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5.bin" ContentType="application/vnd.openxmlformats-officedocument.spreadsheetml.printerSettings"/>
  <Override PartName="/xl/drawings/drawing4.xml" ContentType="application/vnd.openxmlformats-officedocument.drawing+xml"/>
  <Override PartName="/xl/printerSettings/printerSettings6.bin" ContentType="application/vnd.openxmlformats-officedocument.spreadsheetml.printerSettings"/>
  <Override PartName="/xl/drawings/drawing5.xml" ContentType="application/vnd.openxmlformats-officedocument.drawing+xml"/>
  <Override PartName="/xl/printerSettings/printerSettings7.bin" ContentType="application/vnd.openxmlformats-officedocument.spreadsheetml.printerSettings"/>
  <Override PartName="/xl/drawings/drawing6.xml" ContentType="application/vnd.openxmlformats-officedocument.drawing+xml"/>
  <Override PartName="/xl/printerSettings/printerSettings8.bin" ContentType="application/vnd.openxmlformats-officedocument.spreadsheetml.printerSettings"/>
  <Override PartName="/xl/drawings/drawing7.xml" ContentType="application/vnd.openxmlformats-officedocument.drawing+xml"/>
  <Override PartName="/xl/printerSettings/printerSettings9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printerSettings/printerSettings10.bin" ContentType="application/vnd.openxmlformats-officedocument.spreadsheetml.printerSettings"/>
  <Override PartName="/xl/drawings/drawing10.xml" ContentType="application/vnd.openxmlformats-officedocument.drawing+xml"/>
  <Override PartName="/xl/printerSettings/printerSettings11.bin" ContentType="application/vnd.openxmlformats-officedocument.spreadsheetml.printerSettings"/>
  <Override PartName="/xl/drawings/drawing11.xml" ContentType="application/vnd.openxmlformats-officedocument.drawing+xml"/>
  <Override PartName="/xl/drawings/drawing12.xml" ContentType="application/vnd.openxmlformats-officedocument.drawing+xml"/>
  <Override PartName="/xl/printerSettings/printerSettings12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https://klabin.sharepoint.com/teams/RelaescomInvestidores705/Documentos Compartilhados/2. Divulgação de Resultados/2025/3T25/13. Planilhas - Site/"/>
    </mc:Choice>
  </mc:AlternateContent>
  <xr:revisionPtr revIDLastSave="1698" documentId="11_CC509CD0D386E16DCA0D23C1F5D565A0FA485925" xr6:coauthVersionLast="47" xr6:coauthVersionMax="47" xr10:uidLastSave="{5A3D0978-4DBB-4BA5-AC7D-BB2690D78EE0}"/>
  <bookViews>
    <workbookView xWindow="20370" yWindow="-120" windowWidth="29040" windowHeight="15720" tabRatio="875" xr2:uid="{00000000-000D-0000-FFFF-FFFF00000000}"/>
  </bookViews>
  <sheets>
    <sheet name="Cover" sheetId="226" r:id="rId1"/>
    <sheet name="1. Sales" sheetId="206" r:id="rId2"/>
    <sheet name="2. Production" sheetId="225" r:id="rId3"/>
    <sheet name="Antigo - Balanço" sheetId="199" state="hidden" r:id="rId4"/>
    <sheet name="Antigo - DRE" sheetId="192" state="hidden" r:id="rId5"/>
    <sheet name="3. Balance Sheet" sheetId="219" r:id="rId6"/>
    <sheet name="4. Income Statement" sheetId="208" r:id="rId7"/>
    <sheet name="5. Cash Flow (Old)" sheetId="218" r:id="rId8"/>
    <sheet name="5. Cash Flow (New)" sheetId="228" r:id="rId9"/>
    <sheet name="6. Debt" sheetId="222" r:id="rId10"/>
    <sheet name="7. Investments" sheetId="221" r:id="rId11"/>
    <sheet name="8. Adjusted EBITDA" sheetId="223" r:id="rId12"/>
    <sheet name="9. Free Cash Flow" sheetId="220" r:id="rId13"/>
    <sheet name="10. ROIC" sheetId="224" r:id="rId14"/>
    <sheet name="Antigo - Vendas" sheetId="200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__ABCNEW" localSheetId="6">#REF!</definedName>
    <definedName name="_____ABCNEW">#REF!</definedName>
    <definedName name="____abc" localSheetId="6">#REF!</definedName>
    <definedName name="____abc">#REF!</definedName>
    <definedName name="____alpha" localSheetId="6">#REF!</definedName>
    <definedName name="____alpha">#REF!</definedName>
    <definedName name="____NOP" localSheetId="6">#REF!</definedName>
    <definedName name="____NOP">#REF!</definedName>
    <definedName name="___DEF" localSheetId="6">#REF!</definedName>
    <definedName name="___DEF">#REF!</definedName>
    <definedName name="___END" localSheetId="6">#REF!</definedName>
    <definedName name="___END">#REF!</definedName>
    <definedName name="___GH" localSheetId="6">#REF!</definedName>
    <definedName name="___GH">#REF!</definedName>
    <definedName name="___IJ" localSheetId="6">#REF!</definedName>
    <definedName name="___IJ">#REF!</definedName>
    <definedName name="___KL" localSheetId="6">#REF!</definedName>
    <definedName name="___KL">#REF!</definedName>
    <definedName name="___QRS" localSheetId="6">#REF!</definedName>
    <definedName name="___QRS">#REF!</definedName>
    <definedName name="___TUV" localSheetId="6">#REF!</definedName>
    <definedName name="___TUV">#REF!</definedName>
    <definedName name="___wxyz" localSheetId="6">#REF!</definedName>
    <definedName name="___wxyz">#REF!</definedName>
    <definedName name="__abc" localSheetId="6">#REF!</definedName>
    <definedName name="__abc">#REF!</definedName>
    <definedName name="__ANO98" localSheetId="1">#REF!</definedName>
    <definedName name="__ANO98" localSheetId="6">#REF!</definedName>
    <definedName name="__ANO98">#REF!</definedName>
    <definedName name="__B" localSheetId="6">#REF!</definedName>
    <definedName name="__B">#REF!</definedName>
    <definedName name="__C" localSheetId="6">#REF!</definedName>
    <definedName name="__C">#REF!</definedName>
    <definedName name="__FDS_HYPERLINK_TOGGLE_STATE__" hidden="1">"ON"</definedName>
    <definedName name="__JAN97" localSheetId="1">#REF!</definedName>
    <definedName name="__JAN97" localSheetId="6">#REF!</definedName>
    <definedName name="__JAN97">#REF!</definedName>
    <definedName name="_ANO98" localSheetId="1">#REF!</definedName>
    <definedName name="_ANO98" localSheetId="6">#REF!</definedName>
    <definedName name="_ANO98">#REF!</definedName>
    <definedName name="_CAIERIRAS">#REF!</definedName>
    <definedName name="_CSP2" localSheetId="6">#REF!</definedName>
    <definedName name="_CSP2">#REF!</definedName>
    <definedName name="_JAN97" localSheetId="1">#REF!</definedName>
    <definedName name="_JAN97" localSheetId="6">#REF!</definedName>
    <definedName name="_JAN97">#REF!</definedName>
    <definedName name="_LAPPEENRANTA_">#REF!</definedName>
    <definedName name="_Order1" hidden="1">0</definedName>
    <definedName name="_Order2" hidden="1">255</definedName>
    <definedName name="_Rec_ME_all">#REF!</definedName>
    <definedName name="_Rec_ME_col">#REF!</definedName>
    <definedName name="_Rec_ME_lin">#REF!</definedName>
    <definedName name="_Rec_MI_all">#REF!</definedName>
    <definedName name="_Rec_MI_col">[1]QRY_MI!$A$216:$BZ$216</definedName>
    <definedName name="_Rec_MI_lin">#REF!</definedName>
    <definedName name="_TOP1" localSheetId="6">#REF!</definedName>
    <definedName name="_TOP1">#REF!</definedName>
    <definedName name="_Vol_ME_all">#REF!</definedName>
    <definedName name="_Vol_ME_col">#REF!</definedName>
    <definedName name="_Vol_ME_lin">#REF!</definedName>
    <definedName name="_Vol_MI_all">#REF!</definedName>
    <definedName name="_Vol_MI_col">#REF!</definedName>
    <definedName name="_Vol_MI_Lin">#REF!</definedName>
    <definedName name="A" localSheetId="6">#REF!</definedName>
    <definedName name="A">#REF!</definedName>
    <definedName name="Aanekoski" localSheetId="6">#REF!</definedName>
    <definedName name="Aanekoski">#REF!</definedName>
    <definedName name="AANEKOSKI_">'[2]By Mill'!$C$586</definedName>
    <definedName name="Aanekoski_serla" localSheetId="6">#REF!</definedName>
    <definedName name="Aanekoski_serla">#REF!</definedName>
    <definedName name="AANEKOSKII_SERLA">#REF!</definedName>
    <definedName name="AANEKOSKII_SERLA_">#REF!</definedName>
    <definedName name="ababab" localSheetId="6">#REF!</definedName>
    <definedName name="ababab">#REF!</definedName>
    <definedName name="abertura" localSheetId="1">#REF!,#REF!,#REF!,#REF!</definedName>
    <definedName name="abertura" localSheetId="6">#REF!,#REF!,#REF!,#REF!</definedName>
    <definedName name="abertura" localSheetId="7">[3]Endividamento!$A$1:$W$52,[3]Endividamento!$Y$1:$AJ$52,[3]Endividamento!$A$56:$W$111,[3]Endividamento!$Y$56:$AJ$111</definedName>
    <definedName name="abertura">#REF!,#REF!,#REF!,#REF!</definedName>
    <definedName name="ac_antas" localSheetId="1">#REF!</definedName>
    <definedName name="ac_antas" localSheetId="6">#REF!</definedName>
    <definedName name="ac_antas">#REF!</definedName>
    <definedName name="ac_antw" localSheetId="1">#REF!</definedName>
    <definedName name="ac_antw" localSheetId="6">#REF!</definedName>
    <definedName name="ac_antw">#REF!</definedName>
    <definedName name="ac_arg" localSheetId="1">#REF!</definedName>
    <definedName name="ac_arg" localSheetId="6">#REF!</definedName>
    <definedName name="ac_arg">#REF!</definedName>
    <definedName name="ac_bac" localSheetId="1">#REF!</definedName>
    <definedName name="ac_bac" localSheetId="6">#REF!</definedName>
    <definedName name="ac_bac">#REF!</definedName>
    <definedName name="ac_cod" localSheetId="1">#REF!</definedName>
    <definedName name="ac_cod" localSheetId="6">#REF!</definedName>
    <definedName name="ac_cod">#REF!</definedName>
    <definedName name="ac_comb" localSheetId="1">#REF!</definedName>
    <definedName name="ac_comb" localSheetId="6">#REF!</definedName>
    <definedName name="ac_comb">#REF!</definedName>
    <definedName name="ac_cons" localSheetId="1">#REF!</definedName>
    <definedName name="ac_cons" localSheetId="6">#REF!</definedName>
    <definedName name="ac_cons">#REF!</definedName>
    <definedName name="ac_ikp" localSheetId="1">#REF!</definedName>
    <definedName name="ac_ikp" localSheetId="6">#REF!</definedName>
    <definedName name="ac_ikp">#REF!</definedName>
    <definedName name="ac_kck" localSheetId="1">#REF!</definedName>
    <definedName name="ac_kck" localSheetId="6">#REF!</definedName>
    <definedName name="ac_kck">#REF!</definedName>
    <definedName name="ac_kk" localSheetId="1">#REF!</definedName>
    <definedName name="ac_kk" localSheetId="6">#REF!</definedName>
    <definedName name="ac_kk">#REF!</definedName>
    <definedName name="ac_klap" localSheetId="1">#REF!</definedName>
    <definedName name="ac_klap" localSheetId="6">#REF!</definedName>
    <definedName name="ac_klap">#REF!</definedName>
    <definedName name="ac_kppf" localSheetId="1">#REF!</definedName>
    <definedName name="ac_kppf" localSheetId="6">#REF!</definedName>
    <definedName name="ac_kppf">#REF!</definedName>
    <definedName name="ac_ksa" localSheetId="1">#REF!</definedName>
    <definedName name="ac_ksa" localSheetId="6">#REF!</definedName>
    <definedName name="ac_ksa">#REF!</definedName>
    <definedName name="ac_mirca" localSheetId="1">#REF!</definedName>
    <definedName name="ac_mirca" localSheetId="6">#REF!</definedName>
    <definedName name="ac_mirca">#REF!</definedName>
    <definedName name="ac_nsk" localSheetId="1">#REF!</definedName>
    <definedName name="ac_nsk" localSheetId="6">#REF!</definedName>
    <definedName name="ac_nsk">#REF!</definedName>
    <definedName name="ac_rioc" localSheetId="1">#REF!</definedName>
    <definedName name="ac_rioc" localSheetId="6">#REF!</definedName>
    <definedName name="ac_rioc">#REF!</definedName>
    <definedName name="ac_trade" localSheetId="1">#REF!</definedName>
    <definedName name="ac_trade" localSheetId="6">#REF!</definedName>
    <definedName name="ac_trade">#REF!</definedName>
    <definedName name="Acumulado" localSheetId="1">#REF!</definedName>
    <definedName name="Acumulado" localSheetId="6">#REF!</definedName>
    <definedName name="Acumulado">#REF!</definedName>
    <definedName name="ad10_" localSheetId="6">#REF!</definedName>
    <definedName name="ad10_">#REF!</definedName>
    <definedName name="ad11_" localSheetId="6">[4]GEMiner!#REF!</definedName>
    <definedName name="ad11_">[4]GEMiner!#REF!</definedName>
    <definedName name="ad12_" localSheetId="6">#REF!</definedName>
    <definedName name="ad12_">#REF!</definedName>
    <definedName name="ad13_" localSheetId="6">#REF!</definedName>
    <definedName name="ad13_">#REF!</definedName>
    <definedName name="ad14_" localSheetId="6">#REF!</definedName>
    <definedName name="ad14_">#REF!</definedName>
    <definedName name="ad15_" localSheetId="6">#REF!</definedName>
    <definedName name="ad15_">#REF!</definedName>
    <definedName name="ad16_" localSheetId="6">#REF!</definedName>
    <definedName name="ad16_">#REF!</definedName>
    <definedName name="ad17_" localSheetId="6">#REF!</definedName>
    <definedName name="ad17_">#REF!</definedName>
    <definedName name="ad18_" localSheetId="6">#REF!</definedName>
    <definedName name="ad18_">#REF!</definedName>
    <definedName name="ad19_" localSheetId="6">#REF!</definedName>
    <definedName name="ad19_">#REF!</definedName>
    <definedName name="ad20_" localSheetId="6">[4]GEMiner!#REF!</definedName>
    <definedName name="ad20_">#REF!</definedName>
    <definedName name="Adjusted_EBIT" localSheetId="6">#REF!</definedName>
    <definedName name="Adjusted_EBIT">#REF!</definedName>
    <definedName name="Adjusted_EBITDA" localSheetId="6">#REF!</definedName>
    <definedName name="Adjusted_EBITDA">#REF!</definedName>
    <definedName name="Advance" localSheetId="6">#REF!</definedName>
    <definedName name="Advance">#REF!</definedName>
    <definedName name="ADVANCE_">#REF!</definedName>
    <definedName name="Aizarnazabal" localSheetId="6">#REF!</definedName>
    <definedName name="Aizarnazabal">#REF!</definedName>
    <definedName name="AIZARNAZABAL_">#REF!</definedName>
    <definedName name="ALBERNI" localSheetId="6">#REF!</definedName>
    <definedName name="ALBERNI">#REF!</definedName>
    <definedName name="ALBERTAPACIFIC">#REF!</definedName>
    <definedName name="ALBERTAPACIFIC_">#REF!</definedName>
    <definedName name="Alizay" localSheetId="6">#REF!</definedName>
    <definedName name="Alizay">#REF!</definedName>
    <definedName name="ALIZAY_">#REF!</definedName>
    <definedName name="Amcel" localSheetId="6">#REF!</definedName>
    <definedName name="Amcel">#REF!</definedName>
    <definedName name="AMOTFORS_">#REF!</definedName>
    <definedName name="anderson" localSheetId="6">#REF!</definedName>
    <definedName name="anderson">#REF!</definedName>
    <definedName name="ANDERSON_">#REF!</definedName>
    <definedName name="ANDOAIN_">#REF!</definedName>
    <definedName name="Andoian" localSheetId="6">#REF!</definedName>
    <definedName name="Andoian">#REF!</definedName>
    <definedName name="ANGELES_">#REF!</definedName>
    <definedName name="Angol" localSheetId="6">#REF!</definedName>
    <definedName name="Angol">#REF!</definedName>
    <definedName name="ANGOL_">#REF!</definedName>
    <definedName name="aplicaçoes" localSheetId="1">#REF!</definedName>
    <definedName name="aplicaçoes" localSheetId="6">#REF!</definedName>
    <definedName name="aplicaçoes">#REF!</definedName>
    <definedName name="Appleton" localSheetId="6">#REF!</definedName>
    <definedName name="Appleton">#REF!</definedName>
    <definedName name="APPLETON_">#REF!</definedName>
    <definedName name="Arac" localSheetId="6">#REF!</definedName>
    <definedName name="Arac">#REF!</definedName>
    <definedName name="Aracruz">#REF!</definedName>
    <definedName name="Aranguren" localSheetId="6">#REF!</definedName>
    <definedName name="Aranguren">#REF!</definedName>
    <definedName name="ARANGUREN_">#REF!</definedName>
    <definedName name="Arauco" localSheetId="6">#REF!</definedName>
    <definedName name="Arauco">#REF!</definedName>
    <definedName name="ARAUCO_">#REF!</definedName>
    <definedName name="AraucoITATACap">#REF!</definedName>
    <definedName name="AraucoItataNews" localSheetId="6">#REF!</definedName>
    <definedName name="AraucoItataNews">#REF!</definedName>
    <definedName name="_xlnm.Print_Area" localSheetId="7">'5. Cash Flow (Old)'!$A$2:$A$59</definedName>
    <definedName name="_xlnm.Print_Area" localSheetId="14">'Antigo - Vendas'!$A$4:$A$32,'Antigo - Vendas'!$AL$3:$AO$32</definedName>
    <definedName name="Arendal" localSheetId="6">#REF!</definedName>
    <definedName name="Arendal">#REF!</definedName>
    <definedName name="ARENDAL_">#REF!</definedName>
    <definedName name="Argentina" localSheetId="6">#REF!</definedName>
    <definedName name="Argentina">#REF!</definedName>
    <definedName name="Arkhangelsk" localSheetId="6">#REF!</definedName>
    <definedName name="Arkhangelsk">#REF!</definedName>
    <definedName name="ARKHANGELSK_">#REF!</definedName>
    <definedName name="Arneburg" localSheetId="6">#REF!</definedName>
    <definedName name="Arneburg">#REF!</definedName>
    <definedName name="ARNEBURG_">#REF!</definedName>
    <definedName name="asd" localSheetId="1">#REF!</definedName>
    <definedName name="asd" localSheetId="6">#REF!</definedName>
    <definedName name="asd" localSheetId="7">[5]Tabela!$Z$1</definedName>
    <definedName name="asd">#REF!</definedName>
    <definedName name="Ashdown" localSheetId="6">#REF!</definedName>
    <definedName name="Ashdown">#REF!</definedName>
    <definedName name="ASHDOWN_">#REF!</definedName>
    <definedName name="Aspabruk" localSheetId="6">#REF!</definedName>
    <definedName name="Aspabruk">#REF!</definedName>
    <definedName name="ASPABRUK_">#REF!</definedName>
    <definedName name="ASPEN_MENOMINEE">#REF!</definedName>
    <definedName name="at10_" localSheetId="6">#REF!</definedName>
    <definedName name="at10_">#REF!</definedName>
    <definedName name="at11_" localSheetId="6">#REF!</definedName>
    <definedName name="at11_">#REF!</definedName>
    <definedName name="at12_" localSheetId="6">#REF!</definedName>
    <definedName name="at12_">#REF!</definedName>
    <definedName name="at13_" localSheetId="6">#REF!</definedName>
    <definedName name="at13_">#REF!</definedName>
    <definedName name="at14_" localSheetId="6">#REF!</definedName>
    <definedName name="at14_">#REF!</definedName>
    <definedName name="at15_" localSheetId="6">#REF!</definedName>
    <definedName name="at15_">#REF!</definedName>
    <definedName name="at16_" localSheetId="6">#REF!</definedName>
    <definedName name="at16_">#REF!</definedName>
    <definedName name="at17_" localSheetId="6">#REF!</definedName>
    <definedName name="at17_">#REF!</definedName>
    <definedName name="at18_" localSheetId="6">#REF!</definedName>
    <definedName name="at18_">#REF!</definedName>
    <definedName name="at19_" localSheetId="6">#REF!</definedName>
    <definedName name="at19_">#REF!</definedName>
    <definedName name="at20_" localSheetId="6">#REF!</definedName>
    <definedName name="at20_">#REF!</definedName>
    <definedName name="ATHOL" localSheetId="6">#REF!</definedName>
    <definedName name="ATHOL">#REF!</definedName>
    <definedName name="Atholville" localSheetId="6">#REF!</definedName>
    <definedName name="Atholville">#REF!</definedName>
    <definedName name="ATHOLVILLE_">#REF!</definedName>
    <definedName name="ativo" localSheetId="1">#REF!</definedName>
    <definedName name="ativo" localSheetId="6">#REF!</definedName>
    <definedName name="ativo">#REF!</definedName>
    <definedName name="augusta" localSheetId="6">#REF!</definedName>
    <definedName name="augusta">#REF!</definedName>
    <definedName name="AUGUSTA_">#REF!</definedName>
    <definedName name="Australia" localSheetId="6">#REF!</definedName>
    <definedName name="Australia">#REF!</definedName>
    <definedName name="Austria" localSheetId="6">#REF!</definedName>
    <definedName name="Austria">#REF!</definedName>
    <definedName name="Aveiro" localSheetId="6">#REF!</definedName>
    <definedName name="Aveiro">#REF!</definedName>
    <definedName name="AVEIRO_">#REF!</definedName>
    <definedName name="B___DEMONSTRAÇÃO_DO_RESULTADO_PROJETADA">#REF!</definedName>
    <definedName name="B_S">#REF!</definedName>
    <definedName name="Bahia" localSheetId="6">#REF!</definedName>
    <definedName name="Bahia">#REF!</definedName>
    <definedName name="BahiaBacell">'[2]By Mill'!$C$1241</definedName>
    <definedName name="BAHIABACELL_">#REF!</definedName>
    <definedName name="BahiaSul" localSheetId="6">#REF!</definedName>
    <definedName name="BahiaSul">#REF!</definedName>
    <definedName name="BAHIASUL_">#REF!</definedName>
    <definedName name="Baikal" localSheetId="6">#REF!</definedName>
    <definedName name="Baikal">#REF!</definedName>
    <definedName name="BAILAL_">#REF!</definedName>
    <definedName name="Bal" localSheetId="1">#REF!</definedName>
    <definedName name="Bal" localSheetId="6">[6]Tabela!$S$1</definedName>
    <definedName name="Bal" localSheetId="7">#REF!</definedName>
    <definedName name="Bal">#REF!</definedName>
    <definedName name="bal_res_antas" localSheetId="1">#REF!</definedName>
    <definedName name="bal_res_antas" localSheetId="6">#REF!</definedName>
    <definedName name="bal_res_antas">#REF!</definedName>
    <definedName name="bal_res_antw" localSheetId="1">#REF!</definedName>
    <definedName name="bal_res_antw" localSheetId="6">#REF!</definedName>
    <definedName name="bal_res_antw">#REF!</definedName>
    <definedName name="bal_res_bac" localSheetId="1">#REF!</definedName>
    <definedName name="bal_res_bac" localSheetId="6">#REF!</definedName>
    <definedName name="bal_res_bac">#REF!</definedName>
    <definedName name="bal_res_cod" localSheetId="1">#REF!</definedName>
    <definedName name="bal_res_cod" localSheetId="6">#REF!</definedName>
    <definedName name="bal_res_cod">#REF!</definedName>
    <definedName name="bal_res_cons" localSheetId="1">#REF!</definedName>
    <definedName name="bal_res_cons" localSheetId="6">#REF!</definedName>
    <definedName name="bal_res_cons">#REF!</definedName>
    <definedName name="bal_res_ikp" localSheetId="1">#REF!</definedName>
    <definedName name="bal_res_ikp" localSheetId="6">#REF!</definedName>
    <definedName name="bal_res_ikp">#REF!</definedName>
    <definedName name="bal_res_ka" localSheetId="1">#REF!</definedName>
    <definedName name="bal_res_ka" localSheetId="6">#REF!</definedName>
    <definedName name="bal_res_ka">#REF!</definedName>
    <definedName name="bal_res_kck" localSheetId="1">#REF!</definedName>
    <definedName name="bal_res_kck" localSheetId="6">#REF!</definedName>
    <definedName name="bal_res_kck">#REF!</definedName>
    <definedName name="bal_res_kk" localSheetId="1">#REF!</definedName>
    <definedName name="bal_res_kk" localSheetId="6">#REF!</definedName>
    <definedName name="bal_res_kk">#REF!</definedName>
    <definedName name="bal_res_klap" localSheetId="1">#REF!</definedName>
    <definedName name="bal_res_klap" localSheetId="6">#REF!</definedName>
    <definedName name="bal_res_klap">#REF!</definedName>
    <definedName name="bal_res_kppf" localSheetId="1">#REF!</definedName>
    <definedName name="bal_res_kppf" localSheetId="6">#REF!</definedName>
    <definedName name="bal_res_kppf">#REF!</definedName>
    <definedName name="bal_res_ksa" localSheetId="1">#REF!</definedName>
    <definedName name="bal_res_ksa" localSheetId="6">#REF!</definedName>
    <definedName name="bal_res_ksa">#REF!</definedName>
    <definedName name="bal_res_mirca" localSheetId="1">#REF!</definedName>
    <definedName name="bal_res_mirca" localSheetId="6">#REF!</definedName>
    <definedName name="bal_res_mirca">#REF!</definedName>
    <definedName name="bal_res_nsk" localSheetId="1">#REF!</definedName>
    <definedName name="bal_res_nsk" localSheetId="6">#REF!</definedName>
    <definedName name="bal_res_nsk">#REF!</definedName>
    <definedName name="bal_res_rioc" localSheetId="1">#REF!</definedName>
    <definedName name="bal_res_rioc" localSheetId="6">#REF!</definedName>
    <definedName name="bal_res_rioc">#REF!</definedName>
    <definedName name="bal_res_rlg" localSheetId="1">#REF!</definedName>
    <definedName name="bal_res_rlg" localSheetId="6">#REF!</definedName>
    <definedName name="bal_res_rlg">#REF!</definedName>
    <definedName name="balance" localSheetId="6">#REF!</definedName>
    <definedName name="balance">#REF!</definedName>
    <definedName name="balance2" localSheetId="6">#REF!</definedName>
    <definedName name="balance2">#REF!</definedName>
    <definedName name="balanceUS" localSheetId="6">#REF!</definedName>
    <definedName name="balanceUS">#REF!</definedName>
    <definedName name="balanceUS2" localSheetId="6">#REF!</definedName>
    <definedName name="balanceUS2">#REF!</definedName>
    <definedName name="Baltic">#REF!</definedName>
    <definedName name="BALTIC_" localSheetId="6">#REF!</definedName>
    <definedName name="BALTIC_">#REF!</definedName>
    <definedName name="Barnie" localSheetId="6">#REF!</definedName>
    <definedName name="Barnie">#REF!</definedName>
    <definedName name="BARNIE_">#REF!</definedName>
    <definedName name="BARR4TRREF" localSheetId="6">#REF!</definedName>
    <definedName name="BARR4TRREF">#REF!</definedName>
    <definedName name="BARR4TRTV" localSheetId="6">#REF!</definedName>
    <definedName name="BARR4TRTV">#REF!</definedName>
    <definedName name="bathurst" localSheetId="6">#REF!</definedName>
    <definedName name="bathurst">#REF!</definedName>
    <definedName name="BATHURST_">#REF!</definedName>
    <definedName name="bb" localSheetId="6">#REF!</definedName>
    <definedName name="bb">#REF!</definedName>
    <definedName name="bd_custos_tit" localSheetId="1">#REF!</definedName>
    <definedName name="bd_custos_tit" localSheetId="6">#REF!</definedName>
    <definedName name="bd_custos_tit" localSheetId="7">[7]BancoDeDados!#REF!</definedName>
    <definedName name="bd_custos_tit">#REF!</definedName>
    <definedName name="BD_Geral" localSheetId="1">#REF!</definedName>
    <definedName name="BD_Geral" localSheetId="6">#REF!</definedName>
    <definedName name="BD_Geral" localSheetId="7">#REF!</definedName>
    <definedName name="BD_Geral">#REF!</definedName>
    <definedName name="BD_GeralTit" localSheetId="1">#REF!</definedName>
    <definedName name="BD_GeralTit" localSheetId="6">#REF!</definedName>
    <definedName name="BD_GeralTit" localSheetId="7">#REF!</definedName>
    <definedName name="BD_GeralTit">#REF!</definedName>
    <definedName name="BD_Grupo" localSheetId="1">#REF!</definedName>
    <definedName name="BD_Grupo" localSheetId="6">#REF!</definedName>
    <definedName name="BD_Grupo" localSheetId="7">#REF!</definedName>
    <definedName name="BD_Grupo">#REF!</definedName>
    <definedName name="bebelsurquevillon" localSheetId="6">#REF!</definedName>
    <definedName name="bebelsurquevillon">#REF!</definedName>
    <definedName name="Belgium" localSheetId="6">#REF!</definedName>
    <definedName name="Belgium">#REF!</definedName>
    <definedName name="Bellingham" localSheetId="6">#REF!</definedName>
    <definedName name="Bellingham">#REF!</definedName>
    <definedName name="BELLINGHAM_">#REF!</definedName>
    <definedName name="BeloOreiente" localSheetId="6">#REF!</definedName>
    <definedName name="BeloOreiente">#REF!</definedName>
    <definedName name="BELOORIENTE_">#REF!</definedName>
    <definedName name="bennettsville" localSheetId="6">#REF!</definedName>
    <definedName name="bennettsville">#REF!</definedName>
    <definedName name="BENNETTSVILLE_">#REF!</definedName>
    <definedName name="Berlin" localSheetId="6">#REF!</definedName>
    <definedName name="Berlin">#REF!</definedName>
    <definedName name="BERLIN_">#REF!</definedName>
    <definedName name="BIocellCap">#REF!</definedName>
    <definedName name="BiocellNews" localSheetId="6">#REF!</definedName>
    <definedName name="BiocellNews">#REF!</definedName>
    <definedName name="Bloom" localSheetId="6">#REF!</definedName>
    <definedName name="Bloom">#REF!</definedName>
    <definedName name="BLPH100" localSheetId="6" hidden="1">#REF!</definedName>
    <definedName name="BLPH100" hidden="1">#REF!</definedName>
    <definedName name="BLPH101" localSheetId="6" hidden="1">#REF!</definedName>
    <definedName name="BLPH101" hidden="1">#REF!</definedName>
    <definedName name="BLPH102" localSheetId="6" hidden="1">#REF!</definedName>
    <definedName name="BLPH102" hidden="1">#REF!</definedName>
    <definedName name="BLPH103" localSheetId="6" hidden="1">#REF!</definedName>
    <definedName name="BLPH103" hidden="1">#REF!</definedName>
    <definedName name="BLPH104" localSheetId="6" hidden="1">#REF!</definedName>
    <definedName name="BLPH104" hidden="1">#REF!</definedName>
    <definedName name="BLPH105" localSheetId="6" hidden="1">#REF!</definedName>
    <definedName name="BLPH105" hidden="1">#REF!</definedName>
    <definedName name="BLPH106" localSheetId="6" hidden="1">#REF!</definedName>
    <definedName name="BLPH106" hidden="1">#REF!</definedName>
    <definedName name="BLPH107" localSheetId="6" hidden="1">#REF!</definedName>
    <definedName name="BLPH107" hidden="1">#REF!</definedName>
    <definedName name="BLPH108" localSheetId="6" hidden="1">#REF!</definedName>
    <definedName name="BLPH108" hidden="1">#REF!</definedName>
    <definedName name="BLPH109" localSheetId="6" hidden="1">#REF!</definedName>
    <definedName name="BLPH109" hidden="1">#REF!</definedName>
    <definedName name="BLPH110" localSheetId="6" hidden="1">#REF!</definedName>
    <definedName name="BLPH110" hidden="1">#REF!</definedName>
    <definedName name="BLPH111" localSheetId="6" hidden="1">#REF!</definedName>
    <definedName name="BLPH111" hidden="1">#REF!</definedName>
    <definedName name="BLPH112" localSheetId="6" hidden="1">#REF!</definedName>
    <definedName name="BLPH112" hidden="1">#REF!</definedName>
    <definedName name="BLPH113" localSheetId="6" hidden="1">#REF!</definedName>
    <definedName name="BLPH113" hidden="1">#REF!</definedName>
    <definedName name="BLPH114" localSheetId="6" hidden="1">#REF!</definedName>
    <definedName name="BLPH114" hidden="1">#REF!</definedName>
    <definedName name="BLPH115" localSheetId="6" hidden="1">#REF!</definedName>
    <definedName name="BLPH115" hidden="1">#REF!</definedName>
    <definedName name="BLPH116" localSheetId="6" hidden="1">#REF!</definedName>
    <definedName name="BLPH116" hidden="1">#REF!</definedName>
    <definedName name="BLPH117" localSheetId="6" hidden="1">#REF!</definedName>
    <definedName name="BLPH117" hidden="1">#REF!</definedName>
    <definedName name="BLPH118" hidden="1">#REF!</definedName>
    <definedName name="BLPH119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0" hidden="1">#REF!</definedName>
    <definedName name="BLPH141" hidden="1">#REF!</definedName>
    <definedName name="BLPH142" hidden="1">#REF!</definedName>
    <definedName name="BLPH143" localSheetId="6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77" hidden="1">#REF!</definedName>
    <definedName name="BLPH78" hidden="1">#REF!</definedName>
    <definedName name="BLPH79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0" hidden="1">#REF!</definedName>
    <definedName name="BLPH91">#REF!</definedName>
    <definedName name="BLPH92" localSheetId="6" hidden="1">#REF!</definedName>
    <definedName name="BLPH92" hidden="1">#REF!</definedName>
    <definedName name="BLPH93" localSheetId="6" hidden="1">#REF!</definedName>
    <definedName name="BLPH93" hidden="1">#REF!</definedName>
    <definedName name="BLPH94" localSheetId="6" hidden="1">#REF!</definedName>
    <definedName name="BLPH94" hidden="1">#REF!</definedName>
    <definedName name="BLPH95" localSheetId="6" hidden="1">#REF!</definedName>
    <definedName name="BLPH95" hidden="1">#REF!</definedName>
    <definedName name="BLPH96" localSheetId="6" hidden="1">#REF!</definedName>
    <definedName name="BLPH96" hidden="1">#REF!</definedName>
    <definedName name="BLPH97" localSheetId="6" hidden="1">#REF!</definedName>
    <definedName name="BLPH97" hidden="1">#REF!</definedName>
    <definedName name="BLPH98" localSheetId="6" hidden="1">#REF!</definedName>
    <definedName name="BLPH98" hidden="1">#REF!</definedName>
    <definedName name="BLPH99" localSheetId="6" hidden="1">#REF!</definedName>
    <definedName name="BLPH99" hidden="1">#REF!</definedName>
    <definedName name="BOEHNSDALEN_">#REF!</definedName>
    <definedName name="Boehsndalen" localSheetId="6">#REF!</definedName>
    <definedName name="Boehsndalen">#REF!</definedName>
    <definedName name="Borneo" localSheetId="6">#REF!</definedName>
    <definedName name="Borneo">#REF!</definedName>
    <definedName name="Borneo_">#REF!</definedName>
    <definedName name="Boyle" localSheetId="6">#REF!</definedName>
    <definedName name="Boyle">#REF!</definedName>
    <definedName name="Bratsk" localSheetId="6">#REF!</definedName>
    <definedName name="Bratsk">#REF!</definedName>
    <definedName name="BRATSK_">#REF!</definedName>
    <definedName name="Brazil" localSheetId="6">#REF!</definedName>
    <definedName name="Brazil">#REF!</definedName>
    <definedName name="breakdown" localSheetId="6">#REF!</definedName>
    <definedName name="breakdown">#REF!</definedName>
    <definedName name="breakdown2" localSheetId="6">#REF!</definedName>
    <definedName name="breakdown2">#REF!</definedName>
    <definedName name="breakey" localSheetId="6">#REF!</definedName>
    <definedName name="breakey">#REF!</definedName>
    <definedName name="BREAKEYVILLE_">#REF!</definedName>
    <definedName name="brewton" localSheetId="6">#REF!</definedName>
    <definedName name="brewton">#REF!</definedName>
    <definedName name="BREWTON_">#REF!</definedName>
    <definedName name="BROBY_">#REF!</definedName>
    <definedName name="Brunswich" localSheetId="6">#REF!</definedName>
    <definedName name="Brunswich">#REF!</definedName>
    <definedName name="Brunswick" localSheetId="6">#REF!</definedName>
    <definedName name="Brunswick">#REF!</definedName>
    <definedName name="BRUNSWICK_GP">#REF!</definedName>
    <definedName name="BS_2005f_annual">#REF!,#REF!</definedName>
    <definedName name="BS_R_2005f_annual">#REF!,#REF!</definedName>
    <definedName name="BS_US_2005f_annual">#REF!,#REF!</definedName>
    <definedName name="BURE_">#REF!</definedName>
    <definedName name="Burgos" localSheetId="6">#REF!</definedName>
    <definedName name="Burgos">#REF!</definedName>
    <definedName name="BURGOS_">#REF!</definedName>
    <definedName name="butler" localSheetId="6">#REF!</definedName>
    <definedName name="butler">#REF!</definedName>
    <definedName name="BUTLER_">#REF!</definedName>
    <definedName name="buy">#REF!</definedName>
    <definedName name="C_F">#REF!</definedName>
    <definedName name="CaforPrinceGeorge" localSheetId="6">#REF!</definedName>
    <definedName name="CaforPrinceGeorge">#REF!</definedName>
    <definedName name="Caieriras" localSheetId="6">#REF!</definedName>
    <definedName name="Caieriras">#REF!</definedName>
    <definedName name="Calhoun" localSheetId="6">#REF!</definedName>
    <definedName name="Calhoun">#REF!</definedName>
    <definedName name="CALHOUN_">#REF!</definedName>
    <definedName name="CAMPBELL" localSheetId="6">#REF!</definedName>
    <definedName name="CAMPBELL">#REF!</definedName>
    <definedName name="CampbellRiver" localSheetId="6">#REF!</definedName>
    <definedName name="CampbellRiver">#REF!</definedName>
    <definedName name="CAN" localSheetId="6">#REF!</definedName>
    <definedName name="CAN">#REF!</definedName>
    <definedName name="Canada" localSheetId="6">#REF!</definedName>
    <definedName name="Canada">#REF!</definedName>
    <definedName name="CANFOR_HOWE">#REF!</definedName>
    <definedName name="CANFOR_PG">#REF!</definedName>
    <definedName name="CanforInterconPG" localSheetId="6">#REF!</definedName>
    <definedName name="CanforInterconPG">#REF!</definedName>
    <definedName name="CanforPGPandP" localSheetId="6">#REF!</definedName>
    <definedName name="CanforPGPandP">#REF!</definedName>
    <definedName name="CANmillname" localSheetId="6">#REF!</definedName>
    <definedName name="CANmillname">#REF!</definedName>
    <definedName name="CAP">#REF!</definedName>
    <definedName name="Cariboo" localSheetId="6">#REF!</definedName>
    <definedName name="Cariboo">#REF!</definedName>
    <definedName name="CascadesFjordcell" localSheetId="6">#REF!</definedName>
    <definedName name="CascadesFjordcell">#REF!</definedName>
    <definedName name="cash" localSheetId="6">#REF!</definedName>
    <definedName name="cash">#REF!</definedName>
    <definedName name="cash2" localSheetId="6">#REF!</definedName>
    <definedName name="cash2">#REF!</definedName>
    <definedName name="cashUS" localSheetId="6">#REF!</definedName>
    <definedName name="cashUS">#REF!</definedName>
    <definedName name="cashUS2" localSheetId="6">#REF!</definedName>
    <definedName name="cashUS2">#REF!</definedName>
    <definedName name="Catawba" localSheetId="6">#REF!</definedName>
    <definedName name="Catawba">#REF!</definedName>
    <definedName name="CATAWBA_">#REF!</definedName>
    <definedName name="cc" localSheetId="1">#REF!</definedName>
    <definedName name="cc" localSheetId="6">#REF!</definedName>
    <definedName name="cc" localSheetId="7">[6]Tabela!$S$1</definedName>
    <definedName name="cc">#REF!</definedName>
    <definedName name="Celgar" localSheetId="6">#REF!</definedName>
    <definedName name="Celgar">#REF!</definedName>
    <definedName name="CELGAR_BCI">#REF!</definedName>
    <definedName name="CF_2005f_annual">#REF!,#REF!</definedName>
    <definedName name="CF_R_2005f_annual">#REF!,#REF!</definedName>
    <definedName name="CF_US_2005f_annual">#REF!,#REF!</definedName>
    <definedName name="cfs">#REF!</definedName>
    <definedName name="Chihuahua" localSheetId="6">#REF!</definedName>
    <definedName name="Chihuahua">#REF!</definedName>
    <definedName name="CHIHUHUA_">#REF!</definedName>
    <definedName name="Chile" localSheetId="6">#REF!</definedName>
    <definedName name="Chile">#REF!</definedName>
    <definedName name="ChinaCountry" localSheetId="6">#REF!</definedName>
    <definedName name="ChinaCountry">#REF!</definedName>
    <definedName name="ChungHwa" localSheetId="6">#REF!</definedName>
    <definedName name="ChungHwa">#REF!</definedName>
    <definedName name="CHUNGHWA_">#REF!</definedName>
    <definedName name="CianodEnza" localSheetId="6">#REF!</definedName>
    <definedName name="CianodEnza">#REF!</definedName>
    <definedName name="CIANODENZE_">#REF!</definedName>
    <definedName name="clatskanie" localSheetId="6">#REF!</definedName>
    <definedName name="clatskanie">#REF!</definedName>
    <definedName name="CLATSKANIE_">#REF!</definedName>
    <definedName name="Cloquet" localSheetId="6">#REF!</definedName>
    <definedName name="Cloquet">#REF!</definedName>
    <definedName name="CLOQUET_">#REF!</definedName>
    <definedName name="CMPC_Arg" localSheetId="6">#REF!</definedName>
    <definedName name="CMPC_Arg">#REF!</definedName>
    <definedName name="CMPCnews" localSheetId="6">#REF!</definedName>
    <definedName name="CMPCnews">#REF!</definedName>
    <definedName name="CnforINTERCON" localSheetId="6">#REF!</definedName>
    <definedName name="CnforINTERCON">#REF!</definedName>
    <definedName name="cod_itr" localSheetId="1">#REF!</definedName>
    <definedName name="cod_itr" localSheetId="6">#REF!</definedName>
    <definedName name="cod_itr">#REF!</definedName>
    <definedName name="columbus" localSheetId="6">#REF!</definedName>
    <definedName name="columbus">#REF!</definedName>
    <definedName name="COLUMBUS_">#REF!</definedName>
    <definedName name="COMPANY" localSheetId="6">#REF!</definedName>
    <definedName name="COMPANY">#REF!</definedName>
    <definedName name="CONFINS" localSheetId="6">#REF!</definedName>
    <definedName name="CONFINS">#REF!</definedName>
    <definedName name="Constancia" localSheetId="6">#REF!</definedName>
    <definedName name="Constancia">#REF!</definedName>
    <definedName name="CONSTANCIA_">#REF!</definedName>
    <definedName name="Constitucion" localSheetId="6">#REF!</definedName>
    <definedName name="Constitucion">#REF!</definedName>
    <definedName name="CONSTITUCION_">#REF!</definedName>
    <definedName name="Coosa" localSheetId="6">#REF!</definedName>
    <definedName name="Coosa">#REF!</definedName>
    <definedName name="COOSA_">#REF!</definedName>
    <definedName name="cosmopolis" localSheetId="6">#REF!</definedName>
    <definedName name="cosmopolis">#REF!</definedName>
    <definedName name="COSMOPOLIS_">#REF!</definedName>
    <definedName name="Countrylist" localSheetId="6">#REF!</definedName>
    <definedName name="Countrylist">#REF!</definedName>
    <definedName name="Courtland" localSheetId="6">#REF!</definedName>
    <definedName name="Courtland">#REF!</definedName>
    <definedName name="COURTLAND_IP">#REF!</definedName>
    <definedName name="CP" localSheetId="1">#REF!</definedName>
    <definedName name="CP" localSheetId="6">#REF!</definedName>
    <definedName name="CP">#REF!</definedName>
    <definedName name="Crofton" localSheetId="6">#REF!</definedName>
    <definedName name="Crofton">#REF!</definedName>
    <definedName name="CROFTONmill" localSheetId="6">#REF!</definedName>
    <definedName name="CROFTONmill">#REF!</definedName>
    <definedName name="CSP" localSheetId="6">#REF!</definedName>
    <definedName name="CSP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Ref">#REF!</definedName>
    <definedName name="DaishowaPeaceRiver" localSheetId="6">#REF!</definedName>
    <definedName name="DaishowaPeaceRiver">#REF!</definedName>
    <definedName name="data" localSheetId="1">#REF!</definedName>
    <definedName name="data" localSheetId="6">#REF!</definedName>
    <definedName name="data" localSheetId="7">#REF!</definedName>
    <definedName name="Data" localSheetId="4">#REF!</definedName>
    <definedName name="data">#REF!</definedName>
    <definedName name="Data_Acum" localSheetId="1">#REF!</definedName>
    <definedName name="Data_Acum" localSheetId="6">#REF!</definedName>
    <definedName name="Data_Acum">#REF!</definedName>
    <definedName name="data_boxtodas" localSheetId="1">#REF!</definedName>
    <definedName name="data_boxtodas" localSheetId="6">#REF!</definedName>
    <definedName name="data_boxtodas">#REF!</definedName>
    <definedName name="Data_Titulos" localSheetId="1">#REF!</definedName>
    <definedName name="Data_Titulos" localSheetId="6">#REF!</definedName>
    <definedName name="Data_Titulos" localSheetId="7">#REF!</definedName>
    <definedName name="Data_Titulos">#REF!</definedName>
    <definedName name="DATA103" localSheetId="6">#REF!</definedName>
    <definedName name="DATA103">#REF!</definedName>
    <definedName name="data2" localSheetId="6">#REF!</definedName>
    <definedName name="data2">#REF!</definedName>
    <definedName name="Datas" localSheetId="1">#REF!</definedName>
    <definedName name="Datas" localSheetId="6">#REF!</definedName>
    <definedName name="Datas" localSheetId="7">#REF!</definedName>
    <definedName name="Datas">#REF!</definedName>
    <definedName name="Datas_A" localSheetId="1">#REF!</definedName>
    <definedName name="Datas_A" localSheetId="6">#REF!</definedName>
    <definedName name="Datas_A" localSheetId="7">#REF!</definedName>
    <definedName name="Datas_A">#REF!</definedName>
    <definedName name="DatePrice">#REF!</definedName>
    <definedName name="day">#REF!</definedName>
    <definedName name="def" localSheetId="1">#REF!</definedName>
    <definedName name="def" localSheetId="6">#REF!</definedName>
    <definedName name="def" localSheetId="7">#REF!</definedName>
    <definedName name="def">#REF!</definedName>
    <definedName name="DEJE_">#REF!</definedName>
    <definedName name="demopolis" localSheetId="6">#REF!</definedName>
    <definedName name="demopolis">#REF!</definedName>
    <definedName name="DEMOPOLIS_">#REF!</definedName>
    <definedName name="Denmark" localSheetId="6">#REF!</definedName>
    <definedName name="Denmark">#REF!</definedName>
    <definedName name="desbien" localSheetId="6">#REF!</definedName>
    <definedName name="desbien">#REF!</definedName>
    <definedName name="DESBIENS_">#REF!</definedName>
    <definedName name="DF_GRID_1" localSheetId="1">#REF!</definedName>
    <definedName name="DF_GRID_1" localSheetId="6">#REF!</definedName>
    <definedName name="DF_GRID_1">#REF!</definedName>
    <definedName name="diversos" localSheetId="1">#REF!</definedName>
    <definedName name="diversos" localSheetId="6">#REF!</definedName>
    <definedName name="diversos">#REF!</definedName>
    <definedName name="DOLAR" localSheetId="1">#REF!,#REF!</definedName>
    <definedName name="DOLAR" localSheetId="6">#REF!,#REF!</definedName>
    <definedName name="DOLAR">#REF!,#REF!</definedName>
    <definedName name="Dolar_Ant" localSheetId="1">[8]Tabela!$AK$1</definedName>
    <definedName name="Dolar_Ant" localSheetId="6">#REF!</definedName>
    <definedName name="Dolar_Ant" localSheetId="7">#REF!</definedName>
    <definedName name="Dolar_Ant">#REF!</definedName>
    <definedName name="Dolar_Fin" localSheetId="1">#REF!</definedName>
    <definedName name="Dolar_Fin" localSheetId="6">#REF!</definedName>
    <definedName name="Dolar_Fin" localSheetId="7">#REF!</definedName>
    <definedName name="Dolar_Fin">#REF!</definedName>
    <definedName name="Dolar_Fin1" localSheetId="1">#REF!</definedName>
    <definedName name="Dolar_Fin1" localSheetId="6">#REF!</definedName>
    <definedName name="Dolar_Fin1" localSheetId="7">#REF!</definedName>
    <definedName name="Dolar_Fin1">#REF!</definedName>
    <definedName name="dolbeau" localSheetId="6">#REF!</definedName>
    <definedName name="dolbeau">#REF!</definedName>
    <definedName name="DOLBEAU_">#REF!</definedName>
    <definedName name="dryden" localSheetId="6">#REF!</definedName>
    <definedName name="dryden">#REF!</definedName>
    <definedName name="DRYDEN_">#REF!</definedName>
    <definedName name="DT_ABICOM" localSheetId="6">#REF!</definedName>
    <definedName name="DT_ABICOM">#REF!</definedName>
    <definedName name="DT_ABICON" localSheetId="6">#REF!</definedName>
    <definedName name="DT_ABICON">#REF!</definedName>
    <definedName name="DT_ALPAC" localSheetId="6">#REF!</definedName>
    <definedName name="DT_ALPAC">#REF!</definedName>
    <definedName name="DT_BOW" localSheetId="6">#REF!</definedName>
    <definedName name="DT_BOW">#REF!</definedName>
    <definedName name="DT_CANFOR" localSheetId="6">#REF!</definedName>
    <definedName name="DT_CANFOR">#REF!</definedName>
    <definedName name="DT_CELGAR" localSheetId="6">#REF!</definedName>
    <definedName name="DT_CELGAR">#REF!</definedName>
    <definedName name="DT_DMIPEACERIVER" localSheetId="6">#REF!</definedName>
    <definedName name="DT_DMIPEACERIVER">#REF!</definedName>
    <definedName name="DT_DOMTAR" localSheetId="6">#REF!</definedName>
    <definedName name="DT_DOMTAR">#REF!</definedName>
    <definedName name="DT_GP" localSheetId="6">#REF!</definedName>
    <definedName name="DT_GP">#REF!</definedName>
    <definedName name="DT_IP" localSheetId="6">#REF!</definedName>
    <definedName name="DT_IP">#REF!</definedName>
    <definedName name="DT_LP" localSheetId="6">#REF!</definedName>
    <definedName name="DT_LP">#REF!</definedName>
    <definedName name="DT_MIRAMICHI" localSheetId="6">#REF!</definedName>
    <definedName name="DT_MIRAMICHI">#REF!</definedName>
    <definedName name="DT_NORSKECAN" localSheetId="6">#REF!</definedName>
    <definedName name="DT_NORSKECAN">#REF!</definedName>
    <definedName name="DT_PT" localSheetId="6">#REF!</definedName>
    <definedName name="DT_PT">#REF!</definedName>
    <definedName name="DT_PW" localSheetId="6">#REF!</definedName>
    <definedName name="DT_PW">#REF!</definedName>
    <definedName name="DT_SKEENA" localSheetId="6">#REF!</definedName>
    <definedName name="DT_SKEENA">#REF!</definedName>
    <definedName name="DT_SMURFIT" localSheetId="6">#REF!</definedName>
    <definedName name="DT_SMURFIT">#REF!</definedName>
    <definedName name="DT_TEMBEC" localSheetId="6">#REF!</definedName>
    <definedName name="DT_TEMBEC">#REF!</definedName>
    <definedName name="DT_UNIFORET" localSheetId="6">#REF!</definedName>
    <definedName name="DT_UNIFORET">#REF!</definedName>
    <definedName name="DT_WESTFOREST" localSheetId="6">#REF!</definedName>
    <definedName name="DT_WESTFOREST">#REF!</definedName>
    <definedName name="DT_WESTPULP" localSheetId="6">#REF!</definedName>
    <definedName name="DT_WESTPULP">#REF!</definedName>
    <definedName name="DT_WEYCO" localSheetId="6">#REF!</definedName>
    <definedName name="DT_WEYCO">#REF!</definedName>
    <definedName name="Duino" localSheetId="6">#REF!</definedName>
    <definedName name="Duino">#REF!</definedName>
    <definedName name="DUINO_">#REF!</definedName>
    <definedName name="Durango" localSheetId="6">#REF!</definedName>
    <definedName name="Durango">#REF!</definedName>
    <definedName name="DURANGO_">#REF!</definedName>
    <definedName name="earnings" localSheetId="6">#REF!</definedName>
    <definedName name="earnings">#REF!</definedName>
    <definedName name="earnings2" localSheetId="6">#REF!</definedName>
    <definedName name="earnings2">#REF!</definedName>
    <definedName name="earningscel" localSheetId="6">#REF!</definedName>
    <definedName name="earningscel">#REF!</definedName>
    <definedName name="earningscel2" localSheetId="6">#REF!</definedName>
    <definedName name="earningscel2">#REF!</definedName>
    <definedName name="earningscell2" localSheetId="6">#REF!</definedName>
    <definedName name="earningscell2">#REF!</definedName>
    <definedName name="earningsUS" localSheetId="6">#REF!</definedName>
    <definedName name="earningsUS">#REF!</definedName>
    <definedName name="earningsUS2" localSheetId="6">#REF!</definedName>
    <definedName name="earningsUS2">#REF!</definedName>
    <definedName name="eastover" localSheetId="6">#REF!</definedName>
    <definedName name="eastover">#REF!</definedName>
    <definedName name="EASTOVER_">#REF!</definedName>
    <definedName name="EDSBRUK_">#REF!</definedName>
    <definedName name="Ehingen" localSheetId="6">#REF!</definedName>
    <definedName name="Ehingen">#REF!</definedName>
    <definedName name="EHINGEN_">#REF!</definedName>
    <definedName name="Eklof" localSheetId="6">#REF!</definedName>
    <definedName name="Eklof">#REF!</definedName>
    <definedName name="EKLOF_">#REF!</definedName>
    <definedName name="EMPRESAS" localSheetId="1">#REF!</definedName>
    <definedName name="EMPRESAS" localSheetId="6">#REF!</definedName>
    <definedName name="EMPRESAS" localSheetId="7">[9]Entrada!$M$6:$N$10</definedName>
    <definedName name="EMPRESAS">#REF!</definedName>
    <definedName name="end_Canada" localSheetId="6">#REF!</definedName>
    <definedName name="end_Canada">#REF!</definedName>
    <definedName name="end_Indonesia" localSheetId="6">#REF!</definedName>
    <definedName name="end_Indonesia">#REF!</definedName>
    <definedName name="end_UnitedStates" localSheetId="6">#REF!</definedName>
    <definedName name="end_UnitedStates">#REF!</definedName>
    <definedName name="endiv" localSheetId="1">#REF!,#REF!,#REF!,#REF!,#REF!</definedName>
    <definedName name="endiv" localSheetId="6">#REF!,#REF!,#REF!,#REF!,#REF!</definedName>
    <definedName name="endiv" localSheetId="7">#REF!,#REF!,#REF!,#REF!,#REF!</definedName>
    <definedName name="endiv">#REF!,#REF!,#REF!,#REF!,#REF!</definedName>
    <definedName name="endividamento" localSheetId="1">#REF!,#REF!,#REF!,#REF!,#REF!</definedName>
    <definedName name="endividamento" localSheetId="6">#REF!,#REF!,#REF!,#REF!,#REF!</definedName>
    <definedName name="endividamento" localSheetId="7">#REF!,#REF!,#REF!,#REF!,#REF!</definedName>
    <definedName name="endividamento">#REF!,#REF!,#REF!,#REF!,#REF!</definedName>
    <definedName name="Enstra" localSheetId="6">#REF!</definedName>
    <definedName name="Enstra">#REF!</definedName>
    <definedName name="ENSTRA_">#REF!</definedName>
    <definedName name="Erie" localSheetId="6">#REF!</definedName>
    <definedName name="Erie">#REF!</definedName>
    <definedName name="ERIE_">#REF!</definedName>
    <definedName name="escalonamento" localSheetId="1">#REF!,#REF!,#REF!,#REF!</definedName>
    <definedName name="escalonamento" localSheetId="6">#REF!,#REF!,#REF!,#REF!</definedName>
    <definedName name="escalonamento" localSheetId="7">#REF!,#REF!,#REF!,#REF!</definedName>
    <definedName name="escalonamento">#REF!,#REF!,#REF!,#REF!</definedName>
    <definedName name="escalonamento2002" localSheetId="1">#REF!,#REF!,#REF!</definedName>
    <definedName name="escalonamento2002" localSheetId="6">#REF!,#REF!,#REF!</definedName>
    <definedName name="escalonamento2002">#REF!,#REF!,#REF!</definedName>
    <definedName name="Escanaba" localSheetId="6">#REF!</definedName>
    <definedName name="Escanaba">#REF!</definedName>
    <definedName name="ESCANABA_">#REF!</definedName>
    <definedName name="espanola" localSheetId="6">#REF!</definedName>
    <definedName name="espanola">#REF!</definedName>
    <definedName name="ESPANOLA_">#REF!</definedName>
    <definedName name="evadale" localSheetId="6">#REF!</definedName>
    <definedName name="evadale">#REF!</definedName>
    <definedName name="EVADALE_">#REF!</definedName>
    <definedName name="everett" localSheetId="6">#REF!</definedName>
    <definedName name="everett">#REF!</definedName>
    <definedName name="EVERETT_">#REF!</definedName>
    <definedName name="EVERETT_WEY">#REF!</definedName>
    <definedName name="everett_weyco" localSheetId="6">#REF!</definedName>
    <definedName name="everett_weyco">#REF!</definedName>
    <definedName name="F.2008.12" localSheetId="6">#REF!</definedName>
    <definedName name="F.2008.12">#REF!</definedName>
    <definedName name="FAIRHAVEN_">#REF!</definedName>
    <definedName name="fbalance2" localSheetId="6">#REF!</definedName>
    <definedName name="fbalance2">#REF!</definedName>
    <definedName name="fbalanceUS2" localSheetId="6">#REF!</definedName>
    <definedName name="fbalanceUS2">#REF!</definedName>
    <definedName name="fbreakdown2" localSheetId="6">#REF!</definedName>
    <definedName name="fbreakdown2">#REF!</definedName>
    <definedName name="fcash2" localSheetId="6">#REF!</definedName>
    <definedName name="fcash2">#REF!</definedName>
    <definedName name="fcashUS2" localSheetId="6">#REF!</definedName>
    <definedName name="fcashUS2">#REF!</definedName>
    <definedName name="FCFforValuation">#REF!</definedName>
    <definedName name="fdata2" localSheetId="6">#REF!</definedName>
    <definedName name="fdata2">#REF!</definedName>
    <definedName name="fearnings2" localSheetId="6">#REF!</definedName>
    <definedName name="fearnings2">#REF!</definedName>
    <definedName name="fearningscel2" localSheetId="6">#REF!</definedName>
    <definedName name="fearningscel2">#REF!</definedName>
    <definedName name="fearningsUS2" localSheetId="6">#REF!</definedName>
    <definedName name="fearningsUS2">#REF!</definedName>
    <definedName name="FernandinaBeach" localSheetId="6">#REF!</definedName>
    <definedName name="FernandinaBeach">#REF!</definedName>
    <definedName name="FernandinaBeach_">#REF!</definedName>
    <definedName name="fiarhaven" localSheetId="6">#REF!</definedName>
    <definedName name="fiarhaven">#REF!</definedName>
    <definedName name="FibrecoSlocan" localSheetId="6">#REF!</definedName>
    <definedName name="FibrecoSlocan">#REF!</definedName>
    <definedName name="Finland" localSheetId="6">#REF!</definedName>
    <definedName name="Finland">#REF!</definedName>
    <definedName name="FJORD_JONQ">#REF!</definedName>
    <definedName name="flong2" localSheetId="6">#REF!</definedName>
    <definedName name="flong2">#REF!</definedName>
    <definedName name="fnetwork2" localSheetId="6">#REF!</definedName>
    <definedName name="fnetwork2">#REF!</definedName>
    <definedName name="Foley" localSheetId="6">#REF!</definedName>
    <definedName name="Foley">#REF!</definedName>
    <definedName name="FOLEY_">#REF!</definedName>
    <definedName name="Follafoss" localSheetId="6">#REF!</definedName>
    <definedName name="Follafoss">#REF!</definedName>
    <definedName name="FOLLAFOSS_">#REF!</definedName>
    <definedName name="fortfrances" localSheetId="6">#REF!</definedName>
    <definedName name="fortfrances">#REF!</definedName>
    <definedName name="FORTFRANCES_">#REF!</definedName>
    <definedName name="France" localSheetId="6">#REF!</definedName>
    <definedName name="France">#REF!</definedName>
    <definedName name="Frovi" localSheetId="6">#REF!</definedName>
    <definedName name="Frovi">#REF!</definedName>
    <definedName name="FROVI_">#REF!</definedName>
    <definedName name="Frovifors" localSheetId="6">#REF!</definedName>
    <definedName name="Frovifors">#REF!</definedName>
    <definedName name="gardiner" localSheetId="6">#REF!</definedName>
    <definedName name="gardiner">#REF!</definedName>
    <definedName name="GARDINER_">#REF!</definedName>
    <definedName name="georgetown" localSheetId="6">#REF!</definedName>
    <definedName name="georgetown">#REF!</definedName>
    <definedName name="GEORGETOWN_">#REF!</definedName>
    <definedName name="German" localSheetId="6">#REF!</definedName>
    <definedName name="German">#REF!</definedName>
    <definedName name="Gertraud" localSheetId="6">#REF!</definedName>
    <definedName name="Gertraud">#REF!</definedName>
    <definedName name="GERTRAUD_">#REF!</definedName>
    <definedName name="Gjeving" localSheetId="6">#REF!</definedName>
    <definedName name="Gjeving">#REF!</definedName>
    <definedName name="GJEVING_">#REF!</definedName>
    <definedName name="Gjovik" localSheetId="6">#REF!</definedName>
    <definedName name="Gjovik">#REF!</definedName>
    <definedName name="Gjovik___" localSheetId="6">#REF!</definedName>
    <definedName name="Gjovik___">#REF!</definedName>
    <definedName name="GJOVIK____" localSheetId="6">#REF!</definedName>
    <definedName name="GJOVIK____">#REF!</definedName>
    <definedName name="GJOVIKMILL">#REF!</definedName>
    <definedName name="Gold">#REF!</definedName>
    <definedName name="GoldRiver" localSheetId="6">#REF!</definedName>
    <definedName name="GoldRiver">#REF!</definedName>
    <definedName name="GOTA_">#REF!</definedName>
    <definedName name="GrandPrarie" localSheetId="6">#REF!</definedName>
    <definedName name="GrandPrarie">#REF!</definedName>
    <definedName name="GRANDPRARIE_">#REF!</definedName>
    <definedName name="Gratkorn" localSheetId="6">#REF!</definedName>
    <definedName name="Gratkorn">#REF!</definedName>
    <definedName name="GRATKORN_">#REF!</definedName>
    <definedName name="Greaker" localSheetId="6">#REF!</definedName>
    <definedName name="Greaker">#REF!</definedName>
    <definedName name="GREAKER_">#REF!</definedName>
    <definedName name="Gruvon" localSheetId="6">#REF!</definedName>
    <definedName name="Gruvon">#REF!</definedName>
    <definedName name="GRUVON_">#REF!</definedName>
    <definedName name="Guaiba" localSheetId="6">#REF!</definedName>
    <definedName name="Guaiba">#REF!</definedName>
    <definedName name="GUAIBA_">#REF!</definedName>
    <definedName name="Halden" localSheetId="6">#REF!</definedName>
    <definedName name="Halden">#REF!</definedName>
    <definedName name="HALDEN_">#REF!</definedName>
    <definedName name="Hallein" localSheetId="6">#REF!</definedName>
    <definedName name="Hallein">#REF!</definedName>
    <definedName name="HALLEIN_">#REF!</definedName>
    <definedName name="halsey" localSheetId="6">#REF!</definedName>
    <definedName name="halsey">#REF!</definedName>
    <definedName name="HALSEY_">#REF!</definedName>
    <definedName name="HARMAC_NANAIMO">#REF!</definedName>
    <definedName name="HarmacPandT" localSheetId="6">#REF!</definedName>
    <definedName name="HarmacPandT">#REF!</definedName>
    <definedName name="Harnoncourt" localSheetId="6">#REF!</definedName>
    <definedName name="Harnoncourt">#REF!</definedName>
    <definedName name="HARNONCOURT_">#REF!</definedName>
    <definedName name="hawesville" localSheetId="6">#REF!</definedName>
    <definedName name="hawesville">#REF!</definedName>
    <definedName name="HAWESVILLE_">#REF!</definedName>
    <definedName name="Helle" localSheetId="6">#REF!</definedName>
    <definedName name="Helle">#REF!</definedName>
    <definedName name="HELLE_">#REF!</definedName>
    <definedName name="Hinton" localSheetId="6">#REF!</definedName>
    <definedName name="Hinton">#REF!</definedName>
    <definedName name="HINTON_WELD">#REF!</definedName>
    <definedName name="hoquaim" localSheetId="6">#REF!</definedName>
    <definedName name="hoquaim">#REF!</definedName>
    <definedName name="HOQUAIM_">#REF!</definedName>
    <definedName name="HORNESFORS_">#REF!</definedName>
    <definedName name="HOWE" localSheetId="6">#REF!</definedName>
    <definedName name="HOWE">#REF!</definedName>
    <definedName name="HoweSound" localSheetId="6">#REF!</definedName>
    <definedName name="HoweSound">#REF!</definedName>
    <definedName name="Huelva" localSheetId="6">#REF!</definedName>
    <definedName name="Huelva">#REF!</definedName>
    <definedName name="HUELVA_">#REF!</definedName>
    <definedName name="Hurum" localSheetId="6">#REF!</definedName>
    <definedName name="Hurum">#REF!</definedName>
    <definedName name="HURUM_">#REF!</definedName>
    <definedName name="Husum" localSheetId="6">#REF!</definedName>
    <definedName name="Husum">#REF!</definedName>
    <definedName name="HUSUM_">#REF!</definedName>
    <definedName name="I._RENDA" localSheetId="6">#REF!</definedName>
    <definedName name="I._RENDA">#REF!</definedName>
    <definedName name="ICMS" localSheetId="6">#REF!</definedName>
    <definedName name="ICMS">#REF!</definedName>
    <definedName name="ictsymbol">"R$"</definedName>
    <definedName name="icusymbol">"R$"</definedName>
    <definedName name="Iggesunds" localSheetId="6">#REF!</definedName>
    <definedName name="Iggesunds">#REF!</definedName>
    <definedName name="IGGESUNDS_">#REF!</definedName>
    <definedName name="Iguaco" localSheetId="6">#REF!</definedName>
    <definedName name="Iguaco">#REF!</definedName>
    <definedName name="IGUACO_">#REF!</definedName>
    <definedName name="IKPCDOLAR" localSheetId="1">#REF!</definedName>
    <definedName name="IKPCDOLAR" localSheetId="6">#REF!</definedName>
    <definedName name="IKPCDOLAR">#REF!</definedName>
    <definedName name="IKPCREAIS" localSheetId="1">#REF!</definedName>
    <definedName name="IKPCREAIS" localSheetId="6">#REF!</definedName>
    <definedName name="IKPCREAIS">#REF!</definedName>
    <definedName name="Ilim" localSheetId="6">#REF!</definedName>
    <definedName name="Ilim">#REF!</definedName>
    <definedName name="Img_ML_1a9i6f1a" hidden="1">"IMG_18"</definedName>
    <definedName name="Img_ML_2b1a1a6f" hidden="1">"IMG_11"</definedName>
    <definedName name="Img_ML_2b2b8h8h" hidden="1">"IMG_18"</definedName>
    <definedName name="Img_ML_2b4d2b3c" hidden="1">"IMG_18"</definedName>
    <definedName name="Img_ML_3c7g1a7g" hidden="1">"IMG_12"</definedName>
    <definedName name="Img_ML_3c9i9i4d" hidden="1">"IMG_11"</definedName>
    <definedName name="Img_ML_4d2b6f6f" hidden="1">"IMG_18"</definedName>
    <definedName name="Img_ML_4d4d7g3c" hidden="1">"IMG_11"</definedName>
    <definedName name="Img_ML_5e1a1a7g" hidden="1">"IMG_18"</definedName>
    <definedName name="Img_ML_5e7g5e5e" hidden="1">"IMG_11"</definedName>
    <definedName name="Img_ML_5h6q3g8u" hidden="1">"IMG_11"</definedName>
    <definedName name="Img_ML_6f9i2b5e" hidden="1">"IMG_18"</definedName>
    <definedName name="Img_ML_7g5e5e2b" hidden="1">"IMG_11"</definedName>
    <definedName name="Img_ML_7m5m4k3b" hidden="1">"IMG_11"</definedName>
    <definedName name="Img_ML_8h5e9i3c" hidden="1">"IMG_11"</definedName>
    <definedName name="Img_ML_8h7g3c9i" hidden="1">"IMG_11"</definedName>
    <definedName name="Img_ML_8h7g4d4d" hidden="1">"IMG_12"</definedName>
    <definedName name="impressao" localSheetId="1">#REF!,#REF!,#REF!,#REF!</definedName>
    <definedName name="impressao" localSheetId="6">#REF!,#REF!,#REF!,#REF!</definedName>
    <definedName name="impressao">#REF!,#REF!,#REF!,#REF!</definedName>
    <definedName name="IndahKiat" localSheetId="6">#REF!</definedName>
    <definedName name="IndahKiat">#REF!</definedName>
    <definedName name="India" localSheetId="6">#REF!</definedName>
    <definedName name="India">#REF!</definedName>
    <definedName name="Indonesia" localSheetId="6">#REF!</definedName>
    <definedName name="Indonesia">#REF!</definedName>
    <definedName name="Indonesia_millname" localSheetId="6">#REF!</definedName>
    <definedName name="Indonesia_millname">#REF!</definedName>
    <definedName name="Indorayon" localSheetId="6">#REF!</definedName>
    <definedName name="Indorayon">#REF!</definedName>
    <definedName name="INDORAYON_">#REF!</definedName>
    <definedName name="Intercon_CANFOR">#REF!</definedName>
    <definedName name="inv">#REF!</definedName>
    <definedName name="inv_1" localSheetId="1">#REF!</definedName>
    <definedName name="inv_1" localSheetId="6">#REF!</definedName>
    <definedName name="inv_1">#REF!</definedName>
    <definedName name="inv_2" localSheetId="1">#REF!</definedName>
    <definedName name="inv_2" localSheetId="6">#REF!</definedName>
    <definedName name="inv_2">#REF!</definedName>
    <definedName name="inv_3" localSheetId="1">#REF!</definedName>
    <definedName name="inv_3" localSheetId="6">#REF!</definedName>
    <definedName name="inv_3">#REF!</definedName>
    <definedName name="IPI" localSheetId="6">#REF!</definedName>
    <definedName name="IPI">#REF!</definedName>
    <definedName name="iQShowHideColumns" hidden="1">"iQShowQuarterlyAnnual"</definedName>
    <definedName name="IS_2005f_annual">#REF!,#REF!</definedName>
    <definedName name="IS_R_2005f_annual">#REF!,#REF!</definedName>
    <definedName name="IS_US_2005f_annual">#REF!,#REF!</definedName>
    <definedName name="ishares" localSheetId="6">#REF!</definedName>
    <definedName name="ishares">#REF!</definedName>
    <definedName name="isi" localSheetId="6">#REF!</definedName>
    <definedName name="isi">#REF!</definedName>
    <definedName name="isl" localSheetId="6">#REF!</definedName>
    <definedName name="isl">#REF!</definedName>
    <definedName name="Italy" localSheetId="6">#REF!</definedName>
    <definedName name="Italy">#REF!</definedName>
    <definedName name="Itata" localSheetId="6">#REF!</definedName>
    <definedName name="Itata">#REF!</definedName>
    <definedName name="itr_bac" localSheetId="1">#REF!</definedName>
    <definedName name="itr_bac" localSheetId="6">#REF!</definedName>
    <definedName name="itr_bac">#REF!</definedName>
    <definedName name="itr_cons" localSheetId="1">#REF!</definedName>
    <definedName name="itr_cons" localSheetId="6">#REF!</definedName>
    <definedName name="itr_cons">#REF!</definedName>
    <definedName name="itr_kk" localSheetId="1">#REF!</definedName>
    <definedName name="itr_kk" localSheetId="6">#REF!</definedName>
    <definedName name="itr_kk">#REF!</definedName>
    <definedName name="itr_ksa" localSheetId="1">#REF!</definedName>
    <definedName name="itr_ksa" localSheetId="6">#REF!</definedName>
    <definedName name="itr_ksa">#REF!</definedName>
    <definedName name="itr_mirca" localSheetId="1">#REF!</definedName>
    <definedName name="itr_mirca" localSheetId="6">#REF!</definedName>
    <definedName name="itr_mirca">#REF!</definedName>
    <definedName name="itr_trade" localSheetId="1">#REF!</definedName>
    <definedName name="itr_trade" localSheetId="6">#REF!</definedName>
    <definedName name="itr_trade">#REF!</definedName>
    <definedName name="iue">0.00999999977648258</definedName>
    <definedName name="iuesymbol">"R$"</definedName>
    <definedName name="iunsymbol">"R$m"</definedName>
    <definedName name="ius">1000000</definedName>
    <definedName name="Jacarei" localSheetId="6">#REF!</definedName>
    <definedName name="Jacarei">#REF!</definedName>
    <definedName name="JACAREI_">#REF!</definedName>
    <definedName name="jackson" localSheetId="6">#REF!</definedName>
    <definedName name="jackson">#REF!</definedName>
    <definedName name="JACKSON_">#REF!</definedName>
    <definedName name="jacksonville" localSheetId="6">#REF!</definedName>
    <definedName name="jacksonville">#REF!</definedName>
    <definedName name="JACKSONVILLE_">#REF!</definedName>
    <definedName name="Jamsankoski" localSheetId="6">#REF!</definedName>
    <definedName name="Jamsankoski">#REF!</definedName>
    <definedName name="JAMSANKOSKI_">#REF!</definedName>
    <definedName name="Jan_Mar03_Orç" localSheetId="1">#REF!</definedName>
    <definedName name="Jan_Mar03_Orç" localSheetId="6">#REF!</definedName>
    <definedName name="Jan_Mar03_Orç">#REF!</definedName>
    <definedName name="Japan" localSheetId="6">#REF!</definedName>
    <definedName name="Japan">#REF!</definedName>
    <definedName name="Jay" localSheetId="6">#REF!</definedName>
    <definedName name="Jay">#REF!</definedName>
    <definedName name="JAY_">#REF!</definedName>
    <definedName name="jesup" localSheetId="6">#REF!</definedName>
    <definedName name="jesup">#REF!</definedName>
    <definedName name="JESUP_">#REF!</definedName>
    <definedName name="JONKOPING_">#REF!</definedName>
    <definedName name="Joutsen" localSheetId="6">#REF!</definedName>
    <definedName name="Joutsen">#REF!</definedName>
    <definedName name="JOUTSENO">#REF!</definedName>
    <definedName name="JOUTSENO_">#REF!</definedName>
    <definedName name="Kajaani" localSheetId="6">#REF!</definedName>
    <definedName name="Kajaani">#REF!</definedName>
    <definedName name="KAJAANI_">#REF!</definedName>
    <definedName name="KALINGRAD_">#REF!</definedName>
    <definedName name="Kaliningrad" localSheetId="6">#REF!</definedName>
    <definedName name="Kaliningrad">#REF!</definedName>
    <definedName name="Kamalapuram" localSheetId="6">#REF!</definedName>
    <definedName name="Kamalapuram">#REF!</definedName>
    <definedName name="KAMALPURAM_">#REF!</definedName>
    <definedName name="kamloops" localSheetId="6">#REF!</definedName>
    <definedName name="kamloops">#REF!</definedName>
    <definedName name="KAMLOOPS_">#REF!</definedName>
    <definedName name="Karlsborg" localSheetId="6">#REF!</definedName>
    <definedName name="Karlsborg">#REF!</definedName>
    <definedName name="KARLSBORG_">#REF!</definedName>
    <definedName name="Kaskinen" localSheetId="6">#REF!</definedName>
    <definedName name="Kaskinen">#REF!</definedName>
    <definedName name="KASKINEN_">#REF!</definedName>
    <definedName name="kaspuskasing" localSheetId="6">#REF!</definedName>
    <definedName name="kaspuskasing">#REF!</definedName>
    <definedName name="KASPUSKASING_">#REF!</definedName>
    <definedName name="Katfors" localSheetId="6">#REF!</definedName>
    <definedName name="Katfors">#REF!</definedName>
    <definedName name="KATFORS_">#REF!</definedName>
    <definedName name="Katfos" localSheetId="6">#REF!</definedName>
    <definedName name="Katfos">#REF!</definedName>
    <definedName name="KATFOS_">#REF!</definedName>
    <definedName name="Kaukauna" localSheetId="6">#REF!</definedName>
    <definedName name="Kaukauna">#REF!</definedName>
    <definedName name="KAUKAUNA_">#REF!</definedName>
    <definedName name="KC_ABERCROM">#REF!</definedName>
    <definedName name="KC_TERRACEBAY">#REF!</definedName>
    <definedName name="KCPictouAbercrombie" localSheetId="6">#REF!</definedName>
    <definedName name="KCPictouAbercrombie">#REF!</definedName>
    <definedName name="KCTerraceBay" localSheetId="6">#REF!</definedName>
    <definedName name="KCTerraceBay">#REF!</definedName>
    <definedName name="Kemi" localSheetId="6">#REF!</definedName>
    <definedName name="Kemi">#REF!</definedName>
    <definedName name="KEMI_">#REF!</definedName>
    <definedName name="Kemijarvi" localSheetId="6">#REF!</definedName>
    <definedName name="Kemijarvi">#REF!</definedName>
    <definedName name="KEMIJARVI_">#REF!</definedName>
    <definedName name="KERNI_">#REF!</definedName>
    <definedName name="ketchikan" localSheetId="6">#REF!</definedName>
    <definedName name="ketchikan">#REF!</definedName>
    <definedName name="KETCHINKAN_">#REF!</definedName>
    <definedName name="KFPC" localSheetId="1">#REF!</definedName>
    <definedName name="KFPC" localSheetId="6">#REF!</definedName>
    <definedName name="KFPC">#REF!</definedName>
    <definedName name="KianiKertas" localSheetId="6">#REF!</definedName>
    <definedName name="KianiKertas">#REF!</definedName>
    <definedName name="KIANIKERTAS_">#REF!</definedName>
    <definedName name="Kinleath" localSheetId="6">#REF!</definedName>
    <definedName name="Kinleath">#REF!</definedName>
    <definedName name="KINLEATH_">#REF!</definedName>
    <definedName name="Kjovik" localSheetId="6">#REF!</definedName>
    <definedName name="Kjovik">#REF!</definedName>
    <definedName name="KJOVIK_" localSheetId="6">#REF!</definedName>
    <definedName name="KJOVIK_">#REF!</definedName>
    <definedName name="Koge" localSheetId="6">#REF!</definedName>
    <definedName name="Koge">#REF!</definedName>
    <definedName name="KOGE_">#REF!</definedName>
    <definedName name="Korea" localSheetId="6">#REF!</definedName>
    <definedName name="Korea">#REF!</definedName>
    <definedName name="Kornasverken" localSheetId="6">#REF!</definedName>
    <definedName name="Kornasverken">#REF!</definedName>
    <definedName name="KORNASVERKEN_">#REF!</definedName>
    <definedName name="Kotka" localSheetId="6">#REF!</definedName>
    <definedName name="Kotka">#REF!</definedName>
    <definedName name="KOTKA_">#REF!</definedName>
    <definedName name="KOTLAS_">#REF!</definedName>
    <definedName name="Kragero" localSheetId="6">#REF!</definedName>
    <definedName name="Kragero">#REF!</definedName>
    <definedName name="KRAGERO_">#REF!</definedName>
    <definedName name="Kristineham" localSheetId="6">#REF!</definedName>
    <definedName name="Kristineham">#REF!</definedName>
    <definedName name="KRISTINEHAMN">#REF!</definedName>
    <definedName name="Kumarpatnam" localSheetId="6">#REF!</definedName>
    <definedName name="Kumarpatnam">#REF!</definedName>
    <definedName name="KUMARPATNAM_">#REF!</definedName>
    <definedName name="Kuusaniemi" localSheetId="6">#REF!</definedName>
    <definedName name="Kuusaniemi">#REF!</definedName>
    <definedName name="KUUSANIEMI_">#REF!</definedName>
    <definedName name="Kvinesdal" localSheetId="6">#REF!</definedName>
    <definedName name="Kvinesdal">#REF!</definedName>
    <definedName name="KVINESDAL_">#REF!</definedName>
    <definedName name="KYRKEBYN_">#REF!</definedName>
    <definedName name="Lages" localSheetId="6">#REF!</definedName>
    <definedName name="Lages">#REF!</definedName>
    <definedName name="LAGES_">#REF!</definedName>
    <definedName name="LAGESKLABIN_">#REF!</definedName>
    <definedName name="Laja" localSheetId="6">#REF!</definedName>
    <definedName name="Laja">#REF!</definedName>
    <definedName name="LAJA_">#REF!</definedName>
    <definedName name="LaMontananesa" localSheetId="6">#REF!</definedName>
    <definedName name="LaMontananesa">#REF!</definedName>
    <definedName name="LAMONTANESA_">#REF!</definedName>
    <definedName name="Lappeenranta" localSheetId="6">#REF!</definedName>
    <definedName name="Lappeenranta">#REF!</definedName>
    <definedName name="Larvik" localSheetId="6">#REF!</definedName>
    <definedName name="Larvik">#REF!</definedName>
    <definedName name="LARVIK_">#REF!</definedName>
    <definedName name="LarvikCap">#REF!</definedName>
    <definedName name="LarvikNews" localSheetId="6">#REF!</definedName>
    <definedName name="LarvikNews">#REF!</definedName>
    <definedName name="LastListUpdate">0</definedName>
    <definedName name="latuque" localSheetId="6">#REF!</definedName>
    <definedName name="latuque">#REF!</definedName>
    <definedName name="LATUQUE_">#REF!</definedName>
    <definedName name="Lauvsnes" localSheetId="6">#REF!</definedName>
    <definedName name="Lauvsnes">#REF!</definedName>
    <definedName name="LAUVSNES_">#REF!</definedName>
    <definedName name="LeafRiver" localSheetId="6">#REF!</definedName>
    <definedName name="LeafRiver">#REF!</definedName>
    <definedName name="LEBEL_">#REF!</definedName>
    <definedName name="Leirosa" localSheetId="6">#REF!</definedName>
    <definedName name="Leirosa">#REF!</definedName>
    <definedName name="LEIROSA_">#REF!</definedName>
    <definedName name="LeirosaStora" localSheetId="6">#REF!</definedName>
    <definedName name="LeirosaStora">#REF!</definedName>
    <definedName name="LEIROSASTORA_">#REF!</definedName>
    <definedName name="Lencois" localSheetId="6">#REF!</definedName>
    <definedName name="Lencois">#REF!</definedName>
    <definedName name="LENCOIS_">#REF!</definedName>
    <definedName name="Lenzing" localSheetId="6">#REF!</definedName>
    <definedName name="Lenzing">#REF!</definedName>
    <definedName name="LENZING_">#REF!</definedName>
    <definedName name="Lewiston" localSheetId="6">#REF!</definedName>
    <definedName name="Lewiston">#REF!</definedName>
    <definedName name="LEWISTON_">#REF!</definedName>
    <definedName name="LEWISTON_ID">#REF!</definedName>
    <definedName name="Licanten" localSheetId="6">#REF!</definedName>
    <definedName name="Licanten">#REF!</definedName>
    <definedName name="LICANTEN_">#REF!</definedName>
    <definedName name="Lielahti" localSheetId="6">#REF!</definedName>
    <definedName name="Lielahti">#REF!</definedName>
    <definedName name="LIELAHTI_">#REF!</definedName>
    <definedName name="LIEVENSUORE_">#REF!</definedName>
    <definedName name="Lievestuore" localSheetId="6">#REF!</definedName>
    <definedName name="Lievestuore">#REF!</definedName>
    <definedName name="Limeira" localSheetId="6">#REF!</definedName>
    <definedName name="Limeira">#REF!</definedName>
    <definedName name="LIMEIRA_">#REF!</definedName>
    <definedName name="LIMPA2" localSheetId="1">#REF!</definedName>
    <definedName name="LIMPA2" localSheetId="6">#REF!</definedName>
    <definedName name="LIMPA2" localSheetId="7">#REF!</definedName>
    <definedName name="LIMPA2">#REF!</definedName>
    <definedName name="LIMPA3" localSheetId="1">#REF!</definedName>
    <definedName name="LIMPA3" localSheetId="6">#REF!</definedName>
    <definedName name="LIMPA3" localSheetId="7">#REF!</definedName>
    <definedName name="LIMPA3">#REF!</definedName>
    <definedName name="Lincoln" localSheetId="6">#REF!</definedName>
    <definedName name="Lincoln">#REF!</definedName>
    <definedName name="LINCOLN_">#REF!</definedName>
    <definedName name="LINCOLN2_">#REF!</definedName>
    <definedName name="Lithuania" localSheetId="6">#REF!</definedName>
    <definedName name="Lithuania">#REF!</definedName>
    <definedName name="LITHUANIA___">#REF!</definedName>
    <definedName name="long" localSheetId="6">#REF!</definedName>
    <definedName name="long">#REF!</definedName>
    <definedName name="long2" localSheetId="6">#REF!</definedName>
    <definedName name="long2">#REF!</definedName>
    <definedName name="longview" localSheetId="6">#REF!</definedName>
    <definedName name="longview">#REF!</definedName>
    <definedName name="LONGVIEW_">#REF!</definedName>
    <definedName name="Lontar" localSheetId="6">#REF!</definedName>
    <definedName name="Lontar">#REF!</definedName>
    <definedName name="LONTAR_">#REF!</definedName>
    <definedName name="LP" localSheetId="1">#REF!</definedName>
    <definedName name="LP" localSheetId="6">#REF!</definedName>
    <definedName name="LP">#REF!</definedName>
    <definedName name="LPChetwynd" localSheetId="6">#REF!</definedName>
    <definedName name="LPChetwynd">#REF!</definedName>
    <definedName name="LPMILLAR_CHET">#REF!</definedName>
    <definedName name="ltm">#REF!</definedName>
    <definedName name="LuizAntonio" localSheetId="6">#REF!</definedName>
    <definedName name="LuizAntonio">#REF!</definedName>
    <definedName name="LUIZANTONIO_">#REF!</definedName>
    <definedName name="Luterbach" localSheetId="6">#REF!</definedName>
    <definedName name="Luterbach">#REF!</definedName>
    <definedName name="LUTERBACH_">#REF!</definedName>
    <definedName name="m" localSheetId="6">#REF!</definedName>
    <definedName name="m">#REF!</definedName>
    <definedName name="MacKenzie" localSheetId="6">#REF!</definedName>
    <definedName name="MacKenzie">#REF!</definedName>
    <definedName name="MACKENZIE_">#REF!</definedName>
    <definedName name="mackenzie_finlay" localSheetId="6">#REF!</definedName>
    <definedName name="mackenzie_finlay">#REF!</definedName>
    <definedName name="Malaysia" localSheetId="6">#REF!</definedName>
    <definedName name="Malaysia">#REF!</definedName>
    <definedName name="Mannheim" localSheetId="6">#REF!</definedName>
    <definedName name="Mannheim">#REF!</definedName>
    <definedName name="MANNHEIM_">#REF!</definedName>
    <definedName name="Mantta" localSheetId="6">#REF!</definedName>
    <definedName name="Mantta">#REF!</definedName>
    <definedName name="MANTTA_">#REF!</definedName>
    <definedName name="MARATHON">#REF!</definedName>
    <definedName name="MARIANNELUNK_">#REF!</definedName>
    <definedName name="MATANE">#REF!</definedName>
    <definedName name="Mavoor" localSheetId="6">#REF!</definedName>
    <definedName name="Mavoor">#REF!</definedName>
    <definedName name="MAVOOR_">#REF!</definedName>
    <definedName name="MeadowLake" localSheetId="6">#REF!</definedName>
    <definedName name="MeadowLake">#REF!</definedName>
    <definedName name="Menatep" localSheetId="6">#REF!</definedName>
    <definedName name="Menatep">#REF!</definedName>
    <definedName name="Menominee" localSheetId="6">#REF!</definedName>
    <definedName name="Menominee">#REF!</definedName>
    <definedName name="Mercer___Stendal" localSheetId="6">#REF!</definedName>
    <definedName name="Mercer___Stendal">#REF!</definedName>
    <definedName name="MÊSANT" localSheetId="1">#REF!</definedName>
    <definedName name="MÊSANT" localSheetId="6">#REF!</definedName>
    <definedName name="MÊSANT" localSheetId="7">#REF!</definedName>
    <definedName name="MÊSANT">#REF!</definedName>
    <definedName name="MESES" localSheetId="1">#REF!</definedName>
    <definedName name="MESES" localSheetId="6">#REF!</definedName>
    <definedName name="MESES" localSheetId="7">#REF!</definedName>
    <definedName name="MESES">#REF!</definedName>
    <definedName name="Mettupalayam" localSheetId="6">#REF!</definedName>
    <definedName name="Mettupalayam">#REF!</definedName>
    <definedName name="METTUPALAYAM_">#REF!</definedName>
    <definedName name="Mexico" localSheetId="6">#REF!</definedName>
    <definedName name="Mexico">#REF!</definedName>
    <definedName name="Miklauzhof" localSheetId="6">#REF!</definedName>
    <definedName name="Miklauzhof">#REF!</definedName>
    <definedName name="MIKLAUZHOF_">#REF!</definedName>
    <definedName name="MILLAR_MEADOWLAKE">#REF!</definedName>
    <definedName name="MILLAR_WHITE">#REF!</definedName>
    <definedName name="miramichi" localSheetId="6">#REF!</definedName>
    <definedName name="miramichi">#REF!</definedName>
    <definedName name="MIRAMICHI_">#REF!</definedName>
    <definedName name="Mizlauzhof" localSheetId="6">#REF!</definedName>
    <definedName name="Mizlauzhof">#REF!</definedName>
    <definedName name="Mjondalen" localSheetId="6">#REF!</definedName>
    <definedName name="Mjondalen">#REF!</definedName>
    <definedName name="MJONDALEN_">#REF!</definedName>
    <definedName name="ML_1c3d1n6n">#REF!</definedName>
    <definedName name="ML_1d9s8u7q">#REF!</definedName>
    <definedName name="ML_1e1k9n5y">#REF!</definedName>
    <definedName name="ML_1k7v5o9q">#REF!</definedName>
    <definedName name="ML_1s4z1z2q">#REF!</definedName>
    <definedName name="ML_1t5s6u1f">#REF!</definedName>
    <definedName name="ML_1y7a6c1t">#REF!</definedName>
    <definedName name="ML_2j1r9i8a">#REF!</definedName>
    <definedName name="ML_2k1r9i3a">#REF!</definedName>
    <definedName name="ML_3b3j3x9k">#REF!</definedName>
    <definedName name="ML_3c6e9c4g">#REF!</definedName>
    <definedName name="ML_3c7g1a7g">#REF!</definedName>
    <definedName name="ML_3e2q4k7i">#REF!</definedName>
    <definedName name="ML_3p5d9q5j">#REF!</definedName>
    <definedName name="ML_3u4x3z5p">#REF!</definedName>
    <definedName name="ML_3y1j4m2m">#REF!</definedName>
    <definedName name="ML_4s3t7k2l">#REF!</definedName>
    <definedName name="ML_5e7g5e5e">#REF!</definedName>
    <definedName name="ML_5j3u6k8m">#REF!</definedName>
    <definedName name="ML_5s8t7t6m">#REF!</definedName>
    <definedName name="ML_5s8y2t2m">#REF!</definedName>
    <definedName name="ML_6d9t7u7z">#REF!</definedName>
    <definedName name="ML_6f2p1m9g">#REF!</definedName>
    <definedName name="ML_6j7u6o8z">#REF!</definedName>
    <definedName name="ML_6r9u1n9k">#REF!</definedName>
    <definedName name="ML_6y9f7y3n">#REF!</definedName>
    <definedName name="ML_7g4k9d6i">#REF!</definedName>
    <definedName name="ML_7m5m4k3b">#REF!</definedName>
    <definedName name="ML_7n6h3t1t">#REF!</definedName>
    <definedName name="ML_7s4w7c6r">#REF!</definedName>
    <definedName name="ML_8b9j5t1p">#REF!</definedName>
    <definedName name="ML_8c2q5i2r">#REF!</definedName>
    <definedName name="ML_8d2v5j7j">#REF!</definedName>
    <definedName name="ML_8g2r9j4j">#REF!</definedName>
    <definedName name="ML_8h3m3i1m">#REF!</definedName>
    <definedName name="ML_8h7g4d4d">#REF!</definedName>
    <definedName name="ML_8j2r9j1j">#REF!</definedName>
    <definedName name="ML_8j3v5k8j">#REF!</definedName>
    <definedName name="ML_8j3w6p4c">#REF!</definedName>
    <definedName name="ML_8j6r9l1j">#REF!</definedName>
    <definedName name="ML_8j9r9u1j">#REF!</definedName>
    <definedName name="ML_8k8u6t3j">#REF!</definedName>
    <definedName name="ML_8r1k8t4y">#REF!</definedName>
    <definedName name="ML_8s7z1o6j">#REF!</definedName>
    <definedName name="ML_9g2t7j4w">#REF!</definedName>
    <definedName name="ML_9n1s4m5f">#REF!</definedName>
    <definedName name="ML_9u2u6j5w">#REF!</definedName>
    <definedName name="ML_Table_1">#REF!</definedName>
    <definedName name="ML_Table_2">#REF!</definedName>
    <definedName name="ML_Table_8" localSheetId="6">#REF!</definedName>
    <definedName name="ML_Table_8">#REF!</definedName>
    <definedName name="Mobile" localSheetId="6">#REF!</definedName>
    <definedName name="Mobile">#REF!</definedName>
    <definedName name="MOBILE_">#REF!</definedName>
    <definedName name="MogiGuaco" localSheetId="6">#REF!</definedName>
    <definedName name="MogiGuaco">#REF!</definedName>
    <definedName name="MOGIGUACOI_">#REF!</definedName>
    <definedName name="monroeville" localSheetId="6">#REF!</definedName>
    <definedName name="monroeville">#REF!</definedName>
    <definedName name="MONROEVILLE_">#REF!</definedName>
    <definedName name="monroeville_2" localSheetId="6">#REF!</definedName>
    <definedName name="monroeville_2">#REF!</definedName>
    <definedName name="MONROEVILLE2_">#REF!</definedName>
    <definedName name="Monsteras" localSheetId="6">#REF!</definedName>
    <definedName name="Monsteras">#REF!</definedName>
    <definedName name="MONSTERSA_">#REF!</definedName>
    <definedName name="MonteDourado" localSheetId="6">#REF!</definedName>
    <definedName name="MonteDourado">#REF!</definedName>
    <definedName name="MONTEDOURADO_">#REF!</definedName>
    <definedName name="Morrum" localSheetId="6">#REF!</definedName>
    <definedName name="Morrum">#REF!</definedName>
    <definedName name="MORRUM_">#REF!</definedName>
    <definedName name="Moss" localSheetId="6">#REF!</definedName>
    <definedName name="Moss">#REF!</definedName>
    <definedName name="MOSS_">#REF!</definedName>
    <definedName name="Muskegon" localSheetId="6">#REF!</definedName>
    <definedName name="Muskegon">#REF!</definedName>
    <definedName name="MUSKEGON_">#REF!</definedName>
    <definedName name="N" localSheetId="6">#REF!</definedName>
    <definedName name="N">#REF!</definedName>
    <definedName name="Nacimiento" localSheetId="6">#REF!</definedName>
    <definedName name="Nacimiento">#REF!</definedName>
    <definedName name="NACIMIENTO_">#REF!</definedName>
    <definedName name="NACKAWICH_">#REF!</definedName>
    <definedName name="NAMES" localSheetId="6">#REF!</definedName>
    <definedName name="NAMES">#REF!</definedName>
    <definedName name="NANAIMO" localSheetId="6">#REF!</definedName>
    <definedName name="NANAIMO">#REF!</definedName>
    <definedName name="Natchez" localSheetId="6">#REF!</definedName>
    <definedName name="Natchez">#REF!</definedName>
    <definedName name="NATCHEZ_IP">#REF!</definedName>
    <definedName name="NaviaCEASA" localSheetId="6">#REF!</definedName>
    <definedName name="NaviaCEASA">#REF!</definedName>
    <definedName name="NAVIACEASA_">#REF!</definedName>
    <definedName name="Net_Income_Adj_Earnings_PreAbnormal_Goodwill_Amort" localSheetId="6">#REF!</definedName>
    <definedName name="Net_Income_Adj_Earnings_PreAbnormal_Goodwill_Amort">#REF!</definedName>
    <definedName name="network" localSheetId="6">#REF!</definedName>
    <definedName name="network">#REF!</definedName>
    <definedName name="network2" localSheetId="6">#REF!</definedName>
    <definedName name="network2">#REF!</definedName>
    <definedName name="newaugusta" localSheetId="6">#REF!</definedName>
    <definedName name="newaugusta">#REF!</definedName>
    <definedName name="NEWAUGUSTA_">#REF!</definedName>
    <definedName name="newberg" localSheetId="6">#REF!</definedName>
    <definedName name="newberg">#REF!</definedName>
    <definedName name="NEWBERG_">#REF!</definedName>
    <definedName name="newbern" localSheetId="6">#REF!</definedName>
    <definedName name="newbern">#REF!</definedName>
    <definedName name="NEWBERN_">#REF!</definedName>
    <definedName name="Newcastle" localSheetId="6">#REF!</definedName>
    <definedName name="Newcastle">#REF!</definedName>
    <definedName name="NEWCASTLE_">#REF!</definedName>
    <definedName name="NEWTOP" localSheetId="6">#REF!</definedName>
    <definedName name="NEWTOP">#REF!</definedName>
    <definedName name="NewZealand" localSheetId="6">#REF!</definedName>
    <definedName name="NewZealand">#REF!</definedName>
    <definedName name="NITYASAPRIMA_">#REF!</definedName>
    <definedName name="nn" localSheetId="1">#REF!</definedName>
    <definedName name="nn" localSheetId="6">#REF!</definedName>
    <definedName name="nn" localSheetId="7">#REF!</definedName>
    <definedName name="nn">#REF!</definedName>
    <definedName name="Nokia" localSheetId="6">#REF!</definedName>
    <definedName name="Nokia">#REF!</definedName>
    <definedName name="NOKIA_">#REF!</definedName>
    <definedName name="NORRKOPING_">#REF!</definedName>
    <definedName name="Norrsundet" localSheetId="6">#REF!</definedName>
    <definedName name="Norrsundet">#REF!</definedName>
    <definedName name="NORRSUNDET_">#REF!</definedName>
    <definedName name="NORSKE_CAMPBELL">#REF!</definedName>
    <definedName name="NORSKE_CROFTON">#REF!</definedName>
    <definedName name="Northwood" localSheetId="6">#REF!</definedName>
    <definedName name="Northwood">#REF!</definedName>
    <definedName name="Northwood_PG">#REF!</definedName>
    <definedName name="Norway" localSheetId="6">#REF!</definedName>
    <definedName name="Norway">#REF!</definedName>
    <definedName name="novo" localSheetId="1">#REF!</definedName>
    <definedName name="novo" localSheetId="6">#REF!</definedName>
    <definedName name="novo" localSheetId="7">#REF!</definedName>
    <definedName name="novo">#REF!</definedName>
    <definedName name="novomês" localSheetId="1">#REF!</definedName>
    <definedName name="novomês" localSheetId="6">#REF!</definedName>
    <definedName name="novomês" localSheetId="7">#REF!</definedName>
    <definedName name="novomês">#REF!</definedName>
    <definedName name="oglethorpe" localSheetId="6">#REF!</definedName>
    <definedName name="oglethorpe">#REF!</definedName>
    <definedName name="OGLETHORPE_">#REF!</definedName>
    <definedName name="OHS">#REF!</definedName>
    <definedName name="OHS_">#REF!</definedName>
    <definedName name="oldtown" localSheetId="6">#REF!</definedName>
    <definedName name="oldtown">#REF!</definedName>
    <definedName name="OLDTOWN_">#REF!</definedName>
    <definedName name="OnSan" localSheetId="6">#REF!</definedName>
    <definedName name="OnSan">#REF!</definedName>
    <definedName name="ONSAN_">#REF!</definedName>
    <definedName name="origens" localSheetId="1">#REF!</definedName>
    <definedName name="origens" localSheetId="6">#REF!</definedName>
    <definedName name="origens">#REF!</definedName>
    <definedName name="ORNSKOLDBVIK_">#REF!</definedName>
    <definedName name="Ornskoldsvik" localSheetId="6">#REF!</definedName>
    <definedName name="Ornskoldsvik">#REF!</definedName>
    <definedName name="OSWALDO_">#REF!</definedName>
    <definedName name="Oswlado" localSheetId="6">#REF!</definedName>
    <definedName name="Oswlado">#REF!</definedName>
    <definedName name="Oulu" localSheetId="6">#REF!</definedName>
    <definedName name="Oulu">#REF!</definedName>
    <definedName name="OULU_">#REF!</definedName>
    <definedName name="Pakistan" localSheetId="6">#REF!</definedName>
    <definedName name="Pakistan">#REF!</definedName>
    <definedName name="PALATAKA_">#REF!</definedName>
    <definedName name="palatka" localSheetId="6">#REF!</definedName>
    <definedName name="palatka">#REF!</definedName>
    <definedName name="PANAMA_">#REF!</definedName>
    <definedName name="PanamaCity" localSheetId="6">#REF!</definedName>
    <definedName name="PanamaCity">#REF!</definedName>
    <definedName name="PanPacific" localSheetId="6">#REF!</definedName>
    <definedName name="PanPacific">#REF!</definedName>
    <definedName name="Paraguay" localSheetId="6">#REF!</definedName>
    <definedName name="Paraguay">#REF!</definedName>
    <definedName name="Pasadena" localSheetId="6">#REF!</definedName>
    <definedName name="Pasadena">#REF!</definedName>
    <definedName name="PASADENA_">#REF!</definedName>
    <definedName name="Passivo" localSheetId="1">#REF!</definedName>
    <definedName name="Passivo" localSheetId="6">#REF!</definedName>
    <definedName name="Passivo">#REF!</definedName>
    <definedName name="pc_antas" localSheetId="1">#REF!</definedName>
    <definedName name="pc_antas" localSheetId="6">#REF!</definedName>
    <definedName name="pc_antas">#REF!</definedName>
    <definedName name="pc_antw" localSheetId="1">#REF!</definedName>
    <definedName name="pc_antw" localSheetId="6">#REF!</definedName>
    <definedName name="pc_antw">#REF!</definedName>
    <definedName name="pc_arg" localSheetId="1">#REF!</definedName>
    <definedName name="pc_arg" localSheetId="6">#REF!</definedName>
    <definedName name="pc_arg">#REF!</definedName>
    <definedName name="pc_bac" localSheetId="1">#REF!</definedName>
    <definedName name="pc_bac" localSheetId="6">#REF!</definedName>
    <definedName name="pc_bac">#REF!</definedName>
    <definedName name="pc_cod" localSheetId="1">#REF!</definedName>
    <definedName name="pc_cod" localSheetId="6">#REF!</definedName>
    <definedName name="pc_cod">#REF!</definedName>
    <definedName name="pc_comb" localSheetId="1">#REF!</definedName>
    <definedName name="pc_comb" localSheetId="6">#REF!</definedName>
    <definedName name="pc_comb">#REF!</definedName>
    <definedName name="pc_cons" localSheetId="1">#REF!</definedName>
    <definedName name="pc_cons" localSheetId="6">#REF!</definedName>
    <definedName name="pc_cons">#REF!</definedName>
    <definedName name="pc_ikp" localSheetId="1">#REF!</definedName>
    <definedName name="pc_ikp" localSheetId="6">#REF!</definedName>
    <definedName name="pc_ikp">#REF!</definedName>
    <definedName name="pc_kck" localSheetId="1">#REF!</definedName>
    <definedName name="pc_kck" localSheetId="6">#REF!</definedName>
    <definedName name="pc_kck">#REF!</definedName>
    <definedName name="pc_kk" localSheetId="1">#REF!</definedName>
    <definedName name="pc_kk" localSheetId="6">#REF!</definedName>
    <definedName name="pc_kk">#REF!</definedName>
    <definedName name="pc_klap" localSheetId="1">#REF!</definedName>
    <definedName name="pc_klap" localSheetId="6">#REF!</definedName>
    <definedName name="pc_klap">#REF!</definedName>
    <definedName name="pc_kppf" localSheetId="1">#REF!</definedName>
    <definedName name="pc_kppf" localSheetId="6">#REF!</definedName>
    <definedName name="pc_kppf">#REF!</definedName>
    <definedName name="pc_ksa" localSheetId="1">#REF!</definedName>
    <definedName name="pc_ksa" localSheetId="6">#REF!</definedName>
    <definedName name="pc_ksa">#REF!</definedName>
    <definedName name="pc_mirca" localSheetId="1">#REF!</definedName>
    <definedName name="pc_mirca" localSheetId="6">#REF!</definedName>
    <definedName name="pc_mirca">#REF!</definedName>
    <definedName name="pc_nsk" localSheetId="1">#REF!</definedName>
    <definedName name="pc_nsk" localSheetId="6">#REF!</definedName>
    <definedName name="pc_nsk">#REF!</definedName>
    <definedName name="pc_rioc" localSheetId="1">#REF!</definedName>
    <definedName name="pc_rioc" localSheetId="6">#REF!</definedName>
    <definedName name="pc_rioc">#REF!</definedName>
    <definedName name="pc_trade" localSheetId="1">#REF!</definedName>
    <definedName name="pc_trade" localSheetId="6">#REF!</definedName>
    <definedName name="pc_trade">#REF!</definedName>
    <definedName name="PEACE_RIV">#REF!</definedName>
    <definedName name="pensacola" localSheetId="6">#REF!</definedName>
    <definedName name="pensacola">#REF!</definedName>
    <definedName name="PENSACOLA_">#REF!</definedName>
    <definedName name="PERAWANG_">#REF!</definedName>
    <definedName name="Phoenix" localSheetId="6">#REF!</definedName>
    <definedName name="Phoenix">#REF!</definedName>
    <definedName name="PHOENIX_">#REF!</definedName>
    <definedName name="PHOENIX1">#REF!</definedName>
    <definedName name="Pietersaari" localSheetId="6">#REF!</definedName>
    <definedName name="Pietersaari">#REF!</definedName>
    <definedName name="PIETERSAARI_">#REF!</definedName>
    <definedName name="pineville" localSheetId="6">#REF!</definedName>
    <definedName name="pineville">#REF!</definedName>
    <definedName name="PINEVILLE_">#REF!</definedName>
    <definedName name="Pirna" localSheetId="6">#REF!</definedName>
    <definedName name="Pirna">#REF!</definedName>
    <definedName name="PIRNA_">#REF!</definedName>
    <definedName name="PIS" localSheetId="6">#REF!</definedName>
    <definedName name="PIS">#REF!</definedName>
    <definedName name="PITKYARANTA_">#REF!</definedName>
    <definedName name="plymouth" localSheetId="6">#REF!</definedName>
    <definedName name="plymouth">#REF!</definedName>
    <definedName name="PLYMOUTH_">#REF!</definedName>
    <definedName name="Ponteverda" localSheetId="6">#REF!</definedName>
    <definedName name="Ponteverda">#REF!</definedName>
    <definedName name="PONTEVERDA_">#REF!</definedName>
    <definedName name="Pori" localSheetId="6">#REF!</definedName>
    <definedName name="Pori">#REF!</definedName>
    <definedName name="PORI_">#REF!</definedName>
    <definedName name="portagedufort" localSheetId="6">#REF!</definedName>
    <definedName name="portagedufort">#REF!</definedName>
    <definedName name="PORTAGEDURFORT_">#REF!</definedName>
    <definedName name="PortAlberni" localSheetId="6">#REF!</definedName>
    <definedName name="PortAlberni">#REF!</definedName>
    <definedName name="PORTALBERNI_">#REF!</definedName>
    <definedName name="PortAlice" localSheetId="6">#REF!</definedName>
    <definedName name="PortAlice">#REF!</definedName>
    <definedName name="PORTALICE_">#REF!</definedName>
    <definedName name="PortAngeles" localSheetId="6">#REF!</definedName>
    <definedName name="PortAngeles">#REF!</definedName>
    <definedName name="PortCartier" localSheetId="6">#REF!</definedName>
    <definedName name="PortCartier">#REF!</definedName>
    <definedName name="PORTCARTIER_">#REF!</definedName>
    <definedName name="porthawk_ONTA" localSheetId="6">#REF!</definedName>
    <definedName name="porthawk_ONTA">#REF!</definedName>
    <definedName name="PORTHAWKESBURY_NS">#REF!</definedName>
    <definedName name="porthudson" localSheetId="6">#REF!</definedName>
    <definedName name="porthudson">#REF!</definedName>
    <definedName name="PORTHUDSON_">#REF!</definedName>
    <definedName name="porttownsend" localSheetId="6">#REF!</definedName>
    <definedName name="porttownsend">#REF!</definedName>
    <definedName name="PORTTOWNSEND_">#REF!</definedName>
    <definedName name="Portuga" localSheetId="6">#REF!</definedName>
    <definedName name="Portuga">#REF!</definedName>
    <definedName name="PortWentworth" localSheetId="6">#REF!</definedName>
    <definedName name="PortWentworth">#REF!</definedName>
    <definedName name="POWELL" localSheetId="6">#REF!</definedName>
    <definedName name="POWELL">#REF!</definedName>
    <definedName name="powellriver" localSheetId="6">#REF!</definedName>
    <definedName name="powellriver">#REF!</definedName>
    <definedName name="POWELLRIVER_">#REF!</definedName>
    <definedName name="PRAZO_CLIENTES____DIAS" localSheetId="6">#REF!</definedName>
    <definedName name="PRAZO_CLIENTES____DIAS">#REF!</definedName>
    <definedName name="Pre_Tax_Income" localSheetId="6">#REF!</definedName>
    <definedName name="Pre_Tax_Income">#REF!</definedName>
    <definedName name="PreTax_Income_Adj" localSheetId="6">#REF!</definedName>
    <definedName name="PreTax_Income_Adj">#REF!</definedName>
    <definedName name="princealbert" localSheetId="6">#REF!</definedName>
    <definedName name="princealbert">#REF!</definedName>
    <definedName name="PRINCEALBERT_">#REF!</definedName>
    <definedName name="PT_MACKENZIE">#REF!</definedName>
    <definedName name="PtALICE" localSheetId="6">#REF!</definedName>
    <definedName name="PtALICE">#REF!</definedName>
    <definedName name="pthawkes_ns" localSheetId="6">#REF!</definedName>
    <definedName name="pthawkes_ns">#REF!</definedName>
    <definedName name="PTHAWKESBURY_">#REF!</definedName>
    <definedName name="pthawkesbury_ONT" localSheetId="6">#REF!</definedName>
    <definedName name="pthawkesbury_ONT">#REF!</definedName>
    <definedName name="PTTEL" localSheetId="6">#REF!</definedName>
    <definedName name="PTTEL">#REF!</definedName>
    <definedName name="PUERTOESPERENZA_">#REF!</definedName>
    <definedName name="PuertoEsperenze" localSheetId="6">#REF!</definedName>
    <definedName name="PuertoEsperenze">#REF!</definedName>
    <definedName name="Q1.2008.03" localSheetId="6">#REF!</definedName>
    <definedName name="Q1.2008.03">#REF!</definedName>
    <definedName name="Q2.2008.06" localSheetId="6">#REF!</definedName>
    <definedName name="Q2.2008.06">#REF!</definedName>
    <definedName name="Q3.2008.09" localSheetId="6">#REF!</definedName>
    <definedName name="Q3.2008.09">#REF!</definedName>
    <definedName name="Q4.2008.12" localSheetId="6">#REF!</definedName>
    <definedName name="Q4.2008.12">#REF!</definedName>
    <definedName name="quebeccity" localSheetId="6">#REF!</definedName>
    <definedName name="quebeccity">#REF!</definedName>
    <definedName name="QUEBECCITY_">#REF!</definedName>
    <definedName name="QUESNEL_">#REF!</definedName>
    <definedName name="QUESNEL_cariboo">#REF!</definedName>
    <definedName name="quesnel_fraser" localSheetId="6">#REF!</definedName>
    <definedName name="quesnel_fraser">#REF!</definedName>
    <definedName name="QUINNESEC_">#REF!</definedName>
    <definedName name="Qunnesec" localSheetId="6">#REF!</definedName>
    <definedName name="Qunnesec">#REF!</definedName>
    <definedName name="Rauma" localSheetId="6">#REF!</definedName>
    <definedName name="Rauma">#REF!</definedName>
    <definedName name="RAUMA_">#REF!</definedName>
    <definedName name="REAIS" localSheetId="1">#REF!</definedName>
    <definedName name="REAIS" localSheetId="6">#REF!</definedName>
    <definedName name="REAIS">#REF!</definedName>
    <definedName name="Reais_Begin" localSheetId="6">#REF!</definedName>
    <definedName name="Reais_Begin">#REF!</definedName>
    <definedName name="Reais_BeginQ" localSheetId="6">#REF!</definedName>
    <definedName name="Reais_BeginQ">#REF!</definedName>
    <definedName name="Reais_End" localSheetId="6">#REF!</definedName>
    <definedName name="Reais_End">#REF!</definedName>
    <definedName name="Reais_EndQ" localSheetId="6">#REF!</definedName>
    <definedName name="Reais_EndQ">#REF!</definedName>
    <definedName name="relatorio" localSheetId="1">#REF!,#REF!,#REF!</definedName>
    <definedName name="relatorio" localSheetId="6">#REF!,#REF!,#REF!</definedName>
    <definedName name="relatorio">#REF!,#REF!,#REF!</definedName>
    <definedName name="Report">#REF!</definedName>
    <definedName name="Reported_Net_Income" localSheetId="6">#REF!</definedName>
    <definedName name="Reported_Net_Income">#REF!</definedName>
    <definedName name="Riaupulp" localSheetId="6">#REF!</definedName>
    <definedName name="Riaupulp">#REF!</definedName>
    <definedName name="RIAUPULP_">#REF!</definedName>
    <definedName name="RIchards" localSheetId="6">#REF!</definedName>
    <definedName name="RIchards">#REF!</definedName>
    <definedName name="RICHARDS_">#REF!</definedName>
    <definedName name="riegelwood" localSheetId="6">#REF!</definedName>
    <definedName name="riegelwood">#REF!</definedName>
    <definedName name="RIEGELWOOD_">#REF!</definedName>
    <definedName name="Risor" localSheetId="6">#REF!</definedName>
    <definedName name="Risor">#REF!</definedName>
    <definedName name="RISOR_">#REF!</definedName>
    <definedName name="rivduLoup" localSheetId="6">#REF!</definedName>
    <definedName name="rivduLoup">#REF!</definedName>
    <definedName name="riviereduloup" localSheetId="6">#REF!</definedName>
    <definedName name="riviereduloup">#REF!</definedName>
    <definedName name="RIVIEREDULOUP_">#REF!</definedName>
    <definedName name="ROCKHAMMARS_">#REF!</definedName>
    <definedName name="Rosenthal" localSheetId="6">#REF!</definedName>
    <definedName name="Rosenthal">#REF!</definedName>
    <definedName name="ROSENTHAL_">#REF!</definedName>
    <definedName name="Roskhammars" localSheetId="6">#REF!</definedName>
    <definedName name="Roskhammars">#REF!</definedName>
    <definedName name="Rothschild" localSheetId="6">#REF!</definedName>
    <definedName name="Rothschild">#REF!</definedName>
    <definedName name="ROTHSCHILD_">#REF!</definedName>
    <definedName name="ROTTERNOS_">#REF!</definedName>
    <definedName name="Rottneros" localSheetId="6">#REF!</definedName>
    <definedName name="Rottneros">#REF!</definedName>
    <definedName name="Rumford" localSheetId="6">#REF!</definedName>
    <definedName name="Rumford">#REF!</definedName>
    <definedName name="RUMFORD_MEAD">#REF!</definedName>
    <definedName name="Russia" localSheetId="6">#REF!</definedName>
    <definedName name="Russia">#REF!</definedName>
    <definedName name="Saillat" localSheetId="6">#REF!</definedName>
    <definedName name="Saillat">#REF!</definedName>
    <definedName name="SAILLAT_">#REF!</definedName>
    <definedName name="SaintGaudens" localSheetId="6">#REF!</definedName>
    <definedName name="SaintGaudens">#REF!</definedName>
    <definedName name="SAINTGAUDENS_">#REF!</definedName>
    <definedName name="Sakhalin" localSheetId="6">#REF!</definedName>
    <definedName name="Sakhalin">#REF!</definedName>
    <definedName name="SAKHALIN_">#REF!</definedName>
    <definedName name="Salsbruket" localSheetId="6">#REF!</definedName>
    <definedName name="Salsbruket">#REF!</definedName>
    <definedName name="SALSBRUKET_">#REF!</definedName>
    <definedName name="Samoa" localSheetId="6">#REF!</definedName>
    <definedName name="Samoa">#REF!</definedName>
    <definedName name="Samoa_">#REF!</definedName>
    <definedName name="Sande" localSheetId="6">#REF!</definedName>
    <definedName name="Sande">#REF!</definedName>
    <definedName name="SANDE_">#REF!</definedName>
    <definedName name="SantaCatarina" localSheetId="6">#REF!</definedName>
    <definedName name="SantaCatarina">#REF!</definedName>
    <definedName name="SANTACATARINA_">#REF!</definedName>
    <definedName name="Santander" localSheetId="6">#REF!</definedName>
    <definedName name="Santander">#REF!</definedName>
    <definedName name="SANTANDER_">#REF!</definedName>
    <definedName name="SAOPAOLO_">#REF!</definedName>
    <definedName name="SaoPaoloZorzi" localSheetId="6">#REF!</definedName>
    <definedName name="SaoPaoloZorzi">#REF!</definedName>
    <definedName name="SAOPAOLOZORZI_">#REF!</definedName>
    <definedName name="SaoPaulo" localSheetId="6">#REF!</definedName>
    <definedName name="SaoPaulo">#REF!</definedName>
    <definedName name="SAOPAULO_">#REF!</definedName>
    <definedName name="SAPBEXhrIndnt" hidden="1">"Wide"</definedName>
    <definedName name="SAPBEXrevision" hidden="1">3</definedName>
    <definedName name="SAPBEXsysID" hidden="1">"B1D"</definedName>
    <definedName name="SAPBEXwbID" hidden="1">"92JLM80MZPCSJXGAFY83T8KQG"</definedName>
    <definedName name="SAPsysID" hidden="1">"708C5W7SBKP804JT78WJ0JNKI"</definedName>
    <definedName name="SAPwbID" hidden="1">"ARS"</definedName>
    <definedName name="Sarawak" localSheetId="6">#REF!</definedName>
    <definedName name="Sarawak">#REF!</definedName>
    <definedName name="SARAWAK_">#REF!</definedName>
    <definedName name="Sarpsborg" localSheetId="6">#REF!</definedName>
    <definedName name="Sarpsborg">#REF!</definedName>
    <definedName name="SARPSBORG_">#REF!</definedName>
    <definedName name="SAVANNAH_">#REF!</definedName>
    <definedName name="seguinte" localSheetId="1">#REF!</definedName>
    <definedName name="seguinte" localSheetId="6">#REF!</definedName>
    <definedName name="seguinte" localSheetId="7">#REF!</definedName>
    <definedName name="seguinte">#REF!</definedName>
    <definedName name="sel">#REF!</definedName>
    <definedName name="SELMA_IP">#REF!</definedName>
    <definedName name="SelmaRiverdale" localSheetId="6">#REF!</definedName>
    <definedName name="SelmaRiverdale">#REF!</definedName>
    <definedName name="setrs" localSheetId="1">#REF!</definedName>
    <definedName name="setrs" localSheetId="6">#REF!</definedName>
    <definedName name="setrs">#REF!</definedName>
    <definedName name="Setubal" localSheetId="6">#REF!</definedName>
    <definedName name="Setubal">#REF!</definedName>
    <definedName name="SETUBAL_">#REF!</definedName>
    <definedName name="setus" localSheetId="1">#REF!</definedName>
    <definedName name="setus" localSheetId="6">#REF!</definedName>
    <definedName name="setus">#REF!</definedName>
    <definedName name="Share_price" localSheetId="6">#REF!</definedName>
    <definedName name="Share_price">#REF!</definedName>
    <definedName name="sheetharbour" localSheetId="6">#REF!</definedName>
    <definedName name="sheetharbour">#REF!</definedName>
    <definedName name="SHEETHARBOUR_">#REF!</definedName>
    <definedName name="sheldon" localSheetId="6">#REF!</definedName>
    <definedName name="sheldon">#REF!</definedName>
    <definedName name="SHELDON_">#REF!</definedName>
    <definedName name="Shotton" localSheetId="6">#REF!</definedName>
    <definedName name="Shotton">#REF!</definedName>
    <definedName name="SHOTTON_">#REF!</definedName>
    <definedName name="sitka" localSheetId="6">#REF!</definedName>
    <definedName name="sitka">#REF!</definedName>
    <definedName name="SITKA_">#REF!</definedName>
    <definedName name="Skarblacka" localSheetId="6">#REF!</definedName>
    <definedName name="Skarblacka">#REF!</definedName>
    <definedName name="SKARBLACKA_">#REF!</definedName>
    <definedName name="SKATFOL_">#REF!</definedName>
    <definedName name="Skatfos" localSheetId="6">#REF!</definedName>
    <definedName name="Skatfos">#REF!</definedName>
    <definedName name="SKEENA_PRRUPERT">#REF!</definedName>
    <definedName name="SkeenaPrinceRupert" localSheetId="6">#REF!</definedName>
    <definedName name="SkeenaPrinceRupert">#REF!</definedName>
    <definedName name="SKEEPNA" localSheetId="6">#REF!</definedName>
    <definedName name="SKEEPNA">#REF!</definedName>
    <definedName name="Skien" localSheetId="6">#REF!</definedName>
    <definedName name="Skien">#REF!</definedName>
    <definedName name="SKIEN_">#REF!</definedName>
    <definedName name="SKOOK">#REF!</definedName>
    <definedName name="Skowhegan" localSheetId="6">#REF!</definedName>
    <definedName name="Skowhegan">#REF!</definedName>
    <definedName name="SKOWHEGAN_">#REF!</definedName>
    <definedName name="Skutskar" localSheetId="6">#REF!</definedName>
    <definedName name="Skutskar">#REF!</definedName>
    <definedName name="SKUTSKAR_">#REF!</definedName>
    <definedName name="slavelake" localSheetId="6">#REF!</definedName>
    <definedName name="slavelake">#REF!</definedName>
    <definedName name="SLAVELAKE_">#REF!</definedName>
    <definedName name="SLOTTSBRYN_">#REF!</definedName>
    <definedName name="SMOOTHROCK">#REF!</definedName>
    <definedName name="SmoothRockFalls" localSheetId="6">#REF!</definedName>
    <definedName name="SmoothRockFalls">#REF!</definedName>
    <definedName name="Solambalsky" localSheetId="6">#REF!</definedName>
    <definedName name="Solambalsky">#REF!</definedName>
    <definedName name="SOLAMBALSKY_">#REF!</definedName>
    <definedName name="Sondeled" localSheetId="6">#REF!</definedName>
    <definedName name="Sondeled">#REF!</definedName>
    <definedName name="SONDELED_">#REF!</definedName>
    <definedName name="SouthAfrica" localSheetId="6">#REF!</definedName>
    <definedName name="SouthAfrica">#REF!</definedName>
    <definedName name="Sovetsky" localSheetId="6">#REF!</definedName>
    <definedName name="Sovetsky">#REF!</definedName>
    <definedName name="SOVETSKY_">#REF!</definedName>
    <definedName name="Spain" localSheetId="6">#REF!</definedName>
    <definedName name="Spain">#REF!</definedName>
    <definedName name="Squamish" localSheetId="6">#REF!</definedName>
    <definedName name="Squamish">#REF!</definedName>
    <definedName name="SQUAMISH_">#REF!</definedName>
    <definedName name="SQUIAMISH" localSheetId="6">#REF!</definedName>
    <definedName name="SQUIAMISH">#REF!</definedName>
    <definedName name="SSCCPontiac" localSheetId="6">#REF!</definedName>
    <definedName name="SSCCPontiac">#REF!</definedName>
    <definedName name="stannepulp" localSheetId="6">#REF!</definedName>
    <definedName name="stannepulp">#REF!</definedName>
    <definedName name="STATUS" localSheetId="1">#REF!</definedName>
    <definedName name="STATUS" localSheetId="6">#REF!</definedName>
    <definedName name="STATUS" localSheetId="7">#REF!</definedName>
    <definedName name="STATUS">#REF!</definedName>
    <definedName name="Stckfors" localSheetId="6">#REF!</definedName>
    <definedName name="Stckfors">#REF!</definedName>
    <definedName name="Steiermark" localSheetId="6">#REF!</definedName>
    <definedName name="Steiermark">#REF!</definedName>
    <definedName name="STEIERMARK_">#REF!</definedName>
    <definedName name="Steinkjer" localSheetId="6">#REF!</definedName>
    <definedName name="Steinkjer">#REF!</definedName>
    <definedName name="STEINKJER_">#REF!</definedName>
    <definedName name="STENDALNEWS" localSheetId="6">#REF!</definedName>
    <definedName name="STENDALNEWS">#REF!</definedName>
    <definedName name="STFELCIEN_">#REF!</definedName>
    <definedName name="stfelicien" localSheetId="6">#REF!</definedName>
    <definedName name="stfelicien">#REF!</definedName>
    <definedName name="stgeorge" localSheetId="6">#REF!</definedName>
    <definedName name="stgeorge">#REF!</definedName>
    <definedName name="STGEORGE_">#REF!</definedName>
    <definedName name="stjohn" localSheetId="6">#REF!</definedName>
    <definedName name="stjohn">#REF!</definedName>
    <definedName name="STJOHN_">#REF!</definedName>
    <definedName name="STOCKFORS_">#REF!</definedName>
    <definedName name="STORKVIK_">#REF!</definedName>
    <definedName name="Sumatra">#REF!</definedName>
    <definedName name="SUMATRA_">#REF!</definedName>
    <definedName name="Suzano" localSheetId="6">#REF!</definedName>
    <definedName name="Suzano">#REF!</definedName>
    <definedName name="SUZANO_">#REF!</definedName>
    <definedName name="svannah" localSheetId="6">#REF!</definedName>
    <definedName name="svannah">#REF!</definedName>
    <definedName name="Svetogorsk" localSheetId="6">#REF!</definedName>
    <definedName name="Svetogorsk">#REF!</definedName>
    <definedName name="SVETOGORSK_">#REF!</definedName>
    <definedName name="Swaziland" localSheetId="6">#REF!</definedName>
    <definedName name="Swaziland">#REF!</definedName>
    <definedName name="Sweden" localSheetId="6">#REF!</definedName>
    <definedName name="Sweden">#REF!</definedName>
    <definedName name="Switzerland" localSheetId="6">#REF!</definedName>
    <definedName name="Switzerland">#REF!</definedName>
    <definedName name="TabLocais" localSheetId="1">#REF!</definedName>
    <definedName name="TabLocais" localSheetId="6">#REF!</definedName>
    <definedName name="TabLocais" localSheetId="7">#REF!</definedName>
    <definedName name="TabLocais">#REF!</definedName>
    <definedName name="TabProdCentro" localSheetId="1">#REF!</definedName>
    <definedName name="TabProdCentro" localSheetId="6">#REF!</definedName>
    <definedName name="TabProdCentro" localSheetId="7">#REF!</definedName>
    <definedName name="TabProdCentro">#REF!</definedName>
    <definedName name="TabProdOrdem" localSheetId="1">#REF!</definedName>
    <definedName name="TabProdOrdem" localSheetId="6">#REF!</definedName>
    <definedName name="TabProdOrdem" localSheetId="7">#REF!</definedName>
    <definedName name="TabProdOrdem">#REF!</definedName>
    <definedName name="TabProdutos" localSheetId="1">#REF!</definedName>
    <definedName name="TabProdutos" localSheetId="6">#REF!</definedName>
    <definedName name="TabProdutos" localSheetId="7">#REF!</definedName>
    <definedName name="TabProdutos">#REF!</definedName>
    <definedName name="Tacoma" localSheetId="6">#REF!</definedName>
    <definedName name="Tacoma">#REF!</definedName>
    <definedName name="TACOMA_">#REF!</definedName>
    <definedName name="Tainionkoski" localSheetId="6">#REF!</definedName>
    <definedName name="Tainionkoski">#REF!</definedName>
    <definedName name="TAINIONKOSKI_">#REF!</definedName>
    <definedName name="Tainonkoski" localSheetId="6">#REF!</definedName>
    <definedName name="Tainonkoski">#REF!</definedName>
    <definedName name="Taiwan" localSheetId="6">#REF!</definedName>
    <definedName name="Taiwan">#REF!</definedName>
    <definedName name="TaiwanPP" localSheetId="6">#REF!</definedName>
    <definedName name="TaiwanPP">#REF!</definedName>
    <definedName name="TAIWANPP_">#REF!</definedName>
    <definedName name="Tarascon" localSheetId="6">#REF!</definedName>
    <definedName name="Tarascon">#REF!</definedName>
    <definedName name="TARASCON_">#REF!</definedName>
    <definedName name="Tartas" localSheetId="6">#REF!</definedName>
    <definedName name="Tartas">#REF!</definedName>
    <definedName name="TARTAS_">#REF!</definedName>
    <definedName name="Tasman" localSheetId="6">#REF!</definedName>
    <definedName name="Tasman">#REF!</definedName>
    <definedName name="TASMAN_">#REF!</definedName>
    <definedName name="TAXA_DISP1" localSheetId="6">#REF!</definedName>
    <definedName name="TAXA_DISP1">#REF!</definedName>
    <definedName name="TAXA_DISP10" localSheetId="6">#REF!</definedName>
    <definedName name="TAXA_DISP10">#REF!</definedName>
    <definedName name="TAXA_DISP11" localSheetId="6">#REF!</definedName>
    <definedName name="TAXA_DISP11">#REF!</definedName>
    <definedName name="TAXA_DISP12" localSheetId="6">#REF!</definedName>
    <definedName name="TAXA_DISP12">#REF!</definedName>
    <definedName name="TAXA_DISP13" localSheetId="6">#REF!</definedName>
    <definedName name="TAXA_DISP13">#REF!</definedName>
    <definedName name="TAXA_DISP14" localSheetId="6">#REF!</definedName>
    <definedName name="TAXA_DISP14">#REF!</definedName>
    <definedName name="TAXA_DISP15" localSheetId="6">#REF!</definedName>
    <definedName name="TAXA_DISP15">#REF!</definedName>
    <definedName name="TAXA_DISP2" localSheetId="6">#REF!</definedName>
    <definedName name="TAXA_DISP2">#REF!</definedName>
    <definedName name="TAXA_DISP3" localSheetId="6">#REF!</definedName>
    <definedName name="TAXA_DISP3">#REF!</definedName>
    <definedName name="TAXA_DISP4" localSheetId="6">#REF!</definedName>
    <definedName name="TAXA_DISP4">#REF!</definedName>
    <definedName name="TAXA_DISP5" localSheetId="6">#REF!</definedName>
    <definedName name="TAXA_DISP5">#REF!</definedName>
    <definedName name="TAXA_DISP6" localSheetId="6">#REF!</definedName>
    <definedName name="TAXA_DISP6">#REF!</definedName>
    <definedName name="TAXA_DISP7" localSheetId="6">#REF!</definedName>
    <definedName name="TAXA_DISP7">#REF!</definedName>
    <definedName name="TAXA_DISP8" localSheetId="6">#REF!</definedName>
    <definedName name="TAXA_DISP8">#REF!</definedName>
    <definedName name="TAXA_DISP9" localSheetId="6">#REF!</definedName>
    <definedName name="TAXA_DISP9">#REF!</definedName>
    <definedName name="taxa1">#REF!</definedName>
    <definedName name="Taylor_FIBRECO">#REF!</definedName>
    <definedName name="TembecMarathon" localSheetId="6">#REF!</definedName>
    <definedName name="TembecMarathon">#REF!</definedName>
    <definedName name="TembecMatane" localSheetId="6">#REF!</definedName>
    <definedName name="TembecMatane">#REF!</definedName>
    <definedName name="TembecSkookumchuck" localSheetId="6">#REF!</definedName>
    <definedName name="TembecSkookumchuck">#REF!</definedName>
    <definedName name="temiscaming" localSheetId="6">#REF!</definedName>
    <definedName name="temiscaming">#REF!</definedName>
    <definedName name="TEMISCAMING_TEMBEC">#REF!</definedName>
    <definedName name="Tervasaari" localSheetId="6">#REF!</definedName>
    <definedName name="Tervasaari">#REF!</definedName>
    <definedName name="TERVASSARI_">#REF!</definedName>
    <definedName name="texarkana" localSheetId="6">#REF!</definedName>
    <definedName name="texarkana">#REF!</definedName>
    <definedName name="TEXARKANA_">#REF!</definedName>
    <definedName name="Thailand" localSheetId="6">#REF!</definedName>
    <definedName name="Thailand">#REF!</definedName>
    <definedName name="thepas" localSheetId="6">#REF!</definedName>
    <definedName name="thepas">#REF!</definedName>
    <definedName name="THEPAS_">#REF!</definedName>
    <definedName name="thorold" localSheetId="6">#REF!</definedName>
    <definedName name="thorold">#REF!</definedName>
    <definedName name="THOROLD_">#REF!</definedName>
    <definedName name="Thunder">#REF!</definedName>
    <definedName name="ThunderBay" localSheetId="6">#REF!</definedName>
    <definedName name="ThunderBay">#REF!</definedName>
    <definedName name="thurso" localSheetId="6">#REF!</definedName>
    <definedName name="thurso">#REF!</definedName>
    <definedName name="THURSO_">#REF!</definedName>
    <definedName name="Tigr_Exhibit1425807c_2535_4e15_ad24_3e4c6ef2a0f1" localSheetId="6" hidden="1">#REF!</definedName>
    <definedName name="Tigr_Exhibit1425807c_2535_4e15_ad24_3e4c6ef2a0f1" hidden="1">#REF!</definedName>
    <definedName name="Tigr_Exhibit7ecd66fc_2a64_4e50_8718_07a213925268" localSheetId="6" hidden="1">#REF!</definedName>
    <definedName name="Tigr_Exhibit7ecd66fc_2a64_4e50_8718_07a213925268" hidden="1">#REF!</definedName>
    <definedName name="Tigr_Exhibitdcb3ddeb_6337_4dc2_b750_4d8444d49f7b" localSheetId="6" hidden="1">#REF!</definedName>
    <definedName name="Tigr_Exhibitdcb3ddeb_6337_4dc2_b750_4d8444d49f7b" hidden="1">#REF!</definedName>
    <definedName name="Timra" localSheetId="6">#REF!</definedName>
    <definedName name="Timra">#REF!</definedName>
    <definedName name="TIMRA_">#REF!</definedName>
    <definedName name="TitleIndustry">#REF!</definedName>
    <definedName name="TitleRegion">#REF!</definedName>
    <definedName name="Tofte" localSheetId="6">#REF!</definedName>
    <definedName name="Tofte">#REF!</definedName>
    <definedName name="TOFTE_">#REF!</definedName>
    <definedName name="Tolmezzo" localSheetId="6">#REF!</definedName>
    <definedName name="Tolmezzo">#REF!</definedName>
    <definedName name="TOLMEZZO_">#REF!</definedName>
    <definedName name="Tomahawk" localSheetId="6">#REF!</definedName>
    <definedName name="Tomahawk">#REF!</definedName>
    <definedName name="TOMAHAWK_">#REF!</definedName>
    <definedName name="Topplia" localSheetId="6">#REF!</definedName>
    <definedName name="Topplia">#REF!</definedName>
    <definedName name="TOPPLIA_">#REF!</definedName>
    <definedName name="troisriviere" localSheetId="6">#REF!</definedName>
    <definedName name="troisriviere">#REF!</definedName>
    <definedName name="TROISRIVIERE_">#REF!</definedName>
    <definedName name="troisrivierie" localSheetId="6">#REF!</definedName>
    <definedName name="troisrivierie">#REF!</definedName>
    <definedName name="Trostberg" localSheetId="6">#REF!</definedName>
    <definedName name="Trostberg">#REF!</definedName>
    <definedName name="TROSTBERG_">#REF!</definedName>
    <definedName name="TX_DEPREC" localSheetId="6">#REF!</definedName>
    <definedName name="TX_DEPREC">#REF!</definedName>
    <definedName name="TX_DEPREC_1" localSheetId="6">#REF!</definedName>
    <definedName name="TX_DEPREC_1">#REF!</definedName>
    <definedName name="TX_DEPREC_MED" localSheetId="6">#REF!</definedName>
    <definedName name="TX_DEPREC_MED">#REF!</definedName>
    <definedName name="TX_ECG_CR" localSheetId="6">#REF!</definedName>
    <definedName name="TX_ECG_CR">#REF!</definedName>
    <definedName name="TX_ECG_CR__1" localSheetId="6">#REF!</definedName>
    <definedName name="TX_ECG_CR__1">#REF!</definedName>
    <definedName name="TX_ECG_CR__MED" localSheetId="6">#REF!</definedName>
    <definedName name="TX_ECG_CR__MED">#REF!</definedName>
    <definedName name="TX_ECG_ME" localSheetId="6">#REF!</definedName>
    <definedName name="TX_ECG_ME">#REF!</definedName>
    <definedName name="TX_ECG_ME_1" localSheetId="6">#REF!</definedName>
    <definedName name="TX_ECG_ME_1">#REF!</definedName>
    <definedName name="TX_ECG_ME_MED" localSheetId="6">#REF!</definedName>
    <definedName name="TX_ECG_ME_MED">#REF!</definedName>
    <definedName name="TX_EMP_CR" localSheetId="6">#REF!</definedName>
    <definedName name="TX_EMP_CR">#REF!</definedName>
    <definedName name="TX_EMP_CR__1" localSheetId="6">#REF!</definedName>
    <definedName name="TX_EMP_CR__1">#REF!</definedName>
    <definedName name="TX_EMP_CR__MED" localSheetId="6">#REF!</definedName>
    <definedName name="TX_EMP_CR__MED">#REF!</definedName>
    <definedName name="TX_EMP_ME" localSheetId="6">#REF!</definedName>
    <definedName name="TX_EMP_ME">#REF!</definedName>
    <definedName name="TX_EMP_ME_1" localSheetId="6">#REF!</definedName>
    <definedName name="TX_EMP_ME_1">#REF!</definedName>
    <definedName name="TX_EMP_ME_MED" localSheetId="6">#REF!</definedName>
    <definedName name="TX_EMP_ME_MED">#REF!</definedName>
    <definedName name="TX_RLP" localSheetId="6">#REF!</definedName>
    <definedName name="TX_RLP">#REF!</definedName>
    <definedName name="TX_RLP_1" localSheetId="6">#REF!</definedName>
    <definedName name="TX_RLP_1">#REF!</definedName>
    <definedName name="TX_RLP_MED" localSheetId="6">#REF!</definedName>
    <definedName name="TX_RLP_MED">#REF!</definedName>
    <definedName name="Uimaharju" localSheetId="6">#REF!</definedName>
    <definedName name="Uimaharju">#REF!</definedName>
    <definedName name="UIMAHARJU_">#REF!</definedName>
    <definedName name="UK" localSheetId="6">#REF!</definedName>
    <definedName name="UK">#REF!</definedName>
    <definedName name="Umkomaas" localSheetId="6">#REF!</definedName>
    <definedName name="Umkomaas">#REF!</definedName>
    <definedName name="UMKOMAAS_">#REF!</definedName>
    <definedName name="US" localSheetId="6">#REF!</definedName>
    <definedName name="US">#REF!</definedName>
    <definedName name="US_Begin" localSheetId="6">#REF!</definedName>
    <definedName name="US_Begin">#REF!</definedName>
    <definedName name="US_BeginQ" localSheetId="6">#REF!</definedName>
    <definedName name="US_BeginQ">#REF!</definedName>
    <definedName name="US_End" localSheetId="6">#REF!</definedName>
    <definedName name="US_End">#REF!</definedName>
    <definedName name="US_EndQ" localSheetId="6">#REF!</definedName>
    <definedName name="US_EndQ">#REF!</definedName>
    <definedName name="Usiminas">#REF!</definedName>
    <definedName name="USmillname" localSheetId="6">#REF!</definedName>
    <definedName name="USmillname">#REF!</definedName>
    <definedName name="UstIlimsk" localSheetId="6">#REF!</definedName>
    <definedName name="UstIlimsk">#REF!</definedName>
    <definedName name="USTILIMSK_">#REF!</definedName>
    <definedName name="Utansjo" localSheetId="6">#REF!</definedName>
    <definedName name="Utansjo">#REF!</definedName>
    <definedName name="UTANSJO_">#REF!</definedName>
    <definedName name="Vaggeryds" localSheetId="6">#REF!</definedName>
    <definedName name="Vaggeryds">#REF!</definedName>
    <definedName name="VAGGERYDSCELL_">#REF!</definedName>
    <definedName name="VAGGESRYDS_">#REF!</definedName>
    <definedName name="Valdivia" localSheetId="6">#REF!</definedName>
    <definedName name="Valdivia">#REF!</definedName>
    <definedName name="VALDIVIA_">#REF!</definedName>
    <definedName name="VALDIVIA_ARAUCO">#REF!</definedName>
    <definedName name="ValdiviaArauco" localSheetId="6">#REF!</definedName>
    <definedName name="ValdiviaArauco">#REF!</definedName>
    <definedName name="Vallvik" localSheetId="6">#REF!</definedName>
    <definedName name="Vallvik">#REF!</definedName>
    <definedName name="VALLVIK_">#REF!</definedName>
    <definedName name="var" localSheetId="1">#REF!</definedName>
    <definedName name="var" localSheetId="6">#REF!</definedName>
    <definedName name="var" localSheetId="7">#REF!</definedName>
    <definedName name="var">#REF!</definedName>
    <definedName name="Varkaus" localSheetId="6">#REF!</definedName>
    <definedName name="Varkaus">#REF!</definedName>
    <definedName name="VARKAUS_">#REF!</definedName>
    <definedName name="Varo" localSheetId="6">#REF!</definedName>
    <definedName name="Varo">#REF!</definedName>
    <definedName name="VARO_">#REF!</definedName>
    <definedName name="VEISILUOTO_">#REF!</definedName>
    <definedName name="Veitsiluoto" localSheetId="6">#REF!</definedName>
    <definedName name="Veitsiluoto">#REF!</definedName>
    <definedName name="Veracel" localSheetId="6">#REF!</definedName>
    <definedName name="Veracel">#REF!</definedName>
    <definedName name="VERACEL_">#REF!</definedName>
    <definedName name="Vietnam" localSheetId="6">#REF!</definedName>
    <definedName name="Vietnam">#REF!</definedName>
    <definedName name="VILAVELHA_">#REF!</definedName>
    <definedName name="VillaVelha" localSheetId="6">#REF!</definedName>
    <definedName name="VillaVelha">#REF!</definedName>
    <definedName name="volume" hidden="1">32</definedName>
    <definedName name="wallula" localSheetId="6">#REF!</definedName>
    <definedName name="wallula">#REF!</definedName>
    <definedName name="WALLULA_">#REF!</definedName>
    <definedName name="WARDON_">#REF!</definedName>
    <definedName name="Westbrook" localSheetId="6">#REF!</definedName>
    <definedName name="Westbrook">#REF!</definedName>
    <definedName name="westpoint" localSheetId="6">#REF!</definedName>
    <definedName name="westpoint">#REF!</definedName>
    <definedName name="WESTPOINT_">#REF!</definedName>
    <definedName name="WHIRINAKI_">#REF!</definedName>
    <definedName name="Whitecourt" localSheetId="6">#REF!</definedName>
    <definedName name="Whitecourt">#REF!</definedName>
    <definedName name="WICKLIFFE_">#REF!</definedName>
    <definedName name="wicliffe" localSheetId="6">#REF!</definedName>
    <definedName name="wicliffe">#REF!</definedName>
    <definedName name="windsor" localSheetId="6">#REF!</definedName>
    <definedName name="windsor">#REF!</definedName>
    <definedName name="WINDSOR_">#REF!</definedName>
    <definedName name="Winstone" localSheetId="6">#REF!</definedName>
    <definedName name="Winstone">#REF!</definedName>
    <definedName name="WINSTONE_">#REF!</definedName>
    <definedName name="Woodland" localSheetId="6">#REF!</definedName>
    <definedName name="Woodland">#REF!</definedName>
    <definedName name="WOODLAND_GP">#REF!</definedName>
    <definedName name="WORKBOOK_SAPBEXq0001" comment="DP_4">"DP_4"</definedName>
    <definedName name="WORKBOOK_SAPBEXq0002" comment="DP_5">"DP_5"</definedName>
    <definedName name="WORKBOOK_SAPBEXq0003" comment="DP_6">"DP_6"</definedName>
    <definedName name="WORKBOOK_SAPBEXq0004" comment="DP_7">"DP_7"</definedName>
    <definedName name="WORKBOOK_SAPBEXq0005" comment="DP_8">"DP_8"</definedName>
    <definedName name="WORKBOOK_SAPBEXq0006" comment="DP_9">"DP_9"</definedName>
    <definedName name="WORKBOOK_SAPBEXq0007" comment="DP_10">"DP_10"</definedName>
    <definedName name="WORKBOOK_SAPBEXq0008" comment="DP_11">"DP_11"</definedName>
    <definedName name="WORKBOOK_SAPBEXq0009" comment="DP_12">"DP_12"</definedName>
    <definedName name="WORKBOOK_SAPBEXq0010" comment="DP_13">"DP_13"</definedName>
    <definedName name="WORKBOOK_SAPBEXq0011" comment="DP_14">"DP_14"</definedName>
    <definedName name="YearBase">#REF!</definedName>
    <definedName name="Zachary" localSheetId="6">#REF!</definedName>
    <definedName name="Zachar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23" i="223" l="1"/>
  <c r="AR20" i="223"/>
  <c r="AI13" i="220"/>
  <c r="AH13" i="220"/>
  <c r="AG13" i="220"/>
  <c r="AF13" i="220"/>
  <c r="AE13" i="220"/>
  <c r="AD13" i="220"/>
  <c r="AC13" i="220"/>
  <c r="AB13" i="220"/>
  <c r="AA13" i="220"/>
  <c r="Z13" i="220"/>
  <c r="Y13" i="220"/>
  <c r="X13" i="220"/>
  <c r="W13" i="220"/>
  <c r="V13" i="220"/>
  <c r="U13" i="220"/>
  <c r="T13" i="220"/>
  <c r="S13" i="220"/>
  <c r="R13" i="220"/>
  <c r="Q13" i="220"/>
  <c r="P13" i="220"/>
  <c r="O13" i="220"/>
  <c r="N13" i="220"/>
  <c r="M13" i="220"/>
  <c r="L13" i="220"/>
  <c r="K13" i="220"/>
  <c r="J13" i="220"/>
  <c r="I13" i="220"/>
  <c r="H13" i="220"/>
  <c r="G13" i="220"/>
  <c r="F13" i="220"/>
  <c r="E13" i="220"/>
  <c r="D13" i="220"/>
  <c r="C13" i="220"/>
  <c r="B13" i="220"/>
  <c r="AJ13" i="220"/>
  <c r="AY45" i="219" l="1"/>
  <c r="AX45" i="219"/>
  <c r="AY44" i="219"/>
  <c r="AX44" i="219"/>
  <c r="AZ32" i="219"/>
  <c r="AE10" i="225"/>
  <c r="AD10" i="225"/>
  <c r="AC10" i="225"/>
</calcChain>
</file>

<file path=xl/sharedStrings.xml><?xml version="1.0" encoding="utf-8"?>
<sst xmlns="http://schemas.openxmlformats.org/spreadsheetml/2006/main" count="1289" uniqueCount="570">
  <si>
    <t>1Q10</t>
  </si>
  <si>
    <t>2Q10</t>
  </si>
  <si>
    <t>3Q10</t>
  </si>
  <si>
    <t>4Q10</t>
  </si>
  <si>
    <t>1Q11</t>
  </si>
  <si>
    <t>2Q11</t>
  </si>
  <si>
    <t>3Q11</t>
  </si>
  <si>
    <t>4Q11</t>
  </si>
  <si>
    <t>9M11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</si>
  <si>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</si>
  <si>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</si>
  <si>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</si>
  <si>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</si>
  <si>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</si>
  <si>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</si>
  <si>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</si>
  <si>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</si>
  <si>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</si>
  <si>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</si>
  <si>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</si>
  <si>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</si>
  <si>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</si>
  <si>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</si>
  <si>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</si>
  <si>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</si>
  <si>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</si>
  <si>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</si>
  <si>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</si>
  <si>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</si>
  <si>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</si>
  <si>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</si>
  <si>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</si>
  <si>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</si>
  <si>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</si>
  <si>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</si>
  <si>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</si>
  <si>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</si>
  <si>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</si>
  <si>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</si>
  <si>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</si>
  <si>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</si>
  <si>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</si>
  <si>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</si>
  <si>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</si>
  <si>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</si>
  <si>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</si>
  <si>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</si>
  <si>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 xml:space="preserve">IM  </t>
  </si>
  <si>
    <t>%</t>
  </si>
  <si>
    <t xml:space="preserve">EM  </t>
  </si>
  <si>
    <t>Paper</t>
  </si>
  <si>
    <t>Kraftliner</t>
  </si>
  <si>
    <t>Cartões Revestidos</t>
  </si>
  <si>
    <t>Coated Boards</t>
  </si>
  <si>
    <t>Packaging</t>
  </si>
  <si>
    <t>Corrugated Boxes</t>
  </si>
  <si>
    <t>Industrial Bags</t>
  </si>
  <si>
    <t>Pulp</t>
  </si>
  <si>
    <t>Short Fiber</t>
  </si>
  <si>
    <t>Long Fiber + Fluff</t>
  </si>
  <si>
    <t>Outros</t>
  </si>
  <si>
    <t>Other</t>
  </si>
  <si>
    <t>Wood</t>
  </si>
  <si>
    <t>IM</t>
  </si>
  <si>
    <t>EM</t>
  </si>
  <si>
    <t>BR GAAP</t>
  </si>
  <si>
    <t>IFRS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</si>
  <si>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</si>
  <si>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</si>
  <si>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</si>
  <si>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</si>
  <si>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</si>
  <si>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</si>
  <si>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</si>
  <si>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</si>
  <si>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</si>
  <si>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</si>
  <si>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</si>
  <si>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</si>
  <si>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</si>
  <si>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</si>
  <si>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</si>
  <si>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</si>
  <si>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</si>
  <si>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</si>
  <si>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</si>
  <si>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</si>
  <si>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</si>
  <si>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</si>
  <si>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</si>
  <si>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</si>
  <si>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</si>
  <si>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</si>
  <si>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</si>
  <si>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</si>
  <si>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</si>
  <si>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</si>
  <si>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</si>
  <si>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</si>
  <si>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</si>
  <si>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</si>
  <si>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</si>
  <si>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</si>
  <si>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</si>
  <si>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</si>
  <si>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</si>
  <si>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</si>
  <si>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</si>
  <si>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</si>
  <si>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</si>
  <si>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</si>
  <si>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</si>
  <si>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</si>
  <si>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</si>
  <si>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Ativo Circulante</t>
  </si>
  <si>
    <t>Caixa e bancos</t>
  </si>
  <si>
    <t>Aplicações financeiras</t>
  </si>
  <si>
    <t>Títulos e valores mobiliários</t>
  </si>
  <si>
    <t>Clientes</t>
  </si>
  <si>
    <t>Estoques</t>
  </si>
  <si>
    <t>Impostos e contribuições a recuperar</t>
  </si>
  <si>
    <t>Ativo Não Circulante</t>
  </si>
  <si>
    <t xml:space="preserve">  Realizável a Longo Prazo</t>
  </si>
  <si>
    <t xml:space="preserve">   Imp. renda e contrib. social diferidos</t>
  </si>
  <si>
    <t xml:space="preserve">   Impostos a compensar</t>
  </si>
  <si>
    <t xml:space="preserve">   Depósitos judiciais</t>
  </si>
  <si>
    <t xml:space="preserve">   Outros</t>
  </si>
  <si>
    <t>Investimentos</t>
  </si>
  <si>
    <t>Imobilizado</t>
  </si>
  <si>
    <t>Ativos biológicos</t>
  </si>
  <si>
    <t>Ativo de direito de uso</t>
  </si>
  <si>
    <t>Intangível</t>
  </si>
  <si>
    <t>Diferido</t>
  </si>
  <si>
    <t>Ativo Total</t>
  </si>
  <si>
    <t>Passivo Circulante</t>
  </si>
  <si>
    <t>Empréstimos e Financiamentos</t>
  </si>
  <si>
    <t>Debêntures</t>
  </si>
  <si>
    <t>Fornecedores</t>
  </si>
  <si>
    <t>Impostos a recolher</t>
  </si>
  <si>
    <t>Salários e encargos sociais</t>
  </si>
  <si>
    <t>Dividendos a pagar</t>
  </si>
  <si>
    <t>Adesão REFIS</t>
  </si>
  <si>
    <t>Passivo de arrendamentos</t>
  </si>
  <si>
    <t>Passivo Não Circulante</t>
  </si>
  <si>
    <t>Imp Renda e C.social diferidos</t>
  </si>
  <si>
    <t>Outras contas a pagar - Investidores SCPs</t>
  </si>
  <si>
    <t xml:space="preserve">Passivo de direito de uso </t>
  </si>
  <si>
    <t>Participações dos Minoritários</t>
  </si>
  <si>
    <t>Patrim.Líquido - acionistas controladores</t>
  </si>
  <si>
    <t>Capital Social Realizado</t>
  </si>
  <si>
    <t>Reservas de Capital</t>
  </si>
  <si>
    <t>Reservas de Reavaliação</t>
  </si>
  <si>
    <t>Reservas de Lucros</t>
  </si>
  <si>
    <t>Ajustes de avaliação Patrimonial</t>
  </si>
  <si>
    <t>Ações em Tesouraria</t>
  </si>
  <si>
    <t>Lucros Acumulados</t>
  </si>
  <si>
    <t>Patrim.Líquido - atribuido aos não controladores</t>
  </si>
  <si>
    <t>Passivo Total</t>
  </si>
  <si>
    <t>4T19</t>
  </si>
  <si>
    <t>Receita Bruta</t>
  </si>
  <si>
    <t>Receita Líquida</t>
  </si>
  <si>
    <t xml:space="preserve">     Mercano Interno</t>
  </si>
  <si>
    <t xml:space="preserve">     % MI</t>
  </si>
  <si>
    <t xml:space="preserve">     Exportação</t>
  </si>
  <si>
    <t xml:space="preserve">     % ME</t>
  </si>
  <si>
    <t>Realização de custo atribuído imobilizado - terras</t>
  </si>
  <si>
    <t>Variação valor justo dos ativos biológicos</t>
  </si>
  <si>
    <t>Custo dos Produtos Vendidos</t>
  </si>
  <si>
    <t>Lucro Bruto</t>
  </si>
  <si>
    <t xml:space="preserve">Vendas </t>
  </si>
  <si>
    <t>Gerais &amp; Administrativas</t>
  </si>
  <si>
    <t>Outras Rec. (Desp.) Oper.</t>
  </si>
  <si>
    <t>Total Despesas Operacionais</t>
  </si>
  <si>
    <t>Resultado Oper. antes Desp. Fin. (EBIT)</t>
  </si>
  <si>
    <t>Equivalência Patrimonial</t>
  </si>
  <si>
    <t>Despesas Financeiras</t>
  </si>
  <si>
    <t>Receitas Financeiras</t>
  </si>
  <si>
    <t>Variações Cambiais Líquidas</t>
  </si>
  <si>
    <t>Financeiras Líquidas</t>
  </si>
  <si>
    <t>Lucro antes I.R. Cont. Social</t>
  </si>
  <si>
    <t>Prov. IR e Contrib. Social</t>
  </si>
  <si>
    <t>Resultado antes dos minoritários</t>
  </si>
  <si>
    <t>Partic. Dos Minoritários</t>
  </si>
  <si>
    <t>Lucro Líquido</t>
  </si>
  <si>
    <t>Depreciação/Amortização/Exaustão</t>
  </si>
  <si>
    <t>EBITDA</t>
  </si>
  <si>
    <t>Participação Vale do Corisco</t>
  </si>
  <si>
    <t>EBITDA 2</t>
  </si>
  <si>
    <t>Gross Revenue</t>
  </si>
  <si>
    <t>Net Revenue</t>
  </si>
  <si>
    <t>Internal Market</t>
  </si>
  <si>
    <t>External Market</t>
  </si>
  <si>
    <t>Variation in the fair value of biological assets</t>
  </si>
  <si>
    <t>Realized gain/loss attributable to land</t>
  </si>
  <si>
    <t>Cost of Products Sold</t>
  </si>
  <si>
    <t>Gross Profit</t>
  </si>
  <si>
    <t>Selling Expenses</t>
  </si>
  <si>
    <t>General &amp; Administrative Expenses</t>
  </si>
  <si>
    <t>Other Revenues (Expenses)</t>
  </si>
  <si>
    <t>Total Operating Expenses</t>
  </si>
  <si>
    <t>Operating Income (before Fin. Results)</t>
  </si>
  <si>
    <t>Equity Pickup</t>
  </si>
  <si>
    <t>Financial Expenses</t>
  </si>
  <si>
    <t>Liabilities Foreign Exchange Result</t>
  </si>
  <si>
    <t>Total Financial Expenses</t>
  </si>
  <si>
    <t>Financial Revenues</t>
  </si>
  <si>
    <t>Assets Foreign Exchange Result</t>
  </si>
  <si>
    <t>Total Financial Revenues</t>
  </si>
  <si>
    <t>Financial Result</t>
  </si>
  <si>
    <t>Net Income before Taxes</t>
  </si>
  <si>
    <t>Income Tax and Soc. Contrib.</t>
  </si>
  <si>
    <t xml:space="preserve">Net Income (loss)  </t>
  </si>
  <si>
    <t>Net income (loss) att. to noncontrol. interests</t>
  </si>
  <si>
    <t>(-) Change in Fair Value of Biological Assets</t>
  </si>
  <si>
    <t>(+/-) Net Realization of Cash Flow Hedge</t>
  </si>
  <si>
    <t>(+) Vale do Corisco</t>
  </si>
  <si>
    <t>Adjusted EBITDA</t>
  </si>
  <si>
    <t>(-) Non-recurring effects</t>
  </si>
  <si>
    <t>Adj. EBITDA excl. non-recurring effects</t>
  </si>
  <si>
    <t>Current Assets</t>
  </si>
  <si>
    <t>Securities</t>
  </si>
  <si>
    <t>Receivables</t>
  </si>
  <si>
    <t>Inventories</t>
  </si>
  <si>
    <t>Recoverable taxes and contributions</t>
  </si>
  <si>
    <t>Other receivables</t>
  </si>
  <si>
    <t>Noncurrent Assets</t>
  </si>
  <si>
    <t>Long term</t>
  </si>
  <si>
    <t>Deferred Income Tax/Soc. Cont.</t>
  </si>
  <si>
    <t>Taxes to compensate</t>
  </si>
  <si>
    <t>Judicial Deposits</t>
  </si>
  <si>
    <t>Property, plant &amp; equipment, net</t>
  </si>
  <si>
    <t>Biological assets</t>
  </si>
  <si>
    <t>Intangible assets</t>
  </si>
  <si>
    <t>Total Assets</t>
  </si>
  <si>
    <t>Current Liabilities</t>
  </si>
  <si>
    <t>Suppliers</t>
  </si>
  <si>
    <t>Taxes payable</t>
  </si>
  <si>
    <t>Salaries and payroll charges</t>
  </si>
  <si>
    <t>Liability use benefit</t>
  </si>
  <si>
    <t>Noncurrent Liabilities</t>
  </si>
  <si>
    <t>Other accounts payable - Investors SCPs</t>
  </si>
  <si>
    <t>Lease liability</t>
  </si>
  <si>
    <t>Other accounts payable</t>
  </si>
  <si>
    <t>Capital</t>
  </si>
  <si>
    <t xml:space="preserve">Profit reserve </t>
  </si>
  <si>
    <t>Valuation adjustments to shareholders'equity</t>
  </si>
  <si>
    <t>Retained earnings</t>
  </si>
  <si>
    <t>Treasury stock</t>
  </si>
  <si>
    <t>Equity attributable to noncontrolling interests</t>
  </si>
  <si>
    <t>Net Cash from Operating Activities</t>
  </si>
  <si>
    <t>Cash Generated from Operations</t>
  </si>
  <si>
    <t>Depreciation and Amortization</t>
  </si>
  <si>
    <t>Change in Fair Value of Biological Assets</t>
  </si>
  <si>
    <t>Exhaustion of Biological Assets</t>
  </si>
  <si>
    <t>Deferred Income Tax and Social Contribution</t>
  </si>
  <si>
    <t>Interest and Currency Variations on Financing Operations</t>
  </si>
  <si>
    <t>Realization of Cash Flow Hedge Reserve</t>
  </si>
  <si>
    <t>Interest on Leases</t>
  </si>
  <si>
    <t>Estimated Inventory Loss/Composition</t>
  </si>
  <si>
    <t>Result of Disposal of Assets</t>
  </si>
  <si>
    <t>Changes in Assets and Liabilities</t>
  </si>
  <si>
    <t>Trade Receivables and Related Parties</t>
  </si>
  <si>
    <t>Taxes Recoverable</t>
  </si>
  <si>
    <t>Marketable Securities</t>
  </si>
  <si>
    <t>Other Assets</t>
  </si>
  <si>
    <t>Taxes Obligations</t>
  </si>
  <si>
    <t>Social Security and Labor Obligations</t>
  </si>
  <si>
    <t>Other Liabilities</t>
  </si>
  <si>
    <t>Income Tax and Social Contribution Paid</t>
  </si>
  <si>
    <t>Net Cash Used in Investing Activities</t>
  </si>
  <si>
    <t>Net Cash Provided Used in Financing Activities</t>
  </si>
  <si>
    <t>New Borrowings</t>
  </si>
  <si>
    <t>Amortization of Loans and Debentures</t>
  </si>
  <si>
    <t>Payment of Lease Liabilities</t>
  </si>
  <si>
    <t>Disposal of Treasury Shares</t>
  </si>
  <si>
    <t>Acquisition of Investments and Payment in Subsidiaries (Cash)</t>
  </si>
  <si>
    <t>Dividends Paid/Received JVs and SPVs</t>
  </si>
  <si>
    <t>Increase (Decrease) in Cash and Cash Equivalents</t>
  </si>
  <si>
    <t>Cash and Cash Equivalents at Beginning of Period</t>
  </si>
  <si>
    <t>Cash and Cash Equivalents at End of Period</t>
  </si>
  <si>
    <t>R$ million</t>
  </si>
  <si>
    <t>Net Debt</t>
  </si>
  <si>
    <t>Volume (k tons)</t>
  </si>
  <si>
    <t>Volume (1.000 tonnes)</t>
  </si>
  <si>
    <t>Long Fiber/Fluff</t>
  </si>
  <si>
    <t>Total Production Volume</t>
  </si>
  <si>
    <t>Total</t>
  </si>
  <si>
    <t>Volume (1.000 ton)</t>
  </si>
  <si>
    <t>Free Cash Flow</t>
  </si>
  <si>
    <t>Puma II Project</t>
  </si>
  <si>
    <t>Special Projects and Growth</t>
  </si>
  <si>
    <t>Vendas Totais</t>
  </si>
  <si>
    <t>1T05</t>
  </si>
  <si>
    <t>2T05</t>
  </si>
  <si>
    <t>3T05</t>
  </si>
  <si>
    <t>4T05</t>
  </si>
  <si>
    <t>1T06</t>
  </si>
  <si>
    <t>2T06</t>
  </si>
  <si>
    <t>3T06</t>
  </si>
  <si>
    <t>4T06</t>
  </si>
  <si>
    <t>1T07</t>
  </si>
  <si>
    <t>2T07</t>
  </si>
  <si>
    <t>3T07</t>
  </si>
  <si>
    <t>4T07</t>
  </si>
  <si>
    <t xml:space="preserve">   MI</t>
  </si>
  <si>
    <t xml:space="preserve">   ME</t>
  </si>
  <si>
    <t>Celulose Fibra Curta</t>
  </si>
  <si>
    <t>Celulose Fibra Longa</t>
  </si>
  <si>
    <t>Caixas de P.O.</t>
  </si>
  <si>
    <t>Sacos</t>
  </si>
  <si>
    <t>Total papéis e celulose</t>
  </si>
  <si>
    <t>Volume de Madeira (1.000 ton)</t>
  </si>
  <si>
    <t>Receita Líquida (R$ milhões)</t>
  </si>
  <si>
    <t>Madeira</t>
  </si>
  <si>
    <t>Debt (R$ million)</t>
  </si>
  <si>
    <t>Short Term</t>
  </si>
  <si>
    <t>Local Currency</t>
  </si>
  <si>
    <t>Foreign Currency</t>
  </si>
  <si>
    <t>Total Short Term</t>
  </si>
  <si>
    <t>Long Term</t>
  </si>
  <si>
    <t>Total Long Term</t>
  </si>
  <si>
    <t>Total Local Currency</t>
  </si>
  <si>
    <t>Total Foreign Currency¹</t>
  </si>
  <si>
    <t>(-) Cash</t>
  </si>
  <si>
    <t>Net Debt / EBITDA (LTM) - US$</t>
  </si>
  <si>
    <t>Net Debt / EBITDA (LTM) - R$</t>
  </si>
  <si>
    <t>Net Income (loss)</t>
  </si>
  <si>
    <t>(+) Income Taxes and Social Contribution</t>
  </si>
  <si>
    <t>(+) Net Financial Revenues</t>
  </si>
  <si>
    <t>(+) Depreciation, Amortization, Depletion</t>
  </si>
  <si>
    <t>(+) Cash Flow Hedge Effect</t>
  </si>
  <si>
    <t>Ajusted EBITDA</t>
  </si>
  <si>
    <t>Adjusted EBITDA Margin (excluding non-recurring effects)</t>
  </si>
  <si>
    <t>ROIC (R$ million) - LTM¹</t>
  </si>
  <si>
    <t>Total Asset</t>
  </si>
  <si>
    <t>(-) Total Liability (ex-debt)</t>
  </si>
  <si>
    <t>(-) Construction in Progress</t>
  </si>
  <si>
    <t>Invested Capital</t>
  </si>
  <si>
    <t>Adjusted Invested Capital</t>
  </si>
  <si>
    <t>(-) Income Tax and Soc. Contr. (cash)</t>
  </si>
  <si>
    <t>3,8 x</t>
  </si>
  <si>
    <t>3,9 x</t>
  </si>
  <si>
    <t>3,4 x</t>
  </si>
  <si>
    <t>Cash Flow (R$ thousand)</t>
  </si>
  <si>
    <t>Prop. %</t>
  </si>
  <si>
    <t>Average Maturity / Cost of Debt</t>
  </si>
  <si>
    <t>Average maturity</t>
  </si>
  <si>
    <t>(+) Biological Assets Adjustment</t>
  </si>
  <si>
    <t xml:space="preserve">   Volume (K ton)</t>
  </si>
  <si>
    <t xml:space="preserve">   Revenue (R$ million)</t>
  </si>
  <si>
    <t>Balance Sheet (R$ million)</t>
  </si>
  <si>
    <t>Income Statement (R$ million)</t>
  </si>
  <si>
    <t>Free Cash Flow (R$ million)</t>
  </si>
  <si>
    <t>EBITDA (R$ million)</t>
  </si>
  <si>
    <t>Adjusted Operating Cash Flow</t>
  </si>
  <si>
    <t>Stockholders' Equity</t>
  </si>
  <si>
    <t>3Q21</t>
  </si>
  <si>
    <t>113 months</t>
  </si>
  <si>
    <t>114 months</t>
  </si>
  <si>
    <t>117 months</t>
  </si>
  <si>
    <t>Taxes Playable</t>
  </si>
  <si>
    <t>110 months</t>
  </si>
  <si>
    <t>108 months</t>
  </si>
  <si>
    <t>Dividends received from subsidiaries</t>
  </si>
  <si>
    <t>Total Liability + Equity</t>
  </si>
  <si>
    <t>4Q21</t>
  </si>
  <si>
    <t xml:space="preserve">   Containerboard</t>
  </si>
  <si>
    <t xml:space="preserve">        Coated Boards</t>
  </si>
  <si>
    <t>2,9 x</t>
  </si>
  <si>
    <t>3,0 x</t>
  </si>
  <si>
    <t>Containerboard</t>
  </si>
  <si>
    <t>Payment of Interests on Loans, Financing and Debentures</t>
  </si>
  <si>
    <t>1Q22</t>
  </si>
  <si>
    <t>2,7 x</t>
  </si>
  <si>
    <t>2,4 x</t>
  </si>
  <si>
    <t>Paper + Packaging + Wood + Other</t>
  </si>
  <si>
    <t xml:space="preserve">       % EBITDA Participation</t>
  </si>
  <si>
    <t>Dec-21</t>
  </si>
  <si>
    <t>Sep-21</t>
  </si>
  <si>
    <t>Dec-20</t>
  </si>
  <si>
    <t>Sep-20</t>
  </si>
  <si>
    <t>Sep-18</t>
  </si>
  <si>
    <t>Dec-18</t>
  </si>
  <si>
    <t>Sep-19</t>
  </si>
  <si>
    <t>Dec-19</t>
  </si>
  <si>
    <t>2Q22</t>
  </si>
  <si>
    <t>3Q22</t>
  </si>
  <si>
    <t>Foreign Exchange Variations on Trade Receivables and Related Parties</t>
  </si>
  <si>
    <t>Allowance for Expected Credit Losses</t>
  </si>
  <si>
    <t>Sep-22</t>
  </si>
  <si>
    <t>Goods assets for sale</t>
  </si>
  <si>
    <t>PM27</t>
  </si>
  <si>
    <t>4Q22</t>
  </si>
  <si>
    <t>Dec-22</t>
  </si>
  <si>
    <t>Capital reserve and revaluation</t>
  </si>
  <si>
    <t>Interest present value - risk withdrawn</t>
  </si>
  <si>
    <t>(+) Equity Pickup</t>
  </si>
  <si>
    <t xml:space="preserve">Adjusted EBITDA Margin </t>
  </si>
  <si>
    <t xml:space="preserve"> </t>
  </si>
  <si>
    <t>(-) Lease agreements - IFRS 16</t>
  </si>
  <si>
    <t>Dividends and IOC</t>
  </si>
  <si>
    <t>Cash and Cash-Equivalents</t>
  </si>
  <si>
    <t>Investments</t>
  </si>
  <si>
    <t>Right of use asset</t>
  </si>
  <si>
    <t>Trade payables (Forfaiting)</t>
  </si>
  <si>
    <t>Forestry Trade payables (Forfaiting)</t>
  </si>
  <si>
    <t>Dividends/IOC payable</t>
  </si>
  <si>
    <t>Dividends Paid &amp; IOC Paid</t>
  </si>
  <si>
    <t>1Q23</t>
  </si>
  <si>
    <t>Purchases of Property, Plant and Equipment (Capex)</t>
  </si>
  <si>
    <t xml:space="preserve"> ¹ Total Sales Volume Ex-wood</t>
  </si>
  <si>
    <t>Volume¹</t>
  </si>
  <si>
    <t>Adjusted EBITDA¹</t>
  </si>
  <si>
    <t>Adjusted Free Cash Flow³</t>
  </si>
  <si>
    <r>
      <t>Adjusted FCL Yield</t>
    </r>
    <r>
      <rPr>
        <b/>
        <vertAlign val="superscript"/>
        <sz val="9"/>
        <color rgb="FF4F4B4B"/>
        <rFont val="Open Sans"/>
        <family val="2"/>
      </rPr>
      <t>4</t>
    </r>
  </si>
  <si>
    <t xml:space="preserve">Net Income Attributable to Klabin's Stockholders </t>
  </si>
  <si>
    <t xml:space="preserve">Adjustments According to CVM Resolution 156/22 art. 4º </t>
  </si>
  <si>
    <t>Puma I Project</t>
  </si>
  <si>
    <t>Increase in property, plant and equipment, intangible assets and IFRS 16</t>
  </si>
  <si>
    <t>Increase in Planting and Purchases of Standing Wood</t>
  </si>
  <si>
    <t>Purchases of Planting and Purchases of Standing Wood (Capex)</t>
  </si>
  <si>
    <t>Acquisition of Investments and Payment in Subsidiaries</t>
  </si>
  <si>
    <t>2Q23</t>
  </si>
  <si>
    <t>Monetary adjustment of marketable securities</t>
  </si>
  <si>
    <t>2,8x</t>
  </si>
  <si>
    <t>3Q23</t>
  </si>
  <si>
    <t>Sep-23</t>
  </si>
  <si>
    <t>PM28</t>
  </si>
  <si>
    <t>99 months</t>
  </si>
  <si>
    <t>4Q23</t>
  </si>
  <si>
    <t>Dec-23</t>
  </si>
  <si>
    <t>Mar-23</t>
  </si>
  <si>
    <t>Jun-23</t>
  </si>
  <si>
    <t>Clients receivable payments</t>
  </si>
  <si>
    <t>Derivative instruments</t>
  </si>
  <si>
    <t>Others</t>
  </si>
  <si>
    <t>Equity Income</t>
  </si>
  <si>
    <t>Change in Working Capital in Acquisition/Merger</t>
  </si>
  <si>
    <t>Receipt on Disposal of Assets</t>
  </si>
  <si>
    <t>Forestry</t>
  </si>
  <si>
    <t>Operational Continuity</t>
  </si>
  <si>
    <t>Purchase of Standing Wood / Forest Expansion</t>
  </si>
  <si>
    <t>New Monte Alegre Boiler</t>
  </si>
  <si>
    <t>¹ Average equity balances for the last 4 quarters (last twelve months)</t>
  </si>
  <si>
    <t>4 ROIC (last twelve months): Adjusted Operating Cash Flow / Adjusted Invested Capital</t>
  </si>
  <si>
    <t>(-) Adjustments²</t>
  </si>
  <si>
    <t>(-) Maintenance Capex³</t>
  </si>
  <si>
    <t>ROIC⁴</t>
  </si>
  <si>
    <t>1Q24</t>
  </si>
  <si>
    <t>Provision for current income tax and social contribution</t>
  </si>
  <si>
    <t>Derivative financial instruments</t>
  </si>
  <si>
    <t>Imposto de renda e contribuição social diferidos</t>
  </si>
  <si>
    <t>Tax, social security, labor and civil provisions</t>
  </si>
  <si>
    <t>Provision for actuarial liabilities</t>
  </si>
  <si>
    <t>Provision for judicial and administrative sues</t>
  </si>
  <si>
    <t>Suppliers drawn-out risk and forest-drawn risk</t>
  </si>
  <si>
    <t>Dissolution of JVs</t>
  </si>
  <si>
    <t>Mar-24</t>
  </si>
  <si>
    <t>Profit Before Taxes on Profit</t>
  </si>
  <si>
    <t>Exit of JVs investors</t>
  </si>
  <si>
    <t>-</t>
  </si>
  <si>
    <t>2Q24</t>
  </si>
  <si>
    <t>Jun-24</t>
  </si>
  <si>
    <t>3Q24</t>
  </si>
  <si>
    <t>Depreciation/Amortization/Exhaustion</t>
  </si>
  <si>
    <t>(-) Realization of cost attributed to fixed assets - land</t>
  </si>
  <si>
    <t>Acquisition of Caetê assets</t>
  </si>
  <si>
    <t xml:space="preserve">    Acquired Cash</t>
  </si>
  <si>
    <t xml:space="preserve">    Increase (decrease) in cash and cash equivalents w/ Cash acquired</t>
  </si>
  <si>
    <t>Cash Generation adjusted EBITDA  - maintenance capex</t>
  </si>
  <si>
    <t>(-) Capex²</t>
  </si>
  <si>
    <t>(-)  Interest Paid/Received</t>
  </si>
  <si>
    <t>(-) Income Tax</t>
  </si>
  <si>
    <t>(+/-) Working Capital Variation</t>
  </si>
  <si>
    <t>(-) Dividends &amp; IOC</t>
  </si>
  <si>
    <t>(+/-) Others</t>
  </si>
  <si>
    <t>4Q24</t>
  </si>
  <si>
    <t xml:space="preserve">Borrowings </t>
  </si>
  <si>
    <t>4T24</t>
  </si>
  <si>
    <t>3,9x</t>
  </si>
  <si>
    <t>4,5x</t>
  </si>
  <si>
    <t>Gross Debt²</t>
  </si>
  <si>
    <t>Sep-24</t>
  </si>
  <si>
    <t>Dec-24</t>
  </si>
  <si>
    <t>¹Includes swaps and the market fair value of these instruments</t>
  </si>
  <si>
    <t>²For reconciliation with the Financial Statements, "comissions" and "hedge net cash exposure" lines should be excluded</t>
  </si>
  <si>
    <t>Cash Generation /t² (R$/t)</t>
  </si>
  <si>
    <t>(+) Non-Recurring Effects</t>
  </si>
  <si>
    <t>Adjusted EBITDA (excluding non-recurring effects)¹</t>
  </si>
  <si>
    <t>¹Excludes the non-recurring effect of extemporaneous credit of R$ 63.4 million due to the exclusion of ICMS from the PIS/Cofins base in 4Q23</t>
  </si>
  <si>
    <t>²Sales volume excludes wood</t>
  </si>
  <si>
    <t>³ For purposes of this EBITDA by segment calculation, the 'Others' results were allocated in the respective businesses and the result of "Foresty" in "Paper and Packaging"</t>
  </si>
  <si>
    <t>² Capex under cash accrual method does not consider investments into SPVs (Special Purpose Vehicles). Does not considers the Caetê Project Payment of R$ 6.345 billion in the third quarter and R$ 26 million in the fourth quarter</t>
  </si>
  <si>
    <t>³ Excluding dividends and special projects and growth</t>
  </si>
  <si>
    <r>
      <rPr>
        <vertAlign val="superscript"/>
        <sz val="9"/>
        <color theme="1" tint="0.34998626667073579"/>
        <rFont val="Open Sans"/>
        <family val="2"/>
      </rPr>
      <t>4</t>
    </r>
    <r>
      <rPr>
        <sz val="9"/>
        <color theme="1" tint="0.34998626667073579"/>
        <rFont val="Open Sans"/>
        <family val="2"/>
      </rPr>
      <t xml:space="preserve"> Yield - Adjusted FCF per unit (excluding treasury stock) divided by the average price of the Units in the LTM (Last Twelve Months)</t>
    </r>
  </si>
  <si>
    <t>¹ Includes non-recurring effects of the period</t>
  </si>
  <si>
    <t>Free Cash Flow considering Caetê Project</t>
  </si>
  <si>
    <t>Caetê Project Payment</t>
  </si>
  <si>
    <t>² The adjustments refer to the elimination of the following impacts: (i) CPC 29: fair value of biological assets less deferred tax on biological assets; (ii) CPC 06: right of use, right of use liabilities and lease liabilities and respective deferred IR/CS and (iii) CPC 27: cost attributed to property, plant and equipment (land). 
Adjustments (ii) and (iii) were applied from 4Q23 onwards in all periods presented</t>
  </si>
  <si>
    <t>³ Excludes the effects of CPC 06, i.e. the amount relating to lease contracts (cash view) is added to maintenance capex</t>
  </si>
  <si>
    <t>Pulp³</t>
  </si>
  <si>
    <t>EBITDA Margin</t>
  </si>
  <si>
    <t>Paper &amp; Packaging³</t>
  </si>
  <si>
    <t>Goodwill on capital transactions in subsidiaries</t>
  </si>
  <si>
    <t>Profit Before Income Taxes</t>
  </si>
  <si>
    <t>Fair Value Variation of Biological Assets</t>
  </si>
  <si>
    <t>Deferred income tax and social contribution</t>
  </si>
  <si>
    <t>Current income tax and social contribution</t>
  </si>
  <si>
    <t>Fair Value Variation of Securities and Financial Assets</t>
  </si>
  <si>
    <t>Interest and Monetary Variation</t>
  </si>
  <si>
    <t>Exchange Rate Variation</t>
  </si>
  <si>
    <t>Lease Interest</t>
  </si>
  <si>
    <t>Present Value Adjustment - Forest Risk Withdrawal</t>
  </si>
  <si>
    <t>Derivative Financial Instruments</t>
  </si>
  <si>
    <t>Hedge Reserve Realization</t>
  </si>
  <si>
    <t>Income from Financial Investments</t>
  </si>
  <si>
    <t>Estimated Losses from Doubtful Credit (PECLD)</t>
  </si>
  <si>
    <t>Estimated Losses with Inventory</t>
  </si>
  <si>
    <t>Result from Asset Disposal</t>
  </si>
  <si>
    <t>Equity Method Result</t>
  </si>
  <si>
    <t>Provision for Legal and Administrative Processes</t>
  </si>
  <si>
    <t>Interest, monetary variation of debentures</t>
  </si>
  <si>
    <t>Amortization of present value adjustment of debentures</t>
  </si>
  <si>
    <t>Provision for interest - REFIS</t>
  </si>
  <si>
    <t>Gain on advantageous purchase</t>
  </si>
  <si>
    <t>Variation in Assets and Liabilities</t>
  </si>
  <si>
    <t>Accounts Receivable from Customers and Related Parties</t>
  </si>
  <si>
    <t>Taxes to Recover</t>
  </si>
  <si>
    <t>Prepaid expenses</t>
  </si>
  <si>
    <t>Suppliers Drawn-out Risk and Forest-drawn Risk</t>
  </si>
  <si>
    <t>Tax Obligations</t>
  </si>
  <si>
    <t>Variation in assets and liabilities in consolidation</t>
  </si>
  <si>
    <t>Payment of actuarial liability benefits</t>
  </si>
  <si>
    <t>Net Cash (Used in) Generated by Operating Activities</t>
  </si>
  <si>
    <t>Investment Activities</t>
  </si>
  <si>
    <t>Acquisition of Caetê Assets</t>
  </si>
  <si>
    <t>Cash Acquired - Project Caetê</t>
  </si>
  <si>
    <t>Securities and Financial Assets</t>
  </si>
  <si>
    <t>Acquisition of investments and capital contributions in subsidiaries</t>
  </si>
  <si>
    <t>Proceeds from Asset Disposal</t>
  </si>
  <si>
    <t>Dividends Received from Subsidiaries</t>
  </si>
  <si>
    <t>Net Cash from Investment Activities</t>
  </si>
  <si>
    <t>Financing Activities</t>
  </si>
  <si>
    <t>Borrowing of Loans and Financing</t>
  </si>
  <si>
    <t>Issuance of debentures (net of issuance costs)</t>
  </si>
  <si>
    <t>Repayment of Loans, Financing, and Debentures</t>
  </si>
  <si>
    <t>Payment of Interest on Loans, Financing, and Debentures</t>
  </si>
  <si>
    <t>Sale of Treasury Stock</t>
  </si>
  <si>
    <t>Capital Increase in Subsidiaries by Non-controlling Shareholders</t>
  </si>
  <si>
    <t>Acquisition of Investments and Capital Contributions in Subsidiaries</t>
  </si>
  <si>
    <t>Dissolution of SPV</t>
  </si>
  <si>
    <t>Exit of investors from SPVs</t>
  </si>
  <si>
    <t>Entry of investors into SPVs</t>
  </si>
  <si>
    <t>Dividends Paid to JVs and SPVs</t>
  </si>
  <si>
    <t>Net Cash from Financing Activities</t>
  </si>
  <si>
    <t>Effect of Exchange Rate Variation on Cash and Cash Equivalents</t>
  </si>
  <si>
    <t>Increase (Decrease) in Cash and Cash Equivalents with Cash Acquired</t>
  </si>
  <si>
    <t>Opening Balance of Cash and Cash Equivalents</t>
  </si>
  <si>
    <t>Closing Balance of Cash and Cash Equivalents</t>
  </si>
  <si>
    <t>Note: As of 4Q24, the company has made available a new view of Cash Flow, with changes to the line openings.</t>
  </si>
  <si>
    <t>1Q25</t>
  </si>
  <si>
    <t>Payment for Derivative Transactions</t>
  </si>
  <si>
    <t>Mar-25</t>
  </si>
  <si>
    <t>4,0x</t>
  </si>
  <si>
    <t>2Q25</t>
  </si>
  <si>
    <t>Result of the period</t>
  </si>
  <si>
    <t>Jun-25</t>
  </si>
  <si>
    <t>Transaction cost expense</t>
  </si>
  <si>
    <t>3Q25</t>
  </si>
  <si>
    <t>Sep-25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</si>
</sst>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5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_);[Red]\(&quot;R$ &quot;#,##0\)"/>
    <numFmt numFmtId="165" formatCode="_(* #,##0_);_(* \(#,##0\);_(* &quot;-&quot;_);_(@_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_(* #,##0_);_(* \(#,##0\);_(* &quot;-&quot;??_);_(@_)"/>
    <numFmt numFmtId="169" formatCode="_([$€-2]* #,##0.00_);_([$€-2]* \(#,##0.00\);_([$€-2]* &quot;-&quot;??_)"/>
    <numFmt numFmtId="170" formatCode="_-* #,##0_-;\-* #,##0_-;_-* &quot;-&quot;??_-;_-@_-"/>
    <numFmt numFmtId="171" formatCode="0_);\(0\)"/>
    <numFmt numFmtId="172" formatCode="#,##0.0"/>
    <numFmt numFmtId="173" formatCode="_ &quot;$&quot;* #,##0_ ;_ &quot;$&quot;* \-#,##0_ ;_ &quot;$&quot;* &quot;-&quot;_ ;_ @_ "/>
    <numFmt numFmtId="174" formatCode="0.0_)\%;\(0.0\)\%;0.0_)\%;@_)_%"/>
    <numFmt numFmtId="175" formatCode="#,##0.0_)_%;\(#,##0.0\)_%;0.0_)_%;@_)_%"/>
    <numFmt numFmtId="176" formatCode="_(* #,##0.0000000000_);_(* \(#,##0.0000000000\);_(* &quot;-&quot;??_);_(@_)"/>
    <numFmt numFmtId="177" formatCode="&quot;MR&quot;#,##0.00_);\(&quot;$&quot;#,##0.00\)"/>
    <numFmt numFmtId="178" formatCode="#,###\—_);\(#,###\—\)"/>
    <numFmt numFmtId="179" formatCode="#,##0.0_);\(#,##0.0\);#,##0.0_);@_)"/>
    <numFmt numFmtId="180" formatCode="#,###&quot;—&quot;_);\(#,###&quot;—&quot;\)"/>
    <numFmt numFmtId="181" formatCode="#,##0.0000\ \ "/>
    <numFmt numFmtId="182" formatCode="_(* #,##0.0000_);_(* \(#,##0.0000\);_(* &quot;-&quot;??_);_(@_)"/>
    <numFmt numFmtId="183" formatCode="0\ "/>
    <numFmt numFmtId="184" formatCode="0.0000"/>
    <numFmt numFmtId="185" formatCode="0&quot;%&quot;\ \ \ "/>
    <numFmt numFmtId="186" formatCode="&quot;£&quot;_(#,##0.00_);&quot;£&quot;\(#,##0.00\);&quot;£&quot;_(0.00_);@_)"/>
    <numFmt numFmtId="187" formatCode="#,##0.00_);\(#,##0.00\);0.00_);@_)"/>
    <numFmt numFmtId="188" formatCode="#,##0\ \ \ ;\(#,##0\)\ \ "/>
    <numFmt numFmtId="189" formatCode="_(* #,##0.000_);_(* \(#,##0.000\);_(* &quot;-&quot;??_);_(@_)"/>
    <numFmt numFmtId="190" formatCode="#,###\—;#,###\—"/>
    <numFmt numFmtId="191" formatCode="#,###&quot;—&quot;;#,###&quot;—&quot;"/>
    <numFmt numFmtId="192" formatCode="\€_(#,##0.00_);\€\(#,##0.00\);\€_(0.00_);@_)"/>
    <numFmt numFmtId="193" formatCode="0.0%;[Red]\(0.0\)%"/>
    <numFmt numFmtId="194" formatCode="mmmm\-yy"/>
    <numFmt numFmtId="195" formatCode="#,##0.00000"/>
    <numFmt numFmtId="196" formatCode="#,##0_)\x;\(#,##0\)\x;0_)\x;@_)_x"/>
    <numFmt numFmtId="197" formatCode="#,##0_)_x;\(#,##0\)_x;0_)_x;@_)_x"/>
    <numFmt numFmtId="198" formatCode="0.00_);\(0.00\)"/>
    <numFmt numFmtId="199" formatCode="#,##0.0_);[Red]\(#,##0.0\)"/>
    <numFmt numFmtId="200" formatCode="#,###\—\ \ \ _);\(#,##0\)"/>
    <numFmt numFmtId="201" formatCode="#,###&quot;—&quot;\ \ \ _);\(#,##0\)"/>
    <numFmt numFmtId="202" formatCode="0.\ "/>
    <numFmt numFmtId="203" formatCode="#,##0\ ;\(#,##0\)"/>
    <numFmt numFmtId="204" formatCode="&quot;$&quot;#,##0"/>
    <numFmt numFmtId="205" formatCode=".0%"/>
    <numFmt numFmtId="206" formatCode="0_)"/>
    <numFmt numFmtId="207" formatCode="0.0"/>
    <numFmt numFmtId="208" formatCode="0.0%"/>
    <numFmt numFmtId="209" formatCode="dd\-mmmm"/>
    <numFmt numFmtId="210" formatCode="#,##0.000_);\(#,##0.000\)"/>
    <numFmt numFmtId="211" formatCode="&quot;$&quot;#,##0.000_);[Red]\(&quot;$&quot;#,##0.000\)"/>
    <numFmt numFmtId="212" formatCode="#,##0.0000_);[Red]\(#,##0.0000\)"/>
    <numFmt numFmtId="213" formatCode="&quot;R$ &quot;#,##0.000_);[Red]\(&quot;R$ &quot;#,##0.000\)"/>
    <numFmt numFmtId="214" formatCode="#,##0;\(#,##0\)"/>
    <numFmt numFmtId="215" formatCode="0\A"/>
    <numFmt numFmtId="216" formatCode="#,##0.0;[Red]\(#,##0.0\)"/>
    <numFmt numFmtId="217" formatCode="#,##0;[Red]\(#,##0\)"/>
    <numFmt numFmtId="218" formatCode="_$&quot;R$ &quot;#,##0.00_);[Red]_$\(&quot;R$ &quot;#,##0.00\);_$&quot;R$ &quot;0.00_);_$@_)"/>
    <numFmt numFmtId="219" formatCode=".00%"/>
    <numFmt numFmtId="220" formatCode="&quot;$&quot;#,##0.00_);\(&quot;$&quot;#,##0.00\)"/>
    <numFmt numFmtId="221" formatCode="0.000_)"/>
    <numFmt numFmtId="222" formatCode="#,##0_%_);\(#,##0\)_%;#,##0_%_);@_%_)"/>
    <numFmt numFmtId="223" formatCode="#,##0.00_%_);\(#,##0.00\)_%;#,##0.00_%_);@_%_)"/>
    <numFmt numFmtId="224" formatCode="General_)"/>
    <numFmt numFmtId="225" formatCode="#,##0\ \ "/>
    <numFmt numFmtId="226" formatCode="_-&quot;£&quot;* #,##0_-;\-&quot;£&quot;* #,##0_-;_-&quot;£&quot;* &quot;-&quot;_-;_-@_-"/>
    <numFmt numFmtId="227" formatCode="0.00_);\(0.00\);0.00"/>
    <numFmt numFmtId="228" formatCode="&quot;$&quot;#,##0.00_);[Red]\(&quot;$&quot;#,##0.00\)"/>
    <numFmt numFmtId="229" formatCode="&quot;R$ &quot;#,##0_%_);\(&quot;R$ &quot;#,##0\)_%;&quot;R$ &quot;#,##0_%_);@_%_)"/>
    <numFmt numFmtId="230" formatCode="&quot;R$ &quot;#,##0.00_%_);\(&quot;R$ &quot;#,##0.00\)_%;&quot;R$ &quot;#,##0.00_%_);@_%_)"/>
    <numFmt numFmtId="231" formatCode="0.0000%"/>
    <numFmt numFmtId="232" formatCode="m/d/yy_%_)"/>
    <numFmt numFmtId="233" formatCode="_ * #,##0_)_£_ ;_ * \(#,##0\)_£_ ;_ * &quot;-&quot;_)_£_ ;_ @_ "/>
    <numFmt numFmtId="234" formatCode="yyyy"/>
    <numFmt numFmtId="235" formatCode="\$0.00;\(\$0.00\)"/>
    <numFmt numFmtId="236" formatCode="&quot;$&quot;#,##0_);\(&quot;$&quot;#,##0\)"/>
    <numFmt numFmtId="237" formatCode="0_%_);\(0\)_%;0_%_);@_%_)"/>
    <numFmt numFmtId="238" formatCode="0.0&quot;  &quot;"/>
    <numFmt numFmtId="239" formatCode="#\ ##0.0"/>
    <numFmt numFmtId="240" formatCode="#,##0_);\(#,##0\);0_)"/>
    <numFmt numFmtId="241" formatCode="##,#00"/>
    <numFmt numFmtId="242" formatCode="#,##0.0000\ ;\(#,##0.0000\)"/>
    <numFmt numFmtId="243" formatCode="_-* #,##0_-;\(#,##0\);_-* &quot;–&quot;_-;_-@_-"/>
    <numFmt numFmtId="244" formatCode="0.0\%_);\(0.0\%\);0.0\%_);@_%_)"/>
    <numFmt numFmtId="245" formatCode="#,##0\ ;\(#,##0\);\ \-\ "/>
    <numFmt numFmtId="246" formatCode="#,##0.0_);\(#,##0.0\)"/>
    <numFmt numFmtId="247" formatCode="0.0%;0.0%;\-\ "/>
    <numFmt numFmtId="248" formatCode="#,##0;[Red]&quot;-&quot;#,##0"/>
    <numFmt numFmtId="249" formatCode="#,##0\ &quot;F&quot;;[Red]\-#,##0\ &quot;F&quot;"/>
    <numFmt numFmtId="250" formatCode="#,##0.00\ &quot;F&quot;;[Red]\-#,##0.00\ &quot;F&quot;"/>
    <numFmt numFmtId="251" formatCode="0.0\x\ "/>
    <numFmt numFmtId="252" formatCode="mm/yy"/>
    <numFmt numFmtId="253" formatCode="_ * #,##0.00_ ;_ * \-#,##0.00_ ;_ * &quot;-&quot;??_ ;_ @_ "/>
    <numFmt numFmtId="254" formatCode="&quot;$&quot;#,##0_);[Red]&quot;\&quot;&quot;\&quot;\(&quot;$&quot;#,##0&quot;\&quot;&quot;\&quot;\)"/>
    <numFmt numFmtId="255" formatCode="0.00_)"/>
    <numFmt numFmtId="256" formatCode="#,##0.0_);\(#,##0.0\);0.0_)"/>
    <numFmt numFmtId="257" formatCode="#,##0.0&quot;x&quot;;\-#,##0.0&quot;x&quot;;0.0&quot;x&quot;"/>
    <numFmt numFmtId="258" formatCode="0.00\%;\-0.00\%;0.00\%"/>
    <numFmt numFmtId="259" formatCode="0.00\x;\-0.00\x;0.00\x"/>
    <numFmt numFmtId="260" formatCode="##0.00000"/>
    <numFmt numFmtId="261" formatCode="#,##0;\(#,##0\);\–;@"/>
    <numFmt numFmtId="262" formatCode="#,##0.000\ ;\(#,##0.000\)"/>
    <numFmt numFmtId="263" formatCode="#,##0.00\ ;\(#,##0.00\)"/>
    <numFmt numFmtId="264" formatCode="&quot;$&quot;#,##0.00"/>
    <numFmt numFmtId="265" formatCode="_-* #,##0.00\ _D_M_-;\-* #,##0.00\ _D_M_-;_-* &quot;-&quot;??\ _D_M_-;_-@_-"/>
    <numFmt numFmtId="266" formatCode="#,##0_);\(#,##0\);_(&quot;-&quot;??_);_(@_)"/>
    <numFmt numFmtId="267" formatCode="#,##0.0\ &quot;x&quot;;\-#,##0.0\ &quot;x&quot;"/>
    <numFmt numFmtId="268" formatCode="0.0%\ &quot;a.a.&quot;"/>
    <numFmt numFmtId="269" formatCode="[$-416]mmm\-yy;@"/>
    <numFmt numFmtId="270" formatCode="0\ &quot;meses&quot;"/>
    <numFmt numFmtId="271" formatCode="#,##0.0%\ &quot;p.y.&quot;;\-#,##0.0%\ &quot;p.y.&quot;"/>
    <numFmt numFmtId="272" formatCode="#,##0\ &quot;months&quot;"/>
    <numFmt numFmtId="273" formatCode="[$-409]mmm\-yy;@"/>
    <numFmt numFmtId="274" formatCode="###,000"/>
    <numFmt numFmtId="275" formatCode="&quot;R$ &quot;#,##0_);\(&quot;R$ &quot;#,##0\)"/>
  </numFmts>
  <fonts count="28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0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1"/>
      <color indexed="14"/>
      <name val="Calibri"/>
      <family val="2"/>
    </font>
    <font>
      <sz val="11"/>
      <color indexed="14"/>
      <name val="Calibri"/>
      <family val="2"/>
    </font>
    <font>
      <sz val="11"/>
      <color indexed="62"/>
      <name val="Calibri"/>
      <family val="2"/>
    </font>
    <font>
      <sz val="11"/>
      <color indexed="36"/>
      <name val="Calibri"/>
      <family val="2"/>
    </font>
    <font>
      <i/>
      <sz val="11"/>
      <color indexed="23"/>
      <name val="Calibri"/>
      <family val="2"/>
    </font>
    <font>
      <sz val="10"/>
      <name val="Calibri"/>
      <family val="2"/>
    </font>
    <font>
      <sz val="8"/>
      <name val="Arial"/>
      <family val="2"/>
    </font>
    <font>
      <sz val="9"/>
      <name val="Arial"/>
      <family val="2"/>
    </font>
    <font>
      <sz val="8"/>
      <name val="Verdana"/>
      <family val="2"/>
    </font>
    <font>
      <b/>
      <sz val="11"/>
      <color indexed="9"/>
      <name val="Verdana"/>
      <family val="2"/>
    </font>
    <font>
      <b/>
      <sz val="10"/>
      <color indexed="9"/>
      <name val="Verdana"/>
      <family val="2"/>
    </font>
    <font>
      <b/>
      <sz val="11"/>
      <color indexed="8"/>
      <name val="Arial"/>
      <family val="2"/>
    </font>
    <font>
      <sz val="8.5"/>
      <name val="Verdana"/>
      <family val="2"/>
    </font>
    <font>
      <b/>
      <sz val="8.5"/>
      <name val="Verdana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Helvetica"/>
      <family val="2"/>
    </font>
    <font>
      <sz val="10"/>
      <name val="Courier"/>
      <family val="3"/>
    </font>
    <font>
      <sz val="9"/>
      <color indexed="12"/>
      <name val="Arial"/>
      <family val="2"/>
    </font>
    <font>
      <sz val="10"/>
      <color indexed="8"/>
      <name val="MS Sans Serif"/>
      <family val="2"/>
    </font>
    <font>
      <u/>
      <sz val="8.4"/>
      <color indexed="12"/>
      <name val="Arial"/>
      <family val="2"/>
    </font>
    <font>
      <sz val="10"/>
      <name val="Helv"/>
    </font>
    <font>
      <sz val="10"/>
      <name val="Helv"/>
      <family val="2"/>
    </font>
    <font>
      <sz val="10"/>
      <name val="GS TheSans"/>
      <family val="2"/>
    </font>
    <font>
      <b/>
      <sz val="22"/>
      <color indexed="18"/>
      <name val="Arial"/>
      <family val="2"/>
    </font>
    <font>
      <sz val="10"/>
      <name val="Geneva"/>
      <family val="2"/>
    </font>
    <font>
      <sz val="10"/>
      <name val="NewCenturySchlbk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7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11"/>
      <color indexed="50"/>
      <name val="Calibri"/>
      <family val="2"/>
    </font>
    <font>
      <sz val="8"/>
      <name val="Times New Roman"/>
      <family val="1"/>
    </font>
    <font>
      <sz val="9"/>
      <color indexed="9"/>
      <name val="Times New Roman"/>
      <family val="1"/>
    </font>
    <font>
      <sz val="8"/>
      <color indexed="12"/>
      <name val="Tms Rmn"/>
      <family val="1"/>
    </font>
    <font>
      <b/>
      <sz val="12"/>
      <name val="Times New Roman"/>
      <family val="1"/>
    </font>
    <font>
      <sz val="8"/>
      <name val="Frutiger 55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sz val="10"/>
      <color indexed="18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b/>
      <sz val="9"/>
      <color indexed="8"/>
      <name val="Arial"/>
      <family val="2"/>
    </font>
    <font>
      <sz val="11"/>
      <name val="Tms Rmn"/>
      <family val="1"/>
    </font>
    <font>
      <sz val="8"/>
      <name val="Palatino"/>
      <family val="1"/>
    </font>
    <font>
      <sz val="10"/>
      <name val="BERNHARD"/>
    </font>
    <font>
      <sz val="24"/>
      <name val="MS Sans Serif"/>
      <family val="2"/>
    </font>
    <font>
      <b/>
      <sz val="24"/>
      <name val="Times New Roman"/>
      <family val="1"/>
    </font>
    <font>
      <b/>
      <sz val="11"/>
      <name val="Times New Roman"/>
      <family val="1"/>
    </font>
    <font>
      <sz val="10"/>
      <color indexed="13"/>
      <name val="Arial Narrow"/>
      <family val="2"/>
    </font>
    <font>
      <b/>
      <sz val="8"/>
      <name val="Times New Roman"/>
      <family val="1"/>
    </font>
    <font>
      <sz val="1"/>
      <color indexed="8"/>
      <name val="Courier"/>
      <family val="3"/>
    </font>
    <font>
      <sz val="9"/>
      <name val="Times New Roman"/>
      <family val="1"/>
    </font>
    <font>
      <b/>
      <i/>
      <sz val="8"/>
      <color indexed="12"/>
      <name val="Arial"/>
      <family val="2"/>
    </font>
    <font>
      <b/>
      <sz val="1"/>
      <color indexed="8"/>
      <name val="Courier"/>
      <family val="3"/>
    </font>
    <font>
      <sz val="9"/>
      <name val="MS Sans Serif"/>
      <family val="2"/>
    </font>
    <font>
      <sz val="10"/>
      <color indexed="8"/>
      <name val="Times New Roman"/>
      <family val="1"/>
    </font>
    <font>
      <sz val="7"/>
      <name val="Palatino"/>
      <family val="1"/>
    </font>
    <font>
      <i/>
      <sz val="8"/>
      <name val="Tms Rmn"/>
    </font>
    <font>
      <b/>
      <sz val="8.5"/>
      <color indexed="17"/>
      <name val="Arial"/>
      <family val="2"/>
    </font>
    <font>
      <sz val="9"/>
      <name val="Tms Rmn"/>
    </font>
    <font>
      <b/>
      <sz val="7"/>
      <color indexed="17"/>
      <name val="Arial"/>
      <family val="2"/>
    </font>
    <font>
      <sz val="8.5"/>
      <color indexed="8"/>
      <name val="Arial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sz val="6"/>
      <color indexed="16"/>
      <name val="Palatino"/>
      <family val="1"/>
    </font>
    <font>
      <b/>
      <sz val="10"/>
      <color indexed="8"/>
      <name val="Arial Narrow"/>
      <family val="2"/>
    </font>
    <font>
      <b/>
      <sz val="11"/>
      <name val="Tms Rmn"/>
    </font>
    <font>
      <b/>
      <sz val="12"/>
      <name val="Tms Rmn"/>
    </font>
    <font>
      <b/>
      <sz val="10"/>
      <color indexed="62"/>
      <name val="Arial Narrow"/>
      <family val="2"/>
    </font>
    <font>
      <u/>
      <sz val="6"/>
      <color indexed="12"/>
      <name val="Arial"/>
      <family val="2"/>
    </font>
    <font>
      <u/>
      <sz val="12"/>
      <color indexed="36"/>
      <name val="Arial"/>
      <family val="2"/>
    </font>
    <font>
      <sz val="10"/>
      <name val="Arial Narrow"/>
      <family val="2"/>
    </font>
    <font>
      <b/>
      <sz val="10"/>
      <name val="MS Sans Serif"/>
      <family val="2"/>
    </font>
    <font>
      <sz val="8"/>
      <color indexed="16"/>
      <name val="Arial"/>
      <family val="2"/>
    </font>
    <font>
      <sz val="11"/>
      <color indexed="52"/>
      <name val="Calibri"/>
      <family val="2"/>
    </font>
    <font>
      <b/>
      <sz val="14"/>
      <name val="Arial"/>
      <family val="2"/>
    </font>
    <font>
      <sz val="8.5"/>
      <name val="MS Sans Serif"/>
      <family val="2"/>
    </font>
    <font>
      <i/>
      <sz val="9"/>
      <color indexed="20"/>
      <name val="Arial Narrow"/>
      <family val="2"/>
    </font>
    <font>
      <sz val="7"/>
      <name val="Small Fonts"/>
      <family val="2"/>
    </font>
    <font>
      <sz val="7"/>
      <name val="Small Fonts"/>
      <family val="3"/>
      <charset val="128"/>
    </font>
    <font>
      <b/>
      <i/>
      <sz val="16"/>
      <name val="Helv"/>
    </font>
    <font>
      <sz val="8"/>
      <name val="MS Sans Serif"/>
      <family val="2"/>
    </font>
    <font>
      <sz val="10"/>
      <name val="Tms Rmn"/>
    </font>
    <font>
      <i/>
      <sz val="10"/>
      <name val="Helv"/>
    </font>
    <font>
      <sz val="8.5"/>
      <name val="Arial Narrow"/>
      <family val="2"/>
    </font>
    <font>
      <b/>
      <sz val="13.5"/>
      <name val="MS Sans Serif"/>
      <family val="2"/>
    </font>
    <font>
      <b/>
      <sz val="11"/>
      <color indexed="34"/>
      <name val="Calibri"/>
      <family val="2"/>
    </font>
    <font>
      <b/>
      <sz val="24"/>
      <color indexed="12"/>
      <name val="MS Sans Serif"/>
      <family val="2"/>
    </font>
    <font>
      <b/>
      <sz val="14"/>
      <name val="Times New Roman"/>
      <family val="1"/>
    </font>
    <font>
      <sz val="10"/>
      <color indexed="16"/>
      <name val="Helvetica-Black"/>
    </font>
    <font>
      <i/>
      <sz val="10"/>
      <name val="Helvetica"/>
      <family val="2"/>
    </font>
    <font>
      <sz val="12"/>
      <name val="Helvetica"/>
      <family val="2"/>
    </font>
    <font>
      <b/>
      <sz val="10"/>
      <color indexed="9"/>
      <name val="Arial"/>
      <family val="2"/>
    </font>
    <font>
      <sz val="10"/>
      <color indexed="17"/>
      <name val="Geneva"/>
      <family val="2"/>
    </font>
    <font>
      <sz val="10"/>
      <color indexed="17"/>
      <name val="MS Sans Serif"/>
      <family val="2"/>
    </font>
    <font>
      <i/>
      <sz val="8"/>
      <name val="Times New Roman"/>
      <family val="1"/>
    </font>
    <font>
      <sz val="10"/>
      <name val="GillSans Light"/>
      <family val="2"/>
    </font>
    <font>
      <sz val="8"/>
      <name val="Helv"/>
    </font>
    <font>
      <sz val="10"/>
      <color indexed="23"/>
      <name val="MS Sans Serif"/>
      <family val="2"/>
    </font>
    <font>
      <sz val="8"/>
      <name val="MS Serif"/>
      <family val="1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9"/>
      <name val="Times New Roman"/>
      <family val="1"/>
    </font>
    <font>
      <b/>
      <sz val="10"/>
      <name val="GillSans"/>
      <family val="2"/>
    </font>
    <font>
      <b/>
      <sz val="10"/>
      <color indexed="18"/>
      <name val="Symbol"/>
      <family val="1"/>
      <charset val="2"/>
    </font>
    <font>
      <b/>
      <sz val="9"/>
      <name val="Palatino"/>
      <family val="1"/>
    </font>
    <font>
      <sz val="9"/>
      <color indexed="21"/>
      <name val="Helvetica-Black"/>
    </font>
    <font>
      <b/>
      <sz val="8"/>
      <color indexed="62"/>
      <name val="Arial"/>
      <family val="2"/>
    </font>
    <font>
      <b/>
      <sz val="8.5"/>
      <color indexed="8"/>
      <name val="Arial"/>
      <family val="2"/>
    </font>
    <font>
      <sz val="9"/>
      <name val="Helvetica-Black"/>
    </font>
    <font>
      <b/>
      <sz val="14"/>
      <color indexed="8"/>
      <name val="Times New Roman"/>
      <family val="1"/>
    </font>
    <font>
      <sz val="8"/>
      <color indexed="8"/>
      <name val="Arial"/>
      <family val="2"/>
    </font>
    <font>
      <b/>
      <sz val="9"/>
      <name val="Arial"/>
      <family val="2"/>
    </font>
    <font>
      <sz val="7"/>
      <name val="NewsGoth BT"/>
    </font>
    <font>
      <sz val="12"/>
      <name val="Tms Rmn"/>
    </font>
    <font>
      <b/>
      <sz val="10"/>
      <name val="Helvetica 65"/>
      <family val="2"/>
    </font>
    <font>
      <b/>
      <sz val="9"/>
      <name val="Helvetica 65"/>
      <family val="2"/>
    </font>
    <font>
      <sz val="8"/>
      <color indexed="20"/>
      <name val="Arial"/>
      <family val="2"/>
    </font>
    <font>
      <i/>
      <sz val="10"/>
      <name val="Arial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b/>
      <sz val="10"/>
      <name val="Times New Roman"/>
      <family val="1"/>
    </font>
    <font>
      <sz val="11"/>
      <name val="바탕체"/>
      <family val="1"/>
      <charset val="129"/>
    </font>
    <font>
      <sz val="14"/>
      <name val="全真楷書"/>
      <family val="3"/>
      <charset val="136"/>
    </font>
    <font>
      <sz val="12"/>
      <name val="宋体"/>
      <charset val="134"/>
    </font>
    <font>
      <sz val="11"/>
      <name val="Book Antiqua"/>
      <family val="1"/>
    </font>
    <font>
      <b/>
      <sz val="8.5"/>
      <color indexed="8"/>
      <name val="Verdana"/>
      <family val="2"/>
    </font>
    <font>
      <sz val="11"/>
      <color indexed="8"/>
      <name val="Calibri"/>
      <family val="2"/>
    </font>
    <font>
      <b/>
      <sz val="8"/>
      <color indexed="8"/>
      <name val="Verdana"/>
      <family val="2"/>
    </font>
    <font>
      <b/>
      <sz val="10"/>
      <color indexed="8"/>
      <name val="Verdana"/>
      <family val="2"/>
    </font>
    <font>
      <b/>
      <sz val="11"/>
      <color indexed="8"/>
      <name val="Verdana"/>
      <family val="2"/>
    </font>
    <font>
      <sz val="8.5"/>
      <color indexed="8"/>
      <name val="Verdana"/>
      <family val="2"/>
    </font>
    <font>
      <b/>
      <sz val="8.5"/>
      <color indexed="8"/>
      <name val="Verdana"/>
      <family val="2"/>
    </font>
    <font>
      <sz val="11"/>
      <color theme="1"/>
      <name val="Calibri"/>
      <family val="2"/>
      <scheme val="minor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1"/>
      <color indexed="17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4"/>
      <color theme="1" tint="0.14999847407452621"/>
      <name val="Calibri"/>
      <family val="2"/>
      <scheme val="minor"/>
    </font>
    <font>
      <sz val="10"/>
      <color indexed="63"/>
      <name val="Arial"/>
      <family val="2"/>
    </font>
    <font>
      <sz val="10"/>
      <name val="Open Sans"/>
      <family val="2"/>
    </font>
    <font>
      <b/>
      <sz val="10"/>
      <color rgb="FF260945"/>
      <name val="Open Sans"/>
      <family val="2"/>
    </font>
    <font>
      <b/>
      <sz val="10"/>
      <color rgb="FF2A0750"/>
      <name val="Open Sans"/>
      <family val="2"/>
    </font>
    <font>
      <sz val="14"/>
      <color theme="1" tint="0.249977111117893"/>
      <name val="Calibri"/>
      <family val="2"/>
      <scheme val="minor"/>
    </font>
    <font>
      <b/>
      <sz val="14"/>
      <color rgb="FF4F4B4B"/>
      <name val="Open Sans"/>
      <family val="2"/>
    </font>
    <font>
      <sz val="14"/>
      <color rgb="FF4F4B4B"/>
      <name val="Open Sans"/>
      <family val="2"/>
    </font>
    <font>
      <b/>
      <sz val="9"/>
      <color theme="1" tint="0.249977111117893"/>
      <name val="Open Sans"/>
      <family val="2"/>
    </font>
    <font>
      <sz val="9"/>
      <color theme="1" tint="0.249977111117893"/>
      <name val="Open Sans"/>
      <family val="2"/>
    </font>
    <font>
      <sz val="11"/>
      <color theme="1"/>
      <name val="Open Sans"/>
      <family val="2"/>
    </font>
    <font>
      <b/>
      <sz val="9"/>
      <color rgb="FF4F4B4B"/>
      <name val="Open Sans"/>
      <family val="2"/>
    </font>
    <font>
      <sz val="9"/>
      <color rgb="FF4F4B4B"/>
      <name val="Open Sans"/>
      <family val="2"/>
    </font>
    <font>
      <sz val="14"/>
      <color theme="1" tint="0.14999847407452621"/>
      <name val="Open Sans"/>
      <family val="2"/>
    </font>
    <font>
      <sz val="14"/>
      <color theme="1" tint="0.249977111117893"/>
      <name val="Open Sans"/>
      <family val="2"/>
    </font>
    <font>
      <sz val="12"/>
      <color theme="1"/>
      <name val="Open Sans"/>
      <family val="2"/>
    </font>
    <font>
      <b/>
      <sz val="10"/>
      <color theme="0"/>
      <name val="Open Sans"/>
      <family val="2"/>
    </font>
    <font>
      <sz val="10"/>
      <color theme="1"/>
      <name val="Open Sans"/>
      <family val="2"/>
    </font>
    <font>
      <sz val="9"/>
      <color theme="1" tint="0.14999847407452621"/>
      <name val="Open Sans"/>
      <family val="2"/>
    </font>
    <font>
      <i/>
      <sz val="9"/>
      <color theme="1" tint="0.249977111117893"/>
      <name val="Open Sans"/>
      <family val="2"/>
    </font>
    <font>
      <sz val="9"/>
      <color theme="1"/>
      <name val="Open Sans"/>
      <family val="2"/>
    </font>
    <font>
      <sz val="10"/>
      <color theme="1"/>
      <name val="Calibri"/>
      <family val="2"/>
      <scheme val="minor"/>
    </font>
    <font>
      <sz val="9"/>
      <name val="Open Sans"/>
      <family val="2"/>
    </font>
    <font>
      <b/>
      <sz val="9"/>
      <color theme="0"/>
      <name val="Open Sans"/>
      <family val="2"/>
    </font>
    <font>
      <sz val="10"/>
      <color rgb="FF260945"/>
      <name val="Open Sans"/>
      <family val="2"/>
    </font>
    <font>
      <sz val="9"/>
      <color theme="1"/>
      <name val="Calibri"/>
      <family val="2"/>
      <scheme val="minor"/>
    </font>
    <font>
      <sz val="8"/>
      <color rgb="FF4F4B4B"/>
      <name val="Open Sans"/>
      <family val="2"/>
    </font>
    <font>
      <b/>
      <sz val="8"/>
      <color rgb="FF4F4B4B"/>
      <name val="Open Sans"/>
      <family val="2"/>
    </font>
    <font>
      <sz val="11"/>
      <name val="Open Sans"/>
      <family val="2"/>
    </font>
    <font>
      <b/>
      <sz val="9"/>
      <color rgb="FF404040"/>
      <name val="Open Sans"/>
      <family val="2"/>
    </font>
    <font>
      <sz val="9"/>
      <color rgb="FF404040"/>
      <name val="Open Sans"/>
      <family val="2"/>
    </font>
    <font>
      <i/>
      <sz val="9"/>
      <color rgb="FF404040"/>
      <name val="Open Sans"/>
      <family val="2"/>
    </font>
    <font>
      <sz val="9"/>
      <color rgb="FF262626"/>
      <name val="Open Sans"/>
      <family val="2"/>
    </font>
    <font>
      <b/>
      <sz val="9"/>
      <color rgb="FF4F4B4B"/>
      <name val="Open Sans"/>
      <family val="2"/>
    </font>
    <font>
      <sz val="9"/>
      <color rgb="FF4F4B4B"/>
      <name val="Open Sans"/>
      <family val="2"/>
    </font>
    <font>
      <sz val="9"/>
      <color theme="1" tint="0.249977111117893"/>
      <name val="Open Sans"/>
      <family val="2"/>
    </font>
    <font>
      <sz val="7"/>
      <name val="Open Sans"/>
      <family val="2"/>
    </font>
    <font>
      <b/>
      <vertAlign val="superscript"/>
      <sz val="9"/>
      <color rgb="FF4F4B4B"/>
      <name val="Open Sans"/>
      <family val="2"/>
    </font>
    <font>
      <vertAlign val="superscript"/>
      <sz val="9"/>
      <color theme="1" tint="0.34998626667073579"/>
      <name val="Open Sans"/>
      <family val="2"/>
    </font>
    <font>
      <sz val="9"/>
      <color rgb="FF4F4B4B"/>
      <name val="Open Sans"/>
      <family val="2"/>
    </font>
    <font>
      <sz val="9"/>
      <color theme="1" tint="0.34998626667073579"/>
      <name val="Open Sans"/>
      <family val="2"/>
    </font>
    <font>
      <b/>
      <sz val="12"/>
      <color rgb="FFFFFFFF"/>
      <name val="Open Sans"/>
      <family val="2"/>
    </font>
    <font>
      <b/>
      <sz val="10"/>
      <color rgb="FFFFFFFF"/>
      <name val="Open Sans"/>
      <family val="2"/>
    </font>
    <font>
      <i/>
      <sz val="9"/>
      <color rgb="FF4F4B4B"/>
      <name val="Open San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9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b/>
      <sz val="18"/>
      <color theme="3"/>
      <name val="Cambria"/>
      <family val="2"/>
      <scheme val="major"/>
    </font>
    <font>
      <sz val="11"/>
      <color indexed="58"/>
      <name val="Calibri"/>
      <family val="2"/>
    </font>
    <font>
      <i/>
      <sz val="10"/>
      <color indexed="23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i/>
      <sz val="19"/>
      <color indexed="17"/>
      <name val="Arial"/>
      <family val="2"/>
    </font>
    <font>
      <b/>
      <sz val="16"/>
      <color indexed="23"/>
      <name val="Arial"/>
      <family val="2"/>
    </font>
    <font>
      <b/>
      <sz val="15"/>
      <color indexed="32"/>
      <name val="Calibri"/>
      <family val="2"/>
    </font>
    <font>
      <b/>
      <sz val="13"/>
      <color indexed="32"/>
      <name val="Calibri"/>
      <family val="2"/>
    </font>
    <font>
      <b/>
      <sz val="11"/>
      <color indexed="32"/>
      <name val="Calibri"/>
      <family val="2"/>
    </font>
    <font>
      <b/>
      <sz val="18"/>
      <color indexed="32"/>
      <name val="Cambria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indexed="52"/>
      <name val="Arial"/>
      <family val="2"/>
    </font>
    <font>
      <sz val="10"/>
      <color indexed="12"/>
      <name val="Arial"/>
      <family val="2"/>
    </font>
    <font>
      <sz val="8"/>
      <color rgb="FFDBE5F1"/>
      <name val="Verdana"/>
      <family val="2"/>
    </font>
    <font>
      <sz val="8"/>
      <name val="Arial"/>
      <family val="2"/>
    </font>
    <font>
      <sz val="9"/>
      <color theme="1" tint="0.249977111117893"/>
      <name val="Open Sans"/>
      <family val="2"/>
    </font>
    <font>
      <sz val="8"/>
      <name val="Open Sans"/>
      <family val="2"/>
    </font>
  </fonts>
  <fills count="178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14"/>
      </patternFill>
    </fill>
    <fill>
      <patternFill patternType="solid">
        <fgColor indexed="26"/>
      </patternFill>
    </fill>
    <fill>
      <patternFill patternType="solid">
        <fgColor indexed="38"/>
      </patternFill>
    </fill>
    <fill>
      <patternFill patternType="solid">
        <fgColor indexed="27"/>
      </patternFill>
    </fill>
    <fill>
      <patternFill patternType="solid">
        <fgColor indexed="10"/>
      </patternFill>
    </fill>
    <fill>
      <patternFill patternType="solid">
        <fgColor indexed="28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3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gray0625">
        <fgColor indexed="10"/>
        <bgColor indexed="9"/>
      </patternFill>
    </fill>
    <fill>
      <patternFill patternType="solid">
        <fgColor indexed="20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lightGray">
        <fgColor indexed="12"/>
      </patternFill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9"/>
      </patternFill>
    </fill>
    <fill>
      <patternFill patternType="solid">
        <fgColor indexed="46"/>
      </patternFill>
    </fill>
    <fill>
      <patternFill patternType="gray0625">
        <fgColor indexed="13"/>
        <bgColor indexed="9"/>
      </patternFill>
    </fill>
    <fill>
      <patternFill patternType="solid">
        <fgColor indexed="31"/>
        <bgColor indexed="64"/>
      </patternFill>
    </fill>
    <fill>
      <patternFill patternType="lightGray">
        <fgColor indexed="12"/>
        <bgColor indexed="9"/>
      </patternFill>
    </fill>
    <fill>
      <patternFill patternType="solid">
        <fgColor indexed="13"/>
        <bgColor indexed="13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mediumGray"/>
    </fill>
    <fill>
      <patternFill patternType="solid">
        <fgColor indexed="45"/>
        <bgColor indexed="64"/>
      </patternFill>
    </fill>
    <fill>
      <patternFill patternType="solid">
        <fgColor indexed="11"/>
        <bgColor indexed="9"/>
      </patternFill>
    </fill>
    <fill>
      <patternFill patternType="darkTrellis">
        <fgColor indexed="13"/>
        <bgColor indexed="9"/>
      </patternFill>
    </fill>
    <fill>
      <patternFill patternType="gray0625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lightGray">
        <fgColor indexed="22"/>
        <b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5"/>
      </patternFill>
    </fill>
    <fill>
      <patternFill patternType="solid">
        <fgColor indexed="27"/>
        <bgColor indexed="64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23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6094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EECE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260945"/>
        <bgColor rgb="FF000000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21"/>
      </patternFill>
    </fill>
    <fill>
      <patternFill patternType="solid">
        <fgColor indexed="35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48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lightDown">
        <fgColor indexed="41"/>
        <bgColor indexed="22"/>
      </patternFill>
    </fill>
    <fill>
      <patternFill patternType="solid">
        <fgColor theme="0"/>
        <bgColor rgb="FF000000"/>
      </patternFill>
    </fill>
  </fills>
  <borders count="195">
    <border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34"/>
      </left>
      <right style="double">
        <color indexed="34"/>
      </right>
      <top style="double">
        <color indexed="34"/>
      </top>
      <bottom style="double">
        <color indexed="3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6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9"/>
      </left>
      <right style="medium">
        <color indexed="49"/>
      </right>
      <top/>
      <bottom/>
      <diagonal/>
    </border>
    <border>
      <left/>
      <right/>
      <top style="thin">
        <color indexed="9"/>
      </top>
      <bottom/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 style="medium">
        <color indexed="17"/>
      </left>
      <right/>
      <top/>
      <bottom style="medium">
        <color indexed="64"/>
      </bottom>
      <diagonal/>
    </border>
    <border>
      <left style="medium">
        <color indexed="9"/>
      </left>
      <right style="medium">
        <color indexed="9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rgb="FF1AF228"/>
      </bottom>
      <diagonal/>
    </border>
    <border>
      <left style="thin">
        <color theme="0"/>
      </left>
      <right/>
      <top/>
      <bottom style="medium">
        <color rgb="FF1AF228"/>
      </bottom>
      <diagonal/>
    </border>
    <border>
      <left/>
      <right style="thin">
        <color theme="0"/>
      </right>
      <top/>
      <bottom style="medium">
        <color rgb="FF1AF228"/>
      </bottom>
      <diagonal/>
    </border>
    <border>
      <left style="thin">
        <color theme="0"/>
      </left>
      <right style="thin">
        <color theme="0"/>
      </right>
      <top/>
      <bottom style="medium">
        <color rgb="FF1AF228"/>
      </bottom>
      <diagonal/>
    </border>
    <border>
      <left/>
      <right/>
      <top/>
      <bottom style="thin">
        <color rgb="FF034D23"/>
      </bottom>
      <diagonal/>
    </border>
    <border>
      <left style="dotted">
        <color rgb="FF49F464"/>
      </left>
      <right/>
      <top/>
      <bottom/>
      <diagonal/>
    </border>
    <border>
      <left style="dotted">
        <color rgb="FF49F464"/>
      </left>
      <right/>
      <top/>
      <bottom style="medium">
        <color rgb="FF1AF228"/>
      </bottom>
      <diagonal/>
    </border>
    <border>
      <left/>
      <right/>
      <top style="medium">
        <color rgb="FF1AF228"/>
      </top>
      <bottom/>
      <diagonal/>
    </border>
    <border>
      <left style="dotted">
        <color rgb="FF49F464"/>
      </left>
      <right/>
      <top style="medium">
        <color rgb="FF1AF228"/>
      </top>
      <bottom/>
      <diagonal/>
    </border>
    <border>
      <left style="thin">
        <color theme="0"/>
      </left>
      <right/>
      <top style="medium">
        <color rgb="FF1AF228"/>
      </top>
      <bottom/>
      <diagonal/>
    </border>
    <border>
      <left/>
      <right style="thin">
        <color theme="0"/>
      </right>
      <top style="medium">
        <color rgb="FF1AF228"/>
      </top>
      <bottom/>
      <diagonal/>
    </border>
    <border>
      <left style="thin">
        <color theme="0"/>
      </left>
      <right style="thin">
        <color theme="0"/>
      </right>
      <top style="medium">
        <color rgb="FF1AF228"/>
      </top>
      <bottom/>
      <diagonal/>
    </border>
    <border>
      <left/>
      <right/>
      <top style="thin">
        <color rgb="FF1AF228"/>
      </top>
      <bottom/>
      <diagonal/>
    </border>
    <border>
      <left/>
      <right/>
      <top style="medium">
        <color rgb="FF00FF00"/>
      </top>
      <bottom/>
      <diagonal/>
    </border>
    <border>
      <left/>
      <right/>
      <top/>
      <bottom style="medium">
        <color rgb="FF00FF00"/>
      </bottom>
      <diagonal/>
    </border>
    <border>
      <left/>
      <right/>
      <top style="medium">
        <color rgb="FF49F464"/>
      </top>
      <bottom/>
      <diagonal/>
    </border>
    <border>
      <left style="thin">
        <color theme="0"/>
      </left>
      <right style="thin">
        <color theme="0"/>
      </right>
      <top style="medium">
        <color rgb="FF00FF00"/>
      </top>
      <bottom/>
      <diagonal/>
    </border>
    <border>
      <left style="thin">
        <color theme="0"/>
      </left>
      <right/>
      <top style="medium">
        <color rgb="FF00FF00"/>
      </top>
      <bottom/>
      <diagonal/>
    </border>
    <border>
      <left/>
      <right style="thin">
        <color rgb="FF260945"/>
      </right>
      <top style="thin">
        <color rgb="FF260945"/>
      </top>
      <bottom style="thin">
        <color rgb="FF260945"/>
      </bottom>
      <diagonal/>
    </border>
    <border>
      <left/>
      <right/>
      <top style="medium">
        <color rgb="FF00FF00"/>
      </top>
      <bottom style="medium">
        <color rgb="FF1AF22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thick">
        <color indexed="35"/>
      </bottom>
      <diagonal/>
    </border>
    <border>
      <left/>
      <right/>
      <top/>
      <bottom style="medium">
        <color indexed="35"/>
      </bottom>
      <diagonal/>
    </border>
    <border>
      <left/>
      <right/>
      <top style="thin">
        <color indexed="15"/>
      </top>
      <bottom style="double">
        <color indexed="15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28304">
    <xf numFmtId="0" fontId="0" fillId="0" borderId="0"/>
    <xf numFmtId="173" fontId="5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0"/>
    <xf numFmtId="0" fontId="57" fillId="0" borderId="0"/>
    <xf numFmtId="0" fontId="57" fillId="0" borderId="0"/>
    <xf numFmtId="37" fontId="55" fillId="0" borderId="0"/>
    <xf numFmtId="37" fontId="55" fillId="0" borderId="0"/>
    <xf numFmtId="0" fontId="55" fillId="0" borderId="0"/>
    <xf numFmtId="0" fontId="5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3" fontId="55" fillId="0" borderId="0"/>
    <xf numFmtId="173" fontId="55" fillId="0" borderId="0"/>
    <xf numFmtId="173" fontId="55" fillId="0" borderId="0"/>
    <xf numFmtId="173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0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0" fillId="0" borderId="0"/>
    <xf numFmtId="188" fontId="60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0" fillId="0" borderId="0"/>
    <xf numFmtId="188" fontId="61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1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3" fillId="0" borderId="0" applyNumberFormat="0" applyFill="0" applyBorder="0" applyAlignment="0" applyProtection="0"/>
    <xf numFmtId="0" fontId="7" fillId="2" borderId="0" applyNumberFormat="0" applyFont="0" applyAlignment="0" applyProtection="0"/>
    <xf numFmtId="0" fontId="7" fillId="2" borderId="0" applyNumberFormat="0" applyFont="0" applyAlignment="0" applyProtection="0"/>
    <xf numFmtId="0" fontId="7" fillId="2" borderId="0" applyNumberFormat="0" applyFont="0" applyAlignment="0" applyProtection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4" fontId="55" fillId="0" borderId="0"/>
    <xf numFmtId="194" fontId="55" fillId="0" borderId="0"/>
    <xf numFmtId="194" fontId="55" fillId="0" borderId="0"/>
    <xf numFmtId="194" fontId="55" fillId="0" borderId="0"/>
    <xf numFmtId="195" fontId="55" fillId="0" borderId="0"/>
    <xf numFmtId="195" fontId="55" fillId="0" borderId="0"/>
    <xf numFmtId="195" fontId="55" fillId="0" borderId="0"/>
    <xf numFmtId="195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5" fontId="55" fillId="0" borderId="0"/>
    <xf numFmtId="195" fontId="55" fillId="0" borderId="0"/>
    <xf numFmtId="195" fontId="55" fillId="0" borderId="0"/>
    <xf numFmtId="195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4" fontId="55" fillId="0" borderId="0"/>
    <xf numFmtId="194" fontId="55" fillId="0" borderId="0"/>
    <xf numFmtId="194" fontId="55" fillId="0" borderId="0"/>
    <xf numFmtId="194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6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7" fontId="7" fillId="0" borderId="0" applyFont="0" applyFill="0" applyBorder="0" applyProtection="0">
      <alignment horizontal="right"/>
    </xf>
    <xf numFmtId="197" fontId="7" fillId="0" borderId="0" applyFont="0" applyFill="0" applyBorder="0" applyProtection="0">
      <alignment horizontal="right"/>
    </xf>
    <xf numFmtId="197" fontId="7" fillId="0" borderId="0" applyFont="0" applyFill="0" applyBorder="0" applyProtection="0">
      <alignment horizontal="right"/>
    </xf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20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5" fontId="64" fillId="0" borderId="0"/>
    <xf numFmtId="185" fontId="6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03" fontId="60" fillId="0" borderId="0"/>
    <xf numFmtId="203" fontId="60" fillId="0" borderId="0"/>
    <xf numFmtId="203" fontId="61" fillId="0" borderId="0"/>
    <xf numFmtId="203" fontId="61" fillId="0" borderId="0"/>
    <xf numFmtId="203" fontId="60" fillId="0" borderId="0"/>
    <xf numFmtId="203" fontId="61" fillId="0" borderId="0"/>
    <xf numFmtId="203" fontId="61" fillId="0" borderId="0"/>
    <xf numFmtId="203" fontId="61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0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0" fillId="0" borderId="0"/>
    <xf numFmtId="0" fontId="60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0" fillId="0" borderId="0"/>
    <xf numFmtId="0" fontId="61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1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>
      <alignment vertical="center"/>
    </xf>
    <xf numFmtId="180" fontId="55" fillId="0" borderId="0"/>
    <xf numFmtId="0" fontId="56" fillId="0" borderId="0">
      <alignment vertical="center"/>
    </xf>
    <xf numFmtId="180" fontId="5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80" fontId="55" fillId="0" borderId="0"/>
    <xf numFmtId="180" fontId="55" fillId="0" borderId="0"/>
    <xf numFmtId="18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0" fontId="55" fillId="0" borderId="0"/>
    <xf numFmtId="18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0" fontId="55" fillId="0" borderId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0" fontId="66" fillId="0" borderId="0" applyNumberFormat="0" applyFill="0" applyBorder="0" applyProtection="0">
      <alignment vertical="top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0" applyNumberFormat="0" applyFill="0" applyBorder="0" applyProtection="0">
      <alignment horizontal="left"/>
    </xf>
    <xf numFmtId="0" fontId="69" fillId="0" borderId="0" applyNumberFormat="0" applyFill="0" applyBorder="0" applyProtection="0">
      <alignment horizontal="centerContinuous"/>
    </xf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6" fillId="0" borderId="0"/>
    <xf numFmtId="0" fontId="46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204" fontId="70" fillId="0" borderId="0" applyFont="0" applyFill="0" applyBorder="0" applyAlignment="0" applyProtection="0"/>
    <xf numFmtId="204" fontId="70" fillId="0" borderId="0" applyFont="0" applyFill="0" applyBorder="0" applyAlignment="0" applyProtection="0"/>
    <xf numFmtId="204" fontId="70" fillId="0" borderId="0" applyFont="0" applyFill="0" applyBorder="0" applyAlignment="0" applyProtection="0"/>
    <xf numFmtId="205" fontId="70" fillId="0" borderId="0" applyFont="0" applyFill="0" applyBorder="0" applyAlignment="0" applyProtection="0"/>
    <xf numFmtId="205" fontId="70" fillId="0" borderId="0" applyFont="0" applyFill="0" applyBorder="0" applyAlignment="0" applyProtection="0"/>
    <xf numFmtId="205" fontId="7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206" fontId="71" fillId="0" borderId="0"/>
    <xf numFmtId="206" fontId="71" fillId="0" borderId="0"/>
    <xf numFmtId="206" fontId="71" fillId="0" borderId="0"/>
    <xf numFmtId="9" fontId="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7" fillId="0" borderId="0"/>
    <xf numFmtId="9" fontId="7" fillId="0" borderId="0"/>
    <xf numFmtId="207" fontId="71" fillId="0" borderId="0"/>
    <xf numFmtId="207" fontId="71" fillId="0" borderId="0"/>
    <xf numFmtId="207" fontId="71" fillId="0" borderId="0"/>
    <xf numFmtId="208" fontId="71" fillId="0" borderId="0"/>
    <xf numFmtId="208" fontId="55" fillId="0" borderId="0" applyFont="0" applyFill="0" applyBorder="0" applyAlignment="0" applyProtection="0"/>
    <xf numFmtId="208" fontId="55" fillId="0" borderId="0" applyFont="0" applyFill="0" applyBorder="0" applyAlignment="0" applyProtection="0"/>
    <xf numFmtId="208" fontId="71" fillId="0" borderId="0"/>
    <xf numFmtId="208" fontId="71" fillId="0" borderId="0"/>
    <xf numFmtId="2" fontId="71" fillId="0" borderId="0"/>
    <xf numFmtId="2" fontId="71" fillId="0" borderId="0"/>
    <xf numFmtId="2" fontId="71" fillId="0" borderId="0"/>
    <xf numFmtId="10" fontId="71" fillId="0" borderId="0"/>
    <xf numFmtId="10" fontId="55" fillId="0" borderId="0" applyFont="0" applyFill="0" applyBorder="0" applyAlignment="0" applyProtection="0"/>
    <xf numFmtId="10" fontId="55" fillId="0" borderId="0" applyFont="0" applyFill="0" applyBorder="0" applyAlignment="0" applyProtection="0"/>
    <xf numFmtId="10" fontId="71" fillId="0" borderId="0"/>
    <xf numFmtId="10" fontId="71" fillId="0" borderId="0"/>
    <xf numFmtId="199" fontId="55" fillId="0" borderId="0" applyFont="0" applyFill="0" applyBorder="0" applyAlignment="0" applyProtection="0"/>
    <xf numFmtId="199" fontId="55" fillId="0" borderId="0" applyFont="0" applyFill="0" applyBorder="0" applyAlignment="0" applyProtection="0"/>
    <xf numFmtId="3" fontId="55" fillId="0" borderId="0"/>
    <xf numFmtId="3" fontId="55" fillId="0" borderId="0"/>
    <xf numFmtId="209" fontId="55" fillId="0" borderId="0" applyBorder="0"/>
    <xf numFmtId="209" fontId="55" fillId="0" borderId="0" applyBorder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2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4" borderId="0" applyNumberFormat="0" applyBorder="0" applyAlignment="0" applyProtection="0"/>
    <xf numFmtId="0" fontId="24" fillId="9" borderId="0" applyNumberFormat="0" applyBorder="0" applyAlignment="0" applyProtection="0"/>
    <xf numFmtId="0" fontId="24" fillId="5" borderId="0" applyNumberFormat="0" applyBorder="0" applyAlignment="0" applyProtection="0"/>
    <xf numFmtId="210" fontId="56" fillId="0" borderId="0" applyFont="0" applyFill="0" applyBorder="0" applyAlignment="0" applyProtection="0"/>
    <xf numFmtId="210" fontId="56" fillId="0" borderId="0" applyFont="0" applyFill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5" borderId="0" applyNumberFormat="0" applyBorder="0" applyAlignment="0" applyProtection="0"/>
    <xf numFmtId="0" fontId="24" fillId="13" borderId="0" applyNumberFormat="0" applyBorder="0" applyAlignment="0" applyProtection="0"/>
    <xf numFmtId="0" fontId="24" fillId="2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5" borderId="0" applyNumberFormat="0" applyBorder="0" applyAlignment="0" applyProtection="0"/>
    <xf numFmtId="0" fontId="24" fillId="12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5" borderId="0" applyNumberFormat="0" applyBorder="0" applyAlignment="0" applyProtection="0"/>
    <xf numFmtId="0" fontId="23" fillId="7" borderId="0" applyNumberFormat="0" applyBorder="0" applyAlignment="0" applyProtection="0"/>
    <xf numFmtId="0" fontId="23" fillId="15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" borderId="0" applyNumberFormat="0" applyBorder="0" applyAlignment="0" applyProtection="0"/>
    <xf numFmtId="0" fontId="23" fillId="16" borderId="0" applyNumberFormat="0" applyBorder="0" applyAlignment="0" applyProtection="0"/>
    <xf numFmtId="0" fontId="23" fillId="12" borderId="0" applyNumberFormat="0" applyBorder="0" applyAlignment="0" applyProtection="0"/>
    <xf numFmtId="0" fontId="23" fillId="7" borderId="0" applyNumberFormat="0" applyBorder="0" applyAlignment="0" applyProtection="0"/>
    <xf numFmtId="0" fontId="23" fillId="15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5" borderId="0" applyNumberFormat="0" applyBorder="0" applyAlignment="0" applyProtection="0"/>
    <xf numFmtId="37" fontId="72" fillId="0" borderId="0">
      <alignment horizontal="center"/>
    </xf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5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10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5" borderId="0" applyNumberFormat="0" applyBorder="0" applyAlignment="0" applyProtection="0"/>
    <xf numFmtId="0" fontId="24" fillId="34" borderId="0" applyNumberFormat="0" applyBorder="0" applyAlignment="0" applyProtection="0"/>
    <xf numFmtId="0" fontId="24" fillId="2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3" fillId="37" borderId="0" applyNumberFormat="0" applyFont="0" applyBorder="0" applyAlignment="0">
      <alignment horizontal="right"/>
    </xf>
    <xf numFmtId="214" fontId="73" fillId="37" borderId="0" applyNumberFormat="0" applyFont="0" applyBorder="0" applyAlignment="0">
      <alignment horizontal="right"/>
    </xf>
    <xf numFmtId="214" fontId="73" fillId="37" borderId="0" applyNumberFormat="0" applyFont="0" applyBorder="0" applyAlignment="0">
      <alignment horizontal="right"/>
    </xf>
    <xf numFmtId="215" fontId="74" fillId="37" borderId="3" applyFont="0">
      <alignment horizontal="right"/>
    </xf>
    <xf numFmtId="215" fontId="74" fillId="37" borderId="3" applyFont="0">
      <alignment horizontal="right"/>
    </xf>
    <xf numFmtId="215" fontId="74" fillId="37" borderId="3" applyFont="0">
      <alignment horizontal="right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0" borderId="0"/>
    <xf numFmtId="0" fontId="7" fillId="0" borderId="0"/>
    <xf numFmtId="216" fontId="75" fillId="0" borderId="0"/>
    <xf numFmtId="216" fontId="75" fillId="0" borderId="0"/>
    <xf numFmtId="217" fontId="46" fillId="0" borderId="0" applyFill="0" applyBorder="0" applyAlignment="0" applyProtection="0"/>
    <xf numFmtId="217" fontId="46" fillId="0" borderId="0" applyFill="0" applyBorder="0" applyAlignment="0" applyProtection="0"/>
    <xf numFmtId="0" fontId="76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7" fillId="0" borderId="4" applyNumberFormat="0" applyFill="0" applyBorder="0" applyAlignment="0" applyProtection="0"/>
    <xf numFmtId="0" fontId="78" fillId="0" borderId="4" applyNumberFormat="0" applyFill="0" applyBorder="0" applyAlignment="0" applyProtection="0"/>
    <xf numFmtId="0" fontId="17" fillId="0" borderId="4" applyNumberFormat="0" applyFill="0" applyAlignment="0" applyProtection="0"/>
    <xf numFmtId="1" fontId="71" fillId="38" borderId="0"/>
    <xf numFmtId="1" fontId="71" fillId="38" borderId="0"/>
    <xf numFmtId="1" fontId="71" fillId="38" borderId="0"/>
    <xf numFmtId="0" fontId="79" fillId="39" borderId="0" applyNumberFormat="0" applyBorder="0" applyAlignment="0" applyProtection="0"/>
    <xf numFmtId="0" fontId="80" fillId="39" borderId="0" applyNumberFormat="0" applyBorder="0" applyAlignment="0" applyProtection="0"/>
    <xf numFmtId="0" fontId="81" fillId="0" borderId="0" applyFont="0" applyFill="0" applyBorder="0" applyAlignment="0" applyProtection="0"/>
    <xf numFmtId="0" fontId="82" fillId="0" borderId="0" applyNumberFormat="0" applyFill="0" applyBorder="0" applyAlignment="0"/>
    <xf numFmtId="0" fontId="83" fillId="0" borderId="0" applyNumberFormat="0" applyFill="0" applyBorder="0" applyAlignment="0" applyProtection="0"/>
    <xf numFmtId="218" fontId="70" fillId="0" borderId="0"/>
    <xf numFmtId="0" fontId="84" fillId="0" borderId="5" applyNumberFormat="0" applyFill="0" applyAlignment="0" applyProtection="0"/>
    <xf numFmtId="219" fontId="70" fillId="0" borderId="0" applyFont="0" applyFill="0" applyBorder="0" applyAlignment="0" applyProtection="0"/>
    <xf numFmtId="219" fontId="70" fillId="0" borderId="0" applyFont="0" applyFill="0" applyBorder="0" applyAlignment="0" applyProtection="0"/>
    <xf numFmtId="219" fontId="70" fillId="0" borderId="0" applyFont="0" applyFill="0" applyBorder="0" applyAlignment="0" applyProtection="0"/>
    <xf numFmtId="0" fontId="85" fillId="41" borderId="0"/>
    <xf numFmtId="220" fontId="55" fillId="0" borderId="0" applyFill="0" applyBorder="0" applyAlignment="0" applyProtection="0">
      <alignment horizontal="center"/>
    </xf>
    <xf numFmtId="220" fontId="55" fillId="0" borderId="0" applyFill="0" applyBorder="0" applyAlignment="0" applyProtection="0">
      <alignment horizontal="center"/>
    </xf>
    <xf numFmtId="1" fontId="86" fillId="42" borderId="0">
      <alignment horizontal="right"/>
      <protection locked="0"/>
    </xf>
    <xf numFmtId="1" fontId="86" fillId="42" borderId="0">
      <alignment horizontal="right"/>
      <protection locked="0"/>
    </xf>
    <xf numFmtId="1" fontId="86" fillId="42" borderId="0">
      <alignment horizontal="right"/>
      <protection locked="0"/>
    </xf>
    <xf numFmtId="2" fontId="17" fillId="43" borderId="0" applyNumberFormat="0" applyFont="0" applyBorder="0" applyAlignment="0" applyProtection="0"/>
    <xf numFmtId="2" fontId="17" fillId="43" borderId="0" applyNumberFormat="0" applyFont="0" applyBorder="0" applyAlignment="0" applyProtection="0"/>
    <xf numFmtId="39" fontId="7" fillId="0" borderId="0" applyFill="0" applyBorder="0" applyAlignment="0"/>
    <xf numFmtId="39" fontId="7" fillId="0" borderId="0" applyFill="0" applyBorder="0" applyAlignment="0"/>
    <xf numFmtId="39" fontId="7" fillId="0" borderId="0" applyFill="0" applyBorder="0" applyAlignment="0"/>
    <xf numFmtId="0" fontId="87" fillId="9" borderId="6" applyNumberFormat="0" applyAlignment="0" applyProtection="0"/>
    <xf numFmtId="0" fontId="87" fillId="4" borderId="6" applyNumberFormat="0" applyAlignment="0" applyProtection="0"/>
    <xf numFmtId="0" fontId="39" fillId="4" borderId="6" applyNumberFormat="0" applyAlignment="0" applyProtection="0"/>
    <xf numFmtId="1" fontId="88" fillId="0" borderId="0"/>
    <xf numFmtId="0" fontId="27" fillId="25" borderId="7" applyNumberFormat="0" applyAlignment="0" applyProtection="0"/>
    <xf numFmtId="0" fontId="27" fillId="16" borderId="8" applyNumberFormat="0" applyAlignment="0" applyProtection="0"/>
    <xf numFmtId="0" fontId="27" fillId="45" borderId="7" applyNumberFormat="0" applyAlignment="0" applyProtection="0"/>
    <xf numFmtId="0" fontId="77" fillId="46" borderId="9" applyFont="0" applyFill="0" applyBorder="0"/>
    <xf numFmtId="0" fontId="77" fillId="46" borderId="9" applyFont="0" applyFill="0" applyBorder="0"/>
    <xf numFmtId="0" fontId="17" fillId="0" borderId="10"/>
    <xf numFmtId="0" fontId="17" fillId="0" borderId="10"/>
    <xf numFmtId="0" fontId="89" fillId="0" borderId="5" applyNumberFormat="0" applyFill="0" applyProtection="0">
      <alignment horizontal="left" vertical="center"/>
    </xf>
    <xf numFmtId="0" fontId="7" fillId="0" borderId="0">
      <alignment horizontal="center" wrapText="1"/>
      <protection hidden="1"/>
    </xf>
    <xf numFmtId="0" fontId="71" fillId="0" borderId="0">
      <alignment horizontal="center" wrapText="1"/>
      <protection hidden="1"/>
    </xf>
    <xf numFmtId="0" fontId="71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90" fillId="0" borderId="11" applyNumberFormat="0" applyFill="0" applyProtection="0">
      <alignment horizontal="center" vertical="center"/>
    </xf>
    <xf numFmtId="0" fontId="91" fillId="0" borderId="5" applyNumberFormat="0" applyFill="0" applyBorder="0" applyProtection="0">
      <alignment horizontal="right" vertical="center"/>
    </xf>
    <xf numFmtId="0" fontId="91" fillId="0" borderId="5" applyNumberFormat="0" applyFill="0" applyBorder="0" applyProtection="0">
      <alignment horizontal="right" vertical="center"/>
    </xf>
    <xf numFmtId="0" fontId="91" fillId="0" borderId="5" applyNumberFormat="0" applyFill="0" applyBorder="0" applyProtection="0">
      <alignment horizontal="right" vertical="center"/>
    </xf>
    <xf numFmtId="0" fontId="92" fillId="42" borderId="0">
      <alignment horizontal="right"/>
    </xf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22" fontId="94" fillId="0" borderId="0" applyFont="0" applyFill="0" applyBorder="0" applyAlignment="0" applyProtection="0">
      <alignment horizontal="right"/>
    </xf>
    <xf numFmtId="223" fontId="94" fillId="0" borderId="0" applyFont="0" applyFill="0" applyBorder="0" applyAlignment="0" applyProtection="0">
      <alignment horizontal="right"/>
    </xf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9" fontId="64" fillId="0" borderId="0" applyFont="0" applyFill="0" applyBorder="0" applyAlignment="0" applyProtection="0"/>
    <xf numFmtId="199" fontId="64" fillId="0" borderId="0" applyFont="0" applyFill="0" applyBorder="0" applyAlignment="0" applyProtection="0"/>
    <xf numFmtId="199" fontId="64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0" fontId="95" fillId="0" borderId="0"/>
    <xf numFmtId="0" fontId="60" fillId="0" borderId="0"/>
    <xf numFmtId="0" fontId="95" fillId="0" borderId="0"/>
    <xf numFmtId="0" fontId="60" fillId="0" borderId="0"/>
    <xf numFmtId="0" fontId="7" fillId="47" borderId="0">
      <alignment horizontal="center" vertical="center" wrapText="1"/>
    </xf>
    <xf numFmtId="0" fontId="96" fillId="47" borderId="0">
      <alignment horizontal="center" vertical="center" wrapText="1"/>
    </xf>
    <xf numFmtId="0" fontId="7" fillId="47" borderId="0">
      <alignment horizontal="center" vertical="center" wrapText="1"/>
    </xf>
    <xf numFmtId="0" fontId="7" fillId="47" borderId="0">
      <alignment horizontal="center" vertical="center" wrapText="1"/>
    </xf>
    <xf numFmtId="0" fontId="7" fillId="47" borderId="0">
      <alignment horizontal="center" vertical="center" wrapText="1"/>
    </xf>
    <xf numFmtId="0" fontId="97" fillId="0" borderId="0" applyNumberFormat="0" applyFill="0" applyBorder="0">
      <alignment horizontal="right"/>
    </xf>
    <xf numFmtId="0" fontId="7" fillId="47" borderId="0">
      <alignment horizontal="center" vertical="center" wrapText="1"/>
    </xf>
    <xf numFmtId="224" fontId="98" fillId="0" borderId="0" applyFill="0" applyBorder="0">
      <alignment horizontal="left"/>
    </xf>
    <xf numFmtId="224" fontId="98" fillId="0" borderId="0" applyFill="0" applyBorder="0">
      <alignment horizontal="left"/>
    </xf>
    <xf numFmtId="224" fontId="98" fillId="0" borderId="0" applyFill="0" applyBorder="0">
      <alignment horizontal="left"/>
    </xf>
    <xf numFmtId="225" fontId="99" fillId="48" borderId="0">
      <alignment horizontal="left"/>
    </xf>
    <xf numFmtId="226" fontId="7" fillId="0" borderId="0" applyFont="0" applyFill="0" applyBorder="0" applyAlignment="0" applyProtection="0"/>
    <xf numFmtId="227" fontId="7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227" fontId="7" fillId="0" borderId="0" applyFill="0" applyBorder="0">
      <alignment horizontal="right"/>
      <protection locked="0"/>
    </xf>
    <xf numFmtId="227" fontId="7" fillId="0" borderId="0" applyFill="0" applyBorder="0">
      <alignment horizontal="right"/>
      <protection locked="0"/>
    </xf>
    <xf numFmtId="228" fontId="7" fillId="0" borderId="12">
      <protection locked="0"/>
    </xf>
    <xf numFmtId="228" fontId="7" fillId="0" borderId="12">
      <protection locked="0"/>
    </xf>
    <xf numFmtId="228" fontId="7" fillId="0" borderId="12">
      <protection locked="0"/>
    </xf>
    <xf numFmtId="229" fontId="94" fillId="0" borderId="0" applyFont="0" applyFill="0" applyBorder="0" applyAlignment="0" applyProtection="0">
      <alignment horizontal="right"/>
    </xf>
    <xf numFmtId="230" fontId="94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31" fontId="70" fillId="0" borderId="0" applyFont="0" applyFill="0" applyBorder="0" applyAlignment="0" applyProtection="0"/>
    <xf numFmtId="231" fontId="70" fillId="0" borderId="0" applyFont="0" applyFill="0" applyBorder="0" applyAlignment="0" applyProtection="0"/>
    <xf numFmtId="231" fontId="70" fillId="0" borderId="0" applyFont="0" applyFill="0" applyBorder="0" applyAlignment="0" applyProtection="0"/>
    <xf numFmtId="17" fontId="46" fillId="0" borderId="0"/>
    <xf numFmtId="17" fontId="46" fillId="0" borderId="0"/>
    <xf numFmtId="232" fontId="94" fillId="0" borderId="0" applyFont="0" applyFill="0" applyBorder="0" applyAlignment="0" applyProtection="0"/>
    <xf numFmtId="17" fontId="46" fillId="0" borderId="0"/>
    <xf numFmtId="233" fontId="70" fillId="0" borderId="0"/>
    <xf numFmtId="233" fontId="70" fillId="0" borderId="0"/>
    <xf numFmtId="233" fontId="70" fillId="0" borderId="0"/>
    <xf numFmtId="234" fontId="100" fillId="0" borderId="0" applyFont="0" applyFill="0" applyBorder="0" applyAlignment="0" applyProtection="0">
      <alignment horizontal="center"/>
    </xf>
    <xf numFmtId="1" fontId="70" fillId="0" borderId="0" applyFont="0" applyFill="0" applyBorder="0" applyAlignment="0" applyProtection="0">
      <alignment horizontal="righ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35" fontId="102" fillId="0" borderId="0" applyFont="0" applyFill="0" applyBorder="0" applyAlignment="0" applyProtection="0">
      <alignment horizontal="right"/>
    </xf>
    <xf numFmtId="235" fontId="102" fillId="0" borderId="0" applyFont="0" applyFill="0" applyBorder="0" applyAlignment="0" applyProtection="0">
      <alignment horizontal="right"/>
    </xf>
    <xf numFmtId="235" fontId="102" fillId="0" borderId="0" applyFont="0" applyFill="0" applyBorder="0" applyAlignment="0" applyProtection="0">
      <alignment horizontal="right"/>
    </xf>
    <xf numFmtId="236" fontId="12" fillId="0" borderId="0" applyFont="0" applyFill="0" applyBorder="0" applyAlignment="0" applyProtection="0">
      <protection locked="0"/>
    </xf>
    <xf numFmtId="237" fontId="94" fillId="0" borderId="13" applyNumberFormat="0" applyFont="0" applyFill="0" applyAlignment="0" applyProtection="0"/>
    <xf numFmtId="208" fontId="103" fillId="0" borderId="14" applyNumberFormat="0" applyAlignment="0" applyProtection="0">
      <alignment vertical="top"/>
    </xf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81" fillId="54" borderId="15" applyNumberFormat="0" applyFont="0" applyAlignment="0">
      <protection locked="0"/>
    </xf>
    <xf numFmtId="0" fontId="81" fillId="54" borderId="15" applyNumberFormat="0" applyFont="0" applyAlignment="0">
      <protection locked="0"/>
    </xf>
    <xf numFmtId="3" fontId="105" fillId="55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43" fillId="0" borderId="0" applyNumberFormat="0" applyFill="0" applyBorder="0" applyAlignment="0" applyProtection="0"/>
    <xf numFmtId="238" fontId="17" fillId="56" borderId="16" applyNumberFormat="0" applyFont="0" applyBorder="0" applyAlignment="0" applyProtection="0">
      <alignment horizontal="right"/>
    </xf>
    <xf numFmtId="238" fontId="17" fillId="56" borderId="16" applyNumberFormat="0" applyFont="0" applyBorder="0" applyAlignment="0" applyProtection="0">
      <alignment horizontal="righ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39" fontId="106" fillId="44" borderId="17">
      <alignment horizontal="left"/>
    </xf>
    <xf numFmtId="239" fontId="106" fillId="44" borderId="17">
      <alignment horizontal="left"/>
    </xf>
    <xf numFmtId="239" fontId="106" fillId="44" borderId="17">
      <alignment horizontal="lef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40" fontId="70" fillId="0" borderId="0" applyFont="0" applyFill="0" applyBorder="0" applyAlignment="0" applyProtection="0">
      <alignment horizontal="right"/>
    </xf>
    <xf numFmtId="240" fontId="70" fillId="0" borderId="0" applyFont="0" applyFill="0" applyBorder="0" applyAlignment="0" applyProtection="0">
      <alignment horizontal="right"/>
    </xf>
    <xf numFmtId="240" fontId="70" fillId="0" borderId="0" applyFont="0" applyFill="0" applyBorder="0" applyAlignment="0" applyProtection="0">
      <alignment horizontal="righ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41" fontId="70" fillId="0" borderId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241" fontId="70" fillId="0" borderId="0"/>
    <xf numFmtId="241" fontId="70" fillId="0" borderId="0"/>
    <xf numFmtId="0" fontId="107" fillId="0" borderId="0" applyFill="0" applyBorder="0" applyProtection="0">
      <alignment horizontal="left"/>
    </xf>
    <xf numFmtId="0" fontId="108" fillId="0" borderId="0"/>
    <xf numFmtId="1" fontId="17" fillId="0" borderId="0" applyNumberFormat="0" applyBorder="0" applyAlignment="0" applyProtection="0"/>
    <xf numFmtId="1" fontId="17" fillId="0" borderId="0" applyNumberFormat="0" applyBorder="0" applyAlignment="0" applyProtection="0"/>
    <xf numFmtId="9" fontId="55" fillId="57" borderId="0" applyNumberFormat="0" applyFont="0" applyBorder="0" applyAlignment="0">
      <protection locked="0"/>
    </xf>
    <xf numFmtId="9" fontId="55" fillId="57" borderId="0" applyNumberFormat="0" applyFont="0" applyBorder="0" applyAlignment="0">
      <protection locked="0"/>
    </xf>
    <xf numFmtId="9" fontId="55" fillId="57" borderId="0" applyNumberFormat="0" applyFont="0" applyBorder="0" applyAlignment="0">
      <protection locked="0"/>
    </xf>
    <xf numFmtId="242" fontId="77" fillId="0" borderId="0" applyBorder="0" applyProtection="0"/>
    <xf numFmtId="243" fontId="109" fillId="0" borderId="0">
      <alignment vertical="center"/>
    </xf>
    <xf numFmtId="0" fontId="110" fillId="0" borderId="0"/>
    <xf numFmtId="0" fontId="29" fillId="58" borderId="0" applyNumberFormat="0" applyBorder="0" applyAlignment="0" applyProtection="0"/>
    <xf numFmtId="0" fontId="29" fillId="40" borderId="0" applyNumberFormat="0" applyBorder="0" applyAlignment="0" applyProtection="0"/>
    <xf numFmtId="38" fontId="17" fillId="59" borderId="0" applyNumberFormat="0" applyBorder="0" applyAlignment="0" applyProtection="0"/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111" fillId="0" borderId="0">
      <alignment horizontal="right"/>
    </xf>
    <xf numFmtId="243" fontId="112" fillId="0" borderId="0">
      <alignment vertical="center"/>
    </xf>
    <xf numFmtId="244" fontId="94" fillId="0" borderId="0" applyFont="0" applyFill="0" applyBorder="0" applyAlignment="0" applyProtection="0">
      <alignment horizontal="right"/>
    </xf>
    <xf numFmtId="0" fontId="113" fillId="60" borderId="0" applyNumberFormat="0" applyBorder="0" applyProtection="0">
      <alignment horizontal="left" vertical="center"/>
    </xf>
    <xf numFmtId="0" fontId="113" fillId="60" borderId="0" applyNumberFormat="0" applyBorder="0" applyProtection="0">
      <alignment horizontal="left" vertical="center"/>
    </xf>
    <xf numFmtId="0" fontId="113" fillId="60" borderId="0" applyNumberFormat="0" applyBorder="0" applyProtection="0">
      <alignment horizontal="left" vertical="center"/>
    </xf>
    <xf numFmtId="0" fontId="114" fillId="1" borderId="0" applyNumberFormat="0" applyBorder="0" applyProtection="0">
      <alignment horizontal="left" vertical="center"/>
    </xf>
    <xf numFmtId="0" fontId="114" fillId="1" borderId="0" applyNumberFormat="0" applyBorder="0" applyProtection="0">
      <alignment horizontal="left" vertical="center"/>
    </xf>
    <xf numFmtId="0" fontId="114" fillId="1" borderId="0" applyNumberFormat="0" applyBorder="0" applyProtection="0">
      <alignment horizontal="left" vertical="center"/>
    </xf>
    <xf numFmtId="0" fontId="115" fillId="0" borderId="0" applyProtection="0">
      <alignment horizontal="right"/>
    </xf>
    <xf numFmtId="0" fontId="53" fillId="0" borderId="18" applyNumberFormat="0" applyAlignment="0" applyProtection="0">
      <alignment horizontal="left" vertical="center"/>
    </xf>
    <xf numFmtId="0" fontId="53" fillId="0" borderId="3">
      <alignment horizontal="left" vertical="center"/>
    </xf>
    <xf numFmtId="0" fontId="116" fillId="0" borderId="3" applyAlignment="0" applyProtection="0"/>
    <xf numFmtId="0" fontId="30" fillId="0" borderId="20" applyNumberFormat="0" applyFill="0" applyAlignment="0" applyProtection="0"/>
    <xf numFmtId="0" fontId="30" fillId="0" borderId="21" applyNumberFormat="0" applyFill="0" applyAlignment="0" applyProtection="0"/>
    <xf numFmtId="0" fontId="31" fillId="0" borderId="23" applyNumberFormat="0" applyFill="0" applyAlignment="0" applyProtection="0"/>
    <xf numFmtId="0" fontId="31" fillId="0" borderId="22" applyNumberFormat="0" applyFill="0" applyAlignment="0" applyProtection="0"/>
    <xf numFmtId="0" fontId="32" fillId="0" borderId="25" applyNumberFormat="0" applyFill="0" applyAlignment="0" applyProtection="0"/>
    <xf numFmtId="0" fontId="32" fillId="0" borderId="26" applyNumberFormat="0" applyFill="0" applyAlignment="0" applyProtection="0"/>
    <xf numFmtId="0" fontId="32" fillId="0" borderId="0" applyNumberFormat="0" applyFill="0" applyBorder="0" applyAlignment="0" applyProtection="0"/>
    <xf numFmtId="0" fontId="53" fillId="0" borderId="0"/>
    <xf numFmtId="0" fontId="117" fillId="0" borderId="11"/>
    <xf numFmtId="0" fontId="118" fillId="0" borderId="11"/>
    <xf numFmtId="172" fontId="55" fillId="0" borderId="0" applyNumberFormat="0" applyFont="0" applyFill="0" applyBorder="0" applyAlignment="0">
      <alignment horizontal="left"/>
    </xf>
    <xf numFmtId="172" fontId="55" fillId="0" borderId="0" applyNumberFormat="0" applyFont="0" applyFill="0" applyBorder="0" applyAlignment="0">
      <alignment horizontal="left"/>
    </xf>
    <xf numFmtId="1" fontId="119" fillId="61" borderId="5">
      <alignment horizontal="center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81" fillId="0" borderId="0" applyFont="0" applyFill="0" applyBorder="0" applyAlignment="0" applyProtection="0"/>
    <xf numFmtId="0" fontId="42" fillId="16" borderId="0" applyNumberFormat="0" applyBorder="0" applyAlignment="0" applyProtection="0"/>
    <xf numFmtId="0" fontId="33" fillId="35" borderId="6" applyNumberFormat="0" applyAlignment="0" applyProtection="0"/>
    <xf numFmtId="10" fontId="17" fillId="42" borderId="27" applyNumberFormat="0" applyBorder="0" applyAlignment="0" applyProtection="0"/>
    <xf numFmtId="0" fontId="41" fillId="5" borderId="6" applyNumberFormat="0" applyAlignment="0" applyProtection="0"/>
    <xf numFmtId="0" fontId="71" fillId="62" borderId="0" applyNumberFormat="0" applyFont="0" applyBorder="0" applyAlignment="0" applyProtection="0"/>
    <xf numFmtId="0" fontId="71" fillId="62" borderId="0" applyNumberFormat="0" applyFont="0" applyBorder="0" applyAlignment="0" applyProtection="0"/>
    <xf numFmtId="0" fontId="71" fillId="62" borderId="0" applyNumberFormat="0" applyFont="0" applyBorder="0" applyAlignment="0" applyProtection="0"/>
    <xf numFmtId="9" fontId="70" fillId="63" borderId="27" applyProtection="0">
      <alignment horizontal="right"/>
      <protection locked="0"/>
    </xf>
    <xf numFmtId="9" fontId="70" fillId="63" borderId="27" applyProtection="0">
      <alignment horizontal="right"/>
      <protection locked="0"/>
    </xf>
    <xf numFmtId="9" fontId="70" fillId="63" borderId="27" applyProtection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1" fillId="0" borderId="0" applyFill="0" applyBorder="0">
      <alignment horizontal="right"/>
      <protection locked="0"/>
    </xf>
    <xf numFmtId="0" fontId="71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198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198" fontId="7" fillId="0" borderId="0" applyFill="0" applyBorder="0">
      <alignment horizontal="right"/>
      <protection locked="0"/>
    </xf>
    <xf numFmtId="198" fontId="7" fillId="0" borderId="0" applyFill="0" applyBorder="0">
      <alignment horizontal="right"/>
      <protection locked="0"/>
    </xf>
    <xf numFmtId="245" fontId="122" fillId="64" borderId="0" applyBorder="0"/>
    <xf numFmtId="0" fontId="54" fillId="65" borderId="28">
      <alignment horizontal="left" vertical="center" wrapText="1"/>
    </xf>
    <xf numFmtId="0" fontId="123" fillId="66" borderId="28">
      <alignment horizontal="left" vertical="center" wrapText="1"/>
    </xf>
    <xf numFmtId="0" fontId="54" fillId="65" borderId="28">
      <alignment horizontal="left" vertical="center" wrapText="1"/>
    </xf>
    <xf numFmtId="246" fontId="70" fillId="0" borderId="0" applyNumberFormat="0" applyAlignment="0">
      <alignment horizontal="left"/>
    </xf>
    <xf numFmtId="246" fontId="7" fillId="0" borderId="0" applyNumberFormat="0" applyAlignment="0">
      <alignment horizontal="left"/>
    </xf>
    <xf numFmtId="246" fontId="7" fillId="0" borderId="0" applyNumberFormat="0" applyAlignment="0">
      <alignment horizontal="left"/>
    </xf>
    <xf numFmtId="246" fontId="70" fillId="0" borderId="0" applyNumberFormat="0" applyAlignment="0">
      <alignment horizontal="left"/>
    </xf>
    <xf numFmtId="0" fontId="70" fillId="67" borderId="0" applyNumberFormat="0" applyFont="0" applyBorder="0" applyProtection="0"/>
    <xf numFmtId="37" fontId="124" fillId="0" borderId="0" applyNumberFormat="0" applyFill="0" applyBorder="0" applyAlignment="0" applyProtection="0"/>
    <xf numFmtId="37" fontId="124" fillId="0" borderId="0" applyNumberFormat="0" applyFill="0" applyBorder="0" applyAlignment="0" applyProtection="0"/>
    <xf numFmtId="37" fontId="124" fillId="0" borderId="0" applyNumberFormat="0" applyFill="0" applyBorder="0" applyAlignment="0" applyProtection="0"/>
    <xf numFmtId="0" fontId="34" fillId="0" borderId="29" applyNumberFormat="0" applyFill="0" applyAlignment="0" applyProtection="0"/>
    <xf numFmtId="0" fontId="125" fillId="0" borderId="30" applyNumberFormat="0" applyFill="0" applyAlignment="0" applyProtection="0"/>
    <xf numFmtId="0" fontId="126" fillId="0" borderId="0"/>
    <xf numFmtId="0" fontId="127" fillId="0" borderId="0"/>
    <xf numFmtId="247" fontId="128" fillId="64" borderId="0" applyBorder="0" applyAlignment="0">
      <alignment horizontal="right"/>
    </xf>
    <xf numFmtId="247" fontId="128" fillId="64" borderId="0" applyBorder="0" applyAlignment="0">
      <alignment horizontal="right"/>
    </xf>
    <xf numFmtId="247" fontId="128" fillId="64" borderId="0" applyBorder="0" applyAlignment="0">
      <alignment horizontal="right"/>
    </xf>
    <xf numFmtId="248" fontId="71" fillId="0" borderId="0" applyFont="0" applyFill="0" applyBorder="0" applyAlignment="0" applyProtection="0"/>
    <xf numFmtId="248" fontId="71" fillId="0" borderId="0" applyFont="0" applyFill="0" applyBorder="0" applyAlignment="0" applyProtection="0"/>
    <xf numFmtId="248" fontId="7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38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249" fontId="71" fillId="0" borderId="0" applyFont="0" applyFill="0" applyBorder="0" applyAlignment="0" applyProtection="0"/>
    <xf numFmtId="250" fontId="71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51" fontId="46" fillId="41" borderId="0"/>
    <xf numFmtId="251" fontId="46" fillId="41" borderId="0"/>
    <xf numFmtId="251" fontId="46" fillId="41" borderId="0"/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3" fontId="8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3" fontId="85" fillId="41" borderId="0">
      <alignment horizontal="right"/>
    </xf>
    <xf numFmtId="38" fontId="61" fillId="0" borderId="0" applyFont="0" applyAlignment="0">
      <alignment horizontal="center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3" fontId="8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0" fontId="85" fillId="41" borderId="0">
      <alignment horizontal="right"/>
    </xf>
    <xf numFmtId="253" fontId="8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0" fontId="85" fillId="41" borderId="0">
      <alignment horizontal="right"/>
    </xf>
    <xf numFmtId="253" fontId="85" fillId="41" borderId="0">
      <alignment horizontal="right"/>
    </xf>
    <xf numFmtId="38" fontId="61" fillId="0" borderId="0" applyFont="0" applyAlignment="0">
      <alignment horizontal="center"/>
    </xf>
    <xf numFmtId="38" fontId="61" fillId="0" borderId="0" applyFont="0" applyAlignment="0">
      <alignment horizontal="center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0" fontId="35" fillId="35" borderId="0" applyNumberFormat="0" applyBorder="0" applyAlignment="0" applyProtection="0"/>
    <xf numFmtId="0" fontId="35" fillId="2" borderId="0" applyNumberFormat="0" applyBorder="0" applyAlignment="0" applyProtection="0"/>
    <xf numFmtId="37" fontId="129" fillId="0" borderId="0"/>
    <xf numFmtId="37" fontId="130" fillId="0" borderId="0"/>
    <xf numFmtId="37" fontId="129" fillId="0" borderId="0"/>
    <xf numFmtId="37" fontId="129" fillId="0" borderId="0"/>
    <xf numFmtId="254" fontId="7" fillId="0" borderId="0" applyFont="0" applyFill="0" applyBorder="0" applyAlignment="0" applyProtection="0"/>
    <xf numFmtId="254" fontId="7" fillId="0" borderId="0" applyFont="0" applyFill="0" applyBorder="0" applyAlignment="0" applyProtection="0"/>
    <xf numFmtId="246" fontId="56" fillId="0" borderId="0"/>
    <xf numFmtId="206" fontId="131" fillId="0" borderId="0"/>
    <xf numFmtId="255" fontId="1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7" fillId="0" borderId="0"/>
    <xf numFmtId="0" fontId="7" fillId="0" borderId="0"/>
    <xf numFmtId="0" fontId="7" fillId="0" borderId="0"/>
    <xf numFmtId="0" fontId="18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2" fontId="71" fillId="0" borderId="0" applyBorder="0" applyProtection="0"/>
    <xf numFmtId="2" fontId="71" fillId="0" borderId="0" applyBorder="0" applyProtection="0"/>
    <xf numFmtId="2" fontId="71" fillId="0" borderId="0" applyBorder="0" applyProtection="0"/>
    <xf numFmtId="1" fontId="132" fillId="0" borderId="0"/>
    <xf numFmtId="0" fontId="133" fillId="0" borderId="0"/>
    <xf numFmtId="0" fontId="110" fillId="0" borderId="0"/>
    <xf numFmtId="38" fontId="61" fillId="0" borderId="0" applyFont="0" applyAlignment="0">
      <alignment horizontal="center"/>
    </xf>
    <xf numFmtId="0" fontId="7" fillId="34" borderId="31" applyNumberFormat="0" applyFont="0" applyAlignment="0" applyProtection="0"/>
    <xf numFmtId="0" fontId="7" fillId="2" borderId="32" applyNumberFormat="0" applyFont="0" applyAlignment="0" applyProtection="0"/>
    <xf numFmtId="0" fontId="7" fillId="7" borderId="31" applyNumberFormat="0" applyFont="0" applyAlignment="0" applyProtection="0"/>
    <xf numFmtId="0" fontId="7" fillId="7" borderId="31" applyNumberFormat="0" applyFont="0" applyAlignment="0" applyProtection="0"/>
    <xf numFmtId="0" fontId="134" fillId="0" borderId="10"/>
    <xf numFmtId="256" fontId="135" fillId="0" borderId="0" applyFont="0" applyFill="0" applyBorder="0" applyAlignment="0" applyProtection="0"/>
    <xf numFmtId="0" fontId="55" fillId="0" borderId="0"/>
    <xf numFmtId="0" fontId="55" fillId="0" borderId="0"/>
    <xf numFmtId="257" fontId="135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136" fillId="0" borderId="0">
      <alignment horizontal="left"/>
    </xf>
    <xf numFmtId="0" fontId="136" fillId="0" borderId="0">
      <alignment horizontal="left"/>
    </xf>
    <xf numFmtId="0" fontId="136" fillId="0" borderId="0">
      <alignment horizontal="left"/>
    </xf>
    <xf numFmtId="0" fontId="137" fillId="9" borderId="34" applyNumberFormat="0" applyAlignment="0" applyProtection="0"/>
    <xf numFmtId="0" fontId="36" fillId="4" borderId="33" applyNumberFormat="0" applyAlignment="0" applyProtection="0"/>
    <xf numFmtId="0" fontId="70" fillId="0" borderId="0" applyProtection="0"/>
    <xf numFmtId="0" fontId="70" fillId="0" borderId="0" applyProtection="0"/>
    <xf numFmtId="0" fontId="70" fillId="0" borderId="0" applyProtection="0"/>
    <xf numFmtId="248" fontId="138" fillId="0" borderId="0">
      <alignment horizontal="centerContinuous"/>
    </xf>
    <xf numFmtId="248" fontId="138" fillId="0" borderId="0">
      <alignment horizontal="centerContinuous"/>
    </xf>
    <xf numFmtId="248" fontId="138" fillId="0" borderId="0">
      <alignment horizontal="centerContinuous"/>
    </xf>
    <xf numFmtId="0" fontId="139" fillId="0" borderId="0" applyNumberFormat="0" applyFill="0" applyBorder="0">
      <alignment horizontal="left"/>
    </xf>
    <xf numFmtId="0" fontId="139" fillId="0" borderId="0" applyNumberFormat="0" applyFill="0" applyBorder="0">
      <alignment horizontal="left"/>
    </xf>
    <xf numFmtId="0" fontId="139" fillId="0" borderId="0" applyNumberFormat="0" applyFill="0" applyBorder="0">
      <alignment horizontal="left"/>
    </xf>
    <xf numFmtId="1" fontId="140" fillId="0" borderId="0" applyProtection="0">
      <alignment horizontal="right" vertical="center"/>
    </xf>
    <xf numFmtId="207" fontId="7" fillId="0" borderId="0" applyFill="0"/>
    <xf numFmtId="207" fontId="7" fillId="0" borderId="0" applyFill="0"/>
    <xf numFmtId="207" fontId="7" fillId="0" borderId="0" applyFill="0"/>
    <xf numFmtId="208" fontId="141" fillId="0" borderId="0" applyFill="0" applyBorder="0" applyProtection="0">
      <alignment vertical="top"/>
    </xf>
    <xf numFmtId="208" fontId="141" fillId="0" borderId="0" applyFill="0" applyBorder="0" applyProtection="0">
      <alignment vertical="top"/>
    </xf>
    <xf numFmtId="208" fontId="141" fillId="0" borderId="0" applyFill="0" applyBorder="0" applyProtection="0">
      <alignment vertical="top"/>
    </xf>
    <xf numFmtId="9" fontId="7" fillId="0" borderId="0"/>
    <xf numFmtId="9" fontId="7" fillId="0" borderId="0"/>
    <xf numFmtId="9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258" fontId="7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258" fontId="7" fillId="0" borderId="0" applyFill="0" applyBorder="0">
      <alignment horizontal="right"/>
      <protection locked="0"/>
    </xf>
    <xf numFmtId="258" fontId="7" fillId="0" borderId="0" applyFill="0" applyBorder="0">
      <alignment horizontal="right"/>
      <protection locked="0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08" fontId="17" fillId="0" borderId="0" applyFill="0" applyBorder="0" applyAlignment="0" applyProtection="0"/>
    <xf numFmtId="199" fontId="81" fillId="0" borderId="0" applyFill="0" applyBorder="0" applyAlignment="0" applyProtection="0"/>
    <xf numFmtId="199" fontId="81" fillId="0" borderId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3" fillId="68" borderId="0" applyNumberFormat="0" applyBorder="0" applyAlignment="0" applyProtection="0"/>
    <xf numFmtId="37" fontId="64" fillId="0" borderId="0"/>
    <xf numFmtId="37" fontId="64" fillId="0" borderId="0"/>
    <xf numFmtId="37" fontId="64" fillId="0" borderId="0"/>
    <xf numFmtId="3" fontId="144" fillId="0" borderId="0"/>
    <xf numFmtId="38" fontId="145" fillId="0" borderId="0"/>
    <xf numFmtId="3" fontId="144" fillId="0" borderId="0"/>
    <xf numFmtId="3" fontId="144" fillId="0" borderId="0"/>
    <xf numFmtId="0" fontId="7" fillId="0" borderId="35" applyNumberFormat="0" applyBorder="0" applyAlignment="0"/>
    <xf numFmtId="0" fontId="7" fillId="0" borderId="35" applyNumberFormat="0" applyBorder="0" applyAlignment="0"/>
    <xf numFmtId="0" fontId="7" fillId="0" borderId="35" applyNumberFormat="0" applyBorder="0" applyAlignment="0"/>
    <xf numFmtId="3" fontId="81" fillId="0" borderId="0">
      <alignment horizontal="left"/>
    </xf>
    <xf numFmtId="3" fontId="81" fillId="0" borderId="0">
      <alignment horizontal="left"/>
    </xf>
    <xf numFmtId="3" fontId="81" fillId="0" borderId="0">
      <alignment horizontal="left"/>
    </xf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259" fontId="7" fillId="0" borderId="0">
      <alignment horizontal="right"/>
      <protection locked="0"/>
    </xf>
    <xf numFmtId="0" fontId="55" fillId="0" borderId="0">
      <alignment horizontal="right"/>
      <protection locked="0"/>
    </xf>
    <xf numFmtId="0" fontId="55" fillId="0" borderId="0">
      <alignment horizontal="right"/>
      <protection locked="0"/>
    </xf>
    <xf numFmtId="259" fontId="7" fillId="0" borderId="0">
      <alignment horizontal="right"/>
      <protection locked="0"/>
    </xf>
    <xf numFmtId="259" fontId="7" fillId="0" borderId="0">
      <alignment horizontal="right"/>
      <protection locked="0"/>
    </xf>
    <xf numFmtId="207" fontId="71" fillId="10" borderId="36" applyNumberFormat="0" applyFont="0" applyBorder="0" applyAlignment="0" applyProtection="0">
      <alignment horizontal="center"/>
    </xf>
    <xf numFmtId="207" fontId="71" fillId="10" borderId="36" applyNumberFormat="0" applyFont="0" applyBorder="0" applyAlignment="0" applyProtection="0">
      <alignment horizontal="center"/>
    </xf>
    <xf numFmtId="207" fontId="71" fillId="10" borderId="36" applyNumberFormat="0" applyFont="0" applyBorder="0" applyAlignment="0" applyProtection="0">
      <alignment horizontal="center"/>
    </xf>
    <xf numFmtId="0" fontId="147" fillId="0" borderId="0" applyNumberFormat="0" applyFill="0" applyBorder="0" applyProtection="0">
      <alignment horizontal="right" vertical="center"/>
    </xf>
    <xf numFmtId="0" fontId="147" fillId="0" borderId="0" applyNumberFormat="0" applyFill="0" applyBorder="0" applyProtection="0">
      <alignment horizontal="right" vertical="center"/>
    </xf>
    <xf numFmtId="0" fontId="147" fillId="0" borderId="0" applyNumberFormat="0" applyFill="0" applyBorder="0" applyProtection="0">
      <alignment horizontal="right" vertical="center"/>
    </xf>
    <xf numFmtId="38" fontId="148" fillId="0" borderId="0"/>
    <xf numFmtId="0" fontId="36" fillId="4" borderId="33" applyNumberFormat="0" applyAlignment="0" applyProtection="0"/>
    <xf numFmtId="4" fontId="8" fillId="69" borderId="37" applyNumberFormat="0" applyProtection="0">
      <alignment vertical="center"/>
    </xf>
    <xf numFmtId="4" fontId="8" fillId="69" borderId="37" applyNumberFormat="0" applyProtection="0">
      <alignment vertical="center"/>
    </xf>
    <xf numFmtId="4" fontId="8" fillId="69" borderId="37" applyNumberFormat="0" applyProtection="0">
      <alignment vertical="center"/>
    </xf>
    <xf numFmtId="4" fontId="9" fillId="69" borderId="37" applyNumberFormat="0" applyProtection="0">
      <alignment vertical="center"/>
    </xf>
    <xf numFmtId="4" fontId="9" fillId="69" borderId="37" applyNumberFormat="0" applyProtection="0">
      <alignment vertical="center"/>
    </xf>
    <xf numFmtId="4" fontId="9" fillId="69" borderId="37" applyNumberFormat="0" applyProtection="0">
      <alignment vertical="center"/>
    </xf>
    <xf numFmtId="4" fontId="10" fillId="69" borderId="37" applyNumberFormat="0" applyProtection="0">
      <alignment horizontal="left" vertical="center" indent="1"/>
    </xf>
    <xf numFmtId="4" fontId="10" fillId="69" borderId="37" applyNumberFormat="0" applyProtection="0">
      <alignment horizontal="left" vertical="center" indent="1"/>
    </xf>
    <xf numFmtId="4" fontId="10" fillId="69" borderId="37" applyNumberFormat="0" applyProtection="0">
      <alignment horizontal="left" vertical="center" indent="1"/>
    </xf>
    <xf numFmtId="0" fontId="11" fillId="69" borderId="37" applyNumberFormat="0" applyProtection="0">
      <alignment horizontal="left" vertical="top" indent="1"/>
    </xf>
    <xf numFmtId="4" fontId="10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0" fillId="68" borderId="37" applyNumberFormat="0" applyProtection="0">
      <alignment horizontal="right" vertical="center"/>
    </xf>
    <xf numFmtId="4" fontId="10" fillId="68" borderId="37" applyNumberFormat="0" applyProtection="0">
      <alignment horizontal="right" vertical="center"/>
    </xf>
    <xf numFmtId="4" fontId="10" fillId="68" borderId="37" applyNumberFormat="0" applyProtection="0">
      <alignment horizontal="right" vertical="center"/>
    </xf>
    <xf numFmtId="4" fontId="10" fillId="61" borderId="37" applyNumberFormat="0" applyProtection="0">
      <alignment horizontal="right" vertical="center"/>
    </xf>
    <xf numFmtId="4" fontId="10" fillId="61" borderId="37" applyNumberFormat="0" applyProtection="0">
      <alignment horizontal="right" vertical="center"/>
    </xf>
    <xf numFmtId="4" fontId="10" fillId="61" borderId="37" applyNumberFormat="0" applyProtection="0">
      <alignment horizontal="right" vertical="center"/>
    </xf>
    <xf numFmtId="4" fontId="10" fillId="71" borderId="37" applyNumberFormat="0" applyProtection="0">
      <alignment horizontal="right" vertical="center"/>
    </xf>
    <xf numFmtId="4" fontId="10" fillId="71" borderId="37" applyNumberFormat="0" applyProtection="0">
      <alignment horizontal="right" vertical="center"/>
    </xf>
    <xf numFmtId="4" fontId="10" fillId="71" borderId="37" applyNumberFormat="0" applyProtection="0">
      <alignment horizontal="right" vertical="center"/>
    </xf>
    <xf numFmtId="4" fontId="10" fillId="72" borderId="37" applyNumberFormat="0" applyProtection="0">
      <alignment horizontal="right" vertical="center"/>
    </xf>
    <xf numFmtId="4" fontId="10" fillId="72" borderId="37" applyNumberFormat="0" applyProtection="0">
      <alignment horizontal="right" vertical="center"/>
    </xf>
    <xf numFmtId="4" fontId="10" fillId="72" borderId="37" applyNumberFormat="0" applyProtection="0">
      <alignment horizontal="right" vertical="center"/>
    </xf>
    <xf numFmtId="4" fontId="10" fillId="73" borderId="37" applyNumberFormat="0" applyProtection="0">
      <alignment horizontal="right" vertical="center"/>
    </xf>
    <xf numFmtId="4" fontId="10" fillId="73" borderId="37" applyNumberFormat="0" applyProtection="0">
      <alignment horizontal="right" vertical="center"/>
    </xf>
    <xf numFmtId="4" fontId="10" fillId="73" borderId="37" applyNumberFormat="0" applyProtection="0">
      <alignment horizontal="right" vertical="center"/>
    </xf>
    <xf numFmtId="4" fontId="10" fillId="74" borderId="37" applyNumberFormat="0" applyProtection="0">
      <alignment horizontal="right" vertical="center"/>
    </xf>
    <xf numFmtId="4" fontId="10" fillId="74" borderId="37" applyNumberFormat="0" applyProtection="0">
      <alignment horizontal="right" vertical="center"/>
    </xf>
    <xf numFmtId="4" fontId="10" fillId="74" borderId="37" applyNumberFormat="0" applyProtection="0">
      <alignment horizontal="right" vertical="center"/>
    </xf>
    <xf numFmtId="4" fontId="10" fillId="75" borderId="37" applyNumberFormat="0" applyProtection="0">
      <alignment horizontal="right" vertical="center"/>
    </xf>
    <xf numFmtId="4" fontId="10" fillId="75" borderId="37" applyNumberFormat="0" applyProtection="0">
      <alignment horizontal="right" vertical="center"/>
    </xf>
    <xf numFmtId="4" fontId="10" fillId="75" borderId="37" applyNumberFormat="0" applyProtection="0">
      <alignment horizontal="right" vertical="center"/>
    </xf>
    <xf numFmtId="4" fontId="10" fillId="76" borderId="37" applyNumberFormat="0" applyProtection="0">
      <alignment horizontal="right" vertical="center"/>
    </xf>
    <xf numFmtId="4" fontId="10" fillId="76" borderId="37" applyNumberFormat="0" applyProtection="0">
      <alignment horizontal="right" vertical="center"/>
    </xf>
    <xf numFmtId="4" fontId="10" fillId="76" borderId="37" applyNumberFormat="0" applyProtection="0">
      <alignment horizontal="right" vertical="center"/>
    </xf>
    <xf numFmtId="4" fontId="10" fillId="77" borderId="37" applyNumberFormat="0" applyProtection="0">
      <alignment horizontal="right" vertical="center"/>
    </xf>
    <xf numFmtId="4" fontId="10" fillId="77" borderId="37" applyNumberFormat="0" applyProtection="0">
      <alignment horizontal="right" vertical="center"/>
    </xf>
    <xf numFmtId="4" fontId="10" fillId="77" borderId="37" applyNumberFormat="0" applyProtection="0">
      <alignment horizontal="right" vertical="center"/>
    </xf>
    <xf numFmtId="4" fontId="8" fillId="78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10" fillId="79" borderId="37" applyNumberFormat="0" applyProtection="0">
      <alignment horizontal="right" vertical="center"/>
    </xf>
    <xf numFmtId="0" fontId="7" fillId="55" borderId="33" applyNumberFormat="0" applyProtection="0">
      <alignment horizontal="left" vertical="center" indent="1"/>
    </xf>
    <xf numFmtId="4" fontId="10" fillId="79" borderId="37" applyNumberFormat="0" applyProtection="0">
      <alignment horizontal="right" vertical="center"/>
    </xf>
    <xf numFmtId="4" fontId="12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0" fontId="7" fillId="70" borderId="37" applyNumberFormat="0" applyProtection="0">
      <alignment horizontal="left" vertical="center" indent="1"/>
    </xf>
    <xf numFmtId="0" fontId="7" fillId="70" borderId="37" applyNumberFormat="0" applyProtection="0">
      <alignment horizontal="left" vertical="top" indent="1"/>
    </xf>
    <xf numFmtId="0" fontId="7" fillId="80" borderId="37" applyNumberFormat="0" applyProtection="0">
      <alignment horizontal="left" vertical="center" indent="1"/>
    </xf>
    <xf numFmtId="0" fontId="7" fillId="80" borderId="37" applyNumberFormat="0" applyProtection="0">
      <alignment horizontal="left" vertical="top" indent="1"/>
    </xf>
    <xf numFmtId="0" fontId="7" fillId="79" borderId="37" applyNumberFormat="0" applyProtection="0">
      <alignment horizontal="left" vertical="center" indent="1"/>
    </xf>
    <xf numFmtId="0" fontId="7" fillId="79" borderId="37" applyNumberFormat="0" applyProtection="0">
      <alignment horizontal="left" vertical="top" indent="1"/>
    </xf>
    <xf numFmtId="0" fontId="7" fillId="81" borderId="37" applyNumberFormat="0" applyProtection="0">
      <alignment horizontal="left" vertical="center" indent="1"/>
    </xf>
    <xf numFmtId="0" fontId="7" fillId="81" borderId="37" applyNumberFormat="0" applyProtection="0">
      <alignment horizontal="left" vertical="top" indent="1"/>
    </xf>
    <xf numFmtId="0" fontId="7" fillId="4" borderId="27" applyNumberFormat="0">
      <protection locked="0"/>
    </xf>
    <xf numFmtId="4" fontId="10" fillId="81" borderId="37" applyNumberFormat="0" applyProtection="0">
      <alignment vertical="center"/>
    </xf>
    <xf numFmtId="4" fontId="10" fillId="81" borderId="37" applyNumberFormat="0" applyProtection="0">
      <alignment vertical="center"/>
    </xf>
    <xf numFmtId="4" fontId="10" fillId="81" borderId="37" applyNumberFormat="0" applyProtection="0">
      <alignment vertical="center"/>
    </xf>
    <xf numFmtId="4" fontId="13" fillId="81" borderId="37" applyNumberFormat="0" applyProtection="0">
      <alignment vertical="center"/>
    </xf>
    <xf numFmtId="4" fontId="13" fillId="81" borderId="37" applyNumberFormat="0" applyProtection="0">
      <alignment vertical="center"/>
    </xf>
    <xf numFmtId="4" fontId="13" fillId="81" borderId="37" applyNumberFormat="0" applyProtection="0">
      <alignment vertical="center"/>
    </xf>
    <xf numFmtId="4" fontId="8" fillId="79" borderId="39" applyNumberFormat="0" applyProtection="0">
      <alignment horizontal="left" vertical="center" indent="1"/>
    </xf>
    <xf numFmtId="4" fontId="8" fillId="79" borderId="39" applyNumberFormat="0" applyProtection="0">
      <alignment horizontal="left" vertical="center" indent="1"/>
    </xf>
    <xf numFmtId="4" fontId="8" fillId="79" borderId="39" applyNumberFormat="0" applyProtection="0">
      <alignment horizontal="left" vertical="center" indent="1"/>
    </xf>
    <xf numFmtId="0" fontId="14" fillId="42" borderId="37" applyNumberFormat="0" applyProtection="0">
      <alignment horizontal="left" vertical="top" indent="1"/>
    </xf>
    <xf numFmtId="4" fontId="10" fillId="81" borderId="37" applyNumberFormat="0" applyProtection="0">
      <alignment horizontal="right" vertical="center"/>
    </xf>
    <xf numFmtId="4" fontId="10" fillId="81" borderId="37" applyNumberFormat="0" applyProtection="0">
      <alignment horizontal="right" vertical="center"/>
    </xf>
    <xf numFmtId="4" fontId="10" fillId="81" borderId="37" applyNumberFormat="0" applyProtection="0">
      <alignment horizontal="right" vertical="center"/>
    </xf>
    <xf numFmtId="4" fontId="13" fillId="81" borderId="37" applyNumberFormat="0" applyProtection="0">
      <alignment horizontal="right" vertical="center"/>
    </xf>
    <xf numFmtId="4" fontId="13" fillId="81" borderId="37" applyNumberFormat="0" applyProtection="0">
      <alignment horizontal="right" vertical="center"/>
    </xf>
    <xf numFmtId="4" fontId="13" fillId="81" borderId="37" applyNumberFormat="0" applyProtection="0">
      <alignment horizontal="right" vertical="center"/>
    </xf>
    <xf numFmtId="4" fontId="8" fillId="79" borderId="37" applyNumberFormat="0" applyProtection="0">
      <alignment horizontal="left" vertical="center" indent="1"/>
    </xf>
    <xf numFmtId="4" fontId="50" fillId="79" borderId="37" applyNumberFormat="0" applyProtection="0">
      <alignment horizontal="left" vertical="center" wrapText="1"/>
    </xf>
    <xf numFmtId="4" fontId="8" fillId="79" borderId="37" applyNumberFormat="0" applyProtection="0">
      <alignment horizontal="left" vertical="center" indent="1"/>
    </xf>
    <xf numFmtId="0" fontId="14" fillId="80" borderId="37" applyNumberFormat="0" applyProtection="0">
      <alignment horizontal="left" vertical="top" indent="1"/>
    </xf>
    <xf numFmtId="4" fontId="15" fillId="80" borderId="39" applyNumberFormat="0" applyProtection="0">
      <alignment horizontal="left" vertical="center" indent="1"/>
    </xf>
    <xf numFmtId="4" fontId="15" fillId="80" borderId="39" applyNumberFormat="0" applyProtection="0">
      <alignment horizontal="left" vertical="center" indent="1"/>
    </xf>
    <xf numFmtId="4" fontId="15" fillId="80" borderId="39" applyNumberFormat="0" applyProtection="0">
      <alignment horizontal="left" vertical="center" indent="1"/>
    </xf>
    <xf numFmtId="4" fontId="16" fillId="81" borderId="37" applyNumberFormat="0" applyProtection="0">
      <alignment horizontal="right" vertical="center"/>
    </xf>
    <xf numFmtId="4" fontId="16" fillId="81" borderId="37" applyNumberFormat="0" applyProtection="0">
      <alignment horizontal="right" vertical="center"/>
    </xf>
    <xf numFmtId="4" fontId="16" fillId="81" borderId="37" applyNumberFormat="0" applyProtection="0">
      <alignment horizontal="right" vertical="center"/>
    </xf>
    <xf numFmtId="260" fontId="149" fillId="0" borderId="0" applyFill="0" applyBorder="0">
      <alignment horizontal="right"/>
      <protection hidden="1"/>
    </xf>
    <xf numFmtId="0" fontId="55" fillId="0" borderId="0" applyFill="0" applyBorder="0" applyProtection="0">
      <alignment horizontal="right"/>
      <protection hidden="1"/>
    </xf>
    <xf numFmtId="0" fontId="55" fillId="0" borderId="0" applyFill="0" applyBorder="0" applyProtection="0">
      <alignment horizontal="right"/>
      <protection hidden="1"/>
    </xf>
    <xf numFmtId="260" fontId="149" fillId="0" borderId="0" applyFill="0" applyBorder="0">
      <alignment horizontal="right"/>
      <protection hidden="1"/>
    </xf>
    <xf numFmtId="260" fontId="149" fillId="0" borderId="0" applyFill="0" applyBorder="0">
      <alignment horizontal="right"/>
      <protection hidden="1"/>
    </xf>
    <xf numFmtId="0" fontId="53" fillId="47" borderId="27">
      <alignment horizontal="center" vertical="center" wrapText="1"/>
      <protection hidden="1"/>
    </xf>
    <xf numFmtId="0" fontId="53" fillId="47" borderId="27">
      <alignment horizontal="center" vertical="center" wrapText="1"/>
      <protection hidden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47" fillId="0" borderId="0" applyFont="0" applyFill="0" applyBorder="0" applyAlignment="0" applyProtection="0"/>
    <xf numFmtId="43" fontId="180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" fontId="142" fillId="82" borderId="0" applyNumberFormat="0" applyFont="0" applyBorder="0" applyAlignment="0">
      <alignment horizontal="left"/>
    </xf>
    <xf numFmtId="172" fontId="70" fillId="0" borderId="5" applyFont="0" applyFill="0" applyBorder="0" applyAlignment="0" applyProtection="0">
      <alignment horizontal="right"/>
    </xf>
    <xf numFmtId="172" fontId="70" fillId="0" borderId="5" applyFont="0" applyFill="0" applyBorder="0" applyAlignment="0" applyProtection="0">
      <alignment horizontal="right"/>
    </xf>
    <xf numFmtId="172" fontId="70" fillId="0" borderId="5" applyFont="0" applyFill="0" applyBorder="0" applyAlignment="0" applyProtection="0">
      <alignment horizontal="right"/>
    </xf>
    <xf numFmtId="0" fontId="37" fillId="0" borderId="0" applyNumberFormat="0" applyFill="0" applyBorder="0" applyAlignment="0" applyProtection="0"/>
    <xf numFmtId="0" fontId="7" fillId="0" borderId="5"/>
    <xf numFmtId="0" fontId="7" fillId="0" borderId="5"/>
    <xf numFmtId="0" fontId="7" fillId="0" borderId="5"/>
    <xf numFmtId="0" fontId="81" fillId="0" borderId="0"/>
    <xf numFmtId="0" fontId="81" fillId="0" borderId="0"/>
    <xf numFmtId="38" fontId="150" fillId="0" borderId="0">
      <alignment horizontal="right" vertical="center"/>
    </xf>
    <xf numFmtId="0" fontId="56" fillId="0" borderId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56" fillId="0" borderId="0">
      <alignment vertical="center"/>
    </xf>
    <xf numFmtId="0" fontId="56" fillId="0" borderId="0">
      <alignment vertical="center"/>
    </xf>
    <xf numFmtId="261" fontId="151" fillId="0" borderId="0" applyNumberFormat="0" applyFill="0" applyBorder="0" applyAlignment="0" applyProtection="0">
      <alignment horizontal="right" vertical="center" wrapText="1"/>
    </xf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>
      <protection locked="0"/>
    </xf>
    <xf numFmtId="0" fontId="154" fillId="0" borderId="16" applyNumberFormat="0" applyFill="0" applyProtection="0">
      <alignment horizontal="right"/>
    </xf>
    <xf numFmtId="0" fontId="154" fillId="0" borderId="16" applyNumberFormat="0" applyFill="0" applyProtection="0">
      <alignment horizontal="right"/>
    </xf>
    <xf numFmtId="0" fontId="154" fillId="0" borderId="16" applyNumberFormat="0" applyFill="0" applyProtection="0">
      <alignment horizontal="right"/>
    </xf>
    <xf numFmtId="0" fontId="155" fillId="0" borderId="0" applyNumberFormat="0" applyFill="0" applyBorder="0" applyProtection="0">
      <alignment horizontal="left" vertical="center"/>
    </xf>
    <xf numFmtId="0" fontId="155" fillId="0" borderId="0" applyNumberFormat="0" applyFill="0" applyBorder="0" applyProtection="0">
      <alignment horizontal="left" vertical="center"/>
    </xf>
    <xf numFmtId="0" fontId="155" fillId="0" borderId="0" applyNumberFormat="0" applyFill="0" applyBorder="0" applyProtection="0">
      <alignment horizontal="left" vertical="center"/>
    </xf>
    <xf numFmtId="171" fontId="81" fillId="0" borderId="11" applyNumberFormat="0" applyFont="0"/>
    <xf numFmtId="171" fontId="81" fillId="0" borderId="11" applyNumberFormat="0" applyFont="0"/>
    <xf numFmtId="171" fontId="81" fillId="0" borderId="11" applyNumberFormat="0" applyFont="0"/>
    <xf numFmtId="0" fontId="155" fillId="0" borderId="3" applyNumberFormat="0" applyFill="0" applyProtection="0">
      <alignment horizontal="left" vertical="center"/>
    </xf>
    <xf numFmtId="0" fontId="156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154" fillId="0" borderId="40" applyNumberFormat="0" applyProtection="0">
      <alignment horizontal="right"/>
    </xf>
    <xf numFmtId="0" fontId="154" fillId="0" borderId="40" applyNumberFormat="0" applyProtection="0">
      <alignment horizontal="right"/>
    </xf>
    <xf numFmtId="0" fontId="154" fillId="0" borderId="40" applyNumberFormat="0" applyProtection="0">
      <alignment horizontal="right"/>
    </xf>
    <xf numFmtId="0" fontId="98" fillId="0" borderId="5" applyNumberFormat="0" applyFill="0" applyProtection="0"/>
    <xf numFmtId="0" fontId="98" fillId="0" borderId="5" applyNumberFormat="0" applyFill="0" applyProtection="0"/>
    <xf numFmtId="0" fontId="98" fillId="0" borderId="5" applyNumberFormat="0" applyFill="0" applyProtection="0"/>
    <xf numFmtId="237" fontId="157" fillId="0" borderId="5" applyBorder="0" applyProtection="0">
      <alignment horizontal="right" vertical="center"/>
    </xf>
    <xf numFmtId="0" fontId="158" fillId="83" borderId="0" applyBorder="0" applyProtection="0">
      <alignment horizontal="centerContinuous" vertical="center"/>
    </xf>
    <xf numFmtId="0" fontId="158" fillId="84" borderId="5" applyBorder="0" applyProtection="0">
      <alignment horizontal="centerContinuous" vertical="center"/>
    </xf>
    <xf numFmtId="0" fontId="157" fillId="0" borderId="0" applyBorder="0" applyProtection="0">
      <alignment vertical="center"/>
    </xf>
    <xf numFmtId="0" fontId="159" fillId="18" borderId="41">
      <alignment vertical="top"/>
      <protection locked="0"/>
    </xf>
    <xf numFmtId="0" fontId="160" fillId="0" borderId="0">
      <alignment vertical="center"/>
    </xf>
    <xf numFmtId="0" fontId="160" fillId="0" borderId="0">
      <alignment vertical="center"/>
    </xf>
    <xf numFmtId="0" fontId="160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60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61" fillId="0" borderId="0" applyFill="0" applyBorder="0" applyProtection="0">
      <alignment horizontal="left"/>
    </xf>
    <xf numFmtId="0" fontId="107" fillId="0" borderId="17" applyFill="0" applyBorder="0" applyProtection="0">
      <alignment horizontal="left" vertical="top"/>
    </xf>
    <xf numFmtId="171" fontId="77" fillId="0" borderId="0" applyNumberFormat="0">
      <alignment horizontal="centerContinuous"/>
    </xf>
    <xf numFmtId="171" fontId="77" fillId="0" borderId="0" applyNumberFormat="0">
      <alignment horizontal="centerContinuous"/>
    </xf>
    <xf numFmtId="0" fontId="162" fillId="0" borderId="0"/>
    <xf numFmtId="0" fontId="163" fillId="0" borderId="0" applyNumberFormat="0" applyAlignment="0" applyProtection="0"/>
    <xf numFmtId="0" fontId="163" fillId="0" borderId="0" applyNumberFormat="0" applyAlignment="0" applyProtection="0"/>
    <xf numFmtId="171" fontId="7" fillId="0" borderId="0" applyNumberFormat="0" applyAlignment="0"/>
    <xf numFmtId="171" fontId="7" fillId="0" borderId="0" applyNumberFormat="0" applyAlignment="0"/>
    <xf numFmtId="171" fontId="7" fillId="0" borderId="0" applyNumberFormat="0" applyAlignment="0"/>
    <xf numFmtId="171" fontId="164" fillId="0" borderId="0">
      <alignment horizontal="centerContinuous"/>
    </xf>
    <xf numFmtId="171" fontId="164" fillId="0" borderId="0">
      <alignment horizontal="centerContinuous"/>
    </xf>
    <xf numFmtId="171" fontId="164" fillId="0" borderId="0">
      <alignment horizontal="centerContinuous"/>
    </xf>
    <xf numFmtId="0" fontId="165" fillId="0" borderId="0" applyNumberFormat="0" applyFill="0" applyBorder="0" applyProtection="0">
      <alignment vertical="center"/>
    </xf>
    <xf numFmtId="0" fontId="43" fillId="0" borderId="0" applyNumberFormat="0" applyFill="0" applyBorder="0" applyAlignment="0" applyProtection="0"/>
    <xf numFmtId="262" fontId="77" fillId="0" borderId="0" applyBorder="0" applyProtection="0">
      <alignment horizontal="right"/>
    </xf>
    <xf numFmtId="0" fontId="166" fillId="0" borderId="0" applyNumberFormat="0" applyFont="0" applyBorder="0" applyAlignment="0">
      <alignment horizontal="centerContinuous"/>
    </xf>
    <xf numFmtId="0" fontId="37" fillId="0" borderId="0" applyNumberFormat="0" applyFill="0" applyBorder="0" applyAlignment="0" applyProtection="0"/>
    <xf numFmtId="0" fontId="167" fillId="0" borderId="42"/>
    <xf numFmtId="0" fontId="168" fillId="0" borderId="3"/>
    <xf numFmtId="0" fontId="7" fillId="0" borderId="0" applyBorder="0"/>
    <xf numFmtId="0" fontId="71" fillId="0" borderId="0" applyBorder="0"/>
    <xf numFmtId="0" fontId="71" fillId="0" borderId="0" applyBorder="0"/>
    <xf numFmtId="0" fontId="7" fillId="0" borderId="0" applyBorder="0"/>
    <xf numFmtId="0" fontId="7" fillId="0" borderId="0" applyBorder="0"/>
    <xf numFmtId="1" fontId="70" fillId="85" borderId="0" applyNumberFormat="0" applyFont="0" applyBorder="0" applyProtection="0">
      <alignment horizontal="left"/>
    </xf>
    <xf numFmtId="0" fontId="37" fillId="0" borderId="0" applyNumberFormat="0" applyFill="0" applyBorder="0" applyAlignment="0" applyProtection="0"/>
    <xf numFmtId="0" fontId="30" fillId="0" borderId="21" applyNumberFormat="0" applyFill="0" applyAlignment="0" applyProtection="0"/>
    <xf numFmtId="0" fontId="31" fillId="0" borderId="22" applyNumberFormat="0" applyFill="0" applyAlignment="0" applyProtection="0"/>
    <xf numFmtId="0" fontId="32" fillId="0" borderId="26" applyNumberFormat="0" applyFill="0" applyAlignment="0" applyProtection="0"/>
    <xf numFmtId="0" fontId="32" fillId="0" borderId="0" applyNumberFormat="0" applyFill="0" applyBorder="0" applyAlignment="0" applyProtection="0"/>
    <xf numFmtId="0" fontId="73" fillId="0" borderId="0" applyNumberFormat="0" applyFill="0" applyBorder="0" applyAlignment="0"/>
    <xf numFmtId="0" fontId="73" fillId="0" borderId="0" applyNumberFormat="0" applyFill="0" applyBorder="0" applyAlignment="0"/>
    <xf numFmtId="0" fontId="28" fillId="0" borderId="43" applyNumberFormat="0" applyFill="0" applyAlignment="0" applyProtection="0"/>
    <xf numFmtId="0" fontId="28" fillId="0" borderId="44" applyNumberFormat="0" applyFill="0" applyAlignment="0" applyProtection="0"/>
    <xf numFmtId="0" fontId="28" fillId="0" borderId="45" applyNumberFormat="0" applyFill="0" applyAlignment="0" applyProtection="0"/>
    <xf numFmtId="16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63" fontId="17" fillId="0" borderId="0" applyBorder="0" applyProtection="0">
      <alignment horizontal="right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24" fontId="7" fillId="0" borderId="0">
      <alignment horizontal="left"/>
      <protection locked="0"/>
    </xf>
    <xf numFmtId="224" fontId="7" fillId="0" borderId="0">
      <alignment horizontal="left"/>
      <protection locked="0"/>
    </xf>
    <xf numFmtId="224" fontId="7" fillId="0" borderId="0">
      <alignment horizontal="left"/>
      <protection locked="0"/>
    </xf>
    <xf numFmtId="0" fontId="7" fillId="86" borderId="35" applyNumberFormat="0" applyBorder="0" applyAlignment="0">
      <protection locked="0"/>
    </xf>
    <xf numFmtId="0" fontId="7" fillId="86" borderId="35" applyNumberFormat="0" applyBorder="0" applyAlignment="0">
      <protection locked="0"/>
    </xf>
    <xf numFmtId="0" fontId="7" fillId="86" borderId="35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171" fontId="169" fillId="0" borderId="0" applyNumberFormat="0" applyFill="0" applyBorder="0" applyAlignment="0" applyProtection="0"/>
    <xf numFmtId="171" fontId="169" fillId="0" borderId="0" applyNumberFormat="0" applyFill="0" applyBorder="0" applyAlignment="0" applyProtection="0"/>
    <xf numFmtId="171" fontId="169" fillId="0" borderId="0" applyNumberFormat="0" applyFill="0" applyBorder="0" applyAlignment="0" applyProtection="0"/>
    <xf numFmtId="264" fontId="7" fillId="0" borderId="0" applyNumberFormat="0"/>
    <xf numFmtId="264" fontId="7" fillId="0" borderId="0" applyNumberFormat="0"/>
    <xf numFmtId="264" fontId="7" fillId="0" borderId="0" applyNumberFormat="0"/>
    <xf numFmtId="0" fontId="170" fillId="87" borderId="46">
      <alignment horizontal="left"/>
    </xf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1" fillId="0" borderId="0"/>
    <xf numFmtId="0" fontId="81" fillId="0" borderId="0"/>
    <xf numFmtId="0" fontId="81" fillId="0" borderId="0"/>
    <xf numFmtId="0" fontId="171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172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173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1" fontId="174" fillId="0" borderId="3" applyFill="0" applyProtection="0">
      <alignment horizontal="right"/>
    </xf>
    <xf numFmtId="1" fontId="174" fillId="0" borderId="3" applyFill="0" applyProtection="0">
      <alignment horizontal="right"/>
    </xf>
    <xf numFmtId="1" fontId="174" fillId="0" borderId="3" applyFill="0" applyProtection="0">
      <alignment horizontal="right"/>
    </xf>
    <xf numFmtId="0" fontId="81" fillId="0" borderId="0"/>
    <xf numFmtId="0" fontId="81" fillId="0" borderId="0"/>
    <xf numFmtId="0" fontId="81" fillId="0" borderId="0"/>
    <xf numFmtId="0" fontId="175" fillId="0" borderId="0"/>
    <xf numFmtId="0" fontId="176" fillId="0" borderId="0"/>
    <xf numFmtId="0" fontId="177" fillId="0" borderId="0">
      <alignment vertical="center"/>
    </xf>
    <xf numFmtId="0" fontId="178" fillId="0" borderId="0"/>
    <xf numFmtId="4" fontId="8" fillId="79" borderId="89" applyNumberFormat="0" applyProtection="0">
      <alignment horizontal="left" vertical="center" indent="1"/>
    </xf>
    <xf numFmtId="0" fontId="33" fillId="35" borderId="74" applyNumberFormat="0" applyAlignment="0" applyProtection="0"/>
    <xf numFmtId="0" fontId="7" fillId="70" borderId="89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7" fillId="88" borderId="94" applyNumberFormat="0" applyProtection="0">
      <alignment horizontal="right" vertical="center"/>
    </xf>
    <xf numFmtId="4" fontId="17" fillId="15" borderId="94" applyNumberFormat="0" applyProtection="0">
      <alignment horizontal="left" vertical="center" indent="1"/>
    </xf>
    <xf numFmtId="0" fontId="7" fillId="34" borderId="81" applyNumberFormat="0" applyFont="0" applyAlignment="0" applyProtection="0"/>
    <xf numFmtId="4" fontId="15" fillId="80" borderId="73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50" fillId="79" borderId="63" applyNumberFormat="0" applyProtection="0">
      <alignment horizontal="left" vertical="center" wrapText="1"/>
    </xf>
    <xf numFmtId="0" fontId="23" fillId="15" borderId="0" applyNumberFormat="0" applyBorder="0" applyAlignment="0" applyProtection="0"/>
    <xf numFmtId="0" fontId="12" fillId="42" borderId="63" applyNumberFormat="0" applyProtection="0">
      <alignment horizontal="left" vertical="top" indent="1"/>
    </xf>
    <xf numFmtId="4" fontId="8" fillId="79" borderId="73" applyNumberFormat="0" applyProtection="0">
      <alignment horizontal="left" vertical="center" indent="1"/>
    </xf>
    <xf numFmtId="0" fontId="7" fillId="4" borderId="72" applyNumberFormat="0">
      <protection locked="0"/>
    </xf>
    <xf numFmtId="0" fontId="7" fillId="81" borderId="63" applyNumberFormat="0" applyProtection="0">
      <alignment horizontal="left" vertical="top" indent="1"/>
    </xf>
    <xf numFmtId="0" fontId="7" fillId="81" borderId="63" applyNumberFormat="0" applyProtection="0">
      <alignment horizontal="left" vertical="center" indent="1"/>
    </xf>
    <xf numFmtId="0" fontId="7" fillId="79" borderId="63" applyNumberFormat="0" applyProtection="0">
      <alignment horizontal="left" vertical="top" indent="1"/>
    </xf>
    <xf numFmtId="0" fontId="7" fillId="80" borderId="63" applyNumberFormat="0" applyProtection="0">
      <alignment horizontal="left" vertical="top" indent="1"/>
    </xf>
    <xf numFmtId="4" fontId="16" fillId="81" borderId="109" applyNumberFormat="0" applyProtection="0">
      <alignment horizontal="right" vertical="center"/>
    </xf>
    <xf numFmtId="0" fontId="7" fillId="70" borderId="63" applyNumberFormat="0" applyProtection="0">
      <alignment horizontal="left" vertical="top" indent="1"/>
    </xf>
    <xf numFmtId="0" fontId="7" fillId="70" borderId="63" applyNumberFormat="0" applyProtection="0">
      <alignment horizontal="left" vertical="center" indent="1"/>
    </xf>
    <xf numFmtId="0" fontId="7" fillId="81" borderId="89" applyNumberFormat="0" applyProtection="0">
      <alignment horizontal="left" vertical="center" indent="1"/>
    </xf>
    <xf numFmtId="4" fontId="10" fillId="68" borderId="83" applyNumberFormat="0" applyProtection="0">
      <alignment horizontal="right" vertical="center"/>
    </xf>
    <xf numFmtId="4" fontId="9" fillId="69" borderId="89" applyNumberFormat="0" applyProtection="0">
      <alignment vertical="center"/>
    </xf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7" fillId="4" borderId="112" applyNumberFormat="0">
      <protection locked="0"/>
    </xf>
    <xf numFmtId="4" fontId="10" fillId="77" borderId="83" applyNumberFormat="0" applyProtection="0">
      <alignment horizontal="right" vertical="center"/>
    </xf>
    <xf numFmtId="4" fontId="8" fillId="79" borderId="91" applyNumberFormat="0" applyProtection="0">
      <alignment horizontal="left" vertical="center" indent="1"/>
    </xf>
    <xf numFmtId="0" fontId="39" fillId="4" borderId="6" applyNumberFormat="0" applyAlignment="0" applyProtection="0"/>
    <xf numFmtId="4" fontId="17" fillId="39" borderId="77" applyNumberFormat="0" applyProtection="0">
      <alignment horizontal="right" vertical="center"/>
    </xf>
    <xf numFmtId="0" fontId="7" fillId="81" borderId="83" applyNumberFormat="0" applyProtection="0">
      <alignment horizontal="left" vertical="top" indent="1"/>
    </xf>
    <xf numFmtId="0" fontId="26" fillId="44" borderId="80" applyNumberFormat="0" applyAlignment="0" applyProtection="0"/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42" fillId="16" borderId="0" applyNumberFormat="0" applyBorder="0" applyAlignment="0" applyProtection="0"/>
    <xf numFmtId="0" fontId="7" fillId="0" borderId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4" fontId="192" fillId="41" borderId="77" applyNumberFormat="0" applyProtection="0">
      <alignment horizontal="right" vertical="center"/>
    </xf>
    <xf numFmtId="9" fontId="7" fillId="0" borderId="0" applyFont="0" applyFill="0" applyBorder="0" applyAlignment="0" applyProtection="0"/>
    <xf numFmtId="4" fontId="8" fillId="79" borderId="91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4" fontId="10" fillId="81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4" fontId="17" fillId="10" borderId="95" applyNumberFormat="0" applyProtection="0">
      <alignment horizontal="right" vertical="center"/>
    </xf>
    <xf numFmtId="4" fontId="10" fillId="74" borderId="102" applyNumberFormat="0" applyProtection="0">
      <alignment horizontal="right" vertical="center"/>
    </xf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23" fillId="31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15" borderId="0" applyNumberFormat="0" applyBorder="0" applyAlignment="0" applyProtection="0"/>
    <xf numFmtId="4" fontId="10" fillId="81" borderId="89" applyNumberFormat="0" applyProtection="0">
      <alignment horizontal="right" vertical="center"/>
    </xf>
    <xf numFmtId="0" fontId="23" fillId="31" borderId="0" applyNumberFormat="0" applyBorder="0" applyAlignment="0" applyProtection="0"/>
    <xf numFmtId="4" fontId="17" fillId="15" borderId="77" applyNumberFormat="0" applyProtection="0">
      <alignment horizontal="left" vertical="center" indent="1"/>
    </xf>
    <xf numFmtId="0" fontId="39" fillId="4" borderId="61" applyNumberFormat="0" applyAlignment="0" applyProtection="0"/>
    <xf numFmtId="0" fontId="11" fillId="2" borderId="89" applyNumberFormat="0" applyProtection="0">
      <alignment horizontal="left" vertical="top" indent="1"/>
    </xf>
    <xf numFmtId="0" fontId="7" fillId="80" borderId="83" applyNumberFormat="0" applyProtection="0">
      <alignment horizontal="left" vertical="top" indent="1"/>
    </xf>
    <xf numFmtId="0" fontId="23" fillId="53" borderId="0" applyNumberFormat="0" applyBorder="0" applyAlignment="0" applyProtection="0"/>
    <xf numFmtId="0" fontId="7" fillId="70" borderId="102" applyNumberFormat="0" applyProtection="0">
      <alignment horizontal="left" vertical="center" indent="1"/>
    </xf>
    <xf numFmtId="0" fontId="7" fillId="4" borderId="90" applyNumberFormat="0">
      <protection locked="0"/>
    </xf>
    <xf numFmtId="4" fontId="194" fillId="86" borderId="78" applyNumberFormat="0" applyProtection="0">
      <alignment horizontal="left" vertical="center" indent="1"/>
    </xf>
    <xf numFmtId="4" fontId="10" fillId="79" borderId="102" applyNumberFormat="0" applyProtection="0">
      <alignment horizontal="right" vertical="center"/>
    </xf>
    <xf numFmtId="0" fontId="41" fillId="5" borderId="87" applyNumberFormat="0" applyAlignment="0" applyProtection="0"/>
    <xf numFmtId="4" fontId="10" fillId="68" borderId="109" applyNumberFormat="0" applyProtection="0">
      <alignment horizontal="right" vertical="center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7" fillId="4" borderId="60" applyNumberFormat="0">
      <protection locked="0"/>
    </xf>
    <xf numFmtId="0" fontId="7" fillId="4" borderId="27" applyNumberFormat="0">
      <protection locked="0"/>
    </xf>
    <xf numFmtId="0" fontId="190" fillId="103" borderId="77" applyNumberFormat="0" applyAlignment="0" applyProtection="0"/>
    <xf numFmtId="4" fontId="10" fillId="71" borderId="83" applyNumberFormat="0" applyProtection="0">
      <alignment horizontal="right" vertical="center"/>
    </xf>
    <xf numFmtId="0" fontId="12" fillId="42" borderId="37" applyNumberFormat="0" applyProtection="0">
      <alignment horizontal="left" vertical="top" indent="1"/>
    </xf>
    <xf numFmtId="0" fontId="7" fillId="55" borderId="96" applyNumberFormat="0" applyProtection="0">
      <alignment horizontal="left" vertical="center" indent="1"/>
    </xf>
    <xf numFmtId="4" fontId="10" fillId="79" borderId="89" applyNumberFormat="0" applyProtection="0">
      <alignment horizontal="right" vertical="center"/>
    </xf>
    <xf numFmtId="4" fontId="13" fillId="81" borderId="83" applyNumberFormat="0" applyProtection="0">
      <alignment horizontal="right" vertical="center"/>
    </xf>
    <xf numFmtId="0" fontId="23" fillId="31" borderId="0" applyNumberFormat="0" applyBorder="0" applyAlignment="0" applyProtection="0"/>
    <xf numFmtId="0" fontId="12" fillId="80" borderId="37" applyNumberFormat="0" applyProtection="0">
      <alignment horizontal="left" vertical="top" indent="1"/>
    </xf>
    <xf numFmtId="4" fontId="13" fillId="81" borderId="116" applyNumberFormat="0" applyProtection="0">
      <alignment vertical="center"/>
    </xf>
    <xf numFmtId="0" fontId="7" fillId="0" borderId="0"/>
    <xf numFmtId="0" fontId="7" fillId="70" borderId="109" applyNumberFormat="0" applyProtection="0">
      <alignment horizontal="left" vertical="top" indent="1"/>
    </xf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7" fillId="91" borderId="77" applyNumberFormat="0" applyProtection="0">
      <alignment horizontal="right" vertical="center"/>
    </xf>
    <xf numFmtId="0" fontId="11" fillId="2" borderId="83" applyNumberFormat="0" applyProtection="0">
      <alignment horizontal="left" vertical="top" indent="1"/>
    </xf>
    <xf numFmtId="4" fontId="10" fillId="76" borderId="109" applyNumberFormat="0" applyProtection="0">
      <alignment horizontal="right" vertical="center"/>
    </xf>
    <xf numFmtId="0" fontId="23" fillId="53" borderId="0" applyNumberFormat="0" applyBorder="0" applyAlignment="0" applyProtection="0"/>
    <xf numFmtId="4" fontId="8" fillId="69" borderId="89" applyNumberFormat="0" applyProtection="0">
      <alignment vertical="center"/>
    </xf>
    <xf numFmtId="0" fontId="23" fillId="52" borderId="0" applyNumberFormat="0" applyBorder="0" applyAlignment="0" applyProtection="0"/>
    <xf numFmtId="0" fontId="11" fillId="69" borderId="63" applyNumberFormat="0" applyProtection="0">
      <alignment horizontal="left" vertical="top" indent="1"/>
    </xf>
    <xf numFmtId="0" fontId="27" fillId="25" borderId="7" applyNumberFormat="0" applyAlignment="0" applyProtection="0"/>
    <xf numFmtId="0" fontId="29" fillId="58" borderId="0" applyNumberFormat="0" applyBorder="0" applyAlignment="0" applyProtection="0"/>
    <xf numFmtId="0" fontId="33" fillId="35" borderId="6" applyNumberFormat="0" applyAlignment="0" applyProtection="0"/>
    <xf numFmtId="0" fontId="34" fillId="0" borderId="29" applyNumberFormat="0" applyFill="0" applyAlignment="0" applyProtection="0"/>
    <xf numFmtId="0" fontId="35" fillId="35" borderId="0" applyNumberFormat="0" applyBorder="0" applyAlignment="0" applyProtection="0"/>
    <xf numFmtId="0" fontId="7" fillId="34" borderId="31" applyNumberFormat="0" applyFont="0" applyAlignment="0" applyProtection="0"/>
    <xf numFmtId="0" fontId="38" fillId="0" borderId="0" applyNumberForma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4" fillId="88" borderId="0" applyNumberFormat="0" applyBorder="0" applyAlignment="0" applyProtection="0"/>
    <xf numFmtId="0" fontId="24" fillId="13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39" borderId="0" applyNumberFormat="0" applyBorder="0" applyAlignment="0" applyProtection="0"/>
    <xf numFmtId="0" fontId="24" fillId="31" borderId="0" applyNumberFormat="0" applyBorder="0" applyAlignment="0" applyProtection="0"/>
    <xf numFmtId="0" fontId="24" fillId="13" borderId="0" applyNumberFormat="0" applyBorder="0" applyAlignment="0" applyProtection="0"/>
    <xf numFmtId="0" fontId="24" fillId="29" borderId="0" applyNumberFormat="0" applyBorder="0" applyAlignment="0" applyProtection="0"/>
    <xf numFmtId="0" fontId="24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13" borderId="0" applyNumberFormat="0" applyBorder="0" applyAlignment="0" applyProtection="0"/>
    <xf numFmtId="0" fontId="23" fillId="29" borderId="0" applyNumberFormat="0" applyBorder="0" applyAlignment="0" applyProtection="0"/>
    <xf numFmtId="0" fontId="23" fillId="31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0" borderId="0" applyNumberFormat="0" applyBorder="0" applyAlignment="0" applyProtection="0"/>
    <xf numFmtId="0" fontId="25" fillId="24" borderId="0" applyNumberFormat="0" applyBorder="0" applyAlignment="0" applyProtection="0"/>
    <xf numFmtId="0" fontId="29" fillId="89" borderId="0" applyNumberFormat="0" applyBorder="0" applyAlignment="0" applyProtection="0"/>
    <xf numFmtId="0" fontId="26" fillId="44" borderId="61" applyNumberFormat="0" applyAlignment="0" applyProtection="0"/>
    <xf numFmtId="0" fontId="26" fillId="4" borderId="61" applyNumberFormat="0" applyAlignment="0" applyProtection="0"/>
    <xf numFmtId="0" fontId="27" fillId="45" borderId="7" applyNumberFormat="0" applyAlignment="0" applyProtection="0"/>
    <xf numFmtId="0" fontId="23" fillId="2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29" borderId="0" applyNumberFormat="0" applyBorder="0" applyAlignment="0" applyProtection="0"/>
    <xf numFmtId="0" fontId="23" fillId="90" borderId="0" applyNumberFormat="0" applyBorder="0" applyAlignment="0" applyProtection="0"/>
    <xf numFmtId="0" fontId="23" fillId="15" borderId="0" applyNumberFormat="0" applyBorder="0" applyAlignment="0" applyProtection="0"/>
    <xf numFmtId="0" fontId="23" fillId="91" borderId="0" applyNumberFormat="0" applyBorder="0" applyAlignment="0" applyProtection="0"/>
    <xf numFmtId="0" fontId="41" fillId="5" borderId="61" applyNumberFormat="0" applyAlignment="0" applyProtection="0"/>
    <xf numFmtId="0" fontId="23" fillId="22" borderId="0" applyNumberFormat="0" applyBorder="0" applyAlignment="0" applyProtection="0"/>
    <xf numFmtId="0" fontId="30" fillId="0" borderId="19" applyNumberFormat="0" applyFill="0" applyAlignment="0" applyProtection="0"/>
    <xf numFmtId="0" fontId="32" fillId="0" borderId="24" applyNumberFormat="0" applyFill="0" applyAlignment="0" applyProtection="0"/>
    <xf numFmtId="0" fontId="79" fillId="53" borderId="0" applyNumberFormat="0" applyBorder="0" applyAlignment="0" applyProtection="0"/>
    <xf numFmtId="0" fontId="33" fillId="35" borderId="61" applyNumberFormat="0" applyAlignment="0" applyProtection="0"/>
    <xf numFmtId="0" fontId="23" fillId="17" borderId="0" applyNumberFormat="0" applyBorder="0" applyAlignment="0" applyProtection="0"/>
    <xf numFmtId="0" fontId="35" fillId="5" borderId="0" applyNumberFormat="0" applyBorder="0" applyAlignment="0" applyProtection="0"/>
    <xf numFmtId="0" fontId="7" fillId="0" borderId="0"/>
    <xf numFmtId="0" fontId="7" fillId="7" borderId="62" applyNumberFormat="0" applyFont="0" applyAlignment="0" applyProtection="0"/>
    <xf numFmtId="0" fontId="7" fillId="34" borderId="62" applyNumberFormat="0" applyFont="0" applyAlignment="0" applyProtection="0"/>
    <xf numFmtId="0" fontId="36" fillId="44" borderId="33" applyNumberFormat="0" applyAlignment="0" applyProtection="0"/>
    <xf numFmtId="0" fontId="36" fillId="4" borderId="33" applyNumberFormat="0" applyAlignment="0" applyProtection="0"/>
    <xf numFmtId="4" fontId="8" fillId="69" borderId="63" applyNumberFormat="0" applyProtection="0">
      <alignment vertical="center"/>
    </xf>
    <xf numFmtId="4" fontId="8" fillId="69" borderId="63" applyNumberFormat="0" applyProtection="0">
      <alignment vertical="center"/>
    </xf>
    <xf numFmtId="4" fontId="11" fillId="2" borderId="63" applyNumberFormat="0" applyProtection="0">
      <alignment vertical="center"/>
    </xf>
    <xf numFmtId="4" fontId="9" fillId="69" borderId="63" applyNumberFormat="0" applyProtection="0">
      <alignment vertical="center"/>
    </xf>
    <xf numFmtId="4" fontId="9" fillId="69" borderId="63" applyNumberFormat="0" applyProtection="0">
      <alignment vertical="center"/>
    </xf>
    <xf numFmtId="4" fontId="187" fillId="2" borderId="63" applyNumberFormat="0" applyProtection="0">
      <alignment vertical="center"/>
    </xf>
    <xf numFmtId="4" fontId="10" fillId="69" borderId="63" applyNumberFormat="0" applyProtection="0">
      <alignment horizontal="left" vertical="center" indent="1"/>
    </xf>
    <xf numFmtId="4" fontId="10" fillId="69" borderId="63" applyNumberFormat="0" applyProtection="0">
      <alignment horizontal="left" vertical="center" indent="1"/>
    </xf>
    <xf numFmtId="4" fontId="11" fillId="2" borderId="63" applyNumberFormat="0" applyProtection="0">
      <alignment horizontal="left" vertical="center" indent="1"/>
    </xf>
    <xf numFmtId="0" fontId="11" fillId="2" borderId="63" applyNumberFormat="0" applyProtection="0">
      <alignment horizontal="left" vertical="top" indent="1"/>
    </xf>
    <xf numFmtId="0" fontId="7" fillId="0" borderId="0"/>
    <xf numFmtId="4" fontId="11" fillId="88" borderId="0" applyNumberFormat="0" applyProtection="0">
      <alignment horizontal="left" vertical="center" indent="1"/>
    </xf>
    <xf numFmtId="4" fontId="10" fillId="68" borderId="63" applyNumberFormat="0" applyProtection="0">
      <alignment horizontal="right" vertical="center"/>
    </xf>
    <xf numFmtId="4" fontId="10" fillId="68" borderId="63" applyNumberFormat="0" applyProtection="0">
      <alignment horizontal="right" vertical="center"/>
    </xf>
    <xf numFmtId="4" fontId="12" fillId="39" borderId="63" applyNumberFormat="0" applyProtection="0">
      <alignment horizontal="right" vertical="center"/>
    </xf>
    <xf numFmtId="4" fontId="10" fillId="61" borderId="63" applyNumberFormat="0" applyProtection="0">
      <alignment horizontal="right" vertical="center"/>
    </xf>
    <xf numFmtId="4" fontId="10" fillId="61" borderId="63" applyNumberFormat="0" applyProtection="0">
      <alignment horizontal="right" vertical="center"/>
    </xf>
    <xf numFmtId="4" fontId="12" fillId="13" borderId="63" applyNumberFormat="0" applyProtection="0">
      <alignment horizontal="right" vertical="center"/>
    </xf>
    <xf numFmtId="4" fontId="10" fillId="71" borderId="63" applyNumberFormat="0" applyProtection="0">
      <alignment horizontal="right" vertical="center"/>
    </xf>
    <xf numFmtId="4" fontId="10" fillId="71" borderId="63" applyNumberFormat="0" applyProtection="0">
      <alignment horizontal="right" vertical="center"/>
    </xf>
    <xf numFmtId="4" fontId="12" fillId="10" borderId="63" applyNumberFormat="0" applyProtection="0">
      <alignment horizontal="right" vertical="center"/>
    </xf>
    <xf numFmtId="4" fontId="10" fillId="72" borderId="63" applyNumberFormat="0" applyProtection="0">
      <alignment horizontal="right" vertical="center"/>
    </xf>
    <xf numFmtId="4" fontId="10" fillId="72" borderId="63" applyNumberFormat="0" applyProtection="0">
      <alignment horizontal="right" vertical="center"/>
    </xf>
    <xf numFmtId="4" fontId="12" fillId="91" borderId="63" applyNumberFormat="0" applyProtection="0">
      <alignment horizontal="right" vertical="center"/>
    </xf>
    <xf numFmtId="4" fontId="10" fillId="73" borderId="63" applyNumberFormat="0" applyProtection="0">
      <alignment horizontal="right" vertical="center"/>
    </xf>
    <xf numFmtId="4" fontId="10" fillId="73" borderId="63" applyNumberFormat="0" applyProtection="0">
      <alignment horizontal="right" vertical="center"/>
    </xf>
    <xf numFmtId="4" fontId="12" fillId="92" borderId="63" applyNumberFormat="0" applyProtection="0">
      <alignment horizontal="right" vertical="center"/>
    </xf>
    <xf numFmtId="4" fontId="10" fillId="74" borderId="63" applyNumberFormat="0" applyProtection="0">
      <alignment horizontal="right" vertical="center"/>
    </xf>
    <xf numFmtId="4" fontId="10" fillId="74" borderId="63" applyNumberFormat="0" applyProtection="0">
      <alignment horizontal="right" vertical="center"/>
    </xf>
    <xf numFmtId="4" fontId="12" fillId="36" borderId="63" applyNumberFormat="0" applyProtection="0">
      <alignment horizontal="right" vertical="center"/>
    </xf>
    <xf numFmtId="4" fontId="10" fillId="75" borderId="63" applyNumberFormat="0" applyProtection="0">
      <alignment horizontal="right" vertical="center"/>
    </xf>
    <xf numFmtId="4" fontId="10" fillId="75" borderId="63" applyNumberFormat="0" applyProtection="0">
      <alignment horizontal="right" vertical="center"/>
    </xf>
    <xf numFmtId="4" fontId="12" fillId="29" borderId="63" applyNumberFormat="0" applyProtection="0">
      <alignment horizontal="right" vertical="center"/>
    </xf>
    <xf numFmtId="4" fontId="10" fillId="76" borderId="63" applyNumberFormat="0" applyProtection="0">
      <alignment horizontal="right" vertical="center"/>
    </xf>
    <xf numFmtId="4" fontId="10" fillId="76" borderId="63" applyNumberFormat="0" applyProtection="0">
      <alignment horizontal="right" vertical="center"/>
    </xf>
    <xf numFmtId="4" fontId="12" fillId="89" borderId="63" applyNumberFormat="0" applyProtection="0">
      <alignment horizontal="right" vertical="center"/>
    </xf>
    <xf numFmtId="4" fontId="10" fillId="77" borderId="63" applyNumberFormat="0" applyProtection="0">
      <alignment horizontal="right" vertical="center"/>
    </xf>
    <xf numFmtId="4" fontId="10" fillId="77" borderId="63" applyNumberFormat="0" applyProtection="0">
      <alignment horizontal="right" vertical="center"/>
    </xf>
    <xf numFmtId="4" fontId="12" fillId="93" borderId="63" applyNumberFormat="0" applyProtection="0">
      <alignment horizontal="right" vertical="center"/>
    </xf>
    <xf numFmtId="0" fontId="7" fillId="70" borderId="83" applyNumberFormat="0" applyProtection="0">
      <alignment horizontal="left" vertical="top" indent="1"/>
    </xf>
    <xf numFmtId="4" fontId="11" fillId="94" borderId="38" applyNumberFormat="0" applyProtection="0">
      <alignment horizontal="left" vertical="center" indent="1"/>
    </xf>
    <xf numFmtId="0" fontId="12" fillId="42" borderId="102" applyNumberFormat="0" applyProtection="0">
      <alignment horizontal="left" vertical="top" indent="1"/>
    </xf>
    <xf numFmtId="4" fontId="12" fillId="95" borderId="0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8" fillId="31" borderId="0" applyNumberFormat="0" applyProtection="0">
      <alignment horizontal="left" vertical="center" indent="1"/>
    </xf>
    <xf numFmtId="4" fontId="10" fillId="79" borderId="63" applyNumberFormat="0" applyProtection="0">
      <alignment horizontal="right" vertical="center"/>
    </xf>
    <xf numFmtId="4" fontId="10" fillId="79" borderId="63" applyNumberFormat="0" applyProtection="0">
      <alignment horizontal="right" vertical="center"/>
    </xf>
    <xf numFmtId="4" fontId="12" fillId="88" borderId="63" applyNumberFormat="0" applyProtection="0">
      <alignment horizontal="right" vertical="center"/>
    </xf>
    <xf numFmtId="0" fontId="7" fillId="0" borderId="0"/>
    <xf numFmtId="4" fontId="12" fillId="95" borderId="0" applyNumberFormat="0" applyProtection="0">
      <alignment horizontal="left" vertical="center" indent="1"/>
    </xf>
    <xf numFmtId="4" fontId="10" fillId="73" borderId="89" applyNumberFormat="0" applyProtection="0">
      <alignment horizontal="right" vertical="center"/>
    </xf>
    <xf numFmtId="4" fontId="12" fillId="88" borderId="0" applyNumberFormat="0" applyProtection="0">
      <alignment horizontal="left" vertical="center" indent="1"/>
    </xf>
    <xf numFmtId="0" fontId="7" fillId="31" borderId="63" applyNumberFormat="0" applyProtection="0">
      <alignment horizontal="left" vertical="center" indent="1"/>
    </xf>
    <xf numFmtId="0" fontId="7" fillId="0" borderId="0"/>
    <xf numFmtId="0" fontId="7" fillId="31" borderId="63" applyNumberFormat="0" applyProtection="0">
      <alignment horizontal="left" vertical="top" indent="1"/>
    </xf>
    <xf numFmtId="0" fontId="7" fillId="0" borderId="0"/>
    <xf numFmtId="0" fontId="7" fillId="80" borderId="63" applyNumberFormat="0" applyProtection="0">
      <alignment horizontal="left" vertical="center" indent="1"/>
    </xf>
    <xf numFmtId="0" fontId="7" fillId="0" borderId="0"/>
    <xf numFmtId="0" fontId="7" fillId="88" borderId="63" applyNumberFormat="0" applyProtection="0">
      <alignment horizontal="left" vertical="center" indent="1"/>
    </xf>
    <xf numFmtId="0" fontId="7" fillId="88" borderId="63" applyNumberFormat="0" applyProtection="0">
      <alignment horizontal="left" vertical="top" indent="1"/>
    </xf>
    <xf numFmtId="0" fontId="7" fillId="0" borderId="0"/>
    <xf numFmtId="0" fontId="7" fillId="79" borderId="63" applyNumberFormat="0" applyProtection="0">
      <alignment horizontal="left" vertical="center" indent="1"/>
    </xf>
    <xf numFmtId="0" fontId="7" fillId="0" borderId="0"/>
    <xf numFmtId="0" fontId="7" fillId="14" borderId="63" applyNumberFormat="0" applyProtection="0">
      <alignment horizontal="left" vertical="center" indent="1"/>
    </xf>
    <xf numFmtId="0" fontId="7" fillId="14" borderId="63" applyNumberFormat="0" applyProtection="0">
      <alignment horizontal="left" vertical="top" indent="1"/>
    </xf>
    <xf numFmtId="0" fontId="7" fillId="0" borderId="0"/>
    <xf numFmtId="0" fontId="7" fillId="95" borderId="63" applyNumberFormat="0" applyProtection="0">
      <alignment horizontal="left" vertical="center" indent="1"/>
    </xf>
    <xf numFmtId="0" fontId="7" fillId="0" borderId="0"/>
    <xf numFmtId="0" fontId="7" fillId="95" borderId="63" applyNumberFormat="0" applyProtection="0">
      <alignment horizontal="left" vertical="top" indent="1"/>
    </xf>
    <xf numFmtId="0" fontId="7" fillId="0" borderId="0"/>
    <xf numFmtId="0" fontId="7" fillId="4" borderId="60" applyNumberFormat="0">
      <protection locked="0"/>
    </xf>
    <xf numFmtId="0" fontId="7" fillId="0" borderId="0"/>
    <xf numFmtId="4" fontId="10" fillId="81" borderId="63" applyNumberFormat="0" applyProtection="0">
      <alignment vertical="center"/>
    </xf>
    <xf numFmtId="4" fontId="10" fillId="81" borderId="63" applyNumberFormat="0" applyProtection="0">
      <alignment vertical="center"/>
    </xf>
    <xf numFmtId="4" fontId="12" fillId="7" borderId="63" applyNumberFormat="0" applyProtection="0">
      <alignment vertical="center"/>
    </xf>
    <xf numFmtId="4" fontId="13" fillId="81" borderId="63" applyNumberFormat="0" applyProtection="0">
      <alignment vertical="center"/>
    </xf>
    <xf numFmtId="4" fontId="13" fillId="81" borderId="63" applyNumberFormat="0" applyProtection="0">
      <alignment vertical="center"/>
    </xf>
    <xf numFmtId="4" fontId="188" fillId="7" borderId="63" applyNumberFormat="0" applyProtection="0">
      <alignment vertical="center"/>
    </xf>
    <xf numFmtId="4" fontId="8" fillId="79" borderId="39" applyNumberFormat="0" applyProtection="0">
      <alignment horizontal="left" vertical="center" indent="1"/>
    </xf>
    <xf numFmtId="4" fontId="195" fillId="4" borderId="94" applyNumberFormat="0" applyProtection="0">
      <alignment horizontal="right" vertical="center"/>
    </xf>
    <xf numFmtId="4" fontId="12" fillId="7" borderId="63" applyNumberFormat="0" applyProtection="0">
      <alignment horizontal="left" vertical="center" indent="1"/>
    </xf>
    <xf numFmtId="0" fontId="12" fillId="7" borderId="63" applyNumberFormat="0" applyProtection="0">
      <alignment horizontal="left" vertical="top" indent="1"/>
    </xf>
    <xf numFmtId="0" fontId="7" fillId="0" borderId="0"/>
    <xf numFmtId="4" fontId="10" fillId="81" borderId="63" applyNumberFormat="0" applyProtection="0">
      <alignment horizontal="right" vertical="center"/>
    </xf>
    <xf numFmtId="4" fontId="10" fillId="81" borderId="63" applyNumberFormat="0" applyProtection="0">
      <alignment horizontal="right" vertical="center"/>
    </xf>
    <xf numFmtId="4" fontId="12" fillId="95" borderId="63" applyNumberFormat="0" applyProtection="0">
      <alignment horizontal="right" vertical="center"/>
    </xf>
    <xf numFmtId="4" fontId="13" fillId="81" borderId="63" applyNumberFormat="0" applyProtection="0">
      <alignment horizontal="right" vertical="center"/>
    </xf>
    <xf numFmtId="4" fontId="13" fillId="81" borderId="63" applyNumberFormat="0" applyProtection="0">
      <alignment horizontal="right" vertical="center"/>
    </xf>
    <xf numFmtId="4" fontId="188" fillId="95" borderId="63" applyNumberFormat="0" applyProtection="0">
      <alignment horizontal="right" vertical="center"/>
    </xf>
    <xf numFmtId="4" fontId="8" fillId="79" borderId="63" applyNumberFormat="0" applyProtection="0">
      <alignment horizontal="left" vertical="center" indent="1"/>
    </xf>
    <xf numFmtId="4" fontId="8" fillId="79" borderId="63" applyNumberFormat="0" applyProtection="0">
      <alignment horizontal="left" vertical="center" indent="1"/>
    </xf>
    <xf numFmtId="4" fontId="12" fillId="88" borderId="63" applyNumberFormat="0" applyProtection="0">
      <alignment horizontal="left" vertical="center" indent="1"/>
    </xf>
    <xf numFmtId="0" fontId="12" fillId="80" borderId="63" applyNumberFormat="0" applyProtection="0">
      <alignment horizontal="left" vertical="top" indent="1"/>
    </xf>
    <xf numFmtId="0" fontId="7" fillId="0" borderId="0"/>
    <xf numFmtId="0" fontId="12" fillId="88" borderId="63" applyNumberFormat="0" applyProtection="0">
      <alignment horizontal="left" vertical="top" indent="1"/>
    </xf>
    <xf numFmtId="4" fontId="15" fillId="80" borderId="39" applyNumberFormat="0" applyProtection="0">
      <alignment horizontal="left" vertical="center" indent="1"/>
    </xf>
    <xf numFmtId="4" fontId="15" fillId="86" borderId="0" applyNumberFormat="0" applyProtection="0">
      <alignment horizontal="left" vertical="center" indent="1"/>
    </xf>
    <xf numFmtId="4" fontId="16" fillId="81" borderId="63" applyNumberFormat="0" applyProtection="0">
      <alignment horizontal="right" vertical="center"/>
    </xf>
    <xf numFmtId="4" fontId="16" fillId="81" borderId="63" applyNumberFormat="0" applyProtection="0">
      <alignment horizontal="right" vertical="center"/>
    </xf>
    <xf numFmtId="4" fontId="189" fillId="95" borderId="63" applyNumberFormat="0" applyProtection="0">
      <alignment horizontal="right" vertical="center"/>
    </xf>
    <xf numFmtId="0" fontId="30" fillId="0" borderId="21" applyNumberFormat="0" applyFill="0" applyAlignment="0" applyProtection="0"/>
    <xf numFmtId="0" fontId="31" fillId="0" borderId="64" applyNumberFormat="0" applyFill="0" applyAlignment="0" applyProtection="0"/>
    <xf numFmtId="0" fontId="32" fillId="0" borderId="65" applyNumberFormat="0" applyFill="0" applyAlignment="0" applyProtection="0"/>
    <xf numFmtId="0" fontId="32" fillId="0" borderId="0" applyNumberFormat="0" applyFill="0" applyBorder="0" applyAlignment="0" applyProtection="0"/>
    <xf numFmtId="0" fontId="28" fillId="0" borderId="43" applyNumberFormat="0" applyFill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0" fontId="23" fillId="15" borderId="0" applyNumberFormat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7" fillId="31" borderId="66" applyBorder="0"/>
    <xf numFmtId="0" fontId="17" fillId="38" borderId="60"/>
    <xf numFmtId="265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" fontId="10" fillId="74" borderId="89" applyNumberFormat="0" applyProtection="0">
      <alignment horizontal="right" vertical="center"/>
    </xf>
    <xf numFmtId="0" fontId="7" fillId="34" borderId="62" applyNumberFormat="0" applyFont="0" applyAlignment="0" applyProtection="0"/>
    <xf numFmtId="4" fontId="8" fillId="31" borderId="0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12" fillId="88" borderId="0" applyNumberFormat="0" applyProtection="0">
      <alignment horizontal="left" vertical="center" indent="1"/>
    </xf>
    <xf numFmtId="0" fontId="7" fillId="31" borderId="63" applyNumberFormat="0" applyProtection="0">
      <alignment horizontal="left" vertical="center" indent="1"/>
    </xf>
    <xf numFmtId="0" fontId="7" fillId="31" borderId="63" applyNumberFormat="0" applyProtection="0">
      <alignment horizontal="left" vertical="top" indent="1"/>
    </xf>
    <xf numFmtId="0" fontId="7" fillId="88" borderId="63" applyNumberFormat="0" applyProtection="0">
      <alignment horizontal="left" vertical="center" indent="1"/>
    </xf>
    <xf numFmtId="0" fontId="7" fillId="88" borderId="63" applyNumberFormat="0" applyProtection="0">
      <alignment horizontal="left" vertical="top" indent="1"/>
    </xf>
    <xf numFmtId="0" fontId="7" fillId="14" borderId="63" applyNumberFormat="0" applyProtection="0">
      <alignment horizontal="left" vertical="center" indent="1"/>
    </xf>
    <xf numFmtId="0" fontId="7" fillId="14" borderId="63" applyNumberFormat="0" applyProtection="0">
      <alignment horizontal="left" vertical="top" indent="1"/>
    </xf>
    <xf numFmtId="0" fontId="7" fillId="95" borderId="63" applyNumberFormat="0" applyProtection="0">
      <alignment horizontal="left" vertical="center" indent="1"/>
    </xf>
    <xf numFmtId="0" fontId="7" fillId="95" borderId="63" applyNumberFormat="0" applyProtection="0">
      <alignment horizontal="left" vertical="top" indent="1"/>
    </xf>
    <xf numFmtId="0" fontId="7" fillId="4" borderId="60" applyNumberFormat="0">
      <protection locked="0"/>
    </xf>
    <xf numFmtId="0" fontId="24" fillId="96" borderId="0" applyNumberFormat="0" applyBorder="0" applyAlignment="0" applyProtection="0"/>
    <xf numFmtId="0" fontId="24" fillId="28" borderId="0" applyNumberFormat="0" applyBorder="0" applyAlignment="0" applyProtection="0"/>
    <xf numFmtId="0" fontId="23" fillId="97" borderId="0" applyNumberFormat="0" applyBorder="0" applyAlignment="0" applyProtection="0"/>
    <xf numFmtId="0" fontId="24" fillId="98" borderId="0" applyNumberFormat="0" applyBorder="0" applyAlignment="0" applyProtection="0"/>
    <xf numFmtId="0" fontId="24" fillId="27" borderId="0" applyNumberFormat="0" applyBorder="0" applyAlignment="0" applyProtection="0"/>
    <xf numFmtId="0" fontId="23" fillId="24" borderId="0" applyNumberFormat="0" applyBorder="0" applyAlignment="0" applyProtection="0"/>
    <xf numFmtId="0" fontId="24" fillId="99" borderId="0" applyNumberFormat="0" applyBorder="0" applyAlignment="0" applyProtection="0"/>
    <xf numFmtId="0" fontId="24" fillId="100" borderId="0" applyNumberFormat="0" applyBorder="0" applyAlignment="0" applyProtection="0"/>
    <xf numFmtId="0" fontId="23" fillId="101" borderId="0" applyNumberFormat="0" applyBorder="0" applyAlignment="0" applyProtection="0"/>
    <xf numFmtId="0" fontId="24" fillId="98" borderId="0" applyNumberFormat="0" applyBorder="0" applyAlignment="0" applyProtection="0"/>
    <xf numFmtId="0" fontId="24" fillId="25" borderId="0" applyNumberFormat="0" applyBorder="0" applyAlignment="0" applyProtection="0"/>
    <xf numFmtId="0" fontId="23" fillId="27" borderId="0" applyNumberFormat="0" applyBorder="0" applyAlignment="0" applyProtection="0"/>
    <xf numFmtId="0" fontId="24" fillId="26" borderId="0" applyNumberFormat="0" applyBorder="0" applyAlignment="0" applyProtection="0"/>
    <xf numFmtId="0" fontId="23" fillId="97" borderId="0" applyNumberFormat="0" applyBorder="0" applyAlignment="0" applyProtection="0"/>
    <xf numFmtId="0" fontId="24" fillId="35" borderId="0" applyNumberFormat="0" applyBorder="0" applyAlignment="0" applyProtection="0"/>
    <xf numFmtId="0" fontId="23" fillId="102" borderId="0" applyNumberFormat="0" applyBorder="0" applyAlignment="0" applyProtection="0"/>
    <xf numFmtId="0" fontId="24" fillId="100" borderId="0" applyNumberFormat="0" applyBorder="0" applyAlignment="0" applyProtection="0"/>
    <xf numFmtId="0" fontId="190" fillId="103" borderId="67" applyNumberFormat="0" applyAlignment="0" applyProtection="0"/>
    <xf numFmtId="0" fontId="27" fillId="104" borderId="7" applyNumberFormat="0" applyAlignment="0" applyProtection="0"/>
    <xf numFmtId="0" fontId="29" fillId="0" borderId="68" applyNumberFormat="0" applyFill="0" applyAlignment="0" applyProtection="0"/>
    <xf numFmtId="0" fontId="28" fillId="105" borderId="0" applyNumberFormat="0" applyBorder="0" applyAlignment="0" applyProtection="0"/>
    <xf numFmtId="0" fontId="28" fillId="106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107" borderId="0" applyNumberFormat="0" applyBorder="0" applyAlignment="0" applyProtection="0"/>
    <xf numFmtId="0" fontId="23" fillId="104" borderId="0" applyNumberFormat="0" applyBorder="0" applyAlignment="0" applyProtection="0"/>
    <xf numFmtId="0" fontId="23" fillId="97" borderId="0" applyNumberFormat="0" applyBorder="0" applyAlignment="0" applyProtection="0"/>
    <xf numFmtId="0" fontId="23" fillId="108" borderId="0" applyNumberFormat="0" applyBorder="0" applyAlignment="0" applyProtection="0"/>
    <xf numFmtId="0" fontId="33" fillId="35" borderId="67" applyNumberFormat="0" applyAlignment="0" applyProtection="0"/>
    <xf numFmtId="0" fontId="191" fillId="34" borderId="0" applyNumberFormat="0" applyBorder="0" applyAlignment="0" applyProtection="0"/>
    <xf numFmtId="0" fontId="29" fillId="35" borderId="0" applyNumberFormat="0" applyBorder="0" applyAlignment="0" applyProtection="0"/>
    <xf numFmtId="0" fontId="17" fillId="109" borderId="0"/>
    <xf numFmtId="0" fontId="17" fillId="34" borderId="67" applyNumberFormat="0" applyFont="0" applyAlignment="0" applyProtection="0"/>
    <xf numFmtId="0" fontId="36" fillId="103" borderId="33" applyNumberFormat="0" applyAlignment="0" applyProtection="0"/>
    <xf numFmtId="4" fontId="17" fillId="2" borderId="67" applyNumberFormat="0" applyProtection="0">
      <alignment vertical="center"/>
    </xf>
    <xf numFmtId="4" fontId="192" fillId="69" borderId="67" applyNumberFormat="0" applyProtection="0">
      <alignment vertical="center"/>
    </xf>
    <xf numFmtId="4" fontId="17" fillId="69" borderId="67" applyNumberFormat="0" applyProtection="0">
      <alignment horizontal="left" vertical="center" indent="1"/>
    </xf>
    <xf numFmtId="0" fontId="193" fillId="2" borderId="63" applyNumberFormat="0" applyProtection="0">
      <alignment horizontal="left" vertical="top" indent="1"/>
    </xf>
    <xf numFmtId="4" fontId="17" fillId="15" borderId="67" applyNumberFormat="0" applyProtection="0">
      <alignment horizontal="left" vertical="center" indent="1"/>
    </xf>
    <xf numFmtId="4" fontId="17" fillId="39" borderId="67" applyNumberFormat="0" applyProtection="0">
      <alignment horizontal="right" vertical="center"/>
    </xf>
    <xf numFmtId="4" fontId="17" fillId="110" borderId="67" applyNumberFormat="0" applyProtection="0">
      <alignment horizontal="right" vertical="center"/>
    </xf>
    <xf numFmtId="4" fontId="17" fillId="10" borderId="69" applyNumberFormat="0" applyProtection="0">
      <alignment horizontal="right" vertical="center"/>
    </xf>
    <xf numFmtId="4" fontId="17" fillId="91" borderId="67" applyNumberFormat="0" applyProtection="0">
      <alignment horizontal="right" vertical="center"/>
    </xf>
    <xf numFmtId="4" fontId="17" fillId="92" borderId="67" applyNumberFormat="0" applyProtection="0">
      <alignment horizontal="right" vertical="center"/>
    </xf>
    <xf numFmtId="4" fontId="17" fillId="36" borderId="67" applyNumberFormat="0" applyProtection="0">
      <alignment horizontal="right" vertical="center"/>
    </xf>
    <xf numFmtId="4" fontId="17" fillId="29" borderId="67" applyNumberFormat="0" applyProtection="0">
      <alignment horizontal="right" vertical="center"/>
    </xf>
    <xf numFmtId="4" fontId="17" fillId="89" borderId="67" applyNumberFormat="0" applyProtection="0">
      <alignment horizontal="right" vertical="center"/>
    </xf>
    <xf numFmtId="4" fontId="17" fillId="93" borderId="67" applyNumberFormat="0" applyProtection="0">
      <alignment horizontal="right" vertical="center"/>
    </xf>
    <xf numFmtId="4" fontId="17" fillId="94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4" fontId="17" fillId="88" borderId="67" applyNumberFormat="0" applyProtection="0">
      <alignment horizontal="right" vertical="center"/>
    </xf>
    <xf numFmtId="4" fontId="163" fillId="7" borderId="63" applyNumberFormat="0" applyProtection="0">
      <alignment vertical="center"/>
    </xf>
    <xf numFmtId="4" fontId="192" fillId="42" borderId="60" applyNumberFormat="0" applyProtection="0">
      <alignment vertical="center"/>
    </xf>
    <xf numFmtId="4" fontId="163" fillId="12" borderId="63" applyNumberFormat="0" applyProtection="0">
      <alignment horizontal="left" vertical="center" indent="1"/>
    </xf>
    <xf numFmtId="0" fontId="163" fillId="7" borderId="63" applyNumberFormat="0" applyProtection="0">
      <alignment horizontal="left" vertical="top" indent="1"/>
    </xf>
    <xf numFmtId="4" fontId="17" fillId="0" borderId="67" applyNumberFormat="0" applyProtection="0">
      <alignment horizontal="right" vertical="center"/>
    </xf>
    <xf numFmtId="4" fontId="192" fillId="41" borderId="67" applyNumberFormat="0" applyProtection="0">
      <alignment horizontal="right" vertical="center"/>
    </xf>
    <xf numFmtId="4" fontId="17" fillId="15" borderId="67" applyNumberFormat="0" applyProtection="0">
      <alignment horizontal="left" vertical="center" indent="1"/>
    </xf>
    <xf numFmtId="0" fontId="163" fillId="88" borderId="63" applyNumberFormat="0" applyProtection="0">
      <alignment horizontal="left" vertical="top" indent="1"/>
    </xf>
    <xf numFmtId="4" fontId="194" fillId="86" borderId="69" applyNumberFormat="0" applyProtection="0">
      <alignment horizontal="left" vertical="center" indent="1"/>
    </xf>
    <xf numFmtId="4" fontId="195" fillId="4" borderId="6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30" fillId="0" borderId="19" applyNumberFormat="0" applyFill="0" applyAlignment="0" applyProtection="0"/>
    <xf numFmtId="0" fontId="31" fillId="0" borderId="70" applyNumberFormat="0" applyFill="0" applyAlignment="0" applyProtection="0"/>
    <xf numFmtId="0" fontId="32" fillId="0" borderId="71" applyNumberFormat="0" applyFill="0" applyAlignment="0" applyProtection="0"/>
    <xf numFmtId="0" fontId="32" fillId="0" borderId="0" applyNumberFormat="0" applyFill="0" applyBorder="0" applyAlignment="0" applyProtection="0"/>
    <xf numFmtId="0" fontId="28" fillId="0" borderId="43" applyNumberFormat="0" applyFill="0" applyAlignment="0" applyProtection="0"/>
    <xf numFmtId="265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6" fillId="44" borderId="33" applyNumberFormat="0" applyAlignment="0" applyProtection="0"/>
    <xf numFmtId="0" fontId="36" fillId="4" borderId="33" applyNumberFormat="0" applyAlignment="0" applyProtection="0"/>
    <xf numFmtId="0" fontId="23" fillId="33" borderId="0" applyNumberFormat="0" applyBorder="0" applyAlignment="0" applyProtection="0"/>
    <xf numFmtId="0" fontId="23" fillId="30" borderId="0" applyNumberFormat="0" applyBorder="0" applyAlignment="0" applyProtection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36" fillId="103" borderId="33" applyNumberFormat="0" applyAlignment="0" applyProtection="0"/>
    <xf numFmtId="0" fontId="7" fillId="70" borderId="83" applyNumberFormat="0" applyProtection="0">
      <alignment horizontal="left" vertical="center" indent="1"/>
    </xf>
    <xf numFmtId="4" fontId="16" fillId="81" borderId="89" applyNumberFormat="0" applyProtection="0">
      <alignment horizontal="right" vertical="center"/>
    </xf>
    <xf numFmtId="4" fontId="10" fillId="75" borderId="89" applyNumberFormat="0" applyProtection="0">
      <alignment horizontal="right" vertical="center"/>
    </xf>
    <xf numFmtId="0" fontId="7" fillId="79" borderId="83" applyNumberFormat="0" applyProtection="0">
      <alignment horizontal="left" vertical="top" indent="1"/>
    </xf>
    <xf numFmtId="0" fontId="7" fillId="55" borderId="82" applyNumberFormat="0" applyProtection="0">
      <alignment horizontal="left" vertical="center" indent="1"/>
    </xf>
    <xf numFmtId="0" fontId="12" fillId="80" borderId="83" applyNumberFormat="0" applyProtection="0">
      <alignment horizontal="left" vertical="top" indent="1"/>
    </xf>
    <xf numFmtId="0" fontId="33" fillId="35" borderId="61" applyNumberFormat="0" applyAlignment="0" applyProtection="0"/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8" fillId="0" borderId="92" applyNumberFormat="0" applyFill="0" applyAlignment="0" applyProtection="0"/>
    <xf numFmtId="0" fontId="7" fillId="34" borderId="62" applyNumberFormat="0" applyFont="0" applyAlignment="0" applyProtection="0"/>
    <xf numFmtId="0" fontId="26" fillId="4" borderId="124" applyNumberFormat="0" applyAlignment="0" applyProtection="0"/>
    <xf numFmtId="0" fontId="26" fillId="44" borderId="87" applyNumberFormat="0" applyAlignment="0" applyProtection="0"/>
    <xf numFmtId="4" fontId="13" fillId="81" borderId="109" applyNumberFormat="0" applyProtection="0">
      <alignment vertical="center"/>
    </xf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7" fillId="34" borderId="101" applyNumberFormat="0" applyFont="0" applyAlignment="0" applyProtection="0"/>
    <xf numFmtId="0" fontId="77" fillId="31" borderId="93" applyBorder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4" fontId="17" fillId="36" borderId="94" applyNumberFormat="0" applyProtection="0">
      <alignment horizontal="right" vertical="center"/>
    </xf>
    <xf numFmtId="0" fontId="7" fillId="88" borderId="89" applyNumberFormat="0" applyProtection="0">
      <alignment horizontal="left" vertical="top" indent="1"/>
    </xf>
    <xf numFmtId="4" fontId="8" fillId="79" borderId="113" applyNumberFormat="0" applyProtection="0">
      <alignment horizontal="left" vertical="center" indent="1"/>
    </xf>
    <xf numFmtId="4" fontId="10" fillId="76" borderId="89" applyNumberFormat="0" applyProtection="0">
      <alignment horizontal="right" vertical="center"/>
    </xf>
    <xf numFmtId="0" fontId="7" fillId="81" borderId="102" applyNumberFormat="0" applyProtection="0">
      <alignment horizontal="left" vertical="center" indent="1"/>
    </xf>
    <xf numFmtId="4" fontId="10" fillId="69" borderId="83" applyNumberFormat="0" applyProtection="0">
      <alignment horizontal="left" vertical="center" indent="1"/>
    </xf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4" fontId="13" fillId="81" borderId="89" applyNumberFormat="0" applyProtection="0">
      <alignment vertical="center"/>
    </xf>
    <xf numFmtId="0" fontId="23" fillId="52" borderId="0" applyNumberFormat="0" applyBorder="0" applyAlignment="0" applyProtection="0"/>
    <xf numFmtId="0" fontId="7" fillId="81" borderId="89" applyNumberFormat="0" applyProtection="0">
      <alignment horizontal="left" vertical="top" indent="1"/>
    </xf>
    <xf numFmtId="0" fontId="7" fillId="95" borderId="102" applyNumberFormat="0" applyProtection="0">
      <alignment horizontal="left" vertical="center" indent="1"/>
    </xf>
    <xf numFmtId="0" fontId="33" fillId="35" borderId="77" applyNumberFormat="0" applyAlignment="0" applyProtection="0"/>
    <xf numFmtId="0" fontId="26" fillId="44" borderId="74" applyNumberFormat="0" applyAlignment="0" applyProtection="0"/>
    <xf numFmtId="0" fontId="26" fillId="4" borderId="74" applyNumberFormat="0" applyAlignment="0" applyProtection="0"/>
    <xf numFmtId="0" fontId="7" fillId="95" borderId="89" applyNumberFormat="0" applyProtection="0">
      <alignment horizontal="left" vertical="top" indent="1"/>
    </xf>
    <xf numFmtId="4" fontId="10" fillId="69" borderId="89" applyNumberFormat="0" applyProtection="0">
      <alignment horizontal="left" vertical="center" indent="1"/>
    </xf>
    <xf numFmtId="0" fontId="7" fillId="79" borderId="89" applyNumberFormat="0" applyProtection="0">
      <alignment horizontal="left" vertical="center" indent="1"/>
    </xf>
    <xf numFmtId="0" fontId="7" fillId="81" borderId="83" applyNumberFormat="0" applyProtection="0">
      <alignment horizontal="left" vertical="center" indent="1"/>
    </xf>
    <xf numFmtId="0" fontId="11" fillId="69" borderId="83" applyNumberFormat="0" applyProtection="0">
      <alignment horizontal="left" vertical="top" indent="1"/>
    </xf>
    <xf numFmtId="4" fontId="10" fillId="81" borderId="83" applyNumberFormat="0" applyProtection="0">
      <alignment vertical="center"/>
    </xf>
    <xf numFmtId="0" fontId="7" fillId="88" borderId="89" applyNumberFormat="0" applyProtection="0">
      <alignment horizontal="left" vertical="top" indent="1"/>
    </xf>
    <xf numFmtId="0" fontId="23" fillId="52" borderId="0" applyNumberFormat="0" applyBorder="0" applyAlignment="0" applyProtection="0"/>
    <xf numFmtId="0" fontId="41" fillId="5" borderId="74" applyNumberFormat="0" applyAlignment="0" applyProtection="0"/>
    <xf numFmtId="0" fontId="7" fillId="34" borderId="81" applyNumberFormat="0" applyFont="0" applyAlignment="0" applyProtection="0"/>
    <xf numFmtId="4" fontId="195" fillId="4" borderId="77" applyNumberFormat="0" applyProtection="0">
      <alignment horizontal="right" vertical="center"/>
    </xf>
    <xf numFmtId="4" fontId="13" fillId="81" borderId="89" applyNumberFormat="0" applyProtection="0">
      <alignment horizontal="right" vertical="center"/>
    </xf>
    <xf numFmtId="0" fontId="33" fillId="35" borderId="74" applyNumberFormat="0" applyAlignment="0" applyProtection="0"/>
    <xf numFmtId="4" fontId="17" fillId="93" borderId="94" applyNumberFormat="0" applyProtection="0">
      <alignment horizontal="right" vertical="center"/>
    </xf>
    <xf numFmtId="0" fontId="7" fillId="14" borderId="109" applyNumberFormat="0" applyProtection="0">
      <alignment horizontal="left" vertical="top" indent="1"/>
    </xf>
    <xf numFmtId="0" fontId="7" fillId="0" borderId="0"/>
    <xf numFmtId="0" fontId="7" fillId="7" borderId="75" applyNumberFormat="0" applyFont="0" applyAlignment="0" applyProtection="0"/>
    <xf numFmtId="0" fontId="7" fillId="34" borderId="75" applyNumberFormat="0" applyFont="0" applyAlignment="0" applyProtection="0"/>
    <xf numFmtId="4" fontId="10" fillId="73" borderId="83" applyNumberFormat="0" applyProtection="0">
      <alignment horizontal="right" vertical="center"/>
    </xf>
    <xf numFmtId="0" fontId="7" fillId="31" borderId="89" applyNumberFormat="0" applyProtection="0">
      <alignment horizontal="left" vertical="center" indent="1"/>
    </xf>
    <xf numFmtId="4" fontId="8" fillId="69" borderId="76" applyNumberFormat="0" applyProtection="0">
      <alignment vertical="center"/>
    </xf>
    <xf numFmtId="4" fontId="8" fillId="69" borderId="76" applyNumberFormat="0" applyProtection="0">
      <alignment vertical="center"/>
    </xf>
    <xf numFmtId="4" fontId="9" fillId="69" borderId="76" applyNumberFormat="0" applyProtection="0">
      <alignment vertical="center"/>
    </xf>
    <xf numFmtId="4" fontId="9" fillId="69" borderId="76" applyNumberFormat="0" applyProtection="0">
      <alignment vertical="center"/>
    </xf>
    <xf numFmtId="4" fontId="10" fillId="69" borderId="76" applyNumberFormat="0" applyProtection="0">
      <alignment horizontal="left" vertical="center" indent="1"/>
    </xf>
    <xf numFmtId="4" fontId="10" fillId="69" borderId="76" applyNumberFormat="0" applyProtection="0">
      <alignment horizontal="left" vertical="center" indent="1"/>
    </xf>
    <xf numFmtId="0" fontId="11" fillId="2" borderId="76" applyNumberFormat="0" applyProtection="0">
      <alignment horizontal="left" vertical="top" indent="1"/>
    </xf>
    <xf numFmtId="4" fontId="10" fillId="76" borderId="89" applyNumberFormat="0" applyProtection="0">
      <alignment horizontal="right" vertical="center"/>
    </xf>
    <xf numFmtId="0" fontId="7" fillId="31" borderId="89" applyNumberFormat="0" applyProtection="0">
      <alignment horizontal="left" vertical="top" indent="1"/>
    </xf>
    <xf numFmtId="4" fontId="8" fillId="79" borderId="83" applyNumberFormat="0" applyProtection="0">
      <alignment horizontal="left" vertical="center" indent="1"/>
    </xf>
    <xf numFmtId="4" fontId="10" fillId="68" borderId="76" applyNumberFormat="0" applyProtection="0">
      <alignment horizontal="right" vertical="center"/>
    </xf>
    <xf numFmtId="4" fontId="10" fillId="68" borderId="76" applyNumberFormat="0" applyProtection="0">
      <alignment horizontal="right" vertical="center"/>
    </xf>
    <xf numFmtId="4" fontId="10" fillId="61" borderId="76" applyNumberFormat="0" applyProtection="0">
      <alignment horizontal="right" vertical="center"/>
    </xf>
    <xf numFmtId="4" fontId="10" fillId="61" borderId="76" applyNumberFormat="0" applyProtection="0">
      <alignment horizontal="right" vertical="center"/>
    </xf>
    <xf numFmtId="4" fontId="10" fillId="71" borderId="76" applyNumberFormat="0" applyProtection="0">
      <alignment horizontal="right" vertical="center"/>
    </xf>
    <xf numFmtId="4" fontId="10" fillId="71" borderId="76" applyNumberFormat="0" applyProtection="0">
      <alignment horizontal="right" vertical="center"/>
    </xf>
    <xf numFmtId="4" fontId="10" fillId="72" borderId="76" applyNumberFormat="0" applyProtection="0">
      <alignment horizontal="right" vertical="center"/>
    </xf>
    <xf numFmtId="4" fontId="10" fillId="72" borderId="76" applyNumberFormat="0" applyProtection="0">
      <alignment horizontal="right" vertical="center"/>
    </xf>
    <xf numFmtId="4" fontId="10" fillId="73" borderId="76" applyNumberFormat="0" applyProtection="0">
      <alignment horizontal="right" vertical="center"/>
    </xf>
    <xf numFmtId="4" fontId="10" fillId="73" borderId="76" applyNumberFormat="0" applyProtection="0">
      <alignment horizontal="right" vertical="center"/>
    </xf>
    <xf numFmtId="4" fontId="10" fillId="74" borderId="76" applyNumberFormat="0" applyProtection="0">
      <alignment horizontal="right" vertical="center"/>
    </xf>
    <xf numFmtId="4" fontId="10" fillId="74" borderId="76" applyNumberFormat="0" applyProtection="0">
      <alignment horizontal="right" vertical="center"/>
    </xf>
    <xf numFmtId="4" fontId="10" fillId="75" borderId="76" applyNumberFormat="0" applyProtection="0">
      <alignment horizontal="right" vertical="center"/>
    </xf>
    <xf numFmtId="4" fontId="10" fillId="75" borderId="76" applyNumberFormat="0" applyProtection="0">
      <alignment horizontal="right" vertical="center"/>
    </xf>
    <xf numFmtId="4" fontId="10" fillId="76" borderId="76" applyNumberFormat="0" applyProtection="0">
      <alignment horizontal="right" vertical="center"/>
    </xf>
    <xf numFmtId="4" fontId="10" fillId="76" borderId="76" applyNumberFormat="0" applyProtection="0">
      <alignment horizontal="right" vertical="center"/>
    </xf>
    <xf numFmtId="4" fontId="10" fillId="77" borderId="76" applyNumberFormat="0" applyProtection="0">
      <alignment horizontal="right" vertical="center"/>
    </xf>
    <xf numFmtId="4" fontId="10" fillId="77" borderId="76" applyNumberFormat="0" applyProtection="0">
      <alignment horizontal="right" vertical="center"/>
    </xf>
    <xf numFmtId="4" fontId="8" fillId="79" borderId="120" applyNumberFormat="0" applyProtection="0">
      <alignment horizontal="left" vertical="center" indent="1"/>
    </xf>
    <xf numFmtId="0" fontId="12" fillId="42" borderId="89" applyNumberFormat="0" applyProtection="0">
      <alignment horizontal="left" vertical="top" indent="1"/>
    </xf>
    <xf numFmtId="0" fontId="163" fillId="88" borderId="89" applyNumberFormat="0" applyProtection="0">
      <alignment horizontal="left" vertical="top" indent="1"/>
    </xf>
    <xf numFmtId="4" fontId="10" fillId="81" borderId="83" applyNumberFormat="0" applyProtection="0">
      <alignment horizontal="right" vertical="center"/>
    </xf>
    <xf numFmtId="4" fontId="10" fillId="71" borderId="89" applyNumberFormat="0" applyProtection="0">
      <alignment horizontal="right" vertical="center"/>
    </xf>
    <xf numFmtId="0" fontId="7" fillId="31" borderId="109" applyNumberFormat="0" applyProtection="0">
      <alignment horizontal="left" vertical="top" indent="1"/>
    </xf>
    <xf numFmtId="4" fontId="10" fillId="79" borderId="76" applyNumberFormat="0" applyProtection="0">
      <alignment horizontal="right" vertical="center"/>
    </xf>
    <xf numFmtId="4" fontId="10" fillId="79" borderId="76" applyNumberFormat="0" applyProtection="0">
      <alignment horizontal="right" vertical="center"/>
    </xf>
    <xf numFmtId="0" fontId="23" fillId="53" borderId="0" applyNumberFormat="0" applyBorder="0" applyAlignment="0" applyProtection="0"/>
    <xf numFmtId="4" fontId="10" fillId="77" borderId="89" applyNumberFormat="0" applyProtection="0">
      <alignment horizontal="right" vertical="center"/>
    </xf>
    <xf numFmtId="4" fontId="10" fillId="72" borderId="89" applyNumberFormat="0" applyProtection="0">
      <alignment horizontal="right" vertical="center"/>
    </xf>
    <xf numFmtId="0" fontId="23" fillId="31" borderId="0" applyNumberFormat="0" applyBorder="0" applyAlignment="0" applyProtection="0"/>
    <xf numFmtId="0" fontId="7" fillId="31" borderId="76" applyNumberFormat="0" applyProtection="0">
      <alignment horizontal="left" vertical="center" indent="1"/>
    </xf>
    <xf numFmtId="0" fontId="7" fillId="31" borderId="76" applyNumberFormat="0" applyProtection="0">
      <alignment horizontal="left" vertical="top" indent="1"/>
    </xf>
    <xf numFmtId="0" fontId="33" fillId="35" borderId="94" applyNumberFormat="0" applyAlignment="0" applyProtection="0"/>
    <xf numFmtId="0" fontId="7" fillId="80" borderId="76" applyNumberFormat="0" applyProtection="0">
      <alignment horizontal="left" vertical="center" indent="1"/>
    </xf>
    <xf numFmtId="4" fontId="10" fillId="79" borderId="83" applyNumberFormat="0" applyProtection="0">
      <alignment horizontal="right" vertical="center"/>
    </xf>
    <xf numFmtId="0" fontId="7" fillId="88" borderId="76" applyNumberFormat="0" applyProtection="0">
      <alignment horizontal="left" vertical="top" indent="1"/>
    </xf>
    <xf numFmtId="4" fontId="13" fillId="81" borderId="83" applyNumberFormat="0" applyProtection="0">
      <alignment vertical="center"/>
    </xf>
    <xf numFmtId="0" fontId="7" fillId="79" borderId="76" applyNumberFormat="0" applyProtection="0">
      <alignment horizontal="left" vertical="center" indent="1"/>
    </xf>
    <xf numFmtId="0" fontId="36" fillId="4" borderId="96" applyNumberFormat="0" applyAlignment="0" applyProtection="0"/>
    <xf numFmtId="0" fontId="7" fillId="14" borderId="76" applyNumberFormat="0" applyProtection="0">
      <alignment horizontal="left" vertical="top" indent="1"/>
    </xf>
    <xf numFmtId="4" fontId="17" fillId="29" borderId="94" applyNumberFormat="0" applyProtection="0">
      <alignment horizontal="right" vertical="center"/>
    </xf>
    <xf numFmtId="0" fontId="7" fillId="95" borderId="76" applyNumberFormat="0" applyProtection="0">
      <alignment horizontal="left" vertical="center" indent="1"/>
    </xf>
    <xf numFmtId="0" fontId="36" fillId="44" borderId="82" applyNumberFormat="0" applyAlignment="0" applyProtection="0"/>
    <xf numFmtId="0" fontId="7" fillId="95" borderId="76" applyNumberFormat="0" applyProtection="0">
      <alignment horizontal="left" vertical="top" indent="1"/>
    </xf>
    <xf numFmtId="4" fontId="8" fillId="79" borderId="106" applyNumberFormat="0" applyProtection="0">
      <alignment horizontal="left" vertical="center" indent="1"/>
    </xf>
    <xf numFmtId="0" fontId="7" fillId="4" borderId="72" applyNumberFormat="0">
      <protection locked="0"/>
    </xf>
    <xf numFmtId="0" fontId="23" fillId="15" borderId="0" applyNumberFormat="0" applyBorder="0" applyAlignment="0" applyProtection="0"/>
    <xf numFmtId="4" fontId="10" fillId="81" borderId="76" applyNumberFormat="0" applyProtection="0">
      <alignment vertical="center"/>
    </xf>
    <xf numFmtId="4" fontId="10" fillId="81" borderId="76" applyNumberFormat="0" applyProtection="0">
      <alignment vertical="center"/>
    </xf>
    <xf numFmtId="4" fontId="13" fillId="81" borderId="76" applyNumberFormat="0" applyProtection="0">
      <alignment vertical="center"/>
    </xf>
    <xf numFmtId="4" fontId="13" fillId="81" borderId="76" applyNumberFormat="0" applyProtection="0">
      <alignment vertical="center"/>
    </xf>
    <xf numFmtId="4" fontId="8" fillId="79" borderId="73" applyNumberFormat="0" applyProtection="0">
      <alignment horizontal="left" vertical="center" indent="1"/>
    </xf>
    <xf numFmtId="4" fontId="8" fillId="79" borderId="73" applyNumberFormat="0" applyProtection="0">
      <alignment horizontal="left" vertical="center" indent="1"/>
    </xf>
    <xf numFmtId="0" fontId="12" fillId="7" borderId="76" applyNumberFormat="0" applyProtection="0">
      <alignment horizontal="left" vertical="top" indent="1"/>
    </xf>
    <xf numFmtId="0" fontId="33" fillId="35" borderId="87" applyNumberFormat="0" applyAlignment="0" applyProtection="0"/>
    <xf numFmtId="4" fontId="10" fillId="81" borderId="76" applyNumberFormat="0" applyProtection="0">
      <alignment horizontal="right" vertical="center"/>
    </xf>
    <xf numFmtId="4" fontId="10" fillId="81" borderId="76" applyNumberFormat="0" applyProtection="0">
      <alignment horizontal="right" vertical="center"/>
    </xf>
    <xf numFmtId="4" fontId="13" fillId="81" borderId="76" applyNumberFormat="0" applyProtection="0">
      <alignment horizontal="right" vertical="center"/>
    </xf>
    <xf numFmtId="4" fontId="13" fillId="81" borderId="76" applyNumberFormat="0" applyProtection="0">
      <alignment horizontal="right" vertical="center"/>
    </xf>
    <xf numFmtId="4" fontId="8" fillId="79" borderId="76" applyNumberFormat="0" applyProtection="0">
      <alignment horizontal="left" vertical="center" indent="1"/>
    </xf>
    <xf numFmtId="4" fontId="8" fillId="79" borderId="76" applyNumberFormat="0" applyProtection="0">
      <alignment horizontal="left" vertical="center" indent="1"/>
    </xf>
    <xf numFmtId="0" fontId="12" fillId="80" borderId="76" applyNumberFormat="0" applyProtection="0">
      <alignment horizontal="left" vertical="top" indent="1"/>
    </xf>
    <xf numFmtId="0" fontId="23" fillId="52" borderId="0" applyNumberFormat="0" applyBorder="0" applyAlignment="0" applyProtection="0"/>
    <xf numFmtId="4" fontId="15" fillId="80" borderId="73" applyNumberFormat="0" applyProtection="0">
      <alignment horizontal="left" vertical="center" indent="1"/>
    </xf>
    <xf numFmtId="4" fontId="15" fillId="80" borderId="73" applyNumberFormat="0" applyProtection="0">
      <alignment horizontal="left" vertical="center" indent="1"/>
    </xf>
    <xf numFmtId="4" fontId="16" fillId="81" borderId="76" applyNumberFormat="0" applyProtection="0">
      <alignment horizontal="right" vertical="center"/>
    </xf>
    <xf numFmtId="4" fontId="16" fillId="81" borderId="76" applyNumberFormat="0" applyProtection="0">
      <alignment horizontal="right" vertical="center"/>
    </xf>
    <xf numFmtId="4" fontId="16" fillId="81" borderId="83" applyNumberFormat="0" applyProtection="0">
      <alignment horizontal="right" vertical="center"/>
    </xf>
    <xf numFmtId="4" fontId="17" fillId="91" borderId="94" applyNumberFormat="0" applyProtection="0">
      <alignment horizontal="right" vertical="center"/>
    </xf>
    <xf numFmtId="4" fontId="10" fillId="72" borderId="89" applyNumberFormat="0" applyProtection="0">
      <alignment horizontal="right" vertical="center"/>
    </xf>
    <xf numFmtId="0" fontId="23" fillId="53" borderId="0" applyNumberFormat="0" applyBorder="0" applyAlignment="0" applyProtection="0"/>
    <xf numFmtId="4" fontId="8" fillId="69" borderId="83" applyNumberFormat="0" applyProtection="0">
      <alignment vertical="center"/>
    </xf>
    <xf numFmtId="4" fontId="10" fillId="69" borderId="89" applyNumberFormat="0" applyProtection="0">
      <alignment horizontal="left" vertical="center" indent="1"/>
    </xf>
    <xf numFmtId="0" fontId="39" fillId="4" borderId="87" applyNumberFormat="0" applyAlignment="0" applyProtection="0"/>
    <xf numFmtId="0" fontId="7" fillId="4" borderId="105" applyNumberFormat="0">
      <protection locked="0"/>
    </xf>
    <xf numFmtId="4" fontId="15" fillId="80" borderId="84" applyNumberFormat="0" applyProtection="0">
      <alignment horizontal="left" vertical="center" indent="1"/>
    </xf>
    <xf numFmtId="0" fontId="33" fillId="35" borderId="80" applyNumberFormat="0" applyAlignment="0" applyProtection="0"/>
    <xf numFmtId="4" fontId="9" fillId="69" borderId="83" applyNumberFormat="0" applyProtection="0">
      <alignment vertical="center"/>
    </xf>
    <xf numFmtId="4" fontId="8" fillId="79" borderId="106" applyNumberFormat="0" applyProtection="0">
      <alignment horizontal="left" vertical="center" indent="1"/>
    </xf>
    <xf numFmtId="0" fontId="7" fillId="7" borderId="88" applyNumberFormat="0" applyFont="0" applyAlignment="0" applyProtection="0"/>
    <xf numFmtId="0" fontId="23" fillId="15" borderId="0" applyNumberFormat="0" applyBorder="0" applyAlignment="0" applyProtection="0"/>
    <xf numFmtId="4" fontId="10" fillId="75" borderId="89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95" borderId="109" applyNumberFormat="0" applyProtection="0">
      <alignment horizontal="left" vertical="top" indent="1"/>
    </xf>
    <xf numFmtId="4" fontId="10" fillId="72" borderId="83" applyNumberFormat="0" applyProtection="0">
      <alignment horizontal="right" vertical="center"/>
    </xf>
    <xf numFmtId="0" fontId="17" fillId="38" borderId="72"/>
    <xf numFmtId="0" fontId="23" fillId="52" borderId="0" applyNumberFormat="0" applyBorder="0" applyAlignment="0" applyProtection="0"/>
    <xf numFmtId="0" fontId="23" fillId="15" borderId="0" applyNumberFormat="0" applyBorder="0" applyAlignment="0" applyProtection="0"/>
    <xf numFmtId="0" fontId="7" fillId="34" borderId="75" applyNumberFormat="0" applyFont="0" applyAlignment="0" applyProtection="0"/>
    <xf numFmtId="4" fontId="10" fillId="81" borderId="89" applyNumberFormat="0" applyProtection="0">
      <alignment horizontal="right" vertical="center"/>
    </xf>
    <xf numFmtId="0" fontId="7" fillId="31" borderId="76" applyNumberFormat="0" applyProtection="0">
      <alignment horizontal="left" vertical="center" indent="1"/>
    </xf>
    <xf numFmtId="0" fontId="7" fillId="31" borderId="76" applyNumberFormat="0" applyProtection="0">
      <alignment horizontal="left" vertical="top" indent="1"/>
    </xf>
    <xf numFmtId="0" fontId="7" fillId="88" borderId="76" applyNumberFormat="0" applyProtection="0">
      <alignment horizontal="left" vertical="center" indent="1"/>
    </xf>
    <xf numFmtId="0" fontId="7" fillId="88" borderId="76" applyNumberFormat="0" applyProtection="0">
      <alignment horizontal="left" vertical="top" indent="1"/>
    </xf>
    <xf numFmtId="0" fontId="7" fillId="14" borderId="76" applyNumberFormat="0" applyProtection="0">
      <alignment horizontal="left" vertical="center" indent="1"/>
    </xf>
    <xf numFmtId="0" fontId="7" fillId="14" borderId="76" applyNumberFormat="0" applyProtection="0">
      <alignment horizontal="left" vertical="top" indent="1"/>
    </xf>
    <xf numFmtId="0" fontId="7" fillId="95" borderId="76" applyNumberFormat="0" applyProtection="0">
      <alignment horizontal="left" vertical="center" indent="1"/>
    </xf>
    <xf numFmtId="0" fontId="7" fillId="95" borderId="76" applyNumberFormat="0" applyProtection="0">
      <alignment horizontal="left" vertical="top" indent="1"/>
    </xf>
    <xf numFmtId="0" fontId="7" fillId="4" borderId="72" applyNumberFormat="0">
      <protection locked="0"/>
    </xf>
    <xf numFmtId="0" fontId="7" fillId="88" borderId="102" applyNumberFormat="0" applyProtection="0">
      <alignment horizontal="left" vertical="top" indent="1"/>
    </xf>
    <xf numFmtId="4" fontId="8" fillId="69" borderId="102" applyNumberFormat="0" applyProtection="0">
      <alignment vertical="center"/>
    </xf>
    <xf numFmtId="0" fontId="7" fillId="70" borderId="89" applyNumberFormat="0" applyProtection="0">
      <alignment horizontal="left" vertical="center" indent="1"/>
    </xf>
    <xf numFmtId="0" fontId="17" fillId="38" borderId="105"/>
    <xf numFmtId="0" fontId="17" fillId="34" borderId="77" applyNumberFormat="0" applyFont="0" applyAlignment="0" applyProtection="0"/>
    <xf numFmtId="4" fontId="10" fillId="81" borderId="109" applyNumberFormat="0" applyProtection="0">
      <alignment horizontal="right" vertical="center"/>
    </xf>
    <xf numFmtId="0" fontId="23" fillId="15" borderId="0" applyNumberFormat="0" applyBorder="0" applyAlignment="0" applyProtection="0"/>
    <xf numFmtId="4" fontId="9" fillId="69" borderId="89" applyNumberFormat="0" applyProtection="0">
      <alignment vertical="center"/>
    </xf>
    <xf numFmtId="4" fontId="8" fillId="69" borderId="89" applyNumberFormat="0" applyProtection="0">
      <alignment vertical="center"/>
    </xf>
    <xf numFmtId="0" fontId="7" fillId="80" borderId="89" applyNumberFormat="0" applyProtection="0">
      <alignment horizontal="left" vertical="center" indent="1"/>
    </xf>
    <xf numFmtId="4" fontId="163" fillId="12" borderId="109" applyNumberFormat="0" applyProtection="0">
      <alignment horizontal="left" vertical="center" indent="1"/>
    </xf>
    <xf numFmtId="0" fontId="17" fillId="38" borderId="112"/>
    <xf numFmtId="4" fontId="10" fillId="68" borderId="89" applyNumberFormat="0" applyProtection="0">
      <alignment horizontal="right" vertical="center"/>
    </xf>
    <xf numFmtId="0" fontId="36" fillId="103" borderId="82" applyNumberFormat="0" applyAlignment="0" applyProtection="0"/>
    <xf numFmtId="4" fontId="163" fillId="12" borderId="89" applyNumberFormat="0" applyProtection="0">
      <alignment horizontal="left" vertical="center" indent="1"/>
    </xf>
    <xf numFmtId="4" fontId="163" fillId="7" borderId="89" applyNumberFormat="0" applyProtection="0">
      <alignment vertical="center"/>
    </xf>
    <xf numFmtId="0" fontId="41" fillId="5" borderId="80" applyNumberFormat="0" applyAlignment="0" applyProtection="0"/>
    <xf numFmtId="0" fontId="7" fillId="88" borderId="116" applyNumberFormat="0" applyProtection="0">
      <alignment horizontal="left" vertical="top" indent="1"/>
    </xf>
    <xf numFmtId="0" fontId="23" fillId="15" borderId="0" applyNumberFormat="0" applyBorder="0" applyAlignment="0" applyProtection="0"/>
    <xf numFmtId="0" fontId="7" fillId="0" borderId="0"/>
    <xf numFmtId="0" fontId="26" fillId="4" borderId="87" applyNumberFormat="0" applyAlignment="0" applyProtection="0"/>
    <xf numFmtId="4" fontId="17" fillId="15" borderId="94" applyNumberFormat="0" applyProtection="0">
      <alignment horizontal="left" vertical="center" indent="1"/>
    </xf>
    <xf numFmtId="0" fontId="7" fillId="4" borderId="86" applyNumberFormat="0">
      <protection locked="0"/>
    </xf>
    <xf numFmtId="4" fontId="13" fillId="81" borderId="89" applyNumberFormat="0" applyProtection="0">
      <alignment vertical="center"/>
    </xf>
    <xf numFmtId="0" fontId="7" fillId="88" borderId="126" applyNumberFormat="0" applyProtection="0">
      <alignment horizontal="left" vertical="top" indent="1"/>
    </xf>
    <xf numFmtId="4" fontId="10" fillId="61" borderId="89" applyNumberFormat="0" applyProtection="0">
      <alignment horizontal="right" vertical="center"/>
    </xf>
    <xf numFmtId="0" fontId="7" fillId="0" borderId="0"/>
    <xf numFmtId="4" fontId="17" fillId="94" borderId="78" applyNumberFormat="0" applyProtection="0">
      <alignment horizontal="left" vertical="center" indent="1"/>
    </xf>
    <xf numFmtId="4" fontId="50" fillId="79" borderId="83" applyNumberFormat="0" applyProtection="0">
      <alignment horizontal="left" vertical="center" wrapText="1"/>
    </xf>
    <xf numFmtId="0" fontId="26" fillId="44" borderId="100" applyNumberFormat="0" applyAlignment="0" applyProtection="0"/>
    <xf numFmtId="0" fontId="23" fillId="15" borderId="0" applyNumberFormat="0" applyBorder="0" applyAlignment="0" applyProtection="0"/>
    <xf numFmtId="0" fontId="7" fillId="14" borderId="89" applyNumberFormat="0" applyProtection="0">
      <alignment horizontal="left" vertical="center" indent="1"/>
    </xf>
    <xf numFmtId="4" fontId="10" fillId="74" borderId="83" applyNumberFormat="0" applyProtection="0">
      <alignment horizontal="right" vertical="center"/>
    </xf>
    <xf numFmtId="0" fontId="193" fillId="2" borderId="76" applyNumberFormat="0" applyProtection="0">
      <alignment horizontal="left" vertical="top" indent="1"/>
    </xf>
    <xf numFmtId="0" fontId="7" fillId="0" borderId="0"/>
    <xf numFmtId="0" fontId="7" fillId="14" borderId="102" applyNumberFormat="0" applyProtection="0">
      <alignment horizontal="left" vertical="top" indent="1"/>
    </xf>
    <xf numFmtId="4" fontId="17" fillId="110" borderId="94" applyNumberFormat="0" applyProtection="0">
      <alignment horizontal="right" vertical="center"/>
    </xf>
    <xf numFmtId="0" fontId="7" fillId="4" borderId="90" applyNumberFormat="0">
      <protection locked="0"/>
    </xf>
    <xf numFmtId="4" fontId="10" fillId="71" borderId="89" applyNumberFormat="0" applyProtection="0">
      <alignment horizontal="right" vertical="center"/>
    </xf>
    <xf numFmtId="0" fontId="23" fillId="52" borderId="0" applyNumberFormat="0" applyBorder="0" applyAlignment="0" applyProtection="0"/>
    <xf numFmtId="4" fontId="10" fillId="69" borderId="83" applyNumberFormat="0" applyProtection="0">
      <alignment horizontal="left" vertical="center" indent="1"/>
    </xf>
    <xf numFmtId="0" fontId="11" fillId="2" borderId="109" applyNumberFormat="0" applyProtection="0">
      <alignment horizontal="left" vertical="top" indent="1"/>
    </xf>
    <xf numFmtId="0" fontId="7" fillId="79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4" fontId="9" fillId="69" borderId="126" applyNumberFormat="0" applyProtection="0">
      <alignment vertical="center"/>
    </xf>
    <xf numFmtId="4" fontId="194" fillId="86" borderId="95" applyNumberFormat="0" applyProtection="0">
      <alignment horizontal="left" vertical="center" indent="1"/>
    </xf>
    <xf numFmtId="4" fontId="163" fillId="7" borderId="76" applyNumberFormat="0" applyProtection="0">
      <alignment vertical="center"/>
    </xf>
    <xf numFmtId="4" fontId="192" fillId="42" borderId="72" applyNumberFormat="0" applyProtection="0">
      <alignment vertical="center"/>
    </xf>
    <xf numFmtId="4" fontId="163" fillId="12" borderId="76" applyNumberFormat="0" applyProtection="0">
      <alignment horizontal="left" vertical="center" indent="1"/>
    </xf>
    <xf numFmtId="0" fontId="163" fillId="7" borderId="76" applyNumberFormat="0" applyProtection="0">
      <alignment horizontal="left" vertical="top" indent="1"/>
    </xf>
    <xf numFmtId="4" fontId="17" fillId="0" borderId="94" applyNumberFormat="0" applyProtection="0">
      <alignment horizontal="right" vertical="center"/>
    </xf>
    <xf numFmtId="0" fontId="23" fillId="53" borderId="0" applyNumberFormat="0" applyBorder="0" applyAlignment="0" applyProtection="0"/>
    <xf numFmtId="0" fontId="23" fillId="31" borderId="0" applyNumberFormat="0" applyBorder="0" applyAlignment="0" applyProtection="0"/>
    <xf numFmtId="0" fontId="163" fillId="88" borderId="76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7" fillId="31" borderId="78" applyNumberFormat="0" applyProtection="0">
      <alignment horizontal="left" vertical="center" indent="1"/>
    </xf>
    <xf numFmtId="0" fontId="11" fillId="69" borderId="89" applyNumberFormat="0" applyProtection="0">
      <alignment horizontal="left" vertical="top" indent="1"/>
    </xf>
    <xf numFmtId="4" fontId="15" fillId="80" borderId="91" applyNumberFormat="0" applyProtection="0">
      <alignment horizontal="left" vertical="center" indent="1"/>
    </xf>
    <xf numFmtId="4" fontId="10" fillId="74" borderId="109" applyNumberFormat="0" applyProtection="0">
      <alignment horizontal="right" vertical="center"/>
    </xf>
    <xf numFmtId="0" fontId="7" fillId="34" borderId="88" applyNumberFormat="0" applyFont="0" applyAlignment="0" applyProtection="0"/>
    <xf numFmtId="4" fontId="16" fillId="81" borderId="89" applyNumberFormat="0" applyProtection="0">
      <alignment horizontal="right" vertical="center"/>
    </xf>
    <xf numFmtId="0" fontId="7" fillId="79" borderId="89" applyNumberFormat="0" applyProtection="0">
      <alignment horizontal="left" vertical="top" indent="1"/>
    </xf>
    <xf numFmtId="4" fontId="192" fillId="69" borderId="77" applyNumberFormat="0" applyProtection="0">
      <alignment vertical="center"/>
    </xf>
    <xf numFmtId="0" fontId="23" fillId="15" borderId="0" applyNumberFormat="0" applyBorder="0" applyAlignment="0" applyProtection="0"/>
    <xf numFmtId="0" fontId="7" fillId="79" borderId="109" applyNumberFormat="0" applyProtection="0">
      <alignment horizontal="left" vertical="top" indent="1"/>
    </xf>
    <xf numFmtId="0" fontId="23" fillId="15" borderId="0" applyNumberFormat="0" applyBorder="0" applyAlignment="0" applyProtection="0"/>
    <xf numFmtId="0" fontId="7" fillId="0" borderId="0"/>
    <xf numFmtId="0" fontId="23" fillId="31" borderId="0" applyNumberFormat="0" applyBorder="0" applyAlignment="0" applyProtection="0"/>
    <xf numFmtId="4" fontId="17" fillId="88" borderId="77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10" fillId="61" borderId="89" applyNumberFormat="0" applyProtection="0">
      <alignment horizontal="right" vertical="center"/>
    </xf>
    <xf numFmtId="0" fontId="39" fillId="4" borderId="74" applyNumberFormat="0" applyAlignment="0" applyProtection="0"/>
    <xf numFmtId="4" fontId="7" fillId="31" borderId="95" applyNumberFormat="0" applyProtection="0">
      <alignment horizontal="left" vertical="center" indent="1"/>
    </xf>
    <xf numFmtId="0" fontId="28" fillId="0" borderId="85" applyNumberFormat="0" applyFill="0" applyAlignment="0" applyProtection="0"/>
    <xf numFmtId="4" fontId="16" fillId="81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0" fontId="23" fillId="15" borderId="0" applyNumberFormat="0" applyBorder="0" applyAlignment="0" applyProtection="0"/>
    <xf numFmtId="4" fontId="10" fillId="68" borderId="83" applyNumberFormat="0" applyProtection="0">
      <alignment horizontal="right" vertical="center"/>
    </xf>
    <xf numFmtId="0" fontId="7" fillId="0" borderId="0"/>
    <xf numFmtId="4" fontId="163" fillId="7" borderId="109" applyNumberFormat="0" applyProtection="0">
      <alignment vertical="center"/>
    </xf>
    <xf numFmtId="4" fontId="10" fillId="81" borderId="89" applyNumberFormat="0" applyProtection="0">
      <alignment vertical="center"/>
    </xf>
    <xf numFmtId="0" fontId="23" fillId="52" borderId="0" applyNumberFormat="0" applyBorder="0" applyAlignment="0" applyProtection="0"/>
    <xf numFmtId="0" fontId="36" fillId="4" borderId="82" applyNumberFormat="0" applyAlignment="0" applyProtection="0"/>
    <xf numFmtId="4" fontId="10" fillId="69" borderId="126" applyNumberFormat="0" applyProtection="0">
      <alignment horizontal="left" vertical="center" indent="1"/>
    </xf>
    <xf numFmtId="0" fontId="190" fillId="103" borderId="94" applyNumberFormat="0" applyAlignment="0" applyProtection="0"/>
    <xf numFmtId="4" fontId="10" fillId="77" borderId="102" applyNumberFormat="0" applyProtection="0">
      <alignment horizontal="right" vertical="center"/>
    </xf>
    <xf numFmtId="4" fontId="17" fillId="94" borderId="95" applyNumberFormat="0" applyProtection="0">
      <alignment horizontal="left" vertical="center" indent="1"/>
    </xf>
    <xf numFmtId="4" fontId="10" fillId="74" borderId="89" applyNumberFormat="0" applyProtection="0">
      <alignment horizontal="right" vertical="center"/>
    </xf>
    <xf numFmtId="4" fontId="10" fillId="61" borderId="102" applyNumberFormat="0" applyProtection="0">
      <alignment horizontal="right" vertical="center"/>
    </xf>
    <xf numFmtId="0" fontId="28" fillId="0" borderId="92" applyNumberFormat="0" applyFill="0" applyAlignment="0" applyProtection="0"/>
    <xf numFmtId="0" fontId="7" fillId="34" borderId="88" applyNumberFormat="0" applyFont="0" applyAlignment="0" applyProtection="0"/>
    <xf numFmtId="0" fontId="23" fillId="31" borderId="0" applyNumberFormat="0" applyBorder="0" applyAlignment="0" applyProtection="0"/>
    <xf numFmtId="0" fontId="7" fillId="14" borderId="89" applyNumberFormat="0" applyProtection="0">
      <alignment horizontal="left" vertical="top" indent="1"/>
    </xf>
    <xf numFmtId="0" fontId="193" fillId="2" borderId="89" applyNumberFormat="0" applyProtection="0">
      <alignment horizontal="left" vertical="top" indent="1"/>
    </xf>
    <xf numFmtId="0" fontId="17" fillId="38" borderId="27"/>
    <xf numFmtId="4" fontId="192" fillId="69" borderId="94" applyNumberFormat="0" applyProtection="0">
      <alignment vertical="center"/>
    </xf>
    <xf numFmtId="4" fontId="17" fillId="0" borderId="77" applyNumberFormat="0" applyProtection="0">
      <alignment horizontal="right" vertical="center"/>
    </xf>
    <xf numFmtId="0" fontId="33" fillId="35" borderId="100" applyNumberFormat="0" applyAlignment="0" applyProtection="0"/>
    <xf numFmtId="4" fontId="17" fillId="92" borderId="77" applyNumberFormat="0" applyProtection="0">
      <alignment horizontal="right" vertical="center"/>
    </xf>
    <xf numFmtId="4" fontId="8" fillId="69" borderId="109" applyNumberFormat="0" applyProtection="0">
      <alignment vertical="center"/>
    </xf>
    <xf numFmtId="0" fontId="7" fillId="0" borderId="0"/>
    <xf numFmtId="0" fontId="7" fillId="34" borderId="88" applyNumberFormat="0" applyFont="0" applyAlignment="0" applyProtection="0"/>
    <xf numFmtId="0" fontId="39" fillId="4" borderId="80" applyNumberFormat="0" applyAlignment="0" applyProtection="0"/>
    <xf numFmtId="4" fontId="17" fillId="88" borderId="117" applyNumberFormat="0" applyProtection="0">
      <alignment horizontal="right" vertical="center"/>
    </xf>
    <xf numFmtId="4" fontId="7" fillId="31" borderId="111" applyNumberFormat="0" applyProtection="0">
      <alignment horizontal="left" vertical="center" indent="1"/>
    </xf>
    <xf numFmtId="4" fontId="10" fillId="68" borderId="83" applyNumberFormat="0" applyProtection="0">
      <alignment horizontal="right" vertical="center"/>
    </xf>
    <xf numFmtId="0" fontId="12" fillId="80" borderId="89" applyNumberFormat="0" applyProtection="0">
      <alignment horizontal="left" vertical="top" indent="1"/>
    </xf>
    <xf numFmtId="0" fontId="7" fillId="4" borderId="27" applyNumberFormat="0">
      <protection locked="0"/>
    </xf>
    <xf numFmtId="0" fontId="7" fillId="34" borderId="108" applyNumberFormat="0" applyFont="0" applyAlignment="0" applyProtection="0"/>
    <xf numFmtId="4" fontId="8" fillId="79" borderId="89" applyNumberFormat="0" applyProtection="0">
      <alignment horizontal="left" vertical="center" indent="1"/>
    </xf>
    <xf numFmtId="0" fontId="7" fillId="95" borderId="89" applyNumberFormat="0" applyProtection="0">
      <alignment horizontal="left" vertical="top" indent="1"/>
    </xf>
    <xf numFmtId="4" fontId="9" fillId="69" borderId="83" applyNumberFormat="0" applyProtection="0">
      <alignment vertical="center"/>
    </xf>
    <xf numFmtId="4" fontId="8" fillId="69" borderId="83" applyNumberFormat="0" applyProtection="0">
      <alignment vertical="center"/>
    </xf>
    <xf numFmtId="0" fontId="36" fillId="4" borderId="82" applyNumberFormat="0" applyAlignment="0" applyProtection="0"/>
    <xf numFmtId="0" fontId="23" fillId="31" borderId="0" applyNumberFormat="0" applyBorder="0" applyAlignment="0" applyProtection="0"/>
    <xf numFmtId="4" fontId="8" fillId="79" borderId="84" applyNumberFormat="0" applyProtection="0">
      <alignment horizontal="left" vertical="center" indent="1"/>
    </xf>
    <xf numFmtId="4" fontId="17" fillId="89" borderId="77" applyNumberFormat="0" applyProtection="0">
      <alignment horizontal="right" vertical="center"/>
    </xf>
    <xf numFmtId="0" fontId="7" fillId="80" borderId="89" applyNumberFormat="0" applyProtection="0">
      <alignment horizontal="left" vertical="top" indent="1"/>
    </xf>
    <xf numFmtId="4" fontId="10" fillId="61" borderId="83" applyNumberFormat="0" applyProtection="0">
      <alignment horizontal="right" vertical="center"/>
    </xf>
    <xf numFmtId="4" fontId="10" fillId="73" borderId="102" applyNumberFormat="0" applyProtection="0">
      <alignment horizontal="right" vertical="center"/>
    </xf>
    <xf numFmtId="0" fontId="12" fillId="42" borderId="109" applyNumberFormat="0" applyProtection="0">
      <alignment horizontal="left" vertical="top" indent="1"/>
    </xf>
    <xf numFmtId="0" fontId="33" fillId="35" borderId="87" applyNumberFormat="0" applyAlignment="0" applyProtection="0"/>
    <xf numFmtId="4" fontId="10" fillId="77" borderId="102" applyNumberFormat="0" applyProtection="0">
      <alignment horizontal="right" vertical="center"/>
    </xf>
    <xf numFmtId="4" fontId="10" fillId="71" borderId="116" applyNumberFormat="0" applyProtection="0">
      <alignment horizontal="right" vertical="center"/>
    </xf>
    <xf numFmtId="4" fontId="17" fillId="36" borderId="77" applyNumberFormat="0" applyProtection="0">
      <alignment horizontal="right" vertical="center"/>
    </xf>
    <xf numFmtId="4" fontId="17" fillId="29" borderId="77" applyNumberFormat="0" applyProtection="0">
      <alignment horizontal="right" vertical="center"/>
    </xf>
    <xf numFmtId="0" fontId="23" fillId="15" borderId="0" applyNumberFormat="0" applyBorder="0" applyAlignment="0" applyProtection="0"/>
    <xf numFmtId="4" fontId="17" fillId="89" borderId="94" applyNumberFormat="0" applyProtection="0">
      <alignment horizontal="right" vertical="center"/>
    </xf>
    <xf numFmtId="0" fontId="23" fillId="15" borderId="0" applyNumberFormat="0" applyBorder="0" applyAlignment="0" applyProtection="0"/>
    <xf numFmtId="0" fontId="23" fillId="31" borderId="0" applyNumberFormat="0" applyBorder="0" applyAlignment="0" applyProtection="0"/>
    <xf numFmtId="4" fontId="10" fillId="79" borderId="102" applyNumberFormat="0" applyProtection="0">
      <alignment horizontal="right" vertical="center"/>
    </xf>
    <xf numFmtId="0" fontId="163" fillId="7" borderId="89" applyNumberFormat="0" applyProtection="0">
      <alignment horizontal="left" vertical="top" indent="1"/>
    </xf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4" fontId="192" fillId="41" borderId="94" applyNumberFormat="0" applyProtection="0">
      <alignment horizontal="right" vertical="center"/>
    </xf>
    <xf numFmtId="4" fontId="10" fillId="69" borderId="83" applyNumberFormat="0" applyProtection="0">
      <alignment horizontal="left" vertical="center" indent="1"/>
    </xf>
    <xf numFmtId="4" fontId="17" fillId="91" borderId="117" applyNumberFormat="0" applyProtection="0">
      <alignment horizontal="right" vertical="center"/>
    </xf>
    <xf numFmtId="4" fontId="9" fillId="69" borderId="102" applyNumberFormat="0" applyProtection="0">
      <alignment vertical="center"/>
    </xf>
    <xf numFmtId="0" fontId="7" fillId="7" borderId="108" applyNumberFormat="0" applyFont="0" applyAlignment="0" applyProtection="0"/>
    <xf numFmtId="4" fontId="10" fillId="68" borderId="89" applyNumberFormat="0" applyProtection="0">
      <alignment horizontal="right" vertical="center"/>
    </xf>
    <xf numFmtId="4" fontId="10" fillId="81" borderId="89" applyNumberFormat="0" applyProtection="0">
      <alignment vertical="center"/>
    </xf>
    <xf numFmtId="0" fontId="7" fillId="31" borderId="89" applyNumberFormat="0" applyProtection="0">
      <alignment horizontal="left" vertical="center" indent="1"/>
    </xf>
    <xf numFmtId="4" fontId="17" fillId="10" borderId="111" applyNumberFormat="0" applyProtection="0">
      <alignment horizontal="right" vertical="center"/>
    </xf>
    <xf numFmtId="0" fontId="23" fillId="52" borderId="0" applyNumberFormat="0" applyBorder="0" applyAlignment="0" applyProtection="0"/>
    <xf numFmtId="4" fontId="10" fillId="68" borderId="102" applyNumberFormat="0" applyProtection="0">
      <alignment horizontal="right" vertical="center"/>
    </xf>
    <xf numFmtId="0" fontId="23" fillId="31" borderId="0" applyNumberFormat="0" applyBorder="0" applyAlignment="0" applyProtection="0"/>
    <xf numFmtId="4" fontId="10" fillId="76" borderId="102" applyNumberFormat="0" applyProtection="0">
      <alignment horizontal="right" vertical="center"/>
    </xf>
    <xf numFmtId="4" fontId="17" fillId="2" borderId="77" applyNumberFormat="0" applyProtection="0">
      <alignment vertical="center"/>
    </xf>
    <xf numFmtId="4" fontId="15" fillId="80" borderId="91" applyNumberFormat="0" applyProtection="0">
      <alignment horizontal="left" vertical="center" indent="1"/>
    </xf>
    <xf numFmtId="4" fontId="192" fillId="42" borderId="27" applyNumberFormat="0" applyProtection="0">
      <alignment vertical="center"/>
    </xf>
    <xf numFmtId="4" fontId="17" fillId="2" borderId="94" applyNumberFormat="0" applyProtection="0">
      <alignment vertical="center"/>
    </xf>
    <xf numFmtId="0" fontId="7" fillId="80" borderId="102" applyNumberFormat="0" applyProtection="0">
      <alignment horizontal="left" vertical="center" indent="1"/>
    </xf>
    <xf numFmtId="4" fontId="17" fillId="15" borderId="77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0" fillId="71" borderId="102" applyNumberFormat="0" applyProtection="0">
      <alignment horizontal="right" vertical="center"/>
    </xf>
    <xf numFmtId="0" fontId="23" fillId="15" borderId="0" applyNumberFormat="0" applyBorder="0" applyAlignment="0" applyProtection="0"/>
    <xf numFmtId="4" fontId="10" fillId="79" borderId="89" applyNumberFormat="0" applyProtection="0">
      <alignment horizontal="right" vertical="center"/>
    </xf>
    <xf numFmtId="0" fontId="33" fillId="35" borderId="117" applyNumberFormat="0" applyAlignment="0" applyProtection="0"/>
    <xf numFmtId="0" fontId="7" fillId="4" borderId="79" applyNumberFormat="0">
      <protection locked="0"/>
    </xf>
    <xf numFmtId="0" fontId="23" fillId="31" borderId="0" applyNumberFormat="0" applyBorder="0" applyAlignment="0" applyProtection="0"/>
    <xf numFmtId="4" fontId="17" fillId="39" borderId="94" applyNumberFormat="0" applyProtection="0">
      <alignment horizontal="right" vertical="center"/>
    </xf>
    <xf numFmtId="4" fontId="17" fillId="110" borderId="77" applyNumberFormat="0" applyProtection="0">
      <alignment horizontal="right" vertical="center"/>
    </xf>
    <xf numFmtId="4" fontId="17" fillId="69" borderId="94" applyNumberFormat="0" applyProtection="0">
      <alignment horizontal="left" vertical="center" indent="1"/>
    </xf>
    <xf numFmtId="0" fontId="7" fillId="0" borderId="0"/>
    <xf numFmtId="0" fontId="12" fillId="42" borderId="83" applyNumberFormat="0" applyProtection="0">
      <alignment horizontal="left" vertical="top" indent="1"/>
    </xf>
    <xf numFmtId="0" fontId="11" fillId="69" borderId="116" applyNumberFormat="0" applyProtection="0">
      <alignment horizontal="left" vertical="top" indent="1"/>
    </xf>
    <xf numFmtId="0" fontId="39" fillId="4" borderId="107" applyNumberFormat="0" applyAlignment="0" applyProtection="0"/>
    <xf numFmtId="4" fontId="10" fillId="77" borderId="126" applyNumberFormat="0" applyProtection="0">
      <alignment horizontal="right" vertical="center"/>
    </xf>
    <xf numFmtId="4" fontId="10" fillId="81" borderId="116" applyNumberFormat="0" applyProtection="0">
      <alignment horizontal="right" vertical="center"/>
    </xf>
    <xf numFmtId="0" fontId="7" fillId="88" borderId="89" applyNumberFormat="0" applyProtection="0">
      <alignment horizontal="left" vertical="center" indent="1"/>
    </xf>
    <xf numFmtId="0" fontId="190" fillId="103" borderId="117" applyNumberFormat="0" applyAlignment="0" applyProtection="0"/>
    <xf numFmtId="0" fontId="7" fillId="0" borderId="0"/>
    <xf numFmtId="4" fontId="10" fillId="76" borderId="83" applyNumberFormat="0" applyProtection="0">
      <alignment horizontal="right" vertical="center"/>
    </xf>
    <xf numFmtId="4" fontId="50" fillId="79" borderId="109" applyNumberFormat="0" applyProtection="0">
      <alignment horizontal="left" vertical="center" wrapText="1"/>
    </xf>
    <xf numFmtId="0" fontId="12" fillId="7" borderId="89" applyNumberFormat="0" applyProtection="0">
      <alignment horizontal="left" vertical="top" indent="1"/>
    </xf>
    <xf numFmtId="4" fontId="13" fillId="81" borderId="89" applyNumberFormat="0" applyProtection="0">
      <alignment horizontal="right" vertical="center"/>
    </xf>
    <xf numFmtId="4" fontId="17" fillId="93" borderId="77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0" fillId="61" borderId="116" applyNumberFormat="0" applyProtection="0">
      <alignment horizontal="right" vertical="center"/>
    </xf>
    <xf numFmtId="4" fontId="10" fillId="73" borderId="89" applyNumberFormat="0" applyProtection="0">
      <alignment horizontal="right" vertical="center"/>
    </xf>
    <xf numFmtId="0" fontId="7" fillId="80" borderId="83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0" fillId="77" borderId="89" applyNumberFormat="0" applyProtection="0">
      <alignment horizontal="right" vertical="center"/>
    </xf>
    <xf numFmtId="0" fontId="41" fillId="5" borderId="100" applyNumberFormat="0" applyAlignment="0" applyProtection="0"/>
    <xf numFmtId="0" fontId="36" fillId="44" borderId="96" applyNumberFormat="0" applyAlignment="0" applyProtection="0"/>
    <xf numFmtId="4" fontId="17" fillId="92" borderId="94" applyNumberFormat="0" applyProtection="0">
      <alignment horizontal="right" vertical="center"/>
    </xf>
    <xf numFmtId="0" fontId="23" fillId="52" borderId="0" applyNumberFormat="0" applyBorder="0" applyAlignment="0" applyProtection="0"/>
    <xf numFmtId="4" fontId="17" fillId="10" borderId="78" applyNumberFormat="0" applyProtection="0">
      <alignment horizontal="right" vertical="center"/>
    </xf>
    <xf numFmtId="0" fontId="7" fillId="34" borderId="108" applyNumberFormat="0" applyFont="0" applyAlignment="0" applyProtection="0"/>
    <xf numFmtId="4" fontId="17" fillId="69" borderId="77" applyNumberFormat="0" applyProtection="0">
      <alignment horizontal="left" vertical="center" indent="1"/>
    </xf>
    <xf numFmtId="0" fontId="23" fillId="31" borderId="0" applyNumberFormat="0" applyBorder="0" applyAlignment="0" applyProtection="0"/>
    <xf numFmtId="0" fontId="17" fillId="38" borderId="90"/>
    <xf numFmtId="0" fontId="7" fillId="34" borderId="75" applyNumberFormat="0" applyFont="0" applyAlignment="0" applyProtection="0"/>
    <xf numFmtId="4" fontId="10" fillId="75" borderId="102" applyNumberFormat="0" applyProtection="0">
      <alignment horizontal="right" vertical="center"/>
    </xf>
    <xf numFmtId="0" fontId="7" fillId="31" borderId="89" applyNumberFormat="0" applyProtection="0">
      <alignment horizontal="left" vertical="top" indent="1"/>
    </xf>
    <xf numFmtId="0" fontId="26" fillId="4" borderId="80" applyNumberFormat="0" applyAlignment="0" applyProtection="0"/>
    <xf numFmtId="4" fontId="50" fillId="79" borderId="102" applyNumberFormat="0" applyProtection="0">
      <alignment horizontal="left" vertical="center" wrapText="1"/>
    </xf>
    <xf numFmtId="4" fontId="15" fillId="80" borderId="113" applyNumberFormat="0" applyProtection="0">
      <alignment horizontal="left" vertical="center" indent="1"/>
    </xf>
    <xf numFmtId="0" fontId="7" fillId="81" borderId="109" applyNumberFormat="0" applyProtection="0">
      <alignment horizontal="left" vertical="center" indent="1"/>
    </xf>
    <xf numFmtId="0" fontId="7" fillId="79" borderId="83" applyNumberFormat="0" applyProtection="0">
      <alignment horizontal="left" vertical="center" indent="1"/>
    </xf>
    <xf numFmtId="0" fontId="11" fillId="2" borderId="102" applyNumberFormat="0" applyProtection="0">
      <alignment horizontal="left" vertical="top" indent="1"/>
    </xf>
    <xf numFmtId="4" fontId="10" fillId="81" borderId="109" applyNumberFormat="0" applyProtection="0">
      <alignment vertical="center"/>
    </xf>
    <xf numFmtId="4" fontId="10" fillId="75" borderId="83" applyNumberFormat="0" applyProtection="0">
      <alignment horizontal="right" vertical="center"/>
    </xf>
    <xf numFmtId="4" fontId="10" fillId="61" borderId="83" applyNumberFormat="0" applyProtection="0">
      <alignment horizontal="right" vertical="center"/>
    </xf>
    <xf numFmtId="4" fontId="8" fillId="69" borderId="83" applyNumberFormat="0" applyProtection="0">
      <alignment vertical="center"/>
    </xf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4" fontId="50" fillId="79" borderId="89" applyNumberFormat="0" applyProtection="0">
      <alignment horizontal="left" vertical="center" wrapText="1"/>
    </xf>
    <xf numFmtId="0" fontId="33" fillId="35" borderId="80" applyNumberFormat="0" applyAlignment="0" applyProtection="0"/>
    <xf numFmtId="0" fontId="7" fillId="7" borderId="81" applyNumberFormat="0" applyFont="0" applyAlignment="0" applyProtection="0"/>
    <xf numFmtId="0" fontId="36" fillId="4" borderId="96" applyNumberFormat="0" applyAlignment="0" applyProtection="0"/>
    <xf numFmtId="4" fontId="9" fillId="69" borderId="83" applyNumberFormat="0" applyProtection="0">
      <alignment vertical="center"/>
    </xf>
    <xf numFmtId="4" fontId="10" fillId="61" borderId="83" applyNumberFormat="0" applyProtection="0">
      <alignment horizontal="right" vertical="center"/>
    </xf>
    <xf numFmtId="4" fontId="10" fillId="72" borderId="102" applyNumberFormat="0" applyProtection="0">
      <alignment horizontal="right" vertical="center"/>
    </xf>
    <xf numFmtId="4" fontId="10" fillId="71" borderId="83" applyNumberFormat="0" applyProtection="0">
      <alignment horizontal="right" vertical="center"/>
    </xf>
    <xf numFmtId="0" fontId="7" fillId="14" borderId="89" applyNumberFormat="0" applyProtection="0">
      <alignment horizontal="left" vertical="top" indent="1"/>
    </xf>
    <xf numFmtId="0" fontId="7" fillId="0" borderId="0"/>
    <xf numFmtId="0" fontId="7" fillId="95" borderId="89" applyNumberFormat="0" applyProtection="0">
      <alignment horizontal="left" vertical="center" indent="1"/>
    </xf>
    <xf numFmtId="4" fontId="10" fillId="69" borderId="102" applyNumberFormat="0" applyProtection="0">
      <alignment horizontal="left" vertical="center" indent="1"/>
    </xf>
    <xf numFmtId="0" fontId="17" fillId="34" borderId="94" applyNumberFormat="0" applyFont="0" applyAlignment="0" applyProtection="0"/>
    <xf numFmtId="0" fontId="7" fillId="95" borderId="89" applyNumberFormat="0" applyProtection="0">
      <alignment horizontal="left" vertical="center" indent="1"/>
    </xf>
    <xf numFmtId="0" fontId="23" fillId="52" borderId="0" applyNumberFormat="0" applyBorder="0" applyAlignment="0" applyProtection="0"/>
    <xf numFmtId="0" fontId="36" fillId="44" borderId="96" applyNumberFormat="0" applyAlignment="0" applyProtection="0"/>
    <xf numFmtId="0" fontId="36" fillId="4" borderId="96" applyNumberFormat="0" applyAlignment="0" applyProtection="0"/>
    <xf numFmtId="0" fontId="11" fillId="69" borderId="102" applyNumberFormat="0" applyProtection="0">
      <alignment horizontal="left" vertical="top" indent="1"/>
    </xf>
    <xf numFmtId="4" fontId="10" fillId="81" borderId="116" applyNumberFormat="0" applyProtection="0">
      <alignment vertical="center"/>
    </xf>
    <xf numFmtId="0" fontId="7" fillId="4" borderId="119" applyNumberFormat="0">
      <protection locked="0"/>
    </xf>
    <xf numFmtId="4" fontId="17" fillId="110" borderId="117" applyNumberFormat="0" applyProtection="0">
      <alignment horizontal="right" vertical="center"/>
    </xf>
    <xf numFmtId="0" fontId="36" fillId="103" borderId="96" applyNumberFormat="0" applyAlignment="0" applyProtection="0"/>
    <xf numFmtId="4" fontId="10" fillId="71" borderId="83" applyNumberFormat="0" applyProtection="0">
      <alignment horizontal="right" vertical="center"/>
    </xf>
    <xf numFmtId="4" fontId="10" fillId="72" borderId="83" applyNumberFormat="0" applyProtection="0">
      <alignment horizontal="right" vertical="center"/>
    </xf>
    <xf numFmtId="4" fontId="10" fillId="72" borderId="83" applyNumberFormat="0" applyProtection="0">
      <alignment horizontal="right" vertical="center"/>
    </xf>
    <xf numFmtId="4" fontId="10" fillId="73" borderId="83" applyNumberFormat="0" applyProtection="0">
      <alignment horizontal="right" vertical="center"/>
    </xf>
    <xf numFmtId="4" fontId="10" fillId="73" borderId="83" applyNumberFormat="0" applyProtection="0">
      <alignment horizontal="right" vertical="center"/>
    </xf>
    <xf numFmtId="4" fontId="10" fillId="74" borderId="83" applyNumberFormat="0" applyProtection="0">
      <alignment horizontal="right" vertical="center"/>
    </xf>
    <xf numFmtId="4" fontId="10" fillId="74" borderId="83" applyNumberFormat="0" applyProtection="0">
      <alignment horizontal="right" vertical="center"/>
    </xf>
    <xf numFmtId="4" fontId="10" fillId="75" borderId="83" applyNumberFormat="0" applyProtection="0">
      <alignment horizontal="right" vertical="center"/>
    </xf>
    <xf numFmtId="4" fontId="10" fillId="75" borderId="83" applyNumberFormat="0" applyProtection="0">
      <alignment horizontal="right" vertical="center"/>
    </xf>
    <xf numFmtId="4" fontId="10" fillId="76" borderId="83" applyNumberFormat="0" applyProtection="0">
      <alignment horizontal="right" vertical="center"/>
    </xf>
    <xf numFmtId="4" fontId="10" fillId="76" borderId="83" applyNumberFormat="0" applyProtection="0">
      <alignment horizontal="right" vertical="center"/>
    </xf>
    <xf numFmtId="4" fontId="10" fillId="77" borderId="83" applyNumberFormat="0" applyProtection="0">
      <alignment horizontal="right" vertical="center"/>
    </xf>
    <xf numFmtId="4" fontId="10" fillId="77" borderId="83" applyNumberFormat="0" applyProtection="0">
      <alignment horizontal="right" vertical="center"/>
    </xf>
    <xf numFmtId="0" fontId="7" fillId="70" borderId="102" applyNumberFormat="0" applyProtection="0">
      <alignment horizontal="left" vertical="top" indent="1"/>
    </xf>
    <xf numFmtId="0" fontId="7" fillId="80" borderId="102" applyNumberFormat="0" applyProtection="0">
      <alignment horizontal="left" vertical="top" indent="1"/>
    </xf>
    <xf numFmtId="0" fontId="7" fillId="81" borderId="102" applyNumberFormat="0" applyProtection="0">
      <alignment horizontal="left" vertical="top" indent="1"/>
    </xf>
    <xf numFmtId="4" fontId="10" fillId="77" borderId="109" applyNumberFormat="0" applyProtection="0">
      <alignment horizontal="right" vertical="center"/>
    </xf>
    <xf numFmtId="4" fontId="10" fillId="79" borderId="83" applyNumberFormat="0" applyProtection="0">
      <alignment horizontal="right" vertical="center"/>
    </xf>
    <xf numFmtId="4" fontId="10" fillId="79" borderId="83" applyNumberFormat="0" applyProtection="0">
      <alignment horizontal="right" vertical="center"/>
    </xf>
    <xf numFmtId="4" fontId="15" fillId="80" borderId="106" applyNumberFormat="0" applyProtection="0">
      <alignment horizontal="left" vertical="center" indent="1"/>
    </xf>
    <xf numFmtId="0" fontId="7" fillId="31" borderId="116" applyNumberFormat="0" applyProtection="0">
      <alignment horizontal="left" vertical="center" indent="1"/>
    </xf>
    <xf numFmtId="4" fontId="17" fillId="110" borderId="110" applyNumberFormat="0" applyProtection="0">
      <alignment horizontal="right" vertical="center"/>
    </xf>
    <xf numFmtId="0" fontId="7" fillId="31" borderId="83" applyNumberFormat="0" applyProtection="0">
      <alignment horizontal="left" vertical="center" indent="1"/>
    </xf>
    <xf numFmtId="4" fontId="17" fillId="91" borderId="110" applyNumberFormat="0" applyProtection="0">
      <alignment horizontal="right" vertical="center"/>
    </xf>
    <xf numFmtId="0" fontId="7" fillId="31" borderId="83" applyNumberFormat="0" applyProtection="0">
      <alignment horizontal="left" vertical="top" indent="1"/>
    </xf>
    <xf numFmtId="4" fontId="17" fillId="93" borderId="110" applyNumberFormat="0" applyProtection="0">
      <alignment horizontal="right" vertical="center"/>
    </xf>
    <xf numFmtId="0" fontId="7" fillId="80" borderId="83" applyNumberFormat="0" applyProtection="0">
      <alignment horizontal="left" vertical="center" indent="1"/>
    </xf>
    <xf numFmtId="0" fontId="7" fillId="88" borderId="83" applyNumberFormat="0" applyProtection="0">
      <alignment horizontal="left" vertical="top" indent="1"/>
    </xf>
    <xf numFmtId="4" fontId="17" fillId="36" borderId="110" applyNumberFormat="0" applyProtection="0">
      <alignment horizontal="right" vertical="center"/>
    </xf>
    <xf numFmtId="0" fontId="7" fillId="79" borderId="83" applyNumberFormat="0" applyProtection="0">
      <alignment horizontal="left" vertical="center" indent="1"/>
    </xf>
    <xf numFmtId="0" fontId="26" fillId="44" borderId="107" applyNumberFormat="0" applyAlignment="0" applyProtection="0"/>
    <xf numFmtId="0" fontId="7" fillId="14" borderId="83" applyNumberFormat="0" applyProtection="0">
      <alignment horizontal="left" vertical="top" indent="1"/>
    </xf>
    <xf numFmtId="0" fontId="7" fillId="95" borderId="83" applyNumberFormat="0" applyProtection="0">
      <alignment horizontal="left" vertical="center" indent="1"/>
    </xf>
    <xf numFmtId="4" fontId="16" fillId="81" borderId="109" applyNumberFormat="0" applyProtection="0">
      <alignment horizontal="right" vertical="center"/>
    </xf>
    <xf numFmtId="0" fontId="7" fillId="95" borderId="83" applyNumberFormat="0" applyProtection="0">
      <alignment horizontal="left" vertical="top" indent="1"/>
    </xf>
    <xf numFmtId="0" fontId="23" fillId="53" borderId="0" applyNumberFormat="0" applyBorder="0" applyAlignment="0" applyProtection="0"/>
    <xf numFmtId="4" fontId="10" fillId="81" borderId="83" applyNumberFormat="0" applyProtection="0">
      <alignment vertical="center"/>
    </xf>
    <xf numFmtId="4" fontId="10" fillId="81" borderId="83" applyNumberFormat="0" applyProtection="0">
      <alignment vertical="center"/>
    </xf>
    <xf numFmtId="4" fontId="13" fillId="81" borderId="83" applyNumberFormat="0" applyProtection="0">
      <alignment vertical="center"/>
    </xf>
    <xf numFmtId="4" fontId="13" fillId="81" borderId="83" applyNumberFormat="0" applyProtection="0">
      <alignment vertical="center"/>
    </xf>
    <xf numFmtId="4" fontId="8" fillId="79" borderId="84" applyNumberFormat="0" applyProtection="0">
      <alignment horizontal="left" vertical="center" indent="1"/>
    </xf>
    <xf numFmtId="4" fontId="8" fillId="79" borderId="84" applyNumberFormat="0" applyProtection="0">
      <alignment horizontal="left" vertical="center" indent="1"/>
    </xf>
    <xf numFmtId="0" fontId="12" fillId="7" borderId="83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0" fillId="81" borderId="83" applyNumberFormat="0" applyProtection="0">
      <alignment horizontal="right" vertical="center"/>
    </xf>
    <xf numFmtId="4" fontId="10" fillId="81" borderId="83" applyNumberFormat="0" applyProtection="0">
      <alignment horizontal="right" vertical="center"/>
    </xf>
    <xf numFmtId="4" fontId="13" fillId="81" borderId="83" applyNumberFormat="0" applyProtection="0">
      <alignment horizontal="right" vertical="center"/>
    </xf>
    <xf numFmtId="4" fontId="13" fillId="81" borderId="83" applyNumberFormat="0" applyProtection="0">
      <alignment horizontal="right" vertical="center"/>
    </xf>
    <xf numFmtId="4" fontId="8" fillId="79" borderId="83" applyNumberFormat="0" applyProtection="0">
      <alignment horizontal="left" vertical="center" indent="1"/>
    </xf>
    <xf numFmtId="4" fontId="8" fillId="79" borderId="83" applyNumberFormat="0" applyProtection="0">
      <alignment horizontal="left" vertical="center" indent="1"/>
    </xf>
    <xf numFmtId="0" fontId="12" fillId="80" borderId="83" applyNumberFormat="0" applyProtection="0">
      <alignment horizontal="left" vertical="top" indent="1"/>
    </xf>
    <xf numFmtId="4" fontId="15" fillId="80" borderId="84" applyNumberFormat="0" applyProtection="0">
      <alignment horizontal="left" vertical="center" indent="1"/>
    </xf>
    <xf numFmtId="4" fontId="15" fillId="80" borderId="84" applyNumberFormat="0" applyProtection="0">
      <alignment horizontal="left" vertical="center" indent="1"/>
    </xf>
    <xf numFmtId="4" fontId="16" fillId="81" borderId="83" applyNumberFormat="0" applyProtection="0">
      <alignment horizontal="right" vertical="center"/>
    </xf>
    <xf numFmtId="4" fontId="16" fillId="81" borderId="83" applyNumberFormat="0" applyProtection="0">
      <alignment horizontal="right" vertical="center"/>
    </xf>
    <xf numFmtId="0" fontId="11" fillId="69" borderId="126" applyNumberFormat="0" applyProtection="0">
      <alignment horizontal="left" vertical="top" indent="1"/>
    </xf>
    <xf numFmtId="0" fontId="12" fillId="80" borderId="126" applyNumberFormat="0" applyProtection="0">
      <alignment horizontal="left" vertical="top" indent="1"/>
    </xf>
    <xf numFmtId="4" fontId="8" fillId="79" borderId="106" applyNumberFormat="0" applyProtection="0">
      <alignment horizontal="left" vertical="center" indent="1"/>
    </xf>
    <xf numFmtId="4" fontId="10" fillId="72" borderId="109" applyNumberFormat="0" applyProtection="0">
      <alignment horizontal="right" vertical="center"/>
    </xf>
    <xf numFmtId="0" fontId="28" fillId="0" borderId="85" applyNumberFormat="0" applyFill="0" applyAlignment="0" applyProtection="0"/>
    <xf numFmtId="4" fontId="10" fillId="69" borderId="116" applyNumberFormat="0" applyProtection="0">
      <alignment horizontal="left" vertical="center" indent="1"/>
    </xf>
    <xf numFmtId="0" fontId="33" fillId="35" borderId="114" applyNumberFormat="0" applyAlignment="0" applyProtection="0"/>
    <xf numFmtId="4" fontId="10" fillId="61" borderId="109" applyNumberFormat="0" applyProtection="0">
      <alignment horizontal="right" vertical="center"/>
    </xf>
    <xf numFmtId="0" fontId="23" fillId="31" borderId="0" applyNumberFormat="0" applyBorder="0" applyAlignment="0" applyProtection="0"/>
    <xf numFmtId="4" fontId="13" fillId="81" borderId="109" applyNumberFormat="0" applyProtection="0">
      <alignment horizontal="right" vertical="center"/>
    </xf>
    <xf numFmtId="0" fontId="7" fillId="0" borderId="0"/>
    <xf numFmtId="4" fontId="17" fillId="93" borderId="117" applyNumberFormat="0" applyProtection="0">
      <alignment horizontal="right" vertical="center"/>
    </xf>
    <xf numFmtId="0" fontId="193" fillId="2" borderId="116" applyNumberFormat="0" applyProtection="0">
      <alignment horizontal="left" vertical="top" indent="1"/>
    </xf>
    <xf numFmtId="4" fontId="17" fillId="94" borderId="111" applyNumberFormat="0" applyProtection="0">
      <alignment horizontal="left" vertical="center" indent="1"/>
    </xf>
    <xf numFmtId="4" fontId="194" fillId="86" borderId="111" applyNumberFormat="0" applyProtection="0">
      <alignment horizontal="left" vertical="center" indent="1"/>
    </xf>
    <xf numFmtId="0" fontId="33" fillId="35" borderId="107" applyNumberFormat="0" applyAlignment="0" applyProtection="0"/>
    <xf numFmtId="0" fontId="77" fillId="31" borderId="97" applyBorder="0"/>
    <xf numFmtId="0" fontId="7" fillId="34" borderId="115" applyNumberFormat="0" applyFont="0" applyAlignment="0" applyProtection="0"/>
    <xf numFmtId="4" fontId="10" fillId="75" borderId="109" applyNumberFormat="0" applyProtection="0">
      <alignment horizontal="right" vertical="center"/>
    </xf>
    <xf numFmtId="0" fontId="7" fillId="34" borderId="81" applyNumberFormat="0" applyFont="0" applyAlignment="0" applyProtection="0"/>
    <xf numFmtId="0" fontId="7" fillId="31" borderId="109" applyNumberFormat="0" applyProtection="0">
      <alignment horizontal="left" vertical="top" indent="1"/>
    </xf>
    <xf numFmtId="0" fontId="193" fillId="2" borderId="109" applyNumberFormat="0" applyProtection="0">
      <alignment horizontal="left" vertical="top" indent="1"/>
    </xf>
    <xf numFmtId="0" fontId="7" fillId="31" borderId="83" applyNumberFormat="0" applyProtection="0">
      <alignment horizontal="left" vertical="center" indent="1"/>
    </xf>
    <xf numFmtId="0" fontId="7" fillId="31" borderId="83" applyNumberFormat="0" applyProtection="0">
      <alignment horizontal="left" vertical="top" indent="1"/>
    </xf>
    <xf numFmtId="0" fontId="7" fillId="88" borderId="83" applyNumberFormat="0" applyProtection="0">
      <alignment horizontal="left" vertical="center" indent="1"/>
    </xf>
    <xf numFmtId="0" fontId="7" fillId="88" borderId="83" applyNumberFormat="0" applyProtection="0">
      <alignment horizontal="left" vertical="top" indent="1"/>
    </xf>
    <xf numFmtId="0" fontId="7" fillId="14" borderId="83" applyNumberFormat="0" applyProtection="0">
      <alignment horizontal="left" vertical="center" indent="1"/>
    </xf>
    <xf numFmtId="0" fontId="7" fillId="14" borderId="83" applyNumberFormat="0" applyProtection="0">
      <alignment horizontal="left" vertical="top" indent="1"/>
    </xf>
    <xf numFmtId="0" fontId="7" fillId="95" borderId="83" applyNumberFormat="0" applyProtection="0">
      <alignment horizontal="left" vertical="center" indent="1"/>
    </xf>
    <xf numFmtId="0" fontId="7" fillId="95" borderId="83" applyNumberFormat="0" applyProtection="0">
      <alignment horizontal="left" vertical="top" indent="1"/>
    </xf>
    <xf numFmtId="0" fontId="23" fillId="31" borderId="0" applyNumberFormat="0" applyBorder="0" applyAlignment="0" applyProtection="0"/>
    <xf numFmtId="4" fontId="10" fillId="76" borderId="102" applyNumberFormat="0" applyProtection="0">
      <alignment horizontal="right" vertical="center"/>
    </xf>
    <xf numFmtId="4" fontId="10" fillId="75" borderId="102" applyNumberFormat="0" applyProtection="0">
      <alignment horizontal="right" vertical="center"/>
    </xf>
    <xf numFmtId="4" fontId="10" fillId="73" borderId="102" applyNumberFormat="0" applyProtection="0">
      <alignment horizontal="right" vertical="center"/>
    </xf>
    <xf numFmtId="4" fontId="10" fillId="72" borderId="102" applyNumberFormat="0" applyProtection="0">
      <alignment horizontal="right" vertical="center"/>
    </xf>
    <xf numFmtId="4" fontId="10" fillId="61" borderId="102" applyNumberFormat="0" applyProtection="0">
      <alignment horizontal="right" vertical="center"/>
    </xf>
    <xf numFmtId="4" fontId="10" fillId="68" borderId="102" applyNumberFormat="0" applyProtection="0">
      <alignment horizontal="right" vertical="center"/>
    </xf>
    <xf numFmtId="4" fontId="10" fillId="69" borderId="102" applyNumberFormat="0" applyProtection="0">
      <alignment horizontal="left" vertical="center" indent="1"/>
    </xf>
    <xf numFmtId="4" fontId="9" fillId="69" borderId="102" applyNumberFormat="0" applyProtection="0">
      <alignment vertical="center"/>
    </xf>
    <xf numFmtId="0" fontId="23" fillId="52" borderId="0" applyNumberFormat="0" applyBorder="0" applyAlignment="0" applyProtection="0"/>
    <xf numFmtId="0" fontId="7" fillId="7" borderId="101" applyNumberFormat="0" applyFont="0" applyAlignment="0" applyProtection="0"/>
    <xf numFmtId="0" fontId="190" fillId="103" borderId="98" applyNumberFormat="0" applyAlignment="0" applyProtection="0"/>
    <xf numFmtId="0" fontId="26" fillId="4" borderId="100" applyNumberFormat="0" applyAlignment="0" applyProtection="0"/>
    <xf numFmtId="4" fontId="10" fillId="61" borderId="109" applyNumberFormat="0" applyProtection="0">
      <alignment horizontal="right" vertical="center"/>
    </xf>
    <xf numFmtId="4" fontId="10" fillId="72" borderId="109" applyNumberFormat="0" applyProtection="0">
      <alignment horizontal="right" vertical="center"/>
    </xf>
    <xf numFmtId="0" fontId="7" fillId="95" borderId="116" applyNumberFormat="0" applyProtection="0">
      <alignment horizontal="left" vertical="top" indent="1"/>
    </xf>
    <xf numFmtId="0" fontId="7" fillId="31" borderId="109" applyNumberFormat="0" applyProtection="0">
      <alignment horizontal="left" vertical="center" indent="1"/>
    </xf>
    <xf numFmtId="4" fontId="16" fillId="81" borderId="11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9" fillId="69" borderId="109" applyNumberFormat="0" applyProtection="0">
      <alignment vertical="center"/>
    </xf>
    <xf numFmtId="0" fontId="33" fillId="35" borderId="98" applyNumberFormat="0" applyAlignment="0" applyProtection="0"/>
    <xf numFmtId="4" fontId="10" fillId="81" borderId="116" applyNumberFormat="0" applyProtection="0">
      <alignment vertical="center"/>
    </xf>
    <xf numFmtId="0" fontId="17" fillId="34" borderId="98" applyNumberFormat="0" applyFont="0" applyAlignment="0" applyProtection="0"/>
    <xf numFmtId="4" fontId="17" fillId="2" borderId="98" applyNumberFormat="0" applyProtection="0">
      <alignment vertical="center"/>
    </xf>
    <xf numFmtId="4" fontId="192" fillId="69" borderId="98" applyNumberFormat="0" applyProtection="0">
      <alignment vertical="center"/>
    </xf>
    <xf numFmtId="4" fontId="17" fillId="69" borderId="98" applyNumberFormat="0" applyProtection="0">
      <alignment horizontal="left" vertical="center" indent="1"/>
    </xf>
    <xf numFmtId="0" fontId="193" fillId="2" borderId="83" applyNumberFormat="0" applyProtection="0">
      <alignment horizontal="left" vertical="top" indent="1"/>
    </xf>
    <xf numFmtId="4" fontId="17" fillId="15" borderId="98" applyNumberFormat="0" applyProtection="0">
      <alignment horizontal="left" vertical="center" indent="1"/>
    </xf>
    <xf numFmtId="4" fontId="17" fillId="39" borderId="98" applyNumberFormat="0" applyProtection="0">
      <alignment horizontal="right" vertical="center"/>
    </xf>
    <xf numFmtId="4" fontId="17" fillId="110" borderId="98" applyNumberFormat="0" applyProtection="0">
      <alignment horizontal="right" vertical="center"/>
    </xf>
    <xf numFmtId="4" fontId="17" fillId="10" borderId="99" applyNumberFormat="0" applyProtection="0">
      <alignment horizontal="right" vertical="center"/>
    </xf>
    <xf numFmtId="4" fontId="17" fillId="91" borderId="98" applyNumberFormat="0" applyProtection="0">
      <alignment horizontal="right" vertical="center"/>
    </xf>
    <xf numFmtId="4" fontId="17" fillId="92" borderId="98" applyNumberFormat="0" applyProtection="0">
      <alignment horizontal="right" vertical="center"/>
    </xf>
    <xf numFmtId="4" fontId="17" fillId="36" borderId="98" applyNumberFormat="0" applyProtection="0">
      <alignment horizontal="right" vertical="center"/>
    </xf>
    <xf numFmtId="4" fontId="17" fillId="29" borderId="98" applyNumberFormat="0" applyProtection="0">
      <alignment horizontal="right" vertical="center"/>
    </xf>
    <xf numFmtId="4" fontId="17" fillId="89" borderId="98" applyNumberFormat="0" applyProtection="0">
      <alignment horizontal="right" vertical="center"/>
    </xf>
    <xf numFmtId="4" fontId="17" fillId="93" borderId="98" applyNumberFormat="0" applyProtection="0">
      <alignment horizontal="right" vertical="center"/>
    </xf>
    <xf numFmtId="4" fontId="17" fillId="94" borderId="99" applyNumberFormat="0" applyProtection="0">
      <alignment horizontal="left" vertical="center" indent="1"/>
    </xf>
    <xf numFmtId="4" fontId="7" fillId="31" borderId="99" applyNumberFormat="0" applyProtection="0">
      <alignment horizontal="left" vertical="center" indent="1"/>
    </xf>
    <xf numFmtId="4" fontId="17" fillId="88" borderId="98" applyNumberFormat="0" applyProtection="0">
      <alignment horizontal="right" vertical="center"/>
    </xf>
    <xf numFmtId="4" fontId="163" fillId="7" borderId="83" applyNumberFormat="0" applyProtection="0">
      <alignment vertical="center"/>
    </xf>
    <xf numFmtId="0" fontId="23" fillId="52" borderId="0" applyNumberFormat="0" applyBorder="0" applyAlignment="0" applyProtection="0"/>
    <xf numFmtId="4" fontId="163" fillId="12" borderId="83" applyNumberFormat="0" applyProtection="0">
      <alignment horizontal="left" vertical="center" indent="1"/>
    </xf>
    <xf numFmtId="0" fontId="163" fillId="7" borderId="83" applyNumberFormat="0" applyProtection="0">
      <alignment horizontal="left" vertical="top" indent="1"/>
    </xf>
    <xf numFmtId="4" fontId="17" fillId="0" borderId="98" applyNumberFormat="0" applyProtection="0">
      <alignment horizontal="right" vertical="center"/>
    </xf>
    <xf numFmtId="4" fontId="192" fillId="41" borderId="98" applyNumberFormat="0" applyProtection="0">
      <alignment horizontal="right" vertical="center"/>
    </xf>
    <xf numFmtId="4" fontId="17" fillId="15" borderId="98" applyNumberFormat="0" applyProtection="0">
      <alignment horizontal="left" vertical="center" indent="1"/>
    </xf>
    <xf numFmtId="0" fontId="163" fillId="88" borderId="83" applyNumberFormat="0" applyProtection="0">
      <alignment horizontal="left" vertical="top" indent="1"/>
    </xf>
    <xf numFmtId="4" fontId="194" fillId="86" borderId="99" applyNumberFormat="0" applyProtection="0">
      <alignment horizontal="left" vertical="center" indent="1"/>
    </xf>
    <xf numFmtId="4" fontId="195" fillId="4" borderId="98" applyNumberFormat="0" applyProtection="0">
      <alignment horizontal="right" vertical="center"/>
    </xf>
    <xf numFmtId="0" fontId="23" fillId="15" borderId="0" applyNumberFormat="0" applyBorder="0" applyAlignment="0" applyProtection="0"/>
    <xf numFmtId="4" fontId="10" fillId="71" borderId="109" applyNumberFormat="0" applyProtection="0">
      <alignment horizontal="right" vertical="center"/>
    </xf>
    <xf numFmtId="0" fontId="28" fillId="0" borderId="85" applyNumberFormat="0" applyFill="0" applyAlignment="0" applyProtection="0"/>
    <xf numFmtId="0" fontId="11" fillId="2" borderId="126" applyNumberFormat="0" applyProtection="0">
      <alignment horizontal="left" vertical="top" indent="1"/>
    </xf>
    <xf numFmtId="0" fontId="7" fillId="7" borderId="115" applyNumberFormat="0" applyFont="0" applyAlignment="0" applyProtection="0"/>
    <xf numFmtId="0" fontId="36" fillId="44" borderId="82" applyNumberFormat="0" applyAlignment="0" applyProtection="0"/>
    <xf numFmtId="0" fontId="36" fillId="4" borderId="82" applyNumberFormat="0" applyAlignment="0" applyProtection="0"/>
    <xf numFmtId="0" fontId="7" fillId="88" borderId="116" applyNumberFormat="0" applyProtection="0">
      <alignment horizontal="left" vertical="center" indent="1"/>
    </xf>
    <xf numFmtId="4" fontId="8" fillId="69" borderId="102" applyNumberFormat="0" applyProtection="0">
      <alignment vertical="center"/>
    </xf>
    <xf numFmtId="4" fontId="10" fillId="71" borderId="102" applyNumberFormat="0" applyProtection="0">
      <alignment horizontal="right" vertical="center"/>
    </xf>
    <xf numFmtId="4" fontId="10" fillId="74" borderId="102" applyNumberFormat="0" applyProtection="0">
      <alignment horizontal="right" vertical="center"/>
    </xf>
    <xf numFmtId="4" fontId="17" fillId="39" borderId="110" applyNumberFormat="0" applyProtection="0">
      <alignment horizontal="right" vertical="center"/>
    </xf>
    <xf numFmtId="0" fontId="36" fillId="103" borderId="82" applyNumberFormat="0" applyAlignment="0" applyProtection="0"/>
    <xf numFmtId="0" fontId="7" fillId="95" borderId="102" applyNumberFormat="0" applyProtection="0">
      <alignment horizontal="left" vertical="top" indent="1"/>
    </xf>
    <xf numFmtId="4" fontId="9" fillId="69" borderId="116" applyNumberFormat="0" applyProtection="0">
      <alignment vertical="center"/>
    </xf>
    <xf numFmtId="0" fontId="7" fillId="4" borderId="79" applyNumberFormat="0">
      <protection locked="0"/>
    </xf>
    <xf numFmtId="4" fontId="10" fillId="71" borderId="116" applyNumberFormat="0" applyProtection="0">
      <alignment horizontal="right" vertical="center"/>
    </xf>
    <xf numFmtId="4" fontId="10" fillId="81" borderId="102" applyNumberFormat="0" applyProtection="0">
      <alignment vertical="center"/>
    </xf>
    <xf numFmtId="4" fontId="10" fillId="81" borderId="102" applyNumberFormat="0" applyProtection="0">
      <alignment vertical="center"/>
    </xf>
    <xf numFmtId="4" fontId="13" fillId="81" borderId="102" applyNumberFormat="0" applyProtection="0">
      <alignment vertical="center"/>
    </xf>
    <xf numFmtId="4" fontId="13" fillId="81" borderId="102" applyNumberFormat="0" applyProtection="0">
      <alignment vertical="center"/>
    </xf>
    <xf numFmtId="0" fontId="12" fillId="7" borderId="102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0" fillId="81" borderId="102" applyNumberFormat="0" applyProtection="0">
      <alignment horizontal="right" vertical="center"/>
    </xf>
    <xf numFmtId="4" fontId="10" fillId="81" borderId="102" applyNumberFormat="0" applyProtection="0">
      <alignment horizontal="right" vertical="center"/>
    </xf>
    <xf numFmtId="4" fontId="13" fillId="81" borderId="102" applyNumberFormat="0" applyProtection="0">
      <alignment horizontal="right" vertical="center"/>
    </xf>
    <xf numFmtId="4" fontId="13" fillId="81" borderId="102" applyNumberFormat="0" applyProtection="0">
      <alignment horizontal="right" vertical="center"/>
    </xf>
    <xf numFmtId="4" fontId="8" fillId="79" borderId="102" applyNumberFormat="0" applyProtection="0">
      <alignment horizontal="left" vertical="center" indent="1"/>
    </xf>
    <xf numFmtId="4" fontId="8" fillId="79" borderId="102" applyNumberFormat="0" applyProtection="0">
      <alignment horizontal="left" vertical="center" indent="1"/>
    </xf>
    <xf numFmtId="0" fontId="12" fillId="80" borderId="102" applyNumberFormat="0" applyProtection="0">
      <alignment horizontal="left" vertical="top" indent="1"/>
    </xf>
    <xf numFmtId="4" fontId="13" fillId="81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39" fillId="4" borderId="100" applyNumberFormat="0" applyAlignment="0" applyProtection="0"/>
    <xf numFmtId="0" fontId="7" fillId="88" borderId="126" applyNumberFormat="0" applyProtection="0">
      <alignment horizontal="left" vertical="top" indent="1"/>
    </xf>
    <xf numFmtId="4" fontId="16" fillId="81" borderId="102" applyNumberFormat="0" applyProtection="0">
      <alignment horizontal="right" vertical="center"/>
    </xf>
    <xf numFmtId="4" fontId="16" fillId="81" borderId="102" applyNumberFormat="0" applyProtection="0">
      <alignment horizontal="right" vertical="center"/>
    </xf>
    <xf numFmtId="4" fontId="13" fillId="81" borderId="109" applyNumberFormat="0" applyProtection="0">
      <alignment vertical="center"/>
    </xf>
    <xf numFmtId="4" fontId="10" fillId="79" borderId="109" applyNumberFormat="0" applyProtection="0">
      <alignment horizontal="right" vertical="center"/>
    </xf>
    <xf numFmtId="4" fontId="10" fillId="73" borderId="109" applyNumberFormat="0" applyProtection="0">
      <alignment horizontal="right" vertical="center"/>
    </xf>
    <xf numFmtId="0" fontId="7" fillId="80" borderId="126" applyNumberFormat="0" applyProtection="0">
      <alignment horizontal="left" vertical="center" indent="1"/>
    </xf>
    <xf numFmtId="0" fontId="7" fillId="34" borderId="101" applyNumberFormat="0" applyFont="0" applyAlignment="0" applyProtection="0"/>
    <xf numFmtId="0" fontId="23" fillId="52" borderId="0" applyNumberFormat="0" applyBorder="0" applyAlignment="0" applyProtection="0"/>
    <xf numFmtId="0" fontId="7" fillId="95" borderId="116" applyNumberFormat="0" applyProtection="0">
      <alignment horizontal="left" vertical="center" indent="1"/>
    </xf>
    <xf numFmtId="0" fontId="7" fillId="0" borderId="0"/>
    <xf numFmtId="0" fontId="7" fillId="4" borderId="119" applyNumberFormat="0">
      <protection locked="0"/>
    </xf>
    <xf numFmtId="0" fontId="23" fillId="52" borderId="0" applyNumberFormat="0" applyBorder="0" applyAlignment="0" applyProtection="0"/>
    <xf numFmtId="0" fontId="7" fillId="81" borderId="116" applyNumberFormat="0" applyProtection="0">
      <alignment horizontal="left" vertical="center" indent="1"/>
    </xf>
    <xf numFmtId="0" fontId="33" fillId="35" borderId="100" applyNumberFormat="0" applyAlignment="0" applyProtection="0"/>
    <xf numFmtId="0" fontId="26" fillId="4" borderId="114" applyNumberFormat="0" applyAlignment="0" applyProtection="0"/>
    <xf numFmtId="0" fontId="17" fillId="38" borderId="79"/>
    <xf numFmtId="4" fontId="10" fillId="68" borderId="116" applyNumberFormat="0" applyProtection="0">
      <alignment horizontal="right" vertical="center"/>
    </xf>
    <xf numFmtId="0" fontId="190" fillId="103" borderId="110" applyNumberFormat="0" applyAlignment="0" applyProtection="0"/>
    <xf numFmtId="4" fontId="9" fillId="69" borderId="116" applyNumberFormat="0" applyProtection="0">
      <alignment vertical="center"/>
    </xf>
    <xf numFmtId="4" fontId="13" fillId="81" borderId="116" applyNumberFormat="0" applyProtection="0">
      <alignment horizontal="right" vertical="center"/>
    </xf>
    <xf numFmtId="0" fontId="7" fillId="34" borderId="101" applyNumberFormat="0" applyFont="0" applyAlignment="0" applyProtection="0"/>
    <xf numFmtId="0" fontId="7" fillId="79" borderId="102" applyNumberFormat="0" applyProtection="0">
      <alignment horizontal="left" vertical="top" indent="1"/>
    </xf>
    <xf numFmtId="4" fontId="13" fillId="81" borderId="109" applyNumberFormat="0" applyProtection="0">
      <alignment horizontal="right" vertical="center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88" borderId="102" applyNumberFormat="0" applyProtection="0">
      <alignment horizontal="left" vertical="center" indent="1"/>
    </xf>
    <xf numFmtId="0" fontId="7" fillId="88" borderId="102" applyNumberFormat="0" applyProtection="0">
      <alignment horizontal="left" vertical="top" indent="1"/>
    </xf>
    <xf numFmtId="0" fontId="7" fillId="14" borderId="102" applyNumberFormat="0" applyProtection="0">
      <alignment horizontal="left" vertical="center" indent="1"/>
    </xf>
    <xf numFmtId="0" fontId="7" fillId="14" borderId="102" applyNumberFormat="0" applyProtection="0">
      <alignment horizontal="left" vertical="top" indent="1"/>
    </xf>
    <xf numFmtId="0" fontId="7" fillId="95" borderId="102" applyNumberFormat="0" applyProtection="0">
      <alignment horizontal="left" vertical="center" indent="1"/>
    </xf>
    <xf numFmtId="0" fontId="7" fillId="95" borderId="102" applyNumberFormat="0" applyProtection="0">
      <alignment horizontal="left" vertical="top" indent="1"/>
    </xf>
    <xf numFmtId="0" fontId="7" fillId="4" borderId="79" applyNumberFormat="0">
      <protection locked="0"/>
    </xf>
    <xf numFmtId="0" fontId="23" fillId="52" borderId="0" applyNumberFormat="0" applyBorder="0" applyAlignment="0" applyProtection="0"/>
    <xf numFmtId="0" fontId="12" fillId="7" borderId="109" applyNumberFormat="0" applyProtection="0">
      <alignment horizontal="left" vertical="top" indent="1"/>
    </xf>
    <xf numFmtId="0" fontId="7" fillId="95" borderId="109" applyNumberFormat="0" applyProtection="0">
      <alignment horizontal="left" vertical="center" indent="1"/>
    </xf>
    <xf numFmtId="4" fontId="17" fillId="0" borderId="110" applyNumberFormat="0" applyProtection="0">
      <alignment horizontal="right" vertical="center"/>
    </xf>
    <xf numFmtId="4" fontId="17" fillId="92" borderId="110" applyNumberFormat="0" applyProtection="0">
      <alignment horizontal="right" vertical="center"/>
    </xf>
    <xf numFmtId="4" fontId="17" fillId="15" borderId="110" applyNumberFormat="0" applyProtection="0">
      <alignment horizontal="left" vertical="center" indent="1"/>
    </xf>
    <xf numFmtId="0" fontId="7" fillId="88" borderId="109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0" fillId="81" borderId="126" applyNumberFormat="0" applyProtection="0">
      <alignment vertical="center"/>
    </xf>
    <xf numFmtId="0" fontId="12" fillId="80" borderId="109" applyNumberFormat="0" applyProtection="0">
      <alignment horizontal="left" vertical="top" indent="1"/>
    </xf>
    <xf numFmtId="4" fontId="8" fillId="79" borderId="113" applyNumberFormat="0" applyProtection="0">
      <alignment horizontal="left" vertical="center" indent="1"/>
    </xf>
    <xf numFmtId="4" fontId="10" fillId="75" borderId="109" applyNumberFormat="0" applyProtection="0">
      <alignment horizontal="right" vertical="center"/>
    </xf>
    <xf numFmtId="0" fontId="190" fillId="103" borderId="103" applyNumberFormat="0" applyAlignment="0" applyProtection="0"/>
    <xf numFmtId="4" fontId="9" fillId="69" borderId="109" applyNumberFormat="0" applyProtection="0">
      <alignment vertical="center"/>
    </xf>
    <xf numFmtId="0" fontId="7" fillId="55" borderId="123" applyNumberFormat="0" applyProtection="0">
      <alignment horizontal="left" vertical="center" indent="1"/>
    </xf>
    <xf numFmtId="4" fontId="17" fillId="0" borderId="117" applyNumberFormat="0" applyProtection="0">
      <alignment horizontal="right" vertical="center"/>
    </xf>
    <xf numFmtId="4" fontId="192" fillId="42" borderId="112" applyNumberFormat="0" applyProtection="0">
      <alignment vertical="center"/>
    </xf>
    <xf numFmtId="0" fontId="17" fillId="38" borderId="119"/>
    <xf numFmtId="0" fontId="23" fillId="31" borderId="0" applyNumberFormat="0" applyBorder="0" applyAlignment="0" applyProtection="0"/>
    <xf numFmtId="4" fontId="17" fillId="15" borderId="117" applyNumberFormat="0" applyProtection="0">
      <alignment horizontal="left" vertical="center" indent="1"/>
    </xf>
    <xf numFmtId="0" fontId="33" fillId="35" borderId="103" applyNumberFormat="0" applyAlignment="0" applyProtection="0"/>
    <xf numFmtId="0" fontId="11" fillId="69" borderId="109" applyNumberFormat="0" applyProtection="0">
      <alignment horizontal="left" vertical="top" indent="1"/>
    </xf>
    <xf numFmtId="0" fontId="17" fillId="34" borderId="103" applyNumberFormat="0" applyFont="0" applyAlignment="0" applyProtection="0"/>
    <xf numFmtId="4" fontId="17" fillId="2" borderId="103" applyNumberFormat="0" applyProtection="0">
      <alignment vertical="center"/>
    </xf>
    <xf numFmtId="4" fontId="192" fillId="69" borderId="103" applyNumberFormat="0" applyProtection="0">
      <alignment vertical="center"/>
    </xf>
    <xf numFmtId="4" fontId="17" fillId="69" borderId="103" applyNumberFormat="0" applyProtection="0">
      <alignment horizontal="left" vertical="center" indent="1"/>
    </xf>
    <xf numFmtId="0" fontId="193" fillId="2" borderId="102" applyNumberFormat="0" applyProtection="0">
      <alignment horizontal="left" vertical="top" indent="1"/>
    </xf>
    <xf numFmtId="4" fontId="17" fillId="15" borderId="103" applyNumberFormat="0" applyProtection="0">
      <alignment horizontal="left" vertical="center" indent="1"/>
    </xf>
    <xf numFmtId="4" fontId="17" fillId="39" borderId="103" applyNumberFormat="0" applyProtection="0">
      <alignment horizontal="right" vertical="center"/>
    </xf>
    <xf numFmtId="4" fontId="17" fillId="110" borderId="103" applyNumberFormat="0" applyProtection="0">
      <alignment horizontal="right" vertical="center"/>
    </xf>
    <xf numFmtId="4" fontId="17" fillId="10" borderId="104" applyNumberFormat="0" applyProtection="0">
      <alignment horizontal="right" vertical="center"/>
    </xf>
    <xf numFmtId="4" fontId="17" fillId="91" borderId="103" applyNumberFormat="0" applyProtection="0">
      <alignment horizontal="right" vertical="center"/>
    </xf>
    <xf numFmtId="4" fontId="17" fillId="92" borderId="103" applyNumberFormat="0" applyProtection="0">
      <alignment horizontal="right" vertical="center"/>
    </xf>
    <xf numFmtId="4" fontId="17" fillId="36" borderId="103" applyNumberFormat="0" applyProtection="0">
      <alignment horizontal="right" vertical="center"/>
    </xf>
    <xf numFmtId="4" fontId="17" fillId="29" borderId="103" applyNumberFormat="0" applyProtection="0">
      <alignment horizontal="right" vertical="center"/>
    </xf>
    <xf numFmtId="4" fontId="17" fillId="89" borderId="103" applyNumberFormat="0" applyProtection="0">
      <alignment horizontal="right" vertical="center"/>
    </xf>
    <xf numFmtId="4" fontId="17" fillId="93" borderId="103" applyNumberFormat="0" applyProtection="0">
      <alignment horizontal="right" vertical="center"/>
    </xf>
    <xf numFmtId="4" fontId="17" fillId="94" borderId="104" applyNumberFormat="0" applyProtection="0">
      <alignment horizontal="left" vertical="center" indent="1"/>
    </xf>
    <xf numFmtId="4" fontId="7" fillId="31" borderId="104" applyNumberFormat="0" applyProtection="0">
      <alignment horizontal="left" vertical="center" indent="1"/>
    </xf>
    <xf numFmtId="4" fontId="17" fillId="88" borderId="103" applyNumberFormat="0" applyProtection="0">
      <alignment horizontal="right" vertical="center"/>
    </xf>
    <xf numFmtId="4" fontId="163" fillId="7" borderId="102" applyNumberFormat="0" applyProtection="0">
      <alignment vertical="center"/>
    </xf>
    <xf numFmtId="4" fontId="192" fillId="42" borderId="79" applyNumberFormat="0" applyProtection="0">
      <alignment vertical="center"/>
    </xf>
    <xf numFmtId="4" fontId="163" fillId="12" borderId="102" applyNumberFormat="0" applyProtection="0">
      <alignment horizontal="left" vertical="center" indent="1"/>
    </xf>
    <xf numFmtId="0" fontId="163" fillId="7" borderId="102" applyNumberFormat="0" applyProtection="0">
      <alignment horizontal="left" vertical="top" indent="1"/>
    </xf>
    <xf numFmtId="4" fontId="17" fillId="0" borderId="103" applyNumberFormat="0" applyProtection="0">
      <alignment horizontal="right" vertical="center"/>
    </xf>
    <xf numFmtId="4" fontId="192" fillId="41" borderId="103" applyNumberFormat="0" applyProtection="0">
      <alignment horizontal="right" vertical="center"/>
    </xf>
    <xf numFmtId="4" fontId="17" fillId="15" borderId="103" applyNumberFormat="0" applyProtection="0">
      <alignment horizontal="left" vertical="center" indent="1"/>
    </xf>
    <xf numFmtId="0" fontId="163" fillId="88" borderId="102" applyNumberFormat="0" applyProtection="0">
      <alignment horizontal="left" vertical="top" indent="1"/>
    </xf>
    <xf numFmtId="4" fontId="194" fillId="86" borderId="104" applyNumberFormat="0" applyProtection="0">
      <alignment horizontal="left" vertical="center" indent="1"/>
    </xf>
    <xf numFmtId="4" fontId="195" fillId="4" borderId="103" applyNumberFormat="0" applyProtection="0">
      <alignment horizontal="right" vertical="center"/>
    </xf>
    <xf numFmtId="0" fontId="7" fillId="34" borderId="108" applyNumberFormat="0" applyFont="0" applyAlignment="0" applyProtection="0"/>
    <xf numFmtId="4" fontId="8" fillId="79" borderId="109" applyNumberFormat="0" applyProtection="0">
      <alignment horizontal="left" vertical="center" indent="1"/>
    </xf>
    <xf numFmtId="4" fontId="10" fillId="76" borderId="109" applyNumberFormat="0" applyProtection="0">
      <alignment horizontal="right" vertical="center"/>
    </xf>
    <xf numFmtId="4" fontId="10" fillId="69" borderId="109" applyNumberFormat="0" applyProtection="0">
      <alignment horizontal="left" vertical="center" indent="1"/>
    </xf>
    <xf numFmtId="4" fontId="10" fillId="74" borderId="116" applyNumberFormat="0" applyProtection="0">
      <alignment horizontal="right" vertical="center"/>
    </xf>
    <xf numFmtId="4" fontId="17" fillId="2" borderId="110" applyNumberFormat="0" applyProtection="0">
      <alignment vertical="center"/>
    </xf>
    <xf numFmtId="0" fontId="41" fillId="5" borderId="107" applyNumberFormat="0" applyAlignment="0" applyProtection="0"/>
    <xf numFmtId="4" fontId="10" fillId="71" borderId="109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14" borderId="109" applyNumberFormat="0" applyProtection="0">
      <alignment horizontal="left" vertical="top" indent="1"/>
    </xf>
    <xf numFmtId="0" fontId="23" fillId="31" borderId="0" applyNumberFormat="0" applyBorder="0" applyAlignment="0" applyProtection="0"/>
    <xf numFmtId="0" fontId="23" fillId="53" borderId="0" applyNumberFormat="0" applyBorder="0" applyAlignment="0" applyProtection="0"/>
    <xf numFmtId="0" fontId="23" fillId="52" borderId="0" applyNumberFormat="0" applyBorder="0" applyAlignment="0" applyProtection="0"/>
    <xf numFmtId="4" fontId="10" fillId="68" borderId="126" applyNumberFormat="0" applyProtection="0">
      <alignment horizontal="right" vertical="center"/>
    </xf>
    <xf numFmtId="0" fontId="23" fillId="15" borderId="0" applyNumberFormat="0" applyBorder="0" applyAlignment="0" applyProtection="0"/>
    <xf numFmtId="4" fontId="15" fillId="80" borderId="106" applyNumberFormat="0" applyProtection="0">
      <alignment horizontal="left" vertical="center" indent="1"/>
    </xf>
    <xf numFmtId="4" fontId="15" fillId="80" borderId="106" applyNumberFormat="0" applyProtection="0">
      <alignment horizontal="left" vertical="center" indent="1"/>
    </xf>
    <xf numFmtId="4" fontId="13" fillId="81" borderId="11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7" fillId="95" borderId="109" applyNumberFormat="0" applyProtection="0">
      <alignment horizontal="left" vertical="center" indent="1"/>
    </xf>
    <xf numFmtId="0" fontId="7" fillId="80" borderId="116" applyNumberFormat="0" applyProtection="0">
      <alignment horizontal="left" vertical="center" indent="1"/>
    </xf>
    <xf numFmtId="4" fontId="192" fillId="42" borderId="105" applyNumberFormat="0" applyProtection="0">
      <alignment vertical="center"/>
    </xf>
    <xf numFmtId="4" fontId="192" fillId="41" borderId="110" applyNumberFormat="0" applyProtection="0">
      <alignment horizontal="right" vertical="center"/>
    </xf>
    <xf numFmtId="4" fontId="195" fillId="4" borderId="110" applyNumberFormat="0" applyProtection="0">
      <alignment horizontal="right" vertical="center"/>
    </xf>
    <xf numFmtId="0" fontId="7" fillId="0" borderId="0"/>
    <xf numFmtId="0" fontId="26" fillId="4" borderId="107" applyNumberFormat="0" applyAlignment="0" applyProtection="0"/>
    <xf numFmtId="4" fontId="10" fillId="76" borderId="116" applyNumberFormat="0" applyProtection="0">
      <alignment horizontal="right" vertical="center"/>
    </xf>
    <xf numFmtId="4" fontId="10" fillId="77" borderId="116" applyNumberFormat="0" applyProtection="0">
      <alignment horizontal="right" vertical="center"/>
    </xf>
    <xf numFmtId="4" fontId="8" fillId="69" borderId="116" applyNumberFormat="0" applyProtection="0">
      <alignment vertical="center"/>
    </xf>
    <xf numFmtId="0" fontId="23" fillId="15" borderId="0" applyNumberFormat="0" applyBorder="0" applyAlignment="0" applyProtection="0"/>
    <xf numFmtId="0" fontId="7" fillId="31" borderId="109" applyNumberFormat="0" applyProtection="0">
      <alignment horizontal="left" vertical="center" indent="1"/>
    </xf>
    <xf numFmtId="0" fontId="17" fillId="34" borderId="110" applyNumberFormat="0" applyFont="0" applyAlignment="0" applyProtection="0"/>
    <xf numFmtId="4" fontId="17" fillId="69" borderId="110" applyNumberFormat="0" applyProtection="0">
      <alignment horizontal="left" vertical="center" indent="1"/>
    </xf>
    <xf numFmtId="4" fontId="8" fillId="79" borderId="113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10" fillId="81" borderId="109" applyNumberFormat="0" applyProtection="0">
      <alignment horizontal="right" vertical="center"/>
    </xf>
    <xf numFmtId="4" fontId="15" fillId="80" borderId="120" applyNumberFormat="0" applyProtection="0">
      <alignment horizontal="left" vertical="center" indent="1"/>
    </xf>
    <xf numFmtId="4" fontId="7" fillId="31" borderId="118" applyNumberFormat="0" applyProtection="0">
      <alignment horizontal="left" vertical="center" indent="1"/>
    </xf>
    <xf numFmtId="4" fontId="10" fillId="73" borderId="116" applyNumberFormat="0" applyProtection="0">
      <alignment horizontal="right" vertical="center"/>
    </xf>
    <xf numFmtId="4" fontId="10" fillId="75" borderId="116" applyNumberFormat="0" applyProtection="0">
      <alignment horizontal="right" vertical="center"/>
    </xf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12" fillId="7" borderId="126" applyNumberFormat="0" applyProtection="0">
      <alignment horizontal="left" vertical="top" indent="1"/>
    </xf>
    <xf numFmtId="0" fontId="7" fillId="4" borderId="105" applyNumberFormat="0">
      <protection locked="0"/>
    </xf>
    <xf numFmtId="4" fontId="10" fillId="74" borderId="116" applyNumberFormat="0" applyProtection="0">
      <alignment horizontal="right" vertical="center"/>
    </xf>
    <xf numFmtId="0" fontId="39" fillId="4" borderId="114" applyNumberFormat="0" applyAlignment="0" applyProtection="0"/>
    <xf numFmtId="4" fontId="10" fillId="72" borderId="126" applyNumberFormat="0" applyProtection="0">
      <alignment horizontal="right" vertical="center"/>
    </xf>
    <xf numFmtId="0" fontId="23" fillId="53" borderId="0" applyNumberFormat="0" applyBorder="0" applyAlignment="0" applyProtection="0"/>
    <xf numFmtId="0" fontId="7" fillId="34" borderId="125" applyNumberFormat="0" applyFont="0" applyAlignment="0" applyProtection="0"/>
    <xf numFmtId="4" fontId="9" fillId="69" borderId="126" applyNumberFormat="0" applyProtection="0">
      <alignment vertical="center"/>
    </xf>
    <xf numFmtId="0" fontId="7" fillId="70" borderId="109" applyNumberFormat="0" applyProtection="0">
      <alignment horizontal="left" vertical="center" indent="1"/>
    </xf>
    <xf numFmtId="4" fontId="194" fillId="86" borderId="118" applyNumberFormat="0" applyProtection="0">
      <alignment horizontal="left" vertical="center" indent="1"/>
    </xf>
    <xf numFmtId="4" fontId="17" fillId="2" borderId="117" applyNumberFormat="0" applyProtection="0">
      <alignment vertical="center"/>
    </xf>
    <xf numFmtId="4" fontId="10" fillId="76" borderId="116" applyNumberFormat="0" applyProtection="0">
      <alignment horizontal="right" vertical="center"/>
    </xf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36" fillId="4" borderId="123" applyNumberFormat="0" applyAlignment="0" applyProtection="0"/>
    <xf numFmtId="4" fontId="10" fillId="69" borderId="116" applyNumberFormat="0" applyProtection="0">
      <alignment horizontal="left" vertical="center" indent="1"/>
    </xf>
    <xf numFmtId="4" fontId="17" fillId="94" borderId="118" applyNumberFormat="0" applyProtection="0">
      <alignment horizontal="left" vertical="center" indent="1"/>
    </xf>
    <xf numFmtId="4" fontId="17" fillId="92" borderId="117" applyNumberFormat="0" applyProtection="0">
      <alignment horizontal="right" vertical="center"/>
    </xf>
    <xf numFmtId="0" fontId="7" fillId="81" borderId="109" applyNumberFormat="0" applyProtection="0">
      <alignment horizontal="left" vertical="top" indent="1"/>
    </xf>
    <xf numFmtId="4" fontId="10" fillId="71" borderId="126" applyNumberFormat="0" applyProtection="0">
      <alignment horizontal="right" vertical="center"/>
    </xf>
    <xf numFmtId="0" fontId="7" fillId="31" borderId="116" applyNumberFormat="0" applyProtection="0">
      <alignment horizontal="left" vertical="center" indent="1"/>
    </xf>
    <xf numFmtId="0" fontId="7" fillId="31" borderId="116" applyNumberFormat="0" applyProtection="0">
      <alignment horizontal="left" vertical="top" indent="1"/>
    </xf>
    <xf numFmtId="4" fontId="13" fillId="81" borderId="116" applyNumberFormat="0" applyProtection="0">
      <alignment vertical="center"/>
    </xf>
    <xf numFmtId="0" fontId="7" fillId="34" borderId="125" applyNumberFormat="0" applyFont="0" applyAlignment="0" applyProtection="0"/>
    <xf numFmtId="4" fontId="8" fillId="69" borderId="109" applyNumberFormat="0" applyProtection="0">
      <alignment vertical="center"/>
    </xf>
    <xf numFmtId="4" fontId="10" fillId="69" borderId="109" applyNumberFormat="0" applyProtection="0">
      <alignment horizontal="left" vertical="center" indent="1"/>
    </xf>
    <xf numFmtId="4" fontId="10" fillId="73" borderId="109" applyNumberFormat="0" applyProtection="0">
      <alignment horizontal="right" vertical="center"/>
    </xf>
    <xf numFmtId="4" fontId="10" fillId="74" borderId="109" applyNumberFormat="0" applyProtection="0">
      <alignment horizontal="right" vertical="center"/>
    </xf>
    <xf numFmtId="4" fontId="10" fillId="77" borderId="109" applyNumberFormat="0" applyProtection="0">
      <alignment horizontal="right" vertical="center"/>
    </xf>
    <xf numFmtId="0" fontId="23" fillId="52" borderId="0" applyNumberFormat="0" applyBorder="0" applyAlignment="0" applyProtection="0"/>
    <xf numFmtId="4" fontId="8" fillId="79" borderId="109" applyNumberFormat="0" applyProtection="0">
      <alignment horizontal="left" vertical="center" indent="1"/>
    </xf>
    <xf numFmtId="0" fontId="33" fillId="35" borderId="107" applyNumberFormat="0" applyAlignment="0" applyProtection="0"/>
    <xf numFmtId="0" fontId="7" fillId="14" borderId="109" applyNumberFormat="0" applyProtection="0">
      <alignment horizontal="left" vertical="center" indent="1"/>
    </xf>
    <xf numFmtId="4" fontId="17" fillId="29" borderId="110" applyNumberFormat="0" applyProtection="0">
      <alignment horizontal="right" vertical="center"/>
    </xf>
    <xf numFmtId="4" fontId="17" fillId="15" borderId="110" applyNumberFormat="0" applyProtection="0">
      <alignment horizontal="left" vertical="center" indent="1"/>
    </xf>
    <xf numFmtId="4" fontId="8" fillId="69" borderId="116" applyNumberFormat="0" applyProtection="0">
      <alignment vertical="center"/>
    </xf>
    <xf numFmtId="0" fontId="23" fillId="53" borderId="0" applyNumberFormat="0" applyBorder="0" applyAlignment="0" applyProtection="0"/>
    <xf numFmtId="4" fontId="10" fillId="68" borderId="109" applyNumberFormat="0" applyProtection="0">
      <alignment horizontal="right" vertical="center"/>
    </xf>
    <xf numFmtId="0" fontId="7" fillId="79" borderId="109" applyNumberFormat="0" applyProtection="0">
      <alignment horizontal="left" vertical="center" indent="1"/>
    </xf>
    <xf numFmtId="4" fontId="10" fillId="81" borderId="109" applyNumberFormat="0" applyProtection="0">
      <alignment vertical="center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7" fillId="95" borderId="109" applyNumberFormat="0" applyProtection="0">
      <alignment horizontal="left" vertical="top" indent="1"/>
    </xf>
    <xf numFmtId="4" fontId="17" fillId="89" borderId="110" applyNumberFormat="0" applyProtection="0">
      <alignment horizontal="right" vertical="center"/>
    </xf>
    <xf numFmtId="4" fontId="17" fillId="88" borderId="110" applyNumberFormat="0" applyProtection="0">
      <alignment horizontal="right" vertical="center"/>
    </xf>
    <xf numFmtId="0" fontId="163" fillId="7" borderId="109" applyNumberFormat="0" applyProtection="0">
      <alignment horizontal="left" vertical="top" indent="1"/>
    </xf>
    <xf numFmtId="0" fontId="163" fillId="88" borderId="109" applyNumberFormat="0" applyProtection="0">
      <alignment horizontal="left" vertical="top" indent="1"/>
    </xf>
    <xf numFmtId="4" fontId="10" fillId="73" borderId="116" applyNumberFormat="0" applyProtection="0">
      <alignment horizontal="right" vertical="center"/>
    </xf>
    <xf numFmtId="0" fontId="12" fillId="42" borderId="116" applyNumberFormat="0" applyProtection="0">
      <alignment horizontal="left" vertical="top" indent="1"/>
    </xf>
    <xf numFmtId="0" fontId="23" fillId="31" borderId="0" applyNumberFormat="0" applyBorder="0" applyAlignment="0" applyProtection="0"/>
    <xf numFmtId="0" fontId="36" fillId="44" borderId="123" applyNumberFormat="0" applyAlignment="0" applyProtection="0"/>
    <xf numFmtId="4" fontId="10" fillId="77" borderId="116" applyNumberFormat="0" applyProtection="0">
      <alignment horizontal="right" vertical="center"/>
    </xf>
    <xf numFmtId="4" fontId="192" fillId="69" borderId="110" applyNumberFormat="0" applyProtection="0">
      <alignment vertical="center"/>
    </xf>
    <xf numFmtId="0" fontId="7" fillId="4" borderId="105" applyNumberFormat="0">
      <protection locked="0"/>
    </xf>
    <xf numFmtId="0" fontId="7" fillId="95" borderId="116" applyNumberFormat="0" applyProtection="0">
      <alignment horizontal="left" vertical="top" indent="1"/>
    </xf>
    <xf numFmtId="0" fontId="7" fillId="80" borderId="109" applyNumberFormat="0" applyProtection="0">
      <alignment horizontal="left" vertical="top" indent="1"/>
    </xf>
    <xf numFmtId="4" fontId="10" fillId="68" borderId="126" applyNumberFormat="0" applyProtection="0">
      <alignment horizontal="right" vertical="center"/>
    </xf>
    <xf numFmtId="4" fontId="17" fillId="10" borderId="118" applyNumberFormat="0" applyProtection="0">
      <alignment horizontal="right" vertical="center"/>
    </xf>
    <xf numFmtId="4" fontId="17" fillId="36" borderId="117" applyNumberFormat="0" applyProtection="0">
      <alignment horizontal="right" vertical="center"/>
    </xf>
    <xf numFmtId="4" fontId="10" fillId="61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79" borderId="126" applyNumberFormat="0" applyProtection="0">
      <alignment horizontal="left" vertical="center" indent="1"/>
    </xf>
    <xf numFmtId="0" fontId="7" fillId="70" borderId="126" applyNumberFormat="0" applyProtection="0">
      <alignment horizontal="left" vertical="top" indent="1"/>
    </xf>
    <xf numFmtId="4" fontId="10" fillId="68" borderId="116" applyNumberFormat="0" applyProtection="0">
      <alignment horizontal="right" vertical="center"/>
    </xf>
    <xf numFmtId="4" fontId="10" fillId="79" borderId="116" applyNumberFormat="0" applyProtection="0">
      <alignment horizontal="right" vertical="center"/>
    </xf>
    <xf numFmtId="0" fontId="23" fillId="53" borderId="0" applyNumberFormat="0" applyBorder="0" applyAlignment="0" applyProtection="0"/>
    <xf numFmtId="4" fontId="10" fillId="79" borderId="109" applyNumberFormat="0" applyProtection="0">
      <alignment horizontal="right" vertical="center"/>
    </xf>
    <xf numFmtId="0" fontId="23" fillId="15" borderId="0" applyNumberFormat="0" applyBorder="0" applyAlignment="0" applyProtection="0"/>
    <xf numFmtId="0" fontId="7" fillId="80" borderId="109" applyNumberFormat="0" applyProtection="0">
      <alignment horizontal="left" vertical="center" indent="1"/>
    </xf>
    <xf numFmtId="0" fontId="7" fillId="88" borderId="109" applyNumberFormat="0" applyProtection="0">
      <alignment horizontal="left" vertical="top" indent="1"/>
    </xf>
    <xf numFmtId="0" fontId="7" fillId="4" borderId="112" applyNumberFormat="0">
      <protection locked="0"/>
    </xf>
    <xf numFmtId="0" fontId="23" fillId="52" borderId="0" applyNumberFormat="0" applyBorder="0" applyAlignment="0" applyProtection="0"/>
    <xf numFmtId="4" fontId="8" fillId="79" borderId="120" applyNumberFormat="0" applyProtection="0">
      <alignment horizontal="left" vertical="center" indent="1"/>
    </xf>
    <xf numFmtId="0" fontId="33" fillId="35" borderId="110" applyNumberFormat="0" applyAlignment="0" applyProtection="0"/>
    <xf numFmtId="0" fontId="7" fillId="88" borderId="109" applyNumberFormat="0" applyProtection="0">
      <alignment horizontal="left" vertical="center" indent="1"/>
    </xf>
    <xf numFmtId="4" fontId="10" fillId="81" borderId="126" applyNumberFormat="0" applyProtection="0">
      <alignment horizontal="right" vertical="center"/>
    </xf>
    <xf numFmtId="4" fontId="10" fillId="72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4" borderId="112" applyNumberFormat="0">
      <protection locked="0"/>
    </xf>
    <xf numFmtId="0" fontId="7" fillId="14" borderId="116" applyNumberFormat="0" applyProtection="0">
      <alignment horizontal="left" vertical="top" indent="1"/>
    </xf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4" fontId="15" fillId="80" borderId="113" applyNumberFormat="0" applyProtection="0">
      <alignment horizontal="left" vertical="center" indent="1"/>
    </xf>
    <xf numFmtId="4" fontId="15" fillId="80" borderId="113" applyNumberFormat="0" applyProtection="0">
      <alignment horizontal="left" vertical="center" indent="1"/>
    </xf>
    <xf numFmtId="0" fontId="7" fillId="0" borderId="0"/>
    <xf numFmtId="0" fontId="7" fillId="14" borderId="116" applyNumberFormat="0" applyProtection="0">
      <alignment horizontal="left" vertical="center" indent="1"/>
    </xf>
    <xf numFmtId="4" fontId="163" fillId="12" borderId="116" applyNumberFormat="0" applyProtection="0">
      <alignment horizontal="left" vertical="center" indent="1"/>
    </xf>
    <xf numFmtId="4" fontId="192" fillId="41" borderId="117" applyNumberFormat="0" applyProtection="0">
      <alignment horizontal="right" vertical="center"/>
    </xf>
    <xf numFmtId="4" fontId="195" fillId="4" borderId="117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7" fillId="0" borderId="0"/>
    <xf numFmtId="0" fontId="26" fillId="44" borderId="114" applyNumberFormat="0" applyAlignment="0" applyProtection="0"/>
    <xf numFmtId="0" fontId="7" fillId="34" borderId="125" applyNumberFormat="0" applyFont="0" applyAlignment="0" applyProtection="0"/>
    <xf numFmtId="4" fontId="10" fillId="69" borderId="126" applyNumberFormat="0" applyProtection="0">
      <alignment horizontal="left" vertical="center" indent="1"/>
    </xf>
    <xf numFmtId="0" fontId="41" fillId="5" borderId="114" applyNumberFormat="0" applyAlignment="0" applyProtection="0"/>
    <xf numFmtId="4" fontId="17" fillId="69" borderId="117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8" fillId="79" borderId="11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0" fontId="23" fillId="15" borderId="0" applyNumberFormat="0" applyBorder="0" applyAlignment="0" applyProtection="0"/>
    <xf numFmtId="0" fontId="7" fillId="34" borderId="115" applyNumberFormat="0" applyFont="0" applyAlignment="0" applyProtection="0"/>
    <xf numFmtId="0" fontId="7" fillId="88" borderId="116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8" fillId="69" borderId="126" applyNumberFormat="0" applyProtection="0">
      <alignment vertical="center"/>
    </xf>
    <xf numFmtId="4" fontId="17" fillId="39" borderId="117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0" fontId="7" fillId="0" borderId="0"/>
    <xf numFmtId="0" fontId="23" fillId="53" borderId="0" applyNumberFormat="0" applyBorder="0" applyAlignment="0" applyProtection="0"/>
    <xf numFmtId="4" fontId="10" fillId="71" borderId="126" applyNumberFormat="0" applyProtection="0">
      <alignment horizontal="right" vertical="center"/>
    </xf>
    <xf numFmtId="0" fontId="23" fillId="52" borderId="0" applyNumberFormat="0" applyBorder="0" applyAlignment="0" applyProtection="0"/>
    <xf numFmtId="4" fontId="10" fillId="74" borderId="12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0" fontId="7" fillId="81" borderId="116" applyNumberFormat="0" applyProtection="0">
      <alignment horizontal="left" vertical="top" indent="1"/>
    </xf>
    <xf numFmtId="0" fontId="7" fillId="79" borderId="116" applyNumberFormat="0" applyProtection="0">
      <alignment horizontal="left" vertical="top" indent="1"/>
    </xf>
    <xf numFmtId="0" fontId="7" fillId="70" borderId="116" applyNumberFormat="0" applyProtection="0">
      <alignment horizontal="left" vertical="top" indent="1"/>
    </xf>
    <xf numFmtId="0" fontId="23" fillId="31" borderId="0" applyNumberFormat="0" applyBorder="0" applyAlignment="0" applyProtection="0"/>
    <xf numFmtId="0" fontId="33" fillId="35" borderId="114" applyNumberFormat="0" applyAlignment="0" applyProtection="0"/>
    <xf numFmtId="0" fontId="11" fillId="2" borderId="116" applyNumberFormat="0" applyProtection="0">
      <alignment horizontal="left" vertical="top" indent="1"/>
    </xf>
    <xf numFmtId="4" fontId="10" fillId="75" borderId="116" applyNumberFormat="0" applyProtection="0">
      <alignment horizontal="right" vertical="center"/>
    </xf>
    <xf numFmtId="4" fontId="50" fillId="79" borderId="116" applyNumberFormat="0" applyProtection="0">
      <alignment horizontal="left" vertical="center" wrapText="1"/>
    </xf>
    <xf numFmtId="4" fontId="8" fillId="79" borderId="116" applyNumberFormat="0" applyProtection="0">
      <alignment horizontal="left" vertical="center" indent="1"/>
    </xf>
    <xf numFmtId="0" fontId="23" fillId="15" borderId="0" applyNumberFormat="0" applyBorder="0" applyAlignment="0" applyProtection="0"/>
    <xf numFmtId="4" fontId="17" fillId="29" borderId="117" applyNumberFormat="0" applyProtection="0">
      <alignment horizontal="right" vertical="center"/>
    </xf>
    <xf numFmtId="4" fontId="17" fillId="15" borderId="117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12" fillId="7" borderId="116" applyNumberFormat="0" applyProtection="0">
      <alignment horizontal="left" vertical="top" indent="1"/>
    </xf>
    <xf numFmtId="0" fontId="7" fillId="81" borderId="126" applyNumberFormat="0" applyProtection="0">
      <alignment horizontal="left" vertical="center" indent="1"/>
    </xf>
    <xf numFmtId="4" fontId="10" fillId="72" borderId="11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0" fontId="12" fillId="80" borderId="116" applyNumberFormat="0" applyProtection="0">
      <alignment horizontal="left" vertical="top" indent="1"/>
    </xf>
    <xf numFmtId="0" fontId="23" fillId="52" borderId="0" applyNumberFormat="0" applyBorder="0" applyAlignment="0" applyProtection="0"/>
    <xf numFmtId="0" fontId="7" fillId="14" borderId="116" applyNumberFormat="0" applyProtection="0">
      <alignment horizontal="left" vertical="top" indent="1"/>
    </xf>
    <xf numFmtId="4" fontId="17" fillId="89" borderId="117" applyNumberFormat="0" applyProtection="0">
      <alignment horizontal="right" vertical="center"/>
    </xf>
    <xf numFmtId="4" fontId="163" fillId="7" borderId="116" applyNumberFormat="0" applyProtection="0">
      <alignment vertical="center"/>
    </xf>
    <xf numFmtId="0" fontId="163" fillId="7" borderId="116" applyNumberFormat="0" applyProtection="0">
      <alignment horizontal="left" vertical="top" indent="1"/>
    </xf>
    <xf numFmtId="0" fontId="163" fillId="88" borderId="116" applyNumberFormat="0" applyProtection="0">
      <alignment horizontal="left" vertical="top" indent="1"/>
    </xf>
    <xf numFmtId="0" fontId="7" fillId="34" borderId="115" applyNumberFormat="0" applyFont="0" applyAlignment="0" applyProtection="0"/>
    <xf numFmtId="4" fontId="192" fillId="69" borderId="117" applyNumberFormat="0" applyProtection="0">
      <alignment vertical="center"/>
    </xf>
    <xf numFmtId="0" fontId="7" fillId="31" borderId="116" applyNumberFormat="0" applyProtection="0">
      <alignment horizontal="left" vertical="top" indent="1"/>
    </xf>
    <xf numFmtId="4" fontId="8" fillId="79" borderId="120" applyNumberFormat="0" applyProtection="0">
      <alignment horizontal="left" vertical="center" indent="1"/>
    </xf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4" fontId="10" fillId="79" borderId="126" applyNumberFormat="0" applyProtection="0">
      <alignment horizontal="right" vertical="center"/>
    </xf>
    <xf numFmtId="0" fontId="26" fillId="44" borderId="124" applyNumberFormat="0" applyAlignment="0" applyProtection="0"/>
    <xf numFmtId="4" fontId="8" fillId="69" borderId="126" applyNumberFormat="0" applyProtection="0">
      <alignment vertical="center"/>
    </xf>
    <xf numFmtId="0" fontId="7" fillId="70" borderId="116" applyNumberFormat="0" applyProtection="0">
      <alignment horizontal="left" vertical="center" indent="1"/>
    </xf>
    <xf numFmtId="0" fontId="7" fillId="79" borderId="116" applyNumberFormat="0" applyProtection="0">
      <alignment horizontal="left" vertical="center" indent="1"/>
    </xf>
    <xf numFmtId="4" fontId="10" fillId="79" borderId="116" applyNumberFormat="0" applyProtection="0">
      <alignment horizontal="right" vertical="center"/>
    </xf>
    <xf numFmtId="0" fontId="7" fillId="80" borderId="116" applyNumberFormat="0" applyProtection="0">
      <alignment horizontal="left" vertical="top" indent="1"/>
    </xf>
    <xf numFmtId="0" fontId="17" fillId="34" borderId="117" applyNumberFormat="0" applyFont="0" applyAlignment="0" applyProtection="0"/>
    <xf numFmtId="0" fontId="7" fillId="95" borderId="116" applyNumberFormat="0" applyProtection="0">
      <alignment horizontal="left" vertical="center" indent="1"/>
    </xf>
    <xf numFmtId="0" fontId="7" fillId="0" borderId="0"/>
    <xf numFmtId="4" fontId="10" fillId="75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75" borderId="12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4" fontId="50" fillId="79" borderId="126" applyNumberFormat="0" applyProtection="0">
      <alignment horizontal="left" vertical="center" wrapText="1"/>
    </xf>
    <xf numFmtId="0" fontId="7" fillId="95" borderId="126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5" fillId="80" borderId="120" applyNumberFormat="0" applyProtection="0">
      <alignment horizontal="left" vertical="center" indent="1"/>
    </xf>
    <xf numFmtId="4" fontId="15" fillId="80" borderId="120" applyNumberFormat="0" applyProtection="0">
      <alignment horizontal="left" vertical="center" indent="1"/>
    </xf>
    <xf numFmtId="0" fontId="23" fillId="15" borderId="0" applyNumberFormat="0" applyBorder="0" applyAlignment="0" applyProtection="0"/>
    <xf numFmtId="0" fontId="7" fillId="88" borderId="126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0" fontId="7" fillId="14" borderId="126" applyNumberFormat="0" applyProtection="0">
      <alignment horizontal="left" vertical="center" indent="1"/>
    </xf>
    <xf numFmtId="0" fontId="39" fillId="4" borderId="124" applyNumberFormat="0" applyAlignment="0" applyProtection="0"/>
    <xf numFmtId="4" fontId="163" fillId="7" borderId="126" applyNumberFormat="0" applyProtection="0">
      <alignment vertical="center"/>
    </xf>
    <xf numFmtId="0" fontId="163" fillId="7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0" fontId="28" fillId="0" borderId="121" applyNumberFormat="0" applyFill="0" applyAlignment="0" applyProtection="0"/>
    <xf numFmtId="0" fontId="41" fillId="5" borderId="124" applyNumberFormat="0" applyAlignment="0" applyProtection="0"/>
    <xf numFmtId="0" fontId="77" fillId="31" borderId="122" applyBorder="0"/>
    <xf numFmtId="0" fontId="12" fillId="42" borderId="126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3" fillId="81" borderId="126" applyNumberFormat="0" applyProtection="0">
      <alignment horizontal="right" vertical="center"/>
    </xf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23" fillId="52" borderId="0" applyNumberFormat="0" applyBorder="0" applyAlignment="0" applyProtection="0"/>
    <xf numFmtId="0" fontId="7" fillId="31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0" fontId="23" fillId="15" borderId="0" applyNumberFormat="0" applyBorder="0" applyAlignment="0" applyProtection="0"/>
    <xf numFmtId="0" fontId="7" fillId="81" borderId="126" applyNumberFormat="0" applyProtection="0">
      <alignment horizontal="left" vertical="top" indent="1"/>
    </xf>
    <xf numFmtId="4" fontId="10" fillId="61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92" fillId="42" borderId="119" applyNumberFormat="0" applyProtection="0">
      <alignment vertical="center"/>
    </xf>
    <xf numFmtId="0" fontId="7" fillId="4" borderId="119" applyNumberFormat="0">
      <protection locked="0"/>
    </xf>
    <xf numFmtId="0" fontId="7" fillId="7" borderId="125" applyNumberFormat="0" applyFont="0" applyAlignment="0" applyProtection="0"/>
    <xf numFmtId="0" fontId="36" fillId="4" borderId="123" applyNumberFormat="0" applyAlignment="0" applyProtection="0"/>
    <xf numFmtId="4" fontId="13" fillId="81" borderId="126" applyNumberFormat="0" applyProtection="0">
      <alignment vertical="center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4" fontId="8" fillId="79" borderId="130" applyNumberFormat="0" applyProtection="0">
      <alignment horizontal="left" vertical="center" indent="1"/>
    </xf>
    <xf numFmtId="4" fontId="163" fillId="12" borderId="126" applyNumberFormat="0" applyProtection="0">
      <alignment horizontal="left" vertical="center" indent="1"/>
    </xf>
    <xf numFmtId="0" fontId="23" fillId="53" borderId="0" applyNumberFormat="0" applyBorder="0" applyAlignment="0" applyProtection="0"/>
    <xf numFmtId="0" fontId="28" fillId="0" borderId="121" applyNumberFormat="0" applyFill="0" applyAlignment="0" applyProtection="0"/>
    <xf numFmtId="0" fontId="33" fillId="35" borderId="124" applyNumberFormat="0" applyAlignment="0" applyProtection="0"/>
    <xf numFmtId="0" fontId="7" fillId="0" borderId="0"/>
    <xf numFmtId="0" fontId="36" fillId="44" borderId="123" applyNumberFormat="0" applyAlignment="0" applyProtection="0"/>
    <xf numFmtId="0" fontId="36" fillId="4" borderId="123" applyNumberFormat="0" applyAlignment="0" applyProtection="0"/>
    <xf numFmtId="0" fontId="193" fillId="2" borderId="126" applyNumberFormat="0" applyProtection="0">
      <alignment horizontal="left" vertical="top" indent="1"/>
    </xf>
    <xf numFmtId="0" fontId="33" fillId="35" borderId="124" applyNumberFormat="0" applyAlignment="0" applyProtection="0"/>
    <xf numFmtId="0" fontId="36" fillId="103" borderId="123" applyNumberFormat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7" fillId="0" borderId="0"/>
    <xf numFmtId="0" fontId="7" fillId="31" borderId="126" applyNumberFormat="0" applyProtection="0">
      <alignment horizontal="left" vertical="center" indent="1"/>
    </xf>
    <xf numFmtId="0" fontId="7" fillId="0" borderId="0"/>
    <xf numFmtId="0" fontId="7" fillId="4" borderId="129" applyNumberFormat="0">
      <protection locked="0"/>
    </xf>
    <xf numFmtId="4" fontId="15" fillId="80" borderId="130" applyNumberFormat="0" applyProtection="0">
      <alignment horizontal="left" vertical="center" indent="1"/>
    </xf>
    <xf numFmtId="0" fontId="7" fillId="95" borderId="126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0" fontId="7" fillId="80" borderId="126" applyNumberFormat="0" applyProtection="0">
      <alignment horizontal="left" vertical="top" indent="1"/>
    </xf>
    <xf numFmtId="0" fontId="23" fillId="53" borderId="0" applyNumberFormat="0" applyBorder="0" applyAlignment="0" applyProtection="0"/>
    <xf numFmtId="0" fontId="7" fillId="79" borderId="126" applyNumberFormat="0" applyProtection="0">
      <alignment horizontal="left" vertical="top" indent="1"/>
    </xf>
    <xf numFmtId="0" fontId="190" fillId="103" borderId="127" applyNumberFormat="0" applyAlignment="0" applyProtection="0"/>
    <xf numFmtId="0" fontId="23" fillId="15" borderId="0" applyNumberFormat="0" applyBorder="0" applyAlignment="0" applyProtection="0"/>
    <xf numFmtId="4" fontId="8" fillId="79" borderId="130" applyNumberFormat="0" applyProtection="0">
      <alignment horizontal="left" vertical="center" indent="1"/>
    </xf>
    <xf numFmtId="0" fontId="33" fillId="35" borderId="127" applyNumberFormat="0" applyAlignment="0" applyProtection="0"/>
    <xf numFmtId="0" fontId="17" fillId="34" borderId="127" applyNumberFormat="0" applyFont="0" applyAlignment="0" applyProtection="0"/>
    <xf numFmtId="4" fontId="17" fillId="2" borderId="127" applyNumberFormat="0" applyProtection="0">
      <alignment vertical="center"/>
    </xf>
    <xf numFmtId="4" fontId="192" fillId="69" borderId="127" applyNumberFormat="0" applyProtection="0">
      <alignment vertical="center"/>
    </xf>
    <xf numFmtId="4" fontId="17" fillId="69" borderId="127" applyNumberFormat="0" applyProtection="0">
      <alignment horizontal="left" vertical="center" indent="1"/>
    </xf>
    <xf numFmtId="4" fontId="17" fillId="15" borderId="127" applyNumberFormat="0" applyProtection="0">
      <alignment horizontal="left" vertical="center" indent="1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7" fillId="88" borderId="127" applyNumberFormat="0" applyProtection="0">
      <alignment horizontal="right" vertical="center"/>
    </xf>
    <xf numFmtId="0" fontId="7" fillId="70" borderId="126" applyNumberFormat="0" applyProtection="0">
      <alignment horizontal="left" vertical="center" indent="1"/>
    </xf>
    <xf numFmtId="4" fontId="17" fillId="0" borderId="127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23" fillId="15" borderId="0" applyNumberFormat="0" applyBorder="0" applyAlignment="0" applyProtection="0"/>
    <xf numFmtId="4" fontId="194" fillId="86" borderId="128" applyNumberFormat="0" applyProtection="0">
      <alignment horizontal="left" vertical="center" indent="1"/>
    </xf>
    <xf numFmtId="4" fontId="195" fillId="4" borderId="127" applyNumberFormat="0" applyProtection="0">
      <alignment horizontal="right" vertical="center"/>
    </xf>
    <xf numFmtId="0" fontId="7" fillId="0" borderId="0"/>
    <xf numFmtId="0" fontId="23" fillId="31" borderId="0" applyNumberFormat="0" applyBorder="0" applyAlignment="0" applyProtection="0"/>
    <xf numFmtId="0" fontId="23" fillId="15" borderId="0" applyNumberFormat="0" applyBorder="0" applyAlignment="0" applyProtection="0"/>
    <xf numFmtId="0" fontId="24" fillId="88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39" borderId="0" applyNumberFormat="0" applyBorder="0" applyAlignment="0" applyProtection="0"/>
    <xf numFmtId="0" fontId="24" fillId="31" borderId="0" applyNumberFormat="0" applyBorder="0" applyAlignment="0" applyProtection="0"/>
    <xf numFmtId="0" fontId="24" fillId="29" borderId="0" applyNumberFormat="0" applyBorder="0" applyAlignment="0" applyProtection="0"/>
    <xf numFmtId="0" fontId="24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29" borderId="0" applyNumberFormat="0" applyBorder="0" applyAlignment="0" applyProtection="0"/>
    <xf numFmtId="0" fontId="23" fillId="31" borderId="0" applyNumberFormat="0" applyBorder="0" applyAlignment="0" applyProtection="0"/>
    <xf numFmtId="0" fontId="26" fillId="4" borderId="124" applyNumberFormat="0" applyAlignment="0" applyProtection="0"/>
    <xf numFmtId="0" fontId="23" fillId="10" borderId="0" applyNumberFormat="0" applyBorder="0" applyAlignment="0" applyProtection="0"/>
    <xf numFmtId="0" fontId="23" fillId="29" borderId="0" applyNumberFormat="0" applyBorder="0" applyAlignment="0" applyProtection="0"/>
    <xf numFmtId="0" fontId="23" fillId="90" borderId="0" applyNumberFormat="0" applyBorder="0" applyAlignment="0" applyProtection="0"/>
    <xf numFmtId="0" fontId="23" fillId="91" borderId="0" applyNumberFormat="0" applyBorder="0" applyAlignment="0" applyProtection="0"/>
    <xf numFmtId="0" fontId="79" fillId="53" borderId="0" applyNumberFormat="0" applyBorder="0" applyAlignment="0" applyProtection="0"/>
    <xf numFmtId="0" fontId="33" fillId="35" borderId="124" applyNumberFormat="0" applyAlignment="0" applyProtection="0"/>
    <xf numFmtId="0" fontId="31" fillId="0" borderId="64" applyNumberFormat="0" applyFill="0" applyAlignment="0" applyProtection="0"/>
    <xf numFmtId="0" fontId="32" fillId="0" borderId="65" applyNumberFormat="0" applyFill="0" applyAlignment="0" applyProtection="0"/>
    <xf numFmtId="0" fontId="5" fillId="0" borderId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" fillId="0" borderId="0"/>
    <xf numFmtId="0" fontId="197" fillId="112" borderId="17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7" fillId="7" borderId="162" applyNumberFormat="0" applyFont="0" applyAlignment="0" applyProtection="0"/>
    <xf numFmtId="0" fontId="137" fillId="9" borderId="165" applyNumberFormat="0" applyAlignment="0" applyProtection="0"/>
    <xf numFmtId="9" fontId="70" fillId="63" borderId="171" applyProtection="0">
      <alignment horizontal="right"/>
      <protection locked="0"/>
    </xf>
    <xf numFmtId="0" fontId="154" fillId="0" borderId="178" applyNumberFormat="0" applyFill="0" applyProtection="0">
      <alignment horizontal="right"/>
    </xf>
    <xf numFmtId="238" fontId="17" fillId="56" borderId="178" applyNumberFormat="0" applyFont="0" applyBorder="0" applyAlignment="0" applyProtection="0">
      <alignment horizontal="right"/>
    </xf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0" fontId="33" fillId="35" borderId="158" applyNumberFormat="0" applyAlignment="0" applyProtection="0"/>
    <xf numFmtId="0" fontId="7" fillId="4" borderId="129" applyNumberFormat="0">
      <protection locked="0"/>
    </xf>
    <xf numFmtId="0" fontId="39" fillId="4" borderId="158" applyNumberFormat="0" applyAlignment="0" applyProtection="0"/>
    <xf numFmtId="0" fontId="173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4" fontId="13" fillId="81" borderId="166" applyNumberFormat="0" applyProtection="0">
      <alignment vertical="center"/>
    </xf>
    <xf numFmtId="1" fontId="174" fillId="0" borderId="156" applyFill="0" applyProtection="0">
      <alignment horizontal="right"/>
    </xf>
    <xf numFmtId="1" fontId="174" fillId="0" borderId="156" applyFill="0" applyProtection="0">
      <alignment horizontal="right"/>
    </xf>
    <xf numFmtId="1" fontId="174" fillId="0" borderId="156" applyFill="0" applyProtection="0">
      <alignment horizontal="right"/>
    </xf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73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72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71" fillId="0" borderId="157" applyNumberFormat="0" applyFill="0" applyBorder="0" applyAlignment="0" applyProtection="0"/>
    <xf numFmtId="0" fontId="36" fillId="4" borderId="164" applyNumberFormat="0" applyAlignment="0" applyProtection="0"/>
    <xf numFmtId="0" fontId="172" fillId="0" borderId="175" applyNumberFormat="0" applyFill="0" applyBorder="0" applyAlignment="0" applyProtection="0"/>
    <xf numFmtId="0" fontId="168" fillId="0" borderId="156"/>
    <xf numFmtId="10" fontId="17" fillId="42" borderId="171" applyNumberFormat="0" applyBorder="0" applyAlignment="0" applyProtection="0"/>
    <xf numFmtId="0" fontId="168" fillId="0" borderId="174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56" fillId="0" borderId="157" applyNumberFormat="0" applyFill="0" applyBorder="0" applyAlignment="0" applyProtection="0"/>
    <xf numFmtId="0" fontId="154" fillId="0" borderId="160" applyNumberFormat="0" applyFill="0" applyProtection="0">
      <alignment horizontal="right"/>
    </xf>
    <xf numFmtId="0" fontId="154" fillId="0" borderId="160" applyNumberFormat="0" applyFill="0" applyProtection="0">
      <alignment horizontal="right"/>
    </xf>
    <xf numFmtId="0" fontId="154" fillId="0" borderId="160" applyNumberFormat="0" applyFill="0" applyProtection="0">
      <alignment horizontal="right"/>
    </xf>
    <xf numFmtId="0" fontId="33" fillId="35" borderId="176" applyNumberFormat="0" applyAlignment="0" applyProtection="0"/>
    <xf numFmtId="0" fontId="53" fillId="47" borderId="171">
      <alignment horizontal="center" vertical="center" wrapText="1"/>
      <protection hidden="1"/>
    </xf>
    <xf numFmtId="0" fontId="53" fillId="47" borderId="129">
      <alignment horizontal="center" vertical="center" wrapText="1"/>
      <protection hidden="1"/>
    </xf>
    <xf numFmtId="0" fontId="53" fillId="47" borderId="129">
      <alignment horizontal="center" vertical="center" wrapText="1"/>
      <protection hidden="1"/>
    </xf>
    <xf numFmtId="228" fontId="7" fillId="0" borderId="177">
      <protection locked="0"/>
    </xf>
    <xf numFmtId="0" fontId="54" fillId="65" borderId="161">
      <alignment horizontal="left" vertical="center" wrapText="1"/>
    </xf>
    <xf numFmtId="0" fontId="7" fillId="0" borderId="175" applyNumberFormat="0" applyFill="0" applyBorder="0" applyAlignment="0" applyProtection="0"/>
    <xf numFmtId="0" fontId="33" fillId="35" borderId="176" applyNumberFormat="0" applyAlignment="0" applyProtection="0"/>
    <xf numFmtId="0" fontId="154" fillId="0" borderId="178" applyNumberFormat="0" applyFill="0" applyProtection="0">
      <alignment horizontal="right"/>
    </xf>
    <xf numFmtId="9" fontId="70" fillId="63" borderId="129" applyProtection="0">
      <alignment horizontal="right"/>
      <protection locked="0"/>
    </xf>
    <xf numFmtId="9" fontId="70" fillId="63" borderId="129" applyProtection="0">
      <alignment horizontal="right"/>
      <protection locked="0"/>
    </xf>
    <xf numFmtId="9" fontId="70" fillId="63" borderId="129" applyProtection="0">
      <alignment horizontal="right"/>
      <protection locked="0"/>
    </xf>
    <xf numFmtId="0" fontId="41" fillId="5" borderId="158" applyNumberFormat="0" applyAlignment="0" applyProtection="0"/>
    <xf numFmtId="10" fontId="17" fillId="42" borderId="129" applyNumberFormat="0" applyBorder="0" applyAlignment="0" applyProtection="0"/>
    <xf numFmtId="0" fontId="33" fillId="35" borderId="158" applyNumberFormat="0" applyAlignment="0" applyProtection="0"/>
    <xf numFmtId="0" fontId="116" fillId="0" borderId="156" applyAlignment="0" applyProtection="0"/>
    <xf numFmtId="0" fontId="53" fillId="0" borderId="156">
      <alignment horizontal="left" vertical="center"/>
    </xf>
    <xf numFmtId="238" fontId="17" fillId="56" borderId="160" applyNumberFormat="0" applyFont="0" applyBorder="0" applyAlignment="0" applyProtection="0">
      <alignment horizontal="right"/>
    </xf>
    <xf numFmtId="238" fontId="17" fillId="56" borderId="160" applyNumberFormat="0" applyFont="0" applyBorder="0" applyAlignment="0" applyProtection="0">
      <alignment horizontal="right"/>
    </xf>
    <xf numFmtId="0" fontId="7" fillId="2" borderId="163" applyNumberFormat="0" applyFont="0" applyAlignment="0" applyProtection="0"/>
    <xf numFmtId="228" fontId="7" fillId="0" borderId="159">
      <protection locked="0"/>
    </xf>
    <xf numFmtId="228" fontId="7" fillId="0" borderId="159">
      <protection locked="0"/>
    </xf>
    <xf numFmtId="228" fontId="7" fillId="0" borderId="159">
      <protection locked="0"/>
    </xf>
    <xf numFmtId="0" fontId="39" fillId="4" borderId="176" applyNumberFormat="0" applyAlignment="0" applyProtection="0"/>
    <xf numFmtId="0" fontId="87" fillId="4" borderId="176" applyNumberFormat="0" applyAlignment="0" applyProtection="0"/>
    <xf numFmtId="0" fontId="87" fillId="9" borderId="176" applyNumberFormat="0" applyAlignment="0" applyProtection="0"/>
    <xf numFmtId="0" fontId="17" fillId="0" borderId="175" applyNumberFormat="0" applyFill="0" applyAlignment="0" applyProtection="0"/>
    <xf numFmtId="0" fontId="78" fillId="0" borderId="175" applyNumberFormat="0" applyFill="0" applyBorder="0" applyAlignment="0" applyProtection="0"/>
    <xf numFmtId="0" fontId="7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76" fillId="0" borderId="175" applyNumberFormat="0" applyFill="0" applyBorder="0" applyAlignment="0" applyProtection="0"/>
    <xf numFmtId="215" fontId="74" fillId="37" borderId="174" applyFont="0">
      <alignment horizontal="right"/>
    </xf>
    <xf numFmtId="215" fontId="74" fillId="37" borderId="174" applyFont="0">
      <alignment horizontal="right"/>
    </xf>
    <xf numFmtId="215" fontId="74" fillId="37" borderId="174" applyFont="0">
      <alignment horizontal="right"/>
    </xf>
    <xf numFmtId="0" fontId="39" fillId="4" borderId="158" applyNumberFormat="0" applyAlignment="0" applyProtection="0"/>
    <xf numFmtId="0" fontId="87" fillId="4" borderId="158" applyNumberFormat="0" applyAlignment="0" applyProtection="0"/>
    <xf numFmtId="0" fontId="87" fillId="9" borderId="158" applyNumberFormat="0" applyAlignment="0" applyProtection="0"/>
    <xf numFmtId="0" fontId="17" fillId="0" borderId="157" applyNumberFormat="0" applyFill="0" applyAlignment="0" applyProtection="0"/>
    <xf numFmtId="0" fontId="78" fillId="0" borderId="157" applyNumberFormat="0" applyFill="0" applyBorder="0" applyAlignment="0" applyProtection="0"/>
    <xf numFmtId="0" fontId="7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6" fillId="0" borderId="157" applyNumberFormat="0" applyFill="0" applyBorder="0" applyAlignment="0" applyProtection="0"/>
    <xf numFmtId="215" fontId="74" fillId="37" borderId="156" applyFont="0">
      <alignment horizontal="right"/>
    </xf>
    <xf numFmtId="215" fontId="74" fillId="37" borderId="156" applyFont="0">
      <alignment horizontal="right"/>
    </xf>
    <xf numFmtId="215" fontId="74" fillId="37" borderId="156" applyFont="0">
      <alignment horizontal="right"/>
    </xf>
    <xf numFmtId="0" fontId="7" fillId="34" borderId="162" applyNumberFormat="0" applyFont="0" applyAlignment="0" applyProtection="0"/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0" fontId="28" fillId="0" borderId="168" applyNumberFormat="0" applyFill="0" applyAlignment="0" applyProtection="0"/>
    <xf numFmtId="4" fontId="8" fillId="79" borderId="166" applyNumberFormat="0" applyProtection="0">
      <alignment horizontal="left" vertical="center" indent="1"/>
    </xf>
    <xf numFmtId="0" fontId="33" fillId="35" borderId="158" applyNumberFormat="0" applyAlignment="0" applyProtection="0"/>
    <xf numFmtId="0" fontId="7" fillId="70" borderId="166" applyNumberFormat="0" applyProtection="0">
      <alignment horizontal="left" vertical="top" indent="1"/>
    </xf>
    <xf numFmtId="4" fontId="17" fillId="88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5" fillId="80" borderId="167" applyNumberFormat="0" applyProtection="0">
      <alignment horizontal="left" vertical="center" indent="1"/>
    </xf>
    <xf numFmtId="4" fontId="50" fillId="79" borderId="166" applyNumberFormat="0" applyProtection="0">
      <alignment horizontal="left" vertical="center" wrapText="1"/>
    </xf>
    <xf numFmtId="0" fontId="12" fillId="42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0" fontId="7" fillId="4" borderId="171" applyNumberFormat="0">
      <protection locked="0"/>
    </xf>
    <xf numFmtId="0" fontId="7" fillId="81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7" fillId="7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0" fontId="7" fillId="4" borderId="171" applyNumberFormat="0">
      <protection locked="0"/>
    </xf>
    <xf numFmtId="4" fontId="10" fillId="77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26" fillId="44" borderId="158" applyNumberFormat="0" applyAlignment="0" applyProtection="0"/>
    <xf numFmtId="4" fontId="192" fillId="41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39" fillId="4" borderId="158" applyNumberFormat="0" applyAlignment="0" applyProtection="0"/>
    <xf numFmtId="0" fontId="11" fillId="2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41" fillId="5" borderId="158" applyNumberFormat="0" applyAlignment="0" applyProtection="0"/>
    <xf numFmtId="4" fontId="10" fillId="68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0" fillId="71" borderId="166" applyNumberFormat="0" applyProtection="0">
      <alignment horizontal="right" vertical="center"/>
    </xf>
    <xf numFmtId="0" fontId="12" fillId="42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top" indent="1"/>
    </xf>
    <xf numFmtId="4" fontId="17" fillId="91" borderId="173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11" fillId="69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4" fontId="17" fillId="110" borderId="173" applyNumberFormat="0" applyProtection="0">
      <alignment horizontal="right" vertical="center"/>
    </xf>
    <xf numFmtId="4" fontId="163" fillId="7" borderId="166" applyNumberFormat="0" applyProtection="0">
      <alignment vertical="center"/>
    </xf>
    <xf numFmtId="4" fontId="192" fillId="42" borderId="171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0" fontId="190" fillId="103" borderId="173" applyNumberFormat="0" applyAlignment="0" applyProtection="0"/>
    <xf numFmtId="4" fontId="10" fillId="74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0" fillId="75" borderId="166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4" fontId="8" fillId="79" borderId="166" applyNumberFormat="0" applyProtection="0">
      <alignment horizontal="left" vertical="center" indent="1"/>
    </xf>
    <xf numFmtId="4" fontId="17" fillId="29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26" fillId="44" borderId="158" applyNumberFormat="0" applyAlignment="0" applyProtection="0"/>
    <xf numFmtId="4" fontId="8" fillId="69" borderId="166" applyNumberFormat="0" applyProtection="0">
      <alignment vertical="center"/>
    </xf>
    <xf numFmtId="0" fontId="7" fillId="7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top" indent="1"/>
    </xf>
    <xf numFmtId="0" fontId="17" fillId="34" borderId="173" applyNumberFormat="0" applyFont="0" applyAlignment="0" applyProtection="0"/>
    <xf numFmtId="0" fontId="7" fillId="95" borderId="166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4" fontId="10" fillId="75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0" fontId="7" fillId="95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7" fillId="14" borderId="166" applyNumberFormat="0" applyProtection="0">
      <alignment horizontal="left" vertical="center" indent="1"/>
    </xf>
    <xf numFmtId="0" fontId="39" fillId="4" borderId="158" applyNumberFormat="0" applyAlignment="0" applyProtection="0"/>
    <xf numFmtId="4" fontId="163" fillId="7" borderId="166" applyNumberFormat="0" applyProtection="0">
      <alignment vertical="center"/>
    </xf>
    <xf numFmtId="0" fontId="163" fillId="7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0" fontId="41" fillId="5" borderId="158" applyNumberFormat="0" applyAlignment="0" applyProtection="0"/>
    <xf numFmtId="4" fontId="13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0" fontId="7" fillId="81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92" fillId="42" borderId="171" applyNumberFormat="0" applyProtection="0">
      <alignment vertical="center"/>
    </xf>
    <xf numFmtId="0" fontId="7" fillId="4" borderId="171" applyNumberFormat="0">
      <protection locked="0"/>
    </xf>
    <xf numFmtId="0" fontId="7" fillId="7" borderId="162" applyNumberFormat="0" applyFont="0" applyAlignment="0" applyProtection="0"/>
    <xf numFmtId="0" fontId="36" fillId="4" borderId="164" applyNumberForma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0" fontId="7" fillId="79" borderId="166" applyNumberFormat="0" applyProtection="0">
      <alignment horizontal="left" vertical="top" indent="1"/>
    </xf>
    <xf numFmtId="0" fontId="190" fillId="103" borderId="173" applyNumberFormat="0" applyAlignment="0" applyProtection="0"/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0" fontId="26" fillId="4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26" fillId="4" borderId="158" applyNumberFormat="0" applyAlignment="0" applyProtection="0"/>
    <xf numFmtId="4" fontId="10" fillId="73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4" fontId="10" fillId="77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80" borderId="166" applyNumberFormat="0" applyProtection="0">
      <alignment horizontal="left" vertical="center" indent="1"/>
    </xf>
    <xf numFmtId="4" fontId="17" fillId="91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7" fillId="91" borderId="173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0" fontId="33" fillId="35" borderId="158" applyNumberFormat="0" applyAlignment="0" applyProtection="0"/>
    <xf numFmtId="0" fontId="26" fillId="4" borderId="158" applyNumberFormat="0" applyAlignment="0" applyProtection="0"/>
    <xf numFmtId="4" fontId="10" fillId="7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34" borderId="162" applyNumberFormat="0" applyFont="0" applyAlignment="0" applyProtection="0"/>
    <xf numFmtId="4" fontId="17" fillId="93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8" fillId="79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0" fillId="6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0" fillId="69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88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7" borderId="162" applyNumberFormat="0" applyFont="0" applyAlignment="0" applyProtection="0"/>
    <xf numFmtId="4" fontId="10" fillId="74" borderId="166" applyNumberFormat="0" applyProtection="0">
      <alignment horizontal="right" vertical="center"/>
    </xf>
    <xf numFmtId="0" fontId="26" fillId="44" borderId="158" applyNumberFormat="0" applyAlignment="0" applyProtection="0"/>
    <xf numFmtId="0" fontId="7" fillId="4" borderId="171" applyNumberFormat="0">
      <protection locked="0"/>
    </xf>
    <xf numFmtId="4" fontId="17" fillId="94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" fontId="8" fillId="69" borderId="166" applyNumberFormat="0" applyProtection="0">
      <alignment vertical="center"/>
    </xf>
    <xf numFmtId="4" fontId="10" fillId="68" borderId="166" applyNumberFormat="0" applyProtection="0">
      <alignment horizontal="right" vertical="center"/>
    </xf>
    <xf numFmtId="0" fontId="36" fillId="4" borderId="164" applyNumberFormat="0" applyAlignment="0" applyProtection="0"/>
    <xf numFmtId="0" fontId="7" fillId="31" borderId="16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7" fillId="94" borderId="161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7" fillId="31" borderId="172" applyBorder="0"/>
    <xf numFmtId="0" fontId="7" fillId="7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9" fillId="69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0" fontId="77" fillId="31" borderId="172" applyBorder="0"/>
    <xf numFmtId="0" fontId="7" fillId="34" borderId="162" applyNumberFormat="0" applyFont="0" applyAlignment="0" applyProtection="0"/>
    <xf numFmtId="4" fontId="8" fillId="79" borderId="167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0" fontId="7" fillId="88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0" fillId="79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0" fontId="7" fillId="70" borderId="166" applyNumberFormat="0" applyProtection="0">
      <alignment horizontal="left" vertical="top" indent="1"/>
    </xf>
    <xf numFmtId="0" fontId="33" fillId="35" borderId="173" applyNumberFormat="0" applyAlignment="0" applyProtection="0"/>
    <xf numFmtId="0" fontId="87" fillId="9" borderId="124" applyNumberFormat="0" applyAlignment="0" applyProtection="0"/>
    <xf numFmtId="0" fontId="87" fillId="4" borderId="124" applyNumberFormat="0" applyAlignment="0" applyProtection="0"/>
    <xf numFmtId="4" fontId="17" fillId="2" borderId="173" applyNumberFormat="0" applyProtection="0">
      <alignment vertical="center"/>
    </xf>
    <xf numFmtId="4" fontId="10" fillId="74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0" fontId="193" fillId="2" borderId="166" applyNumberFormat="0" applyProtection="0">
      <alignment horizontal="left" vertical="top" indent="1"/>
    </xf>
    <xf numFmtId="4" fontId="195" fillId="4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92" fillId="42" borderId="171" applyNumberFormat="0" applyProtection="0">
      <alignment vertical="center"/>
    </xf>
    <xf numFmtId="4" fontId="9" fillId="69" borderId="166" applyNumberFormat="0" applyProtection="0">
      <alignment vertical="center"/>
    </xf>
    <xf numFmtId="4" fontId="17" fillId="39" borderId="173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0" fontId="28" fillId="0" borderId="168" applyNumberFormat="0" applyFill="0" applyAlignment="0" applyProtection="0"/>
    <xf numFmtId="4" fontId="10" fillId="81" borderId="166" applyNumberFormat="0" applyProtection="0">
      <alignment horizontal="right" vertical="center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123" fillId="66" borderId="161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0" fillId="79" borderId="166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0" fillId="81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79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90" fillId="103" borderId="173" applyNumberFormat="0" applyAlignment="0" applyProtection="0"/>
    <xf numFmtId="4" fontId="192" fillId="41" borderId="173" applyNumberFormat="0" applyProtection="0">
      <alignment horizontal="right" vertical="center"/>
    </xf>
    <xf numFmtId="0" fontId="33" fillId="35" borderId="158" applyNumberFormat="0" applyAlignment="0" applyProtection="0"/>
    <xf numFmtId="4" fontId="10" fillId="74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0" fontId="39" fillId="4" borderId="158" applyNumberFormat="0" applyAlignment="0" applyProtection="0"/>
    <xf numFmtId="0" fontId="7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0" fontId="36" fillId="103" borderId="164" applyNumberFormat="0" applyAlignment="0" applyProtection="0"/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0" fontId="163" fillId="88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7" fillId="89" borderId="173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0" fillId="75" borderId="166" applyNumberFormat="0" applyProtection="0">
      <alignment horizontal="right" vertical="center"/>
    </xf>
    <xf numFmtId="4" fontId="163" fillId="7" borderId="166" applyNumberFormat="0" applyProtection="0">
      <alignment vertical="center"/>
    </xf>
    <xf numFmtId="0" fontId="33" fillId="35" borderId="173" applyNumberFormat="0" applyAlignment="0" applyProtection="0"/>
    <xf numFmtId="4" fontId="15" fillId="80" borderId="167" applyNumberFormat="0" applyProtection="0">
      <alignment horizontal="left" vertical="center" indent="1"/>
    </xf>
    <xf numFmtId="4" fontId="17" fillId="29" borderId="173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4" fontId="192" fillId="42" borderId="171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0" fontId="7" fillId="79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0" fontId="7" fillId="31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41" fillId="5" borderId="158" applyNumberFormat="0" applyAlignment="0" applyProtection="0"/>
    <xf numFmtId="4" fontId="8" fillId="69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88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0" fontId="26" fillId="4" borderId="158" applyNumberFormat="0" applyAlignment="0" applyProtection="0"/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0" fontId="36" fillId="103" borderId="164" applyNumberFormat="0" applyAlignment="0" applyProtection="0"/>
    <xf numFmtId="0" fontId="193" fillId="2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4" fontId="9" fillId="69" borderId="166" applyNumberFormat="0" applyProtection="0">
      <alignment vertical="center"/>
    </xf>
    <xf numFmtId="4" fontId="17" fillId="94" borderId="161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15" fillId="80" borderId="167" applyNumberFormat="0" applyProtection="0">
      <alignment horizontal="left" vertical="center" indent="1"/>
    </xf>
    <xf numFmtId="10" fontId="17" fillId="42" borderId="90" applyNumberFormat="0" applyBorder="0" applyAlignment="0" applyProtection="0"/>
    <xf numFmtId="0" fontId="41" fillId="5" borderId="124" applyNumberFormat="0" applyAlignment="0" applyProtection="0"/>
    <xf numFmtId="0" fontId="12" fillId="80" borderId="166" applyNumberFormat="0" applyProtection="0">
      <alignment horizontal="left" vertical="top" indent="1"/>
    </xf>
    <xf numFmtId="9" fontId="70" fillId="63" borderId="90" applyProtection="0">
      <alignment horizontal="right"/>
      <protection locked="0"/>
    </xf>
    <xf numFmtId="9" fontId="70" fillId="63" borderId="90" applyProtection="0">
      <alignment horizontal="right"/>
      <protection locked="0"/>
    </xf>
    <xf numFmtId="9" fontId="70" fillId="63" borderId="90" applyProtection="0">
      <alignment horizontal="right"/>
      <protection locked="0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7" fillId="70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0" fontId="54" fillId="65" borderId="128">
      <alignment horizontal="left" vertical="center" wrapText="1"/>
    </xf>
    <xf numFmtId="0" fontId="123" fillId="66" borderId="128">
      <alignment horizontal="left" vertical="center" wrapText="1"/>
    </xf>
    <xf numFmtId="0" fontId="54" fillId="65" borderId="128">
      <alignment horizontal="left" vertical="center" wrapText="1"/>
    </xf>
    <xf numFmtId="0" fontId="12" fillId="80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163" fillId="7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3" fillId="81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36" fillId="44" borderId="164" applyNumberFormat="0" applyAlignment="0" applyProtection="0"/>
    <xf numFmtId="0" fontId="12" fillId="80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8" fillId="69" borderId="166" applyNumberFormat="0" applyProtection="0">
      <alignment vertical="center"/>
    </xf>
    <xf numFmtId="0" fontId="12" fillId="80" borderId="166" applyNumberFormat="0" applyProtection="0">
      <alignment horizontal="left" vertical="top" indent="1"/>
    </xf>
    <xf numFmtId="0" fontId="41" fillId="5" borderId="158" applyNumberFormat="0" applyAlignment="0" applyProtection="0"/>
    <xf numFmtId="0" fontId="7" fillId="14" borderId="166" applyNumberFormat="0" applyProtection="0">
      <alignment horizontal="left" vertical="top" indent="1"/>
    </xf>
    <xf numFmtId="4" fontId="17" fillId="91" borderId="173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0" fontId="41" fillId="5" borderId="158" applyNumberFormat="0" applyAlignment="0" applyProtection="0"/>
    <xf numFmtId="4" fontId="8" fillId="79" borderId="166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7" fillId="4" borderId="171" applyNumberFormat="0">
      <protection locked="0"/>
    </xf>
    <xf numFmtId="0" fontId="28" fillId="0" borderId="169" applyNumberFormat="0" applyFill="0" applyAlignment="0" applyProtection="0"/>
    <xf numFmtId="0" fontId="7" fillId="31" borderId="166" applyNumberFormat="0" applyProtection="0">
      <alignment horizontal="left" vertical="top" indent="1"/>
    </xf>
    <xf numFmtId="4" fontId="17" fillId="92" borderId="173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0" fontId="7" fillId="14" borderId="166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7" fillId="95" borderId="166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41" fillId="5" borderId="158" applyNumberFormat="0" applyAlignment="0" applyProtection="0"/>
    <xf numFmtId="4" fontId="17" fillId="89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8" fillId="69" borderId="166" applyNumberFormat="0" applyProtection="0">
      <alignment vertical="center"/>
    </xf>
    <xf numFmtId="4" fontId="163" fillId="7" borderId="166" applyNumberFormat="0" applyProtection="0">
      <alignment vertical="center"/>
    </xf>
    <xf numFmtId="4" fontId="10" fillId="79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36" fillId="44" borderId="164" applyNumberFormat="0" applyAlignment="0" applyProtection="0"/>
    <xf numFmtId="4" fontId="10" fillId="79" borderId="16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34" borderId="162" applyNumberFormat="0" applyFont="0" applyAlignment="0" applyProtection="0"/>
    <xf numFmtId="0" fontId="163" fillId="7" borderId="16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80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2" fillId="0" borderId="0"/>
    <xf numFmtId="4" fontId="10" fillId="7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7" fillId="36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0" fontId="7" fillId="7" borderId="125" applyNumberFormat="0" applyFont="0" applyAlignment="0" applyProtection="0"/>
    <xf numFmtId="0" fontId="7" fillId="7" borderId="125" applyNumberFormat="0" applyFont="0" applyAlignment="0" applyProtection="0"/>
    <xf numFmtId="0" fontId="7" fillId="4" borderId="171" applyNumberFormat="0">
      <protection locked="0"/>
    </xf>
    <xf numFmtId="4" fontId="10" fillId="72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0" fontId="28" fillId="0" borderId="168" applyNumberFormat="0" applyFill="0" applyAlignment="0" applyProtection="0"/>
    <xf numFmtId="0" fontId="36" fillId="4" borderId="123" applyNumberFormat="0" applyAlignment="0" applyProtection="0"/>
    <xf numFmtId="4" fontId="10" fillId="6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4" fontId="10" fillId="7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26" fillId="44" borderId="158" applyNumberFormat="0" applyAlignment="0" applyProtection="0"/>
    <xf numFmtId="0" fontId="163" fillId="7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10" fillId="77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36" fillId="4" borderId="164" applyNumberFormat="0" applyAlignment="0" applyProtection="0"/>
    <xf numFmtId="0" fontId="7" fillId="88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0" fontId="36" fillId="103" borderId="164" applyNumberFormat="0" applyAlignment="0" applyProtection="0"/>
    <xf numFmtId="4" fontId="10" fillId="77" borderId="166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4" fontId="17" fillId="88" borderId="173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7" fillId="4" borderId="171" applyNumberFormat="0">
      <protection locked="0"/>
    </xf>
    <xf numFmtId="0" fontId="33" fillId="35" borderId="158" applyNumberFormat="0" applyAlignment="0" applyProtection="0"/>
    <xf numFmtId="4" fontId="10" fillId="75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0" fontId="33" fillId="35" borderId="173" applyNumberFormat="0" applyAlignment="0" applyProtection="0"/>
    <xf numFmtId="0" fontId="7" fillId="88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0" fontId="33" fillId="35" borderId="158" applyNumberFormat="0" applyAlignment="0" applyProtection="0"/>
    <xf numFmtId="4" fontId="16" fillId="8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17" fillId="29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4" fontId="192" fillId="41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0" fillId="75" borderId="166" applyNumberFormat="0" applyProtection="0">
      <alignment horizontal="right" vertical="center"/>
    </xf>
    <xf numFmtId="0" fontId="11" fillId="69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0" fontId="28" fillId="0" borderId="170" applyNumberFormat="0" applyFill="0" applyAlignment="0" applyProtection="0"/>
    <xf numFmtId="4" fontId="10" fillId="77" borderId="166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33" fillId="35" borderId="158" applyNumberFormat="0" applyAlignment="0" applyProtection="0"/>
    <xf numFmtId="0" fontId="7" fillId="95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0" fontId="7" fillId="4" borderId="171" applyNumberFormat="0">
      <protection locked="0"/>
    </xf>
    <xf numFmtId="4" fontId="10" fillId="76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7" fillId="4" borderId="171" applyNumberFormat="0">
      <protection locked="0"/>
    </xf>
    <xf numFmtId="0" fontId="36" fillId="44" borderId="164" applyNumberFormat="0" applyAlignment="0" applyProtection="0"/>
    <xf numFmtId="4" fontId="10" fillId="81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7" fillId="93" borderId="173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7" fillId="81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4" fontId="10" fillId="72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0" fontId="163" fillId="88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14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4" borderId="171" applyNumberFormat="0">
      <protection locked="0"/>
    </xf>
    <xf numFmtId="4" fontId="8" fillId="79" borderId="167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31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13" fillId="81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4" borderId="171" applyNumberFormat="0">
      <protection locked="0"/>
    </xf>
    <xf numFmtId="4" fontId="17" fillId="15" borderId="173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8" fillId="69" borderId="126" applyNumberFormat="0" applyProtection="0">
      <alignment vertical="center"/>
    </xf>
    <xf numFmtId="0" fontId="7" fillId="31" borderId="166" applyNumberFormat="0" applyProtection="0">
      <alignment horizontal="left" vertical="center" indent="1"/>
    </xf>
    <xf numFmtId="4" fontId="9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0" fillId="72" borderId="12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0" fontId="17" fillId="38" borderId="171"/>
    <xf numFmtId="0" fontId="36" fillId="103" borderId="164" applyNumberFormat="0" applyAlignment="0" applyProtection="0"/>
    <xf numFmtId="4" fontId="15" fillId="80" borderId="167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92" fillId="69" borderId="173" applyNumberFormat="0" applyProtection="0">
      <alignment vertical="center"/>
    </xf>
    <xf numFmtId="4" fontId="10" fillId="71" borderId="166" applyNumberFormat="0" applyProtection="0">
      <alignment horizontal="right" vertical="center"/>
    </xf>
    <xf numFmtId="0" fontId="33" fillId="35" borderId="158" applyNumberFormat="0" applyAlignment="0" applyProtection="0"/>
    <xf numFmtId="4" fontId="17" fillId="39" borderId="173" applyNumberFormat="0" applyProtection="0">
      <alignment horizontal="right" vertical="center"/>
    </xf>
    <xf numFmtId="4" fontId="10" fillId="81" borderId="126" applyNumberFormat="0" applyProtection="0">
      <alignment vertical="center"/>
    </xf>
    <xf numFmtId="0" fontId="7" fillId="14" borderId="166" applyNumberFormat="0" applyProtection="0">
      <alignment horizontal="left" vertical="center" indent="1"/>
    </xf>
    <xf numFmtId="4" fontId="13" fillId="81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0" fillId="81" borderId="12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26" applyNumberFormat="0" applyProtection="0">
      <alignment horizontal="right" vertical="center"/>
    </xf>
    <xf numFmtId="0" fontId="36" fillId="4" borderId="164" applyNumberFormat="0" applyAlignment="0" applyProtection="0"/>
    <xf numFmtId="4" fontId="10" fillId="77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194" fillId="86" borderId="161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26" fillId="4" borderId="158" applyNumberFormat="0" applyAlignment="0" applyProtection="0"/>
    <xf numFmtId="0" fontId="53" fillId="47" borderId="90">
      <alignment horizontal="center" vertical="center" wrapText="1"/>
      <protection hidden="1"/>
    </xf>
    <xf numFmtId="0" fontId="53" fillId="47" borderId="90">
      <alignment horizontal="center" vertical="center" wrapText="1"/>
      <protection hidden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" fillId="7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7" fillId="89" borderId="173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36" fillId="44" borderId="164" applyNumberFormat="0" applyAlignment="0" applyProtection="0"/>
    <xf numFmtId="0" fontId="7" fillId="34" borderId="162" applyNumberFormat="0" applyFont="0" applyAlignment="0" applyProtection="0"/>
    <xf numFmtId="0" fontId="7" fillId="81" borderId="166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0" fontId="36" fillId="103" borderId="164" applyNumberFormat="0" applyAlignment="0" applyProtection="0"/>
    <xf numFmtId="0" fontId="7" fillId="88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7" fillId="89" borderId="173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7" fillId="7" borderId="162" applyNumberFormat="0" applyFont="0" applyAlignment="0" applyProtection="0"/>
    <xf numFmtId="0" fontId="36" fillId="4" borderId="164" applyNumberFormat="0" applyAlignment="0" applyProtection="0"/>
    <xf numFmtId="0" fontId="77" fillId="31" borderId="172" applyBorder="0"/>
    <xf numFmtId="4" fontId="10" fillId="61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0" fontId="17" fillId="34" borderId="173" applyNumberFormat="0" applyFont="0" applyAlignment="0" applyProtection="0"/>
    <xf numFmtId="4" fontId="13" fillId="81" borderId="166" applyNumberFormat="0" applyProtection="0">
      <alignment vertical="center"/>
    </xf>
    <xf numFmtId="0" fontId="33" fillId="35" borderId="158" applyNumberFormat="0" applyAlignment="0" applyProtection="0"/>
    <xf numFmtId="4" fontId="10" fillId="7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1" borderId="166" applyNumberFormat="0" applyProtection="0">
      <alignment horizontal="right" vertical="center"/>
    </xf>
    <xf numFmtId="0" fontId="26" fillId="44" borderId="158" applyNumberFormat="0" applyAlignment="0" applyProtection="0"/>
    <xf numFmtId="0" fontId="7" fillId="95" borderId="16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33" fillId="35" borderId="158" applyNumberFormat="0" applyAlignment="0" applyProtection="0"/>
    <xf numFmtId="4" fontId="10" fillId="79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33" fillId="35" borderId="158" applyNumberFormat="0" applyAlignment="0" applyProtection="0"/>
    <xf numFmtId="4" fontId="10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88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4" borderId="171" applyNumberFormat="0">
      <protection locked="0"/>
    </xf>
    <xf numFmtId="4" fontId="15" fillId="80" borderId="167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88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26" applyNumberFormat="0" applyProtection="0">
      <alignment horizontal="left" vertical="center" indent="1"/>
    </xf>
    <xf numFmtId="0" fontId="33" fillId="35" borderId="124" applyNumberFormat="0" applyAlignment="0" applyProtection="0"/>
    <xf numFmtId="0" fontId="7" fillId="70" borderId="126" applyNumberFormat="0" applyProtection="0">
      <alignment horizontal="left" vertical="top" indent="1"/>
    </xf>
    <xf numFmtId="4" fontId="17" fillId="88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7" fillId="34" borderId="125" applyNumberFormat="0" applyFont="0" applyAlignment="0" applyProtection="0"/>
    <xf numFmtId="4" fontId="15" fillId="80" borderId="130" applyNumberFormat="0" applyProtection="0">
      <alignment horizontal="left" vertical="center" indent="1"/>
    </xf>
    <xf numFmtId="4" fontId="50" fillId="79" borderId="126" applyNumberFormat="0" applyProtection="0">
      <alignment horizontal="left" vertical="center" wrapText="1"/>
    </xf>
    <xf numFmtId="0" fontId="12" fillId="42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4" borderId="129" applyNumberFormat="0">
      <protection locked="0"/>
    </xf>
    <xf numFmtId="0" fontId="7" fillId="81" borderId="126" applyNumberFormat="0" applyProtection="0">
      <alignment horizontal="left" vertical="top" indent="1"/>
    </xf>
    <xf numFmtId="0" fontId="7" fillId="81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4" fontId="16" fillId="81" borderId="126" applyNumberFormat="0" applyProtection="0">
      <alignment horizontal="right" vertical="center"/>
    </xf>
    <xf numFmtId="0" fontId="7" fillId="70" borderId="126" applyNumberFormat="0" applyProtection="0">
      <alignment horizontal="left" vertical="top" indent="1"/>
    </xf>
    <xf numFmtId="0" fontId="7" fillId="70" borderId="126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4" fontId="10" fillId="68" borderId="126" applyNumberFormat="0" applyProtection="0">
      <alignment horizontal="right" vertical="center"/>
    </xf>
    <xf numFmtId="4" fontId="9" fillId="69" borderId="126" applyNumberFormat="0" applyProtection="0">
      <alignment vertical="center"/>
    </xf>
    <xf numFmtId="0" fontId="33" fillId="35" borderId="158" applyNumberFormat="0" applyAlignment="0" applyProtection="0"/>
    <xf numFmtId="0" fontId="41" fillId="5" borderId="158" applyNumberFormat="0" applyAlignment="0" applyProtection="0"/>
    <xf numFmtId="0" fontId="7" fillId="4" borderId="129" applyNumberFormat="0">
      <protection locked="0"/>
    </xf>
    <xf numFmtId="4" fontId="10" fillId="77" borderId="126" applyNumberFormat="0" applyProtection="0">
      <alignment horizontal="right" vertical="center"/>
    </xf>
    <xf numFmtId="4" fontId="8" fillId="79" borderId="130" applyNumberFormat="0" applyProtection="0">
      <alignment horizontal="left" vertical="center" indent="1"/>
    </xf>
    <xf numFmtId="0" fontId="39" fillId="4" borderId="124" applyNumberFormat="0" applyAlignment="0" applyProtection="0"/>
    <xf numFmtId="4" fontId="17" fillId="39" borderId="127" applyNumberFormat="0" applyProtection="0">
      <alignment horizontal="right" vertical="center"/>
    </xf>
    <xf numFmtId="0" fontId="7" fillId="81" borderId="126" applyNumberFormat="0" applyProtection="0">
      <alignment horizontal="left" vertical="top" indent="1"/>
    </xf>
    <xf numFmtId="0" fontId="26" fillId="44" borderId="124" applyNumberFormat="0" applyAlignment="0" applyProtection="0"/>
    <xf numFmtId="4" fontId="8" fillId="79" borderId="167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4" fontId="10" fillId="72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7" fillId="10" borderId="128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0" fontId="17" fillId="38" borderId="171"/>
    <xf numFmtId="4" fontId="17" fillId="15" borderId="127" applyNumberFormat="0" applyProtection="0">
      <alignment horizontal="left" vertical="center" indent="1"/>
    </xf>
    <xf numFmtId="0" fontId="39" fillId="4" borderId="124" applyNumberFormat="0" applyAlignment="0" applyProtection="0"/>
    <xf numFmtId="0" fontId="11" fillId="2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0" fontId="7" fillId="70" borderId="126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41" fillId="5" borderId="124" applyNumberFormat="0" applyAlignment="0" applyProtection="0"/>
    <xf numFmtId="4" fontId="10" fillId="68" borderId="12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17" fillId="38" borderId="171"/>
    <xf numFmtId="4" fontId="10" fillId="69" borderId="166" applyNumberFormat="0" applyProtection="0">
      <alignment horizontal="left" vertical="center" indent="1"/>
    </xf>
    <xf numFmtId="0" fontId="7" fillId="4" borderId="129" applyNumberFormat="0">
      <protection locked="0"/>
    </xf>
    <xf numFmtId="0" fontId="7" fillId="4" borderId="90" applyNumberFormat="0">
      <protection locked="0"/>
    </xf>
    <xf numFmtId="0" fontId="190" fillId="103" borderId="127" applyNumberFormat="0" applyAlignment="0" applyProtection="0"/>
    <xf numFmtId="4" fontId="10" fillId="71" borderId="12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0" fontId="7" fillId="55" borderId="123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12" fillId="80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0" fontId="7" fillId="70" borderId="126" applyNumberFormat="0" applyProtection="0">
      <alignment horizontal="left" vertical="top" indent="1"/>
    </xf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7" fillId="91" borderId="127" applyNumberFormat="0" applyProtection="0">
      <alignment horizontal="right" vertical="center"/>
    </xf>
    <xf numFmtId="0" fontId="11" fillId="2" borderId="126" applyNumberFormat="0" applyProtection="0">
      <alignment horizontal="left" vertical="top" indent="1"/>
    </xf>
    <xf numFmtId="4" fontId="10" fillId="76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17" fillId="2" borderId="173" applyNumberFormat="0" applyProtection="0">
      <alignment vertical="center"/>
    </xf>
    <xf numFmtId="0" fontId="11" fillId="69" borderId="126" applyNumberFormat="0" applyProtection="0">
      <alignment horizontal="left" vertical="top" indent="1"/>
    </xf>
    <xf numFmtId="0" fontId="7" fillId="4" borderId="171" applyNumberFormat="0">
      <protection locked="0"/>
    </xf>
    <xf numFmtId="0" fontId="33" fillId="35" borderId="124" applyNumberFormat="0" applyAlignment="0" applyProtection="0"/>
    <xf numFmtId="0" fontId="7" fillId="34" borderId="125" applyNumberFormat="0" applyFont="0" applyAlignment="0" applyProtection="0"/>
    <xf numFmtId="0" fontId="54" fillId="65" borderId="161">
      <alignment horizontal="left" vertical="center" wrapText="1"/>
    </xf>
    <xf numFmtId="0" fontId="7" fillId="95" borderId="166" applyNumberFormat="0" applyProtection="0">
      <alignment horizontal="left" vertical="top" inden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0" fillId="79" borderId="166" applyNumberFormat="0" applyProtection="0">
      <alignment horizontal="right" vertical="center"/>
    </xf>
    <xf numFmtId="0" fontId="39" fillId="4" borderId="158" applyNumberFormat="0" applyAlignment="0" applyProtection="0"/>
    <xf numFmtId="4" fontId="17" fillId="91" borderId="173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26" fillId="4" borderId="158" applyNumberFormat="0" applyAlignment="0" applyProtection="0"/>
    <xf numFmtId="0" fontId="7" fillId="95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6" fillId="4" borderId="164" applyNumberFormat="0" applyAlignment="0" applyProtection="0"/>
    <xf numFmtId="4" fontId="8" fillId="79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0" fontId="7" fillId="80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26" fillId="44" borderId="124" applyNumberFormat="0" applyAlignment="0" applyProtection="0"/>
    <xf numFmtId="0" fontId="28" fillId="0" borderId="168" applyNumberFormat="0" applyFill="0" applyAlignment="0" applyProtection="0"/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17" fillId="34" borderId="173" applyNumberFormat="0" applyFont="0" applyAlignment="0" applyProtection="0"/>
    <xf numFmtId="0" fontId="33" fillId="35" borderId="158" applyNumberFormat="0" applyAlignment="0" applyProtection="0"/>
    <xf numFmtId="0" fontId="33" fillId="35" borderId="124" applyNumberFormat="0" applyAlignment="0" applyProtection="0"/>
    <xf numFmtId="4" fontId="13" fillId="81" borderId="166" applyNumberFormat="0" applyProtection="0">
      <alignment horizontal="right" vertical="center"/>
    </xf>
    <xf numFmtId="0" fontId="7" fillId="34" borderId="125" applyNumberFormat="0" applyFont="0" applyAlignment="0" applyProtection="0"/>
    <xf numFmtId="0" fontId="36" fillId="44" borderId="123" applyNumberFormat="0" applyAlignment="0" applyProtection="0"/>
    <xf numFmtId="0" fontId="7" fillId="95" borderId="16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9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4" fontId="10" fillId="68" borderId="12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0" fillId="61" borderId="12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0" fillId="7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0" fillId="73" borderId="12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10" fillId="74" borderId="12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0" fillId="75" borderId="126" applyNumberFormat="0" applyProtection="0">
      <alignment horizontal="right" vertical="center"/>
    </xf>
    <xf numFmtId="0" fontId="7" fillId="34" borderId="162" applyNumberFormat="0" applyFont="0" applyAlignment="0" applyProtection="0"/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7" fillId="70" borderId="12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7" fillId="93" borderId="173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0" fontId="39" fillId="4" borderId="158" applyNumberFormat="0" applyAlignment="0" applyProtection="0"/>
    <xf numFmtId="4" fontId="10" fillId="75" borderId="166" applyNumberFormat="0" applyProtection="0">
      <alignment horizontal="right" vertical="center"/>
    </xf>
    <xf numFmtId="4" fontId="163" fillId="7" borderId="166" applyNumberFormat="0" applyProtection="0">
      <alignment vertical="center"/>
    </xf>
    <xf numFmtId="0" fontId="7" fillId="95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4" borderId="129" applyNumberFormat="0">
      <protection locked="0"/>
    </xf>
    <xf numFmtId="4" fontId="10" fillId="81" borderId="126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3" fillId="81" borderId="126" applyNumberFormat="0" applyProtection="0">
      <alignment vertical="center"/>
    </xf>
    <xf numFmtId="4" fontId="195" fillId="4" borderId="127" applyNumberFormat="0" applyProtection="0">
      <alignment horizontal="right" vertical="center"/>
    </xf>
    <xf numFmtId="0" fontId="190" fillId="103" borderId="173" applyNumberFormat="0" applyAlignment="0" applyProtection="0"/>
    <xf numFmtId="0" fontId="36" fillId="103" borderId="164" applyNumberFormat="0" applyAlignment="0" applyProtection="0"/>
    <xf numFmtId="4" fontId="10" fillId="81" borderId="12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0" fontId="36" fillId="4" borderId="164" applyNumberFormat="0" applyAlignment="0" applyProtection="0"/>
    <xf numFmtId="4" fontId="8" fillId="79" borderId="12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55" borderId="164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61" borderId="166" applyNumberFormat="0" applyProtection="0">
      <alignment horizontal="right" vertical="center"/>
    </xf>
    <xf numFmtId="0" fontId="2" fillId="0" borderId="0"/>
    <xf numFmtId="4" fontId="8" fillId="79" borderId="167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17" fillId="38" borderId="129"/>
    <xf numFmtId="4" fontId="10" fillId="73" borderId="16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4" fontId="8" fillId="79" borderId="167" applyNumberFormat="0" applyProtection="0">
      <alignment horizontal="left" vertical="center" indent="1"/>
    </xf>
    <xf numFmtId="4" fontId="17" fillId="91" borderId="173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17" fillId="38" borderId="171"/>
    <xf numFmtId="4" fontId="10" fillId="74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7" fillId="4" borderId="129" applyNumberFormat="0">
      <protection locked="0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26" fillId="4" borderId="158" applyNumberFormat="0" applyAlignment="0" applyProtection="0"/>
    <xf numFmtId="4" fontId="192" fillId="41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4" fontId="17" fillId="39" borderId="173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33" fillId="35" borderId="173" applyNumberFormat="0" applyAlignment="0" applyProtection="0"/>
    <xf numFmtId="0" fontId="7" fillId="4" borderId="171" applyNumberFormat="0">
      <protection locked="0"/>
    </xf>
    <xf numFmtId="0" fontId="36" fillId="44" borderId="164" applyNumberFormat="0" applyAlignment="0" applyProtection="0"/>
    <xf numFmtId="4" fontId="17" fillId="15" borderId="173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4" borderId="171" applyNumberFormat="0">
      <protection locked="0"/>
    </xf>
    <xf numFmtId="4" fontId="50" fillId="79" borderId="166" applyNumberFormat="0" applyProtection="0">
      <alignment horizontal="left" vertical="center" wrapText="1"/>
    </xf>
    <xf numFmtId="0" fontId="7" fillId="14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28" fillId="0" borderId="168" applyNumberFormat="0" applyFill="0" applyAlignment="0" applyProtection="0"/>
    <xf numFmtId="0" fontId="26" fillId="44" borderId="158" applyNumberFormat="0" applyAlignment="0" applyProtection="0"/>
    <xf numFmtId="0" fontId="7" fillId="88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0" fontId="33" fillId="35" borderId="173" applyNumberFormat="0" applyAlignment="0" applyProtection="0"/>
    <xf numFmtId="0" fontId="12" fillId="42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4" fontId="192" fillId="42" borderId="129" applyNumberFormat="0" applyProtection="0">
      <alignment vertical="center"/>
    </xf>
    <xf numFmtId="4" fontId="17" fillId="15" borderId="173" applyNumberFormat="0" applyProtection="0">
      <alignment horizontal="left" vertical="center" indent="1"/>
    </xf>
    <xf numFmtId="0" fontId="28" fillId="0" borderId="168" applyNumberFormat="0" applyFill="0" applyAlignment="0" applyProtection="0"/>
    <xf numFmtId="4" fontId="17" fillId="10" borderId="161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0" fontId="12" fillId="80" borderId="166" applyNumberFormat="0" applyProtection="0">
      <alignment horizontal="left" vertical="top" indent="1"/>
    </xf>
    <xf numFmtId="4" fontId="163" fillId="7" borderId="166" applyNumberFormat="0" applyProtection="0">
      <alignment vertical="center"/>
    </xf>
    <xf numFmtId="0" fontId="28" fillId="0" borderId="168" applyNumberFormat="0" applyFill="0" applyAlignment="0" applyProtection="0"/>
    <xf numFmtId="0" fontId="7" fillId="14" borderId="166" applyNumberFormat="0" applyProtection="0">
      <alignment horizontal="left" vertical="top" indent="1"/>
    </xf>
    <xf numFmtId="0" fontId="28" fillId="0" borderId="121" applyNumberFormat="0" applyFill="0" applyAlignment="0" applyProtection="0"/>
    <xf numFmtId="0" fontId="39" fillId="4" borderId="158" applyNumberFormat="0" applyAlignment="0" applyProtection="0"/>
    <xf numFmtId="4" fontId="10" fillId="71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36" fillId="44" borderId="123" applyNumberFormat="0" applyAlignment="0" applyProtection="0"/>
    <xf numFmtId="0" fontId="7" fillId="14" borderId="166" applyNumberFormat="0" applyProtection="0">
      <alignment horizontal="left" vertical="top" indent="1"/>
    </xf>
    <xf numFmtId="4" fontId="17" fillId="2" borderId="173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0" borderId="126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0" fontId="7" fillId="79" borderId="126" applyNumberFormat="0" applyProtection="0">
      <alignment horizontal="left" vertical="top" indent="1"/>
    </xf>
    <xf numFmtId="0" fontId="7" fillId="55" borderId="123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0" fontId="33" fillId="35" borderId="124" applyNumberFormat="0" applyAlignment="0" applyProtection="0"/>
    <xf numFmtId="0" fontId="28" fillId="0" borderId="121" applyNumberFormat="0" applyFill="0" applyAlignment="0" applyProtection="0"/>
    <xf numFmtId="0" fontId="7" fillId="34" borderId="125" applyNumberFormat="0" applyFont="0" applyAlignment="0" applyProtection="0"/>
    <xf numFmtId="0" fontId="26" fillId="44" borderId="124" applyNumberFormat="0" applyAlignment="0" applyProtection="0"/>
    <xf numFmtId="4" fontId="13" fillId="81" borderId="12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0" fontId="7" fillId="34" borderId="125" applyNumberFormat="0" applyFont="0" applyAlignment="0" applyProtection="0"/>
    <xf numFmtId="0" fontId="77" fillId="31" borderId="122" applyBorder="0"/>
    <xf numFmtId="4" fontId="17" fillId="36" borderId="127" applyNumberFormat="0" applyProtection="0">
      <alignment horizontal="right" vertical="center"/>
    </xf>
    <xf numFmtId="0" fontId="7" fillId="88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0" fontId="7" fillId="81" borderId="126" applyNumberFormat="0" applyProtection="0">
      <alignment horizontal="left" vertical="center" indent="1"/>
    </xf>
    <xf numFmtId="4" fontId="10" fillId="69" borderId="12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3" fillId="81" borderId="126" applyNumberFormat="0" applyProtection="0">
      <alignment vertical="center"/>
    </xf>
    <xf numFmtId="0" fontId="7" fillId="81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33" fillId="35" borderId="127" applyNumberFormat="0" applyAlignment="0" applyProtection="0"/>
    <xf numFmtId="0" fontId="26" fillId="44" borderId="124" applyNumberFormat="0" applyAlignment="0" applyProtection="0"/>
    <xf numFmtId="0" fontId="26" fillId="4" borderId="124" applyNumberFormat="0" applyAlignment="0" applyProtection="0"/>
    <xf numFmtId="0" fontId="7" fillId="95" borderId="126" applyNumberFormat="0" applyProtection="0">
      <alignment horizontal="left" vertical="top" indent="1"/>
    </xf>
    <xf numFmtId="4" fontId="10" fillId="69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0" fontId="11" fillId="69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0" fontId="7" fillId="88" borderId="126" applyNumberFormat="0" applyProtection="0">
      <alignment horizontal="left" vertical="top" indent="1"/>
    </xf>
    <xf numFmtId="0" fontId="41" fillId="5" borderId="124" applyNumberFormat="0" applyAlignment="0" applyProtection="0"/>
    <xf numFmtId="0" fontId="7" fillId="34" borderId="125" applyNumberFormat="0" applyFont="0" applyAlignment="0" applyProtection="0"/>
    <xf numFmtId="4" fontId="195" fillId="4" borderId="127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0" fontId="33" fillId="35" borderId="124" applyNumberFormat="0" applyAlignment="0" applyProtection="0"/>
    <xf numFmtId="4" fontId="17" fillId="93" borderId="127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0" fontId="7" fillId="7" borderId="125" applyNumberFormat="0" applyFont="0" applyAlignment="0" applyProtection="0"/>
    <xf numFmtId="0" fontId="7" fillId="34" borderId="125" applyNumberFormat="0" applyFont="0" applyAlignment="0" applyProtection="0"/>
    <xf numFmtId="4" fontId="10" fillId="73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4" fontId="9" fillId="69" borderId="126" applyNumberFormat="0" applyProtection="0">
      <alignment vertical="center"/>
    </xf>
    <xf numFmtId="4" fontId="9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4" fontId="10" fillId="69" borderId="126" applyNumberFormat="0" applyProtection="0">
      <alignment horizontal="left" vertical="center" indent="1"/>
    </xf>
    <xf numFmtId="0" fontId="11" fillId="2" borderId="126" applyNumberFormat="0" applyProtection="0">
      <alignment horizontal="left" vertical="top" indent="1"/>
    </xf>
    <xf numFmtId="4" fontId="10" fillId="76" borderId="126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4" fontId="8" fillId="79" borderId="126" applyNumberFormat="0" applyProtection="0">
      <alignment horizontal="left" vertical="center" indent="1"/>
    </xf>
    <xf numFmtId="4" fontId="10" fillId="68" borderId="12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8" fillId="79" borderId="130" applyNumberFormat="0" applyProtection="0">
      <alignment horizontal="left" vertical="center" indent="1"/>
    </xf>
    <xf numFmtId="0" fontId="12" fillId="42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4" fontId="10" fillId="79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33" fillId="35" borderId="127" applyNumberFormat="0" applyAlignment="0" applyProtection="0"/>
    <xf numFmtId="0" fontId="7" fillId="80" borderId="126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7" fillId="88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0" fontId="7" fillId="79" borderId="126" applyNumberFormat="0" applyProtection="0">
      <alignment horizontal="left" vertical="center" indent="1"/>
    </xf>
    <xf numFmtId="0" fontId="36" fillId="4" borderId="123" applyNumberFormat="0" applyAlignment="0" applyProtection="0"/>
    <xf numFmtId="0" fontId="7" fillId="14" borderId="126" applyNumberFormat="0" applyProtection="0">
      <alignment horizontal="left" vertical="top" indent="1"/>
    </xf>
    <xf numFmtId="4" fontId="17" fillId="29" borderId="127" applyNumberFormat="0" applyProtection="0">
      <alignment horizontal="right" vertical="center"/>
    </xf>
    <xf numFmtId="0" fontId="7" fillId="95" borderId="126" applyNumberFormat="0" applyProtection="0">
      <alignment horizontal="left" vertical="center" indent="1"/>
    </xf>
    <xf numFmtId="0" fontId="36" fillId="44" borderId="123" applyNumberFormat="0" applyAlignment="0" applyProtection="0"/>
    <xf numFmtId="0" fontId="7" fillId="95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4" borderId="129" applyNumberFormat="0">
      <protection locked="0"/>
    </xf>
    <xf numFmtId="4" fontId="10" fillId="73" borderId="16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0" fontId="12" fillId="7" borderId="126" applyNumberFormat="0" applyProtection="0">
      <alignment horizontal="left" vertical="top" indent="1"/>
    </xf>
    <xf numFmtId="0" fontId="33" fillId="35" borderId="124" applyNumberFormat="0" applyAlignment="0" applyProtection="0"/>
    <xf numFmtId="4" fontId="10" fillId="81" borderId="126" applyNumberFormat="0" applyProtection="0">
      <alignment horizontal="right" vertical="center"/>
    </xf>
    <xf numFmtId="4" fontId="10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0" fontId="39" fillId="4" borderId="124" applyNumberFormat="0" applyAlignment="0" applyProtection="0"/>
    <xf numFmtId="0" fontId="7" fillId="4" borderId="129" applyNumberFormat="0">
      <protection locked="0"/>
    </xf>
    <xf numFmtId="4" fontId="15" fillId="80" borderId="130" applyNumberFormat="0" applyProtection="0">
      <alignment horizontal="left" vertical="center" indent="1"/>
    </xf>
    <xf numFmtId="0" fontId="33" fillId="35" borderId="124" applyNumberFormat="0" applyAlignment="0" applyProtection="0"/>
    <xf numFmtId="4" fontId="9" fillId="69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0" fontId="7" fillId="7" borderId="125" applyNumberFormat="0" applyFont="0" applyAlignment="0" applyProtection="0"/>
    <xf numFmtId="0" fontId="7" fillId="79" borderId="166" applyNumberFormat="0" applyProtection="0">
      <alignment horizontal="left" vertical="top" indent="1"/>
    </xf>
    <xf numFmtId="4" fontId="10" fillId="75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0" fillId="72" borderId="126" applyNumberFormat="0" applyProtection="0">
      <alignment horizontal="right" vertical="center"/>
    </xf>
    <xf numFmtId="0" fontId="17" fillId="38" borderId="129"/>
    <xf numFmtId="4" fontId="17" fillId="89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7" fillId="34" borderId="125" applyNumberFormat="0" applyFont="0" applyAlignment="0" applyProtection="0"/>
    <xf numFmtId="4" fontId="10" fillId="81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88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0" fontId="7" fillId="4" borderId="129" applyNumberFormat="0">
      <protection locked="0"/>
    </xf>
    <xf numFmtId="0" fontId="7" fillId="88" borderId="126" applyNumberFormat="0" applyProtection="0">
      <alignment horizontal="left" vertical="top" indent="1"/>
    </xf>
    <xf numFmtId="4" fontId="8" fillId="69" borderId="126" applyNumberFormat="0" applyProtection="0">
      <alignment vertical="center"/>
    </xf>
    <xf numFmtId="0" fontId="7" fillId="70" borderId="126" applyNumberFormat="0" applyProtection="0">
      <alignment horizontal="left" vertical="center" indent="1"/>
    </xf>
    <xf numFmtId="0" fontId="17" fillId="38" borderId="129"/>
    <xf numFmtId="0" fontId="17" fillId="34" borderId="127" applyNumberFormat="0" applyFont="0" applyAlignment="0" applyProtection="0"/>
    <xf numFmtId="4" fontId="10" fillId="81" borderId="126" applyNumberFormat="0" applyProtection="0">
      <alignment horizontal="right" vertical="center"/>
    </xf>
    <xf numFmtId="4" fontId="9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0" fontId="7" fillId="80" borderId="126" applyNumberFormat="0" applyProtection="0">
      <alignment horizontal="left" vertical="center" indent="1"/>
    </xf>
    <xf numFmtId="4" fontId="163" fillId="12" borderId="126" applyNumberFormat="0" applyProtection="0">
      <alignment horizontal="left" vertical="center" indent="1"/>
    </xf>
    <xf numFmtId="0" fontId="17" fillId="38" borderId="129"/>
    <xf numFmtId="4" fontId="10" fillId="68" borderId="126" applyNumberFormat="0" applyProtection="0">
      <alignment horizontal="right" vertical="center"/>
    </xf>
    <xf numFmtId="0" fontId="36" fillId="103" borderId="123" applyNumberFormat="0" applyAlignment="0" applyProtection="0"/>
    <xf numFmtId="4" fontId="163" fillId="12" borderId="126" applyNumberFormat="0" applyProtection="0">
      <alignment horizontal="left" vertical="center" indent="1"/>
    </xf>
    <xf numFmtId="4" fontId="163" fillId="7" borderId="126" applyNumberFormat="0" applyProtection="0">
      <alignment vertical="center"/>
    </xf>
    <xf numFmtId="0" fontId="41" fillId="5" borderId="124" applyNumberFormat="0" applyAlignment="0" applyProtection="0"/>
    <xf numFmtId="0" fontId="7" fillId="88" borderId="126" applyNumberFormat="0" applyProtection="0">
      <alignment horizontal="left" vertical="top" indent="1"/>
    </xf>
    <xf numFmtId="0" fontId="26" fillId="4" borderId="124" applyNumberFormat="0" applyAlignment="0" applyProtection="0"/>
    <xf numFmtId="4" fontId="17" fillId="15" borderId="127" applyNumberFormat="0" applyProtection="0">
      <alignment horizontal="left" vertical="center" indent="1"/>
    </xf>
    <xf numFmtId="0" fontId="7" fillId="4" borderId="90" applyNumberFormat="0">
      <protection locked="0"/>
    </xf>
    <xf numFmtId="4" fontId="13" fillId="81" borderId="12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50" fillId="79" borderId="126" applyNumberFormat="0" applyProtection="0">
      <alignment horizontal="left" vertical="center" wrapText="1"/>
    </xf>
    <xf numFmtId="0" fontId="26" fillId="44" borderId="124" applyNumberFormat="0" applyAlignment="0" applyProtection="0"/>
    <xf numFmtId="4" fontId="13" fillId="81" borderId="166" applyNumberFormat="0" applyProtection="0">
      <alignment vertical="center"/>
    </xf>
    <xf numFmtId="0" fontId="7" fillId="14" borderId="126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0" fontId="193" fillId="2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top" indent="1"/>
    </xf>
    <xf numFmtId="4" fontId="17" fillId="110" borderId="127" applyNumberFormat="0" applyProtection="0">
      <alignment horizontal="right" vertical="center"/>
    </xf>
    <xf numFmtId="0" fontId="26" fillId="44" borderId="158" applyNumberFormat="0" applyAlignment="0" applyProtection="0"/>
    <xf numFmtId="4" fontId="10" fillId="71" borderId="12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0" fontId="11" fillId="2" borderId="126" applyNumberFormat="0" applyProtection="0">
      <alignment horizontal="left" vertical="top" indent="1"/>
    </xf>
    <xf numFmtId="0" fontId="7" fillId="79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4" fontId="163" fillId="7" borderId="126" applyNumberFormat="0" applyProtection="0">
      <alignment vertical="center"/>
    </xf>
    <xf numFmtId="4" fontId="192" fillId="42" borderId="129" applyNumberFormat="0" applyProtection="0">
      <alignment vertical="center"/>
    </xf>
    <xf numFmtId="4" fontId="163" fillId="12" borderId="126" applyNumberFormat="0" applyProtection="0">
      <alignment horizontal="left" vertical="center" indent="1"/>
    </xf>
    <xf numFmtId="0" fontId="163" fillId="7" borderId="126" applyNumberFormat="0" applyProtection="0">
      <alignment horizontal="left" vertical="top" indent="1"/>
    </xf>
    <xf numFmtId="4" fontId="17" fillId="0" borderId="127" applyNumberFormat="0" applyProtection="0">
      <alignment horizontal="right" vertical="center"/>
    </xf>
    <xf numFmtId="0" fontId="163" fillId="88" borderId="12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0" fontId="11" fillId="69" borderId="126" applyNumberFormat="0" applyProtection="0">
      <alignment horizontal="left" vertical="top" indent="1"/>
    </xf>
    <xf numFmtId="4" fontId="15" fillId="80" borderId="130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4" fontId="16" fillId="81" borderId="126" applyNumberFormat="0" applyProtection="0">
      <alignment horizontal="right" vertical="center"/>
    </xf>
    <xf numFmtId="0" fontId="7" fillId="79" borderId="126" applyNumberFormat="0" applyProtection="0">
      <alignment horizontal="left" vertical="top" indent="1"/>
    </xf>
    <xf numFmtId="4" fontId="192" fillId="69" borderId="127" applyNumberFormat="0" applyProtection="0">
      <alignment vertical="center"/>
    </xf>
    <xf numFmtId="0" fontId="7" fillId="79" borderId="12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7" fillId="88" borderId="127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0" fontId="39" fillId="4" borderId="124" applyNumberFormat="0" applyAlignment="0" applyProtection="0"/>
    <xf numFmtId="4" fontId="7" fillId="31" borderId="128" applyNumberFormat="0" applyProtection="0">
      <alignment horizontal="left" vertical="center" indent="1"/>
    </xf>
    <xf numFmtId="0" fontId="28" fillId="0" borderId="121" applyNumberFormat="0" applyFill="0" applyAlignment="0" applyProtection="0"/>
    <xf numFmtId="4" fontId="16" fillId="81" borderId="12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63" fillId="7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6" fillId="81" borderId="166" applyNumberFormat="0" applyProtection="0">
      <alignment horizontal="right" vertical="center"/>
    </xf>
    <xf numFmtId="0" fontId="36" fillId="4" borderId="123" applyNumberFormat="0" applyAlignment="0" applyProtection="0"/>
    <xf numFmtId="0" fontId="7" fillId="95" borderId="166" applyNumberFormat="0" applyProtection="0">
      <alignment horizontal="left" vertical="top" indent="1"/>
    </xf>
    <xf numFmtId="0" fontId="190" fillId="103" borderId="127" applyNumberFormat="0" applyAlignment="0" applyProtection="0"/>
    <xf numFmtId="4" fontId="10" fillId="77" borderId="126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0" fontId="7" fillId="34" borderId="125" applyNumberFormat="0" applyFont="0" applyAlignment="0" applyProtection="0"/>
    <xf numFmtId="0" fontId="7" fillId="79" borderId="16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193" fillId="2" borderId="126" applyNumberFormat="0" applyProtection="0">
      <alignment horizontal="left" vertical="top" indent="1"/>
    </xf>
    <xf numFmtId="0" fontId="17" fillId="38" borderId="90"/>
    <xf numFmtId="4" fontId="192" fillId="69" borderId="127" applyNumberFormat="0" applyProtection="0">
      <alignment vertical="center"/>
    </xf>
    <xf numFmtId="4" fontId="17" fillId="0" borderId="127" applyNumberFormat="0" applyProtection="0">
      <alignment horizontal="right" vertical="center"/>
    </xf>
    <xf numFmtId="0" fontId="33" fillId="35" borderId="124" applyNumberFormat="0" applyAlignment="0" applyProtection="0"/>
    <xf numFmtId="4" fontId="17" fillId="92" borderId="127" applyNumberFormat="0" applyProtection="0">
      <alignment horizontal="right" vertical="center"/>
    </xf>
    <xf numFmtId="4" fontId="8" fillId="69" borderId="126" applyNumberFormat="0" applyProtection="0">
      <alignment vertical="center"/>
    </xf>
    <xf numFmtId="0" fontId="7" fillId="31" borderId="166" applyNumberFormat="0" applyProtection="0">
      <alignment horizontal="left" vertical="top" indent="1"/>
    </xf>
    <xf numFmtId="0" fontId="7" fillId="34" borderId="125" applyNumberFormat="0" applyFont="0" applyAlignment="0" applyProtection="0"/>
    <xf numFmtId="0" fontId="39" fillId="4" borderId="124" applyNumberFormat="0" applyAlignment="0" applyProtection="0"/>
    <xf numFmtId="4" fontId="17" fillId="88" borderId="127" applyNumberFormat="0" applyProtection="0">
      <alignment horizontal="right" vertical="center"/>
    </xf>
    <xf numFmtId="4" fontId="7" fillId="31" borderId="128" applyNumberFormat="0" applyProtection="0">
      <alignment horizontal="left" vertical="center" indent="1"/>
    </xf>
    <xf numFmtId="4" fontId="10" fillId="68" borderId="126" applyNumberFormat="0" applyProtection="0">
      <alignment horizontal="right" vertical="center"/>
    </xf>
    <xf numFmtId="0" fontId="12" fillId="80" borderId="126" applyNumberFormat="0" applyProtection="0">
      <alignment horizontal="left" vertical="top" indent="1"/>
    </xf>
    <xf numFmtId="0" fontId="7" fillId="4" borderId="90" applyNumberFormat="0">
      <protection locked="0"/>
    </xf>
    <xf numFmtId="0" fontId="7" fillId="34" borderId="125" applyNumberFormat="0" applyFont="0" applyAlignment="0" applyProtection="0"/>
    <xf numFmtId="4" fontId="8" fillId="79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4" fontId="9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0" fontId="36" fillId="4" borderId="123" applyNumberFormat="0" applyAlignment="0" applyProtection="0"/>
    <xf numFmtId="4" fontId="10" fillId="74" borderId="166" applyNumberFormat="0" applyProtection="0">
      <alignment horizontal="right" vertical="center"/>
    </xf>
    <xf numFmtId="4" fontId="8" fillId="79" borderId="130" applyNumberFormat="0" applyProtection="0">
      <alignment horizontal="left" vertical="center" indent="1"/>
    </xf>
    <xf numFmtId="4" fontId="17" fillId="89" borderId="127" applyNumberFormat="0" applyProtection="0">
      <alignment horizontal="right" vertical="center"/>
    </xf>
    <xf numFmtId="0" fontId="7" fillId="80" borderId="126" applyNumberFormat="0" applyProtection="0">
      <alignment horizontal="left" vertical="top" indent="1"/>
    </xf>
    <xf numFmtId="4" fontId="10" fillId="61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0" fontId="33" fillId="35" borderId="124" applyNumberFormat="0" applyAlignment="0" applyProtection="0"/>
    <xf numFmtId="4" fontId="10" fillId="77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0" fillId="79" borderId="126" applyNumberFormat="0" applyProtection="0">
      <alignment horizontal="right" vertical="center"/>
    </xf>
    <xf numFmtId="0" fontId="163" fillId="7" borderId="12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4" fontId="17" fillId="91" borderId="127" applyNumberFormat="0" applyProtection="0">
      <alignment horizontal="right" vertical="center"/>
    </xf>
    <xf numFmtId="4" fontId="9" fillId="69" borderId="126" applyNumberFormat="0" applyProtection="0">
      <alignment vertical="center"/>
    </xf>
    <xf numFmtId="0" fontId="7" fillId="7" borderId="125" applyNumberFormat="0" applyFont="0" applyAlignment="0" applyProtection="0"/>
    <xf numFmtId="4" fontId="10" fillId="68" borderId="12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0" fontId="7" fillId="31" borderId="126" applyNumberFormat="0" applyProtection="0">
      <alignment horizontal="left" vertical="center" indent="1"/>
    </xf>
    <xf numFmtId="4" fontId="17" fillId="10" borderId="128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4" fontId="17" fillId="2" borderId="127" applyNumberFormat="0" applyProtection="0">
      <alignment vertical="center"/>
    </xf>
    <xf numFmtId="4" fontId="15" fillId="80" borderId="130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17" fillId="2" borderId="127" applyNumberFormat="0" applyProtection="0">
      <alignment vertical="center"/>
    </xf>
    <xf numFmtId="0" fontId="7" fillId="80" borderId="126" applyNumberFormat="0" applyProtection="0">
      <alignment horizontal="left" vertical="center" indent="1"/>
    </xf>
    <xf numFmtId="4" fontId="17" fillId="15" borderId="127" applyNumberFormat="0" applyProtection="0">
      <alignment horizontal="left" vertical="center" indent="1"/>
    </xf>
    <xf numFmtId="4" fontId="10" fillId="71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0" fontId="33" fillId="35" borderId="127" applyNumberFormat="0" applyAlignment="0" applyProtection="0"/>
    <xf numFmtId="0" fontId="7" fillId="4" borderId="129" applyNumberFormat="0">
      <protection locked="0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69" borderId="127" applyNumberFormat="0" applyProtection="0">
      <alignment horizontal="left" vertical="center" indent="1"/>
    </xf>
    <xf numFmtId="0" fontId="12" fillId="42" borderId="126" applyNumberFormat="0" applyProtection="0">
      <alignment horizontal="left" vertical="top" indent="1"/>
    </xf>
    <xf numFmtId="0" fontId="11" fillId="69" borderId="126" applyNumberFormat="0" applyProtection="0">
      <alignment horizontal="left" vertical="top" indent="1"/>
    </xf>
    <xf numFmtId="0" fontId="39" fillId="4" borderId="124" applyNumberFormat="0" applyAlignment="0" applyProtection="0"/>
    <xf numFmtId="4" fontId="10" fillId="81" borderId="126" applyNumberFormat="0" applyProtection="0">
      <alignment horizontal="right" vertical="center"/>
    </xf>
    <xf numFmtId="0" fontId="7" fillId="88" borderId="126" applyNumberFormat="0" applyProtection="0">
      <alignment horizontal="left" vertical="center" indent="1"/>
    </xf>
    <xf numFmtId="0" fontId="190" fillId="103" borderId="127" applyNumberFormat="0" applyAlignment="0" applyProtection="0"/>
    <xf numFmtId="4" fontId="10" fillId="76" borderId="126" applyNumberFormat="0" applyProtection="0">
      <alignment horizontal="right" vertical="center"/>
    </xf>
    <xf numFmtId="4" fontId="50" fillId="79" borderId="126" applyNumberFormat="0" applyProtection="0">
      <alignment horizontal="left" vertical="center" wrapText="1"/>
    </xf>
    <xf numFmtId="0" fontId="12" fillId="7" borderId="126" applyNumberFormat="0" applyProtection="0">
      <alignment horizontal="left" vertical="top" indent="1"/>
    </xf>
    <xf numFmtId="4" fontId="13" fillId="81" borderId="126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7" fillId="80" borderId="126" applyNumberFormat="0" applyProtection="0">
      <alignment horizontal="left" vertical="center" indent="1"/>
    </xf>
    <xf numFmtId="4" fontId="10" fillId="77" borderId="126" applyNumberFormat="0" applyProtection="0">
      <alignment horizontal="right" vertical="center"/>
    </xf>
    <xf numFmtId="0" fontId="41" fillId="5" borderId="124" applyNumberFormat="0" applyAlignment="0" applyProtection="0"/>
    <xf numFmtId="0" fontId="36" fillId="44" borderId="123" applyNumberFormat="0" applyAlignment="0" applyProtection="0"/>
    <xf numFmtId="4" fontId="17" fillId="92" borderId="127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7" fillId="10" borderId="128" applyNumberFormat="0" applyProtection="0">
      <alignment horizontal="right" vertical="center"/>
    </xf>
    <xf numFmtId="0" fontId="7" fillId="34" borderId="125" applyNumberFormat="0" applyFont="0" applyAlignment="0" applyProtection="0"/>
    <xf numFmtId="4" fontId="17" fillId="69" borderId="127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4" borderId="125" applyNumberFormat="0" applyFont="0" applyAlignment="0" applyProtection="0"/>
    <xf numFmtId="4" fontId="10" fillId="75" borderId="126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0" fontId="26" fillId="4" borderId="124" applyNumberFormat="0" applyAlignment="0" applyProtection="0"/>
    <xf numFmtId="4" fontId="50" fillId="79" borderId="126" applyNumberFormat="0" applyProtection="0">
      <alignment horizontal="left" vertical="center" wrapText="1"/>
    </xf>
    <xf numFmtId="4" fontId="15" fillId="80" borderId="130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center" indent="1"/>
    </xf>
    <xf numFmtId="0" fontId="11" fillId="2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4" fontId="10" fillId="75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50" fillId="79" borderId="126" applyNumberFormat="0" applyProtection="0">
      <alignment horizontal="left" vertical="center" wrapText="1"/>
    </xf>
    <xf numFmtId="0" fontId="33" fillId="35" borderId="124" applyNumberFormat="0" applyAlignment="0" applyProtection="0"/>
    <xf numFmtId="0" fontId="7" fillId="7" borderId="125" applyNumberFormat="0" applyFont="0" applyAlignment="0" applyProtection="0"/>
    <xf numFmtId="0" fontId="36" fillId="4" borderId="123" applyNumberFormat="0" applyAlignment="0" applyProtection="0"/>
    <xf numFmtId="4" fontId="9" fillId="69" borderId="126" applyNumberFormat="0" applyProtection="0">
      <alignment vertical="center"/>
    </xf>
    <xf numFmtId="4" fontId="10" fillId="6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4" fontId="17" fillId="69" borderId="173" applyNumberFormat="0" applyProtection="0">
      <alignment horizontal="left" vertical="center" indent="1"/>
    </xf>
    <xf numFmtId="0" fontId="7" fillId="95" borderId="126" applyNumberFormat="0" applyProtection="0">
      <alignment horizontal="left" vertical="center" indent="1"/>
    </xf>
    <xf numFmtId="4" fontId="10" fillId="69" borderId="126" applyNumberFormat="0" applyProtection="0">
      <alignment horizontal="left" vertical="center" indent="1"/>
    </xf>
    <xf numFmtId="0" fontId="17" fillId="34" borderId="127" applyNumberFormat="0" applyFont="0" applyAlignment="0" applyProtection="0"/>
    <xf numFmtId="0" fontId="7" fillId="95" borderId="12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0" fontId="36" fillId="44" borderId="123" applyNumberFormat="0" applyAlignment="0" applyProtection="0"/>
    <xf numFmtId="0" fontId="36" fillId="4" borderId="123" applyNumberFormat="0" applyAlignment="0" applyProtection="0"/>
    <xf numFmtId="0" fontId="11" fillId="69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0" fontId="7" fillId="4" borderId="129" applyNumberFormat="0">
      <protection locked="0"/>
    </xf>
    <xf numFmtId="4" fontId="17" fillId="110" borderId="127" applyNumberFormat="0" applyProtection="0">
      <alignment horizontal="right" vertical="center"/>
    </xf>
    <xf numFmtId="0" fontId="36" fillId="103" borderId="123" applyNumberFormat="0" applyAlignment="0" applyProtection="0"/>
    <xf numFmtId="4" fontId="10" fillId="7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7" fillId="70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0" fontId="7" fillId="81" borderId="126" applyNumberFormat="0" applyProtection="0">
      <alignment horizontal="left" vertical="top" indent="1"/>
    </xf>
    <xf numFmtId="4" fontId="10" fillId="77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4" fontId="17" fillId="110" borderId="127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17" fillId="91" borderId="127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4" fontId="17" fillId="93" borderId="127" applyNumberFormat="0" applyProtection="0">
      <alignment horizontal="right" vertical="center"/>
    </xf>
    <xf numFmtId="0" fontId="7" fillId="80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4" fontId="17" fillId="36" borderId="127" applyNumberFormat="0" applyProtection="0">
      <alignment horizontal="right" vertical="center"/>
    </xf>
    <xf numFmtId="0" fontId="7" fillId="79" borderId="126" applyNumberFormat="0" applyProtection="0">
      <alignment horizontal="left" vertical="center" indent="1"/>
    </xf>
    <xf numFmtId="0" fontId="26" fillId="44" borderId="124" applyNumberFormat="0" applyAlignment="0" applyProtection="0"/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0" fontId="12" fillId="7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4" fontId="10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4" fontId="10" fillId="72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69" borderId="126" applyNumberFormat="0" applyProtection="0">
      <alignment horizontal="left" vertical="center" indent="1"/>
    </xf>
    <xf numFmtId="0" fontId="33" fillId="35" borderId="124" applyNumberFormat="0" applyAlignment="0" applyProtection="0"/>
    <xf numFmtId="4" fontId="10" fillId="61" borderId="12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26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0" fontId="193" fillId="2" borderId="126" applyNumberFormat="0" applyProtection="0">
      <alignment horizontal="left" vertical="top" indent="1"/>
    </xf>
    <xf numFmtId="4" fontId="17" fillId="94" borderId="128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0" fontId="33" fillId="35" borderId="124" applyNumberFormat="0" applyAlignment="0" applyProtection="0"/>
    <xf numFmtId="0" fontId="77" fillId="31" borderId="122" applyBorder="0"/>
    <xf numFmtId="0" fontId="7" fillId="34" borderId="125" applyNumberFormat="0" applyFont="0" applyAlignment="0" applyProtection="0"/>
    <xf numFmtId="4" fontId="10" fillId="75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0" fontId="7" fillId="31" borderId="126" applyNumberFormat="0" applyProtection="0">
      <alignment horizontal="left" vertical="top" indent="1"/>
    </xf>
    <xf numFmtId="0" fontId="193" fillId="2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88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4" fontId="10" fillId="76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4" fontId="9" fillId="69" borderId="12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0" fontId="7" fillId="7" borderId="125" applyNumberFormat="0" applyFont="0" applyAlignment="0" applyProtection="0"/>
    <xf numFmtId="0" fontId="190" fillId="103" borderId="127" applyNumberFormat="0" applyAlignment="0" applyProtection="0"/>
    <xf numFmtId="0" fontId="26" fillId="4" borderId="124" applyNumberFormat="0" applyAlignment="0" applyProtection="0"/>
    <xf numFmtId="4" fontId="10" fillId="6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9" fillId="69" borderId="126" applyNumberFormat="0" applyProtection="0">
      <alignment vertical="center"/>
    </xf>
    <xf numFmtId="0" fontId="33" fillId="35" borderId="127" applyNumberFormat="0" applyAlignment="0" applyProtection="0"/>
    <xf numFmtId="4" fontId="10" fillId="81" borderId="126" applyNumberFormat="0" applyProtection="0">
      <alignment vertical="center"/>
    </xf>
    <xf numFmtId="0" fontId="17" fillId="34" borderId="127" applyNumberFormat="0" applyFont="0" applyAlignment="0" applyProtection="0"/>
    <xf numFmtId="4" fontId="17" fillId="2" borderId="127" applyNumberFormat="0" applyProtection="0">
      <alignment vertical="center"/>
    </xf>
    <xf numFmtId="4" fontId="192" fillId="69" borderId="127" applyNumberFormat="0" applyProtection="0">
      <alignment vertical="center"/>
    </xf>
    <xf numFmtId="4" fontId="17" fillId="69" borderId="127" applyNumberFormat="0" applyProtection="0">
      <alignment horizontal="left" vertical="center" indent="1"/>
    </xf>
    <xf numFmtId="0" fontId="193" fillId="2" borderId="126" applyNumberFormat="0" applyProtection="0">
      <alignment horizontal="left" vertical="top" indent="1"/>
    </xf>
    <xf numFmtId="4" fontId="17" fillId="15" borderId="127" applyNumberFormat="0" applyProtection="0">
      <alignment horizontal="left" vertical="center" indent="1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7" fillId="88" borderId="127" applyNumberFormat="0" applyProtection="0">
      <alignment horizontal="right" vertical="center"/>
    </xf>
    <xf numFmtId="4" fontId="163" fillId="7" borderId="12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63" fillId="12" borderId="126" applyNumberFormat="0" applyProtection="0">
      <alignment horizontal="left" vertical="center" indent="1"/>
    </xf>
    <xf numFmtId="0" fontId="163" fillId="7" borderId="126" applyNumberFormat="0" applyProtection="0">
      <alignment horizontal="left" vertical="top" indent="1"/>
    </xf>
    <xf numFmtId="4" fontId="17" fillId="0" borderId="127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163" fillId="88" borderId="126" applyNumberFormat="0" applyProtection="0">
      <alignment horizontal="left" vertical="top" indent="1"/>
    </xf>
    <xf numFmtId="4" fontId="194" fillId="86" borderId="128" applyNumberFormat="0" applyProtection="0">
      <alignment horizontal="left" vertical="center" indent="1"/>
    </xf>
    <xf numFmtId="4" fontId="195" fillId="4" borderId="127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69" borderId="166" applyNumberFormat="0" applyProtection="0">
      <alignment horizontal="left" vertical="center" indent="1"/>
    </xf>
    <xf numFmtId="0" fontId="7" fillId="7" borderId="125" applyNumberFormat="0" applyFont="0" applyAlignment="0" applyProtection="0"/>
    <xf numFmtId="0" fontId="36" fillId="44" borderId="123" applyNumberFormat="0" applyAlignment="0" applyProtection="0"/>
    <xf numFmtId="0" fontId="36" fillId="4" borderId="123" applyNumberFormat="0" applyAlignment="0" applyProtection="0"/>
    <xf numFmtId="0" fontId="7" fillId="88" borderId="12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10" fillId="71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7" fillId="39" borderId="127" applyNumberFormat="0" applyProtection="0">
      <alignment horizontal="right" vertical="center"/>
    </xf>
    <xf numFmtId="0" fontId="36" fillId="103" borderId="123" applyNumberFormat="0" applyAlignment="0" applyProtection="0"/>
    <xf numFmtId="0" fontId="7" fillId="95" borderId="126" applyNumberFormat="0" applyProtection="0">
      <alignment horizontal="left" vertical="top" indent="1"/>
    </xf>
    <xf numFmtId="4" fontId="9" fillId="69" borderId="126" applyNumberFormat="0" applyProtection="0">
      <alignment vertical="center"/>
    </xf>
    <xf numFmtId="0" fontId="7" fillId="4" borderId="129" applyNumberFormat="0">
      <protection locked="0"/>
    </xf>
    <xf numFmtId="4" fontId="10" fillId="71" borderId="12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0" fontId="12" fillId="7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4" fontId="10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0" fontId="39" fillId="4" borderId="124" applyNumberFormat="0" applyAlignment="0" applyProtection="0"/>
    <xf numFmtId="0" fontId="7" fillId="7" borderId="162" applyNumberFormat="0" applyFont="0" applyAlignment="0" applyProtection="0"/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4" fontId="13" fillId="81" borderId="126" applyNumberFormat="0" applyProtection="0">
      <alignment vertical="center"/>
    </xf>
    <xf numFmtId="4" fontId="10" fillId="79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0" fontId="7" fillId="95" borderId="126" applyNumberFormat="0" applyProtection="0">
      <alignment horizontal="left" vertical="center" indent="1"/>
    </xf>
    <xf numFmtId="0" fontId="7" fillId="4" borderId="129" applyNumberFormat="0">
      <protection locked="0"/>
    </xf>
    <xf numFmtId="4" fontId="17" fillId="69" borderId="173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0" fontId="33" fillId="35" borderId="124" applyNumberFormat="0" applyAlignment="0" applyProtection="0"/>
    <xf numFmtId="0" fontId="26" fillId="4" borderId="124" applyNumberFormat="0" applyAlignment="0" applyProtection="0"/>
    <xf numFmtId="0" fontId="17" fillId="38" borderId="129"/>
    <xf numFmtId="4" fontId="10" fillId="68" borderId="126" applyNumberFormat="0" applyProtection="0">
      <alignment horizontal="right" vertical="center"/>
    </xf>
    <xf numFmtId="0" fontId="190" fillId="103" borderId="127" applyNumberFormat="0" applyAlignment="0" applyProtection="0"/>
    <xf numFmtId="4" fontId="9" fillId="69" borderId="126" applyNumberFormat="0" applyProtection="0">
      <alignment vertical="center"/>
    </xf>
    <xf numFmtId="4" fontId="13" fillId="81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0" fontId="7" fillId="79" borderId="126" applyNumberFormat="0" applyProtection="0">
      <alignment horizontal="left" vertical="top" indent="1"/>
    </xf>
    <xf numFmtId="4" fontId="13" fillId="81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88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0" fontId="7" fillId="4" borderId="129" applyNumberFormat="0">
      <protection locked="0"/>
    </xf>
    <xf numFmtId="0" fontId="163" fillId="7" borderId="166" applyNumberFormat="0" applyProtection="0">
      <alignment horizontal="left" vertical="top" indent="1"/>
    </xf>
    <xf numFmtId="0" fontId="12" fillId="7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4" fontId="17" fillId="0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12" fillId="80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4" fontId="10" fillId="75" borderId="126" applyNumberFormat="0" applyProtection="0">
      <alignment horizontal="right" vertical="center"/>
    </xf>
    <xf numFmtId="0" fontId="190" fillId="103" borderId="127" applyNumberFormat="0" applyAlignment="0" applyProtection="0"/>
    <xf numFmtId="4" fontId="9" fillId="69" borderId="126" applyNumberFormat="0" applyProtection="0">
      <alignment vertical="center"/>
    </xf>
    <xf numFmtId="0" fontId="7" fillId="4" borderId="171" applyNumberFormat="0">
      <protection locked="0"/>
    </xf>
    <xf numFmtId="4" fontId="17" fillId="0" borderId="127" applyNumberFormat="0" applyProtection="0">
      <alignment horizontal="right" vertical="center"/>
    </xf>
    <xf numFmtId="4" fontId="192" fillId="42" borderId="129" applyNumberFormat="0" applyProtection="0">
      <alignment vertical="center"/>
    </xf>
    <xf numFmtId="0" fontId="17" fillId="38" borderId="129"/>
    <xf numFmtId="0" fontId="7" fillId="31" borderId="166" applyNumberFormat="0" applyProtection="0">
      <alignment horizontal="left" vertical="center" indent="1"/>
    </xf>
    <xf numFmtId="4" fontId="17" fillId="15" borderId="127" applyNumberFormat="0" applyProtection="0">
      <alignment horizontal="left" vertical="center" indent="1"/>
    </xf>
    <xf numFmtId="0" fontId="33" fillId="35" borderId="127" applyNumberFormat="0" applyAlignment="0" applyProtection="0"/>
    <xf numFmtId="0" fontId="11" fillId="69" borderId="126" applyNumberFormat="0" applyProtection="0">
      <alignment horizontal="left" vertical="top" indent="1"/>
    </xf>
    <xf numFmtId="0" fontId="17" fillId="34" borderId="127" applyNumberFormat="0" applyFont="0" applyAlignment="0" applyProtection="0"/>
    <xf numFmtId="4" fontId="17" fillId="2" borderId="127" applyNumberFormat="0" applyProtection="0">
      <alignment vertical="center"/>
    </xf>
    <xf numFmtId="4" fontId="192" fillId="69" borderId="127" applyNumberFormat="0" applyProtection="0">
      <alignment vertical="center"/>
    </xf>
    <xf numFmtId="4" fontId="17" fillId="69" borderId="127" applyNumberFormat="0" applyProtection="0">
      <alignment horizontal="left" vertical="center" indent="1"/>
    </xf>
    <xf numFmtId="0" fontId="193" fillId="2" borderId="126" applyNumberFormat="0" applyProtection="0">
      <alignment horizontal="left" vertical="top" indent="1"/>
    </xf>
    <xf numFmtId="4" fontId="17" fillId="15" borderId="127" applyNumberFormat="0" applyProtection="0">
      <alignment horizontal="left" vertical="center" indent="1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7" fillId="88" borderId="127" applyNumberFormat="0" applyProtection="0">
      <alignment horizontal="right" vertical="center"/>
    </xf>
    <xf numFmtId="4" fontId="163" fillId="7" borderId="126" applyNumberFormat="0" applyProtection="0">
      <alignment vertical="center"/>
    </xf>
    <xf numFmtId="4" fontId="192" fillId="42" borderId="129" applyNumberFormat="0" applyProtection="0">
      <alignment vertical="center"/>
    </xf>
    <xf numFmtId="4" fontId="163" fillId="12" borderId="126" applyNumberFormat="0" applyProtection="0">
      <alignment horizontal="left" vertical="center" indent="1"/>
    </xf>
    <xf numFmtId="0" fontId="163" fillId="7" borderId="126" applyNumberFormat="0" applyProtection="0">
      <alignment horizontal="left" vertical="top" indent="1"/>
    </xf>
    <xf numFmtId="4" fontId="17" fillId="0" borderId="127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163" fillId="88" borderId="126" applyNumberFormat="0" applyProtection="0">
      <alignment horizontal="left" vertical="top" indent="1"/>
    </xf>
    <xf numFmtId="4" fontId="194" fillId="86" borderId="128" applyNumberFormat="0" applyProtection="0">
      <alignment horizontal="left" vertical="center" indent="1"/>
    </xf>
    <xf numFmtId="4" fontId="195" fillId="4" borderId="127" applyNumberFormat="0" applyProtection="0">
      <alignment horizontal="right" vertical="center"/>
    </xf>
    <xf numFmtId="0" fontId="7" fillId="34" borderId="125" applyNumberFormat="0" applyFont="0" applyAlignment="0" applyProtection="0"/>
    <xf numFmtId="4" fontId="8" fillId="79" borderId="126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4" fontId="17" fillId="2" borderId="127" applyNumberFormat="0" applyProtection="0">
      <alignment vertical="center"/>
    </xf>
    <xf numFmtId="0" fontId="41" fillId="5" borderId="124" applyNumberFormat="0" applyAlignment="0" applyProtection="0"/>
    <xf numFmtId="4" fontId="10" fillId="71" borderId="12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3" fillId="81" borderId="12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95" borderId="126" applyNumberFormat="0" applyProtection="0">
      <alignment horizontal="left" vertical="center" indent="1"/>
    </xf>
    <xf numFmtId="0" fontId="7" fillId="80" borderId="126" applyNumberFormat="0" applyProtection="0">
      <alignment horizontal="left" vertical="center" indent="1"/>
    </xf>
    <xf numFmtId="4" fontId="192" fillId="42" borderId="129" applyNumberFormat="0" applyProtection="0">
      <alignment vertical="center"/>
    </xf>
    <xf numFmtId="4" fontId="192" fillId="41" borderId="127" applyNumberFormat="0" applyProtection="0">
      <alignment horizontal="right" vertical="center"/>
    </xf>
    <xf numFmtId="4" fontId="195" fillId="4" borderId="127" applyNumberFormat="0" applyProtection="0">
      <alignment horizontal="right" vertical="center"/>
    </xf>
    <xf numFmtId="0" fontId="26" fillId="4" borderId="124" applyNumberFormat="0" applyAlignment="0" applyProtection="0"/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17" fillId="34" borderId="127" applyNumberFormat="0" applyFont="0" applyAlignment="0" applyProtection="0"/>
    <xf numFmtId="4" fontId="17" fillId="69" borderId="127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4" fontId="10" fillId="81" borderId="12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0" fillId="73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0" fontId="7" fillId="4" borderId="129" applyNumberFormat="0">
      <protection locked="0"/>
    </xf>
    <xf numFmtId="4" fontId="10" fillId="74" borderId="126" applyNumberFormat="0" applyProtection="0">
      <alignment horizontal="right" vertical="center"/>
    </xf>
    <xf numFmtId="0" fontId="39" fillId="4" borderId="124" applyNumberFormat="0" applyAlignment="0" applyProtection="0"/>
    <xf numFmtId="0" fontId="33" fillId="35" borderId="158" applyNumberFormat="0" applyAlignment="0" applyProtection="0"/>
    <xf numFmtId="4" fontId="17" fillId="15" borderId="173" applyNumberFormat="0" applyProtection="0">
      <alignment horizontal="left" vertical="center" indent="1"/>
    </xf>
    <xf numFmtId="0" fontId="7" fillId="70" borderId="126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4" fontId="17" fillId="2" borderId="127" applyNumberFormat="0" applyProtection="0">
      <alignment vertical="center"/>
    </xf>
    <xf numFmtId="4" fontId="10" fillId="76" borderId="12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4" borderId="171" applyNumberFormat="0">
      <protection locked="0"/>
    </xf>
    <xf numFmtId="4" fontId="10" fillId="69" borderId="126" applyNumberFormat="0" applyProtection="0">
      <alignment horizontal="left" vertical="center" indent="1"/>
    </xf>
    <xf numFmtId="4" fontId="17" fillId="94" borderId="128" applyNumberFormat="0" applyProtection="0">
      <alignment horizontal="left" vertical="center" indent="1"/>
    </xf>
    <xf numFmtId="4" fontId="17" fillId="92" borderId="127" applyNumberFormat="0" applyProtection="0">
      <alignment horizontal="right" vertical="center"/>
    </xf>
    <xf numFmtId="0" fontId="7" fillId="8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4" fontId="8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0" fontId="33" fillId="35" borderId="124" applyNumberFormat="0" applyAlignment="0" applyProtection="0"/>
    <xf numFmtId="0" fontId="7" fillId="14" borderId="126" applyNumberFormat="0" applyProtection="0">
      <alignment horizontal="left" vertical="center" indent="1"/>
    </xf>
    <xf numFmtId="4" fontId="17" fillId="29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10" fillId="68" borderId="126" applyNumberFormat="0" applyProtection="0">
      <alignment horizontal="right" vertical="center"/>
    </xf>
    <xf numFmtId="0" fontId="7" fillId="79" borderId="126" applyNumberFormat="0" applyProtection="0">
      <alignment horizontal="left" vertical="center" indent="1"/>
    </xf>
    <xf numFmtId="4" fontId="10" fillId="81" borderId="126" applyNumberFormat="0" applyProtection="0">
      <alignment vertical="center"/>
    </xf>
    <xf numFmtId="4" fontId="15" fillId="80" borderId="167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4" fontId="17" fillId="89" borderId="127" applyNumberFormat="0" applyProtection="0">
      <alignment horizontal="right" vertical="center"/>
    </xf>
    <xf numFmtId="4" fontId="17" fillId="88" borderId="127" applyNumberFormat="0" applyProtection="0">
      <alignment horizontal="right" vertical="center"/>
    </xf>
    <xf numFmtId="0" fontId="163" fillId="7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4" fontId="10" fillId="73" borderId="12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4" fontId="10" fillId="77" borderId="126" applyNumberFormat="0" applyProtection="0">
      <alignment horizontal="right" vertical="center"/>
    </xf>
    <xf numFmtId="4" fontId="192" fillId="69" borderId="127" applyNumberFormat="0" applyProtection="0">
      <alignment vertical="center"/>
    </xf>
    <xf numFmtId="0" fontId="7" fillId="4" borderId="129" applyNumberFormat="0">
      <protection locked="0"/>
    </xf>
    <xf numFmtId="0" fontId="7" fillId="95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4" fontId="13" fillId="81" borderId="166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0" fontId="163" fillId="7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80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4" borderId="129" applyNumberFormat="0">
      <protection locked="0"/>
    </xf>
    <xf numFmtId="4" fontId="8" fillId="79" borderId="130" applyNumberFormat="0" applyProtection="0">
      <alignment horizontal="left" vertical="center" indent="1"/>
    </xf>
    <xf numFmtId="0" fontId="33" fillId="35" borderId="127" applyNumberFormat="0" applyAlignment="0" applyProtection="0"/>
    <xf numFmtId="0" fontId="7" fillId="88" borderId="12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4" fontId="10" fillId="72" borderId="126" applyNumberFormat="0" applyProtection="0">
      <alignment horizontal="right" vertical="center"/>
    </xf>
    <xf numFmtId="0" fontId="7" fillId="4" borderId="129" applyNumberFormat="0">
      <protection locked="0"/>
    </xf>
    <xf numFmtId="0" fontId="7" fillId="14" borderId="126" applyNumberFormat="0" applyProtection="0">
      <alignment horizontal="left" vertical="top" indent="1"/>
    </xf>
    <xf numFmtId="0" fontId="7" fillId="7" borderId="162" applyNumberFormat="0" applyFont="0" applyAlignment="0" applyProtection="0"/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0" fontId="7" fillId="14" borderId="126" applyNumberFormat="0" applyProtection="0">
      <alignment horizontal="left" vertical="center" indent="1"/>
    </xf>
    <xf numFmtId="4" fontId="163" fillId="12" borderId="126" applyNumberFormat="0" applyProtection="0">
      <alignment horizontal="left" vertical="center" indent="1"/>
    </xf>
    <xf numFmtId="4" fontId="192" fillId="41" borderId="127" applyNumberFormat="0" applyProtection="0">
      <alignment horizontal="right" vertical="center"/>
    </xf>
    <xf numFmtId="4" fontId="195" fillId="4" borderId="127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0" fontId="26" fillId="44" borderId="124" applyNumberFormat="0" applyAlignment="0" applyProtection="0"/>
    <xf numFmtId="0" fontId="7" fillId="31" borderId="166" applyNumberFormat="0" applyProtection="0">
      <alignment horizontal="left" vertical="center" indent="1"/>
    </xf>
    <xf numFmtId="0" fontId="41" fillId="5" borderId="124" applyNumberFormat="0" applyAlignment="0" applyProtection="0"/>
    <xf numFmtId="4" fontId="17" fillId="69" borderId="127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7" fillId="31" borderId="161" applyNumberFormat="0" applyProtection="0">
      <alignment horizontal="left" vertical="center" indent="1"/>
    </xf>
    <xf numFmtId="0" fontId="7" fillId="34" borderId="125" applyNumberFormat="0" applyFont="0" applyAlignment="0" applyProtection="0"/>
    <xf numFmtId="0" fontId="7" fillId="88" borderId="12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7" fillId="39" borderId="127" applyNumberFormat="0" applyProtection="0">
      <alignment horizontal="right" vertical="center"/>
    </xf>
    <xf numFmtId="0" fontId="7" fillId="4" borderId="171" applyNumberFormat="0">
      <protection locked="0"/>
    </xf>
    <xf numFmtId="4" fontId="10" fillId="72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7" fillId="91" borderId="173" applyNumberFormat="0" applyProtection="0">
      <alignment horizontal="right" vertical="center"/>
    </xf>
    <xf numFmtId="0" fontId="7" fillId="81" borderId="126" applyNumberFormat="0" applyProtection="0">
      <alignment horizontal="left" vertical="top" indent="1"/>
    </xf>
    <xf numFmtId="0" fontId="7" fillId="79" borderId="126" applyNumberFormat="0" applyProtection="0">
      <alignment horizontal="left" vertical="top" indent="1"/>
    </xf>
    <xf numFmtId="0" fontId="7" fillId="70" borderId="12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33" fillId="35" borderId="124" applyNumberFormat="0" applyAlignment="0" applyProtection="0"/>
    <xf numFmtId="0" fontId="11" fillId="2" borderId="126" applyNumberFormat="0" applyProtection="0">
      <alignment horizontal="left" vertical="top" indent="1"/>
    </xf>
    <xf numFmtId="4" fontId="10" fillId="75" borderId="126" applyNumberFormat="0" applyProtection="0">
      <alignment horizontal="right" vertical="center"/>
    </xf>
    <xf numFmtId="4" fontId="50" fillId="79" borderId="126" applyNumberFormat="0" applyProtection="0">
      <alignment horizontal="left" vertical="center" wrapText="1"/>
    </xf>
    <xf numFmtId="4" fontId="8" fillId="79" borderId="12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7" fillId="29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12" fillId="7" borderId="126" applyNumberFormat="0" applyProtection="0">
      <alignment horizontal="left" vertical="top" indent="1"/>
    </xf>
    <xf numFmtId="4" fontId="10" fillId="72" borderId="126" applyNumberFormat="0" applyProtection="0">
      <alignment horizontal="right" vertical="center"/>
    </xf>
    <xf numFmtId="0" fontId="12" fillId="80" borderId="12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0" fontId="7" fillId="14" borderId="126" applyNumberFormat="0" applyProtection="0">
      <alignment horizontal="left" vertical="top" indent="1"/>
    </xf>
    <xf numFmtId="4" fontId="17" fillId="89" borderId="127" applyNumberFormat="0" applyProtection="0">
      <alignment horizontal="right" vertical="center"/>
    </xf>
    <xf numFmtId="4" fontId="163" fillId="7" borderId="126" applyNumberFormat="0" applyProtection="0">
      <alignment vertical="center"/>
    </xf>
    <xf numFmtId="0" fontId="163" fillId="7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0" fontId="7" fillId="34" borderId="125" applyNumberFormat="0" applyFont="0" applyAlignment="0" applyProtection="0"/>
    <xf numFmtId="4" fontId="192" fillId="69" borderId="127" applyNumberFormat="0" applyProtection="0">
      <alignment vertical="center"/>
    </xf>
    <xf numFmtId="0" fontId="7" fillId="31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70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7" fillId="80" borderId="126" applyNumberFormat="0" applyProtection="0">
      <alignment horizontal="left" vertical="top" indent="1"/>
    </xf>
    <xf numFmtId="0" fontId="17" fillId="34" borderId="127" applyNumberFormat="0" applyFont="0" applyAlignment="0" applyProtection="0"/>
    <xf numFmtId="0" fontId="7" fillId="95" borderId="12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0" fillId="77" borderId="16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92" fillId="42" borderId="171" applyNumberFormat="0" applyProtection="0">
      <alignment vertical="center"/>
    </xf>
    <xf numFmtId="4" fontId="192" fillId="41" borderId="173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0" fontId="39" fillId="4" borderId="158" applyNumberFormat="0" applyAlignment="0" applyProtection="0"/>
    <xf numFmtId="0" fontId="7" fillId="14" borderId="166" applyNumberFormat="0" applyProtection="0">
      <alignment horizontal="left" vertical="center" indent="1"/>
    </xf>
    <xf numFmtId="0" fontId="36" fillId="4" borderId="164" applyNumberFormat="0" applyAlignment="0" applyProtection="0"/>
    <xf numFmtId="4" fontId="192" fillId="41" borderId="173" applyNumberFormat="0" applyProtection="0">
      <alignment horizontal="right" vertical="center"/>
    </xf>
    <xf numFmtId="0" fontId="17" fillId="38" borderId="171"/>
    <xf numFmtId="4" fontId="17" fillId="2" borderId="173" applyNumberFormat="0" applyProtection="0">
      <alignment vertical="center"/>
    </xf>
    <xf numFmtId="0" fontId="7" fillId="7" borderId="162" applyNumberFormat="0" applyFont="0" applyAlignment="0" applyProtection="0"/>
    <xf numFmtId="0" fontId="190" fillId="103" borderId="173" applyNumberFormat="0" applyAlignment="0" applyProtection="0"/>
    <xf numFmtId="0" fontId="12" fillId="42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92" fillId="42" borderId="129" applyNumberFormat="0" applyProtection="0">
      <alignment vertical="center"/>
    </xf>
    <xf numFmtId="0" fontId="7" fillId="4" borderId="129" applyNumberFormat="0">
      <protection locked="0"/>
    </xf>
    <xf numFmtId="0" fontId="163" fillId="7" borderId="166" applyNumberFormat="0" applyProtection="0">
      <alignment horizontal="left" vertical="top" indent="1"/>
    </xf>
    <xf numFmtId="0" fontId="17" fillId="34" borderId="173" applyNumberFormat="0" applyFont="0" applyAlignment="0" applyProtection="0"/>
    <xf numFmtId="4" fontId="8" fillId="69" borderId="166" applyNumberFormat="0" applyProtection="0">
      <alignment vertical="center"/>
    </xf>
    <xf numFmtId="4" fontId="195" fillId="4" borderId="173" applyNumberFormat="0" applyProtection="0">
      <alignment horizontal="right" vertical="center"/>
    </xf>
    <xf numFmtId="0" fontId="17" fillId="38" borderId="171"/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3" fillId="81" borderId="166" applyNumberFormat="0" applyProtection="0">
      <alignment vertical="center"/>
    </xf>
    <xf numFmtId="0" fontId="163" fillId="7" borderId="166" applyNumberFormat="0" applyProtection="0">
      <alignment horizontal="left" vertical="top" indent="1"/>
    </xf>
    <xf numFmtId="4" fontId="17" fillId="92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95" borderId="166" applyNumberFormat="0" applyProtection="0">
      <alignment horizontal="left" vertical="top" indent="1"/>
    </xf>
    <xf numFmtId="4" fontId="10" fillId="72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10" fillId="68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33" fillId="35" borderId="158" applyNumberFormat="0" applyAlignment="0" applyProtection="0"/>
    <xf numFmtId="4" fontId="10" fillId="79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0" fontId="7" fillId="4" borderId="171" applyNumberFormat="0">
      <protection locked="0"/>
    </xf>
    <xf numFmtId="4" fontId="8" fillId="69" borderId="166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0" fontId="33" fillId="35" borderId="158" applyNumberFormat="0" applyAlignment="0" applyProtection="0"/>
    <xf numFmtId="0" fontId="33" fillId="35" borderId="173" applyNumberFormat="0" applyAlignment="0" applyProtection="0"/>
    <xf numFmtId="0" fontId="12" fillId="7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92" fillId="42" borderId="171" applyNumberFormat="0" applyProtection="0">
      <alignment vertical="center"/>
    </xf>
    <xf numFmtId="4" fontId="10" fillId="76" borderId="166" applyNumberFormat="0" applyProtection="0">
      <alignment horizontal="right" vertical="center"/>
    </xf>
    <xf numFmtId="0" fontId="2" fillId="0" borderId="0"/>
    <xf numFmtId="0" fontId="26" fillId="4" borderId="158" applyNumberFormat="0" applyAlignment="0" applyProtection="0"/>
    <xf numFmtId="0" fontId="36" fillId="44" borderId="164" applyNumberFormat="0" applyAlignment="0" applyProtection="0"/>
    <xf numFmtId="4" fontId="8" fillId="69" borderId="166" applyNumberFormat="0" applyProtection="0">
      <alignment vertical="center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7" fillId="7" borderId="162" applyNumberFormat="0" applyFont="0" applyAlignment="0" applyProtection="0"/>
    <xf numFmtId="0" fontId="7" fillId="4" borderId="171" applyNumberFormat="0">
      <protection locked="0"/>
    </xf>
    <xf numFmtId="228" fontId="7" fillId="0" borderId="177">
      <protection locked="0"/>
    </xf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116" fillId="0" borderId="174" applyAlignment="0" applyProtection="0"/>
    <xf numFmtId="0" fontId="171" fillId="0" borderId="175" applyNumberFormat="0" applyFill="0" applyBorder="0" applyAlignment="0" applyProtection="0"/>
    <xf numFmtId="0" fontId="17" fillId="38" borderId="129"/>
    <xf numFmtId="0" fontId="7" fillId="4" borderId="129" applyNumberFormat="0">
      <protection locked="0"/>
    </xf>
    <xf numFmtId="228" fontId="7" fillId="0" borderId="177">
      <protection locked="0"/>
    </xf>
    <xf numFmtId="4" fontId="192" fillId="42" borderId="129" applyNumberFormat="0" applyProtection="0">
      <alignment vertical="center"/>
    </xf>
    <xf numFmtId="238" fontId="17" fillId="56" borderId="178" applyNumberFormat="0" applyFont="0" applyBorder="0" applyAlignment="0" applyProtection="0">
      <alignment horizontal="right"/>
    </xf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1" fontId="174" fillId="0" borderId="174" applyFill="0" applyProtection="0">
      <alignment horizontal="right"/>
    </xf>
    <xf numFmtId="0" fontId="53" fillId="47" borderId="171">
      <alignment horizontal="center" vertical="center" wrapText="1"/>
      <protection hidden="1"/>
    </xf>
    <xf numFmtId="9" fontId="70" fillId="63" borderId="171" applyProtection="0">
      <alignment horizontal="right"/>
      <protection locked="0"/>
    </xf>
    <xf numFmtId="1" fontId="174" fillId="0" borderId="174" applyFill="0" applyProtection="0">
      <alignment horizontal="right"/>
    </xf>
    <xf numFmtId="0" fontId="156" fillId="0" borderId="175" applyNumberFormat="0" applyFill="0" applyBorder="0" applyAlignment="0" applyProtection="0"/>
    <xf numFmtId="0" fontId="53" fillId="0" borderId="174">
      <alignment horizontal="left" vertical="center"/>
    </xf>
    <xf numFmtId="9" fontId="70" fillId="63" borderId="171" applyProtection="0">
      <alignment horizontal="right"/>
      <protection locked="0"/>
    </xf>
    <xf numFmtId="1" fontId="174" fillId="0" borderId="174" applyFill="0" applyProtection="0">
      <alignment horizontal="right"/>
    </xf>
    <xf numFmtId="0" fontId="39" fillId="4" borderId="176" applyNumberFormat="0" applyAlignment="0" applyProtection="0"/>
    <xf numFmtId="0" fontId="154" fillId="0" borderId="178" applyNumberFormat="0" applyFill="0" applyProtection="0">
      <alignment horizontal="right"/>
    </xf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41" fillId="5" borderId="176" applyNumberFormat="0" applyAlignment="0" applyProtection="0"/>
    <xf numFmtId="4" fontId="10" fillId="74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8" fillId="79" borderId="166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31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90" fillId="103" borderId="173" applyNumberFormat="0" applyAlignment="0" applyProtection="0"/>
    <xf numFmtId="0" fontId="11" fillId="2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15" fillId="80" borderId="167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0" fontId="7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77" fillId="31" borderId="172" applyBorder="0"/>
    <xf numFmtId="0" fontId="7" fillId="88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17" fillId="38" borderId="171"/>
    <xf numFmtId="0" fontId="7" fillId="4" borderId="171" applyNumberFormat="0">
      <protection locked="0"/>
    </xf>
    <xf numFmtId="4" fontId="192" fillId="42" borderId="171" applyNumberFormat="0" applyProtection="0">
      <alignment vertical="center"/>
    </xf>
    <xf numFmtId="0" fontId="7" fillId="70" borderId="166" applyNumberFormat="0" applyProtection="0">
      <alignment horizontal="left" vertical="top" indent="1"/>
    </xf>
    <xf numFmtId="0" fontId="33" fillId="35" borderId="158" applyNumberFormat="0" applyAlignment="0" applyProtection="0"/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9" fillId="69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4" fontId="67" fillId="77" borderId="166" applyNumberFormat="0" applyProtection="0">
      <alignment horizontal="right" vertical="center"/>
    </xf>
    <xf numFmtId="0" fontId="12" fillId="42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77" borderId="166" applyNumberFormat="0" applyProtection="0">
      <alignment horizontal="right" vertical="center"/>
    </xf>
    <xf numFmtId="0" fontId="2" fillId="0" borderId="0"/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34" borderId="162" applyNumberFormat="0" applyFont="0" applyAlignment="0" applyProtection="0"/>
    <xf numFmtId="4" fontId="12" fillId="42" borderId="164" applyNumberFormat="0" applyProtection="0">
      <alignment horizontal="left" vertical="center" indent="1"/>
    </xf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265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265" fontId="7" fillId="0" borderId="0" applyFont="0" applyFill="0" applyBorder="0" applyAlignment="0" applyProtection="0"/>
    <xf numFmtId="0" fontId="39" fillId="4" borderId="158" applyNumberFormat="0" applyAlignment="0" applyProtection="0"/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2" fillId="0" borderId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48" fillId="0" borderId="0"/>
    <xf numFmtId="0" fontId="2" fillId="0" borderId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7" fillId="25" borderId="7" applyNumberFormat="0" applyAlignment="0" applyProtection="0"/>
    <xf numFmtId="0" fontId="29" fillId="58" borderId="0" applyNumberFormat="0" applyBorder="0" applyAlignment="0" applyProtection="0"/>
    <xf numFmtId="0" fontId="31" fillId="0" borderId="22" applyNumberFormat="0" applyFill="0" applyAlignment="0" applyProtection="0"/>
    <xf numFmtId="0" fontId="34" fillId="0" borderId="29" applyNumberFormat="0" applyFill="0" applyAlignment="0" applyProtection="0"/>
    <xf numFmtId="0" fontId="35" fillId="35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" fontId="7" fillId="31" borderId="161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7" fillId="4" borderId="179" applyNumberFormat="0">
      <protection locked="0"/>
    </xf>
    <xf numFmtId="0" fontId="2" fillId="0" borderId="0"/>
    <xf numFmtId="0" fontId="7" fillId="0" borderId="0"/>
    <xf numFmtId="0" fontId="24" fillId="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4" borderId="0" applyNumberFormat="0" applyBorder="0" applyAlignment="0" applyProtection="0"/>
    <xf numFmtId="0" fontId="24" fillId="9" borderId="0" applyNumberFormat="0" applyBorder="0" applyAlignment="0" applyProtection="0"/>
    <xf numFmtId="0" fontId="24" fillId="12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4" fontId="17" fillId="94" borderId="161" applyNumberFormat="0" applyProtection="0">
      <alignment horizontal="left" vertical="center" indent="1"/>
    </xf>
    <xf numFmtId="0" fontId="42" fillId="16" borderId="0" applyNumberFormat="0" applyBorder="0" applyAlignment="0" applyProtection="0"/>
    <xf numFmtId="0" fontId="7" fillId="0" borderId="0"/>
    <xf numFmtId="0" fontId="7" fillId="70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0" fontId="7" fillId="4" borderId="171" applyNumberFormat="0"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168" applyNumberFormat="0" applyFill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8" fillId="31" borderId="0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12" fillId="88" borderId="0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4" borderId="90" applyNumberFormat="0">
      <protection locked="0"/>
    </xf>
    <xf numFmtId="0" fontId="17" fillId="38" borderId="90"/>
    <xf numFmtId="0" fontId="7" fillId="4" borderId="90" applyNumberFormat="0">
      <protection locked="0"/>
    </xf>
    <xf numFmtId="0" fontId="36" fillId="103" borderId="164" applyNumberFormat="0" applyAlignment="0" applyProtection="0"/>
    <xf numFmtId="4" fontId="17" fillId="10" borderId="161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0" fontId="257" fillId="151" borderId="184" applyNumberFormat="0" applyAlignment="0" applyProtection="0">
      <alignment horizontal="left" vertical="center" indent="1"/>
    </xf>
    <xf numFmtId="274" fontId="258" fillId="0" borderId="185" applyNumberFormat="0" applyProtection="0">
      <alignment horizontal="right" vertical="center"/>
    </xf>
    <xf numFmtId="274" fontId="257" fillId="0" borderId="186" applyNumberFormat="0" applyProtection="0">
      <alignment horizontal="right" vertical="center"/>
    </xf>
    <xf numFmtId="0" fontId="259" fillId="118" borderId="186" applyNumberFormat="0" applyAlignment="0" applyProtection="0">
      <alignment horizontal="left" vertical="center" indent="1"/>
    </xf>
    <xf numFmtId="0" fontId="259" fillId="152" borderId="186" applyNumberFormat="0" applyAlignment="0" applyProtection="0">
      <alignment horizontal="left" vertical="center" indent="1"/>
    </xf>
    <xf numFmtId="274" fontId="258" fillId="153" borderId="185" applyNumberFormat="0" applyBorder="0" applyProtection="0">
      <alignment horizontal="right" vertical="center"/>
    </xf>
    <xf numFmtId="0" fontId="259" fillId="118" borderId="186" applyNumberFormat="0" applyAlignment="0" applyProtection="0">
      <alignment horizontal="left" vertical="center" indent="1"/>
    </xf>
    <xf numFmtId="274" fontId="257" fillId="152" borderId="186" applyNumberFormat="0" applyProtection="0">
      <alignment horizontal="right" vertical="center"/>
    </xf>
    <xf numFmtId="274" fontId="257" fillId="153" borderId="186" applyNumberFormat="0" applyBorder="0" applyProtection="0">
      <alignment horizontal="right" vertical="center"/>
    </xf>
    <xf numFmtId="274" fontId="260" fillId="154" borderId="187" applyNumberFormat="0" applyBorder="0" applyAlignment="0" applyProtection="0">
      <alignment horizontal="right" vertical="center" indent="1"/>
    </xf>
    <xf numFmtId="274" fontId="261" fillId="155" borderId="187" applyNumberFormat="0" applyBorder="0" applyAlignment="0" applyProtection="0">
      <alignment horizontal="right" vertical="center" indent="1"/>
    </xf>
    <xf numFmtId="274" fontId="261" fillId="156" borderId="187" applyNumberFormat="0" applyBorder="0" applyAlignment="0" applyProtection="0">
      <alignment horizontal="right" vertical="center" indent="1"/>
    </xf>
    <xf numFmtId="274" fontId="262" fillId="157" borderId="187" applyNumberFormat="0" applyBorder="0" applyAlignment="0" applyProtection="0">
      <alignment horizontal="right" vertical="center" indent="1"/>
    </xf>
    <xf numFmtId="274" fontId="262" fillId="158" borderId="187" applyNumberFormat="0" applyBorder="0" applyAlignment="0" applyProtection="0">
      <alignment horizontal="right" vertical="center" indent="1"/>
    </xf>
    <xf numFmtId="274" fontId="262" fillId="159" borderId="187" applyNumberFormat="0" applyBorder="0" applyAlignment="0" applyProtection="0">
      <alignment horizontal="right" vertical="center" indent="1"/>
    </xf>
    <xf numFmtId="274" fontId="263" fillId="160" borderId="187" applyNumberFormat="0" applyBorder="0" applyAlignment="0" applyProtection="0">
      <alignment horizontal="right" vertical="center" indent="1"/>
    </xf>
    <xf numFmtId="274" fontId="263" fillId="161" borderId="187" applyNumberFormat="0" applyBorder="0" applyAlignment="0" applyProtection="0">
      <alignment horizontal="right" vertical="center" indent="1"/>
    </xf>
    <xf numFmtId="274" fontId="263" fillId="162" borderId="187" applyNumberFormat="0" applyBorder="0" applyAlignment="0" applyProtection="0">
      <alignment horizontal="right" vertical="center" indent="1"/>
    </xf>
    <xf numFmtId="0" fontId="264" fillId="0" borderId="184" applyNumberFormat="0" applyFont="0" applyFill="0" applyAlignment="0" applyProtection="0"/>
    <xf numFmtId="274" fontId="258" fillId="163" borderId="184" applyNumberFormat="0" applyAlignment="0" applyProtection="0">
      <alignment horizontal="left" vertical="center" indent="1"/>
    </xf>
    <xf numFmtId="0" fontId="257" fillId="151" borderId="186" applyNumberFormat="0" applyAlignment="0" applyProtection="0">
      <alignment horizontal="left" vertical="center" indent="1"/>
    </xf>
    <xf numFmtId="0" fontId="259" fillId="164" borderId="184" applyNumberFormat="0" applyAlignment="0" applyProtection="0">
      <alignment horizontal="left" vertical="center" indent="1"/>
    </xf>
    <xf numFmtId="0" fontId="259" fillId="165" borderId="184" applyNumberFormat="0" applyAlignment="0" applyProtection="0">
      <alignment horizontal="left" vertical="center" indent="1"/>
    </xf>
    <xf numFmtId="0" fontId="259" fillId="166" borderId="184" applyNumberFormat="0" applyAlignment="0" applyProtection="0">
      <alignment horizontal="left" vertical="center" indent="1"/>
    </xf>
    <xf numFmtId="0" fontId="259" fillId="153" borderId="184" applyNumberFormat="0" applyAlignment="0" applyProtection="0">
      <alignment horizontal="left" vertical="center" indent="1"/>
    </xf>
    <xf numFmtId="0" fontId="259" fillId="152" borderId="186" applyNumberFormat="0" applyAlignment="0" applyProtection="0">
      <alignment horizontal="left" vertical="center" indent="1"/>
    </xf>
    <xf numFmtId="0" fontId="265" fillId="0" borderId="188" applyNumberFormat="0" applyFill="0" applyBorder="0" applyAlignment="0" applyProtection="0"/>
    <xf numFmtId="0" fontId="266" fillId="0" borderId="188" applyBorder="0" applyAlignment="0" applyProtection="0"/>
    <xf numFmtId="0" fontId="265" fillId="118" borderId="186" applyNumberFormat="0" applyAlignment="0" applyProtection="0">
      <alignment horizontal="left" vertical="center" indent="1"/>
    </xf>
    <xf numFmtId="0" fontId="265" fillId="118" borderId="186" applyNumberFormat="0" applyAlignment="0" applyProtection="0">
      <alignment horizontal="left" vertical="center" indent="1"/>
    </xf>
    <xf numFmtId="0" fontId="265" fillId="152" borderId="186" applyNumberFormat="0" applyAlignment="0" applyProtection="0">
      <alignment horizontal="left" vertical="center" indent="1"/>
    </xf>
    <xf numFmtId="274" fontId="267" fillId="152" borderId="186" applyNumberFormat="0" applyProtection="0">
      <alignment horizontal="right" vertical="center"/>
    </xf>
    <xf numFmtId="274" fontId="268" fillId="153" borderId="185" applyNumberFormat="0" applyBorder="0" applyProtection="0">
      <alignment horizontal="right" vertical="center"/>
    </xf>
    <xf numFmtId="274" fontId="267" fillId="153" borderId="186" applyNumberFormat="0" applyBorder="0" applyProtection="0">
      <alignment horizontal="right" vertical="center"/>
    </xf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9" fontId="70" fillId="0" borderId="0" applyFont="0" applyFill="0" applyBorder="0" applyAlignment="0" applyProtection="0"/>
    <xf numFmtId="0" fontId="12" fillId="88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4" borderId="0" applyNumberFormat="0" applyBorder="0" applyAlignment="0" applyProtection="0"/>
    <xf numFmtId="0" fontId="12" fillId="39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4" fillId="88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4" fillId="14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4" fillId="1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4" fillId="10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4" fillId="7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4" fillId="167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4" fillId="4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4" fillId="4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4" fillId="4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4" fillId="14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4" fillId="14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4" fillId="39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4" fillId="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12" fillId="31" borderId="0" applyNumberFormat="0" applyBorder="0" applyAlignment="0" applyProtection="0"/>
    <xf numFmtId="0" fontId="12" fillId="13" borderId="0" applyNumberFormat="0" applyBorder="0" applyAlignment="0" applyProtection="0"/>
    <xf numFmtId="0" fontId="12" fillId="29" borderId="0" applyNumberFormat="0" applyBorder="0" applyAlignment="0" applyProtection="0"/>
    <xf numFmtId="0" fontId="12" fillId="12" borderId="0" applyNumberFormat="0" applyBorder="0" applyAlignment="0" applyProtection="0"/>
    <xf numFmtId="0" fontId="12" fillId="31" borderId="0" applyNumberFormat="0" applyBorder="0" applyAlignment="0" applyProtection="0"/>
    <xf numFmtId="0" fontId="12" fillId="5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4" fillId="31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4" fillId="31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4" fillId="13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4" fillId="10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4" fillId="29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4" fillId="16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4" fillId="12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4" fillId="12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4" fillId="12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4" fillId="31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4" fillId="31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4" fillId="5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4" fillId="5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4" fillId="5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49" fillId="31" borderId="0" applyNumberFormat="0" applyBorder="0" applyAlignment="0" applyProtection="0"/>
    <xf numFmtId="0" fontId="249" fillId="13" borderId="0" applyNumberFormat="0" applyBorder="0" applyAlignment="0" applyProtection="0"/>
    <xf numFmtId="0" fontId="249" fillId="29" borderId="0" applyNumberFormat="0" applyBorder="0" applyAlignment="0" applyProtection="0"/>
    <xf numFmtId="0" fontId="249" fillId="12" borderId="0" applyNumberFormat="0" applyBorder="0" applyAlignment="0" applyProtection="0"/>
    <xf numFmtId="0" fontId="249" fillId="31" borderId="0" applyNumberFormat="0" applyBorder="0" applyAlignment="0" applyProtection="0"/>
    <xf numFmtId="0" fontId="249" fillId="5" borderId="0" applyNumberFormat="0" applyBorder="0" applyAlignment="0" applyProtection="0"/>
    <xf numFmtId="0" fontId="246" fillId="135" borderId="0" applyNumberFormat="0" applyBorder="0" applyAlignment="0" applyProtection="0"/>
    <xf numFmtId="0" fontId="23" fillId="168" borderId="0" applyNumberFormat="0" applyBorder="0" applyAlignment="0" applyProtection="0"/>
    <xf numFmtId="0" fontId="246" fillId="138" borderId="0" applyNumberFormat="0" applyBorder="0" applyAlignment="0" applyProtection="0"/>
    <xf numFmtId="0" fontId="23" fillId="52" borderId="0" applyNumberFormat="0" applyBorder="0" applyAlignment="0" applyProtection="0"/>
    <xf numFmtId="0" fontId="246" fillId="141" borderId="0" applyNumberFormat="0" applyBorder="0" applyAlignment="0" applyProtection="0"/>
    <xf numFmtId="0" fontId="23" fillId="40" borderId="0" applyNumberFormat="0" applyBorder="0" applyAlignment="0" applyProtection="0"/>
    <xf numFmtId="0" fontId="23" fillId="12" borderId="0" applyNumberFormat="0" applyBorder="0" applyAlignment="0" applyProtection="0"/>
    <xf numFmtId="0" fontId="246" fillId="144" borderId="0" applyNumberFormat="0" applyBorder="0" applyAlignment="0" applyProtection="0"/>
    <xf numFmtId="0" fontId="23" fillId="53" borderId="0" applyNumberFormat="0" applyBorder="0" applyAlignment="0" applyProtection="0"/>
    <xf numFmtId="0" fontId="246" fillId="147" borderId="0" applyNumberFormat="0" applyBorder="0" applyAlignment="0" applyProtection="0"/>
    <xf numFmtId="0" fontId="23" fillId="168" borderId="0" applyNumberFormat="0" applyBorder="0" applyAlignment="0" applyProtection="0"/>
    <xf numFmtId="0" fontId="23" fillId="5" borderId="0" applyNumberFormat="0" applyBorder="0" applyAlignment="0" applyProtection="0"/>
    <xf numFmtId="0" fontId="246" fillId="150" borderId="0" applyNumberFormat="0" applyBorder="0" applyAlignment="0" applyProtection="0"/>
    <xf numFmtId="0" fontId="23" fillId="5" borderId="0" applyNumberFormat="0" applyBorder="0" applyAlignment="0" applyProtection="0"/>
    <xf numFmtId="0" fontId="23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30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32" borderId="0" applyNumberFormat="0" applyBorder="0" applyAlignment="0" applyProtection="0"/>
    <xf numFmtId="0" fontId="24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97" borderId="0" applyNumberFormat="0" applyBorder="0" applyAlignment="0" applyProtection="0"/>
    <xf numFmtId="0" fontId="23" fillId="97" borderId="0" applyNumberFormat="0" applyBorder="0" applyAlignment="0" applyProtection="0"/>
    <xf numFmtId="0" fontId="23" fillId="33" borderId="0" applyNumberFormat="0" applyBorder="0" applyAlignment="0" applyProtection="0"/>
    <xf numFmtId="0" fontId="24" fillId="24" borderId="0" applyNumberFormat="0" applyBorder="0" applyAlignment="0" applyProtection="0"/>
    <xf numFmtId="0" fontId="23" fillId="35" borderId="0" applyNumberFormat="0" applyBorder="0" applyAlignment="0" applyProtection="0"/>
    <xf numFmtId="0" fontId="23" fillId="108" borderId="0" applyNumberFormat="0" applyBorder="0" applyAlignment="0" applyProtection="0"/>
    <xf numFmtId="0" fontId="23" fillId="108" borderId="0" applyNumberFormat="0" applyBorder="0" applyAlignment="0" applyProtection="0"/>
    <xf numFmtId="0" fontId="191" fillId="34" borderId="0" applyNumberFormat="0" applyBorder="0" applyAlignment="0" applyProtection="0"/>
    <xf numFmtId="0" fontId="29" fillId="89" borderId="0" applyNumberFormat="0" applyBorder="0" applyAlignment="0" applyProtection="0"/>
    <xf numFmtId="0" fontId="250" fillId="128" borderId="0" applyNumberFormat="0" applyBorder="0" applyAlignment="0" applyProtection="0"/>
    <xf numFmtId="0" fontId="29" fillId="89" borderId="0" applyNumberFormat="0" applyBorder="0" applyAlignment="0" applyProtection="0"/>
    <xf numFmtId="0" fontId="24" fillId="100" borderId="0" applyNumberFormat="0" applyBorder="0" applyAlignment="0" applyProtection="0"/>
    <xf numFmtId="0" fontId="270" fillId="29" borderId="0" applyNumberFormat="0" applyBorder="0" applyAlignment="0" applyProtection="0"/>
    <xf numFmtId="0" fontId="26" fillId="44" borderId="158" applyNumberFormat="0" applyAlignment="0" applyProtection="0"/>
    <xf numFmtId="0" fontId="190" fillId="103" borderId="173" applyNumberFormat="0" applyAlignment="0" applyProtection="0"/>
    <xf numFmtId="0" fontId="26" fillId="4" borderId="158" applyNumberFormat="0" applyAlignment="0" applyProtection="0"/>
    <xf numFmtId="0" fontId="245" fillId="121" borderId="155" applyNumberFormat="0" applyAlignment="0" applyProtection="0"/>
    <xf numFmtId="0" fontId="26" fillId="4" borderId="158" applyNumberFormat="0" applyAlignment="0" applyProtection="0"/>
    <xf numFmtId="0" fontId="190" fillId="103" borderId="173" applyNumberFormat="0" applyAlignment="0" applyProtection="0"/>
    <xf numFmtId="0" fontId="87" fillId="4" borderId="158" applyNumberFormat="0" applyAlignment="0" applyProtection="0"/>
    <xf numFmtId="0" fontId="27" fillId="45" borderId="7" applyNumberFormat="0" applyAlignment="0" applyProtection="0"/>
    <xf numFmtId="0" fontId="254" fillId="131" borderId="181" applyNumberFormat="0" applyAlignment="0" applyProtection="0"/>
    <xf numFmtId="0" fontId="27" fillId="45" borderId="7" applyNumberFormat="0" applyAlignment="0" applyProtection="0"/>
    <xf numFmtId="0" fontId="27" fillId="104" borderId="7" applyNumberFormat="0" applyAlignment="0" applyProtection="0"/>
    <xf numFmtId="0" fontId="27" fillId="45" borderId="7" applyNumberFormat="0" applyAlignment="0" applyProtection="0"/>
    <xf numFmtId="0" fontId="34" fillId="0" borderId="29" applyNumberFormat="0" applyFill="0" applyAlignment="0" applyProtection="0"/>
    <xf numFmtId="0" fontId="253" fillId="0" borderId="180" applyNumberFormat="0" applyFill="0" applyAlignment="0" applyProtection="0"/>
    <xf numFmtId="0" fontId="34" fillId="0" borderId="29" applyNumberFormat="0" applyFill="0" applyAlignment="0" applyProtection="0"/>
    <xf numFmtId="0" fontId="29" fillId="0" borderId="68" applyNumberFormat="0" applyFill="0" applyAlignment="0" applyProtection="0"/>
    <xf numFmtId="0" fontId="125" fillId="0" borderId="30" applyNumberFormat="0" applyFill="0" applyAlignment="0" applyProtection="0"/>
    <xf numFmtId="0" fontId="27" fillId="104" borderId="7" applyNumberFormat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3" fillId="15" borderId="0" applyNumberFormat="0" applyBorder="0" applyAlignment="0" applyProtection="0"/>
    <xf numFmtId="0" fontId="246" fillId="122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86" borderId="0" applyNumberFormat="0" applyBorder="0" applyAlignment="0" applyProtection="0"/>
    <xf numFmtId="0" fontId="23" fillId="10" borderId="0" applyNumberFormat="0" applyBorder="0" applyAlignment="0" applyProtection="0"/>
    <xf numFmtId="0" fontId="246" fillId="123" borderId="0" applyNumberFormat="0" applyBorder="0" applyAlignment="0" applyProtection="0"/>
    <xf numFmtId="0" fontId="23" fillId="10" borderId="0" applyNumberFormat="0" applyBorder="0" applyAlignment="0" applyProtection="0"/>
    <xf numFmtId="0" fontId="23" fillId="22" borderId="0" applyNumberFormat="0" applyBorder="0" applyAlignment="0" applyProtection="0"/>
    <xf numFmtId="0" fontId="23" fillId="52" borderId="0" applyNumberFormat="0" applyBorder="0" applyAlignment="0" applyProtection="0"/>
    <xf numFmtId="0" fontId="23" fillId="29" borderId="0" applyNumberFormat="0" applyBorder="0" applyAlignment="0" applyProtection="0"/>
    <xf numFmtId="0" fontId="246" fillId="124" borderId="0" applyNumberFormat="0" applyBorder="0" applyAlignment="0" applyProtection="0"/>
    <xf numFmtId="0" fontId="23" fillId="29" borderId="0" applyNumberFormat="0" applyBorder="0" applyAlignment="0" applyProtection="0"/>
    <xf numFmtId="0" fontId="23" fillId="107" borderId="0" applyNumberFormat="0" applyBorder="0" applyAlignment="0" applyProtection="0"/>
    <xf numFmtId="0" fontId="23" fillId="52" borderId="0" applyNumberFormat="0" applyBorder="0" applyAlignment="0" applyProtection="0"/>
    <xf numFmtId="0" fontId="23" fillId="90" borderId="0" applyNumberFormat="0" applyBorder="0" applyAlignment="0" applyProtection="0"/>
    <xf numFmtId="0" fontId="246" fillId="125" borderId="0" applyNumberFormat="0" applyBorder="0" applyAlignment="0" applyProtection="0"/>
    <xf numFmtId="0" fontId="23" fillId="90" borderId="0" applyNumberFormat="0" applyBorder="0" applyAlignment="0" applyProtection="0"/>
    <xf numFmtId="0" fontId="23" fillId="104" borderId="0" applyNumberFormat="0" applyBorder="0" applyAlignment="0" applyProtection="0"/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246" fillId="126" borderId="0" applyNumberFormat="0" applyBorder="0" applyAlignment="0" applyProtection="0"/>
    <xf numFmtId="0" fontId="23" fillId="15" borderId="0" applyNumberFormat="0" applyBorder="0" applyAlignment="0" applyProtection="0"/>
    <xf numFmtId="0" fontId="23" fillId="97" borderId="0" applyNumberFormat="0" applyBorder="0" applyAlignment="0" applyProtection="0"/>
    <xf numFmtId="0" fontId="23" fillId="86" borderId="0" applyNumberFormat="0" applyBorder="0" applyAlignment="0" applyProtection="0"/>
    <xf numFmtId="0" fontId="23" fillId="91" borderId="0" applyNumberFormat="0" applyBorder="0" applyAlignment="0" applyProtection="0"/>
    <xf numFmtId="0" fontId="246" fillId="127" borderId="0" applyNumberFormat="0" applyBorder="0" applyAlignment="0" applyProtection="0"/>
    <xf numFmtId="0" fontId="23" fillId="91" borderId="0" applyNumberFormat="0" applyBorder="0" applyAlignment="0" applyProtection="0"/>
    <xf numFmtId="0" fontId="23" fillId="108" borderId="0" applyNumberFormat="0" applyBorder="0" applyAlignment="0" applyProtection="0"/>
    <xf numFmtId="0" fontId="23" fillId="36" borderId="0" applyNumberFormat="0" applyBorder="0" applyAlignment="0" applyProtection="0"/>
    <xf numFmtId="0" fontId="41" fillId="5" borderId="158" applyNumberFormat="0" applyAlignment="0" applyProtection="0"/>
    <xf numFmtId="0" fontId="252" fillId="130" borderId="155" applyNumberFormat="0" applyAlignment="0" applyProtection="0"/>
    <xf numFmtId="0" fontId="41" fillId="5" borderId="158" applyNumberFormat="0" applyAlignment="0" applyProtection="0"/>
    <xf numFmtId="0" fontId="33" fillId="35" borderId="173" applyNumberFormat="0" applyAlignment="0" applyProtection="0"/>
    <xf numFmtId="0" fontId="33" fillId="5" borderId="158" applyNumberFormat="0" applyAlignment="0" applyProtection="0"/>
    <xf numFmtId="0" fontId="271" fillId="0" borderId="0" applyNumberFormat="0" applyFill="0" applyBorder="0" applyAlignment="0" applyProtection="0"/>
    <xf numFmtId="0" fontId="24" fillId="100" borderId="0" applyNumberFormat="0" applyBorder="0" applyAlignment="0" applyProtection="0"/>
    <xf numFmtId="0" fontId="31" fillId="0" borderId="70" applyNumberFormat="0" applyFill="0" applyAlignment="0" applyProtection="0"/>
    <xf numFmtId="0" fontId="32" fillId="0" borderId="71" applyNumberFormat="0" applyFill="0" applyAlignment="0" applyProtection="0"/>
    <xf numFmtId="0" fontId="79" fillId="53" borderId="0" applyNumberFormat="0" applyBorder="0" applyAlignment="0" applyProtection="0"/>
    <xf numFmtId="0" fontId="243" fillId="120" borderId="0" applyNumberFormat="0" applyBorder="0" applyAlignment="0" applyProtection="0"/>
    <xf numFmtId="0" fontId="79" fillId="53" borderId="0" applyNumberFormat="0" applyBorder="0" applyAlignment="0" applyProtection="0"/>
    <xf numFmtId="0" fontId="191" fillId="34" borderId="0" applyNumberFormat="0" applyBorder="0" applyAlignment="0" applyProtection="0"/>
    <xf numFmtId="0" fontId="42" fillId="16" borderId="0" applyNumberFormat="0" applyBorder="0" applyAlignment="0" applyProtection="0"/>
    <xf numFmtId="0" fontId="33" fillId="35" borderId="173" applyNumberFormat="0" applyAlignment="0" applyProtection="0"/>
    <xf numFmtId="0" fontId="29" fillId="0" borderId="68" applyNumberFormat="0" applyFill="0" applyAlignment="0" applyProtection="0"/>
    <xf numFmtId="0" fontId="35" fillId="5" borderId="0" applyNumberFormat="0" applyBorder="0" applyAlignment="0" applyProtection="0"/>
    <xf numFmtId="0" fontId="251" fillId="129" borderId="0" applyNumberFormat="0" applyBorder="0" applyAlignment="0" applyProtection="0"/>
    <xf numFmtId="0" fontId="35" fillId="5" borderId="0" applyNumberFormat="0" applyBorder="0" applyAlignment="0" applyProtection="0"/>
    <xf numFmtId="0" fontId="29" fillId="35" borderId="0" applyNumberFormat="0" applyBorder="0" applyAlignment="0" applyProtection="0"/>
    <xf numFmtId="0" fontId="25" fillId="66" borderId="0" applyNumberFormat="0" applyBorder="0" applyAlignment="0" applyProtection="0"/>
    <xf numFmtId="0" fontId="29" fillId="35" borderId="0" applyNumberFormat="0" applyBorder="0" applyAlignment="0" applyProtection="0"/>
    <xf numFmtId="0" fontId="17" fillId="109" borderId="0"/>
    <xf numFmtId="0" fontId="17" fillId="109" borderId="0"/>
    <xf numFmtId="0" fontId="7" fillId="0" borderId="0"/>
    <xf numFmtId="0" fontId="17" fillId="109" borderId="0"/>
    <xf numFmtId="0" fontId="7" fillId="0" borderId="0"/>
    <xf numFmtId="0" fontId="47" fillId="0" borderId="0"/>
    <xf numFmtId="0" fontId="47" fillId="0" borderId="0"/>
    <xf numFmtId="0" fontId="70" fillId="0" borderId="0"/>
    <xf numFmtId="0" fontId="4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17" fillId="109" borderId="0"/>
    <xf numFmtId="0" fontId="7" fillId="0" borderId="0"/>
    <xf numFmtId="0" fontId="17" fillId="109" borderId="0"/>
    <xf numFmtId="0" fontId="2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70" fillId="0" borderId="0"/>
    <xf numFmtId="0" fontId="70" fillId="0" borderId="0"/>
    <xf numFmtId="0" fontId="47" fillId="0" borderId="0"/>
    <xf numFmtId="0" fontId="7" fillId="7" borderId="16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7" fillId="7" borderId="16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17" fillId="34" borderId="173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17" fillId="34" borderId="173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9" fontId="4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6" fillId="4" borderId="164" applyNumberFormat="0" applyAlignment="0" applyProtection="0"/>
    <xf numFmtId="0" fontId="244" fillId="121" borderId="154" applyNumberFormat="0" applyAlignment="0" applyProtection="0"/>
    <xf numFmtId="0" fontId="36" fillId="4" borderId="164" applyNumberFormat="0" applyAlignment="0" applyProtection="0"/>
    <xf numFmtId="0" fontId="36" fillId="103" borderId="164" applyNumberFormat="0" applyAlignment="0" applyProtection="0"/>
    <xf numFmtId="4" fontId="11" fillId="69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1" fillId="69" borderId="166" applyNumberFormat="0" applyProtection="0">
      <alignment vertical="center"/>
    </xf>
    <xf numFmtId="4" fontId="50" fillId="66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50" fillId="66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2" fillId="69" borderId="164" applyNumberFormat="0" applyProtection="0">
      <alignment vertical="center"/>
    </xf>
    <xf numFmtId="4" fontId="11" fillId="69" borderId="166" applyNumberFormat="0" applyProtection="0">
      <alignment vertical="center"/>
    </xf>
    <xf numFmtId="0" fontId="70" fillId="0" borderId="0"/>
    <xf numFmtId="4" fontId="187" fillId="69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92" fillId="69" borderId="173" applyNumberFormat="0" applyProtection="0">
      <alignment vertical="center"/>
    </xf>
    <xf numFmtId="4" fontId="188" fillId="69" borderId="164" applyNumberFormat="0" applyProtection="0">
      <alignment vertical="center"/>
    </xf>
    <xf numFmtId="0" fontId="70" fillId="0" borderId="0"/>
    <xf numFmtId="0" fontId="70" fillId="0" borderId="0"/>
    <xf numFmtId="4" fontId="67" fillId="14" borderId="16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4" fontId="10" fillId="69" borderId="166" applyNumberFormat="0" applyProtection="0">
      <alignment horizontal="left" vertical="center"/>
    </xf>
    <xf numFmtId="4" fontId="17" fillId="69" borderId="173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11" fillId="69" borderId="166" applyNumberFormat="0" applyProtection="0">
      <alignment horizontal="left" vertical="top" indent="1"/>
    </xf>
    <xf numFmtId="0" fontId="7" fillId="0" borderId="0"/>
    <xf numFmtId="0" fontId="11" fillId="69" borderId="166" applyNumberFormat="0" applyProtection="0">
      <alignment horizontal="left" vertical="top" indent="1"/>
    </xf>
    <xf numFmtId="4" fontId="12" fillId="69" borderId="164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4" fontId="67" fillId="70" borderId="0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67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1" fillId="8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1" fillId="8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wrapText="1" indent="1"/>
    </xf>
    <xf numFmtId="4" fontId="10" fillId="70" borderId="0" applyNumberFormat="0" applyProtection="0">
      <alignment horizontal="left" vertical="center" indent="1"/>
    </xf>
    <xf numFmtId="4" fontId="272" fillId="70" borderId="0" applyNumberFormat="0" applyProtection="0">
      <alignment horizontal="left" vertical="center" wrapText="1" indent="1"/>
    </xf>
    <xf numFmtId="4" fontId="17" fillId="15" borderId="173" applyNumberFormat="0" applyProtection="0">
      <alignment horizontal="left" vertical="center" indent="1"/>
    </xf>
    <xf numFmtId="4" fontId="272" fillId="70" borderId="0" applyNumberFormat="0" applyProtection="0">
      <alignment horizontal="left" vertical="center" wrapText="1" indent="1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68" borderId="166" applyNumberFormat="0" applyProtection="0">
      <alignment horizontal="right" vertical="center"/>
    </xf>
    <xf numFmtId="4" fontId="67" fillId="68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4" fontId="12" fillId="61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13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1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9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3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36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5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89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7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2" fillId="93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172" borderId="38" applyNumberFormat="0" applyProtection="0">
      <alignment horizontal="left" vertical="center" indent="1"/>
    </xf>
    <xf numFmtId="4" fontId="67" fillId="172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11" fillId="94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4" fontId="11" fillId="173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9" borderId="0" applyNumberFormat="0" applyProtection="0">
      <alignment horizontal="left" vertical="center" indent="1"/>
    </xf>
    <xf numFmtId="4" fontId="67" fillId="79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2" fillId="174" borderId="189" applyNumberFormat="0" applyProtection="0">
      <alignment horizontal="left" vertical="center" indent="1"/>
    </xf>
    <xf numFmtId="0" fontId="70" fillId="0" borderId="0"/>
    <xf numFmtId="0" fontId="70" fillId="0" borderId="0"/>
    <xf numFmtId="4" fontId="7" fillId="31" borderId="161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9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67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2" fillId="174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67" fillId="70" borderId="0" applyNumberFormat="0" applyProtection="0">
      <alignment horizontal="left" vertical="center" indent="1"/>
    </xf>
    <xf numFmtId="4" fontId="12" fillId="8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7" fillId="70" borderId="166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7" fillId="0" borderId="0"/>
    <xf numFmtId="0" fontId="7" fillId="70" borderId="166" applyNumberFormat="0" applyProtection="0">
      <alignment horizontal="left" vertical="center" indent="1"/>
    </xf>
    <xf numFmtId="0" fontId="7" fillId="0" borderId="0"/>
    <xf numFmtId="0" fontId="7" fillId="0" borderId="0"/>
    <xf numFmtId="0" fontId="7" fillId="175" borderId="164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70" borderId="166" applyNumberFormat="0" applyProtection="0">
      <alignment horizontal="left" vertical="top" indent="1"/>
    </xf>
    <xf numFmtId="0" fontId="7" fillId="0" borderId="0"/>
    <xf numFmtId="0" fontId="7" fillId="70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80" borderId="166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7" fillId="0" borderId="0"/>
    <xf numFmtId="0" fontId="7" fillId="80" borderId="166" applyNumberFormat="0" applyProtection="0">
      <alignment horizontal="left" vertical="center" indent="1"/>
    </xf>
    <xf numFmtId="0" fontId="7" fillId="0" borderId="0"/>
    <xf numFmtId="0" fontId="17" fillId="90" borderId="173" applyNumberFormat="0" applyProtection="0">
      <alignment horizontal="left" vertical="center" indent="1"/>
    </xf>
    <xf numFmtId="0" fontId="7" fillId="0" borderId="0"/>
    <xf numFmtId="0" fontId="17" fillId="90" borderId="173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0" fillId="0" borderId="0"/>
    <xf numFmtId="0" fontId="273" fillId="66" borderId="164" applyNumberFormat="0" applyProtection="0">
      <alignment horizontal="left" vertical="center" indent="1"/>
    </xf>
    <xf numFmtId="0" fontId="7" fillId="0" borderId="0"/>
    <xf numFmtId="0" fontId="70" fillId="0" borderId="0"/>
    <xf numFmtId="0" fontId="7" fillId="80" borderId="166" applyNumberFormat="0" applyProtection="0">
      <alignment horizontal="left" vertical="top" indent="1"/>
    </xf>
    <xf numFmtId="0" fontId="7" fillId="0" borderId="0"/>
    <xf numFmtId="0" fontId="7" fillId="80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79" borderId="166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7" fillId="0" borderId="0"/>
    <xf numFmtId="0" fontId="7" fillId="79" borderId="166" applyNumberFormat="0" applyProtection="0">
      <alignment horizontal="left" vertical="center" indent="1"/>
    </xf>
    <xf numFmtId="0" fontId="7" fillId="0" borderId="0"/>
    <xf numFmtId="0" fontId="17" fillId="14" borderId="173" applyNumberFormat="0" applyProtection="0">
      <alignment horizontal="left" vertical="center" indent="1"/>
    </xf>
    <xf numFmtId="0" fontId="7" fillId="0" borderId="0"/>
    <xf numFmtId="0" fontId="17" fillId="14" borderId="173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0" fillId="0" borderId="0"/>
    <xf numFmtId="0" fontId="7" fillId="79" borderId="166" applyNumberFormat="0" applyProtection="0">
      <alignment horizontal="left" vertical="top" indent="1"/>
    </xf>
    <xf numFmtId="0" fontId="7" fillId="0" borderId="0"/>
    <xf numFmtId="0" fontId="7" fillId="79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81" borderId="166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0" fontId="7" fillId="0" borderId="0"/>
    <xf numFmtId="0" fontId="7" fillId="0" borderId="0"/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0" fillId="0" borderId="0"/>
    <xf numFmtId="0" fontId="54" fillId="7" borderId="164" applyNumberFormat="0" applyProtection="0">
      <alignment horizontal="left" vertical="center" indent="1"/>
    </xf>
    <xf numFmtId="0" fontId="7" fillId="0" borderId="0"/>
    <xf numFmtId="0" fontId="7" fillId="0" borderId="0"/>
    <xf numFmtId="0" fontId="70" fillId="0" borderId="0"/>
    <xf numFmtId="0" fontId="7" fillId="81" borderId="166" applyNumberFormat="0" applyProtection="0">
      <alignment horizontal="left" vertical="top" indent="1"/>
    </xf>
    <xf numFmtId="0" fontId="7" fillId="0" borderId="0"/>
    <xf numFmtId="0" fontId="7" fillId="81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0" borderId="0"/>
    <xf numFmtId="0" fontId="47" fillId="0" borderId="0"/>
    <xf numFmtId="0" fontId="17" fillId="4" borderId="179" applyNumberFormat="0">
      <protection locked="0"/>
    </xf>
    <xf numFmtId="0" fontId="47" fillId="0" borderId="0"/>
    <xf numFmtId="0" fontId="7" fillId="0" borderId="0"/>
    <xf numFmtId="0" fontId="47" fillId="0" borderId="0"/>
    <xf numFmtId="0" fontId="70" fillId="0" borderId="0"/>
    <xf numFmtId="0" fontId="7" fillId="0" borderId="0"/>
    <xf numFmtId="0" fontId="7" fillId="0" borderId="0"/>
    <xf numFmtId="0" fontId="70" fillId="0" borderId="0"/>
    <xf numFmtId="4" fontId="12" fillId="42" borderId="166" applyNumberFormat="0" applyProtection="0">
      <alignment vertical="center"/>
    </xf>
    <xf numFmtId="4" fontId="12" fillId="42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63" fillId="7" borderId="166" applyNumberFormat="0" applyProtection="0">
      <alignment vertical="center"/>
    </xf>
    <xf numFmtId="4" fontId="12" fillId="42" borderId="164" applyNumberFormat="0" applyProtection="0">
      <alignment vertical="center"/>
    </xf>
    <xf numFmtId="0" fontId="70" fillId="0" borderId="0"/>
    <xf numFmtId="0" fontId="70" fillId="0" borderId="0"/>
    <xf numFmtId="4" fontId="188" fillId="42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88" fillId="42" borderId="164" applyNumberFormat="0" applyProtection="0">
      <alignment vertical="center"/>
    </xf>
    <xf numFmtId="0" fontId="70" fillId="0" borderId="0"/>
    <xf numFmtId="0" fontId="70" fillId="0" borderId="0"/>
    <xf numFmtId="4" fontId="12" fillId="42" borderId="166" applyNumberFormat="0" applyProtection="0">
      <alignment horizontal="left" vertical="center" indent="1"/>
    </xf>
    <xf numFmtId="4" fontId="12" fillId="42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12" fillId="42" borderId="166" applyNumberFormat="0" applyProtection="0">
      <alignment horizontal="left" vertical="top" indent="1"/>
    </xf>
    <xf numFmtId="0" fontId="7" fillId="0" borderId="0"/>
    <xf numFmtId="0" fontId="12" fillId="42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4" fontId="67" fillId="4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67" fillId="4" borderId="166" applyNumberFormat="0" applyProtection="0">
      <alignment horizontal="right" vertical="center"/>
    </xf>
    <xf numFmtId="4" fontId="272" fillId="95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272" fillId="95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2" fillId="174" borderId="164" applyNumberFormat="0" applyProtection="0">
      <alignment horizontal="right" vertical="center"/>
    </xf>
    <xf numFmtId="0" fontId="70" fillId="0" borderId="0"/>
    <xf numFmtId="0" fontId="70" fillId="0" borderId="0"/>
    <xf numFmtId="4" fontId="188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0" fontId="70" fillId="0" borderId="0"/>
    <xf numFmtId="0" fontId="70" fillId="0" borderId="0"/>
    <xf numFmtId="4" fontId="92" fillId="95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wrapText="1"/>
    </xf>
    <xf numFmtId="4" fontId="8" fillId="79" borderId="166" applyNumberFormat="0" applyProtection="0">
      <alignment horizontal="left" vertical="center" wrapText="1"/>
    </xf>
    <xf numFmtId="4" fontId="17" fillId="1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12" fillId="80" borderId="166" applyNumberFormat="0" applyProtection="0">
      <alignment horizontal="left" vertical="top" indent="1"/>
    </xf>
    <xf numFmtId="0" fontId="7" fillId="0" borderId="0"/>
    <xf numFmtId="0" fontId="12" fillId="80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273" fillId="55" borderId="164" applyNumberFormat="0" applyProtection="0">
      <alignment horizontal="left" vertical="center" indent="1"/>
    </xf>
    <xf numFmtId="0" fontId="70" fillId="0" borderId="0"/>
    <xf numFmtId="0" fontId="273" fillId="55" borderId="164" applyNumberFormat="0" applyProtection="0">
      <alignment horizontal="left" vertical="center" indent="1"/>
    </xf>
    <xf numFmtId="0" fontId="7" fillId="0" borderId="0"/>
    <xf numFmtId="0" fontId="70" fillId="0" borderId="0"/>
    <xf numFmtId="4" fontId="274" fillId="0" borderId="0" applyNumberFormat="0" applyProtection="0">
      <alignment horizontal="left" vertical="center" indent="1"/>
    </xf>
    <xf numFmtId="4" fontId="274" fillId="0" borderId="0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5" fillId="86" borderId="0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0" fontId="275" fillId="0" borderId="0"/>
    <xf numFmtId="0" fontId="70" fillId="0" borderId="0"/>
    <xf numFmtId="0" fontId="70" fillId="0" borderId="0"/>
    <xf numFmtId="4" fontId="189" fillId="95" borderId="166" applyNumberFormat="0" applyProtection="0">
      <alignment horizontal="right" vertical="center"/>
    </xf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0" fontId="70" fillId="0" borderId="0"/>
    <xf numFmtId="275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275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275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275" fontId="70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0" fillId="0" borderId="21" applyNumberFormat="0" applyFill="0" applyAlignment="0" applyProtection="0"/>
    <xf numFmtId="0" fontId="240" fillId="0" borderId="151" applyNumberFormat="0" applyFill="0" applyAlignment="0" applyProtection="0"/>
    <xf numFmtId="0" fontId="30" fillId="0" borderId="21" applyNumberFormat="0" applyFill="0" applyAlignment="0" applyProtection="0"/>
    <xf numFmtId="0" fontId="30" fillId="0" borderId="19" applyNumberFormat="0" applyFill="0" applyAlignment="0" applyProtection="0"/>
    <xf numFmtId="0" fontId="276" fillId="0" borderId="190" applyNumberFormat="0" applyFill="0" applyAlignment="0" applyProtection="0"/>
    <xf numFmtId="0" fontId="31" fillId="0" borderId="64" applyNumberFormat="0" applyFill="0" applyAlignment="0" applyProtection="0"/>
    <xf numFmtId="0" fontId="241" fillId="0" borderId="152" applyNumberFormat="0" applyFill="0" applyAlignment="0" applyProtection="0"/>
    <xf numFmtId="0" fontId="31" fillId="0" borderId="64" applyNumberFormat="0" applyFill="0" applyAlignment="0" applyProtection="0"/>
    <xf numFmtId="0" fontId="31" fillId="0" borderId="70" applyNumberFormat="0" applyFill="0" applyAlignment="0" applyProtection="0"/>
    <xf numFmtId="0" fontId="277" fillId="0" borderId="191" applyNumberFormat="0" applyFill="0" applyAlignment="0" applyProtection="0"/>
    <xf numFmtId="0" fontId="32" fillId="0" borderId="65" applyNumberFormat="0" applyFill="0" applyAlignment="0" applyProtection="0"/>
    <xf numFmtId="0" fontId="242" fillId="0" borderId="153" applyNumberFormat="0" applyFill="0" applyAlignment="0" applyProtection="0"/>
    <xf numFmtId="0" fontId="32" fillId="0" borderId="65" applyNumberFormat="0" applyFill="0" applyAlignment="0" applyProtection="0"/>
    <xf numFmtId="0" fontId="32" fillId="0" borderId="71" applyNumberFormat="0" applyFill="0" applyAlignment="0" applyProtection="0"/>
    <xf numFmtId="0" fontId="278" fillId="0" borderId="192" applyNumberFormat="0" applyFill="0" applyAlignment="0" applyProtection="0"/>
    <xf numFmtId="0" fontId="24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9" fillId="0" borderId="0" applyNumberFormat="0" applyFill="0" applyBorder="0" applyAlignment="0" applyProtection="0"/>
    <xf numFmtId="0" fontId="279" fillId="0" borderId="0" applyNumberFormat="0" applyFill="0" applyBorder="0" applyAlignment="0" applyProtection="0"/>
    <xf numFmtId="0" fontId="247" fillId="0" borderId="183" applyNumberFormat="0" applyFill="0" applyAlignment="0" applyProtection="0"/>
    <xf numFmtId="0" fontId="28" fillId="0" borderId="193" applyNumberFormat="0" applyFill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17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12" fillId="88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4" borderId="0" applyNumberFormat="0" applyBorder="0" applyAlignment="0" applyProtection="0"/>
    <xf numFmtId="0" fontId="12" fillId="39" borderId="0" applyNumberFormat="0" applyBorder="0" applyAlignment="0" applyProtection="0"/>
    <xf numFmtId="0" fontId="12" fillId="31" borderId="0" applyNumberFormat="0" applyBorder="0" applyAlignment="0" applyProtection="0"/>
    <xf numFmtId="0" fontId="12" fillId="13" borderId="0" applyNumberFormat="0" applyBorder="0" applyAlignment="0" applyProtection="0"/>
    <xf numFmtId="0" fontId="12" fillId="29" borderId="0" applyNumberFormat="0" applyBorder="0" applyAlignment="0" applyProtection="0"/>
    <xf numFmtId="0" fontId="12" fillId="12" borderId="0" applyNumberFormat="0" applyBorder="0" applyAlignment="0" applyProtection="0"/>
    <xf numFmtId="0" fontId="12" fillId="31" borderId="0" applyNumberFormat="0" applyBorder="0" applyAlignment="0" applyProtection="0"/>
    <xf numFmtId="0" fontId="12" fillId="5" borderId="0" applyNumberFormat="0" applyBorder="0" applyAlignment="0" applyProtection="0"/>
    <xf numFmtId="0" fontId="249" fillId="31" borderId="0" applyNumberFormat="0" applyBorder="0" applyAlignment="0" applyProtection="0"/>
    <xf numFmtId="0" fontId="249" fillId="13" borderId="0" applyNumberFormat="0" applyBorder="0" applyAlignment="0" applyProtection="0"/>
    <xf numFmtId="0" fontId="249" fillId="29" borderId="0" applyNumberFormat="0" applyBorder="0" applyAlignment="0" applyProtection="0"/>
    <xf numFmtId="0" fontId="249" fillId="12" borderId="0" applyNumberFormat="0" applyBorder="0" applyAlignment="0" applyProtection="0"/>
    <xf numFmtId="0" fontId="249" fillId="31" borderId="0" applyNumberFormat="0" applyBorder="0" applyAlignment="0" applyProtection="0"/>
    <xf numFmtId="0" fontId="249" fillId="5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71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48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7" fillId="25" borderId="7" applyNumberFormat="0" applyAlignment="0" applyProtection="0"/>
    <xf numFmtId="0" fontId="29" fillId="58" borderId="0" applyNumberFormat="0" applyBorder="0" applyAlignment="0" applyProtection="0"/>
    <xf numFmtId="0" fontId="79" fillId="53" borderId="0" applyNumberFormat="0" applyBorder="0" applyAlignment="0" applyProtection="0"/>
    <xf numFmtId="0" fontId="33" fillId="35" borderId="158" applyNumberFormat="0" applyAlignment="0" applyProtection="0"/>
    <xf numFmtId="0" fontId="34" fillId="0" borderId="29" applyNumberFormat="0" applyFill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7" fillId="34" borderId="162" applyNumberFormat="0" applyFont="0" applyAlignment="0" applyProtection="0"/>
    <xf numFmtId="0" fontId="23" fillId="33" borderId="0" applyNumberFormat="0" applyBorder="0" applyAlignment="0" applyProtection="0"/>
    <xf numFmtId="0" fontId="38" fillId="0" borderId="0" applyNumberFormat="0" applyFill="0" applyBorder="0" applyAlignment="0" applyProtection="0"/>
    <xf numFmtId="0" fontId="2" fillId="0" borderId="0"/>
    <xf numFmtId="0" fontId="23" fillId="17" borderId="0" applyNumberFormat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0" fontId="70" fillId="0" borderId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0" fontId="24" fillId="167" borderId="0" applyNumberFormat="0" applyBorder="0" applyAlignment="0" applyProtection="0"/>
    <xf numFmtId="0" fontId="24" fillId="5" borderId="0" applyNumberFormat="0" applyBorder="0" applyAlignment="0" applyProtection="0"/>
    <xf numFmtId="0" fontId="24" fillId="10" borderId="0" applyNumberFormat="0" applyBorder="0" applyAlignment="0" applyProtection="0"/>
    <xf numFmtId="0" fontId="24" fillId="167" borderId="0" applyNumberFormat="0" applyBorder="0" applyAlignment="0" applyProtection="0"/>
    <xf numFmtId="0" fontId="23" fillId="168" borderId="0" applyNumberFormat="0" applyBorder="0" applyAlignment="0" applyProtection="0"/>
    <xf numFmtId="0" fontId="23" fillId="52" borderId="0" applyNumberFormat="0" applyBorder="0" applyAlignment="0" applyProtection="0"/>
    <xf numFmtId="0" fontId="23" fillId="40" borderId="0" applyNumberFormat="0" applyBorder="0" applyAlignment="0" applyProtection="0"/>
    <xf numFmtId="0" fontId="23" fillId="53" borderId="0" applyNumberFormat="0" applyBorder="0" applyAlignment="0" applyProtection="0"/>
    <xf numFmtId="0" fontId="23" fillId="168" borderId="0" applyNumberFormat="0" applyBorder="0" applyAlignment="0" applyProtection="0"/>
    <xf numFmtId="0" fontId="270" fillId="29" borderId="0" applyNumberFormat="0" applyBorder="0" applyAlignment="0" applyProtection="0"/>
    <xf numFmtId="0" fontId="87" fillId="4" borderId="158" applyNumberFormat="0" applyAlignment="0" applyProtection="0"/>
    <xf numFmtId="0" fontId="125" fillId="0" borderId="30" applyNumberFormat="0" applyFill="0" applyAlignment="0" applyProtection="0"/>
    <xf numFmtId="0" fontId="23" fillId="86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3" borderId="0" applyNumberFormat="0" applyBorder="0" applyAlignment="0" applyProtection="0"/>
    <xf numFmtId="0" fontId="23" fillId="86" borderId="0" applyNumberFormat="0" applyBorder="0" applyAlignment="0" applyProtection="0"/>
    <xf numFmtId="0" fontId="23" fillId="36" borderId="0" applyNumberFormat="0" applyBorder="0" applyAlignment="0" applyProtection="0"/>
    <xf numFmtId="0" fontId="33" fillId="5" borderId="158" applyNumberFormat="0" applyAlignment="0" applyProtection="0"/>
    <xf numFmtId="0" fontId="42" fillId="16" borderId="0" applyNumberFormat="0" applyBorder="0" applyAlignment="0" applyProtection="0"/>
    <xf numFmtId="0" fontId="25" fillId="66" borderId="0" applyNumberFormat="0" applyBorder="0" applyAlignment="0" applyProtection="0"/>
    <xf numFmtId="0" fontId="2" fillId="0" borderId="0"/>
    <xf numFmtId="0" fontId="7" fillId="7" borderId="162" applyNumberFormat="0" applyFont="0" applyAlignment="0" applyProtection="0"/>
    <xf numFmtId="9" fontId="70" fillId="0" borderId="0" applyFont="0" applyFill="0" applyBorder="0" applyAlignment="0" applyProtection="0"/>
    <xf numFmtId="4" fontId="11" fillId="69" borderId="166" applyNumberFormat="0" applyProtection="0">
      <alignment vertical="center"/>
    </xf>
    <xf numFmtId="4" fontId="12" fillId="10" borderId="166" applyNumberFormat="0" applyProtection="0">
      <alignment horizontal="right" vertical="center"/>
    </xf>
    <xf numFmtId="0" fontId="23" fillId="22" borderId="0" applyNumberFormat="0" applyBorder="0" applyAlignment="0" applyProtection="0"/>
    <xf numFmtId="4" fontId="11" fillId="94" borderId="38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0" fontId="7" fillId="0" borderId="0"/>
    <xf numFmtId="4" fontId="13" fillId="81" borderId="166" applyNumberFormat="0" applyProtection="0">
      <alignment vertical="center"/>
    </xf>
    <xf numFmtId="4" fontId="15" fillId="86" borderId="0" applyNumberFormat="0" applyProtection="0">
      <alignment horizontal="left" vertical="center" indent="1"/>
    </xf>
    <xf numFmtId="0" fontId="34" fillId="0" borderId="0" applyNumberFormat="0" applyFill="0" applyBorder="0" applyAlignment="0" applyProtection="0"/>
    <xf numFmtId="0" fontId="279" fillId="0" borderId="0" applyNumberFormat="0" applyFill="0" applyBorder="0" applyAlignment="0" applyProtection="0"/>
    <xf numFmtId="0" fontId="276" fillId="0" borderId="190" applyNumberFormat="0" applyFill="0" applyAlignment="0" applyProtection="0"/>
    <xf numFmtId="0" fontId="277" fillId="0" borderId="191" applyNumberFormat="0" applyFill="0" applyAlignment="0" applyProtection="0"/>
    <xf numFmtId="0" fontId="278" fillId="0" borderId="192" applyNumberFormat="0" applyFill="0" applyAlignment="0" applyProtection="0"/>
    <xf numFmtId="0" fontId="278" fillId="0" borderId="0" applyNumberFormat="0" applyFill="0" applyBorder="0" applyAlignment="0" applyProtection="0"/>
    <xf numFmtId="0" fontId="28" fillId="0" borderId="193" applyNumberFormat="0" applyFill="0" applyAlignment="0" applyProtection="0"/>
    <xf numFmtId="0" fontId="23" fillId="25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3" fillId="32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12" fillId="88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4" borderId="0" applyNumberFormat="0" applyBorder="0" applyAlignment="0" applyProtection="0"/>
    <xf numFmtId="0" fontId="12" fillId="39" borderId="0" applyNumberFormat="0" applyBorder="0" applyAlignment="0" applyProtection="0"/>
    <xf numFmtId="0" fontId="12" fillId="31" borderId="0" applyNumberFormat="0" applyBorder="0" applyAlignment="0" applyProtection="0"/>
    <xf numFmtId="0" fontId="12" fillId="13" borderId="0" applyNumberFormat="0" applyBorder="0" applyAlignment="0" applyProtection="0"/>
    <xf numFmtId="0" fontId="12" fillId="29" borderId="0" applyNumberFormat="0" applyBorder="0" applyAlignment="0" applyProtection="0"/>
    <xf numFmtId="0" fontId="12" fillId="12" borderId="0" applyNumberFormat="0" applyBorder="0" applyAlignment="0" applyProtection="0"/>
    <xf numFmtId="0" fontId="12" fillId="31" borderId="0" applyNumberFormat="0" applyBorder="0" applyAlignment="0" applyProtection="0"/>
    <xf numFmtId="0" fontId="12" fillId="5" borderId="0" applyNumberFormat="0" applyBorder="0" applyAlignment="0" applyProtection="0"/>
    <xf numFmtId="0" fontId="249" fillId="31" borderId="0" applyNumberFormat="0" applyBorder="0" applyAlignment="0" applyProtection="0"/>
    <xf numFmtId="0" fontId="249" fillId="13" borderId="0" applyNumberFormat="0" applyBorder="0" applyAlignment="0" applyProtection="0"/>
    <xf numFmtId="0" fontId="249" fillId="29" borderId="0" applyNumberFormat="0" applyBorder="0" applyAlignment="0" applyProtection="0"/>
    <xf numFmtId="0" fontId="249" fillId="12" borderId="0" applyNumberFormat="0" applyBorder="0" applyAlignment="0" applyProtection="0"/>
    <xf numFmtId="0" fontId="249" fillId="31" borderId="0" applyNumberFormat="0" applyBorder="0" applyAlignment="0" applyProtection="0"/>
    <xf numFmtId="0" fontId="249" fillId="5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71" fillId="0" borderId="0" applyNumberFormat="0" applyFill="0" applyBorder="0" applyAlignment="0" applyProtection="0"/>
    <xf numFmtId="9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3" fillId="33" borderId="0" applyNumberFormat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30" borderId="0" applyNumberFormat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47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2" fillId="0" borderId="0"/>
    <xf numFmtId="0" fontId="77" fillId="31" borderId="172" applyBorder="0"/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7" fillId="15" borderId="173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63" fillId="7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0" fontId="28" fillId="0" borderId="168" applyNumberFormat="0" applyFill="0" applyAlignment="0" applyProtection="0"/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2" fillId="0" borderId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2" fillId="93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4" fontId="163" fillId="7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2" fillId="69" borderId="164" applyNumberFormat="0" applyProtection="0">
      <alignment vertical="center"/>
    </xf>
    <xf numFmtId="4" fontId="188" fillId="69" borderId="164" applyNumberFormat="0" applyProtection="0">
      <alignment vertical="center"/>
    </xf>
    <xf numFmtId="4" fontId="12" fillId="69" borderId="164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61" borderId="164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4" fontId="11" fillId="173" borderId="164" applyNumberFormat="0" applyProtection="0">
      <alignment horizontal="left" vertical="center" indent="1"/>
    </xf>
    <xf numFmtId="4" fontId="12" fillId="174" borderId="189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174" borderId="164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88" fillId="42" borderId="164" applyNumberFormat="0" applyProtection="0">
      <alignment vertical="center"/>
    </xf>
    <xf numFmtId="4" fontId="12" fillId="42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12" fillId="174" borderId="164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89" fillId="174" borderId="164" applyNumberFormat="0" applyProtection="0">
      <alignment horizontal="right" vertical="center"/>
    </xf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2" fillId="0" borderId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7" fillId="34" borderId="173" applyNumberFormat="0" applyFont="0" applyAlignment="0" applyProtection="0"/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38" borderId="90"/>
    <xf numFmtId="0" fontId="28" fillId="0" borderId="168" applyNumberFormat="0" applyFill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2" fillId="0" borderId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4" fontId="12" fillId="69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wrapText="1"/>
    </xf>
    <xf numFmtId="0" fontId="7" fillId="5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3" fillId="5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0" fontId="273" fillId="55" borderId="164" applyNumberFormat="0" applyProtection="0">
      <alignment horizontal="left" vertical="center" indent="1"/>
    </xf>
    <xf numFmtId="0" fontId="28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2" fillId="0" borderId="0"/>
    <xf numFmtId="4" fontId="67" fillId="172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" fontId="8" fillId="78" borderId="38" applyNumberFormat="0" applyProtection="0">
      <alignment horizontal="left" vertical="center" indent="1"/>
    </xf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" fontId="67" fillId="172" borderId="38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0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8" fillId="78" borderId="38" applyNumberFormat="0" applyProtection="0">
      <alignment horizontal="left" vertical="center" indent="1"/>
    </xf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7" fillId="109" borderId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0" fillId="0" borderId="0" applyFont="0" applyFill="0" applyBorder="0" applyAlignment="0" applyProtection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7" fillId="0" borderId="0"/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272" fillId="70" borderId="0" applyNumberFormat="0" applyProtection="0">
      <alignment horizontal="left" vertical="center" wrapText="1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8" fillId="78" borderId="38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12" fillId="79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3" fillId="5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3" fontId="47" fillId="0" borderId="0" applyFont="0" applyFill="0" applyBorder="0" applyAlignment="0" applyProtection="0"/>
    <xf numFmtId="4" fontId="50" fillId="66" borderId="166" applyNumberFormat="0" applyProtection="0">
      <alignment vertical="center"/>
    </xf>
    <xf numFmtId="43" fontId="7" fillId="0" borderId="0" applyFont="0" applyFill="0" applyBorder="0" applyAlignment="0" applyProtection="0"/>
    <xf numFmtId="0" fontId="17" fillId="109" borderId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70" fillId="0" borderId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81" fillId="0" borderId="0"/>
    <xf numFmtId="0" fontId="2" fillId="0" borderId="0"/>
    <xf numFmtId="0" fontId="70" fillId="0" borderId="0"/>
    <xf numFmtId="0" fontId="7" fillId="0" borderId="0"/>
    <xf numFmtId="0" fontId="7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" fontId="92" fillId="69" borderId="164" applyNumberFormat="0" applyProtection="0">
      <alignment vertical="center"/>
    </xf>
    <xf numFmtId="4" fontId="92" fillId="69" borderId="164" applyNumberFormat="0" applyProtection="0">
      <alignment horizontal="left" vertical="center" indent="1"/>
    </xf>
    <xf numFmtId="0" fontId="46" fillId="45" borderId="164" applyNumberFormat="0" applyProtection="0">
      <alignment horizontal="left" vertical="center" indent="1"/>
    </xf>
    <xf numFmtId="4" fontId="11" fillId="176" borderId="164" applyNumberFormat="0" applyProtection="0">
      <alignment horizontal="left" vertical="center" indent="1"/>
    </xf>
    <xf numFmtId="4" fontId="283" fillId="174" borderId="189" applyNumberFormat="0" applyProtection="0">
      <alignment horizontal="left" vertical="center" indent="1"/>
    </xf>
    <xf numFmtId="0" fontId="46" fillId="175" borderId="164" applyNumberFormat="0" applyProtection="0">
      <alignment horizontal="left" vertical="center" indent="1"/>
    </xf>
    <xf numFmtId="0" fontId="46" fillId="168" borderId="164" applyNumberFormat="0" applyProtection="0">
      <alignment horizontal="left" vertical="center" indent="1"/>
    </xf>
    <xf numFmtId="0" fontId="164" fillId="168" borderId="164" applyNumberFormat="0" applyProtection="0">
      <alignment horizontal="left" vertical="center" indent="1"/>
    </xf>
    <xf numFmtId="0" fontId="46" fillId="12" borderId="164" applyNumberFormat="0" applyProtection="0">
      <alignment horizontal="left" vertical="center" indent="1"/>
    </xf>
    <xf numFmtId="4" fontId="67" fillId="42" borderId="164" applyNumberFormat="0" applyProtection="0">
      <alignment horizontal="left" vertical="center" indent="1"/>
    </xf>
    <xf numFmtId="4" fontId="67" fillId="168" borderId="164" applyNumberFormat="0" applyProtection="0">
      <alignment horizontal="right" vertical="center"/>
    </xf>
    <xf numFmtId="0" fontId="7" fillId="12" borderId="164" applyNumberFormat="0" applyProtection="0">
      <alignment horizontal="left" vertical="center" indent="1"/>
    </xf>
    <xf numFmtId="0" fontId="164" fillId="95" borderId="164" applyNumberFormat="0" applyProtection="0">
      <alignment horizontal="left" vertical="center" indent="1"/>
    </xf>
    <xf numFmtId="0" fontId="282" fillId="0" borderId="0" applyNumberFormat="0" applyProtection="0"/>
    <xf numFmtId="0" fontId="266" fillId="0" borderId="188" applyNumberFormat="0" applyBorder="0" applyAlignment="0" applyProtection="0"/>
    <xf numFmtId="43" fontId="7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74" fontId="258" fillId="163" borderId="184" applyNumberFormat="0" applyAlignment="0" applyProtection="0">
      <alignment horizontal="left" vertical="center" indent="1"/>
    </xf>
    <xf numFmtId="274" fontId="284" fillId="163" borderId="0" applyNumberFormat="0" applyAlignment="0" applyProtection="0">
      <alignment horizontal="left" vertical="center" indent="1"/>
    </xf>
    <xf numFmtId="0" fontId="264" fillId="0" borderId="194" applyNumberFormat="0" applyFont="0" applyFill="0" applyAlignment="0" applyProtection="0"/>
    <xf numFmtId="274" fontId="258" fillId="0" borderId="185" applyNumberFormat="0" applyFill="0" applyBorder="0" applyAlignment="0" applyProtection="0">
      <alignment horizontal="right" vertical="center"/>
    </xf>
    <xf numFmtId="0" fontId="39" fillId="4" borderId="158" applyNumberFormat="0" applyAlignment="0" applyProtection="0"/>
    <xf numFmtId="0" fontId="7" fillId="55" borderId="164" applyNumberFormat="0" applyProtection="0">
      <alignment horizontal="left" vertical="center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4" fontId="9" fillId="69" borderId="166" applyNumberFormat="0" applyProtection="0">
      <alignment vertical="center"/>
    </xf>
    <xf numFmtId="0" fontId="11" fillId="2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0" fontId="2" fillId="0" borderId="0"/>
    <xf numFmtId="0" fontId="36" fillId="44" borderId="164" applyNumberFormat="0" applyAlignment="0" applyProtection="0"/>
    <xf numFmtId="0" fontId="36" fillId="103" borderId="164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4" borderId="158" applyNumberFormat="0" applyAlignment="0" applyProtection="0"/>
    <xf numFmtId="0" fontId="36" fillId="4" borderId="164" applyNumberFormat="0" applyAlignment="0" applyProtection="0"/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" fontId="7" fillId="31" borderId="161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2" fillId="0" borderId="0"/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168" applyNumberFormat="0" applyFill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4" borderId="90" applyNumberFormat="0">
      <protection locked="0"/>
    </xf>
    <xf numFmtId="0" fontId="36" fillId="103" borderId="164" applyNumberFormat="0" applyAlignment="0" applyProtection="0"/>
    <xf numFmtId="4" fontId="17" fillId="10" borderId="161" applyNumberFormat="0" applyProtection="0">
      <alignment horizontal="right" vertical="center"/>
    </xf>
    <xf numFmtId="4" fontId="192" fillId="42" borderId="90" applyNumberFormat="0" applyProtection="0">
      <alignment vertical="center"/>
    </xf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6" fillId="44" borderId="158" applyNumberFormat="0" applyAlignment="0" applyProtection="0"/>
    <xf numFmtId="0" fontId="190" fillId="103" borderId="173" applyNumberFormat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33" fillId="5" borderId="158" applyNumberFormat="0" applyAlignment="0" applyProtection="0"/>
    <xf numFmtId="0" fontId="33" fillId="35" borderId="17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17" fillId="34" borderId="173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7" fillId="34" borderId="162" applyNumberFormat="0" applyFon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88" fillId="69" borderId="164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2" fillId="69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4" fontId="12" fillId="42" borderId="164" applyNumberFormat="0" applyProtection="0">
      <alignment vertical="center"/>
    </xf>
    <xf numFmtId="4" fontId="13" fillId="81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88" fillId="42" borderId="164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0" fontId="28" fillId="0" borderId="193" applyNumberFormat="0" applyFill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" fontId="12" fillId="10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0" fontId="28" fillId="0" borderId="193" applyNumberFormat="0" applyFill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" fontId="10" fillId="81" borderId="166" applyNumberFormat="0" applyProtection="0">
      <alignment vertical="center"/>
    </xf>
    <xf numFmtId="0" fontId="7" fillId="59" borderId="164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33" fillId="35" borderId="158" applyNumberFormat="0" applyAlignment="0" applyProtection="0"/>
    <xf numFmtId="4" fontId="12" fillId="93" borderId="166" applyNumberFormat="0" applyProtection="0">
      <alignment horizontal="right" vertical="center"/>
    </xf>
    <xf numFmtId="0" fontId="36" fillId="4" borderId="164" applyNumberFormat="0" applyAlignment="0" applyProtection="0"/>
    <xf numFmtId="4" fontId="10" fillId="79" borderId="166" applyNumberFormat="0" applyProtection="0">
      <alignment horizontal="right" vertical="center"/>
    </xf>
    <xf numFmtId="4" fontId="12" fillId="42" borderId="166" applyNumberFormat="0" applyProtection="0">
      <alignment vertical="center"/>
    </xf>
    <xf numFmtId="0" fontId="17" fillId="14" borderId="173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4" fontId="188" fillId="42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33" fillId="35" borderId="158" applyNumberFormat="0" applyAlignment="0" applyProtection="0"/>
    <xf numFmtId="4" fontId="10" fillId="73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12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67" fillId="79" borderId="166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36" fillId="103" borderId="164" applyNumberFormat="0" applyAlignment="0" applyProtection="0"/>
    <xf numFmtId="4" fontId="194" fillId="86" borderId="161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7" fillId="88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17" fillId="14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0" fontId="12" fillId="42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0" fontId="39" fillId="4" borderId="158" applyNumberFormat="0" applyAlignment="0" applyProtection="0"/>
    <xf numFmtId="4" fontId="8" fillId="79" borderId="166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0" fontId="273" fillId="55" borderId="164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2" fillId="69" borderId="164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0" fontId="12" fillId="42" borderId="166" applyNumberFormat="0" applyProtection="0">
      <alignment horizontal="left" vertical="top" indent="1"/>
    </xf>
    <xf numFmtId="4" fontId="12" fillId="42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0" fontId="11" fillId="69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10" fillId="81" borderId="166" applyNumberFormat="0" applyProtection="0">
      <alignment horizontal="right" vertical="center"/>
    </xf>
    <xf numFmtId="4" fontId="188" fillId="42" borderId="164" applyNumberFormat="0" applyProtection="0">
      <alignment vertical="center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63" fillId="7" borderId="166" applyNumberFormat="0" applyProtection="0">
      <alignment vertical="center"/>
    </xf>
    <xf numFmtId="4" fontId="17" fillId="36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0" fontId="17" fillId="34" borderId="173" applyNumberFormat="0" applyFont="0" applyAlignment="0" applyProtection="0"/>
    <xf numFmtId="0" fontId="12" fillId="42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0" fontId="36" fillId="4" borderId="164" applyNumberFormat="0" applyAlignment="0" applyProtection="0"/>
    <xf numFmtId="0" fontId="41" fillId="5" borderId="158" applyNumberFormat="0" applyAlignment="0" applyProtection="0"/>
    <xf numFmtId="0" fontId="33" fillId="5" borderId="158" applyNumberFormat="0" applyAlignment="0" applyProtection="0"/>
    <xf numFmtId="4" fontId="17" fillId="0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26" fillId="44" borderId="158" applyNumberFormat="0" applyAlignment="0" applyProtection="0"/>
    <xf numFmtId="4" fontId="12" fillId="10" borderId="166" applyNumberFormat="0" applyProtection="0">
      <alignment horizontal="right" vertical="center"/>
    </xf>
    <xf numFmtId="4" fontId="11" fillId="69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2" fillId="174" borderId="164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0" fontId="7" fillId="81" borderId="166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67" fillId="68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0" fontId="36" fillId="103" borderId="164" applyNumberFormat="0" applyAlignment="0" applyProtection="0"/>
    <xf numFmtId="0" fontId="7" fillId="7" borderId="162" applyNumberFormat="0" applyFont="0" applyAlignment="0" applyProtection="0"/>
    <xf numFmtId="0" fontId="33" fillId="35" borderId="173" applyNumberFormat="0" applyAlignment="0" applyProtection="0"/>
    <xf numFmtId="0" fontId="190" fillId="103" borderId="173" applyNumberFormat="0" applyAlignment="0" applyProtection="0"/>
    <xf numFmtId="0" fontId="26" fillId="4" borderId="158" applyNumberFormat="0" applyAlignment="0" applyProtection="0"/>
    <xf numFmtId="4" fontId="13" fillId="8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0" fontId="36" fillId="103" borderId="164" applyNumberFormat="0" applyAlignment="0" applyProtection="0"/>
    <xf numFmtId="0" fontId="7" fillId="34" borderId="162" applyNumberFormat="0" applyFont="0" applyAlignment="0" applyProtection="0"/>
    <xf numFmtId="4" fontId="16" fillId="8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9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7" fillId="95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center" indent="1"/>
    </xf>
    <xf numFmtId="4" fontId="50" fillId="79" borderId="166" applyNumberFormat="0" applyProtection="0">
      <alignment horizontal="left" vertical="center" wrapText="1"/>
    </xf>
    <xf numFmtId="0" fontId="7" fillId="34" borderId="162" applyNumberFormat="0" applyFont="0" applyAlignment="0" applyProtection="0"/>
    <xf numFmtId="0" fontId="28" fillId="0" borderId="168" applyNumberFormat="0" applyFill="0" applyAlignment="0" applyProtection="0"/>
    <xf numFmtId="0" fontId="7" fillId="80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36" fillId="44" borderId="164" applyNumberFormat="0" applyAlignment="0" applyProtection="0"/>
    <xf numFmtId="0" fontId="12" fillId="42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4" fontId="13" fillId="81" borderId="166" applyNumberFormat="0" applyProtection="0">
      <alignment vertical="center"/>
    </xf>
    <xf numFmtId="0" fontId="33" fillId="35" borderId="158" applyNumberFormat="0" applyAlignment="0" applyProtection="0"/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7" fillId="88" borderId="161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4" fontId="188" fillId="42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1" fillId="69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0" fontId="7" fillId="79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8" fillId="69" borderId="166" applyNumberFormat="0" applyProtection="0">
      <alignment vertical="center"/>
    </xf>
    <xf numFmtId="0" fontId="7" fillId="31" borderId="166" applyNumberFormat="0" applyProtection="0">
      <alignment horizontal="left" vertical="center" indent="1"/>
    </xf>
    <xf numFmtId="0" fontId="33" fillId="35" borderId="173" applyNumberFormat="0" applyAlignment="0" applyProtection="0"/>
    <xf numFmtId="0" fontId="7" fillId="59" borderId="164" applyNumberFormat="0" applyProtection="0">
      <alignment horizontal="left" vertical="center" indent="1"/>
    </xf>
    <xf numFmtId="4" fontId="12" fillId="68" borderId="164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0" fontId="7" fillId="80" borderId="166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4" fontId="12" fillId="88" borderId="166" applyNumberFormat="0" applyProtection="0">
      <alignment horizontal="right" vertical="center"/>
    </xf>
    <xf numFmtId="4" fontId="12" fillId="88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7" fillId="89" borderId="173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0" fontId="163" fillId="88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0" fontId="273" fillId="55" borderId="164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0" fontId="54" fillId="7" borderId="164" applyNumberFormat="0" applyProtection="0">
      <alignment horizontal="left" vertical="center" indent="1"/>
    </xf>
    <xf numFmtId="0" fontId="17" fillId="34" borderId="173" applyNumberFormat="0" applyFont="0" applyAlignment="0" applyProtection="0"/>
    <xf numFmtId="4" fontId="187" fillId="69" borderId="166" applyNumberFormat="0" applyProtection="0">
      <alignment vertical="center"/>
    </xf>
    <xf numFmtId="4" fontId="12" fillId="29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7" fillId="89" borderId="173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59" borderId="164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4" fontId="188" fillId="42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17" fillId="10" borderId="161" applyNumberFormat="0" applyProtection="0">
      <alignment horizontal="right" vertical="center"/>
    </xf>
    <xf numFmtId="0" fontId="7" fillId="81" borderId="166" applyNumberFormat="0" applyProtection="0">
      <alignment horizontal="left" vertical="center" indent="1"/>
    </xf>
    <xf numFmtId="0" fontId="26" fillId="4" borderId="158" applyNumberFormat="0" applyAlignment="0" applyProtection="0"/>
    <xf numFmtId="4" fontId="12" fillId="42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41" fillId="5" borderId="158" applyNumberFormat="0" applyAlignment="0" applyProtection="0"/>
    <xf numFmtId="4" fontId="10" fillId="6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4" fontId="10" fillId="71" borderId="166" applyNumberFormat="0" applyProtection="0">
      <alignment horizontal="right" vertical="center"/>
    </xf>
    <xf numFmtId="4" fontId="67" fillId="4" borderId="166" applyNumberFormat="0" applyProtection="0">
      <alignment horizontal="right" vertical="center"/>
    </xf>
    <xf numFmtId="0" fontId="164" fillId="95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70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8" fillId="79" borderId="166" applyNumberFormat="0" applyProtection="0">
      <alignment horizontal="left" vertical="center" wrapText="1"/>
    </xf>
    <xf numFmtId="4" fontId="17" fillId="29" borderId="173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48" borderId="164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33" fillId="35" borderId="173" applyNumberFormat="0" applyAlignment="0" applyProtection="0"/>
    <xf numFmtId="4" fontId="16" fillId="81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0" fontId="163" fillId="7" borderId="166" applyNumberFormat="0" applyProtection="0">
      <alignment horizontal="left" vertical="top" indent="1"/>
    </xf>
    <xf numFmtId="4" fontId="12" fillId="10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0" fontId="17" fillId="95" borderId="166" applyNumberFormat="0" applyProtection="0">
      <alignment horizontal="left" vertical="top" indent="1"/>
    </xf>
    <xf numFmtId="0" fontId="17" fillId="95" borderId="166" applyNumberFormat="0" applyProtection="0">
      <alignment horizontal="left" vertical="top" indent="1"/>
    </xf>
    <xf numFmtId="4" fontId="188" fillId="42" borderId="164" applyNumberFormat="0" applyProtection="0">
      <alignment vertical="center"/>
    </xf>
    <xf numFmtId="4" fontId="12" fillId="42" borderId="164" applyNumberFormat="0" applyProtection="0">
      <alignment vertical="center"/>
    </xf>
    <xf numFmtId="4" fontId="17" fillId="93" borderId="173" applyNumberFormat="0" applyProtection="0">
      <alignment horizontal="right" vertical="center"/>
    </xf>
    <xf numFmtId="0" fontId="17" fillId="90" borderId="173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36" fillId="44" borderId="164" applyNumberFormat="0" applyAlignment="0" applyProtection="0"/>
    <xf numFmtId="4" fontId="13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26" fillId="44" borderId="158" applyNumberFormat="0" applyAlignment="0" applyProtection="0"/>
    <xf numFmtId="4" fontId="17" fillId="88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4" fontId="8" fillId="69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0" fillId="73" borderId="166" applyNumberFormat="0" applyProtection="0">
      <alignment horizontal="right" vertical="center"/>
    </xf>
    <xf numFmtId="0" fontId="36" fillId="103" borderId="164" applyNumberFormat="0" applyAlignment="0" applyProtection="0"/>
    <xf numFmtId="4" fontId="13" fillId="81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0" fontId="7" fillId="95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11" fillId="69" borderId="166" applyNumberFormat="0" applyProtection="0">
      <alignment horizontal="left" vertical="top" indent="1"/>
    </xf>
    <xf numFmtId="0" fontId="17" fillId="12" borderId="173" applyNumberFormat="0" applyProtection="0">
      <alignment horizontal="left" vertical="center" indent="1"/>
    </xf>
    <xf numFmtId="0" fontId="36" fillId="44" borderId="164" applyNumberFormat="0" applyAlignment="0" applyProtection="0"/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0" fontId="33" fillId="35" borderId="158" applyNumberFormat="0" applyAlignment="0" applyProtection="0"/>
    <xf numFmtId="4" fontId="92" fillId="69" borderId="164" applyNumberFormat="0" applyProtection="0">
      <alignment vertical="center"/>
    </xf>
    <xf numFmtId="0" fontId="46" fillId="12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4" fontId="10" fillId="75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0" fontId="33" fillId="35" borderId="173" applyNumberFormat="0" applyAlignment="0" applyProtection="0"/>
    <xf numFmtId="4" fontId="12" fillId="88" borderId="166" applyNumberFormat="0" applyProtection="0">
      <alignment horizontal="left" vertical="center" indent="1"/>
    </xf>
    <xf numFmtId="4" fontId="12" fillId="36" borderId="16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4" fontId="11" fillId="69" borderId="166" applyNumberFormat="0" applyProtection="0">
      <alignment vertical="center"/>
    </xf>
    <xf numFmtId="0" fontId="41" fillId="5" borderId="158" applyNumberFormat="0" applyAlignment="0" applyProtection="0"/>
    <xf numFmtId="4" fontId="10" fillId="69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12" fillId="76" borderId="164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0" fontId="17" fillId="88" borderId="166" applyNumberFormat="0" applyProtection="0">
      <alignment horizontal="left" vertical="top" indent="1"/>
    </xf>
    <xf numFmtId="4" fontId="12" fillId="88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4" fontId="189" fillId="95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36" fillId="103" borderId="164" applyNumberFormat="0" applyAlignment="0" applyProtection="0"/>
    <xf numFmtId="0" fontId="7" fillId="88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7" borderId="162" applyNumberFormat="0" applyFont="0" applyAlignment="0" applyProtection="0"/>
    <xf numFmtId="4" fontId="10" fillId="72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87" fillId="4" borderId="158" applyNumberFormat="0" applyAlignment="0" applyProtection="0"/>
    <xf numFmtId="0" fontId="28" fillId="0" borderId="193" applyNumberFormat="0" applyFill="0" applyAlignment="0" applyProtection="0"/>
    <xf numFmtId="4" fontId="92" fillId="95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wrapText="1"/>
    </xf>
    <xf numFmtId="4" fontId="10" fillId="81" borderId="166" applyNumberFormat="0" applyProtection="0">
      <alignment horizontal="right" vertical="center"/>
    </xf>
    <xf numFmtId="0" fontId="17" fillId="14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4" fontId="12" fillId="88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1" fillId="69" borderId="166" applyNumberFormat="0" applyProtection="0">
      <alignment vertical="center"/>
    </xf>
    <xf numFmtId="0" fontId="7" fillId="7" borderId="162" applyNumberFormat="0" applyFont="0" applyAlignment="0" applyProtection="0"/>
    <xf numFmtId="0" fontId="7" fillId="81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4" fontId="67" fillId="71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5" borderId="161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88" fillId="174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17" fillId="34" borderId="173" applyNumberFormat="0" applyFont="0" applyAlignment="0" applyProtection="0"/>
    <xf numFmtId="0" fontId="36" fillId="4" borderId="164" applyNumberFormat="0" applyAlignment="0" applyProtection="0"/>
    <xf numFmtId="4" fontId="10" fillId="69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11" fillId="176" borderId="164" applyNumberFormat="0" applyProtection="0">
      <alignment horizontal="left" vertical="center" indent="1"/>
    </xf>
    <xf numFmtId="0" fontId="36" fillId="4" borderId="164" applyNumberFormat="0" applyAlignment="0" applyProtection="0"/>
    <xf numFmtId="0" fontId="33" fillId="5" borderId="158" applyNumberFormat="0" applyAlignment="0" applyProtection="0"/>
    <xf numFmtId="0" fontId="7" fillId="59" borderId="164" applyNumberFormat="0" applyProtection="0">
      <alignment horizontal="left" vertical="center" indent="1"/>
    </xf>
    <xf numFmtId="4" fontId="12" fillId="170" borderId="164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4" fontId="67" fillId="79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4" fontId="188" fillId="69" borderId="164" applyNumberFormat="0" applyProtection="0">
      <alignment vertical="center"/>
    </xf>
    <xf numFmtId="4" fontId="12" fillId="169" borderId="164" applyNumberFormat="0" applyProtection="0">
      <alignment horizontal="right" vertical="center"/>
    </xf>
    <xf numFmtId="0" fontId="17" fillId="95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2" fillId="42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7" borderId="162" applyNumberFormat="0" applyFont="0" applyAlignment="0" applyProtection="0"/>
    <xf numFmtId="4" fontId="67" fillId="75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26" fillId="4" borderId="158" applyNumberFormat="0" applyAlignment="0" applyProtection="0"/>
    <xf numFmtId="4" fontId="10" fillId="73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67" fillId="14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34" borderId="162" applyNumberFormat="0" applyFont="0" applyAlignment="0" applyProtection="0"/>
    <xf numFmtId="0" fontId="7" fillId="59" borderId="164" applyNumberFormat="0" applyProtection="0">
      <alignment horizontal="left" vertical="center" indent="1"/>
    </xf>
    <xf numFmtId="0" fontId="36" fillId="103" borderId="164" applyNumberFormat="0" applyAlignment="0" applyProtection="0"/>
    <xf numFmtId="0" fontId="36" fillId="4" borderId="164" applyNumberFormat="0" applyAlignment="0" applyProtection="0"/>
    <xf numFmtId="4" fontId="13" fillId="81" borderId="166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4" fontId="12" fillId="42" borderId="166" applyNumberFormat="0" applyProtection="0">
      <alignment vertical="center"/>
    </xf>
    <xf numFmtId="4" fontId="12" fillId="61" borderId="164" applyNumberFormat="0" applyProtection="0">
      <alignment horizontal="right" vertical="center"/>
    </xf>
    <xf numFmtId="0" fontId="36" fillId="4" borderId="164" applyNumberFormat="0" applyAlignment="0" applyProtection="0"/>
    <xf numFmtId="4" fontId="17" fillId="110" borderId="173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0" fontId="87" fillId="4" borderId="158" applyNumberFormat="0" applyAlignment="0" applyProtection="0"/>
    <xf numFmtId="4" fontId="12" fillId="170" borderId="164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67" fillId="79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12" fillId="69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2" fillId="10" borderId="166" applyNumberFormat="0" applyProtection="0">
      <alignment horizontal="right" vertical="center"/>
    </xf>
    <xf numFmtId="0" fontId="7" fillId="12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7" borderId="162" applyNumberFormat="0" applyFont="0" applyAlignment="0" applyProtection="0"/>
    <xf numFmtId="4" fontId="13" fillId="81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1" fillId="173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0" fillId="81" borderId="166" applyNumberFormat="0" applyProtection="0">
      <alignment vertical="center"/>
    </xf>
    <xf numFmtId="0" fontId="17" fillId="88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center" indent="1"/>
    </xf>
    <xf numFmtId="0" fontId="190" fillId="103" borderId="173" applyNumberFormat="0" applyAlignment="0" applyProtection="0"/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4" fontId="12" fillId="71" borderId="164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0" fontId="17" fillId="38" borderId="90"/>
    <xf numFmtId="0" fontId="7" fillId="31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center" indent="1"/>
    </xf>
    <xf numFmtId="0" fontId="7" fillId="4" borderId="90" applyNumberFormat="0">
      <protection locked="0"/>
    </xf>
    <xf numFmtId="0" fontId="36" fillId="103" borderId="164" applyNumberFormat="0" applyAlignment="0" applyProtection="0"/>
    <xf numFmtId="4" fontId="192" fillId="42" borderId="90" applyNumberFormat="0" applyProtection="0">
      <alignment vertical="center"/>
    </xf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2" fillId="93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4" fontId="163" fillId="7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2" fillId="69" borderId="164" applyNumberFormat="0" applyProtection="0">
      <alignment vertical="center"/>
    </xf>
    <xf numFmtId="4" fontId="188" fillId="69" borderId="164" applyNumberFormat="0" applyProtection="0">
      <alignment vertical="center"/>
    </xf>
    <xf numFmtId="4" fontId="12" fillId="69" borderId="164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61" borderId="164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4" fontId="11" fillId="173" borderId="164" applyNumberFormat="0" applyProtection="0">
      <alignment horizontal="left" vertical="center" indent="1"/>
    </xf>
    <xf numFmtId="4" fontId="12" fillId="174" borderId="189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174" borderId="164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88" fillId="42" borderId="164" applyNumberFormat="0" applyProtection="0">
      <alignment vertical="center"/>
    </xf>
    <xf numFmtId="4" fontId="12" fillId="42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12" fillId="174" borderId="164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89" fillId="174" borderId="164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7" fillId="7" borderId="162" applyNumberFormat="0" applyFont="0" applyAlignment="0" applyProtection="0"/>
    <xf numFmtId="4" fontId="163" fillId="7" borderId="166" applyNumberFormat="0" applyProtection="0">
      <alignment vertical="center"/>
    </xf>
    <xf numFmtId="4" fontId="17" fillId="93" borderId="173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2" fillId="93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4" fontId="12" fillId="95" borderId="166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2" fillId="42" borderId="164" applyNumberFormat="0" applyProtection="0">
      <alignment horizontal="left" vertical="center" indent="1"/>
    </xf>
    <xf numFmtId="4" fontId="189" fillId="174" borderId="164" applyNumberFormat="0" applyProtection="0">
      <alignment horizontal="right" vertical="center"/>
    </xf>
    <xf numFmtId="0" fontId="41" fillId="5" borderId="158" applyNumberFormat="0" applyAlignment="0" applyProtection="0"/>
    <xf numFmtId="0" fontId="7" fillId="70" borderId="166" applyNumberFormat="0" applyProtection="0">
      <alignment horizontal="left" vertical="center" indent="1"/>
    </xf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7" fillId="34" borderId="173" applyNumberFormat="0" applyFont="0" applyAlignment="0" applyProtection="0"/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38" borderId="90"/>
    <xf numFmtId="0" fontId="28" fillId="0" borderId="168" applyNumberFormat="0" applyFill="0" applyAlignment="0" applyProtection="0"/>
    <xf numFmtId="4" fontId="10" fillId="74" borderId="166" applyNumberFormat="0" applyProtection="0">
      <alignment horizontal="right" vertical="center"/>
    </xf>
    <xf numFmtId="4" fontId="188" fillId="69" borderId="164" applyNumberFormat="0" applyProtection="0">
      <alignment vertical="center"/>
    </xf>
    <xf numFmtId="4" fontId="10" fillId="76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67" fillId="71" borderId="16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48" borderId="164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0" fontId="36" fillId="103" borderId="164" applyNumberFormat="0" applyAlignment="0" applyProtection="0"/>
    <xf numFmtId="4" fontId="10" fillId="74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2" fillId="41" borderId="173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2" fillId="80" borderId="16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95" borderId="166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67" fillId="73" borderId="166" applyNumberFormat="0" applyProtection="0">
      <alignment horizontal="right" vertical="center"/>
    </xf>
    <xf numFmtId="4" fontId="272" fillId="95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16" fillId="81" borderId="166" applyNumberFormat="0" applyProtection="0">
      <alignment horizontal="right" vertical="center"/>
    </xf>
    <xf numFmtId="4" fontId="12" fillId="175" borderId="164" applyNumberFormat="0" applyProtection="0">
      <alignment horizontal="left" vertical="center" indent="1"/>
    </xf>
    <xf numFmtId="0" fontId="26" fillId="4" borderId="158" applyNumberFormat="0" applyAlignment="0" applyProtection="0"/>
    <xf numFmtId="4" fontId="8" fillId="79" borderId="167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4" fontId="67" fillId="68" borderId="166" applyNumberFormat="0" applyProtection="0">
      <alignment horizontal="right" vertical="center"/>
    </xf>
    <xf numFmtId="0" fontId="7" fillId="14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89" fillId="174" borderId="164" applyNumberFormat="0" applyProtection="0">
      <alignment horizontal="right" vertical="center"/>
    </xf>
    <xf numFmtId="0" fontId="273" fillId="66" borderId="164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17" fillId="15" borderId="173" applyNumberFormat="0" applyProtection="0">
      <alignment horizontal="left" vertical="center" indent="1"/>
    </xf>
    <xf numFmtId="4" fontId="17" fillId="91" borderId="173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163" fillId="12" borderId="166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1" fillId="69" borderId="166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8" fillId="79" borderId="166" applyNumberFormat="0" applyProtection="0">
      <alignment horizontal="left" vertical="center" wrapText="1"/>
    </xf>
    <xf numFmtId="0" fontId="7" fillId="95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36" fillId="103" borderId="164" applyNumberFormat="0" applyAlignment="0" applyProtection="0"/>
    <xf numFmtId="4" fontId="12" fillId="39" borderId="166" applyNumberFormat="0" applyProtection="0">
      <alignment horizontal="right" vertical="center"/>
    </xf>
    <xf numFmtId="0" fontId="163" fillId="7" borderId="166" applyNumberFormat="0" applyProtection="0">
      <alignment horizontal="left" vertical="top" indent="1"/>
    </xf>
    <xf numFmtId="0" fontId="46" fillId="168" borderId="164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7" fillId="175" borderId="164" applyNumberFormat="0" applyProtection="0">
      <alignment horizontal="left" vertical="center" indent="1"/>
    </xf>
    <xf numFmtId="0" fontId="26" fillId="4" borderId="158" applyNumberFormat="0" applyAlignment="0" applyProtection="0"/>
    <xf numFmtId="0" fontId="7" fillId="55" borderId="164" applyNumberFormat="0" applyProtection="0">
      <alignment horizontal="left" vertical="center" indent="1"/>
    </xf>
    <xf numFmtId="4" fontId="67" fillId="75" borderId="166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0" fontId="7" fillId="79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28" fillId="0" borderId="168" applyNumberFormat="0" applyFill="0" applyAlignment="0" applyProtection="0"/>
    <xf numFmtId="0" fontId="12" fillId="80" borderId="166" applyNumberFormat="0" applyProtection="0">
      <alignment horizontal="left" vertical="top" indent="1"/>
    </xf>
    <xf numFmtId="4" fontId="272" fillId="95" borderId="166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0" fontId="7" fillId="79" borderId="166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4" fontId="12" fillId="69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wrapText="1"/>
    </xf>
    <xf numFmtId="0" fontId="7" fillId="5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3" fillId="5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0" fontId="273" fillId="55" borderId="164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4" fontId="13" fillId="81" borderId="166" applyNumberFormat="0" applyProtection="0">
      <alignment vertical="center"/>
    </xf>
    <xf numFmtId="4" fontId="17" fillId="88" borderId="173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88" fillId="69" borderId="164" applyNumberFormat="0" applyProtection="0">
      <alignment vertical="center"/>
    </xf>
    <xf numFmtId="4" fontId="10" fillId="77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0" fontId="7" fillId="48" borderId="164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88" fillId="95" borderId="166" applyNumberFormat="0" applyProtection="0">
      <alignment horizontal="right" vertical="center"/>
    </xf>
    <xf numFmtId="4" fontId="187" fillId="69" borderId="166" applyNumberFormat="0" applyProtection="0">
      <alignment vertical="center"/>
    </xf>
    <xf numFmtId="0" fontId="33" fillId="35" borderId="158" applyNumberFormat="0" applyAlignment="0" applyProtection="0"/>
    <xf numFmtId="0" fontId="7" fillId="70" borderId="166" applyNumberFormat="0" applyProtection="0">
      <alignment horizontal="left" vertical="center" indent="1"/>
    </xf>
    <xf numFmtId="0" fontId="26" fillId="44" borderId="158" applyNumberFormat="0" applyAlignment="0" applyProtection="0"/>
    <xf numFmtId="0" fontId="273" fillId="40" borderId="164" applyNumberFormat="0" applyProtection="0">
      <alignment horizontal="left" vertical="center" indent="1"/>
    </xf>
    <xf numFmtId="4" fontId="12" fillId="36" borderId="166" applyNumberFormat="0" applyProtection="0">
      <alignment horizontal="right" vertical="center"/>
    </xf>
    <xf numFmtId="4" fontId="12" fillId="69" borderId="164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12" fillId="95" borderId="166" applyNumberFormat="0" applyProtection="0">
      <alignment horizontal="right" vertical="center"/>
    </xf>
    <xf numFmtId="0" fontId="7" fillId="59" borderId="164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10" fillId="75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12" fillId="174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12" fillId="42" borderId="16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0" fontId="17" fillId="34" borderId="173" applyNumberFormat="0" applyFont="0" applyAlignment="0" applyProtection="0"/>
    <xf numFmtId="0" fontId="33" fillId="5" borderId="158" applyNumberFormat="0" applyAlignment="0" applyProtection="0"/>
    <xf numFmtId="4" fontId="8" fillId="69" borderId="166" applyNumberFormat="0" applyProtection="0">
      <alignment vertical="center"/>
    </xf>
    <xf numFmtId="4" fontId="12" fillId="92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17" fillId="31" borderId="166" applyNumberFormat="0" applyProtection="0">
      <alignment horizontal="left" vertical="top" indent="1"/>
    </xf>
    <xf numFmtId="4" fontId="11" fillId="69" borderId="166" applyNumberFormat="0" applyProtection="0">
      <alignment vertical="center"/>
    </xf>
    <xf numFmtId="4" fontId="12" fillId="89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175" borderId="164" applyNumberFormat="0" applyProtection="0">
      <alignment horizontal="left" vertical="center" indent="1"/>
    </xf>
    <xf numFmtId="0" fontId="190" fillId="103" borderId="173" applyNumberFormat="0" applyAlignment="0" applyProtection="0"/>
    <xf numFmtId="0" fontId="41" fillId="5" borderId="158" applyNumberFormat="0" applyAlignment="0" applyProtection="0"/>
    <xf numFmtId="4" fontId="8" fillId="79" borderId="167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2" fillId="73" borderId="164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163" fillId="7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4" fontId="17" fillId="88" borderId="173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4" fontId="10" fillId="69" borderId="166" applyNumberFormat="0" applyProtection="0">
      <alignment horizontal="left" vertical="center"/>
    </xf>
    <xf numFmtId="4" fontId="17" fillId="88" borderId="161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4" fontId="12" fillId="88" borderId="166" applyNumberFormat="0" applyProtection="0">
      <alignment horizontal="left" vertical="center" indent="1"/>
    </xf>
    <xf numFmtId="0" fontId="28" fillId="0" borderId="193" applyNumberFormat="0" applyFill="0" applyAlignment="0" applyProtection="0"/>
    <xf numFmtId="0" fontId="7" fillId="55" borderId="164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0" fontId="28" fillId="0" borderId="168" applyNumberFormat="0" applyFill="0" applyAlignment="0" applyProtection="0"/>
    <xf numFmtId="0" fontId="36" fillId="4" borderId="164" applyNumberFormat="0" applyAlignment="0" applyProtection="0"/>
    <xf numFmtId="4" fontId="10" fillId="68" borderId="166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0" fontId="164" fillId="168" borderId="164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273" fillId="40" borderId="164" applyNumberFormat="0" applyProtection="0">
      <alignment horizontal="left" vertical="center" indent="1"/>
    </xf>
    <xf numFmtId="0" fontId="33" fillId="5" borderId="158" applyNumberFormat="0" applyAlignment="0" applyProtection="0"/>
    <xf numFmtId="4" fontId="10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0" fontId="28" fillId="0" borderId="168" applyNumberFormat="0" applyFill="0" applyAlignment="0" applyProtection="0"/>
    <xf numFmtId="0" fontId="7" fillId="14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top" indent="1"/>
    </xf>
    <xf numFmtId="0" fontId="33" fillId="35" borderId="158" applyNumberFormat="0" applyAlignment="0" applyProtection="0"/>
    <xf numFmtId="4" fontId="15" fillId="80" borderId="167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4" fontId="12" fillId="10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17" fillId="90" borderId="173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0" fontId="33" fillId="35" borderId="158" applyNumberFormat="0" applyAlignment="0" applyProtection="0"/>
    <xf numFmtId="0" fontId="7" fillId="79" borderId="166" applyNumberFormat="0" applyProtection="0">
      <alignment horizontal="left" vertical="top" indent="1"/>
    </xf>
    <xf numFmtId="0" fontId="7" fillId="4" borderId="171" applyNumberFormat="0">
      <protection locked="0"/>
    </xf>
    <xf numFmtId="4" fontId="12" fillId="174" borderId="164" applyNumberFormat="0" applyProtection="0">
      <alignment horizontal="right" vertical="center"/>
    </xf>
    <xf numFmtId="0" fontId="33" fillId="35" borderId="158" applyNumberFormat="0" applyAlignment="0" applyProtection="0"/>
    <xf numFmtId="4" fontId="11" fillId="69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11" fillId="173" borderId="164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39" fillId="4" borderId="158" applyNumberFormat="0" applyAlignment="0" applyProtection="0"/>
    <xf numFmtId="4" fontId="10" fillId="79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7" fillId="7" borderId="162" applyNumberFormat="0" applyFont="0" applyAlignment="0" applyProtection="0"/>
    <xf numFmtId="4" fontId="10" fillId="72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67" fillId="79" borderId="166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0" fontId="7" fillId="48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4" fontId="92" fillId="95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46" fillId="45" borderId="164" applyNumberFormat="0" applyProtection="0">
      <alignment horizontal="left" vertical="center" indent="1"/>
    </xf>
    <xf numFmtId="0" fontId="36" fillId="44" borderId="164" applyNumberFormat="0" applyAlignment="0" applyProtection="0"/>
    <xf numFmtId="0" fontId="7" fillId="31" borderId="166" applyNumberFormat="0" applyProtection="0">
      <alignment horizontal="left" vertical="center" indent="1"/>
    </xf>
    <xf numFmtId="0" fontId="33" fillId="35" borderId="173" applyNumberFormat="0" applyAlignment="0" applyProtection="0"/>
    <xf numFmtId="0" fontId="7" fillId="48" borderId="164" applyNumberFormat="0" applyProtection="0">
      <alignment horizontal="left" vertical="center" indent="1"/>
    </xf>
    <xf numFmtId="4" fontId="17" fillId="36" borderId="173" applyNumberFormat="0" applyProtection="0">
      <alignment horizontal="right" vertical="center"/>
    </xf>
    <xf numFmtId="4" fontId="12" fillId="61" borderId="164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17" fillId="90" borderId="173" applyNumberFormat="0" applyProtection="0">
      <alignment horizontal="left" vertical="center" indent="1"/>
    </xf>
    <xf numFmtId="4" fontId="67" fillId="73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7" fillId="36" borderId="173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4" fontId="17" fillId="92" borderId="173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55" borderId="164" applyNumberFormat="0" applyProtection="0">
      <alignment horizontal="left" vertical="center" indent="1"/>
    </xf>
    <xf numFmtId="4" fontId="10" fillId="77" borderId="166" applyNumberFormat="0" applyProtection="0">
      <alignment horizontal="right" vertical="center"/>
    </xf>
    <xf numFmtId="0" fontId="36" fillId="103" borderId="164" applyNumberFormat="0" applyAlignment="0" applyProtection="0"/>
    <xf numFmtId="4" fontId="192" fillId="69" borderId="173" applyNumberFormat="0" applyProtection="0">
      <alignment vertical="center"/>
    </xf>
    <xf numFmtId="0" fontId="7" fillId="55" borderId="164" applyNumberFormat="0" applyProtection="0">
      <alignment horizontal="left" vertical="center" indent="1"/>
    </xf>
    <xf numFmtId="4" fontId="11" fillId="69" borderId="16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4" fontId="272" fillId="95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0" fillId="73" borderId="166" applyNumberFormat="0" applyProtection="0">
      <alignment horizontal="right" vertical="center"/>
    </xf>
    <xf numFmtId="4" fontId="187" fillId="69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48" borderId="164" applyNumberFormat="0" applyProtection="0">
      <alignment horizontal="left" vertical="center" indent="1"/>
    </xf>
    <xf numFmtId="0" fontId="17" fillId="34" borderId="173" applyNumberFormat="0" applyFont="0" applyAlignment="0" applyProtection="0"/>
    <xf numFmtId="0" fontId="36" fillId="44" borderId="164" applyNumberFormat="0" applyAlignment="0" applyProtection="0"/>
    <xf numFmtId="4" fontId="10" fillId="81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0" fontId="39" fillId="4" borderId="158" applyNumberFormat="0" applyAlignment="0" applyProtection="0"/>
    <xf numFmtId="4" fontId="17" fillId="39" borderId="173" applyNumberFormat="0" applyProtection="0">
      <alignment horizontal="right" vertical="center"/>
    </xf>
    <xf numFmtId="0" fontId="7" fillId="80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4" fontId="17" fillId="36" borderId="173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wrapText="1"/>
    </xf>
    <xf numFmtId="0" fontId="41" fillId="5" borderId="158" applyNumberFormat="0" applyAlignment="0" applyProtection="0"/>
    <xf numFmtId="4" fontId="10" fillId="69" borderId="166" applyNumberFormat="0" applyProtection="0">
      <alignment horizontal="left" vertical="center"/>
    </xf>
    <xf numFmtId="4" fontId="8" fillId="79" borderId="167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1" fillId="69" borderId="166" applyNumberFormat="0" applyProtection="0">
      <alignment vertical="center"/>
    </xf>
    <xf numFmtId="4" fontId="67" fillId="71" borderId="166" applyNumberFormat="0" applyProtection="0">
      <alignment horizontal="right" vertical="center"/>
    </xf>
    <xf numFmtId="4" fontId="67" fillId="168" borderId="164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0" fontId="7" fillId="7" borderId="162" applyNumberFormat="0" applyFont="0" applyAlignment="0" applyProtection="0"/>
    <xf numFmtId="4" fontId="272" fillId="9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0" fontId="33" fillId="35" borderId="158" applyNumberFormat="0" applyAlignment="0" applyProtection="0"/>
    <xf numFmtId="0" fontId="7" fillId="48" borderId="164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28" fillId="0" borderId="193" applyNumberFormat="0" applyFill="0" applyAlignment="0" applyProtection="0"/>
    <xf numFmtId="4" fontId="16" fillId="8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81" borderId="166" applyNumberFormat="0" applyProtection="0">
      <alignment horizontal="left" vertical="center" indent="1"/>
    </xf>
    <xf numFmtId="0" fontId="28" fillId="0" borderId="168" applyNumberFormat="0" applyFill="0" applyAlignment="0" applyProtection="0"/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3" fillId="5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4" fontId="188" fillId="174" borderId="164" applyNumberFormat="0" applyProtection="0">
      <alignment horizontal="right" vertical="center"/>
    </xf>
    <xf numFmtId="4" fontId="11" fillId="69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4" fontId="12" fillId="171" borderId="164" applyNumberFormat="0" applyProtection="0">
      <alignment horizontal="right" vertical="center"/>
    </xf>
    <xf numFmtId="0" fontId="17" fillId="34" borderId="173" applyNumberFormat="0" applyFont="0" applyAlignment="0" applyProtection="0"/>
    <xf numFmtId="4" fontId="10" fillId="76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36" fillId="4" borderId="164" applyNumberFormat="0" applyAlignment="0" applyProtection="0"/>
    <xf numFmtId="0" fontId="7" fillId="31" borderId="166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4" fontId="67" fillId="77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67" fillId="14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7" fillId="31" borderId="172" applyBorder="0"/>
    <xf numFmtId="0" fontId="7" fillId="59" borderId="164" applyNumberFormat="0" applyProtection="0">
      <alignment horizontal="left" vertical="center" indent="1"/>
    </xf>
    <xf numFmtId="0" fontId="28" fillId="0" borderId="193" applyNumberFormat="0" applyFill="0" applyAlignment="0" applyProtection="0"/>
    <xf numFmtId="4" fontId="92" fillId="69" borderId="164" applyNumberFormat="0" applyProtection="0">
      <alignment vertical="center"/>
    </xf>
    <xf numFmtId="4" fontId="92" fillId="69" borderId="164" applyNumberFormat="0" applyProtection="0">
      <alignment horizontal="left" vertical="center" indent="1"/>
    </xf>
    <xf numFmtId="0" fontId="46" fillId="45" borderId="164" applyNumberFormat="0" applyProtection="0">
      <alignment horizontal="left" vertical="center" indent="1"/>
    </xf>
    <xf numFmtId="4" fontId="11" fillId="176" borderId="164" applyNumberFormat="0" applyProtection="0">
      <alignment horizontal="left" vertical="center" indent="1"/>
    </xf>
    <xf numFmtId="4" fontId="283" fillId="174" borderId="189" applyNumberFormat="0" applyProtection="0">
      <alignment horizontal="left" vertical="center" indent="1"/>
    </xf>
    <xf numFmtId="0" fontId="46" fillId="175" borderId="164" applyNumberFormat="0" applyProtection="0">
      <alignment horizontal="left" vertical="center" indent="1"/>
    </xf>
    <xf numFmtId="0" fontId="46" fillId="168" borderId="164" applyNumberFormat="0" applyProtection="0">
      <alignment horizontal="left" vertical="center" indent="1"/>
    </xf>
    <xf numFmtId="0" fontId="164" fillId="168" borderId="164" applyNumberFormat="0" applyProtection="0">
      <alignment horizontal="left" vertical="center" indent="1"/>
    </xf>
    <xf numFmtId="0" fontId="46" fillId="12" borderId="164" applyNumberFormat="0" applyProtection="0">
      <alignment horizontal="left" vertical="center" indent="1"/>
    </xf>
    <xf numFmtId="4" fontId="67" fillId="42" borderId="164" applyNumberFormat="0" applyProtection="0">
      <alignment horizontal="left" vertical="center" indent="1"/>
    </xf>
    <xf numFmtId="4" fontId="67" fillId="168" borderId="164" applyNumberFormat="0" applyProtection="0">
      <alignment horizontal="right" vertical="center"/>
    </xf>
    <xf numFmtId="0" fontId="7" fillId="12" borderId="164" applyNumberFormat="0" applyProtection="0">
      <alignment horizontal="left" vertical="center" indent="1"/>
    </xf>
    <xf numFmtId="0" fontId="164" fillId="95" borderId="164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0" fontId="36" fillId="4" borderId="164" applyNumberFormat="0" applyAlignment="0" applyProtection="0"/>
    <xf numFmtId="0" fontId="7" fillId="55" borderId="164" applyNumberFormat="0" applyProtection="0">
      <alignment horizontal="left" vertical="center" indent="1"/>
    </xf>
    <xf numFmtId="0" fontId="7" fillId="7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0" fillId="77" borderId="166" applyNumberFormat="0" applyProtection="0">
      <alignment horizontal="right" vertical="center"/>
    </xf>
    <xf numFmtId="0" fontId="7" fillId="59" borderId="164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39" fillId="4" borderId="158" applyNumberFormat="0" applyAlignment="0" applyProtection="0"/>
    <xf numFmtId="0" fontId="36" fillId="4" borderId="164" applyNumberFormat="0" applyAlignment="0" applyProtection="0"/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0" fontId="36" fillId="4" borderId="164" applyNumberFormat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188" fillId="95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7" fillId="95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0" fontId="28" fillId="0" borderId="168" applyNumberFormat="0" applyFill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4" borderId="90" applyNumberFormat="0">
      <protection locked="0"/>
    </xf>
    <xf numFmtId="0" fontId="36" fillId="103" borderId="164" applyNumberFormat="0" applyAlignment="0" applyProtection="0"/>
    <xf numFmtId="4" fontId="17" fillId="10" borderId="161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4" fontId="12" fillId="10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4" fontId="195" fillId="4" borderId="173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63" fillId="7" borderId="166" applyNumberFormat="0" applyProtection="0">
      <alignment vertical="center"/>
    </xf>
    <xf numFmtId="0" fontId="17" fillId="88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0" fontId="36" fillId="4" borderId="164" applyNumberFormat="0" applyAlignment="0" applyProtection="0"/>
    <xf numFmtId="4" fontId="17" fillId="10" borderId="161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33" fillId="35" borderId="158" applyNumberFormat="0" applyAlignment="0" applyProtection="0"/>
    <xf numFmtId="0" fontId="7" fillId="80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0" fillId="72" borderId="166" applyNumberFormat="0" applyProtection="0">
      <alignment horizontal="right" vertical="center"/>
    </xf>
    <xf numFmtId="0" fontId="36" fillId="4" borderId="164" applyNumberFormat="0" applyAlignment="0" applyProtection="0"/>
    <xf numFmtId="0" fontId="12" fillId="80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26" fillId="44" borderId="158" applyNumberFormat="0" applyAlignment="0" applyProtection="0"/>
    <xf numFmtId="0" fontId="46" fillId="17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10" fillId="73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67" fillId="4" borderId="166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4" fontId="12" fillId="13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0" fontId="36" fillId="4" borderId="164" applyNumberFormat="0" applyAlignment="0" applyProtection="0"/>
    <xf numFmtId="0" fontId="87" fillId="4" borderId="158" applyNumberFormat="0" applyAlignment="0" applyProtection="0"/>
    <xf numFmtId="4" fontId="13" fillId="81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2" fillId="69" borderId="164" applyNumberFormat="0" applyProtection="0">
      <alignment vertical="center"/>
    </xf>
    <xf numFmtId="4" fontId="12" fillId="174" borderId="164" applyNumberFormat="0" applyProtection="0">
      <alignment horizontal="left" vertical="center" indent="1"/>
    </xf>
    <xf numFmtId="4" fontId="12" fillId="73" borderId="164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4" fontId="67" fillId="77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36" fillId="103" borderId="164" applyNumberFormat="0" applyAlignment="0" applyProtection="0"/>
    <xf numFmtId="4" fontId="8" fillId="79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67" fillId="68" borderId="166" applyNumberFormat="0" applyProtection="0">
      <alignment horizontal="right" vertical="center"/>
    </xf>
    <xf numFmtId="0" fontId="7" fillId="7" borderId="162" applyNumberFormat="0" applyFont="0" applyAlignment="0" applyProtection="0"/>
    <xf numFmtId="0" fontId="12" fillId="80" borderId="16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0" fontId="190" fillId="103" borderId="173" applyNumberFormat="0" applyAlignment="0" applyProtection="0"/>
    <xf numFmtId="0" fontId="7" fillId="31" borderId="166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0" fontId="7" fillId="88" borderId="166" applyNumberFormat="0" applyProtection="0">
      <alignment horizontal="left" vertical="top" indent="1"/>
    </xf>
    <xf numFmtId="0" fontId="26" fillId="4" borderId="158" applyNumberFormat="0" applyAlignment="0" applyProtection="0"/>
    <xf numFmtId="4" fontId="10" fillId="6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26" fillId="44" borderId="158" applyNumberFormat="0" applyAlignment="0" applyProtection="0"/>
    <xf numFmtId="0" fontId="190" fillId="103" borderId="173" applyNumberFormat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33" fillId="5" borderId="158" applyNumberFormat="0" applyAlignment="0" applyProtection="0"/>
    <xf numFmtId="0" fontId="33" fillId="35" borderId="173" applyNumberFormat="0" applyAlignment="0" applyProtection="0"/>
    <xf numFmtId="0" fontId="273" fillId="55" borderId="164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67" fillId="4" borderId="166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273" fillId="40" borderId="164" applyNumberFormat="0" applyProtection="0">
      <alignment horizontal="left" vertical="center" indent="1"/>
    </xf>
    <xf numFmtId="4" fontId="12" fillId="88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0" fillId="68" borderId="166" applyNumberFormat="0" applyProtection="0">
      <alignment horizontal="right" vertical="center"/>
    </xf>
    <xf numFmtId="0" fontId="11" fillId="69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0" fontId="36" fillId="4" borderId="164" applyNumberFormat="0" applyAlignment="0" applyProtection="0"/>
    <xf numFmtId="0" fontId="17" fillId="34" borderId="173" applyNumberFormat="0" applyFont="0" applyAlignment="0" applyProtection="0"/>
    <xf numFmtId="0" fontId="33" fillId="5" borderId="158" applyNumberFormat="0" applyAlignment="0" applyProtection="0"/>
    <xf numFmtId="0" fontId="87" fillId="4" borderId="158" applyNumberFormat="0" applyAlignment="0" applyProtection="0"/>
    <xf numFmtId="0" fontId="7" fillId="34" borderId="162" applyNumberFormat="0" applyFon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88" fillId="69" borderId="164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2" fillId="69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4" fontId="12" fillId="42" borderId="164" applyNumberFormat="0" applyProtection="0">
      <alignment vertical="center"/>
    </xf>
    <xf numFmtId="4" fontId="13" fillId="81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88" fillId="42" borderId="164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0" fontId="7" fillId="80" borderId="166" applyNumberFormat="0" applyProtection="0">
      <alignment horizontal="left" vertical="top" indent="1"/>
    </xf>
    <xf numFmtId="0" fontId="36" fillId="4" borderId="164" applyNumberFormat="0" applyAlignment="0" applyProtection="0"/>
    <xf numFmtId="0" fontId="28" fillId="0" borderId="193" applyNumberFormat="0" applyFill="0" applyAlignment="0" applyProtection="0"/>
    <xf numFmtId="0" fontId="7" fillId="34" borderId="162" applyNumberFormat="0" applyFont="0" applyAlignment="0" applyProtection="0"/>
    <xf numFmtId="4" fontId="12" fillId="10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0" fontId="28" fillId="0" borderId="193" applyNumberFormat="0" applyFill="0" applyAlignment="0" applyProtection="0"/>
    <xf numFmtId="4" fontId="12" fillId="71" borderId="164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67" fillId="14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59" borderId="164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0" fontId="12" fillId="80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67" fillId="14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92" fillId="69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190" fillId="103" borderId="173" applyNumberFormat="0" applyAlignment="0" applyProtection="0"/>
    <xf numFmtId="0" fontId="273" fillId="66" borderId="164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4" fontId="67" fillId="7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0" fillId="77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17" fillId="90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88" fillId="42" borderId="166" applyNumberFormat="0" applyProtection="0">
      <alignment vertical="center"/>
    </xf>
    <xf numFmtId="0" fontId="163" fillId="88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0" fontId="36" fillId="44" borderId="164" applyNumberFormat="0" applyAlignment="0" applyProtection="0"/>
    <xf numFmtId="4" fontId="17" fillId="2" borderId="173" applyNumberFormat="0" applyProtection="0">
      <alignment vertical="center"/>
    </xf>
    <xf numFmtId="0" fontId="17" fillId="95" borderId="173" applyNumberFormat="0" applyProtection="0">
      <alignment horizontal="left" vertical="center" indent="1"/>
    </xf>
    <xf numFmtId="4" fontId="12" fillId="69" borderId="164" applyNumberFormat="0" applyProtection="0">
      <alignment vertical="center"/>
    </xf>
    <xf numFmtId="4" fontId="12" fillId="36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0" fontId="26" fillId="44" borderId="158" applyNumberFormat="0" applyAlignment="0" applyProtection="0"/>
    <xf numFmtId="4" fontId="10" fillId="72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4" fontId="12" fillId="89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48" borderId="164" applyNumberFormat="0" applyProtection="0">
      <alignment horizontal="left" vertical="center" indent="1"/>
    </xf>
    <xf numFmtId="0" fontId="7" fillId="7" borderId="162" applyNumberFormat="0" applyFont="0" applyAlignment="0" applyProtection="0"/>
    <xf numFmtId="4" fontId="10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7" fillId="15" borderId="173" applyNumberFormat="0" applyProtection="0">
      <alignment horizontal="left" vertical="center" indent="1"/>
    </xf>
    <xf numFmtId="0" fontId="273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95" fillId="4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42" borderId="164" applyNumberFormat="0" applyProtection="0">
      <alignment vertical="center"/>
    </xf>
    <xf numFmtId="4" fontId="67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/>
    </xf>
    <xf numFmtId="0" fontId="17" fillId="31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vertical="center"/>
    </xf>
    <xf numFmtId="0" fontId="7" fillId="14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0" fillId="61" borderId="166" applyNumberFormat="0" applyProtection="0">
      <alignment horizontal="right" vertical="center"/>
    </xf>
    <xf numFmtId="4" fontId="67" fillId="42" borderId="164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89" fillId="95" borderId="166" applyNumberFormat="0" applyProtection="0">
      <alignment horizontal="right" vertical="center"/>
    </xf>
    <xf numFmtId="0" fontId="273" fillId="55" borderId="164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4" fontId="17" fillId="39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0" fontId="7" fillId="0" borderId="0"/>
    <xf numFmtId="0" fontId="33" fillId="35" borderId="176" applyNumberFormat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7" fillId="0" borderId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26" fillId="44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26" fillId="4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7" fillId="0" borderId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39" fillId="4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26" fillId="4" borderId="176" applyNumberFormat="0" applyAlignment="0" applyProtection="0"/>
    <xf numFmtId="0" fontId="87" fillId="4" borderId="176" applyNumberFormat="0" applyAlignment="0" applyProtection="0"/>
    <xf numFmtId="0" fontId="41" fillId="5" borderId="176" applyNumberFormat="0" applyAlignment="0" applyProtection="0"/>
    <xf numFmtId="0" fontId="41" fillId="5" borderId="176" applyNumberFormat="0" applyAlignment="0" applyProtection="0"/>
    <xf numFmtId="0" fontId="33" fillId="5" borderId="17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3" fillId="35" borderId="176" applyNumberFormat="0" applyAlignment="0" applyProtection="0"/>
    <xf numFmtId="0" fontId="1" fillId="0" borderId="0"/>
    <xf numFmtId="43" fontId="7" fillId="0" borderId="0" applyFont="0" applyFill="0" applyBorder="0" applyAlignment="0" applyProtection="0"/>
    <xf numFmtId="0" fontId="87" fillId="4" borderId="176" applyNumberFormat="0" applyAlignment="0" applyProtection="0"/>
    <xf numFmtId="0" fontId="33" fillId="5" borderId="176" applyNumberFormat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7" fillId="0" borderId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0" borderId="0"/>
    <xf numFmtId="0" fontId="33" fillId="35" borderId="17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4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4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26" fillId="44" borderId="176" applyNumberFormat="0" applyAlignment="0" applyProtection="0"/>
    <xf numFmtId="0" fontId="33" fillId="5" borderId="17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33" fillId="5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26" fillId="44" borderId="176" applyNumberFormat="0" applyAlignment="0" applyProtection="0"/>
    <xf numFmtId="0" fontId="33" fillId="35" borderId="176" applyNumberFormat="0" applyAlignment="0" applyProtection="0"/>
    <xf numFmtId="0" fontId="41" fillId="5" borderId="176" applyNumberFormat="0" applyAlignment="0" applyProtection="0"/>
    <xf numFmtId="0" fontId="87" fillId="4" borderId="176" applyNumberFormat="0" applyAlignment="0" applyProtection="0"/>
    <xf numFmtId="0" fontId="33" fillId="5" borderId="176" applyNumberFormat="0" applyAlignment="0" applyProtection="0"/>
    <xf numFmtId="0" fontId="26" fillId="4" borderId="176" applyNumberFormat="0" applyAlignment="0" applyProtection="0"/>
    <xf numFmtId="0" fontId="87" fillId="4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41" fillId="5" borderId="176" applyNumberFormat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3" fillId="5" borderId="176" applyNumberFormat="0" applyAlignment="0" applyProtection="0"/>
    <xf numFmtId="0" fontId="33" fillId="35" borderId="176" applyNumberFormat="0" applyAlignment="0" applyProtection="0"/>
    <xf numFmtId="0" fontId="41" fillId="5" borderId="176" applyNumberFormat="0" applyAlignment="0" applyProtection="0"/>
    <xf numFmtId="0" fontId="33" fillId="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26" fillId="44" borderId="176" applyNumberFormat="0" applyAlignment="0" applyProtection="0"/>
    <xf numFmtId="0" fontId="33" fillId="5" borderId="176" applyNumberFormat="0" applyAlignment="0" applyProtection="0"/>
    <xf numFmtId="0" fontId="33" fillId="5" borderId="176" applyNumberFormat="0" applyAlignment="0" applyProtection="0"/>
    <xf numFmtId="0" fontId="87" fillId="4" borderId="176" applyNumberFormat="0" applyAlignment="0" applyProtection="0"/>
    <xf numFmtId="0" fontId="26" fillId="4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7" fillId="0" borderId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7" fillId="0" borderId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7" fillId="0" borderId="0"/>
    <xf numFmtId="0" fontId="7" fillId="0" borderId="0"/>
  </cellStyleXfs>
  <cellXfs count="341">
    <xf numFmtId="0" fontId="0" fillId="0" borderId="0" xfId="0"/>
    <xf numFmtId="0" fontId="22" fillId="0" borderId="0" xfId="0" applyFont="1" applyAlignment="1">
      <alignment horizontal="left" vertical="center" indent="1"/>
    </xf>
    <xf numFmtId="0" fontId="22" fillId="0" borderId="0" xfId="0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0" fillId="0" borderId="0" xfId="0" quotePrefix="1" applyNumberFormat="1" applyFont="1" applyAlignment="1">
      <alignment vertical="center"/>
    </xf>
    <xf numFmtId="0" fontId="21" fillId="0" borderId="0" xfId="0" applyFont="1" applyAlignment="1">
      <alignment horizontal="left" vertical="center" indent="1"/>
    </xf>
    <xf numFmtId="0" fontId="21" fillId="0" borderId="0" xfId="0" applyFont="1" applyAlignment="1">
      <alignment horizontal="left" vertical="center"/>
    </xf>
    <xf numFmtId="0" fontId="21" fillId="0" borderId="0" xfId="0" quotePrefix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168" fontId="22" fillId="0" borderId="0" xfId="0" applyNumberFormat="1" applyFont="1" applyAlignment="1">
      <alignment vertical="center"/>
    </xf>
    <xf numFmtId="0" fontId="20" fillId="41" borderId="0" xfId="0" applyFont="1" applyFill="1" applyAlignment="1">
      <alignment horizontal="left" vertical="center"/>
    </xf>
    <xf numFmtId="0" fontId="19" fillId="41" borderId="0" xfId="0" applyFont="1" applyFill="1" applyAlignment="1">
      <alignment vertical="center"/>
    </xf>
    <xf numFmtId="3" fontId="19" fillId="41" borderId="0" xfId="0" applyNumberFormat="1" applyFont="1" applyFill="1" applyAlignment="1">
      <alignment vertical="center"/>
    </xf>
    <xf numFmtId="3" fontId="20" fillId="0" borderId="0" xfId="0" quotePrefix="1" applyNumberFormat="1" applyFont="1" applyAlignment="1">
      <alignment horizontal="left" vertical="center"/>
    </xf>
    <xf numFmtId="3" fontId="20" fillId="41" borderId="0" xfId="0" applyNumberFormat="1" applyFont="1" applyFill="1" applyAlignment="1">
      <alignment vertical="center"/>
    </xf>
    <xf numFmtId="168" fontId="51" fillId="41" borderId="0" xfId="0" applyNumberFormat="1" applyFont="1" applyFill="1" applyAlignment="1">
      <alignment vertical="center"/>
    </xf>
    <xf numFmtId="168" fontId="52" fillId="41" borderId="47" xfId="0" applyNumberFormat="1" applyFont="1" applyFill="1" applyBorder="1" applyAlignment="1">
      <alignment vertical="center"/>
    </xf>
    <xf numFmtId="168" fontId="52" fillId="41" borderId="0" xfId="0" applyNumberFormat="1" applyFont="1" applyFill="1" applyAlignment="1">
      <alignment vertical="center"/>
    </xf>
    <xf numFmtId="0" fontId="46" fillId="41" borderId="0" xfId="0" applyFont="1" applyFill="1"/>
    <xf numFmtId="0" fontId="0" fillId="41" borderId="0" xfId="0" applyFill="1"/>
    <xf numFmtId="0" fontId="19" fillId="41" borderId="0" xfId="0" applyFont="1" applyFill="1" applyAlignment="1">
      <alignment horizontal="left" vertical="center"/>
    </xf>
    <xf numFmtId="0" fontId="44" fillId="41" borderId="0" xfId="0" applyFont="1" applyFill="1"/>
    <xf numFmtId="0" fontId="19" fillId="0" borderId="0" xfId="0" quotePrefix="1" applyFont="1" applyAlignment="1">
      <alignment horizontal="left" vertical="center"/>
    </xf>
    <xf numFmtId="3" fontId="20" fillId="41" borderId="0" xfId="0" applyNumberFormat="1" applyFont="1" applyFill="1" applyAlignment="1">
      <alignment horizontal="left" vertical="center"/>
    </xf>
    <xf numFmtId="168" fontId="0" fillId="41" borderId="0" xfId="0" applyNumberFormat="1" applyFill="1"/>
    <xf numFmtId="168" fontId="0" fillId="0" borderId="0" xfId="0" applyNumberFormat="1"/>
    <xf numFmtId="43" fontId="19" fillId="41" borderId="0" xfId="3109" quotePrefix="1" applyFont="1" applyFill="1" applyBorder="1" applyAlignment="1">
      <alignment horizontal="left" vertical="center"/>
    </xf>
    <xf numFmtId="43" fontId="0" fillId="41" borderId="0" xfId="3109" applyFont="1" applyFill="1" applyAlignment="1"/>
    <xf numFmtId="168" fontId="21" fillId="0" borderId="0" xfId="3114" applyNumberFormat="1" applyFont="1" applyFill="1" applyBorder="1" applyAlignment="1">
      <alignment horizontal="right"/>
    </xf>
    <xf numFmtId="168" fontId="22" fillId="0" borderId="0" xfId="3114" applyNumberFormat="1" applyFont="1" applyFill="1" applyBorder="1" applyAlignment="1">
      <alignment horizontal="right"/>
    </xf>
    <xf numFmtId="9" fontId="22" fillId="0" borderId="0" xfId="0" applyNumberFormat="1" applyFont="1" applyAlignment="1">
      <alignment vertical="center"/>
    </xf>
    <xf numFmtId="9" fontId="22" fillId="0" borderId="0" xfId="2804" applyFont="1" applyFill="1" applyBorder="1" applyAlignment="1">
      <alignment horizontal="right"/>
    </xf>
    <xf numFmtId="43" fontId="22" fillId="0" borderId="0" xfId="3109" applyFont="1" applyFill="1" applyBorder="1" applyAlignment="1">
      <alignment vertical="center"/>
    </xf>
    <xf numFmtId="168" fontId="22" fillId="0" borderId="0" xfId="3115" applyNumberFormat="1" applyFont="1" applyFill="1" applyBorder="1" applyAlignment="1">
      <alignment horizontal="left"/>
    </xf>
    <xf numFmtId="168" fontId="22" fillId="0" borderId="0" xfId="3116" applyNumberFormat="1" applyFont="1" applyFill="1" applyBorder="1" applyAlignment="1">
      <alignment horizontal="right"/>
    </xf>
    <xf numFmtId="168" fontId="21" fillId="0" borderId="0" xfId="3116" applyNumberFormat="1" applyFont="1" applyFill="1" applyBorder="1" applyAlignment="1">
      <alignment horizontal="right"/>
    </xf>
    <xf numFmtId="171" fontId="21" fillId="0" borderId="0" xfId="3109" applyNumberFormat="1" applyFont="1" applyFill="1" applyBorder="1" applyAlignment="1">
      <alignment horizontal="right"/>
    </xf>
    <xf numFmtId="43" fontId="21" fillId="0" borderId="0" xfId="3109" applyFont="1" applyFill="1" applyBorder="1" applyAlignment="1">
      <alignment horizontal="right"/>
    </xf>
    <xf numFmtId="170" fontId="22" fillId="0" borderId="0" xfId="3109" applyNumberFormat="1" applyFont="1" applyFill="1" applyBorder="1" applyAlignment="1">
      <alignment horizontal="right"/>
    </xf>
    <xf numFmtId="168" fontId="21" fillId="0" borderId="0" xfId="3115" applyNumberFormat="1" applyFont="1" applyFill="1" applyBorder="1" applyAlignment="1">
      <alignment horizontal="left"/>
    </xf>
    <xf numFmtId="0" fontId="49" fillId="41" borderId="0" xfId="0" applyFont="1" applyFill="1" applyAlignment="1">
      <alignment horizontal="center"/>
    </xf>
    <xf numFmtId="0" fontId="181" fillId="41" borderId="48" xfId="0" applyFont="1" applyFill="1" applyBorder="1" applyAlignment="1">
      <alignment horizontal="center" vertical="center"/>
    </xf>
    <xf numFmtId="0" fontId="182" fillId="41" borderId="0" xfId="0" applyFont="1" applyFill="1" applyAlignment="1">
      <alignment horizontal="center"/>
    </xf>
    <xf numFmtId="0" fontId="183" fillId="41" borderId="48" xfId="0" applyFont="1" applyFill="1" applyBorder="1" applyAlignment="1">
      <alignment horizontal="center" vertical="center"/>
    </xf>
    <xf numFmtId="0" fontId="183" fillId="41" borderId="49" xfId="0" applyFont="1" applyFill="1" applyBorder="1" applyAlignment="1">
      <alignment horizontal="center" vertical="center"/>
    </xf>
    <xf numFmtId="168" fontId="52" fillId="41" borderId="0" xfId="3113" applyNumberFormat="1" applyFont="1" applyFill="1" applyAlignment="1">
      <alignment horizontal="centerContinuous"/>
    </xf>
    <xf numFmtId="168" fontId="51" fillId="41" borderId="0" xfId="3113" applyNumberFormat="1" applyFont="1" applyFill="1" applyAlignment="1">
      <alignment horizontal="centerContinuous"/>
    </xf>
    <xf numFmtId="0" fontId="51" fillId="41" borderId="0" xfId="2699" applyFont="1" applyFill="1"/>
    <xf numFmtId="168" fontId="51" fillId="41" borderId="0" xfId="3113" applyNumberFormat="1" applyFont="1" applyFill="1" applyBorder="1"/>
    <xf numFmtId="0" fontId="184" fillId="41" borderId="0" xfId="2699" applyFont="1" applyFill="1"/>
    <xf numFmtId="168" fontId="51" fillId="41" borderId="50" xfId="3113" applyNumberFormat="1" applyFont="1" applyFill="1" applyBorder="1"/>
    <xf numFmtId="49" fontId="52" fillId="41" borderId="51" xfId="3113" quotePrefix="1" applyNumberFormat="1" applyFont="1" applyFill="1" applyBorder="1" applyAlignment="1">
      <alignment horizontal="center" vertical="center"/>
    </xf>
    <xf numFmtId="49" fontId="52" fillId="41" borderId="51" xfId="3113" applyNumberFormat="1" applyFont="1" applyFill="1" applyBorder="1" applyAlignment="1">
      <alignment horizontal="center" vertical="center"/>
    </xf>
    <xf numFmtId="0" fontId="184" fillId="41" borderId="52" xfId="2699" applyFont="1" applyFill="1" applyBorder="1"/>
    <xf numFmtId="0" fontId="184" fillId="0" borderId="52" xfId="2699" applyFont="1" applyBorder="1"/>
    <xf numFmtId="168" fontId="52" fillId="41" borderId="0" xfId="3113" quotePrefix="1" applyNumberFormat="1" applyFont="1" applyFill="1" applyBorder="1" applyAlignment="1">
      <alignment horizontal="left"/>
    </xf>
    <xf numFmtId="172" fontId="51" fillId="41" borderId="0" xfId="3113" applyNumberFormat="1" applyFont="1" applyFill="1" applyBorder="1"/>
    <xf numFmtId="172" fontId="52" fillId="41" borderId="0" xfId="3113" applyNumberFormat="1" applyFont="1" applyFill="1" applyBorder="1"/>
    <xf numFmtId="0" fontId="185" fillId="41" borderId="0" xfId="2699" applyFont="1" applyFill="1"/>
    <xf numFmtId="168" fontId="51" fillId="41" borderId="0" xfId="3113" applyNumberFormat="1" applyFont="1" applyFill="1" applyBorder="1" applyAlignment="1">
      <alignment horizontal="left"/>
    </xf>
    <xf numFmtId="168" fontId="52" fillId="41" borderId="0" xfId="3113" applyNumberFormat="1" applyFont="1" applyFill="1" applyBorder="1" applyAlignment="1">
      <alignment horizontal="left"/>
    </xf>
    <xf numFmtId="172" fontId="179" fillId="41" borderId="0" xfId="3113" applyNumberFormat="1" applyFont="1" applyFill="1" applyBorder="1"/>
    <xf numFmtId="168" fontId="51" fillId="41" borderId="0" xfId="3113" quotePrefix="1" applyNumberFormat="1" applyFont="1" applyFill="1" applyBorder="1" applyAlignment="1">
      <alignment horizontal="left"/>
    </xf>
    <xf numFmtId="0" fontId="184" fillId="0" borderId="0" xfId="2699" applyFont="1"/>
    <xf numFmtId="168" fontId="22" fillId="41" borderId="0" xfId="3114" applyNumberFormat="1" applyFont="1" applyFill="1" applyBorder="1" applyAlignment="1">
      <alignment horizontal="right"/>
    </xf>
    <xf numFmtId="168" fontId="22" fillId="41" borderId="0" xfId="3116" applyNumberFormat="1" applyFont="1" applyFill="1" applyBorder="1" applyAlignment="1">
      <alignment horizontal="right"/>
    </xf>
    <xf numFmtId="168" fontId="21" fillId="41" borderId="0" xfId="3114" applyNumberFormat="1" applyFont="1" applyFill="1" applyBorder="1" applyAlignment="1">
      <alignment horizontal="right"/>
    </xf>
    <xf numFmtId="168" fontId="21" fillId="41" borderId="0" xfId="3116" applyNumberFormat="1" applyFont="1" applyFill="1" applyBorder="1" applyAlignment="1">
      <alignment horizontal="right"/>
    </xf>
    <xf numFmtId="207" fontId="184" fillId="41" borderId="0" xfId="2699" applyNumberFormat="1" applyFont="1" applyFill="1"/>
    <xf numFmtId="0" fontId="183" fillId="41" borderId="59" xfId="0" applyFont="1" applyFill="1" applyBorder="1" applyAlignment="1">
      <alignment horizontal="center" vertical="center"/>
    </xf>
    <xf numFmtId="207" fontId="179" fillId="41" borderId="0" xfId="3113" applyNumberFormat="1" applyFont="1" applyFill="1" applyBorder="1"/>
    <xf numFmtId="168" fontId="21" fillId="41" borderId="0" xfId="3109" applyNumberFormat="1" applyFont="1" applyFill="1" applyBorder="1" applyAlignment="1">
      <alignment horizontal="right"/>
    </xf>
    <xf numFmtId="168" fontId="22" fillId="41" borderId="0" xfId="3109" applyNumberFormat="1" applyFont="1" applyFill="1" applyBorder="1" applyAlignment="1">
      <alignment horizontal="right"/>
    </xf>
    <xf numFmtId="9" fontId="22" fillId="41" borderId="0" xfId="2804" applyFont="1" applyFill="1" applyBorder="1" applyAlignment="1">
      <alignment horizontal="right"/>
    </xf>
    <xf numFmtId="0" fontId="19" fillId="41" borderId="0" xfId="0" quotePrefix="1" applyFont="1" applyFill="1" applyAlignment="1">
      <alignment horizontal="left" vertical="center"/>
    </xf>
    <xf numFmtId="168" fontId="21" fillId="0" borderId="0" xfId="3109" applyNumberFormat="1" applyFont="1" applyFill="1" applyBorder="1" applyAlignment="1">
      <alignment horizontal="right"/>
    </xf>
    <xf numFmtId="0" fontId="22" fillId="0" borderId="0" xfId="0" applyFont="1" applyAlignment="1">
      <alignment horizontal="left" vertical="center" indent="2"/>
    </xf>
    <xf numFmtId="168" fontId="22" fillId="0" borderId="0" xfId="3109" applyNumberFormat="1" applyFont="1" applyFill="1" applyBorder="1" applyAlignment="1">
      <alignment horizontal="right"/>
    </xf>
    <xf numFmtId="0" fontId="179" fillId="41" borderId="0" xfId="2699" applyFont="1" applyFill="1"/>
    <xf numFmtId="172" fontId="184" fillId="41" borderId="0" xfId="2699" applyNumberFormat="1" applyFont="1" applyFill="1"/>
    <xf numFmtId="0" fontId="54" fillId="41" borderId="0" xfId="0" applyFont="1" applyFill="1"/>
    <xf numFmtId="0" fontId="0" fillId="0" borderId="56" xfId="0" applyBorder="1"/>
    <xf numFmtId="0" fontId="3" fillId="0" borderId="0" xfId="4601"/>
    <xf numFmtId="0" fontId="0" fillId="0" borderId="0" xfId="0" applyAlignment="1">
      <alignment horizontal="left"/>
    </xf>
    <xf numFmtId="44" fontId="183" fillId="41" borderId="55" xfId="0" applyNumberFormat="1" applyFont="1" applyFill="1" applyBorder="1" applyAlignment="1">
      <alignment vertical="center"/>
    </xf>
    <xf numFmtId="0" fontId="198" fillId="0" borderId="0" xfId="2647" applyFont="1"/>
    <xf numFmtId="44" fontId="12" fillId="41" borderId="56" xfId="0" applyNumberFormat="1" applyFont="1" applyFill="1" applyBorder="1" applyAlignment="1">
      <alignment vertical="center"/>
    </xf>
    <xf numFmtId="0" fontId="12" fillId="41" borderId="56" xfId="0" applyFont="1" applyFill="1" applyBorder="1" applyAlignment="1">
      <alignment vertical="center"/>
    </xf>
    <xf numFmtId="207" fontId="179" fillId="41" borderId="0" xfId="2699" applyNumberFormat="1" applyFont="1" applyFill="1"/>
    <xf numFmtId="172" fontId="179" fillId="41" borderId="0" xfId="2699" applyNumberFormat="1" applyFont="1" applyFill="1"/>
    <xf numFmtId="0" fontId="202" fillId="0" borderId="0" xfId="0" applyFont="1" applyAlignment="1">
      <alignment horizontal="left" vertical="center" indent="3"/>
    </xf>
    <xf numFmtId="0" fontId="203" fillId="0" borderId="0" xfId="0" applyFont="1" applyAlignment="1">
      <alignment horizontal="left" vertical="center" indent="5"/>
    </xf>
    <xf numFmtId="0" fontId="206" fillId="0" borderId="0" xfId="4601" applyFont="1"/>
    <xf numFmtId="266" fontId="207" fillId="0" borderId="0" xfId="0" applyNumberFormat="1" applyFont="1" applyAlignment="1">
      <alignment horizontal="center" vertical="center"/>
    </xf>
    <xf numFmtId="266" fontId="208" fillId="0" borderId="0" xfId="0" applyNumberFormat="1" applyFont="1" applyAlignment="1">
      <alignment horizontal="center" vertical="center"/>
    </xf>
    <xf numFmtId="0" fontId="205" fillId="0" borderId="0" xfId="4601" applyFont="1"/>
    <xf numFmtId="0" fontId="201" fillId="0" borderId="0" xfId="4601" applyFont="1"/>
    <xf numFmtId="0" fontId="205" fillId="0" borderId="0" xfId="4599" applyFont="1" applyFill="1" applyBorder="1" applyAlignment="1">
      <alignment horizontal="left" indent="1"/>
    </xf>
    <xf numFmtId="0" fontId="205" fillId="0" borderId="0" xfId="4599" applyFont="1" applyFill="1" applyBorder="1" applyAlignment="1">
      <alignment horizontal="left" indent="2"/>
    </xf>
    <xf numFmtId="0" fontId="204" fillId="0" borderId="0" xfId="4601" applyFont="1" applyAlignment="1">
      <alignment horizontal="left" vertical="center"/>
    </xf>
    <xf numFmtId="0" fontId="204" fillId="0" borderId="0" xfId="4599" applyFont="1" applyFill="1" applyBorder="1" applyAlignment="1">
      <alignment horizontal="left" vertical="center"/>
    </xf>
    <xf numFmtId="0" fontId="209" fillId="0" borderId="0" xfId="4601" applyFont="1"/>
    <xf numFmtId="9" fontId="209" fillId="0" borderId="0" xfId="4601" applyNumberFormat="1" applyFont="1" applyAlignment="1">
      <alignment horizontal="center" vertical="center"/>
    </xf>
    <xf numFmtId="0" fontId="214" fillId="0" borderId="0" xfId="4601" applyFont="1"/>
    <xf numFmtId="214" fontId="205" fillId="0" borderId="0" xfId="4601" applyNumberFormat="1" applyFont="1" applyAlignment="1">
      <alignment horizontal="center" vertical="center"/>
    </xf>
    <xf numFmtId="9" fontId="215" fillId="0" borderId="0" xfId="4602" applyFont="1" applyFill="1" applyBorder="1" applyAlignment="1">
      <alignment horizontal="right" vertical="center"/>
    </xf>
    <xf numFmtId="214" fontId="204" fillId="0" borderId="0" xfId="4601" applyNumberFormat="1" applyFont="1" applyAlignment="1">
      <alignment horizontal="center" vertical="center"/>
    </xf>
    <xf numFmtId="0" fontId="198" fillId="0" borderId="0" xfId="0" applyFont="1"/>
    <xf numFmtId="0" fontId="207" fillId="0" borderId="0" xfId="0" applyFont="1" applyAlignment="1">
      <alignment horizontal="left" vertical="center" indent="1"/>
    </xf>
    <xf numFmtId="0" fontId="208" fillId="0" borderId="0" xfId="0" applyFont="1" applyAlignment="1">
      <alignment horizontal="left" vertical="center" indent="3"/>
    </xf>
    <xf numFmtId="0" fontId="46" fillId="0" borderId="0" xfId="0" applyFont="1"/>
    <xf numFmtId="0" fontId="205" fillId="0" borderId="0" xfId="4599" applyFont="1" applyFill="1" applyBorder="1" applyAlignment="1">
      <alignment horizontal="left" indent="8"/>
    </xf>
    <xf numFmtId="37" fontId="205" fillId="0" borderId="0" xfId="4601" applyNumberFormat="1" applyFont="1" applyAlignment="1">
      <alignment horizontal="center" vertical="center"/>
    </xf>
    <xf numFmtId="37" fontId="204" fillId="0" borderId="0" xfId="4601" applyNumberFormat="1" applyFont="1" applyAlignment="1">
      <alignment horizontal="center" vertical="center"/>
    </xf>
    <xf numFmtId="0" fontId="204" fillId="0" borderId="0" xfId="4601" applyFont="1" applyAlignment="1">
      <alignment horizontal="left" vertical="center" indent="1"/>
    </xf>
    <xf numFmtId="0" fontId="216" fillId="0" borderId="0" xfId="4601" applyFont="1"/>
    <xf numFmtId="0" fontId="211" fillId="0" borderId="0" xfId="4601" applyFont="1"/>
    <xf numFmtId="0" fontId="205" fillId="0" borderId="0" xfId="4599" applyFont="1" applyFill="1" applyBorder="1" applyAlignment="1">
      <alignment horizontal="left"/>
    </xf>
    <xf numFmtId="0" fontId="204" fillId="0" borderId="0" xfId="4599" applyFont="1" applyFill="1" applyBorder="1" applyAlignment="1">
      <alignment horizontal="left"/>
    </xf>
    <xf numFmtId="0" fontId="218" fillId="0" borderId="0" xfId="2647" applyFont="1"/>
    <xf numFmtId="0" fontId="208" fillId="0" borderId="0" xfId="0" applyFont="1" applyAlignment="1">
      <alignment horizontal="left" vertical="center" indent="1"/>
    </xf>
    <xf numFmtId="168" fontId="207" fillId="0" borderId="0" xfId="3109" applyNumberFormat="1" applyFont="1" applyFill="1" applyBorder="1" applyAlignment="1">
      <alignment horizontal="right" vertical="center"/>
    </xf>
    <xf numFmtId="0" fontId="208" fillId="0" borderId="0" xfId="0" applyFont="1"/>
    <xf numFmtId="9" fontId="208" fillId="0" borderId="0" xfId="0" applyNumberFormat="1" applyFont="1" applyAlignment="1">
      <alignment horizontal="center" vertical="center"/>
    </xf>
    <xf numFmtId="0" fontId="212" fillId="113" borderId="131" xfId="0" applyFont="1" applyFill="1" applyBorder="1" applyAlignment="1">
      <alignment horizontal="left" vertical="center" indent="1"/>
    </xf>
    <xf numFmtId="0" fontId="199" fillId="0" borderId="134" xfId="0" applyFont="1" applyBorder="1" applyAlignment="1">
      <alignment horizontal="center" vertical="center"/>
    </xf>
    <xf numFmtId="0" fontId="199" fillId="0" borderId="133" xfId="0" applyFont="1" applyBorder="1" applyAlignment="1">
      <alignment horizontal="center" vertical="center"/>
    </xf>
    <xf numFmtId="0" fontId="209" fillId="115" borderId="0" xfId="4601" applyFont="1" applyFill="1"/>
    <xf numFmtId="214" fontId="205" fillId="116" borderId="0" xfId="4601" applyNumberFormat="1" applyFont="1" applyFill="1" applyAlignment="1">
      <alignment horizontal="center" vertical="center"/>
    </xf>
    <xf numFmtId="9" fontId="215" fillId="116" borderId="0" xfId="4602" applyFont="1" applyFill="1" applyBorder="1" applyAlignment="1">
      <alignment horizontal="right" vertical="center"/>
    </xf>
    <xf numFmtId="214" fontId="204" fillId="116" borderId="0" xfId="4601" applyNumberFormat="1" applyFont="1" applyFill="1" applyAlignment="1">
      <alignment horizontal="center" vertical="center"/>
    </xf>
    <xf numFmtId="214" fontId="204" fillId="115" borderId="0" xfId="4601" applyNumberFormat="1" applyFont="1" applyFill="1" applyAlignment="1">
      <alignment horizontal="center" vertical="center"/>
    </xf>
    <xf numFmtId="9" fontId="215" fillId="0" borderId="0" xfId="4601" applyNumberFormat="1" applyFont="1" applyAlignment="1">
      <alignment horizontal="center" vertical="center"/>
    </xf>
    <xf numFmtId="9" fontId="215" fillId="116" borderId="0" xfId="4601" applyNumberFormat="1" applyFont="1" applyFill="1" applyAlignment="1">
      <alignment horizontal="center" vertical="center"/>
    </xf>
    <xf numFmtId="266" fontId="207" fillId="116" borderId="0" xfId="0" applyNumberFormat="1" applyFont="1" applyFill="1" applyAlignment="1">
      <alignment horizontal="center" vertical="center"/>
    </xf>
    <xf numFmtId="266" fontId="207" fillId="0" borderId="136" xfId="0" applyNumberFormat="1" applyFont="1" applyBorder="1" applyAlignment="1">
      <alignment horizontal="center" vertical="center"/>
    </xf>
    <xf numFmtId="266" fontId="208" fillId="116" borderId="0" xfId="0" applyNumberFormat="1" applyFont="1" applyFill="1" applyAlignment="1">
      <alignment horizontal="center" vertical="center"/>
    </xf>
    <xf numFmtId="266" fontId="208" fillId="0" borderId="136" xfId="0" applyNumberFormat="1" applyFont="1" applyBorder="1" applyAlignment="1">
      <alignment horizontal="center" vertical="center"/>
    </xf>
    <xf numFmtId="214" fontId="205" fillId="115" borderId="0" xfId="4601" applyNumberFormat="1" applyFont="1" applyFill="1" applyAlignment="1">
      <alignment horizontal="center" vertical="center"/>
    </xf>
    <xf numFmtId="37" fontId="205" fillId="116" borderId="0" xfId="4601" applyNumberFormat="1" applyFont="1" applyFill="1" applyAlignment="1">
      <alignment horizontal="center" vertical="center"/>
    </xf>
    <xf numFmtId="0" fontId="214" fillId="116" borderId="0" xfId="4601" applyFont="1" applyFill="1"/>
    <xf numFmtId="266" fontId="204" fillId="0" borderId="0" xfId="0" applyNumberFormat="1" applyFont="1" applyAlignment="1">
      <alignment horizontal="center" vertical="center"/>
    </xf>
    <xf numFmtId="266" fontId="204" fillId="0" borderId="136" xfId="0" applyNumberFormat="1" applyFont="1" applyBorder="1" applyAlignment="1">
      <alignment horizontal="center" vertical="center"/>
    </xf>
    <xf numFmtId="266" fontId="204" fillId="116" borderId="0" xfId="0" applyNumberFormat="1" applyFont="1" applyFill="1" applyAlignment="1">
      <alignment horizontal="center" vertical="center"/>
    </xf>
    <xf numFmtId="266" fontId="205" fillId="0" borderId="0" xfId="0" applyNumberFormat="1" applyFont="1" applyAlignment="1">
      <alignment horizontal="center" vertical="center"/>
    </xf>
    <xf numFmtId="266" fontId="205" fillId="0" borderId="136" xfId="0" applyNumberFormat="1" applyFont="1" applyBorder="1" applyAlignment="1">
      <alignment horizontal="center" vertical="center"/>
    </xf>
    <xf numFmtId="266" fontId="205" fillId="116" borderId="0" xfId="0" applyNumberFormat="1" applyFont="1" applyFill="1" applyAlignment="1">
      <alignment horizontal="center" vertical="center"/>
    </xf>
    <xf numFmtId="168" fontId="207" fillId="0" borderId="0" xfId="3109" applyNumberFormat="1" applyFont="1" applyFill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" fontId="207" fillId="0" borderId="0" xfId="0" applyNumberFormat="1" applyFont="1" applyAlignment="1">
      <alignment horizontal="center" vertical="center"/>
    </xf>
    <xf numFmtId="9" fontId="208" fillId="0" borderId="0" xfId="2804" applyFont="1" applyFill="1" applyBorder="1" applyAlignment="1">
      <alignment horizontal="center" vertical="center"/>
    </xf>
    <xf numFmtId="9" fontId="207" fillId="0" borderId="0" xfId="2804" applyFont="1" applyFill="1" applyBorder="1" applyAlignment="1">
      <alignment horizontal="center" vertical="center"/>
    </xf>
    <xf numFmtId="0" fontId="208" fillId="0" borderId="0" xfId="0" applyFont="1" applyAlignment="1">
      <alignment horizontal="center" vertical="center"/>
    </xf>
    <xf numFmtId="9" fontId="207" fillId="0" borderId="0" xfId="0" applyNumberFormat="1" applyFont="1" applyAlignment="1">
      <alignment horizontal="center" vertical="center"/>
    </xf>
    <xf numFmtId="267" fontId="207" fillId="115" borderId="0" xfId="3109" applyNumberFormat="1" applyFont="1" applyFill="1" applyBorder="1" applyAlignment="1">
      <alignment horizontal="center" vertical="center"/>
    </xf>
    <xf numFmtId="9" fontId="207" fillId="115" borderId="0" xfId="2804" applyFont="1" applyFill="1" applyBorder="1" applyAlignment="1">
      <alignment horizontal="center" vertical="center"/>
    </xf>
    <xf numFmtId="9" fontId="219" fillId="115" borderId="0" xfId="2804" applyFont="1" applyFill="1" applyBorder="1" applyAlignment="1">
      <alignment horizontal="center" vertical="center"/>
    </xf>
    <xf numFmtId="0" fontId="208" fillId="0" borderId="0" xfId="0" applyFont="1" applyAlignment="1">
      <alignment vertical="center"/>
    </xf>
    <xf numFmtId="0" fontId="220" fillId="114" borderId="131" xfId="0" applyFont="1" applyFill="1" applyBorder="1" applyAlignment="1">
      <alignment horizontal="center" vertical="center" wrapText="1"/>
    </xf>
    <xf numFmtId="0" fontId="220" fillId="111" borderId="131" xfId="0" applyFont="1" applyFill="1" applyBorder="1" applyAlignment="1">
      <alignment horizontal="center" vertical="center" wrapText="1"/>
    </xf>
    <xf numFmtId="0" fontId="208" fillId="116" borderId="0" xfId="0" applyFont="1" applyFill="1"/>
    <xf numFmtId="168" fontId="207" fillId="116" borderId="0" xfId="3109" applyNumberFormat="1" applyFont="1" applyFill="1" applyBorder="1" applyAlignment="1">
      <alignment horizontal="right" vertical="center"/>
    </xf>
    <xf numFmtId="9" fontId="208" fillId="116" borderId="0" xfId="0" applyNumberFormat="1" applyFont="1" applyFill="1" applyAlignment="1">
      <alignment horizontal="center" vertical="center"/>
    </xf>
    <xf numFmtId="266" fontId="207" fillId="115" borderId="0" xfId="0" applyNumberFormat="1" applyFont="1" applyFill="1" applyAlignment="1">
      <alignment horizontal="center" vertical="center"/>
    </xf>
    <xf numFmtId="266" fontId="208" fillId="115" borderId="0" xfId="0" applyNumberFormat="1" applyFont="1" applyFill="1" applyAlignment="1">
      <alignment horizontal="center" vertical="center"/>
    </xf>
    <xf numFmtId="0" fontId="208" fillId="0" borderId="0" xfId="3409" applyFont="1" applyAlignment="1">
      <alignment horizontal="left" vertical="center" indent="3"/>
    </xf>
    <xf numFmtId="266" fontId="208" fillId="0" borderId="0" xfId="3409" applyNumberFormat="1" applyFont="1" applyAlignment="1">
      <alignment horizontal="center" vertical="center"/>
    </xf>
    <xf numFmtId="266" fontId="208" fillId="115" borderId="0" xfId="3409" applyNumberFormat="1" applyFont="1" applyFill="1" applyAlignment="1">
      <alignment horizontal="center" vertical="center"/>
    </xf>
    <xf numFmtId="0" fontId="207" fillId="0" borderId="0" xfId="3409" applyFont="1" applyAlignment="1">
      <alignment horizontal="left" vertical="center" indent="1"/>
    </xf>
    <xf numFmtId="266" fontId="207" fillId="0" borderId="0" xfId="3409" applyNumberFormat="1" applyFont="1" applyAlignment="1">
      <alignment horizontal="center" vertical="center"/>
    </xf>
    <xf numFmtId="266" fontId="207" fillId="115" borderId="0" xfId="3409" applyNumberFormat="1" applyFont="1" applyFill="1" applyAlignment="1">
      <alignment horizontal="center" vertical="center"/>
    </xf>
    <xf numFmtId="0" fontId="207" fillId="0" borderId="135" xfId="3409" applyFont="1" applyBorder="1" applyAlignment="1">
      <alignment horizontal="left" vertical="center" indent="1"/>
    </xf>
    <xf numFmtId="266" fontId="207" fillId="0" borderId="135" xfId="3409" applyNumberFormat="1" applyFont="1" applyBorder="1" applyAlignment="1">
      <alignment horizontal="center" vertical="center"/>
    </xf>
    <xf numFmtId="266" fontId="207" fillId="115" borderId="135" xfId="3409" applyNumberFormat="1" applyFont="1" applyFill="1" applyBorder="1" applyAlignment="1">
      <alignment horizontal="center" vertical="center"/>
    </xf>
    <xf numFmtId="0" fontId="208" fillId="0" borderId="0" xfId="3409" applyFont="1" applyAlignment="1">
      <alignment horizontal="left" vertical="center"/>
    </xf>
    <xf numFmtId="0" fontId="221" fillId="0" borderId="0" xfId="2723" applyFont="1"/>
    <xf numFmtId="208" fontId="207" fillId="0" borderId="0" xfId="3109" applyNumberFormat="1" applyFont="1" applyFill="1" applyBorder="1" applyAlignment="1">
      <alignment horizontal="left" vertical="center" indent="1"/>
    </xf>
    <xf numFmtId="208" fontId="207" fillId="0" borderId="0" xfId="3109" applyNumberFormat="1" applyFont="1" applyFill="1" applyBorder="1" applyAlignment="1">
      <alignment horizontal="center" vertical="center"/>
    </xf>
    <xf numFmtId="208" fontId="207" fillId="115" borderId="0" xfId="3109" applyNumberFormat="1" applyFont="1" applyFill="1" applyBorder="1" applyAlignment="1">
      <alignment horizontal="center" vertical="center"/>
    </xf>
    <xf numFmtId="0" fontId="204" fillId="0" borderId="0" xfId="4599" applyFont="1" applyFill="1" applyBorder="1" applyAlignment="1">
      <alignment horizontal="left" indent="1"/>
    </xf>
    <xf numFmtId="266" fontId="46" fillId="0" borderId="0" xfId="0" applyNumberFormat="1" applyFont="1"/>
    <xf numFmtId="269" fontId="199" fillId="0" borderId="131" xfId="0" applyNumberFormat="1" applyFont="1" applyBorder="1" applyAlignment="1">
      <alignment horizontal="center" vertical="center"/>
    </xf>
    <xf numFmtId="0" fontId="207" fillId="115" borderId="0" xfId="0" applyFont="1" applyFill="1" applyAlignment="1">
      <alignment horizontal="left" vertical="center" indent="1"/>
    </xf>
    <xf numFmtId="0" fontId="208" fillId="115" borderId="0" xfId="0" applyFont="1" applyFill="1" applyAlignment="1">
      <alignment horizontal="left" vertical="center" indent="1"/>
    </xf>
    <xf numFmtId="0" fontId="205" fillId="115" borderId="0" xfId="0" applyFont="1" applyFill="1" applyAlignment="1">
      <alignment horizontal="left" vertical="center" indent="1"/>
    </xf>
    <xf numFmtId="0" fontId="205" fillId="115" borderId="0" xfId="0" quotePrefix="1" applyFont="1" applyFill="1" applyAlignment="1">
      <alignment horizontal="left" vertical="center" indent="1"/>
    </xf>
    <xf numFmtId="0" fontId="0" fillId="115" borderId="0" xfId="0" applyFill="1"/>
    <xf numFmtId="268" fontId="208" fillId="0" borderId="0" xfId="0" applyNumberFormat="1" applyFont="1" applyAlignment="1">
      <alignment horizontal="left" vertical="center" indent="1"/>
    </xf>
    <xf numFmtId="270" fontId="207" fillId="0" borderId="0" xfId="0" applyNumberFormat="1" applyFont="1" applyAlignment="1">
      <alignment horizontal="left" vertical="center" indent="1"/>
    </xf>
    <xf numFmtId="0" fontId="208" fillId="0" borderId="0" xfId="0" applyFont="1" applyAlignment="1">
      <alignment horizontal="left" vertical="center"/>
    </xf>
    <xf numFmtId="0" fontId="164" fillId="0" borderId="0" xfId="0" applyFont="1"/>
    <xf numFmtId="266" fontId="223" fillId="0" borderId="0" xfId="0" applyNumberFormat="1" applyFont="1" applyAlignment="1">
      <alignment horizontal="center" vertical="center"/>
    </xf>
    <xf numFmtId="266" fontId="223" fillId="116" borderId="0" xfId="0" applyNumberFormat="1" applyFont="1" applyFill="1" applyAlignment="1">
      <alignment horizontal="center" vertical="center"/>
    </xf>
    <xf numFmtId="266" fontId="223" fillId="0" borderId="136" xfId="0" applyNumberFormat="1" applyFont="1" applyBorder="1" applyAlignment="1">
      <alignment horizontal="center" vertical="center"/>
    </xf>
    <xf numFmtId="266" fontId="222" fillId="0" borderId="136" xfId="0" applyNumberFormat="1" applyFont="1" applyBorder="1" applyAlignment="1">
      <alignment horizontal="center" vertical="center"/>
    </xf>
    <xf numFmtId="266" fontId="222" fillId="0" borderId="0" xfId="0" applyNumberFormat="1" applyFont="1" applyAlignment="1">
      <alignment horizontal="center" vertical="center"/>
    </xf>
    <xf numFmtId="266" fontId="222" fillId="117" borderId="0" xfId="0" applyNumberFormat="1" applyFont="1" applyFill="1" applyAlignment="1">
      <alignment horizontal="center" vertical="center"/>
    </xf>
    <xf numFmtId="0" fontId="224" fillId="0" borderId="0" xfId="0" applyFont="1"/>
    <xf numFmtId="271" fontId="208" fillId="0" borderId="143" xfId="0" applyNumberFormat="1" applyFont="1" applyBorder="1" applyAlignment="1">
      <alignment horizontal="center" vertical="center"/>
    </xf>
    <xf numFmtId="271" fontId="208" fillId="0" borderId="0" xfId="0" applyNumberFormat="1" applyFont="1" applyAlignment="1">
      <alignment horizontal="center" vertical="center"/>
    </xf>
    <xf numFmtId="272" fontId="207" fillId="0" borderId="0" xfId="0" applyNumberFormat="1" applyFont="1" applyAlignment="1">
      <alignment horizontal="center" vertical="center"/>
    </xf>
    <xf numFmtId="9" fontId="208" fillId="0" borderId="0" xfId="2804" applyFont="1" applyFill="1" applyAlignment="1">
      <alignment horizontal="center" vertical="center"/>
    </xf>
    <xf numFmtId="9" fontId="208" fillId="116" borderId="0" xfId="2804" applyFont="1" applyFill="1" applyAlignment="1">
      <alignment horizontal="center" vertical="center"/>
    </xf>
    <xf numFmtId="273" fontId="199" fillId="0" borderId="131" xfId="0" applyNumberFormat="1" applyFont="1" applyBorder="1" applyAlignment="1">
      <alignment horizontal="center" vertical="center"/>
    </xf>
    <xf numFmtId="9" fontId="215" fillId="0" borderId="0" xfId="4601" applyNumberFormat="1" applyFont="1" applyAlignment="1">
      <alignment horizontal="right"/>
    </xf>
    <xf numFmtId="9" fontId="215" fillId="0" borderId="0" xfId="4601" applyNumberFormat="1" applyFont="1" applyAlignment="1">
      <alignment horizontal="right" vertical="center"/>
    </xf>
    <xf numFmtId="214" fontId="216" fillId="0" borderId="0" xfId="4601" applyNumberFormat="1" applyFont="1"/>
    <xf numFmtId="43" fontId="206" fillId="0" borderId="0" xfId="3109" applyFont="1" applyBorder="1"/>
    <xf numFmtId="9" fontId="206" fillId="0" borderId="0" xfId="3109" applyNumberFormat="1" applyFont="1" applyBorder="1"/>
    <xf numFmtId="170" fontId="206" fillId="0" borderId="0" xfId="3109" applyNumberFormat="1" applyFont="1" applyBorder="1"/>
    <xf numFmtId="0" fontId="213" fillId="0" borderId="0" xfId="4601" applyFont="1"/>
    <xf numFmtId="0" fontId="205" fillId="0" borderId="0" xfId="4601" applyFont="1" applyAlignment="1">
      <alignment vertical="center"/>
    </xf>
    <xf numFmtId="0" fontId="210" fillId="0" borderId="0" xfId="4601" applyFont="1"/>
    <xf numFmtId="0" fontId="217" fillId="0" borderId="0" xfId="4601" applyFont="1"/>
    <xf numFmtId="0" fontId="196" fillId="0" borderId="0" xfId="4601" applyFont="1"/>
    <xf numFmtId="0" fontId="201" fillId="0" borderId="0" xfId="4601" applyFont="1" applyAlignment="1">
      <alignment vertical="center"/>
    </xf>
    <xf numFmtId="214" fontId="225" fillId="118" borderId="0" xfId="4601" applyNumberFormat="1" applyFont="1" applyFill="1" applyAlignment="1">
      <alignment horizontal="center" vertical="center"/>
    </xf>
    <xf numFmtId="214" fontId="225" fillId="0" borderId="0" xfId="4601" applyNumberFormat="1" applyFont="1" applyAlignment="1">
      <alignment horizontal="center" vertical="center"/>
    </xf>
    <xf numFmtId="214" fontId="226" fillId="0" borderId="0" xfId="4601" applyNumberFormat="1" applyFont="1" applyAlignment="1">
      <alignment horizontal="center" vertical="center"/>
    </xf>
    <xf numFmtId="9" fontId="227" fillId="0" borderId="0" xfId="4602" applyFont="1" applyFill="1" applyBorder="1" applyAlignment="1">
      <alignment horizontal="right" vertical="center"/>
    </xf>
    <xf numFmtId="214" fontId="226" fillId="118" borderId="0" xfId="4601" applyNumberFormat="1" applyFont="1" applyFill="1" applyAlignment="1">
      <alignment horizontal="center" vertical="center"/>
    </xf>
    <xf numFmtId="0" fontId="228" fillId="0" borderId="0" xfId="4601" applyFont="1"/>
    <xf numFmtId="0" fontId="7" fillId="0" borderId="0" xfId="0" applyFont="1"/>
    <xf numFmtId="9" fontId="214" fillId="0" borderId="0" xfId="2804" applyFont="1"/>
    <xf numFmtId="0" fontId="218" fillId="0" borderId="0" xfId="0" applyFont="1"/>
    <xf numFmtId="9" fontId="208" fillId="0" borderId="0" xfId="0" applyNumberFormat="1" applyFont="1"/>
    <xf numFmtId="9" fontId="229" fillId="0" borderId="0" xfId="0" applyNumberFormat="1" applyFont="1"/>
    <xf numFmtId="271" fontId="230" fillId="0" borderId="0" xfId="0" applyNumberFormat="1" applyFont="1" applyAlignment="1">
      <alignment horizontal="center" vertical="center"/>
    </xf>
    <xf numFmtId="266" fontId="208" fillId="0" borderId="0" xfId="2804" applyNumberFormat="1" applyFont="1" applyFill="1" applyAlignment="1">
      <alignment horizontal="center" vertical="center"/>
    </xf>
    <xf numFmtId="214" fontId="231" fillId="0" borderId="0" xfId="4601" applyNumberFormat="1" applyFont="1" applyAlignment="1">
      <alignment horizontal="center" vertical="center"/>
    </xf>
    <xf numFmtId="0" fontId="230" fillId="0" borderId="0" xfId="0" applyFont="1" applyAlignment="1">
      <alignment horizontal="left" vertical="center" indent="1"/>
    </xf>
    <xf numFmtId="9" fontId="207" fillId="0" borderId="0" xfId="0" applyNumberFormat="1" applyFont="1"/>
    <xf numFmtId="43" fontId="232" fillId="115" borderId="0" xfId="3109" quotePrefix="1" applyFont="1" applyFill="1" applyBorder="1" applyAlignment="1">
      <alignment horizontal="left"/>
    </xf>
    <xf numFmtId="0" fontId="235" fillId="0" borderId="0" xfId="0" applyFont="1" applyAlignment="1">
      <alignment horizontal="left" vertical="center" indent="1"/>
    </xf>
    <xf numFmtId="0" fontId="236" fillId="0" borderId="0" xfId="0" applyFont="1" applyAlignment="1">
      <alignment horizontal="left" vertical="center" indent="1"/>
    </xf>
    <xf numFmtId="208" fontId="237" fillId="119" borderId="149" xfId="3109" applyNumberFormat="1" applyFont="1" applyFill="1" applyBorder="1" applyAlignment="1">
      <alignment horizontal="center" vertical="center"/>
    </xf>
    <xf numFmtId="0" fontId="199" fillId="116" borderId="131" xfId="0" applyFont="1" applyFill="1" applyBorder="1" applyAlignment="1">
      <alignment horizontal="center" vertical="center"/>
    </xf>
    <xf numFmtId="0" fontId="199" fillId="116" borderId="0" xfId="0" applyFont="1" applyFill="1" applyAlignment="1">
      <alignment horizontal="center" vertical="center"/>
    </xf>
    <xf numFmtId="269" fontId="199" fillId="0" borderId="150" xfId="0" applyNumberFormat="1" applyFont="1" applyBorder="1" applyAlignment="1">
      <alignment horizontal="center" vertical="center"/>
    </xf>
    <xf numFmtId="0" fontId="220" fillId="114" borderId="150" xfId="0" applyFont="1" applyFill="1" applyBorder="1" applyAlignment="1">
      <alignment horizontal="center" vertical="center" wrapText="1"/>
    </xf>
    <xf numFmtId="267" fontId="207" fillId="0" borderId="0" xfId="3109" applyNumberFormat="1" applyFont="1" applyFill="1" applyBorder="1" applyAlignment="1">
      <alignment horizontal="center" vertical="center"/>
    </xf>
    <xf numFmtId="208" fontId="237" fillId="0" borderId="0" xfId="3109" applyNumberFormat="1" applyFont="1" applyFill="1" applyBorder="1" applyAlignment="1">
      <alignment horizontal="center" vertical="center"/>
    </xf>
    <xf numFmtId="0" fontId="208" fillId="0" borderId="0" xfId="0" applyFont="1" applyAlignment="1">
      <alignment horizontal="left" vertical="center" indent="2"/>
    </xf>
    <xf numFmtId="269" fontId="199" fillId="0" borderId="131" xfId="0" quotePrefix="1" applyNumberFormat="1" applyFont="1" applyBorder="1" applyAlignment="1">
      <alignment horizontal="center" vertical="center"/>
    </xf>
    <xf numFmtId="269" fontId="199" fillId="0" borderId="150" xfId="0" quotePrefix="1" applyNumberFormat="1" applyFont="1" applyBorder="1" applyAlignment="1">
      <alignment horizontal="center" vertical="center"/>
    </xf>
    <xf numFmtId="0" fontId="208" fillId="118" borderId="0" xfId="0" applyFont="1" applyFill="1" applyAlignment="1">
      <alignment horizontal="left" vertical="center" indent="1"/>
    </xf>
    <xf numFmtId="3" fontId="226" fillId="0" borderId="0" xfId="0" applyNumberFormat="1" applyFont="1" applyAlignment="1">
      <alignment horizontal="center" vertical="center"/>
    </xf>
    <xf numFmtId="3" fontId="226" fillId="117" borderId="0" xfId="0" applyNumberFormat="1" applyFont="1" applyFill="1" applyAlignment="1">
      <alignment horizontal="center" vertical="center"/>
    </xf>
    <xf numFmtId="3" fontId="226" fillId="0" borderId="136" xfId="0" applyNumberFormat="1" applyFont="1" applyBorder="1" applyAlignment="1">
      <alignment horizontal="center" vertical="center"/>
    </xf>
    <xf numFmtId="266" fontId="218" fillId="0" borderId="0" xfId="0" applyNumberFormat="1" applyFont="1" applyAlignment="1">
      <alignment horizontal="center" vertical="center"/>
    </xf>
    <xf numFmtId="0" fontId="222" fillId="0" borderId="0" xfId="3409" applyFont="1" applyAlignment="1">
      <alignment horizontal="left" vertical="center"/>
    </xf>
    <xf numFmtId="0" fontId="17" fillId="0" borderId="0" xfId="0" applyFont="1"/>
    <xf numFmtId="266" fontId="239" fillId="0" borderId="136" xfId="0" applyNumberFormat="1" applyFont="1" applyBorder="1" applyAlignment="1">
      <alignment horizontal="center" vertical="center"/>
    </xf>
    <xf numFmtId="266" fontId="239" fillId="0" borderId="0" xfId="0" applyNumberFormat="1" applyFont="1" applyAlignment="1">
      <alignment horizontal="center" vertical="center"/>
    </xf>
    <xf numFmtId="266" fontId="239" fillId="116" borderId="0" xfId="0" applyNumberFormat="1" applyFont="1" applyFill="1" applyAlignment="1">
      <alignment horizontal="center" vertical="center"/>
    </xf>
    <xf numFmtId="0" fontId="7" fillId="0" borderId="0" xfId="0" quotePrefix="1" applyFont="1" applyAlignment="1">
      <alignment horizontal="left"/>
    </xf>
    <xf numFmtId="214" fontId="205" fillId="0" borderId="0" xfId="6641" applyNumberFormat="1" applyFont="1" applyAlignment="1">
      <alignment horizontal="center" vertical="center"/>
    </xf>
    <xf numFmtId="214" fontId="204" fillId="0" borderId="0" xfId="6641" applyNumberFormat="1" applyFont="1" applyAlignment="1">
      <alignment horizontal="center" vertical="center"/>
    </xf>
    <xf numFmtId="9" fontId="215" fillId="0" borderId="0" xfId="6642" applyFont="1" applyFill="1" applyBorder="1" applyAlignment="1">
      <alignment horizontal="right" vertical="center"/>
    </xf>
    <xf numFmtId="9" fontId="215" fillId="0" borderId="0" xfId="6641" applyNumberFormat="1" applyFont="1" applyAlignment="1">
      <alignment horizontal="center" vertical="center"/>
    </xf>
    <xf numFmtId="9" fontId="215" fillId="0" borderId="0" xfId="6641" applyNumberFormat="1" applyFont="1" applyAlignment="1">
      <alignment horizontal="right"/>
    </xf>
    <xf numFmtId="9" fontId="214" fillId="0" borderId="0" xfId="2804" applyFont="1" applyBorder="1"/>
    <xf numFmtId="214" fontId="205" fillId="0" borderId="0" xfId="6641" applyNumberFormat="1" applyFont="1"/>
    <xf numFmtId="0" fontId="214" fillId="0" borderId="0" xfId="6641" applyFont="1"/>
    <xf numFmtId="214" fontId="204" fillId="115" borderId="0" xfId="6641" applyNumberFormat="1" applyFont="1" applyFill="1" applyAlignment="1">
      <alignment horizontal="center" vertical="center"/>
    </xf>
    <xf numFmtId="214" fontId="205" fillId="115" borderId="0" xfId="6641" applyNumberFormat="1" applyFont="1" applyFill="1" applyAlignment="1">
      <alignment horizontal="center" vertical="center"/>
    </xf>
    <xf numFmtId="168" fontId="207" fillId="0" borderId="0" xfId="5489" applyNumberFormat="1" applyFont="1" applyFill="1" applyBorder="1" applyAlignment="1">
      <alignment horizontal="center" vertical="center"/>
    </xf>
    <xf numFmtId="267" fontId="207" fillId="0" borderId="0" xfId="5489" applyNumberFormat="1" applyFont="1" applyFill="1" applyBorder="1" applyAlignment="1">
      <alignment horizontal="center" vertical="center"/>
    </xf>
    <xf numFmtId="208" fontId="207" fillId="0" borderId="0" xfId="5489" applyNumberFormat="1" applyFont="1" applyFill="1" applyBorder="1" applyAlignment="1">
      <alignment horizontal="center" vertical="center"/>
    </xf>
    <xf numFmtId="0" fontId="204" fillId="0" borderId="0" xfId="4599" applyFont="1" applyFill="1" applyBorder="1" applyAlignment="1">
      <alignment horizontal="left" indent="2"/>
    </xf>
    <xf numFmtId="0" fontId="204" fillId="115" borderId="0" xfId="0" applyFont="1" applyFill="1" applyAlignment="1">
      <alignment horizontal="left" vertical="center"/>
    </xf>
    <xf numFmtId="0" fontId="205" fillId="115" borderId="0" xfId="0" applyFont="1" applyFill="1" applyAlignment="1">
      <alignment horizontal="left" vertical="center"/>
    </xf>
    <xf numFmtId="266" fontId="218" fillId="0" borderId="0" xfId="0" applyNumberFormat="1" applyFont="1"/>
    <xf numFmtId="208" fontId="238" fillId="177" borderId="0" xfId="3109" applyNumberFormat="1" applyFont="1" applyFill="1" applyBorder="1" applyAlignment="1">
      <alignment horizontal="center" vertical="center"/>
    </xf>
    <xf numFmtId="266" fontId="286" fillId="0" borderId="0" xfId="0" applyNumberFormat="1" applyFont="1" applyAlignment="1">
      <alignment horizontal="center" vertical="center"/>
    </xf>
    <xf numFmtId="266" fontId="204" fillId="0" borderId="0" xfId="18982" applyNumberFormat="1" applyFont="1" applyAlignment="1">
      <alignment horizontal="center" vertical="center"/>
    </xf>
    <xf numFmtId="266" fontId="204" fillId="0" borderId="0" xfId="19081" applyNumberFormat="1" applyFont="1" applyAlignment="1">
      <alignment horizontal="center" vertical="center"/>
    </xf>
    <xf numFmtId="266" fontId="204" fillId="0" borderId="0" xfId="23098" applyNumberFormat="1" applyFont="1" applyAlignment="1">
      <alignment horizontal="center" vertical="center"/>
    </xf>
    <xf numFmtId="266" fontId="205" fillId="0" borderId="0" xfId="28303" applyNumberFormat="1" applyFont="1" applyAlignment="1">
      <alignment horizontal="center" vertical="center"/>
    </xf>
    <xf numFmtId="266" fontId="204" fillId="0" borderId="0" xfId="19124" applyNumberFormat="1" applyFont="1" applyAlignment="1">
      <alignment horizontal="center" vertical="center"/>
    </xf>
    <xf numFmtId="266" fontId="205" fillId="0" borderId="0" xfId="18984" applyNumberFormat="1" applyFont="1" applyAlignment="1">
      <alignment horizontal="center" vertical="center"/>
    </xf>
    <xf numFmtId="266" fontId="204" fillId="0" borderId="0" xfId="28296" applyNumberFormat="1" applyFont="1" applyAlignment="1">
      <alignment horizontal="center" vertical="center"/>
    </xf>
    <xf numFmtId="266" fontId="205" fillId="0" borderId="0" xfId="28302" applyNumberFormat="1" applyFont="1" applyAlignment="1">
      <alignment horizontal="center" vertical="center"/>
    </xf>
    <xf numFmtId="266" fontId="205" fillId="0" borderId="0" xfId="28299" applyNumberFormat="1" applyFont="1" applyAlignment="1">
      <alignment horizontal="center" vertical="center"/>
    </xf>
    <xf numFmtId="266" fontId="205" fillId="0" borderId="0" xfId="18985" applyNumberFormat="1" applyFont="1" applyAlignment="1">
      <alignment horizontal="center" vertical="center"/>
    </xf>
    <xf numFmtId="170" fontId="205" fillId="0" borderId="0" xfId="3109" applyNumberFormat="1" applyFont="1" applyAlignment="1">
      <alignment horizontal="center" vertical="center"/>
    </xf>
    <xf numFmtId="0" fontId="198" fillId="0" borderId="0" xfId="2647" applyFont="1" applyAlignment="1">
      <alignment wrapText="1"/>
    </xf>
    <xf numFmtId="0" fontId="199" fillId="0" borderId="131" xfId="0" applyFont="1" applyBorder="1" applyAlignment="1">
      <alignment horizontal="center" vertical="center"/>
    </xf>
    <xf numFmtId="17" fontId="199" fillId="0" borderId="150" xfId="0" quotePrefix="1" applyNumberFormat="1" applyFont="1" applyBorder="1" applyAlignment="1">
      <alignment horizontal="center" vertical="center"/>
    </xf>
    <xf numFmtId="0" fontId="287" fillId="0" borderId="0" xfId="0" applyFont="1"/>
    <xf numFmtId="0" fontId="199" fillId="0" borderId="144" xfId="0" applyFont="1" applyBorder="1" applyAlignment="1">
      <alignment horizontal="center" vertical="center"/>
    </xf>
    <xf numFmtId="0" fontId="199" fillId="0" borderId="131" xfId="0" applyFont="1" applyBorder="1" applyAlignment="1">
      <alignment horizontal="center" vertical="center"/>
    </xf>
    <xf numFmtId="0" fontId="199" fillId="0" borderId="0" xfId="0" applyFont="1" applyAlignment="1">
      <alignment horizontal="center" vertical="center"/>
    </xf>
    <xf numFmtId="0" fontId="199" fillId="0" borderId="138" xfId="0" applyFont="1" applyBorder="1" applyAlignment="1">
      <alignment horizontal="center" vertical="center"/>
    </xf>
    <xf numFmtId="0" fontId="199" fillId="116" borderId="138" xfId="0" applyFont="1" applyFill="1" applyBorder="1" applyAlignment="1">
      <alignment horizontal="center" vertical="center"/>
    </xf>
    <xf numFmtId="0" fontId="199" fillId="116" borderId="131" xfId="0" applyFont="1" applyFill="1" applyBorder="1" applyAlignment="1">
      <alignment horizontal="center" vertical="center"/>
    </xf>
    <xf numFmtId="0" fontId="199" fillId="116" borderId="0" xfId="0" applyFont="1" applyFill="1" applyAlignment="1">
      <alignment horizontal="center" vertical="center"/>
    </xf>
    <xf numFmtId="0" fontId="212" fillId="113" borderId="138" xfId="0" applyFont="1" applyFill="1" applyBorder="1" applyAlignment="1">
      <alignment horizontal="left" vertical="center" indent="1"/>
    </xf>
    <xf numFmtId="0" fontId="212" fillId="113" borderId="131" xfId="0" applyFont="1" applyFill="1" applyBorder="1" applyAlignment="1">
      <alignment horizontal="left" vertical="center" indent="1"/>
    </xf>
    <xf numFmtId="0" fontId="212" fillId="113" borderId="0" xfId="0" applyFont="1" applyFill="1" applyAlignment="1">
      <alignment horizontal="left" vertical="center" indent="1"/>
    </xf>
    <xf numFmtId="269" fontId="199" fillId="0" borderId="0" xfId="0" applyNumberFormat="1" applyFont="1" applyAlignment="1">
      <alignment horizontal="center" vertical="center"/>
    </xf>
    <xf numFmtId="269" fontId="199" fillId="0" borderId="131" xfId="0" applyNumberFormat="1" applyFont="1" applyBorder="1" applyAlignment="1">
      <alignment horizontal="center" vertical="center"/>
    </xf>
    <xf numFmtId="269" fontId="199" fillId="0" borderId="138" xfId="0" applyNumberFormat="1" applyFont="1" applyBorder="1" applyAlignment="1">
      <alignment horizontal="center" vertical="center"/>
    </xf>
    <xf numFmtId="0" fontId="199" fillId="116" borderId="144" xfId="0" applyFont="1" applyFill="1" applyBorder="1" applyAlignment="1">
      <alignment horizontal="center" vertical="center"/>
    </xf>
    <xf numFmtId="0" fontId="199" fillId="0" borderId="146" xfId="0" applyFont="1" applyBorder="1" applyAlignment="1">
      <alignment horizontal="center" vertical="center"/>
    </xf>
    <xf numFmtId="0" fontId="200" fillId="116" borderId="146" xfId="0" applyFont="1" applyFill="1" applyBorder="1" applyAlignment="1">
      <alignment horizontal="center" vertical="center"/>
    </xf>
    <xf numFmtId="0" fontId="200" fillId="116" borderId="131" xfId="0" applyFont="1" applyFill="1" applyBorder="1" applyAlignment="1">
      <alignment horizontal="center" vertical="center"/>
    </xf>
    <xf numFmtId="0" fontId="200" fillId="116" borderId="138" xfId="0" applyFont="1" applyFill="1" applyBorder="1" applyAlignment="1">
      <alignment horizontal="center" vertical="center"/>
    </xf>
    <xf numFmtId="0" fontId="199" fillId="0" borderId="139" xfId="0" applyFont="1" applyBorder="1" applyAlignment="1">
      <alignment horizontal="center" vertical="center"/>
    </xf>
    <xf numFmtId="0" fontId="199" fillId="0" borderId="137" xfId="0" applyFont="1" applyBorder="1" applyAlignment="1">
      <alignment horizontal="center" vertical="center"/>
    </xf>
    <xf numFmtId="0" fontId="181" fillId="59" borderId="57" xfId="0" applyFont="1" applyFill="1" applyBorder="1" applyAlignment="1">
      <alignment horizontal="center" vertical="center"/>
    </xf>
    <xf numFmtId="0" fontId="12" fillId="59" borderId="49" xfId="0" applyFont="1" applyFill="1" applyBorder="1" applyAlignment="1">
      <alignment horizontal="center" vertical="center"/>
    </xf>
    <xf numFmtId="0" fontId="181" fillId="41" borderId="0" xfId="0" applyFont="1" applyFill="1" applyAlignment="1">
      <alignment horizontal="center" vertical="center"/>
    </xf>
    <xf numFmtId="0" fontId="12" fillId="41" borderId="0" xfId="0" applyFont="1" applyFill="1" applyAlignment="1">
      <alignment horizontal="center" vertical="center"/>
    </xf>
    <xf numFmtId="0" fontId="0" fillId="0" borderId="0" xfId="0"/>
    <xf numFmtId="0" fontId="182" fillId="41" borderId="58" xfId="0" applyFont="1" applyFill="1" applyBorder="1" applyAlignment="1">
      <alignment horizontal="center"/>
    </xf>
    <xf numFmtId="0" fontId="12" fillId="41" borderId="58" xfId="0" applyFont="1" applyFill="1" applyBorder="1" applyAlignment="1">
      <alignment horizontal="center"/>
    </xf>
    <xf numFmtId="0" fontId="0" fillId="0" borderId="58" xfId="0" applyBorder="1"/>
    <xf numFmtId="0" fontId="48" fillId="41" borderId="53" xfId="0" applyFont="1" applyFill="1" applyBorder="1" applyAlignment="1">
      <alignment horizontal="center" vertical="center"/>
    </xf>
    <xf numFmtId="0" fontId="48" fillId="41" borderId="54" xfId="0" applyFont="1" applyFill="1" applyBorder="1" applyAlignment="1">
      <alignment horizontal="center" vertical="center"/>
    </xf>
    <xf numFmtId="0" fontId="199" fillId="0" borderId="145" xfId="0" applyFont="1" applyBorder="1" applyAlignment="1">
      <alignment horizontal="center" vertical="center"/>
    </xf>
    <xf numFmtId="0" fontId="199" fillId="116" borderId="145" xfId="0" applyFont="1" applyFill="1" applyBorder="1" applyAlignment="1">
      <alignment horizontal="center" vertical="center"/>
    </xf>
    <xf numFmtId="0" fontId="212" fillId="113" borderId="144" xfId="0" applyFont="1" applyFill="1" applyBorder="1" applyAlignment="1">
      <alignment horizontal="left" vertical="center" indent="1"/>
    </xf>
    <xf numFmtId="0" fontId="199" fillId="0" borderId="147" xfId="0" applyFont="1" applyBorder="1" applyAlignment="1">
      <alignment horizontal="center" vertical="center"/>
    </xf>
    <xf numFmtId="0" fontId="199" fillId="0" borderId="134" xfId="0" applyFont="1" applyBorder="1" applyAlignment="1">
      <alignment horizontal="center" vertical="center"/>
    </xf>
    <xf numFmtId="0" fontId="199" fillId="0" borderId="140" xfId="0" applyFont="1" applyBorder="1" applyAlignment="1">
      <alignment horizontal="center" vertical="center"/>
    </xf>
    <xf numFmtId="0" fontId="199" fillId="0" borderId="132" xfId="0" applyFont="1" applyBorder="1" applyAlignment="1">
      <alignment horizontal="center" vertical="center"/>
    </xf>
    <xf numFmtId="0" fontId="199" fillId="116" borderId="141" xfId="0" applyFont="1" applyFill="1" applyBorder="1" applyAlignment="1">
      <alignment horizontal="center" vertical="center"/>
    </xf>
    <xf numFmtId="0" fontId="199" fillId="116" borderId="133" xfId="0" applyFont="1" applyFill="1" applyBorder="1" applyAlignment="1">
      <alignment horizontal="center" vertical="center"/>
    </xf>
    <xf numFmtId="0" fontId="199" fillId="0" borderId="141" xfId="0" applyFont="1" applyBorder="1" applyAlignment="1">
      <alignment horizontal="center" vertical="center"/>
    </xf>
    <xf numFmtId="0" fontId="199" fillId="0" borderId="133" xfId="0" applyFont="1" applyBorder="1" applyAlignment="1">
      <alignment horizontal="center" vertical="center"/>
    </xf>
    <xf numFmtId="0" fontId="199" fillId="0" borderId="142" xfId="0" applyFont="1" applyBorder="1" applyAlignment="1">
      <alignment horizontal="center" vertical="center"/>
    </xf>
    <xf numFmtId="0" fontId="199" fillId="116" borderId="147" xfId="0" applyFont="1" applyFill="1" applyBorder="1" applyAlignment="1">
      <alignment horizontal="center" vertical="center"/>
    </xf>
    <xf numFmtId="0" fontId="199" fillId="116" borderId="134" xfId="0" applyFont="1" applyFill="1" applyBorder="1" applyAlignment="1">
      <alignment horizontal="center" vertical="center"/>
    </xf>
    <xf numFmtId="0" fontId="199" fillId="116" borderId="142" xfId="0" applyFont="1" applyFill="1" applyBorder="1" applyAlignment="1">
      <alignment horizontal="center" vertical="center"/>
    </xf>
    <xf numFmtId="0" fontId="199" fillId="0" borderId="148" xfId="0" applyFont="1" applyBorder="1" applyAlignment="1">
      <alignment horizontal="center" vertical="center"/>
    </xf>
    <xf numFmtId="0" fontId="199" fillId="0" borderId="147" xfId="0" applyFont="1" applyBorder="1" applyAlignment="1">
      <alignment horizontal="center" vertical="center" wrapText="1"/>
    </xf>
    <xf numFmtId="0" fontId="199" fillId="116" borderId="142" xfId="0" applyFont="1" applyFill="1" applyBorder="1" applyAlignment="1">
      <alignment horizontal="center" vertical="center" wrapText="1"/>
    </xf>
    <xf numFmtId="0" fontId="199" fillId="116" borderId="134" xfId="0" applyFont="1" applyFill="1" applyBorder="1" applyAlignment="1">
      <alignment horizontal="center" vertical="center" wrapText="1"/>
    </xf>
    <xf numFmtId="0" fontId="199" fillId="115" borderId="142" xfId="0" applyFont="1" applyFill="1" applyBorder="1" applyAlignment="1">
      <alignment horizontal="center" vertical="center"/>
    </xf>
    <xf numFmtId="0" fontId="199" fillId="115" borderId="134" xfId="0" applyFont="1" applyFill="1" applyBorder="1" applyAlignment="1">
      <alignment horizontal="center" vertical="center"/>
    </xf>
  </cellXfs>
  <cellStyles count="28304">
    <cellStyle name="—" xfId="1" xr:uid="{00000000-0005-0000-0000-000000000000}"/>
    <cellStyle name=" 1" xfId="2" xr:uid="{00000000-0005-0000-0000-000001000000}"/>
    <cellStyle name=" 1 2" xfId="3" xr:uid="{00000000-0005-0000-0000-000002000000}"/>
    <cellStyle name=" 1 2 2" xfId="4" xr:uid="{00000000-0005-0000-0000-000003000000}"/>
    <cellStyle name="— 2" xfId="5" xr:uid="{00000000-0005-0000-0000-000004000000}"/>
    <cellStyle name="— 3" xfId="6" xr:uid="{00000000-0005-0000-0000-000005000000}"/>
    <cellStyle name="— 4" xfId="7" xr:uid="{00000000-0005-0000-0000-000006000000}"/>
    <cellStyle name="— 5" xfId="8" xr:uid="{00000000-0005-0000-0000-000007000000}"/>
    <cellStyle name="_x000a_386grabber=M" xfId="9" xr:uid="{00000000-0005-0000-0000-000008000000}"/>
    <cellStyle name="_x000a_386grabber=M 2" xfId="10" xr:uid="{00000000-0005-0000-0000-000009000000}"/>
    <cellStyle name="_x000a_bidires=100_x000d_" xfId="11" xr:uid="{00000000-0005-0000-0000-00000A000000}"/>
    <cellStyle name="_x000a_bidires=100_x000d_ 2" xfId="12" xr:uid="{00000000-0005-0000-0000-00000B000000}"/>
    <cellStyle name="$currency" xfId="13" xr:uid="{00000000-0005-0000-0000-00000C000000}"/>
    <cellStyle name="$currency 2" xfId="14" xr:uid="{00000000-0005-0000-0000-00000D000000}"/>
    <cellStyle name="$currency 2 2" xfId="15" xr:uid="{00000000-0005-0000-0000-00000E000000}"/>
    <cellStyle name="(1,000)" xfId="16" xr:uid="{00000000-0005-0000-0000-00000F000000}"/>
    <cellStyle name="(1,000) 2" xfId="17" xr:uid="{00000000-0005-0000-0000-000010000000}"/>
    <cellStyle name="(1,000)x" xfId="18" xr:uid="{00000000-0005-0000-0000-000011000000}"/>
    <cellStyle name="(1,000)x 2" xfId="19" xr:uid="{00000000-0005-0000-0000-000012000000}"/>
    <cellStyle name="******************************************" xfId="20" xr:uid="{00000000-0005-0000-0000-000013000000}"/>
    <cellStyle name="****************************************** 2" xfId="21" xr:uid="{00000000-0005-0000-0000-000014000000}"/>
    <cellStyle name="?" xfId="22" xr:uid="{00000000-0005-0000-0000-000015000000}"/>
    <cellStyle name="? 2" xfId="23" xr:uid="{00000000-0005-0000-0000-000016000000}"/>
    <cellStyle name="?? [0]_VERA" xfId="24" xr:uid="{00000000-0005-0000-0000-000017000000}"/>
    <cellStyle name="?????_VERA" xfId="25" xr:uid="{00000000-0005-0000-0000-000018000000}"/>
    <cellStyle name="??_1951_0006" xfId="26" xr:uid="{00000000-0005-0000-0000-000019000000}"/>
    <cellStyle name="?_20080805174037339" xfId="27" xr:uid="{00000000-0005-0000-0000-00001A000000}"/>
    <cellStyle name="?_20080805174037339 2" xfId="28" xr:uid="{00000000-0005-0000-0000-00001B000000}"/>
    <cellStyle name="?_Banpu_Charts" xfId="29" xr:uid="{00000000-0005-0000-0000-00001C000000}"/>
    <cellStyle name="?_Banpu_Charts 2" xfId="30" xr:uid="{00000000-0005-0000-0000-00001D000000}"/>
    <cellStyle name="?_CEIC_cement(updated)" xfId="31" xr:uid="{00000000-0005-0000-0000-00001E000000}"/>
    <cellStyle name="?_CEIC_cement(updated) 2" xfId="32" xr:uid="{00000000-0005-0000-0000-00001F000000}"/>
    <cellStyle name="?_cement data &amp; chart" xfId="33" xr:uid="{00000000-0005-0000-0000-000020000000}"/>
    <cellStyle name="?_cement data &amp; chart 2" xfId="34" xr:uid="{00000000-0005-0000-0000-000021000000}"/>
    <cellStyle name="?_Cementpx_by_city" xfId="35" xr:uid="{00000000-0005-0000-0000-000022000000}"/>
    <cellStyle name="?_Cementpx_by_city 2" xfId="36" xr:uid="{00000000-0005-0000-0000-000023000000}"/>
    <cellStyle name="?_ChinaCoalCHARTS" xfId="37" xr:uid="{00000000-0005-0000-0000-000024000000}"/>
    <cellStyle name="?_ChinaCoalCHARTS 2" xfId="38" xr:uid="{00000000-0005-0000-0000-000025000000}"/>
    <cellStyle name="?_Putnam_EfiShabtai_RegionalCementData_20070719" xfId="39" xr:uid="{00000000-0005-0000-0000-000026000000}"/>
    <cellStyle name="?_Putnam_EfiShabtai_RegionalCementData_20070719 2" xfId="40" xr:uid="{00000000-0005-0000-0000-000027000000}"/>
    <cellStyle name="?_WeeklyUpdate-20080929" xfId="41" xr:uid="{00000000-0005-0000-0000-000028000000}"/>
    <cellStyle name="?_WeeklyUpdate-20080929 2" xfId="42" xr:uid="{00000000-0005-0000-0000-000029000000}"/>
    <cellStyle name="—_&quot;History" xfId="43" xr:uid="{00000000-0005-0000-0000-00002A000000}"/>
    <cellStyle name="—_&quot;History 2" xfId="44" xr:uid="{00000000-0005-0000-0000-00002B000000}"/>
    <cellStyle name="—_&quot;History_Banpu_Charts" xfId="45" xr:uid="{00000000-0005-0000-0000-00002C000000}"/>
    <cellStyle name="—_&quot;History_Banpu_Charts 2" xfId="46" xr:uid="{00000000-0005-0000-0000-00002D000000}"/>
    <cellStyle name="—_&quot;History_Delay Projects" xfId="47" xr:uid="{00000000-0005-0000-0000-00002E000000}"/>
    <cellStyle name="—_&quot;History_Delay Projects 2" xfId="48" xr:uid="{00000000-0005-0000-0000-00002F000000}"/>
    <cellStyle name="—_&quot;History_Delay Projects_Banpu_Charts" xfId="49" xr:uid="{00000000-0005-0000-0000-000030000000}"/>
    <cellStyle name="—_&quot;History_Delay Projects_Banpu_Charts 2" xfId="50" xr:uid="{00000000-0005-0000-0000-000031000000}"/>
    <cellStyle name="—_&quot;History_Delay Projects_ShenhuaPower(report tables)" xfId="51" xr:uid="{00000000-0005-0000-0000-000032000000}"/>
    <cellStyle name="—_&quot;History_Delay Projects_ShenhuaPower(report tables) 2" xfId="52" xr:uid="{00000000-0005-0000-0000-000033000000}"/>
    <cellStyle name="—_&quot;History_Model" xfId="53" xr:uid="{00000000-0005-0000-0000-000034000000}"/>
    <cellStyle name="—_&quot;History_Model 2" xfId="54" xr:uid="{00000000-0005-0000-0000-000035000000}"/>
    <cellStyle name="—_&quot;History_Model_Banpu_Charts" xfId="55" xr:uid="{00000000-0005-0000-0000-000036000000}"/>
    <cellStyle name="—_&quot;History_Model_Banpu_Charts 2" xfId="56" xr:uid="{00000000-0005-0000-0000-000037000000}"/>
    <cellStyle name="—_&quot;History_Model_ShenhuaPower(report tables)" xfId="57" xr:uid="{00000000-0005-0000-0000-000038000000}"/>
    <cellStyle name="—_&quot;History_Model_ShenhuaPower(report tables) 2" xfId="58" xr:uid="{00000000-0005-0000-0000-000039000000}"/>
    <cellStyle name="—_&quot;History_ShenhuaPower(report tables)" xfId="59" xr:uid="{00000000-0005-0000-0000-00003A000000}"/>
    <cellStyle name="—_&quot;History_ShenhuaPower(report tables) 2" xfId="60" xr:uid="{00000000-0005-0000-0000-00003B000000}"/>
    <cellStyle name="_%(SignOnly)" xfId="61" xr:uid="{00000000-0005-0000-0000-00003C000000}"/>
    <cellStyle name="_%(SignOnly) 2" xfId="62" xr:uid="{00000000-0005-0000-0000-00003D000000}"/>
    <cellStyle name="_%(SignOnly) 2 2" xfId="63" xr:uid="{00000000-0005-0000-0000-00003E000000}"/>
    <cellStyle name="_%(SignSpaceOnly)" xfId="64" xr:uid="{00000000-0005-0000-0000-00003F000000}"/>
    <cellStyle name="_%(SignSpaceOnly) 2" xfId="65" xr:uid="{00000000-0005-0000-0000-000040000000}"/>
    <cellStyle name="_%(SignSpaceOnly) 2 2" xfId="66" xr:uid="{00000000-0005-0000-0000-000041000000}"/>
    <cellStyle name="—_0405 Coal Trans" xfId="67" xr:uid="{00000000-0005-0000-0000-000042000000}"/>
    <cellStyle name="—_0405 Coal Trans 2" xfId="68" xr:uid="{00000000-0005-0000-0000-000043000000}"/>
    <cellStyle name="—_0405 Coal Trans_ferrous &amp; non-ferrous" xfId="69" xr:uid="{00000000-0005-0000-0000-000044000000}"/>
    <cellStyle name="—_0405 Coal Trans_ferrous &amp; non-ferrous 2" xfId="70" xr:uid="{00000000-0005-0000-0000-000045000000}"/>
    <cellStyle name="_AluminaPriceCut20070913" xfId="71" xr:uid="{00000000-0005-0000-0000-000046000000}"/>
    <cellStyle name="_AluminaPriceCut20070913 2" xfId="72" xr:uid="{00000000-0005-0000-0000-000047000000}"/>
    <cellStyle name="—_AngangModel" xfId="73" xr:uid="{00000000-0005-0000-0000-000048000000}"/>
    <cellStyle name="—_AngangModel 2" xfId="74" xr:uid="{00000000-0005-0000-0000-000049000000}"/>
    <cellStyle name="—_AngangModel_ferrous &amp; non-ferrous" xfId="75" xr:uid="{00000000-0005-0000-0000-00004A000000}"/>
    <cellStyle name="—_AngangModel_ferrous &amp; non-ferrous 2" xfId="76" xr:uid="{00000000-0005-0000-0000-00004B000000}"/>
    <cellStyle name="_Assumptions" xfId="77" xr:uid="{00000000-0005-0000-0000-00004C000000}"/>
    <cellStyle name="_Assumptions 2" xfId="78" xr:uid="{00000000-0005-0000-0000-00004D000000}"/>
    <cellStyle name="_Banpu_Charts" xfId="79" xr:uid="{00000000-0005-0000-0000-00004E000000}"/>
    <cellStyle name="—_Banpu_Charts" xfId="80" xr:uid="{00000000-0005-0000-0000-00004F000000}"/>
    <cellStyle name="_Banpu_Charts 2" xfId="81" xr:uid="{00000000-0005-0000-0000-000050000000}"/>
    <cellStyle name="—_Banpu_Charts 2" xfId="82" xr:uid="{00000000-0005-0000-0000-000051000000}"/>
    <cellStyle name="_Banpu_Charts 3" xfId="83" xr:uid="{00000000-0005-0000-0000-000052000000}"/>
    <cellStyle name="—_Banpu_Charts 3" xfId="84" xr:uid="{00000000-0005-0000-0000-000053000000}"/>
    <cellStyle name="_Banpu_Charts 4" xfId="85" xr:uid="{00000000-0005-0000-0000-000054000000}"/>
    <cellStyle name="—_Banpu_Charts 4" xfId="86" xr:uid="{00000000-0005-0000-0000-000055000000}"/>
    <cellStyle name="_Banpu_Charts 5" xfId="87" xr:uid="{00000000-0005-0000-0000-000056000000}"/>
    <cellStyle name="—_Banpu_Charts 5" xfId="88" xr:uid="{00000000-0005-0000-0000-000057000000}"/>
    <cellStyle name="—_Book2" xfId="89" xr:uid="{00000000-0005-0000-0000-000058000000}"/>
    <cellStyle name="—_Book2 2" xfId="90" xr:uid="{00000000-0005-0000-0000-000059000000}"/>
    <cellStyle name="—_Book2_Banpu_Charts" xfId="91" xr:uid="{00000000-0005-0000-0000-00005A000000}"/>
    <cellStyle name="—_Book2_Banpu_Charts 2" xfId="92" xr:uid="{00000000-0005-0000-0000-00005B000000}"/>
    <cellStyle name="—_Book2_CSC PBV data" xfId="93" xr:uid="{00000000-0005-0000-0000-00005C000000}"/>
    <cellStyle name="—_Book2_CSC PBV data 2" xfId="94" xr:uid="{00000000-0005-0000-0000-00005D000000}"/>
    <cellStyle name="—_Book2_Freeport-PBVData" xfId="95" xr:uid="{00000000-0005-0000-0000-00005E000000}"/>
    <cellStyle name="—_Book2_Freeport-PBVData 2" xfId="96" xr:uid="{00000000-0005-0000-0000-00005F000000}"/>
    <cellStyle name="—_Book2_PhelpsDolge-PBVData" xfId="97" xr:uid="{00000000-0005-0000-0000-000060000000}"/>
    <cellStyle name="—_Book2_PhelpsDolge-PBVData 2" xfId="98" xr:uid="{00000000-0005-0000-0000-000061000000}"/>
    <cellStyle name="—_Book2_POSCO PBV data" xfId="99" xr:uid="{00000000-0005-0000-0000-000062000000}"/>
    <cellStyle name="—_Book2_POSCO PBV data 2" xfId="100" xr:uid="{00000000-0005-0000-0000-000063000000}"/>
    <cellStyle name="—_Book2_Resources comp - quantum" xfId="101" xr:uid="{00000000-0005-0000-0000-000064000000}"/>
    <cellStyle name="—_Book2_Resources comp - quantum 2" xfId="102" xr:uid="{00000000-0005-0000-0000-000065000000}"/>
    <cellStyle name="—_Book2_Resources comp - quantum_Banpu_Charts" xfId="103" xr:uid="{00000000-0005-0000-0000-000066000000}"/>
    <cellStyle name="—_Book2_Resources comp - quantum_Banpu_Charts 2" xfId="104" xr:uid="{00000000-0005-0000-0000-000067000000}"/>
    <cellStyle name="—_Book2_Resources comp - quantum_ShenhuaPower(report tables)" xfId="105" xr:uid="{00000000-0005-0000-0000-000068000000}"/>
    <cellStyle name="—_Book2_Resources comp - quantum_ShenhuaPower(report tables) 2" xfId="106" xr:uid="{00000000-0005-0000-0000-000069000000}"/>
    <cellStyle name="—_Book2_Resources comp - quantum_ShenhuaPower(report tables)_ferrous &amp; non-ferrous" xfId="107" xr:uid="{00000000-0005-0000-0000-00006A000000}"/>
    <cellStyle name="—_Book2_Resources comp - quantum_ShenhuaPower(report tables)_ferrous &amp; non-ferrous 2" xfId="108" xr:uid="{00000000-0005-0000-0000-00006B000000}"/>
    <cellStyle name="—_Book2_ShenhuaPower(report tables)" xfId="109" xr:uid="{00000000-0005-0000-0000-00006C000000}"/>
    <cellStyle name="—_Book2_ShenhuaPower(report tables) 2" xfId="110" xr:uid="{00000000-0005-0000-0000-00006D000000}"/>
    <cellStyle name="—_Book2_ShenhuaPower(report tables)_ferrous &amp; non-ferrous" xfId="111" xr:uid="{00000000-0005-0000-0000-00006E000000}"/>
    <cellStyle name="—_Book2_ShenhuaPower(report tables)_ferrous &amp; non-ferrous 2" xfId="112" xr:uid="{00000000-0005-0000-0000-00006F000000}"/>
    <cellStyle name="—_Book2_Vedenta-PBVData" xfId="113" xr:uid="{00000000-0005-0000-0000-000070000000}"/>
    <cellStyle name="—_Book2_Vedenta-PBVData 2" xfId="114" xr:uid="{00000000-0005-0000-0000-000071000000}"/>
    <cellStyle name="—_Book2_Xstrata-PBVData" xfId="115" xr:uid="{00000000-0005-0000-0000-000072000000}"/>
    <cellStyle name="—_Book2_Xstrata-PBVData 2" xfId="116" xr:uid="{00000000-0005-0000-0000-000073000000}"/>
    <cellStyle name="_Book3 (2)" xfId="117" xr:uid="{00000000-0005-0000-0000-000074000000}"/>
    <cellStyle name="_Book3 (2) 2" xfId="118" xr:uid="{00000000-0005-0000-0000-000075000000}"/>
    <cellStyle name="_Book3 (2) 2 2" xfId="119" xr:uid="{00000000-0005-0000-0000-000076000000}"/>
    <cellStyle name="—_Book7" xfId="120" xr:uid="{00000000-0005-0000-0000-000077000000}"/>
    <cellStyle name="—_Book7 2" xfId="121" xr:uid="{00000000-0005-0000-0000-000078000000}"/>
    <cellStyle name="—_Book7_Banpu_Charts" xfId="122" xr:uid="{00000000-0005-0000-0000-000079000000}"/>
    <cellStyle name="—_Book7_Banpu_Charts 2" xfId="123" xr:uid="{00000000-0005-0000-0000-00007A000000}"/>
    <cellStyle name="—_Book7_ShenhuaPower(report tables)" xfId="124" xr:uid="{00000000-0005-0000-0000-00007B000000}"/>
    <cellStyle name="—_Book7_ShenhuaPower(report tables) 2" xfId="125" xr:uid="{00000000-0005-0000-0000-00007C000000}"/>
    <cellStyle name="—_Book7_ShenhuaPower(report tables)_ferrous &amp; non-ferrous" xfId="126" xr:uid="{00000000-0005-0000-0000-00007D000000}"/>
    <cellStyle name="—_Book7_ShenhuaPower(report tables)_ferrous &amp; non-ferrous 2" xfId="127" xr:uid="{00000000-0005-0000-0000-00007E000000}"/>
    <cellStyle name="_cement data &amp; chart" xfId="128" xr:uid="{00000000-0005-0000-0000-00007F000000}"/>
    <cellStyle name="—_cement data &amp; chart" xfId="129" xr:uid="{00000000-0005-0000-0000-000080000000}"/>
    <cellStyle name="_cement data &amp; chart 2" xfId="130" xr:uid="{00000000-0005-0000-0000-000081000000}"/>
    <cellStyle name="—_cement data &amp; chart 2" xfId="131" xr:uid="{00000000-0005-0000-0000-000082000000}"/>
    <cellStyle name="_cement data &amp; chart 3" xfId="132" xr:uid="{00000000-0005-0000-0000-000083000000}"/>
    <cellStyle name="—_cement data &amp; chart 3" xfId="133" xr:uid="{00000000-0005-0000-0000-000084000000}"/>
    <cellStyle name="_cement data &amp; chart 4" xfId="134" xr:uid="{00000000-0005-0000-0000-000085000000}"/>
    <cellStyle name="—_cement data &amp; chart 4" xfId="135" xr:uid="{00000000-0005-0000-0000-000086000000}"/>
    <cellStyle name="_cement data &amp; chart 5" xfId="136" xr:uid="{00000000-0005-0000-0000-000087000000}"/>
    <cellStyle name="—_cement data &amp; chart 5" xfId="137" xr:uid="{00000000-0005-0000-0000-000088000000}"/>
    <cellStyle name="—_cement data &amp; chart_ferrous &amp; non-ferrous" xfId="138" xr:uid="{00000000-0005-0000-0000-000089000000}"/>
    <cellStyle name="—_cement data &amp; chart_ferrous &amp; non-ferrous 2" xfId="139" xr:uid="{00000000-0005-0000-0000-00008A000000}"/>
    <cellStyle name="—_China steel sector initiation morning call handout Dec 10, 2004" xfId="140" xr:uid="{00000000-0005-0000-0000-00008B000000}"/>
    <cellStyle name="—_China steel sector initiation morning call handout Dec 10, 2004 2" xfId="141" xr:uid="{00000000-0005-0000-0000-00008C000000}"/>
    <cellStyle name="—_China steel sector initiation morning call handout Dec 10, 2004_ferrous &amp; non-ferrous" xfId="142" xr:uid="{00000000-0005-0000-0000-00008D000000}"/>
    <cellStyle name="—_China steel sector initiation morning call handout Dec 10, 2004_ferrous &amp; non-ferrous 2" xfId="143" xr:uid="{00000000-0005-0000-0000-00008E000000}"/>
    <cellStyle name="_Coal_Price" xfId="144" xr:uid="{00000000-0005-0000-0000-00008F000000}"/>
    <cellStyle name="_Coal_Price 2" xfId="145" xr:uid="{00000000-0005-0000-0000-000090000000}"/>
    <cellStyle name="_Comma" xfId="146" xr:uid="{00000000-0005-0000-0000-000091000000}"/>
    <cellStyle name="_Comma 2" xfId="147" xr:uid="{00000000-0005-0000-0000-000092000000}"/>
    <cellStyle name="_Comma 2 2" xfId="148" xr:uid="{00000000-0005-0000-0000-000093000000}"/>
    <cellStyle name="—_CPI1" xfId="149" xr:uid="{00000000-0005-0000-0000-000094000000}"/>
    <cellStyle name="—_CPI1 2" xfId="150" xr:uid="{00000000-0005-0000-0000-000095000000}"/>
    <cellStyle name="—_CPI1_ferrous &amp; non-ferrous" xfId="151" xr:uid="{00000000-0005-0000-0000-000096000000}"/>
    <cellStyle name="—_CPI1_ferrous &amp; non-ferrous 2" xfId="152" xr:uid="{00000000-0005-0000-0000-000097000000}"/>
    <cellStyle name="—_Crib sheet" xfId="153" xr:uid="{00000000-0005-0000-0000-000098000000}"/>
    <cellStyle name="—_Crib sheet 2" xfId="154" xr:uid="{00000000-0005-0000-0000-000099000000}"/>
    <cellStyle name="—_Crib sheet_0405 Coal Trans" xfId="155" xr:uid="{00000000-0005-0000-0000-00009A000000}"/>
    <cellStyle name="—_Crib sheet_0405 Coal Trans 2" xfId="156" xr:uid="{00000000-0005-0000-0000-00009B000000}"/>
    <cellStyle name="—_Crib sheet_AngangModel" xfId="157" xr:uid="{00000000-0005-0000-0000-00009C000000}"/>
    <cellStyle name="—_Crib sheet_AngangModel 2" xfId="158" xr:uid="{00000000-0005-0000-0000-00009D000000}"/>
    <cellStyle name="—_Crib sheet_Banpu_Charts" xfId="159" xr:uid="{00000000-0005-0000-0000-00009E000000}"/>
    <cellStyle name="—_Crib sheet_Banpu_Charts 2" xfId="160" xr:uid="{00000000-0005-0000-0000-00009F000000}"/>
    <cellStyle name="—_Crib sheet_China steel sector initiation morning call handout Dec 10, 2004" xfId="161" xr:uid="{00000000-0005-0000-0000-0000A0000000}"/>
    <cellStyle name="—_Crib sheet_China steel sector initiation morning call handout Dec 10, 2004 2" xfId="162" xr:uid="{00000000-0005-0000-0000-0000A1000000}"/>
    <cellStyle name="—_Crib sheet_CPI1" xfId="163" xr:uid="{00000000-0005-0000-0000-0000A2000000}"/>
    <cellStyle name="—_Crib sheet_CPI1 2" xfId="164" xr:uid="{00000000-0005-0000-0000-0000A3000000}"/>
    <cellStyle name="—_Crib sheet_DATANG" xfId="165" xr:uid="{00000000-0005-0000-0000-0000A4000000}"/>
    <cellStyle name="—_Crib sheet_DATANG 2" xfId="166" xr:uid="{00000000-0005-0000-0000-0000A5000000}"/>
    <cellStyle name="—_Crib sheet_DATANG_Banpu_Charts" xfId="167" xr:uid="{00000000-0005-0000-0000-0000A6000000}"/>
    <cellStyle name="—_Crib sheet_DATANG_Banpu_Charts 2" xfId="168" xr:uid="{00000000-0005-0000-0000-0000A7000000}"/>
    <cellStyle name="—_Crib sheet_DATANG_CPI1" xfId="169" xr:uid="{00000000-0005-0000-0000-0000A8000000}"/>
    <cellStyle name="—_Crib sheet_DATANG_CPI1 2" xfId="170" xr:uid="{00000000-0005-0000-0000-0000A9000000}"/>
    <cellStyle name="—_Crib sheet_DATANG_CPI1_ferrous &amp; non-ferrous" xfId="171" xr:uid="{00000000-0005-0000-0000-0000AA000000}"/>
    <cellStyle name="—_Crib sheet_DATANG_CPI1_ferrous &amp; non-ferrous 2" xfId="172" xr:uid="{00000000-0005-0000-0000-0000AB000000}"/>
    <cellStyle name="—_Crib sheet_DATANG_Sheet1" xfId="173" xr:uid="{00000000-0005-0000-0000-0000AC000000}"/>
    <cellStyle name="—_Crib sheet_DATANG_Sheet1 2" xfId="174" xr:uid="{00000000-0005-0000-0000-0000AD000000}"/>
    <cellStyle name="—_Crib sheet_DATANG_Sheet1_ferrous &amp; non-ferrous" xfId="175" xr:uid="{00000000-0005-0000-0000-0000AE000000}"/>
    <cellStyle name="—_Crib sheet_DATANG_Sheet1_ferrous &amp; non-ferrous 2" xfId="176" xr:uid="{00000000-0005-0000-0000-0000AF000000}"/>
    <cellStyle name="—_Crib sheet_DATANG_Shenhua-coal P&amp;L" xfId="177" xr:uid="{00000000-0005-0000-0000-0000B0000000}"/>
    <cellStyle name="—_Crib sheet_DATANG_Shenhua-coal P&amp;L 2" xfId="178" xr:uid="{00000000-0005-0000-0000-0000B1000000}"/>
    <cellStyle name="—_Crib sheet_DATANG_Shenhua-coal P&amp;L_ShenhuaPower(report tables)" xfId="179" xr:uid="{00000000-0005-0000-0000-0000B2000000}"/>
    <cellStyle name="—_Crib sheet_DATANG_Shenhua-coal P&amp;L_ShenhuaPower(report tables) 2" xfId="180" xr:uid="{00000000-0005-0000-0000-0000B3000000}"/>
    <cellStyle name="—_Crib sheet_DATANG_Shenhua-coal P&amp;L_ShenhuaPower(report tables)_ferrous &amp; non-ferrous" xfId="181" xr:uid="{00000000-0005-0000-0000-0000B4000000}"/>
    <cellStyle name="—_Crib sheet_DATANG_Shenhua-coal P&amp;L_ShenhuaPower(report tables)_ferrous &amp; non-ferrous 2" xfId="182" xr:uid="{00000000-0005-0000-0000-0000B5000000}"/>
    <cellStyle name="—_Crib sheet_DATANG_Shenhua-power" xfId="183" xr:uid="{00000000-0005-0000-0000-0000B6000000}"/>
    <cellStyle name="—_Crib sheet_DATANG_Shenhua-power 2" xfId="184" xr:uid="{00000000-0005-0000-0000-0000B7000000}"/>
    <cellStyle name="—_Crib sheet_DATANG_ShenhuaPower(report tables)" xfId="185" xr:uid="{00000000-0005-0000-0000-0000B8000000}"/>
    <cellStyle name="—_Crib sheet_DATANG_ShenhuaPower(report tables) 2" xfId="186" xr:uid="{00000000-0005-0000-0000-0000B9000000}"/>
    <cellStyle name="—_Crib sheet_DATANG_ShenhuaPower(report tables)_ferrous &amp; non-ferrous" xfId="187" xr:uid="{00000000-0005-0000-0000-0000BA000000}"/>
    <cellStyle name="—_Crib sheet_DATANG_ShenhuaPower(report tables)_ferrous &amp; non-ferrous 2" xfId="188" xr:uid="{00000000-0005-0000-0000-0000BB000000}"/>
    <cellStyle name="—_Crib sheet_DATANG_Shenhua-power_ferrous &amp; non-ferrous" xfId="189" xr:uid="{00000000-0005-0000-0000-0000BC000000}"/>
    <cellStyle name="—_Crib sheet_DATANG_Shenhua-power_ferrous &amp; non-ferrous 2" xfId="190" xr:uid="{00000000-0005-0000-0000-0000BD000000}"/>
    <cellStyle name="—_Crib sheet_DCF ANALYSIS" xfId="191" xr:uid="{00000000-0005-0000-0000-0000BE000000}"/>
    <cellStyle name="—_Crib sheet_DCF ANALYSIS 2" xfId="192" xr:uid="{00000000-0005-0000-0000-0000BF000000}"/>
    <cellStyle name="—_Crib sheet_DCF ANALYSIS_Banpu_Charts" xfId="193" xr:uid="{00000000-0005-0000-0000-0000C0000000}"/>
    <cellStyle name="—_Crib sheet_DCF ANALYSIS_Banpu_Charts 2" xfId="194" xr:uid="{00000000-0005-0000-0000-0000C1000000}"/>
    <cellStyle name="—_Crib sheet_DCF ANALYSIS_CL&amp;P" xfId="195" xr:uid="{00000000-0005-0000-0000-0000C2000000}"/>
    <cellStyle name="—_Crib sheet_DCF ANALYSIS_CL&amp;P 2" xfId="196" xr:uid="{00000000-0005-0000-0000-0000C3000000}"/>
    <cellStyle name="—_Crib sheet_DCF ANALYSIS_CL&amp;P_Banpu_Charts" xfId="197" xr:uid="{00000000-0005-0000-0000-0000C4000000}"/>
    <cellStyle name="—_Crib sheet_DCF ANALYSIS_CL&amp;P_Banpu_Charts 2" xfId="198" xr:uid="{00000000-0005-0000-0000-0000C5000000}"/>
    <cellStyle name="—_Crib sheet_DCF ANALYSIS_CL&amp;P_CPI1" xfId="199" xr:uid="{00000000-0005-0000-0000-0000C6000000}"/>
    <cellStyle name="—_Crib sheet_DCF ANALYSIS_CL&amp;P_CPI1 2" xfId="200" xr:uid="{00000000-0005-0000-0000-0000C7000000}"/>
    <cellStyle name="—_Crib sheet_DCF ANALYSIS_CL&amp;P_CPI1_ferrous &amp; non-ferrous" xfId="201" xr:uid="{00000000-0005-0000-0000-0000C8000000}"/>
    <cellStyle name="—_Crib sheet_DCF ANALYSIS_CL&amp;P_CPI1_ferrous &amp; non-ferrous 2" xfId="202" xr:uid="{00000000-0005-0000-0000-0000C9000000}"/>
    <cellStyle name="—_Crib sheet_DCF ANALYSIS_CL&amp;P_Sheet1" xfId="203" xr:uid="{00000000-0005-0000-0000-0000CA000000}"/>
    <cellStyle name="—_Crib sheet_DCF ANALYSIS_CL&amp;P_Sheet1 2" xfId="204" xr:uid="{00000000-0005-0000-0000-0000CB000000}"/>
    <cellStyle name="—_Crib sheet_DCF ANALYSIS_CL&amp;P_Sheet1_ferrous &amp; non-ferrous" xfId="205" xr:uid="{00000000-0005-0000-0000-0000CC000000}"/>
    <cellStyle name="—_Crib sheet_DCF ANALYSIS_CL&amp;P_Sheet1_ferrous &amp; non-ferrous 2" xfId="206" xr:uid="{00000000-0005-0000-0000-0000CD000000}"/>
    <cellStyle name="—_Crib sheet_DCF ANALYSIS_CL&amp;P_Shenhua-coal P&amp;L" xfId="207" xr:uid="{00000000-0005-0000-0000-0000CE000000}"/>
    <cellStyle name="—_Crib sheet_DCF ANALYSIS_CL&amp;P_Shenhua-coal P&amp;L 2" xfId="208" xr:uid="{00000000-0005-0000-0000-0000CF000000}"/>
    <cellStyle name="—_Crib sheet_DCF ANALYSIS_CL&amp;P_Shenhua-coal P&amp;L_ShenhuaPower(report tables)" xfId="209" xr:uid="{00000000-0005-0000-0000-0000D0000000}"/>
    <cellStyle name="—_Crib sheet_DCF ANALYSIS_CL&amp;P_Shenhua-coal P&amp;L_ShenhuaPower(report tables) 2" xfId="210" xr:uid="{00000000-0005-0000-0000-0000D1000000}"/>
    <cellStyle name="—_Crib sheet_DCF ANALYSIS_CL&amp;P_Shenhua-coal P&amp;L_ShenhuaPower(report tables)_ferrous &amp; non-ferrous" xfId="211" xr:uid="{00000000-0005-0000-0000-0000D2000000}"/>
    <cellStyle name="—_Crib sheet_DCF ANALYSIS_CL&amp;P_Shenhua-coal P&amp;L_ShenhuaPower(report tables)_ferrous &amp; non-ferrous 2" xfId="212" xr:uid="{00000000-0005-0000-0000-0000D3000000}"/>
    <cellStyle name="—_Crib sheet_DCF ANALYSIS_CL&amp;P_Shenhua-power" xfId="213" xr:uid="{00000000-0005-0000-0000-0000D4000000}"/>
    <cellStyle name="—_Crib sheet_DCF ANALYSIS_CL&amp;P_Shenhua-power 2" xfId="214" xr:uid="{00000000-0005-0000-0000-0000D5000000}"/>
    <cellStyle name="—_Crib sheet_DCF ANALYSIS_CL&amp;P_ShenhuaPower(report tables)" xfId="215" xr:uid="{00000000-0005-0000-0000-0000D6000000}"/>
    <cellStyle name="—_Crib sheet_DCF ANALYSIS_CL&amp;P_ShenhuaPower(report tables) 2" xfId="216" xr:uid="{00000000-0005-0000-0000-0000D7000000}"/>
    <cellStyle name="—_Crib sheet_DCF ANALYSIS_CL&amp;P_ShenhuaPower(report tables)_ferrous &amp; non-ferrous" xfId="217" xr:uid="{00000000-0005-0000-0000-0000D8000000}"/>
    <cellStyle name="—_Crib sheet_DCF ANALYSIS_CL&amp;P_ShenhuaPower(report tables)_ferrous &amp; non-ferrous 2" xfId="218" xr:uid="{00000000-0005-0000-0000-0000D9000000}"/>
    <cellStyle name="—_Crib sheet_DCF ANALYSIS_CL&amp;P_Shenhua-power_ferrous &amp; non-ferrous" xfId="219" xr:uid="{00000000-0005-0000-0000-0000DA000000}"/>
    <cellStyle name="—_Crib sheet_DCF ANALYSIS_CL&amp;P_Shenhua-power_ferrous &amp; non-ferrous 2" xfId="220" xr:uid="{00000000-0005-0000-0000-0000DB000000}"/>
    <cellStyle name="—_Crib sheet_DCF ANALYSIS_CPI1" xfId="221" xr:uid="{00000000-0005-0000-0000-0000DC000000}"/>
    <cellStyle name="—_Crib sheet_DCF ANALYSIS_CPI1 2" xfId="222" xr:uid="{00000000-0005-0000-0000-0000DD000000}"/>
    <cellStyle name="—_Crib sheet_DCF ANALYSIS_CPI1_ferrous &amp; non-ferrous" xfId="223" xr:uid="{00000000-0005-0000-0000-0000DE000000}"/>
    <cellStyle name="—_Crib sheet_DCF ANALYSIS_CPI1_ferrous &amp; non-ferrous 2" xfId="224" xr:uid="{00000000-0005-0000-0000-0000DF000000}"/>
    <cellStyle name="—_Crib sheet_DCF ANALYSIS_Sheet1" xfId="225" xr:uid="{00000000-0005-0000-0000-0000E0000000}"/>
    <cellStyle name="—_Crib sheet_DCF ANALYSIS_Sheet1 2" xfId="226" xr:uid="{00000000-0005-0000-0000-0000E1000000}"/>
    <cellStyle name="—_Crib sheet_DCF ANALYSIS_Sheet1_ferrous &amp; non-ferrous" xfId="227" xr:uid="{00000000-0005-0000-0000-0000E2000000}"/>
    <cellStyle name="—_Crib sheet_DCF ANALYSIS_Sheet1_ferrous &amp; non-ferrous 2" xfId="228" xr:uid="{00000000-0005-0000-0000-0000E3000000}"/>
    <cellStyle name="—_Crib sheet_DCF ANALYSIS_Shenhua-coal P&amp;L" xfId="229" xr:uid="{00000000-0005-0000-0000-0000E4000000}"/>
    <cellStyle name="—_Crib sheet_DCF ANALYSIS_Shenhua-coal P&amp;L 2" xfId="230" xr:uid="{00000000-0005-0000-0000-0000E5000000}"/>
    <cellStyle name="—_Crib sheet_DCF ANALYSIS_Shenhua-coal P&amp;L_ShenhuaPower(report tables)" xfId="231" xr:uid="{00000000-0005-0000-0000-0000E6000000}"/>
    <cellStyle name="—_Crib sheet_DCF ANALYSIS_Shenhua-coal P&amp;L_ShenhuaPower(report tables) 2" xfId="232" xr:uid="{00000000-0005-0000-0000-0000E7000000}"/>
    <cellStyle name="—_Crib sheet_DCF ANALYSIS_Shenhua-coal P&amp;L_ShenhuaPower(report tables)_ferrous &amp; non-ferrous" xfId="233" xr:uid="{00000000-0005-0000-0000-0000E8000000}"/>
    <cellStyle name="—_Crib sheet_DCF ANALYSIS_Shenhua-coal P&amp;L_ShenhuaPower(report tables)_ferrous &amp; non-ferrous 2" xfId="234" xr:uid="{00000000-0005-0000-0000-0000E9000000}"/>
    <cellStyle name="—_Crib sheet_DCF ANALYSIS_Shenhua-power" xfId="235" xr:uid="{00000000-0005-0000-0000-0000EA000000}"/>
    <cellStyle name="—_Crib sheet_DCF ANALYSIS_Shenhua-power 2" xfId="236" xr:uid="{00000000-0005-0000-0000-0000EB000000}"/>
    <cellStyle name="—_Crib sheet_DCF ANALYSIS_ShenhuaPower(report tables)" xfId="237" xr:uid="{00000000-0005-0000-0000-0000EC000000}"/>
    <cellStyle name="—_Crib sheet_DCF ANALYSIS_ShenhuaPower(report tables) 2" xfId="238" xr:uid="{00000000-0005-0000-0000-0000ED000000}"/>
    <cellStyle name="—_Crib sheet_DCF ANALYSIS_ShenhuaPower(report tables)_ferrous &amp; non-ferrous" xfId="239" xr:uid="{00000000-0005-0000-0000-0000EE000000}"/>
    <cellStyle name="—_Crib sheet_DCF ANALYSIS_ShenhuaPower(report tables)_ferrous &amp; non-ferrous 2" xfId="240" xr:uid="{00000000-0005-0000-0000-0000EF000000}"/>
    <cellStyle name="—_Crib sheet_DCF ANALYSIS_Shenhua-power_ferrous &amp; non-ferrous" xfId="241" xr:uid="{00000000-0005-0000-0000-0000F0000000}"/>
    <cellStyle name="—_Crib sheet_DCF ANALYSIS_Shenhua-power_ferrous &amp; non-ferrous 2" xfId="242" xr:uid="{00000000-0005-0000-0000-0000F1000000}"/>
    <cellStyle name="—_Crib sheet_Delay Projects" xfId="243" xr:uid="{00000000-0005-0000-0000-0000F2000000}"/>
    <cellStyle name="—_Crib sheet_Delay Projects 2" xfId="244" xr:uid="{00000000-0005-0000-0000-0000F3000000}"/>
    <cellStyle name="—_Crib sheet_Delay Projects_Banpu_Charts" xfId="245" xr:uid="{00000000-0005-0000-0000-0000F4000000}"/>
    <cellStyle name="—_Crib sheet_Delay Projects_Banpu_Charts 2" xfId="246" xr:uid="{00000000-0005-0000-0000-0000F5000000}"/>
    <cellStyle name="—_Crib sheet_Delay Projects_ShenhuaPower(report tables)" xfId="247" xr:uid="{00000000-0005-0000-0000-0000F6000000}"/>
    <cellStyle name="—_Crib sheet_Delay Projects_ShenhuaPower(report tables) 2" xfId="248" xr:uid="{00000000-0005-0000-0000-0000F7000000}"/>
    <cellStyle name="—_Crib sheet_HKG" xfId="249" xr:uid="{00000000-0005-0000-0000-0000F8000000}"/>
    <cellStyle name="—_Crib sheet_HKG 2" xfId="250" xr:uid="{00000000-0005-0000-0000-0000F9000000}"/>
    <cellStyle name="—_Crib sheet_HKG_Banpu_Charts" xfId="251" xr:uid="{00000000-0005-0000-0000-0000FA000000}"/>
    <cellStyle name="—_Crib sheet_HKG_Banpu_Charts 2" xfId="252" xr:uid="{00000000-0005-0000-0000-0000FB000000}"/>
    <cellStyle name="—_Crib sheet_HKG_CPI1" xfId="253" xr:uid="{00000000-0005-0000-0000-0000FC000000}"/>
    <cellStyle name="—_Crib sheet_HKG_CPI1 2" xfId="254" xr:uid="{00000000-0005-0000-0000-0000FD000000}"/>
    <cellStyle name="—_Crib sheet_HKG_Sheet1" xfId="255" xr:uid="{00000000-0005-0000-0000-0000FE000000}"/>
    <cellStyle name="—_Crib sheet_HKG_Sheet1 2" xfId="256" xr:uid="{00000000-0005-0000-0000-0000FF000000}"/>
    <cellStyle name="—_Crib sheet_HKG_Shenhua-coal P&amp;L" xfId="257" xr:uid="{00000000-0005-0000-0000-000000010000}"/>
    <cellStyle name="—_Crib sheet_HKG_Shenhua-coal P&amp;L 2" xfId="258" xr:uid="{00000000-0005-0000-0000-000001010000}"/>
    <cellStyle name="—_Crib sheet_HKG_Shenhua-coal P&amp;L_ShenhuaPower(report tables)" xfId="259" xr:uid="{00000000-0005-0000-0000-000002010000}"/>
    <cellStyle name="—_Crib sheet_HKG_Shenhua-coal P&amp;L_ShenhuaPower(report tables) 2" xfId="260" xr:uid="{00000000-0005-0000-0000-000003010000}"/>
    <cellStyle name="—_Crib sheet_HKG_Shenhua-power" xfId="261" xr:uid="{00000000-0005-0000-0000-000004010000}"/>
    <cellStyle name="—_Crib sheet_HKG_Shenhua-power 2" xfId="262" xr:uid="{00000000-0005-0000-0000-000005010000}"/>
    <cellStyle name="—_Crib sheet_HKG_ShenhuaPower(report tables)" xfId="263" xr:uid="{00000000-0005-0000-0000-000006010000}"/>
    <cellStyle name="—_Crib sheet_HKG_ShenhuaPower(report tables) 2" xfId="264" xr:uid="{00000000-0005-0000-0000-000007010000}"/>
    <cellStyle name="—_Crib sheet_JiangxiCopperModel" xfId="265" xr:uid="{00000000-0005-0000-0000-000008010000}"/>
    <cellStyle name="—_Crib sheet_JiangxiCopperModel 2" xfId="266" xr:uid="{00000000-0005-0000-0000-000009010000}"/>
    <cellStyle name="—_Crib sheet_JiangxiCopperModel_Banpu_Charts" xfId="267" xr:uid="{00000000-0005-0000-0000-00000A010000}"/>
    <cellStyle name="—_Crib sheet_JiangxiCopperModel_Banpu_Charts 2" xfId="268" xr:uid="{00000000-0005-0000-0000-00000B010000}"/>
    <cellStyle name="—_Crib sheet_JiangxiCopperModel_ShenhuaPower(report tables)" xfId="269" xr:uid="{00000000-0005-0000-0000-00000C010000}"/>
    <cellStyle name="—_Crib sheet_JiangxiCopperModel_ShenhuaPower(report tables) 2" xfId="270" xr:uid="{00000000-0005-0000-0000-00000D010000}"/>
    <cellStyle name="—_Crib sheet_MaGangModel" xfId="271" xr:uid="{00000000-0005-0000-0000-00000E010000}"/>
    <cellStyle name="—_Crib sheet_MaGangModel 2" xfId="272" xr:uid="{00000000-0005-0000-0000-00000F010000}"/>
    <cellStyle name="—_Crib sheet_marketing charts" xfId="273" xr:uid="{00000000-0005-0000-0000-000010010000}"/>
    <cellStyle name="—_Crib sheet_marketing charts 2" xfId="274" xr:uid="{00000000-0005-0000-0000-000011010000}"/>
    <cellStyle name="—_Crib sheet_MERB" xfId="275" xr:uid="{00000000-0005-0000-0000-000012010000}"/>
    <cellStyle name="—_Crib sheet_MERB 2" xfId="276" xr:uid="{00000000-0005-0000-0000-000013010000}"/>
    <cellStyle name="—_Crib sheet_MERB_0405 Coal Trans" xfId="277" xr:uid="{00000000-0005-0000-0000-000014010000}"/>
    <cellStyle name="—_Crib sheet_MERB_0405 Coal Trans 2" xfId="278" xr:uid="{00000000-0005-0000-0000-000015010000}"/>
    <cellStyle name="—_Crib sheet_MERB_0405 Coal Trans_ferrous &amp; non-ferrous" xfId="279" xr:uid="{00000000-0005-0000-0000-000016010000}"/>
    <cellStyle name="—_Crib sheet_MERB_0405 Coal Trans_ferrous &amp; non-ferrous 2" xfId="280" xr:uid="{00000000-0005-0000-0000-000017010000}"/>
    <cellStyle name="—_Crib sheet_MERB_AngangModel" xfId="281" xr:uid="{00000000-0005-0000-0000-000018010000}"/>
    <cellStyle name="—_Crib sheet_MERB_AngangModel 2" xfId="282" xr:uid="{00000000-0005-0000-0000-000019010000}"/>
    <cellStyle name="—_Crib sheet_MERB_Banpu_Charts" xfId="283" xr:uid="{00000000-0005-0000-0000-00001A010000}"/>
    <cellStyle name="—_Crib sheet_MERB_Banpu_Charts 2" xfId="284" xr:uid="{00000000-0005-0000-0000-00001B010000}"/>
    <cellStyle name="—_Crib sheet_MERB_China steel sector initiation morning call handout Dec 10, 2004" xfId="285" xr:uid="{00000000-0005-0000-0000-00001C010000}"/>
    <cellStyle name="—_Crib sheet_MERB_CPI1" xfId="286" xr:uid="{00000000-0005-0000-0000-00001D010000}"/>
    <cellStyle name="—_Crib sheet_MERB_Delay Projects" xfId="287" xr:uid="{00000000-0005-0000-0000-00001E010000}"/>
    <cellStyle name="—_Crib sheet_MERB_Delay Projects 2" xfId="288" xr:uid="{00000000-0005-0000-0000-00001F010000}"/>
    <cellStyle name="—_Crib sheet_MERB_Delay Projects_Banpu_Charts" xfId="289" xr:uid="{00000000-0005-0000-0000-000020010000}"/>
    <cellStyle name="—_Crib sheet_MERB_Delay Projects_Banpu_Charts 2" xfId="290" xr:uid="{00000000-0005-0000-0000-000021010000}"/>
    <cellStyle name="—_Crib sheet_MERB_Delay Projects_ShenhuaPower(report tables)" xfId="291" xr:uid="{00000000-0005-0000-0000-000022010000}"/>
    <cellStyle name="—_Crib sheet_MERB_Delay Projects_ShenhuaPower(report tables) 2" xfId="292" xr:uid="{00000000-0005-0000-0000-000023010000}"/>
    <cellStyle name="—_Crib sheet_MERB_Delay Projects_ShenhuaPower(report tables)_ferrous &amp; non-ferrous" xfId="293" xr:uid="{00000000-0005-0000-0000-000024010000}"/>
    <cellStyle name="—_Crib sheet_MERB_Delay Projects_ShenhuaPower(report tables)_ferrous &amp; non-ferrous 2" xfId="294" xr:uid="{00000000-0005-0000-0000-000025010000}"/>
    <cellStyle name="—_Crib sheet_MERB_JiangxiCopperModel" xfId="295" xr:uid="{00000000-0005-0000-0000-000026010000}"/>
    <cellStyle name="—_Crib sheet_MERB_JiangxiCopperModel_Banpu_Charts" xfId="296" xr:uid="{00000000-0005-0000-0000-000027010000}"/>
    <cellStyle name="—_Crib sheet_MERB_JiangxiCopperModel_ShenhuaPower(report tables)" xfId="297" xr:uid="{00000000-0005-0000-0000-000028010000}"/>
    <cellStyle name="—_Crib sheet_MERB_MaGangModel" xfId="298" xr:uid="{00000000-0005-0000-0000-000029010000}"/>
    <cellStyle name="—_Crib sheet_MERB_MaGangModel 2" xfId="299" xr:uid="{00000000-0005-0000-0000-00002A010000}"/>
    <cellStyle name="—_Crib sheet_MERB_marketing charts" xfId="300" xr:uid="{00000000-0005-0000-0000-00002B010000}"/>
    <cellStyle name="—_Crib sheet_MERB_marketing charts 2" xfId="301" xr:uid="{00000000-0005-0000-0000-00002C010000}"/>
    <cellStyle name="—_Crib sheet_MERB_marketing charts_ferrous &amp; non-ferrous" xfId="302" xr:uid="{00000000-0005-0000-0000-00002D010000}"/>
    <cellStyle name="—_Crib sheet_MERB_marketing charts_ferrous &amp; non-ferrous 2" xfId="303" xr:uid="{00000000-0005-0000-0000-00002E010000}"/>
    <cellStyle name="—_Crib sheet_MERB_Model" xfId="304" xr:uid="{00000000-0005-0000-0000-00002F010000}"/>
    <cellStyle name="—_Crib sheet_MERB_Model 2" xfId="305" xr:uid="{00000000-0005-0000-0000-000030010000}"/>
    <cellStyle name="—_Crib sheet_MERB_Model_Banpu_Charts" xfId="306" xr:uid="{00000000-0005-0000-0000-000031010000}"/>
    <cellStyle name="—_Crib sheet_MERB_Model_Banpu_Charts 2" xfId="307" xr:uid="{00000000-0005-0000-0000-000032010000}"/>
    <cellStyle name="—_Crib sheet_MERB_Model_ShenhuaPower(report tables)" xfId="308" xr:uid="{00000000-0005-0000-0000-000033010000}"/>
    <cellStyle name="—_Crib sheet_MERB_Model_ShenhuaPower(report tables) 2" xfId="309" xr:uid="{00000000-0005-0000-0000-000034010000}"/>
    <cellStyle name="—_Crib sheet_MERB_Model_ShenhuaPower(report tables)_ferrous &amp; non-ferrous" xfId="310" xr:uid="{00000000-0005-0000-0000-000035010000}"/>
    <cellStyle name="—_Crib sheet_MERB_Model_ShenhuaPower(report tables)_ferrous &amp; non-ferrous 2" xfId="311" xr:uid="{00000000-0005-0000-0000-000036010000}"/>
    <cellStyle name="—_Crib sheet_MERB_Resources  valuation comp" xfId="312" xr:uid="{00000000-0005-0000-0000-000037010000}"/>
    <cellStyle name="—_Crib sheet_MERB_Resources  valuation comp_ShenhuaPower(report tables)" xfId="313" xr:uid="{00000000-0005-0000-0000-000038010000}"/>
    <cellStyle name="—_Crib sheet_MERB_Sheet1" xfId="314" xr:uid="{00000000-0005-0000-0000-000039010000}"/>
    <cellStyle name="—_Crib sheet_MERB_Sheet1_1" xfId="315" xr:uid="{00000000-0005-0000-0000-00003A010000}"/>
    <cellStyle name="—_Crib sheet_MERB_Sheet1_1 2" xfId="316" xr:uid="{00000000-0005-0000-0000-00003B010000}"/>
    <cellStyle name="—_Crib sheet_MERB_Sheet1_1_ferrous &amp; non-ferrous" xfId="317" xr:uid="{00000000-0005-0000-0000-00003C010000}"/>
    <cellStyle name="—_Crib sheet_MERB_Sheet1_1_ferrous &amp; non-ferrous 2" xfId="318" xr:uid="{00000000-0005-0000-0000-00003D010000}"/>
    <cellStyle name="—_Crib sheet_MERB_Shenhua-coal P&amp;L" xfId="319" xr:uid="{00000000-0005-0000-0000-00003E010000}"/>
    <cellStyle name="—_Crib sheet_MERB_Shenhua-coal P&amp;L 2" xfId="320" xr:uid="{00000000-0005-0000-0000-00003F010000}"/>
    <cellStyle name="—_Crib sheet_MERB_Shenhua-coal P&amp;L_ShenhuaPower(report tables)" xfId="321" xr:uid="{00000000-0005-0000-0000-000040010000}"/>
    <cellStyle name="—_Crib sheet_MERB_Shenhua-coal P&amp;L_ShenhuaPower(report tables) 2" xfId="322" xr:uid="{00000000-0005-0000-0000-000041010000}"/>
    <cellStyle name="—_Crib sheet_MERB_Shenhua-coal P&amp;L_ShenhuaPower(report tables)_ferrous &amp; non-ferrous" xfId="323" xr:uid="{00000000-0005-0000-0000-000042010000}"/>
    <cellStyle name="—_Crib sheet_MERB_Shenhua-coal P&amp;L_ShenhuaPower(report tables)_ferrous &amp; non-ferrous 2" xfId="324" xr:uid="{00000000-0005-0000-0000-000043010000}"/>
    <cellStyle name="—_Crib sheet_MERB_ShenhuaModel" xfId="325" xr:uid="{00000000-0005-0000-0000-000044010000}"/>
    <cellStyle name="—_Crib sheet_MERB_ShenhuaModel 2" xfId="326" xr:uid="{00000000-0005-0000-0000-000045010000}"/>
    <cellStyle name="—_Crib sheet_MERB_ShenhuaModel_ferrous &amp; non-ferrous" xfId="327" xr:uid="{00000000-0005-0000-0000-000046010000}"/>
    <cellStyle name="—_Crib sheet_MERB_ShenhuaModel_ferrous &amp; non-ferrous 2" xfId="328" xr:uid="{00000000-0005-0000-0000-000047010000}"/>
    <cellStyle name="—_Crib sheet_MERB_Shenhua-power" xfId="329" xr:uid="{00000000-0005-0000-0000-000048010000}"/>
    <cellStyle name="—_Crib sheet_MERB_ShenhuaPower(report tables)" xfId="330" xr:uid="{00000000-0005-0000-0000-000049010000}"/>
    <cellStyle name="—_Crib sheet_MERB_StandardPacificChenLei020806" xfId="331" xr:uid="{00000000-0005-0000-0000-00004A010000}"/>
    <cellStyle name="—_Crib sheet_MERB_StandardPacificChenLei020806 2" xfId="332" xr:uid="{00000000-0005-0000-0000-00004B010000}"/>
    <cellStyle name="—_Crib sheet_MERB_StandardPacificChenLei020806_ferrous &amp; non-ferrous" xfId="333" xr:uid="{00000000-0005-0000-0000-00004C010000}"/>
    <cellStyle name="—_Crib sheet_MERB_StandardPacificChenLei020806_ferrous &amp; non-ferrous 2" xfId="334" xr:uid="{00000000-0005-0000-0000-00004D010000}"/>
    <cellStyle name="—_Crib sheet_MERB_YanzhouCoalModel" xfId="335" xr:uid="{00000000-0005-0000-0000-00004E010000}"/>
    <cellStyle name="—_Crib sheet_MERB_YanzhouCoalModel 2" xfId="336" xr:uid="{00000000-0005-0000-0000-00004F010000}"/>
    <cellStyle name="—_Crib sheet_MERB_YanzhouCoalModel_Banpu_Charts" xfId="337" xr:uid="{00000000-0005-0000-0000-000050010000}"/>
    <cellStyle name="—_Crib sheet_MERB_YanzhouCoalModel_Banpu_Charts 2" xfId="338" xr:uid="{00000000-0005-0000-0000-000051010000}"/>
    <cellStyle name="—_Crib sheet_MERB_YanzhouCoalModel_ShenhuaPower(report tables)" xfId="339" xr:uid="{00000000-0005-0000-0000-000052010000}"/>
    <cellStyle name="—_Crib sheet_MERB_YanzhouCoalModel_ShenhuaPower(report tables) 2" xfId="340" xr:uid="{00000000-0005-0000-0000-000053010000}"/>
    <cellStyle name="—_Crib sheet_MERB_YanzhouCoalModel_ShenhuaPower(report tables)_ferrous &amp; non-ferrous" xfId="341" xr:uid="{00000000-0005-0000-0000-000054010000}"/>
    <cellStyle name="—_Crib sheet_MERB_YanzhouCoalModel_ShenhuaPower(report tables)_ferrous &amp; non-ferrous 2" xfId="342" xr:uid="{00000000-0005-0000-0000-000055010000}"/>
    <cellStyle name="—_Crib sheet_Model" xfId="343" xr:uid="{00000000-0005-0000-0000-000056010000}"/>
    <cellStyle name="—_Crib sheet_Model 2" xfId="344" xr:uid="{00000000-0005-0000-0000-000057010000}"/>
    <cellStyle name="—_Crib sheet_Model_Banpu_Charts" xfId="345" xr:uid="{00000000-0005-0000-0000-000058010000}"/>
    <cellStyle name="—_Crib sheet_Model_Banpu_Charts 2" xfId="346" xr:uid="{00000000-0005-0000-0000-000059010000}"/>
    <cellStyle name="—_Crib sheet_Model_ShenhuaPower(report tables)" xfId="347" xr:uid="{00000000-0005-0000-0000-00005A010000}"/>
    <cellStyle name="—_Crib sheet_Model_ShenhuaPower(report tables) 2" xfId="348" xr:uid="{00000000-0005-0000-0000-00005B010000}"/>
    <cellStyle name="—_Crib sheet_Resources  valuation comp" xfId="349" xr:uid="{00000000-0005-0000-0000-00005C010000}"/>
    <cellStyle name="—_Crib sheet_Resources  valuation comp 2" xfId="350" xr:uid="{00000000-0005-0000-0000-00005D010000}"/>
    <cellStyle name="—_Crib sheet_Resources  valuation comp_ShenhuaPower(report tables)" xfId="351" xr:uid="{00000000-0005-0000-0000-00005E010000}"/>
    <cellStyle name="—_Crib sheet_Resources  valuation comp_ShenhuaPower(report tables) 2" xfId="352" xr:uid="{00000000-0005-0000-0000-00005F010000}"/>
    <cellStyle name="—_Crib sheet_Sheet1" xfId="353" xr:uid="{00000000-0005-0000-0000-000060010000}"/>
    <cellStyle name="—_Crib sheet_Sheet1 2" xfId="354" xr:uid="{00000000-0005-0000-0000-000061010000}"/>
    <cellStyle name="—_Crib sheet_Sheet1_1" xfId="355" xr:uid="{00000000-0005-0000-0000-000062010000}"/>
    <cellStyle name="—_Crib sheet_Sheet1_1 2" xfId="356" xr:uid="{00000000-0005-0000-0000-000063010000}"/>
    <cellStyle name="—_Crib sheet_Shenhua-coal P&amp;L" xfId="357" xr:uid="{00000000-0005-0000-0000-000064010000}"/>
    <cellStyle name="—_Crib sheet_Shenhua-coal P&amp;L 2" xfId="358" xr:uid="{00000000-0005-0000-0000-000065010000}"/>
    <cellStyle name="—_Crib sheet_Shenhua-coal P&amp;L_ShenhuaPower(report tables)" xfId="359" xr:uid="{00000000-0005-0000-0000-000066010000}"/>
    <cellStyle name="—_Crib sheet_Shenhua-coal P&amp;L_ShenhuaPower(report tables) 2" xfId="360" xr:uid="{00000000-0005-0000-0000-000067010000}"/>
    <cellStyle name="—_Crib sheet_ShenhuaModel" xfId="361" xr:uid="{00000000-0005-0000-0000-000068010000}"/>
    <cellStyle name="—_Crib sheet_ShenhuaModel 2" xfId="362" xr:uid="{00000000-0005-0000-0000-000069010000}"/>
    <cellStyle name="—_Crib sheet_Shenhua-power" xfId="363" xr:uid="{00000000-0005-0000-0000-00006A010000}"/>
    <cellStyle name="—_Crib sheet_Shenhua-power 2" xfId="364" xr:uid="{00000000-0005-0000-0000-00006B010000}"/>
    <cellStyle name="—_Crib sheet_ShenhuaPower(report tables)" xfId="365" xr:uid="{00000000-0005-0000-0000-00006C010000}"/>
    <cellStyle name="—_Crib sheet_ShenhuaPower(report tables) 2" xfId="366" xr:uid="{00000000-0005-0000-0000-00006D010000}"/>
    <cellStyle name="—_Crib sheet_StandardPacificChenLei020806" xfId="367" xr:uid="{00000000-0005-0000-0000-00006E010000}"/>
    <cellStyle name="—_Crib sheet_StandardPacificChenLei020806 2" xfId="368" xr:uid="{00000000-0005-0000-0000-00006F010000}"/>
    <cellStyle name="—_Crib sheet_Valuation (2)" xfId="369" xr:uid="{00000000-0005-0000-0000-000070010000}"/>
    <cellStyle name="—_Crib sheet_Valuation (2) 2" xfId="370" xr:uid="{00000000-0005-0000-0000-000071010000}"/>
    <cellStyle name="—_Crib sheet_Valuation (2)_Banpu_Charts" xfId="371" xr:uid="{00000000-0005-0000-0000-000072010000}"/>
    <cellStyle name="—_Crib sheet_Valuation (2)_Banpu_Charts 2" xfId="372" xr:uid="{00000000-0005-0000-0000-000073010000}"/>
    <cellStyle name="—_Crib sheet_Valuation (2)_CPI1" xfId="373" xr:uid="{00000000-0005-0000-0000-000074010000}"/>
    <cellStyle name="—_Crib sheet_Valuation (2)_CPI1 2" xfId="374" xr:uid="{00000000-0005-0000-0000-000075010000}"/>
    <cellStyle name="—_Crib sheet_Valuation (2)_Sheet1" xfId="375" xr:uid="{00000000-0005-0000-0000-000076010000}"/>
    <cellStyle name="—_Crib sheet_Valuation (2)_Sheet1 2" xfId="376" xr:uid="{00000000-0005-0000-0000-000077010000}"/>
    <cellStyle name="—_Crib sheet_Valuation (2)_Shenhua-coal P&amp;L" xfId="377" xr:uid="{00000000-0005-0000-0000-000078010000}"/>
    <cellStyle name="—_Crib sheet_Valuation (2)_Shenhua-coal P&amp;L 2" xfId="378" xr:uid="{00000000-0005-0000-0000-000079010000}"/>
    <cellStyle name="—_Crib sheet_Valuation (2)_Shenhua-coal P&amp;L_ShenhuaPower(report tables)" xfId="379" xr:uid="{00000000-0005-0000-0000-00007A010000}"/>
    <cellStyle name="—_Crib sheet_Valuation (2)_Shenhua-coal P&amp;L_ShenhuaPower(report tables) 2" xfId="380" xr:uid="{00000000-0005-0000-0000-00007B010000}"/>
    <cellStyle name="—_Crib sheet_Valuation (2)_Shenhua-power" xfId="381" xr:uid="{00000000-0005-0000-0000-00007C010000}"/>
    <cellStyle name="—_Crib sheet_Valuation (2)_Shenhua-power 2" xfId="382" xr:uid="{00000000-0005-0000-0000-00007D010000}"/>
    <cellStyle name="—_Crib sheet_Valuation (2)_ShenhuaPower(report tables)" xfId="383" xr:uid="{00000000-0005-0000-0000-00007E010000}"/>
    <cellStyle name="—_Crib sheet_Valuation (2)_ShenhuaPower(report tables) 2" xfId="384" xr:uid="{00000000-0005-0000-0000-00007F010000}"/>
    <cellStyle name="—_Crib sheet_YanzhouCoalModel" xfId="385" xr:uid="{00000000-0005-0000-0000-000080010000}"/>
    <cellStyle name="—_Crib sheet_YanzhouCoalModel 2" xfId="386" xr:uid="{00000000-0005-0000-0000-000081010000}"/>
    <cellStyle name="—_Crib sheet_YanzhouCoalModel_Banpu_Charts" xfId="387" xr:uid="{00000000-0005-0000-0000-000082010000}"/>
    <cellStyle name="—_Crib sheet_YanzhouCoalModel_Banpu_Charts 2" xfId="388" xr:uid="{00000000-0005-0000-0000-000083010000}"/>
    <cellStyle name="—_Crib sheet_YanzhouCoalModel_ShenhuaPower(report tables)" xfId="389" xr:uid="{00000000-0005-0000-0000-000084010000}"/>
    <cellStyle name="—_Crib sheet_YanzhouCoalModel_ShenhuaPower(report tables) 2" xfId="390" xr:uid="{00000000-0005-0000-0000-000085010000}"/>
    <cellStyle name="—_CSC PBV data" xfId="391" xr:uid="{00000000-0005-0000-0000-000086010000}"/>
    <cellStyle name="—_CSC PBV data 2" xfId="392" xr:uid="{00000000-0005-0000-0000-000087010000}"/>
    <cellStyle name="_CSN_GS" xfId="393" xr:uid="{00000000-0005-0000-0000-000088010000}"/>
    <cellStyle name="_CSN_GS 2" xfId="394" xr:uid="{00000000-0005-0000-0000-000089010000}"/>
    <cellStyle name="_CSN_GS 2 2" xfId="395" xr:uid="{00000000-0005-0000-0000-00008A010000}"/>
    <cellStyle name="_CSN_upgrade_Jan06" xfId="396" xr:uid="{00000000-0005-0000-0000-00008B010000}"/>
    <cellStyle name="_CSN_upgrade_Jan06 2" xfId="397" xr:uid="{00000000-0005-0000-0000-00008C010000}"/>
    <cellStyle name="_CSN_upgrade_Jan06 2 2" xfId="398" xr:uid="{00000000-0005-0000-0000-00008D010000}"/>
    <cellStyle name="_Currency" xfId="399" xr:uid="{00000000-0005-0000-0000-00008E010000}"/>
    <cellStyle name="_Currency 2" xfId="400" xr:uid="{00000000-0005-0000-0000-00008F010000}"/>
    <cellStyle name="_Currency 2 2" xfId="401" xr:uid="{00000000-0005-0000-0000-000090010000}"/>
    <cellStyle name="_CurrencySpace" xfId="402" xr:uid="{00000000-0005-0000-0000-000091010000}"/>
    <cellStyle name="_CurrencySpace 2" xfId="403" xr:uid="{00000000-0005-0000-0000-000092010000}"/>
    <cellStyle name="_CurrencySpace 2 2" xfId="404" xr:uid="{00000000-0005-0000-0000-000093010000}"/>
    <cellStyle name="_DCF" xfId="405" xr:uid="{00000000-0005-0000-0000-000094010000}"/>
    <cellStyle name="_DCF 2" xfId="406" xr:uid="{00000000-0005-0000-0000-000095010000}"/>
    <cellStyle name="_DCF 2 2" xfId="407" xr:uid="{00000000-0005-0000-0000-000096010000}"/>
    <cellStyle name="—_DCF ANALYSIS" xfId="408" xr:uid="{00000000-0005-0000-0000-000097010000}"/>
    <cellStyle name="—_DCF ANALYSIS 2" xfId="409" xr:uid="{00000000-0005-0000-0000-000098010000}"/>
    <cellStyle name="—_DCF ANALYSIS_0405 Coal Trans" xfId="410" xr:uid="{00000000-0005-0000-0000-000099010000}"/>
    <cellStyle name="—_DCF ANALYSIS_0405 Coal Trans 2" xfId="411" xr:uid="{00000000-0005-0000-0000-00009A010000}"/>
    <cellStyle name="—_DCF ANALYSIS_0405 Coal Trans_ferrous &amp; non-ferrous" xfId="412" xr:uid="{00000000-0005-0000-0000-00009B010000}"/>
    <cellStyle name="—_DCF ANALYSIS_0405 Coal Trans_ferrous &amp; non-ferrous 2" xfId="413" xr:uid="{00000000-0005-0000-0000-00009C010000}"/>
    <cellStyle name="—_DCF ANALYSIS_AngangModel" xfId="414" xr:uid="{00000000-0005-0000-0000-00009D010000}"/>
    <cellStyle name="—_DCF ANALYSIS_AngangModel 2" xfId="415" xr:uid="{00000000-0005-0000-0000-00009E010000}"/>
    <cellStyle name="—_DCF ANALYSIS_Banpu_Charts" xfId="416" xr:uid="{00000000-0005-0000-0000-00009F010000}"/>
    <cellStyle name="—_DCF ANALYSIS_Banpu_Charts 2" xfId="417" xr:uid="{00000000-0005-0000-0000-0000A0010000}"/>
    <cellStyle name="—_DCF ANALYSIS_China steel sector initiation morning call handout Dec 10, 2004" xfId="418" xr:uid="{00000000-0005-0000-0000-0000A1010000}"/>
    <cellStyle name="—_DCF ANALYSIS_CPI1" xfId="419" xr:uid="{00000000-0005-0000-0000-0000A2010000}"/>
    <cellStyle name="—_DCF ANALYSIS_Delay Projects" xfId="420" xr:uid="{00000000-0005-0000-0000-0000A3010000}"/>
    <cellStyle name="—_DCF ANALYSIS_Delay Projects 2" xfId="421" xr:uid="{00000000-0005-0000-0000-0000A4010000}"/>
    <cellStyle name="—_DCF ANALYSIS_Delay Projects_Banpu_Charts" xfId="422" xr:uid="{00000000-0005-0000-0000-0000A5010000}"/>
    <cellStyle name="—_DCF ANALYSIS_Delay Projects_Banpu_Charts 2" xfId="423" xr:uid="{00000000-0005-0000-0000-0000A6010000}"/>
    <cellStyle name="—_DCF ANALYSIS_Delay Projects_ShenhuaPower(report tables)" xfId="424" xr:uid="{00000000-0005-0000-0000-0000A7010000}"/>
    <cellStyle name="—_DCF ANALYSIS_Delay Projects_ShenhuaPower(report tables) 2" xfId="425" xr:uid="{00000000-0005-0000-0000-0000A8010000}"/>
    <cellStyle name="—_DCF ANALYSIS_Delay Projects_ShenhuaPower(report tables)_ferrous &amp; non-ferrous" xfId="426" xr:uid="{00000000-0005-0000-0000-0000A9010000}"/>
    <cellStyle name="—_DCF ANALYSIS_Delay Projects_ShenhuaPower(report tables)_ferrous &amp; non-ferrous 2" xfId="427" xr:uid="{00000000-0005-0000-0000-0000AA010000}"/>
    <cellStyle name="—_DCF ANALYSIS_JiangxiCopperModel" xfId="428" xr:uid="{00000000-0005-0000-0000-0000AB010000}"/>
    <cellStyle name="—_DCF ANALYSIS_JiangxiCopperModel_Banpu_Charts" xfId="429" xr:uid="{00000000-0005-0000-0000-0000AC010000}"/>
    <cellStyle name="—_DCF ANALYSIS_JiangxiCopperModel_ShenhuaPower(report tables)" xfId="430" xr:uid="{00000000-0005-0000-0000-0000AD010000}"/>
    <cellStyle name="—_DCF ANALYSIS_MaGangModel" xfId="431" xr:uid="{00000000-0005-0000-0000-0000AE010000}"/>
    <cellStyle name="—_DCF ANALYSIS_MaGangModel 2" xfId="432" xr:uid="{00000000-0005-0000-0000-0000AF010000}"/>
    <cellStyle name="—_DCF ANALYSIS_marketing charts" xfId="433" xr:uid="{00000000-0005-0000-0000-0000B0010000}"/>
    <cellStyle name="—_DCF ANALYSIS_marketing charts 2" xfId="434" xr:uid="{00000000-0005-0000-0000-0000B1010000}"/>
    <cellStyle name="—_DCF ANALYSIS_marketing charts_ferrous &amp; non-ferrous" xfId="435" xr:uid="{00000000-0005-0000-0000-0000B2010000}"/>
    <cellStyle name="—_DCF ANALYSIS_marketing charts_ferrous &amp; non-ferrous 2" xfId="436" xr:uid="{00000000-0005-0000-0000-0000B3010000}"/>
    <cellStyle name="—_DCF ANALYSIS_Model" xfId="437" xr:uid="{00000000-0005-0000-0000-0000B4010000}"/>
    <cellStyle name="—_DCF ANALYSIS_Model 2" xfId="438" xr:uid="{00000000-0005-0000-0000-0000B5010000}"/>
    <cellStyle name="—_DCF ANALYSIS_Model_Banpu_Charts" xfId="439" xr:uid="{00000000-0005-0000-0000-0000B6010000}"/>
    <cellStyle name="—_DCF ANALYSIS_Model_Banpu_Charts 2" xfId="440" xr:uid="{00000000-0005-0000-0000-0000B7010000}"/>
    <cellStyle name="—_DCF ANALYSIS_Model_ShenhuaPower(report tables)" xfId="441" xr:uid="{00000000-0005-0000-0000-0000B8010000}"/>
    <cellStyle name="—_DCF ANALYSIS_Model_ShenhuaPower(report tables) 2" xfId="442" xr:uid="{00000000-0005-0000-0000-0000B9010000}"/>
    <cellStyle name="—_DCF ANALYSIS_Model_ShenhuaPower(report tables)_ferrous &amp; non-ferrous" xfId="443" xr:uid="{00000000-0005-0000-0000-0000BA010000}"/>
    <cellStyle name="—_DCF ANALYSIS_Model_ShenhuaPower(report tables)_ferrous &amp; non-ferrous 2" xfId="444" xr:uid="{00000000-0005-0000-0000-0000BB010000}"/>
    <cellStyle name="—_DCF ANALYSIS_Resources  valuation comp" xfId="445" xr:uid="{00000000-0005-0000-0000-0000BC010000}"/>
    <cellStyle name="—_DCF ANALYSIS_Resources  valuation comp_ShenhuaPower(report tables)" xfId="446" xr:uid="{00000000-0005-0000-0000-0000BD010000}"/>
    <cellStyle name="—_DCF ANALYSIS_Sheet1" xfId="447" xr:uid="{00000000-0005-0000-0000-0000BE010000}"/>
    <cellStyle name="—_DCF ANALYSIS_Sheet1_1" xfId="448" xr:uid="{00000000-0005-0000-0000-0000BF010000}"/>
    <cellStyle name="—_DCF ANALYSIS_Sheet1_1 2" xfId="449" xr:uid="{00000000-0005-0000-0000-0000C0010000}"/>
    <cellStyle name="—_DCF ANALYSIS_Sheet1_1_ferrous &amp; non-ferrous" xfId="450" xr:uid="{00000000-0005-0000-0000-0000C1010000}"/>
    <cellStyle name="—_DCF ANALYSIS_Sheet1_1_ferrous &amp; non-ferrous 2" xfId="451" xr:uid="{00000000-0005-0000-0000-0000C2010000}"/>
    <cellStyle name="—_DCF ANALYSIS_Shenhua-coal P&amp;L" xfId="452" xr:uid="{00000000-0005-0000-0000-0000C3010000}"/>
    <cellStyle name="—_DCF ANALYSIS_Shenhua-coal P&amp;L 2" xfId="453" xr:uid="{00000000-0005-0000-0000-0000C4010000}"/>
    <cellStyle name="—_DCF ANALYSIS_Shenhua-coal P&amp;L_ShenhuaPower(report tables)" xfId="454" xr:uid="{00000000-0005-0000-0000-0000C5010000}"/>
    <cellStyle name="—_DCF ANALYSIS_Shenhua-coal P&amp;L_ShenhuaPower(report tables) 2" xfId="455" xr:uid="{00000000-0005-0000-0000-0000C6010000}"/>
    <cellStyle name="—_DCF ANALYSIS_Shenhua-coal P&amp;L_ShenhuaPower(report tables)_ferrous &amp; non-ferrous" xfId="456" xr:uid="{00000000-0005-0000-0000-0000C7010000}"/>
    <cellStyle name="—_DCF ANALYSIS_Shenhua-coal P&amp;L_ShenhuaPower(report tables)_ferrous &amp; non-ferrous 2" xfId="457" xr:uid="{00000000-0005-0000-0000-0000C8010000}"/>
    <cellStyle name="—_DCF ANALYSIS_ShenhuaModel" xfId="458" xr:uid="{00000000-0005-0000-0000-0000C9010000}"/>
    <cellStyle name="—_DCF ANALYSIS_ShenhuaModel 2" xfId="459" xr:uid="{00000000-0005-0000-0000-0000CA010000}"/>
    <cellStyle name="—_DCF ANALYSIS_ShenhuaModel_ferrous &amp; non-ferrous" xfId="460" xr:uid="{00000000-0005-0000-0000-0000CB010000}"/>
    <cellStyle name="—_DCF ANALYSIS_ShenhuaModel_ferrous &amp; non-ferrous 2" xfId="461" xr:uid="{00000000-0005-0000-0000-0000CC010000}"/>
    <cellStyle name="—_DCF ANALYSIS_Shenhua-power" xfId="462" xr:uid="{00000000-0005-0000-0000-0000CD010000}"/>
    <cellStyle name="—_DCF ANALYSIS_ShenhuaPower(report tables)" xfId="463" xr:uid="{00000000-0005-0000-0000-0000CE010000}"/>
    <cellStyle name="—_DCF ANALYSIS_StandardPacificChenLei020806" xfId="464" xr:uid="{00000000-0005-0000-0000-0000CF010000}"/>
    <cellStyle name="—_DCF ANALYSIS_StandardPacificChenLei020806 2" xfId="465" xr:uid="{00000000-0005-0000-0000-0000D0010000}"/>
    <cellStyle name="—_DCF ANALYSIS_StandardPacificChenLei020806_ferrous &amp; non-ferrous" xfId="466" xr:uid="{00000000-0005-0000-0000-0000D1010000}"/>
    <cellStyle name="—_DCF ANALYSIS_StandardPacificChenLei020806_ferrous &amp; non-ferrous 2" xfId="467" xr:uid="{00000000-0005-0000-0000-0000D2010000}"/>
    <cellStyle name="—_DCF ANALYSIS_YanzhouCoalModel" xfId="468" xr:uid="{00000000-0005-0000-0000-0000D3010000}"/>
    <cellStyle name="—_DCF ANALYSIS_YanzhouCoalModel 2" xfId="469" xr:uid="{00000000-0005-0000-0000-0000D4010000}"/>
    <cellStyle name="—_DCF ANALYSIS_YanzhouCoalModel_Banpu_Charts" xfId="470" xr:uid="{00000000-0005-0000-0000-0000D5010000}"/>
    <cellStyle name="—_DCF ANALYSIS_YanzhouCoalModel_Banpu_Charts 2" xfId="471" xr:uid="{00000000-0005-0000-0000-0000D6010000}"/>
    <cellStyle name="—_DCF ANALYSIS_YanzhouCoalModel_ShenhuaPower(report tables)" xfId="472" xr:uid="{00000000-0005-0000-0000-0000D7010000}"/>
    <cellStyle name="—_DCF ANALYSIS_YanzhouCoalModel_ShenhuaPower(report tables) 2" xfId="473" xr:uid="{00000000-0005-0000-0000-0000D8010000}"/>
    <cellStyle name="—_DCF ANALYSIS_YanzhouCoalModel_ShenhuaPower(report tables)_ferrous &amp; non-ferrous" xfId="474" xr:uid="{00000000-0005-0000-0000-0000D9010000}"/>
    <cellStyle name="—_DCF ANALYSIS_YanzhouCoalModel_ShenhuaPower(report tables)_ferrous &amp; non-ferrous 2" xfId="475" xr:uid="{00000000-0005-0000-0000-0000DA010000}"/>
    <cellStyle name="—_Delay Projects" xfId="476" xr:uid="{00000000-0005-0000-0000-0000DB010000}"/>
    <cellStyle name="—_Delay Projects 2" xfId="477" xr:uid="{00000000-0005-0000-0000-0000DC010000}"/>
    <cellStyle name="—_Delay Projects_ferrous &amp; non-ferrous" xfId="478" xr:uid="{00000000-0005-0000-0000-0000DD010000}"/>
    <cellStyle name="—_Delay Projects_ferrous &amp; non-ferrous 2" xfId="479" xr:uid="{00000000-0005-0000-0000-0000DE010000}"/>
    <cellStyle name="—_EM_CMHKconsolidatednew_WIP.xls Chart 1" xfId="480" xr:uid="{00000000-0005-0000-0000-0000DF010000}"/>
    <cellStyle name="—_EM_CMHKconsolidatednew_WIP.xls Chart 1_Banpu_Charts" xfId="481" xr:uid="{00000000-0005-0000-0000-0000E0010000}"/>
    <cellStyle name="—_EM_CMHKconsolidatednew_WIP.xls Chart 1_Book8" xfId="482" xr:uid="{00000000-0005-0000-0000-0000E1010000}"/>
    <cellStyle name="—_EM_CMHKconsolidatednew_WIP.xls Chart 1_Book8_Banpu_Charts" xfId="483" xr:uid="{00000000-0005-0000-0000-0000E2010000}"/>
    <cellStyle name="—_EM_CMHKconsolidatednew_WIP.xls Chart 1_Book8_ShenhuaPower(report tables)" xfId="484" xr:uid="{00000000-0005-0000-0000-0000E3010000}"/>
    <cellStyle name="—_EM_CMHKconsolidatednew_WIP.xls Chart 1_EM-LGT_Published" xfId="485" xr:uid="{00000000-0005-0000-0000-0000E4010000}"/>
    <cellStyle name="—_EM_CMHKconsolidatednew_WIP.xls Chart 1_EM-LGT_Published_Banpu_Charts" xfId="486" xr:uid="{00000000-0005-0000-0000-0000E5010000}"/>
    <cellStyle name="—_EM_CMHKconsolidatednew_WIP.xls Chart 1_EM-LGT_Published_ShenhuaPower(report tables)" xfId="487" xr:uid="{00000000-0005-0000-0000-0000E6010000}"/>
    <cellStyle name="—_EM_CMHKconsolidatednew_WIP.xls Chart 1_ShenhuaPower(report tables)" xfId="488" xr:uid="{00000000-0005-0000-0000-0000E7010000}"/>
    <cellStyle name="—_EM_CMHKconsolidatednew_WIP.xls Chart 1_Telecom quarterly_final" xfId="489" xr:uid="{00000000-0005-0000-0000-0000E8010000}"/>
    <cellStyle name="—_EM_CMHKconsolidatednew_WIP.xls Chart 1_Telecom quarterly_final_Banpu_Charts" xfId="490" xr:uid="{00000000-0005-0000-0000-0000E9010000}"/>
    <cellStyle name="—_EM_CMHKconsolidatednew_WIP.xls Chart 1_Telecom quarterly_final_Book8" xfId="491" xr:uid="{00000000-0005-0000-0000-0000EA010000}"/>
    <cellStyle name="—_EM_CMHKconsolidatednew_WIP.xls Chart 1_Telecom quarterly_final_Book8_Banpu_Charts" xfId="492" xr:uid="{00000000-0005-0000-0000-0000EB010000}"/>
    <cellStyle name="—_EM_CMHKconsolidatednew_WIP.xls Chart 1_Telecom quarterly_final_Book8_ShenhuaPower(report tables)" xfId="493" xr:uid="{00000000-0005-0000-0000-0000EC010000}"/>
    <cellStyle name="—_EM_CMHKconsolidatednew_WIP.xls Chart 1_Telecom quarterly_final_EM-LGT_Published" xfId="494" xr:uid="{00000000-0005-0000-0000-0000ED010000}"/>
    <cellStyle name="—_EM_CMHKconsolidatednew_WIP.xls Chart 1_Telecom quarterly_final_EM-LGT_Published_Banpu_Charts" xfId="495" xr:uid="{00000000-0005-0000-0000-0000EE010000}"/>
    <cellStyle name="—_EM_CMHKconsolidatednew_WIP.xls Chart 1_Telecom quarterly_final_EM-LGT_Published_ShenhuaPower(report tables)" xfId="496" xr:uid="{00000000-0005-0000-0000-0000EF010000}"/>
    <cellStyle name="—_EM_CMHKconsolidatednew_WIP.xls Chart 1_Telecom quarterly_final_ShenhuaPower(report tables)" xfId="497" xr:uid="{00000000-0005-0000-0000-0000F0010000}"/>
    <cellStyle name="—_EM-KT.xls Chart 1" xfId="498" xr:uid="{00000000-0005-0000-0000-0000F1010000}"/>
    <cellStyle name="—_EM-KT.xls Chart 1 2" xfId="499" xr:uid="{00000000-0005-0000-0000-0000F2010000}"/>
    <cellStyle name="—_EM-KT.xls Chart 1_Banpu_Charts" xfId="500" xr:uid="{00000000-0005-0000-0000-0000F3010000}"/>
    <cellStyle name="—_EM-KT.xls Chart 1_Banpu_Charts 2" xfId="501" xr:uid="{00000000-0005-0000-0000-0000F4010000}"/>
    <cellStyle name="—_EM-KT.xls Chart 1_ShenhuaPower(report tables)" xfId="502" xr:uid="{00000000-0005-0000-0000-0000F5010000}"/>
    <cellStyle name="—_EM-KT.xls Chart 1_ShenhuaPower(report tables) 2" xfId="503" xr:uid="{00000000-0005-0000-0000-0000F6010000}"/>
    <cellStyle name="—_EM-KT.xls Chart 1_ShenhuaPower(report tables)_ferrous &amp; non-ferrous" xfId="504" xr:uid="{00000000-0005-0000-0000-0000F7010000}"/>
    <cellStyle name="—_EM-KT.xls Chart 1_ShenhuaPower(report tables)_ferrous &amp; non-ferrous 2" xfId="505" xr:uid="{00000000-0005-0000-0000-0000F8010000}"/>
    <cellStyle name="—_EM-KT.xls Chart 2" xfId="506" xr:uid="{00000000-0005-0000-0000-0000F9010000}"/>
    <cellStyle name="—_EM-KT.xls Chart 2 2" xfId="507" xr:uid="{00000000-0005-0000-0000-0000FA010000}"/>
    <cellStyle name="—_EM-KT.xls Chart 2_Banpu_Charts" xfId="508" xr:uid="{00000000-0005-0000-0000-0000FB010000}"/>
    <cellStyle name="—_EM-KT.xls Chart 2_Banpu_Charts 2" xfId="509" xr:uid="{00000000-0005-0000-0000-0000FC010000}"/>
    <cellStyle name="—_EM-KT.xls Chart 2_ShenhuaPower(report tables)" xfId="510" xr:uid="{00000000-0005-0000-0000-0000FD010000}"/>
    <cellStyle name="—_EM-KT.xls Chart 2_ShenhuaPower(report tables) 2" xfId="511" xr:uid="{00000000-0005-0000-0000-0000FE010000}"/>
    <cellStyle name="—_EM-KT.xls Chart 2_ShenhuaPower(report tables)_ferrous &amp; non-ferrous" xfId="512" xr:uid="{00000000-0005-0000-0000-0000FF010000}"/>
    <cellStyle name="—_EM-KT.xls Chart 2_ShenhuaPower(report tables)_ferrous &amp; non-ferrous 2" xfId="513" xr:uid="{00000000-0005-0000-0000-000000020000}"/>
    <cellStyle name="—_EM-KT.xls Chart 3" xfId="514" xr:uid="{00000000-0005-0000-0000-000001020000}"/>
    <cellStyle name="—_EM-KT.xls Chart 3 2" xfId="515" xr:uid="{00000000-0005-0000-0000-000002020000}"/>
    <cellStyle name="—_EM-KT.xls Chart 3_Banpu_Charts" xfId="516" xr:uid="{00000000-0005-0000-0000-000003020000}"/>
    <cellStyle name="—_EM-KT.xls Chart 3_Banpu_Charts 2" xfId="517" xr:uid="{00000000-0005-0000-0000-000004020000}"/>
    <cellStyle name="—_EM-KT.xls Chart 3_ShenhuaPower(report tables)" xfId="518" xr:uid="{00000000-0005-0000-0000-000005020000}"/>
    <cellStyle name="—_EM-KT.xls Chart 3_ShenhuaPower(report tables) 2" xfId="519" xr:uid="{00000000-0005-0000-0000-000006020000}"/>
    <cellStyle name="—_EM-KT.xls Chart 3_ShenhuaPower(report tables)_ferrous &amp; non-ferrous" xfId="520" xr:uid="{00000000-0005-0000-0000-000007020000}"/>
    <cellStyle name="—_EM-KT.xls Chart 3_ShenhuaPower(report tables)_ferrous &amp; non-ferrous 2" xfId="521" xr:uid="{00000000-0005-0000-0000-000008020000}"/>
    <cellStyle name="—_EM-KTnew" xfId="522" xr:uid="{00000000-0005-0000-0000-000009020000}"/>
    <cellStyle name="—_EM-KTnew 2" xfId="523" xr:uid="{00000000-0005-0000-0000-00000A020000}"/>
    <cellStyle name="—_EM-KTnew_Banpu_Charts" xfId="524" xr:uid="{00000000-0005-0000-0000-00000B020000}"/>
    <cellStyle name="—_EM-KTnew_Banpu_Charts 2" xfId="525" xr:uid="{00000000-0005-0000-0000-00000C020000}"/>
    <cellStyle name="—_EM-KTnew_ShenhuaPower(report tables)" xfId="526" xr:uid="{00000000-0005-0000-0000-00000D020000}"/>
    <cellStyle name="—_EM-KTnew_ShenhuaPower(report tables) 2" xfId="527" xr:uid="{00000000-0005-0000-0000-00000E020000}"/>
    <cellStyle name="—_EM-KTnew_ShenhuaPower(report tables)_ferrous &amp; non-ferrous" xfId="528" xr:uid="{00000000-0005-0000-0000-00000F020000}"/>
    <cellStyle name="—_EM-KTnew_ShenhuaPower(report tables)_ferrous &amp; non-ferrous 2" xfId="529" xr:uid="{00000000-0005-0000-0000-000010020000}"/>
    <cellStyle name="—_EM-PLDT" xfId="530" xr:uid="{00000000-0005-0000-0000-000011020000}"/>
    <cellStyle name="—_EM-PLDT 2" xfId="531" xr:uid="{00000000-0005-0000-0000-000012020000}"/>
    <cellStyle name="—_EM-PLDT_Banpu_Charts" xfId="532" xr:uid="{00000000-0005-0000-0000-000013020000}"/>
    <cellStyle name="—_EM-PLDT_Banpu_Charts 2" xfId="533" xr:uid="{00000000-0005-0000-0000-000014020000}"/>
    <cellStyle name="—_EM-PLDT_ShenhuaPower(report tables)" xfId="534" xr:uid="{00000000-0005-0000-0000-000015020000}"/>
    <cellStyle name="—_EM-PLDT_ShenhuaPower(report tables) 2" xfId="535" xr:uid="{00000000-0005-0000-0000-000016020000}"/>
    <cellStyle name="—_EM-PLDT_ShenhuaPower(report tables)_ferrous &amp; non-ferrous" xfId="536" xr:uid="{00000000-0005-0000-0000-000017020000}"/>
    <cellStyle name="—_EM-PLDT_ShenhuaPower(report tables)_ferrous &amp; non-ferrous 2" xfId="537" xr:uid="{00000000-0005-0000-0000-000018020000}"/>
    <cellStyle name="—_EM-SKTelecom_old" xfId="538" xr:uid="{00000000-0005-0000-0000-000019020000}"/>
    <cellStyle name="—_EM-SKTelecom_old 2" xfId="539" xr:uid="{00000000-0005-0000-0000-00001A020000}"/>
    <cellStyle name="—_EM-SKTelecom_old_Banpu_Charts" xfId="540" xr:uid="{00000000-0005-0000-0000-00001B020000}"/>
    <cellStyle name="—_EM-SKTelecom_old_Banpu_Charts 2" xfId="541" xr:uid="{00000000-0005-0000-0000-00001C020000}"/>
    <cellStyle name="—_EM-SKTelecom_old_Book7" xfId="542" xr:uid="{00000000-0005-0000-0000-00001D020000}"/>
    <cellStyle name="—_EM-SKTelecom_old_Book7 2" xfId="543" xr:uid="{00000000-0005-0000-0000-00001E020000}"/>
    <cellStyle name="—_EM-SKTelecom_old_Book7_Banpu_Charts" xfId="544" xr:uid="{00000000-0005-0000-0000-00001F020000}"/>
    <cellStyle name="—_EM-SKTelecom_old_Book7_Banpu_Charts 2" xfId="545" xr:uid="{00000000-0005-0000-0000-000020020000}"/>
    <cellStyle name="—_EM-SKTelecom_old_Book7_ShenhuaPower(report tables)" xfId="546" xr:uid="{00000000-0005-0000-0000-000021020000}"/>
    <cellStyle name="—_EM-SKTelecom_old_Book7_ShenhuaPower(report tables) 2" xfId="547" xr:uid="{00000000-0005-0000-0000-000022020000}"/>
    <cellStyle name="—_EM-SKTelecom_old_Book7_ShenhuaPower(report tables)_ferrous &amp; non-ferrous" xfId="548" xr:uid="{00000000-0005-0000-0000-000023020000}"/>
    <cellStyle name="—_EM-SKTelecom_old_Book7_ShenhuaPower(report tables)_ferrous &amp; non-ferrous 2" xfId="549" xr:uid="{00000000-0005-0000-0000-000024020000}"/>
    <cellStyle name="—_EM-SKTelecom_old_EM-KT.xls Chart 1" xfId="550" xr:uid="{00000000-0005-0000-0000-000025020000}"/>
    <cellStyle name="—_EM-SKTelecom_old_EM-KT.xls Chart 1 2" xfId="551" xr:uid="{00000000-0005-0000-0000-000026020000}"/>
    <cellStyle name="—_EM-SKTelecom_old_EM-KT.xls Chart 1_Banpu_Charts" xfId="552" xr:uid="{00000000-0005-0000-0000-000027020000}"/>
    <cellStyle name="—_EM-SKTelecom_old_EM-KT.xls Chart 1_Banpu_Charts 2" xfId="553" xr:uid="{00000000-0005-0000-0000-000028020000}"/>
    <cellStyle name="—_EM-SKTelecom_old_EM-KT.xls Chart 1_ShenhuaPower(report tables)" xfId="554" xr:uid="{00000000-0005-0000-0000-000029020000}"/>
    <cellStyle name="—_EM-SKTelecom_old_EM-KT.xls Chart 1_ShenhuaPower(report tables) 2" xfId="555" xr:uid="{00000000-0005-0000-0000-00002A020000}"/>
    <cellStyle name="—_EM-SKTelecom_old_EM-KT.xls Chart 1_ShenhuaPower(report tables)_ferrous &amp; non-ferrous" xfId="556" xr:uid="{00000000-0005-0000-0000-00002B020000}"/>
    <cellStyle name="—_EM-SKTelecom_old_EM-KT.xls Chart 1_ShenhuaPower(report tables)_ferrous &amp; non-ferrous 2" xfId="557" xr:uid="{00000000-0005-0000-0000-00002C020000}"/>
    <cellStyle name="—_EM-SKTelecom_old_EM-KT.xls Chart 2" xfId="558" xr:uid="{00000000-0005-0000-0000-00002D020000}"/>
    <cellStyle name="—_EM-SKTelecom_old_EM-KT.xls Chart 2 2" xfId="559" xr:uid="{00000000-0005-0000-0000-00002E020000}"/>
    <cellStyle name="—_EM-SKTelecom_old_EM-KT.xls Chart 2_Banpu_Charts" xfId="560" xr:uid="{00000000-0005-0000-0000-00002F020000}"/>
    <cellStyle name="—_EM-SKTelecom_old_EM-KT.xls Chart 2_Banpu_Charts 2" xfId="561" xr:uid="{00000000-0005-0000-0000-000030020000}"/>
    <cellStyle name="—_EM-SKTelecom_old_EM-KT.xls Chart 2_ShenhuaPower(report tables)" xfId="562" xr:uid="{00000000-0005-0000-0000-000031020000}"/>
    <cellStyle name="—_EM-SKTelecom_old_EM-KT.xls Chart 2_ShenhuaPower(report tables) 2" xfId="563" xr:uid="{00000000-0005-0000-0000-000032020000}"/>
    <cellStyle name="—_EM-SKTelecom_old_EM-KT.xls Chart 2_ShenhuaPower(report tables)_ferrous &amp; non-ferrous" xfId="564" xr:uid="{00000000-0005-0000-0000-000033020000}"/>
    <cellStyle name="—_EM-SKTelecom_old_EM-KT.xls Chart 2_ShenhuaPower(report tables)_ferrous &amp; non-ferrous 2" xfId="565" xr:uid="{00000000-0005-0000-0000-000034020000}"/>
    <cellStyle name="—_EM-SKTelecom_old_EM-KT.xls Chart 3" xfId="566" xr:uid="{00000000-0005-0000-0000-000035020000}"/>
    <cellStyle name="—_EM-SKTelecom_old_EM-KT.xls Chart 3 2" xfId="567" xr:uid="{00000000-0005-0000-0000-000036020000}"/>
    <cellStyle name="—_EM-SKTelecom_old_EM-KT.xls Chart 3_Banpu_Charts" xfId="568" xr:uid="{00000000-0005-0000-0000-000037020000}"/>
    <cellStyle name="—_EM-SKTelecom_old_EM-KT.xls Chart 3_Banpu_Charts 2" xfId="569" xr:uid="{00000000-0005-0000-0000-000038020000}"/>
    <cellStyle name="—_EM-SKTelecom_old_EM-KT.xls Chart 3_ShenhuaPower(report tables)" xfId="570" xr:uid="{00000000-0005-0000-0000-000039020000}"/>
    <cellStyle name="—_EM-SKTelecom_old_EM-KT.xls Chart 3_ShenhuaPower(report tables) 2" xfId="571" xr:uid="{00000000-0005-0000-0000-00003A020000}"/>
    <cellStyle name="—_EM-SKTelecom_old_EM-KT.xls Chart 3_ShenhuaPower(report tables)_ferrous &amp; non-ferrous" xfId="572" xr:uid="{00000000-0005-0000-0000-00003B020000}"/>
    <cellStyle name="—_EM-SKTelecom_old_EM-KT.xls Chart 3_ShenhuaPower(report tables)_ferrous &amp; non-ferrous 2" xfId="573" xr:uid="{00000000-0005-0000-0000-00003C020000}"/>
    <cellStyle name="—_EM-SKTelecom_old_EM-KTnew" xfId="574" xr:uid="{00000000-0005-0000-0000-00003D020000}"/>
    <cellStyle name="—_EM-SKTelecom_old_EM-KTnew 2" xfId="575" xr:uid="{00000000-0005-0000-0000-00003E020000}"/>
    <cellStyle name="—_EM-SKTelecom_old_EM-KTnew_Banpu_Charts" xfId="576" xr:uid="{00000000-0005-0000-0000-00003F020000}"/>
    <cellStyle name="—_EM-SKTelecom_old_EM-KTnew_Banpu_Charts 2" xfId="577" xr:uid="{00000000-0005-0000-0000-000040020000}"/>
    <cellStyle name="—_EM-SKTelecom_old_EM-KTnew_ShenhuaPower(report tables)" xfId="578" xr:uid="{00000000-0005-0000-0000-000041020000}"/>
    <cellStyle name="—_EM-SKTelecom_old_EM-KTnew_ShenhuaPower(report tables) 2" xfId="579" xr:uid="{00000000-0005-0000-0000-000042020000}"/>
    <cellStyle name="—_EM-SKTelecom_old_EM-KTnew_ShenhuaPower(report tables)_ferrous &amp; non-ferrous" xfId="580" xr:uid="{00000000-0005-0000-0000-000043020000}"/>
    <cellStyle name="—_EM-SKTelecom_old_EM-KTnew_ShenhuaPower(report tables)_ferrous &amp; non-ferrous 2" xfId="581" xr:uid="{00000000-0005-0000-0000-000044020000}"/>
    <cellStyle name="—_EM-SKTelecom_old_qrtly" xfId="582" xr:uid="{00000000-0005-0000-0000-000045020000}"/>
    <cellStyle name="—_EM-SKTelecom_old_qrtly 2" xfId="583" xr:uid="{00000000-0005-0000-0000-000046020000}"/>
    <cellStyle name="—_EM-SKTelecom_old_qrtly_Banpu_Charts" xfId="584" xr:uid="{00000000-0005-0000-0000-000047020000}"/>
    <cellStyle name="—_EM-SKTelecom_old_qrtly_Banpu_Charts 2" xfId="585" xr:uid="{00000000-0005-0000-0000-000048020000}"/>
    <cellStyle name="—_EM-SKTelecom_old_qrtly_ShenhuaPower(report tables)" xfId="586" xr:uid="{00000000-0005-0000-0000-000049020000}"/>
    <cellStyle name="—_EM-SKTelecom_old_qrtly_ShenhuaPower(report tables) 2" xfId="587" xr:uid="{00000000-0005-0000-0000-00004A020000}"/>
    <cellStyle name="—_EM-SKTelecom_old_qrtly_ShenhuaPower(report tables)_ferrous &amp; non-ferrous" xfId="588" xr:uid="{00000000-0005-0000-0000-00004B020000}"/>
    <cellStyle name="—_EM-SKTelecom_old_qrtly_ShenhuaPower(report tables)_ferrous &amp; non-ferrous 2" xfId="589" xr:uid="{00000000-0005-0000-0000-00004C020000}"/>
    <cellStyle name="—_EM-SKTelecom_old_ShenhuaPower(report tables)" xfId="590" xr:uid="{00000000-0005-0000-0000-00004D020000}"/>
    <cellStyle name="—_EM-SKTelecom_old_ShenhuaPower(report tables) 2" xfId="591" xr:uid="{00000000-0005-0000-0000-00004E020000}"/>
    <cellStyle name="—_EM-SKTelecom_old_ShenhuaPower(report tables)_ferrous &amp; non-ferrous" xfId="592" xr:uid="{00000000-0005-0000-0000-00004F020000}"/>
    <cellStyle name="—_EM-SKTelecom_old_ShenhuaPower(report tables)_ferrous &amp; non-ferrous 2" xfId="593" xr:uid="{00000000-0005-0000-0000-000050020000}"/>
    <cellStyle name="_Euro" xfId="594" xr:uid="{00000000-0005-0000-0000-000051020000}"/>
    <cellStyle name="_Euro 2" xfId="595" xr:uid="{00000000-0005-0000-0000-000052020000}"/>
    <cellStyle name="_Euro 2 2" xfId="596" xr:uid="{00000000-0005-0000-0000-000053020000}"/>
    <cellStyle name="—_Fidelity_wireless_May27_2002" xfId="597" xr:uid="{00000000-0005-0000-0000-000054020000}"/>
    <cellStyle name="—_Fidelity_wireless_May27_2002 2" xfId="598" xr:uid="{00000000-0005-0000-0000-000055020000}"/>
    <cellStyle name="—_Fidelity_wireless_May27_2002_ferrous &amp; non-ferrous" xfId="599" xr:uid="{00000000-0005-0000-0000-000056020000}"/>
    <cellStyle name="—_Fidelity_wireless_May27_2002_ferrous &amp; non-ferrous 2" xfId="600" xr:uid="{00000000-0005-0000-0000-000057020000}"/>
    <cellStyle name="_Financial instruments" xfId="601" xr:uid="{00000000-0005-0000-0000-000058020000}"/>
    <cellStyle name="_Financial instruments 2" xfId="602" xr:uid="{00000000-0005-0000-0000-000059020000}"/>
    <cellStyle name="—_Freeport-PBVData" xfId="603" xr:uid="{00000000-0005-0000-0000-00005A020000}"/>
    <cellStyle name="—_Freeport-PBVData 2" xfId="604" xr:uid="{00000000-0005-0000-0000-00005B020000}"/>
    <cellStyle name="_Global Comps - Full Service - 12 Jan  2001" xfId="605" xr:uid="{00000000-0005-0000-0000-00005C020000}"/>
    <cellStyle name="_Global Comps - Full Service - 12 Jan  2001 2" xfId="606" xr:uid="{00000000-0005-0000-0000-00005D020000}"/>
    <cellStyle name="_Global Comps - Full Service - 18 June 2001" xfId="607" xr:uid="{00000000-0005-0000-0000-00005E020000}"/>
    <cellStyle name="_Global Comps - Full Service - 18 June 2001 2" xfId="608" xr:uid="{00000000-0005-0000-0000-00005F020000}"/>
    <cellStyle name="_Global Comps - Full Service - 20 June 2001" xfId="609" xr:uid="{00000000-0005-0000-0000-000060020000}"/>
    <cellStyle name="_Global Comps - Full Service - 20 June 2001 2" xfId="610" xr:uid="{00000000-0005-0000-0000-000061020000}"/>
    <cellStyle name="—_GS Assumptions-F" xfId="611" xr:uid="{00000000-0005-0000-0000-000062020000}"/>
    <cellStyle name="—_GS Assumptions-F 2" xfId="612" xr:uid="{00000000-0005-0000-0000-000063020000}"/>
    <cellStyle name="—_GS Assumptions-F_Banpu_Charts" xfId="613" xr:uid="{00000000-0005-0000-0000-000064020000}"/>
    <cellStyle name="—_GS Assumptions-F_Banpu_Charts 2" xfId="614" xr:uid="{00000000-0005-0000-0000-000065020000}"/>
    <cellStyle name="—_GS Assumptions-F_CSC PBV data" xfId="615" xr:uid="{00000000-0005-0000-0000-000066020000}"/>
    <cellStyle name="—_GS Assumptions-F_CSC PBV data 2" xfId="616" xr:uid="{00000000-0005-0000-0000-000067020000}"/>
    <cellStyle name="—_GS Assumptions-F_Freeport-PBVData" xfId="617" xr:uid="{00000000-0005-0000-0000-000068020000}"/>
    <cellStyle name="—_GS Assumptions-F_Freeport-PBVData 2" xfId="618" xr:uid="{00000000-0005-0000-0000-000069020000}"/>
    <cellStyle name="—_GS Assumptions-F_PhelpsDolge-PBVData" xfId="619" xr:uid="{00000000-0005-0000-0000-00006A020000}"/>
    <cellStyle name="—_GS Assumptions-F_PhelpsDolge-PBVData 2" xfId="620" xr:uid="{00000000-0005-0000-0000-00006B020000}"/>
    <cellStyle name="—_GS Assumptions-F_POSCO PBV data" xfId="621" xr:uid="{00000000-0005-0000-0000-00006C020000}"/>
    <cellStyle name="—_GS Assumptions-F_POSCO PBV data 2" xfId="622" xr:uid="{00000000-0005-0000-0000-00006D020000}"/>
    <cellStyle name="—_GS Assumptions-F_Resources comp - quantum" xfId="623" xr:uid="{00000000-0005-0000-0000-00006E020000}"/>
    <cellStyle name="—_GS Assumptions-F_Resources comp - quantum 2" xfId="624" xr:uid="{00000000-0005-0000-0000-00006F020000}"/>
    <cellStyle name="—_GS Assumptions-F_Resources comp - quantum_Banpu_Charts" xfId="625" xr:uid="{00000000-0005-0000-0000-000070020000}"/>
    <cellStyle name="—_GS Assumptions-F_Resources comp - quantum_Banpu_Charts 2" xfId="626" xr:uid="{00000000-0005-0000-0000-000071020000}"/>
    <cellStyle name="—_GS Assumptions-F_Resources comp - quantum_ShenhuaPower(report tables)" xfId="627" xr:uid="{00000000-0005-0000-0000-000072020000}"/>
    <cellStyle name="—_GS Assumptions-F_Resources comp - quantum_ShenhuaPower(report tables) 2" xfId="628" xr:uid="{00000000-0005-0000-0000-000073020000}"/>
    <cellStyle name="—_GS Assumptions-F_Resources comp - quantum_ShenhuaPower(report tables)_ferrous &amp; non-ferrous" xfId="629" xr:uid="{00000000-0005-0000-0000-000074020000}"/>
    <cellStyle name="—_GS Assumptions-F_Resources comp - quantum_ShenhuaPower(report tables)_ferrous &amp; non-ferrous 2" xfId="630" xr:uid="{00000000-0005-0000-0000-000075020000}"/>
    <cellStyle name="—_GS Assumptions-F_ShenhuaPower(report tables)" xfId="631" xr:uid="{00000000-0005-0000-0000-000076020000}"/>
    <cellStyle name="—_GS Assumptions-F_ShenhuaPower(report tables) 2" xfId="632" xr:uid="{00000000-0005-0000-0000-000077020000}"/>
    <cellStyle name="—_GS Assumptions-F_ShenhuaPower(report tables)_ferrous &amp; non-ferrous" xfId="633" xr:uid="{00000000-0005-0000-0000-000078020000}"/>
    <cellStyle name="—_GS Assumptions-F_ShenhuaPower(report tables)_ferrous &amp; non-ferrous 2" xfId="634" xr:uid="{00000000-0005-0000-0000-000079020000}"/>
    <cellStyle name="—_GS Assumptions-F_Vedenta-PBVData" xfId="635" xr:uid="{00000000-0005-0000-0000-00007A020000}"/>
    <cellStyle name="—_GS Assumptions-F_Vedenta-PBVData 2" xfId="636" xr:uid="{00000000-0005-0000-0000-00007B020000}"/>
    <cellStyle name="—_GS Assumptions-F_Xstrata-PBVData" xfId="637" xr:uid="{00000000-0005-0000-0000-00007C020000}"/>
    <cellStyle name="—_GS Assumptions-F_Xstrata-PBVData 2" xfId="638" xr:uid="{00000000-0005-0000-0000-00007D020000}"/>
    <cellStyle name="—_GS_Balance" xfId="639" xr:uid="{00000000-0005-0000-0000-00007E020000}"/>
    <cellStyle name="—_GS_Balance 2" xfId="640" xr:uid="{00000000-0005-0000-0000-00007F020000}"/>
    <cellStyle name="—_GS_Balance_Banpu_Charts" xfId="641" xr:uid="{00000000-0005-0000-0000-000080020000}"/>
    <cellStyle name="—_GS_Balance_Banpu_Charts 2" xfId="642" xr:uid="{00000000-0005-0000-0000-000081020000}"/>
    <cellStyle name="—_GS_Balance_CSC PBV data" xfId="643" xr:uid="{00000000-0005-0000-0000-000082020000}"/>
    <cellStyle name="—_GS_Balance_CSC PBV data 2" xfId="644" xr:uid="{00000000-0005-0000-0000-000083020000}"/>
    <cellStyle name="—_GS_Balance_Freeport-PBVData" xfId="645" xr:uid="{00000000-0005-0000-0000-000084020000}"/>
    <cellStyle name="—_GS_Balance_Freeport-PBVData 2" xfId="646" xr:uid="{00000000-0005-0000-0000-000085020000}"/>
    <cellStyle name="—_GS_Balance_PhelpsDolge-PBVData" xfId="647" xr:uid="{00000000-0005-0000-0000-000086020000}"/>
    <cellStyle name="—_GS_Balance_PhelpsDolge-PBVData 2" xfId="648" xr:uid="{00000000-0005-0000-0000-000087020000}"/>
    <cellStyle name="—_GS_Balance_POSCO PBV data" xfId="649" xr:uid="{00000000-0005-0000-0000-000088020000}"/>
    <cellStyle name="—_GS_Balance_POSCO PBV data 2" xfId="650" xr:uid="{00000000-0005-0000-0000-000089020000}"/>
    <cellStyle name="—_GS_Balance_Resources comp - quantum" xfId="651" xr:uid="{00000000-0005-0000-0000-00008A020000}"/>
    <cellStyle name="—_GS_Balance_Resources comp - quantum 2" xfId="652" xr:uid="{00000000-0005-0000-0000-00008B020000}"/>
    <cellStyle name="—_GS_Balance_Resources comp - quantum_Banpu_Charts" xfId="653" xr:uid="{00000000-0005-0000-0000-00008C020000}"/>
    <cellStyle name="—_GS_Balance_Resources comp - quantum_Banpu_Charts 2" xfId="654" xr:uid="{00000000-0005-0000-0000-00008D020000}"/>
    <cellStyle name="—_GS_Balance_Resources comp - quantum_ShenhuaPower(report tables)" xfId="655" xr:uid="{00000000-0005-0000-0000-00008E020000}"/>
    <cellStyle name="—_GS_Balance_Resources comp - quantum_ShenhuaPower(report tables) 2" xfId="656" xr:uid="{00000000-0005-0000-0000-00008F020000}"/>
    <cellStyle name="—_GS_Balance_Resources comp - quantum_ShenhuaPower(report tables)_ferrous &amp; non-ferrous" xfId="657" xr:uid="{00000000-0005-0000-0000-000090020000}"/>
    <cellStyle name="—_GS_Balance_Resources comp - quantum_ShenhuaPower(report tables)_ferrous &amp; non-ferrous 2" xfId="658" xr:uid="{00000000-0005-0000-0000-000091020000}"/>
    <cellStyle name="—_GS_Balance_ShenhuaPower(report tables)" xfId="659" xr:uid="{00000000-0005-0000-0000-000092020000}"/>
    <cellStyle name="—_GS_Balance_ShenhuaPower(report tables) 2" xfId="660" xr:uid="{00000000-0005-0000-0000-000093020000}"/>
    <cellStyle name="—_GS_Balance_ShenhuaPower(report tables)_ferrous &amp; non-ferrous" xfId="661" xr:uid="{00000000-0005-0000-0000-000094020000}"/>
    <cellStyle name="—_GS_Balance_ShenhuaPower(report tables)_ferrous &amp; non-ferrous 2" xfId="662" xr:uid="{00000000-0005-0000-0000-000095020000}"/>
    <cellStyle name="—_GS_Balance_Vedenta-PBVData" xfId="663" xr:uid="{00000000-0005-0000-0000-000096020000}"/>
    <cellStyle name="—_GS_Balance_Vedenta-PBVData 2" xfId="664" xr:uid="{00000000-0005-0000-0000-000097020000}"/>
    <cellStyle name="—_GS_Balance_Xstrata-PBVData" xfId="665" xr:uid="{00000000-0005-0000-0000-000098020000}"/>
    <cellStyle name="—_GS_Balance_Xstrata-PBVData 2" xfId="666" xr:uid="{00000000-0005-0000-0000-000099020000}"/>
    <cellStyle name="—_GS_Cash " xfId="667" xr:uid="{00000000-0005-0000-0000-00009A020000}"/>
    <cellStyle name="—_GS_Cash  (2)" xfId="668" xr:uid="{00000000-0005-0000-0000-00009B020000}"/>
    <cellStyle name="—_GS_Cash  (2) 2" xfId="669" xr:uid="{00000000-0005-0000-0000-00009C020000}"/>
    <cellStyle name="—_GS_Cash  (2)_Banpu_Charts" xfId="670" xr:uid="{00000000-0005-0000-0000-00009D020000}"/>
    <cellStyle name="—_GS_Cash  (2)_Banpu_Charts 2" xfId="671" xr:uid="{00000000-0005-0000-0000-00009E020000}"/>
    <cellStyle name="—_GS_Cash  (2)_CSC PBV data" xfId="672" xr:uid="{00000000-0005-0000-0000-00009F020000}"/>
    <cellStyle name="—_GS_Cash  (2)_CSC PBV data 2" xfId="673" xr:uid="{00000000-0005-0000-0000-0000A0020000}"/>
    <cellStyle name="—_GS_Cash  (2)_Freeport-PBVData" xfId="674" xr:uid="{00000000-0005-0000-0000-0000A1020000}"/>
    <cellStyle name="—_GS_Cash  (2)_Freeport-PBVData 2" xfId="675" xr:uid="{00000000-0005-0000-0000-0000A2020000}"/>
    <cellStyle name="—_GS_Cash  (2)_PhelpsDolge-PBVData" xfId="676" xr:uid="{00000000-0005-0000-0000-0000A3020000}"/>
    <cellStyle name="—_GS_Cash  (2)_PhelpsDolge-PBVData 2" xfId="677" xr:uid="{00000000-0005-0000-0000-0000A4020000}"/>
    <cellStyle name="—_GS_Cash  (2)_POSCO PBV data" xfId="678" xr:uid="{00000000-0005-0000-0000-0000A5020000}"/>
    <cellStyle name="—_GS_Cash  (2)_POSCO PBV data 2" xfId="679" xr:uid="{00000000-0005-0000-0000-0000A6020000}"/>
    <cellStyle name="—_GS_Cash  (2)_Resources comp - quantum" xfId="680" xr:uid="{00000000-0005-0000-0000-0000A7020000}"/>
    <cellStyle name="—_GS_Cash  (2)_Resources comp - quantum 2" xfId="681" xr:uid="{00000000-0005-0000-0000-0000A8020000}"/>
    <cellStyle name="—_GS_Cash  (2)_Resources comp - quantum_Banpu_Charts" xfId="682" xr:uid="{00000000-0005-0000-0000-0000A9020000}"/>
    <cellStyle name="—_GS_Cash  (2)_Resources comp - quantum_Banpu_Charts 2" xfId="683" xr:uid="{00000000-0005-0000-0000-0000AA020000}"/>
    <cellStyle name="—_GS_Cash  (2)_Resources comp - quantum_ShenhuaPower(report tables)" xfId="684" xr:uid="{00000000-0005-0000-0000-0000AB020000}"/>
    <cellStyle name="—_GS_Cash  (2)_Resources comp - quantum_ShenhuaPower(report tables) 2" xfId="685" xr:uid="{00000000-0005-0000-0000-0000AC020000}"/>
    <cellStyle name="—_GS_Cash  (2)_Resources comp - quantum_ShenhuaPower(report tables)_ferrous &amp; non-ferrous" xfId="686" xr:uid="{00000000-0005-0000-0000-0000AD020000}"/>
    <cellStyle name="—_GS_Cash  (2)_Resources comp - quantum_ShenhuaPower(report tables)_ferrous &amp; non-ferrous 2" xfId="687" xr:uid="{00000000-0005-0000-0000-0000AE020000}"/>
    <cellStyle name="—_GS_Cash  (2)_ShenhuaPower(report tables)" xfId="688" xr:uid="{00000000-0005-0000-0000-0000AF020000}"/>
    <cellStyle name="—_GS_Cash  (2)_ShenhuaPower(report tables) 2" xfId="689" xr:uid="{00000000-0005-0000-0000-0000B0020000}"/>
    <cellStyle name="—_GS_Cash  (2)_ShenhuaPower(report tables)_ferrous &amp; non-ferrous" xfId="690" xr:uid="{00000000-0005-0000-0000-0000B1020000}"/>
    <cellStyle name="—_GS_Cash  (2)_ShenhuaPower(report tables)_ferrous &amp; non-ferrous 2" xfId="691" xr:uid="{00000000-0005-0000-0000-0000B2020000}"/>
    <cellStyle name="—_GS_Cash  (2)_Vedenta-PBVData" xfId="692" xr:uid="{00000000-0005-0000-0000-0000B3020000}"/>
    <cellStyle name="—_GS_Cash  (2)_Vedenta-PBVData 2" xfId="693" xr:uid="{00000000-0005-0000-0000-0000B4020000}"/>
    <cellStyle name="—_GS_Cash  (2)_Xstrata-PBVData" xfId="694" xr:uid="{00000000-0005-0000-0000-0000B5020000}"/>
    <cellStyle name="—_GS_Cash  (2)_Xstrata-PBVData 2" xfId="695" xr:uid="{00000000-0005-0000-0000-0000B6020000}"/>
    <cellStyle name="—_GS_Cash  2" xfId="696" xr:uid="{00000000-0005-0000-0000-0000B7020000}"/>
    <cellStyle name="—_GS_Cash  3" xfId="697" xr:uid="{00000000-0005-0000-0000-0000B8020000}"/>
    <cellStyle name="—_GS_Cash  4" xfId="698" xr:uid="{00000000-0005-0000-0000-0000B9020000}"/>
    <cellStyle name="—_GS_Cash  5" xfId="699" xr:uid="{00000000-0005-0000-0000-0000BA020000}"/>
    <cellStyle name="—_GS_Cash _AluminaPriceCut20070913" xfId="700" xr:uid="{00000000-0005-0000-0000-0000BB020000}"/>
    <cellStyle name="—_GS_Cash _AluminaPriceCut20070913 2" xfId="701" xr:uid="{00000000-0005-0000-0000-0000BC020000}"/>
    <cellStyle name="—_GS_Cash _Banpu_Charts" xfId="702" xr:uid="{00000000-0005-0000-0000-0000BD020000}"/>
    <cellStyle name="—_GS_Cash _Banpu_Charts 2" xfId="703" xr:uid="{00000000-0005-0000-0000-0000BE020000}"/>
    <cellStyle name="—_GS_Cash _cement data &amp; chart" xfId="704" xr:uid="{00000000-0005-0000-0000-0000BF020000}"/>
    <cellStyle name="—_GS_Cash _cement data &amp; chart 2" xfId="705" xr:uid="{00000000-0005-0000-0000-0000C0020000}"/>
    <cellStyle name="—_GS_Cash _CSC PBV data" xfId="706" xr:uid="{00000000-0005-0000-0000-0000C1020000}"/>
    <cellStyle name="—_GS_Cash _CSC PBV data 2" xfId="707" xr:uid="{00000000-0005-0000-0000-0000C2020000}"/>
    <cellStyle name="—_GS_Cash _Freeport-PBVData" xfId="708" xr:uid="{00000000-0005-0000-0000-0000C3020000}"/>
    <cellStyle name="—_GS_Cash _Freeport-PBVData 2" xfId="709" xr:uid="{00000000-0005-0000-0000-0000C4020000}"/>
    <cellStyle name="—_GS_Cash _PhelpsDolge-PBVData" xfId="710" xr:uid="{00000000-0005-0000-0000-0000C5020000}"/>
    <cellStyle name="—_GS_Cash _PhelpsDolge-PBVData 2" xfId="711" xr:uid="{00000000-0005-0000-0000-0000C6020000}"/>
    <cellStyle name="—_GS_Cash _POSCO PBV data" xfId="712" xr:uid="{00000000-0005-0000-0000-0000C7020000}"/>
    <cellStyle name="—_GS_Cash _POSCO PBV data 2" xfId="713" xr:uid="{00000000-0005-0000-0000-0000C8020000}"/>
    <cellStyle name="—_GS_Cash _Resources comp - quantum" xfId="714" xr:uid="{00000000-0005-0000-0000-0000C9020000}"/>
    <cellStyle name="—_GS_Cash _Resources comp - quantum 2" xfId="715" xr:uid="{00000000-0005-0000-0000-0000CA020000}"/>
    <cellStyle name="—_GS_Cash _Resources comp - quantum_Banpu_Charts" xfId="716" xr:uid="{00000000-0005-0000-0000-0000CB020000}"/>
    <cellStyle name="—_GS_Cash _Resources comp - quantum_Banpu_Charts 2" xfId="717" xr:uid="{00000000-0005-0000-0000-0000CC020000}"/>
    <cellStyle name="—_GS_Cash _Resources comp - quantum_ShenhuaPower(report tables)" xfId="718" xr:uid="{00000000-0005-0000-0000-0000CD020000}"/>
    <cellStyle name="—_GS_Cash _Resources comp - quantum_ShenhuaPower(report tables) 2" xfId="719" xr:uid="{00000000-0005-0000-0000-0000CE020000}"/>
    <cellStyle name="—_GS_Cash _Resources comp - quantum_ShenhuaPower(report tables)_ferrous &amp; non-ferrous" xfId="720" xr:uid="{00000000-0005-0000-0000-0000CF020000}"/>
    <cellStyle name="—_GS_Cash _Resources comp - quantum_ShenhuaPower(report tables)_ferrous &amp; non-ferrous 2" xfId="721" xr:uid="{00000000-0005-0000-0000-0000D0020000}"/>
    <cellStyle name="—_GS_Cash _ShenhuaPower(report tables)" xfId="722" xr:uid="{00000000-0005-0000-0000-0000D1020000}"/>
    <cellStyle name="—_GS_Cash _ShenhuaPower(report tables) 2" xfId="723" xr:uid="{00000000-0005-0000-0000-0000D2020000}"/>
    <cellStyle name="—_GS_Cash _ShenhuaPower(report tables)_ferrous &amp; non-ferrous" xfId="724" xr:uid="{00000000-0005-0000-0000-0000D3020000}"/>
    <cellStyle name="—_GS_Cash _ShenhuaPower(report tables)_ferrous &amp; non-ferrous 2" xfId="725" xr:uid="{00000000-0005-0000-0000-0000D4020000}"/>
    <cellStyle name="—_GS_Cash _Vedenta-PBVData" xfId="726" xr:uid="{00000000-0005-0000-0000-0000D5020000}"/>
    <cellStyle name="—_GS_Cash _Vedenta-PBVData 2" xfId="727" xr:uid="{00000000-0005-0000-0000-0000D6020000}"/>
    <cellStyle name="—_GS_Cash _Weekly_ChineseCoking Coal Price" xfId="728" xr:uid="{00000000-0005-0000-0000-0000D7020000}"/>
    <cellStyle name="—_GS_Cash _Weekly_ChineseCoking Coal Price 2" xfId="729" xr:uid="{00000000-0005-0000-0000-0000D8020000}"/>
    <cellStyle name="—_GS_Cash _Weekly_ChineseCoking Coal Price_ferrous &amp; non-ferrous" xfId="730" xr:uid="{00000000-0005-0000-0000-0000D9020000}"/>
    <cellStyle name="—_GS_Cash _Weekly_ChineseCoking Coal Price_ferrous &amp; non-ferrous 2" xfId="731" xr:uid="{00000000-0005-0000-0000-0000DA020000}"/>
    <cellStyle name="—_GS_Cash _WeeklyUpdate-20080929" xfId="732" xr:uid="{00000000-0005-0000-0000-0000DB020000}"/>
    <cellStyle name="—_GS_Cash _WeeklyUpdate-20080929 2" xfId="733" xr:uid="{00000000-0005-0000-0000-0000DC020000}"/>
    <cellStyle name="—_GS_Cash _WeeklyUpdate-20080929_ferrous &amp; non-ferrous" xfId="734" xr:uid="{00000000-0005-0000-0000-0000DD020000}"/>
    <cellStyle name="—_GS_Cash _WeeklyUpdate-20080929_ferrous &amp; non-ferrous 2" xfId="735" xr:uid="{00000000-0005-0000-0000-0000DE020000}"/>
    <cellStyle name="—_GS_Cash _Xstrata-PBVData" xfId="736" xr:uid="{00000000-0005-0000-0000-0000DF020000}"/>
    <cellStyle name="—_GS_Cash _Xstrata-PBVData 2" xfId="737" xr:uid="{00000000-0005-0000-0000-0000E0020000}"/>
    <cellStyle name="—_GS_DCF" xfId="738" xr:uid="{00000000-0005-0000-0000-0000E1020000}"/>
    <cellStyle name="—_GS_DCF 2" xfId="739" xr:uid="{00000000-0005-0000-0000-0000E2020000}"/>
    <cellStyle name="—_GS_DCF_Banpu_Charts" xfId="740" xr:uid="{00000000-0005-0000-0000-0000E3020000}"/>
    <cellStyle name="—_GS_DCF_Banpu_Charts 2" xfId="741" xr:uid="{00000000-0005-0000-0000-0000E4020000}"/>
    <cellStyle name="—_GS_DCF_CSC PBV data" xfId="742" xr:uid="{00000000-0005-0000-0000-0000E5020000}"/>
    <cellStyle name="—_GS_DCF_CSC PBV data 2" xfId="743" xr:uid="{00000000-0005-0000-0000-0000E6020000}"/>
    <cellStyle name="—_GS_DCF_Freeport-PBVData" xfId="744" xr:uid="{00000000-0005-0000-0000-0000E7020000}"/>
    <cellStyle name="—_GS_DCF_Freeport-PBVData 2" xfId="745" xr:uid="{00000000-0005-0000-0000-0000E8020000}"/>
    <cellStyle name="—_GS_DCF_PhelpsDolge-PBVData" xfId="746" xr:uid="{00000000-0005-0000-0000-0000E9020000}"/>
    <cellStyle name="—_GS_DCF_PhelpsDolge-PBVData 2" xfId="747" xr:uid="{00000000-0005-0000-0000-0000EA020000}"/>
    <cellStyle name="—_GS_DCF_POSCO PBV data" xfId="748" xr:uid="{00000000-0005-0000-0000-0000EB020000}"/>
    <cellStyle name="—_GS_DCF_POSCO PBV data 2" xfId="749" xr:uid="{00000000-0005-0000-0000-0000EC020000}"/>
    <cellStyle name="—_GS_DCF_Resources comp - quantum" xfId="750" xr:uid="{00000000-0005-0000-0000-0000ED020000}"/>
    <cellStyle name="—_GS_DCF_Resources comp - quantum 2" xfId="751" xr:uid="{00000000-0005-0000-0000-0000EE020000}"/>
    <cellStyle name="—_GS_DCF_Resources comp - quantum_Banpu_Charts" xfId="752" xr:uid="{00000000-0005-0000-0000-0000EF020000}"/>
    <cellStyle name="—_GS_DCF_Resources comp - quantum_Banpu_Charts 2" xfId="753" xr:uid="{00000000-0005-0000-0000-0000F0020000}"/>
    <cellStyle name="—_GS_DCF_Resources comp - quantum_ShenhuaPower(report tables)" xfId="754" xr:uid="{00000000-0005-0000-0000-0000F1020000}"/>
    <cellStyle name="—_GS_DCF_Resources comp - quantum_ShenhuaPower(report tables) 2" xfId="755" xr:uid="{00000000-0005-0000-0000-0000F2020000}"/>
    <cellStyle name="—_GS_DCF_Resources comp - quantum_ShenhuaPower(report tables)_ferrous &amp; non-ferrous" xfId="756" xr:uid="{00000000-0005-0000-0000-0000F3020000}"/>
    <cellStyle name="—_GS_DCF_Resources comp - quantum_ShenhuaPower(report tables)_ferrous &amp; non-ferrous 2" xfId="757" xr:uid="{00000000-0005-0000-0000-0000F4020000}"/>
    <cellStyle name="—_GS_DCF_ShenhuaPower(report tables)" xfId="758" xr:uid="{00000000-0005-0000-0000-0000F5020000}"/>
    <cellStyle name="—_GS_DCF_ShenhuaPower(report tables) 2" xfId="759" xr:uid="{00000000-0005-0000-0000-0000F6020000}"/>
    <cellStyle name="—_GS_DCF_ShenhuaPower(report tables)_ferrous &amp; non-ferrous" xfId="760" xr:uid="{00000000-0005-0000-0000-0000F7020000}"/>
    <cellStyle name="—_GS_DCF_ShenhuaPower(report tables)_ferrous &amp; non-ferrous 2" xfId="761" xr:uid="{00000000-0005-0000-0000-0000F8020000}"/>
    <cellStyle name="—_GS_DCF_Vedenta-PBVData" xfId="762" xr:uid="{00000000-0005-0000-0000-0000F9020000}"/>
    <cellStyle name="—_GS_DCF_Vedenta-PBVData 2" xfId="763" xr:uid="{00000000-0005-0000-0000-0000FA020000}"/>
    <cellStyle name="—_GS_DCF_Xstrata-PBVData" xfId="764" xr:uid="{00000000-0005-0000-0000-0000FB020000}"/>
    <cellStyle name="—_GS_DCF_Xstrata-PBVData 2" xfId="765" xr:uid="{00000000-0005-0000-0000-0000FC020000}"/>
    <cellStyle name="—_GS_PNL" xfId="766" xr:uid="{00000000-0005-0000-0000-0000FD020000}"/>
    <cellStyle name="—_GS_PNL 2" xfId="767" xr:uid="{00000000-0005-0000-0000-0000FE020000}"/>
    <cellStyle name="—_GS_PNL_Banpu_Charts" xfId="768" xr:uid="{00000000-0005-0000-0000-0000FF020000}"/>
    <cellStyle name="—_GS_PNL_Banpu_Charts 2" xfId="769" xr:uid="{00000000-0005-0000-0000-000000030000}"/>
    <cellStyle name="—_GS_PNL_CSC PBV data" xfId="770" xr:uid="{00000000-0005-0000-0000-000001030000}"/>
    <cellStyle name="—_GS_PNL_CSC PBV data 2" xfId="771" xr:uid="{00000000-0005-0000-0000-000002030000}"/>
    <cellStyle name="—_GS_PNL_Freeport-PBVData" xfId="772" xr:uid="{00000000-0005-0000-0000-000003030000}"/>
    <cellStyle name="—_GS_PNL_Freeport-PBVData 2" xfId="773" xr:uid="{00000000-0005-0000-0000-000004030000}"/>
    <cellStyle name="—_GS_PNL_PhelpsDolge-PBVData" xfId="774" xr:uid="{00000000-0005-0000-0000-000005030000}"/>
    <cellStyle name="—_GS_PNL_PhelpsDolge-PBVData 2" xfId="775" xr:uid="{00000000-0005-0000-0000-000006030000}"/>
    <cellStyle name="—_GS_PNL_POSCO PBV data" xfId="776" xr:uid="{00000000-0005-0000-0000-000007030000}"/>
    <cellStyle name="—_GS_PNL_POSCO PBV data 2" xfId="777" xr:uid="{00000000-0005-0000-0000-000008030000}"/>
    <cellStyle name="—_GS_PNL_Resources comp - quantum" xfId="778" xr:uid="{00000000-0005-0000-0000-000009030000}"/>
    <cellStyle name="—_GS_PNL_Resources comp - quantum 2" xfId="779" xr:uid="{00000000-0005-0000-0000-00000A030000}"/>
    <cellStyle name="—_GS_PNL_Resources comp - quantum_Banpu_Charts" xfId="780" xr:uid="{00000000-0005-0000-0000-00000B030000}"/>
    <cellStyle name="—_GS_PNL_Resources comp - quantum_Banpu_Charts 2" xfId="781" xr:uid="{00000000-0005-0000-0000-00000C030000}"/>
    <cellStyle name="—_GS_PNL_Resources comp - quantum_ShenhuaPower(report tables)" xfId="782" xr:uid="{00000000-0005-0000-0000-00000D030000}"/>
    <cellStyle name="—_GS_PNL_Resources comp - quantum_ShenhuaPower(report tables) 2" xfId="783" xr:uid="{00000000-0005-0000-0000-00000E030000}"/>
    <cellStyle name="—_GS_PNL_Resources comp - quantum_ShenhuaPower(report tables)_ferrous &amp; non-ferrous" xfId="784" xr:uid="{00000000-0005-0000-0000-00000F030000}"/>
    <cellStyle name="—_GS_PNL_Resources comp - quantum_ShenhuaPower(report tables)_ferrous &amp; non-ferrous 2" xfId="785" xr:uid="{00000000-0005-0000-0000-000010030000}"/>
    <cellStyle name="—_GS_PNL_ShenhuaPower(report tables)" xfId="786" xr:uid="{00000000-0005-0000-0000-000011030000}"/>
    <cellStyle name="—_GS_PNL_ShenhuaPower(report tables) 2" xfId="787" xr:uid="{00000000-0005-0000-0000-000012030000}"/>
    <cellStyle name="—_GS_PNL_ShenhuaPower(report tables)_ferrous &amp; non-ferrous" xfId="788" xr:uid="{00000000-0005-0000-0000-000013030000}"/>
    <cellStyle name="—_GS_PNL_ShenhuaPower(report tables)_ferrous &amp; non-ferrous 2" xfId="789" xr:uid="{00000000-0005-0000-0000-000014030000}"/>
    <cellStyle name="—_GS_PNL_Vedenta-PBVData" xfId="790" xr:uid="{00000000-0005-0000-0000-000015030000}"/>
    <cellStyle name="—_GS_PNL_Vedenta-PBVData 2" xfId="791" xr:uid="{00000000-0005-0000-0000-000016030000}"/>
    <cellStyle name="—_GS_PNL_Xstrata-PBVData" xfId="792" xr:uid="{00000000-0005-0000-0000-000017030000}"/>
    <cellStyle name="—_GS_PNL_Xstrata-PBVData 2" xfId="793" xr:uid="{00000000-0005-0000-0000-000018030000}"/>
    <cellStyle name="_Heading" xfId="794" xr:uid="{00000000-0005-0000-0000-000019030000}"/>
    <cellStyle name="_Highlight" xfId="795" xr:uid="{00000000-0005-0000-0000-00001A030000}"/>
    <cellStyle name="_Highlight 2" xfId="796" xr:uid="{00000000-0005-0000-0000-00001B030000}"/>
    <cellStyle name="_Highlight 2 2" xfId="797" xr:uid="{00000000-0005-0000-0000-00001C030000}"/>
    <cellStyle name="—_HKG" xfId="798" xr:uid="{00000000-0005-0000-0000-00001D030000}"/>
    <cellStyle name="—_HKG 2" xfId="799" xr:uid="{00000000-0005-0000-0000-00001E030000}"/>
    <cellStyle name="—_HKG_Banpu_Charts" xfId="800" xr:uid="{00000000-0005-0000-0000-00001F030000}"/>
    <cellStyle name="—_HKG_Banpu_Charts 2" xfId="801" xr:uid="{00000000-0005-0000-0000-000020030000}"/>
    <cellStyle name="—_HKG_Banpu_Charts_ferrous &amp; non-ferrous" xfId="802" xr:uid="{00000000-0005-0000-0000-000021030000}"/>
    <cellStyle name="—_HKG_Banpu_Charts_ferrous &amp; non-ferrous 2" xfId="803" xr:uid="{00000000-0005-0000-0000-000022030000}"/>
    <cellStyle name="—_HKG_ferrous &amp; non-ferrous" xfId="804" xr:uid="{00000000-0005-0000-0000-000023030000}"/>
    <cellStyle name="—_HKG_ferrous &amp; non-ferrous 2" xfId="805" xr:uid="{00000000-0005-0000-0000-000024030000}"/>
    <cellStyle name="—_HKG_ShenhuaPower(report tables)" xfId="806" xr:uid="{00000000-0005-0000-0000-000025030000}"/>
    <cellStyle name="—_HKG_ShenhuaPower(report tables) 2" xfId="807" xr:uid="{00000000-0005-0000-0000-000026030000}"/>
    <cellStyle name="—_HKG_ShenhuaPower(report tables)_ferrous &amp; non-ferrous" xfId="808" xr:uid="{00000000-0005-0000-0000-000027030000}"/>
    <cellStyle name="—_HKG_ShenhuaPower(report tables)_ferrous &amp; non-ferrous 2" xfId="809" xr:uid="{00000000-0005-0000-0000-000028030000}"/>
    <cellStyle name="—_Huaneng" xfId="810" xr:uid="{00000000-0005-0000-0000-000029030000}"/>
    <cellStyle name="—_Huaneng 2" xfId="811" xr:uid="{00000000-0005-0000-0000-00002A030000}"/>
    <cellStyle name="—_Huaneng_ferrous &amp; non-ferrous" xfId="812" xr:uid="{00000000-0005-0000-0000-00002B030000}"/>
    <cellStyle name="—_Huaneng_ferrous &amp; non-ferrous 2" xfId="813" xr:uid="{00000000-0005-0000-0000-00002C030000}"/>
    <cellStyle name="—_I&amp;O Report Tables" xfId="814" xr:uid="{00000000-0005-0000-0000-00002D030000}"/>
    <cellStyle name="—_I&amp;O Report Tables 2" xfId="815" xr:uid="{00000000-0005-0000-0000-00002E030000}"/>
    <cellStyle name="—_I&amp;O Report Tables_Banpu_Charts" xfId="816" xr:uid="{00000000-0005-0000-0000-00002F030000}"/>
    <cellStyle name="—_I&amp;O Report Tables_Banpu_Charts 2" xfId="817" xr:uid="{00000000-0005-0000-0000-000030030000}"/>
    <cellStyle name="—_I&amp;O Report Tables_candicetables" xfId="818" xr:uid="{00000000-0005-0000-0000-000031030000}"/>
    <cellStyle name="—_I&amp;O Report Tables_candicetables 2" xfId="819" xr:uid="{00000000-0005-0000-0000-000032030000}"/>
    <cellStyle name="—_I&amp;O Report Tables_candicetables_Banpu_Charts" xfId="820" xr:uid="{00000000-0005-0000-0000-000033030000}"/>
    <cellStyle name="—_I&amp;O Report Tables_candicetables_Banpu_Charts 2" xfId="821" xr:uid="{00000000-0005-0000-0000-000034030000}"/>
    <cellStyle name="—_I&amp;O Report Tables_candicetables_CSC PBV data" xfId="822" xr:uid="{00000000-0005-0000-0000-000035030000}"/>
    <cellStyle name="—_I&amp;O Report Tables_candicetables_CSC PBV data 2" xfId="823" xr:uid="{00000000-0005-0000-0000-000036030000}"/>
    <cellStyle name="—_I&amp;O Report Tables_candicetables_Freeport-PBVData" xfId="824" xr:uid="{00000000-0005-0000-0000-000037030000}"/>
    <cellStyle name="—_I&amp;O Report Tables_candicetables_Freeport-PBVData 2" xfId="825" xr:uid="{00000000-0005-0000-0000-000038030000}"/>
    <cellStyle name="—_I&amp;O Report Tables_candicetables_PhelpsDolge-PBVData" xfId="826" xr:uid="{00000000-0005-0000-0000-000039030000}"/>
    <cellStyle name="—_I&amp;O Report Tables_candicetables_PhelpsDolge-PBVData 2" xfId="827" xr:uid="{00000000-0005-0000-0000-00003A030000}"/>
    <cellStyle name="—_I&amp;O Report Tables_candicetables_POSCO PBV data" xfId="828" xr:uid="{00000000-0005-0000-0000-00003B030000}"/>
    <cellStyle name="—_I&amp;O Report Tables_candicetables_POSCO PBV data 2" xfId="829" xr:uid="{00000000-0005-0000-0000-00003C030000}"/>
    <cellStyle name="—_I&amp;O Report Tables_candicetables_Resources comp - quantum" xfId="830" xr:uid="{00000000-0005-0000-0000-00003D030000}"/>
    <cellStyle name="—_I&amp;O Report Tables_candicetables_Resources comp - quantum 2" xfId="831" xr:uid="{00000000-0005-0000-0000-00003E030000}"/>
    <cellStyle name="—_I&amp;O Report Tables_candicetables_Resources comp - quantum_Banpu_Charts" xfId="832" xr:uid="{00000000-0005-0000-0000-00003F030000}"/>
    <cellStyle name="—_I&amp;O Report Tables_candicetables_Resources comp - quantum_Banpu_Charts 2" xfId="833" xr:uid="{00000000-0005-0000-0000-000040030000}"/>
    <cellStyle name="—_I&amp;O Report Tables_candicetables_Resources comp - quantum_ShenhuaPower(report tables)" xfId="834" xr:uid="{00000000-0005-0000-0000-000041030000}"/>
    <cellStyle name="—_I&amp;O Report Tables_candicetables_Resources comp - quantum_ShenhuaPower(report tables) 2" xfId="835" xr:uid="{00000000-0005-0000-0000-000042030000}"/>
    <cellStyle name="—_I&amp;O Report Tables_candicetables_ShenhuaPower(report tables)" xfId="836" xr:uid="{00000000-0005-0000-0000-000043030000}"/>
    <cellStyle name="—_I&amp;O Report Tables_candicetables_ShenhuaPower(report tables) 2" xfId="837" xr:uid="{00000000-0005-0000-0000-000044030000}"/>
    <cellStyle name="—_I&amp;O Report Tables_candicetables_ShenhuaPower(report tables)_ferrous &amp; non-ferrous" xfId="838" xr:uid="{00000000-0005-0000-0000-000045030000}"/>
    <cellStyle name="—_I&amp;O Report Tables_candicetables_ShenhuaPower(report tables)_ferrous &amp; non-ferrous 2" xfId="839" xr:uid="{00000000-0005-0000-0000-000046030000}"/>
    <cellStyle name="—_I&amp;O Report Tables_candicetables_Vedenta-PBVData" xfId="840" xr:uid="{00000000-0005-0000-0000-000047030000}"/>
    <cellStyle name="—_I&amp;O Report Tables_candicetables_Vedenta-PBVData 2" xfId="841" xr:uid="{00000000-0005-0000-0000-000048030000}"/>
    <cellStyle name="—_I&amp;O Report Tables_candicetables_Xstrata-PBVData" xfId="842" xr:uid="{00000000-0005-0000-0000-000049030000}"/>
    <cellStyle name="—_I&amp;O Report Tables_candicetables_Xstrata-PBVData 2" xfId="843" xr:uid="{00000000-0005-0000-0000-00004A030000}"/>
    <cellStyle name="—_I&amp;O Report Tables_CSC PBV data" xfId="844" xr:uid="{00000000-0005-0000-0000-00004B030000}"/>
    <cellStyle name="—_I&amp;O Report Tables_CSC PBV data 2" xfId="845" xr:uid="{00000000-0005-0000-0000-00004C030000}"/>
    <cellStyle name="—_I&amp;O Report Tables_Freeport-PBVData" xfId="846" xr:uid="{00000000-0005-0000-0000-00004D030000}"/>
    <cellStyle name="—_I&amp;O Report Tables_Freeport-PBVData 2" xfId="847" xr:uid="{00000000-0005-0000-0000-00004E030000}"/>
    <cellStyle name="—_I&amp;O Report Tables_PhelpsDolge-PBVData" xfId="848" xr:uid="{00000000-0005-0000-0000-00004F030000}"/>
    <cellStyle name="—_I&amp;O Report Tables_PhelpsDolge-PBVData 2" xfId="849" xr:uid="{00000000-0005-0000-0000-000050030000}"/>
    <cellStyle name="—_I&amp;O Report Tables_POSCO PBV data" xfId="850" xr:uid="{00000000-0005-0000-0000-000051030000}"/>
    <cellStyle name="—_I&amp;O Report Tables_POSCO PBV data 2" xfId="851" xr:uid="{00000000-0005-0000-0000-000052030000}"/>
    <cellStyle name="—_I&amp;O Report Tables_Resources comp - quantum" xfId="852" xr:uid="{00000000-0005-0000-0000-000053030000}"/>
    <cellStyle name="—_I&amp;O Report Tables_Resources comp - quantum 2" xfId="853" xr:uid="{00000000-0005-0000-0000-000054030000}"/>
    <cellStyle name="—_I&amp;O Report Tables_Resources comp - quantum_Banpu_Charts" xfId="854" xr:uid="{00000000-0005-0000-0000-000055030000}"/>
    <cellStyle name="—_I&amp;O Report Tables_Resources comp - quantum_Banpu_Charts 2" xfId="855" xr:uid="{00000000-0005-0000-0000-000056030000}"/>
    <cellStyle name="—_I&amp;O Report Tables_Resources comp - quantum_ShenhuaPower(report tables)" xfId="856" xr:uid="{00000000-0005-0000-0000-000057030000}"/>
    <cellStyle name="—_I&amp;O Report Tables_Resources comp - quantum_ShenhuaPower(report tables) 2" xfId="857" xr:uid="{00000000-0005-0000-0000-000058030000}"/>
    <cellStyle name="—_I&amp;O Report Tables_Resources comp - quantum_ShenhuaPower(report tables)_ferrous &amp; non-ferrous" xfId="858" xr:uid="{00000000-0005-0000-0000-000059030000}"/>
    <cellStyle name="—_I&amp;O Report Tables_Resources comp - quantum_ShenhuaPower(report tables)_ferrous &amp; non-ferrous 2" xfId="859" xr:uid="{00000000-0005-0000-0000-00005A030000}"/>
    <cellStyle name="—_I&amp;O Report Tables_ShenhuaPower(report tables)" xfId="860" xr:uid="{00000000-0005-0000-0000-00005B030000}"/>
    <cellStyle name="—_I&amp;O Report Tables_ShenhuaPower(report tables) 2" xfId="861" xr:uid="{00000000-0005-0000-0000-00005C030000}"/>
    <cellStyle name="—_I&amp;O Report Tables_ShenhuaPower(report tables)_ferrous &amp; non-ferrous" xfId="862" xr:uid="{00000000-0005-0000-0000-00005D030000}"/>
    <cellStyle name="—_I&amp;O Report Tables_ShenhuaPower(report tables)_ferrous &amp; non-ferrous 2" xfId="863" xr:uid="{00000000-0005-0000-0000-00005E030000}"/>
    <cellStyle name="—_I&amp;O Report Tables_Vedenta-PBVData" xfId="864" xr:uid="{00000000-0005-0000-0000-00005F030000}"/>
    <cellStyle name="—_I&amp;O Report Tables_Vedenta-PBVData 2" xfId="865" xr:uid="{00000000-0005-0000-0000-000060030000}"/>
    <cellStyle name="—_I&amp;O Report Tables_Xstrata-PBVData" xfId="866" xr:uid="{00000000-0005-0000-0000-000061030000}"/>
    <cellStyle name="—_I&amp;O Report Tables_Xstrata-PBVData 2" xfId="867" xr:uid="{00000000-0005-0000-0000-000062030000}"/>
    <cellStyle name="—_JiangxiCopperModel" xfId="868" xr:uid="{00000000-0005-0000-0000-000063030000}"/>
    <cellStyle name="—_JiangxiCopperModel 2" xfId="869" xr:uid="{00000000-0005-0000-0000-000064030000}"/>
    <cellStyle name="—_JiangxiCopperModel_Banpu_Charts" xfId="870" xr:uid="{00000000-0005-0000-0000-000065030000}"/>
    <cellStyle name="—_JiangxiCopperModel_Banpu_Charts 2" xfId="871" xr:uid="{00000000-0005-0000-0000-000066030000}"/>
    <cellStyle name="—_JiangxiCopperModel_Banpu_Charts_ferrous &amp; non-ferrous" xfId="872" xr:uid="{00000000-0005-0000-0000-000067030000}"/>
    <cellStyle name="—_JiangxiCopperModel_Banpu_Charts_ferrous &amp; non-ferrous 2" xfId="873" xr:uid="{00000000-0005-0000-0000-000068030000}"/>
    <cellStyle name="—_JiangxiCopperModel_ferrous &amp; non-ferrous" xfId="874" xr:uid="{00000000-0005-0000-0000-000069030000}"/>
    <cellStyle name="—_JiangxiCopperModel_ferrous &amp; non-ferrous 2" xfId="875" xr:uid="{00000000-0005-0000-0000-00006A030000}"/>
    <cellStyle name="—_JiangxiCopperModel_ShenhuaPower(report tables)" xfId="876" xr:uid="{00000000-0005-0000-0000-00006B030000}"/>
    <cellStyle name="—_JiangxiCopperModel_ShenhuaPower(report tables) 2" xfId="877" xr:uid="{00000000-0005-0000-0000-00006C030000}"/>
    <cellStyle name="—_JiangxiCopperModel_ShenhuaPower(report tables)_ferrous &amp; non-ferrous" xfId="878" xr:uid="{00000000-0005-0000-0000-00006D030000}"/>
    <cellStyle name="—_JiangxiCopperModel_ShenhuaPower(report tables)_ferrous &amp; non-ferrous 2" xfId="879" xr:uid="{00000000-0005-0000-0000-00006E030000}"/>
    <cellStyle name="—_KEPCO" xfId="880" xr:uid="{00000000-0005-0000-0000-00006F030000}"/>
    <cellStyle name="—_KEPCO 2" xfId="881" xr:uid="{00000000-0005-0000-0000-000070030000}"/>
    <cellStyle name="—_KEPCO_Banpu_Charts" xfId="882" xr:uid="{00000000-0005-0000-0000-000071030000}"/>
    <cellStyle name="—_KEPCO_Banpu_Charts 2" xfId="883" xr:uid="{00000000-0005-0000-0000-000072030000}"/>
    <cellStyle name="—_KEPCO_CPI1" xfId="884" xr:uid="{00000000-0005-0000-0000-000073030000}"/>
    <cellStyle name="—_KEPCO_CPI1 2" xfId="885" xr:uid="{00000000-0005-0000-0000-000074030000}"/>
    <cellStyle name="—_KEPCO_Sheet1" xfId="886" xr:uid="{00000000-0005-0000-0000-000075030000}"/>
    <cellStyle name="—_KEPCO_Sheet1 2" xfId="887" xr:uid="{00000000-0005-0000-0000-000076030000}"/>
    <cellStyle name="—_KEPCO_Shenhua-coal P&amp;L" xfId="888" xr:uid="{00000000-0005-0000-0000-000077030000}"/>
    <cellStyle name="—_KEPCO_Shenhua-coal P&amp;L 2" xfId="889" xr:uid="{00000000-0005-0000-0000-000078030000}"/>
    <cellStyle name="—_KEPCO_Shenhua-coal P&amp;L_ShenhuaPower(report tables)" xfId="890" xr:uid="{00000000-0005-0000-0000-000079030000}"/>
    <cellStyle name="—_KEPCO_Shenhua-coal P&amp;L_ShenhuaPower(report tables) 2" xfId="891" xr:uid="{00000000-0005-0000-0000-00007A030000}"/>
    <cellStyle name="—_KEPCO_Shenhua-power" xfId="892" xr:uid="{00000000-0005-0000-0000-00007B030000}"/>
    <cellStyle name="—_KEPCO_Shenhua-power 2" xfId="893" xr:uid="{00000000-0005-0000-0000-00007C030000}"/>
    <cellStyle name="—_KEPCO_ShenhuaPower(report tables)" xfId="894" xr:uid="{00000000-0005-0000-0000-00007D030000}"/>
    <cellStyle name="—_KEPCO_ShenhuaPower(report tables) 2" xfId="895" xr:uid="{00000000-0005-0000-0000-00007E030000}"/>
    <cellStyle name="—_MaGangModel" xfId="896" xr:uid="{00000000-0005-0000-0000-00007F030000}"/>
    <cellStyle name="—_MaGangModel 2" xfId="897" xr:uid="{00000000-0005-0000-0000-000080030000}"/>
    <cellStyle name="—_MaGangModel_ferrous &amp; non-ferrous" xfId="898" xr:uid="{00000000-0005-0000-0000-000081030000}"/>
    <cellStyle name="—_MaGangModel_ferrous &amp; non-ferrous 2" xfId="899" xr:uid="{00000000-0005-0000-0000-000082030000}"/>
    <cellStyle name="—_marketing charts" xfId="900" xr:uid="{00000000-0005-0000-0000-000083030000}"/>
    <cellStyle name="—_marketing charts 2" xfId="901" xr:uid="{00000000-0005-0000-0000-000084030000}"/>
    <cellStyle name="—_marketing charts_Banpu_Charts" xfId="902" xr:uid="{00000000-0005-0000-0000-000085030000}"/>
    <cellStyle name="—_marketing charts_Banpu_Charts 2" xfId="903" xr:uid="{00000000-0005-0000-0000-000086030000}"/>
    <cellStyle name="—_marketing charts_ShenhuaPower(report tables)" xfId="904" xr:uid="{00000000-0005-0000-0000-000087030000}"/>
    <cellStyle name="—_marketing charts_ShenhuaPower(report tables) 2" xfId="905" xr:uid="{00000000-0005-0000-0000-000088030000}"/>
    <cellStyle name="—_marketing charts_ShenhuaPower(report tables)_ferrous &amp; non-ferrous" xfId="906" xr:uid="{00000000-0005-0000-0000-000089030000}"/>
    <cellStyle name="—_marketing charts_ShenhuaPower(report tables)_ferrous &amp; non-ferrous 2" xfId="907" xr:uid="{00000000-0005-0000-0000-00008A030000}"/>
    <cellStyle name="_MCIT" xfId="908" xr:uid="{00000000-0005-0000-0000-00008B030000}"/>
    <cellStyle name="_MCIT 2" xfId="909" xr:uid="{00000000-0005-0000-0000-00008C030000}"/>
    <cellStyle name="—_MERB" xfId="910" xr:uid="{00000000-0005-0000-0000-00008D030000}"/>
    <cellStyle name="—_MERB 2" xfId="911" xr:uid="{00000000-0005-0000-0000-00008E030000}"/>
    <cellStyle name="—_MERB_Banpu_Charts" xfId="912" xr:uid="{00000000-0005-0000-0000-00008F030000}"/>
    <cellStyle name="—_MERB_Banpu_Charts 2" xfId="913" xr:uid="{00000000-0005-0000-0000-000090030000}"/>
    <cellStyle name="—_MERB_CPI1" xfId="914" xr:uid="{00000000-0005-0000-0000-000091030000}"/>
    <cellStyle name="—_MERB_CPI1 2" xfId="915" xr:uid="{00000000-0005-0000-0000-000092030000}"/>
    <cellStyle name="—_MERB_Delay Projects" xfId="916" xr:uid="{00000000-0005-0000-0000-000093030000}"/>
    <cellStyle name="—_MERB_Delay Projects 2" xfId="917" xr:uid="{00000000-0005-0000-0000-000094030000}"/>
    <cellStyle name="—_MERB_Delay Projects_Banpu_Charts" xfId="918" xr:uid="{00000000-0005-0000-0000-000095030000}"/>
    <cellStyle name="—_MERB_Delay Projects_Banpu_Charts 2" xfId="919" xr:uid="{00000000-0005-0000-0000-000096030000}"/>
    <cellStyle name="—_MERB_Delay Projects_ShenhuaPower(report tables)" xfId="920" xr:uid="{00000000-0005-0000-0000-000097030000}"/>
    <cellStyle name="—_MERB_Delay Projects_ShenhuaPower(report tables) 2" xfId="921" xr:uid="{00000000-0005-0000-0000-000098030000}"/>
    <cellStyle name="—_MERB_Model" xfId="922" xr:uid="{00000000-0005-0000-0000-000099030000}"/>
    <cellStyle name="—_MERB_Model 2" xfId="923" xr:uid="{00000000-0005-0000-0000-00009A030000}"/>
    <cellStyle name="—_MERB_Model_Banpu_Charts" xfId="924" xr:uid="{00000000-0005-0000-0000-00009B030000}"/>
    <cellStyle name="—_MERB_Model_Banpu_Charts 2" xfId="925" xr:uid="{00000000-0005-0000-0000-00009C030000}"/>
    <cellStyle name="—_MERB_Model_ShenhuaPower(report tables)" xfId="926" xr:uid="{00000000-0005-0000-0000-00009D030000}"/>
    <cellStyle name="—_MERB_Model_ShenhuaPower(report tables) 2" xfId="927" xr:uid="{00000000-0005-0000-0000-00009E030000}"/>
    <cellStyle name="—_MERB_Sheet1" xfId="928" xr:uid="{00000000-0005-0000-0000-00009F030000}"/>
    <cellStyle name="—_MERB_Sheet1 2" xfId="929" xr:uid="{00000000-0005-0000-0000-0000A0030000}"/>
    <cellStyle name="—_MERB_Shenhua-coal P&amp;L" xfId="930" xr:uid="{00000000-0005-0000-0000-0000A1030000}"/>
    <cellStyle name="—_MERB_Shenhua-coal P&amp;L 2" xfId="931" xr:uid="{00000000-0005-0000-0000-0000A2030000}"/>
    <cellStyle name="—_MERB_Shenhua-coal P&amp;L_ShenhuaPower(report tables)" xfId="932" xr:uid="{00000000-0005-0000-0000-0000A3030000}"/>
    <cellStyle name="—_MERB_Shenhua-coal P&amp;L_ShenhuaPower(report tables) 2" xfId="933" xr:uid="{00000000-0005-0000-0000-0000A4030000}"/>
    <cellStyle name="—_MERB_Shenhua-power" xfId="934" xr:uid="{00000000-0005-0000-0000-0000A5030000}"/>
    <cellStyle name="—_MERB_Shenhua-power 2" xfId="935" xr:uid="{00000000-0005-0000-0000-0000A6030000}"/>
    <cellStyle name="—_MERB_ShenhuaPower(report tables)" xfId="936" xr:uid="{00000000-0005-0000-0000-0000A7030000}"/>
    <cellStyle name="—_MERB_ShenhuaPower(report tables) 2" xfId="937" xr:uid="{00000000-0005-0000-0000-0000A8030000}"/>
    <cellStyle name="—_Model" xfId="938" xr:uid="{00000000-0005-0000-0000-0000A9030000}"/>
    <cellStyle name="—_Model 2" xfId="939" xr:uid="{00000000-0005-0000-0000-0000AA030000}"/>
    <cellStyle name="—_Model_ferrous &amp; non-ferrous" xfId="940" xr:uid="{00000000-0005-0000-0000-0000AB030000}"/>
    <cellStyle name="—_Model_ferrous &amp; non-ferrous 2" xfId="941" xr:uid="{00000000-0005-0000-0000-0000AC030000}"/>
    <cellStyle name="_Multiple" xfId="942" xr:uid="{00000000-0005-0000-0000-0000AD030000}"/>
    <cellStyle name="_Multiple 2" xfId="943" xr:uid="{00000000-0005-0000-0000-0000AE030000}"/>
    <cellStyle name="_Multiple 2 2" xfId="944" xr:uid="{00000000-0005-0000-0000-0000AF030000}"/>
    <cellStyle name="_MultipleSpace" xfId="945" xr:uid="{00000000-0005-0000-0000-0000B0030000}"/>
    <cellStyle name="_MultipleSpace 2" xfId="946" xr:uid="{00000000-0005-0000-0000-0000B1030000}"/>
    <cellStyle name="_MultipleSpace 2 2" xfId="947" xr:uid="{00000000-0005-0000-0000-0000B2030000}"/>
    <cellStyle name="—_new format1" xfId="948" xr:uid="{00000000-0005-0000-0000-0000B3030000}"/>
    <cellStyle name="—_new format1_Banpu_Charts" xfId="949" xr:uid="{00000000-0005-0000-0000-0000B4030000}"/>
    <cellStyle name="—_new format1_Book8" xfId="950" xr:uid="{00000000-0005-0000-0000-0000B5030000}"/>
    <cellStyle name="—_new format1_Book8_Banpu_Charts" xfId="951" xr:uid="{00000000-0005-0000-0000-0000B6030000}"/>
    <cellStyle name="—_new format1_Book8_ShenhuaPower(report tables)" xfId="952" xr:uid="{00000000-0005-0000-0000-0000B7030000}"/>
    <cellStyle name="—_new format1_EM-LGT_Published" xfId="953" xr:uid="{00000000-0005-0000-0000-0000B8030000}"/>
    <cellStyle name="—_new format1_EM-LGT_Published_Banpu_Charts" xfId="954" xr:uid="{00000000-0005-0000-0000-0000B9030000}"/>
    <cellStyle name="—_new format1_EM-LGT_Published_ShenhuaPower(report tables)" xfId="955" xr:uid="{00000000-0005-0000-0000-0000BA030000}"/>
    <cellStyle name="—_new format1_ShenhuaPower(report tables)" xfId="956" xr:uid="{00000000-0005-0000-0000-0000BB030000}"/>
    <cellStyle name="—_new format1_Telecom quarterly_final" xfId="957" xr:uid="{00000000-0005-0000-0000-0000BC030000}"/>
    <cellStyle name="—_new format1_Telecom quarterly_final_Banpu_Charts" xfId="958" xr:uid="{00000000-0005-0000-0000-0000BD030000}"/>
    <cellStyle name="—_new format1_Telecom quarterly_final_Book8" xfId="959" xr:uid="{00000000-0005-0000-0000-0000BE030000}"/>
    <cellStyle name="—_new format1_Telecom quarterly_final_Book8_Banpu_Charts" xfId="960" xr:uid="{00000000-0005-0000-0000-0000BF030000}"/>
    <cellStyle name="—_new format1_Telecom quarterly_final_Book8_ShenhuaPower(report tables)" xfId="961" xr:uid="{00000000-0005-0000-0000-0000C0030000}"/>
    <cellStyle name="—_new format1_Telecom quarterly_final_EM-LGT_Published" xfId="962" xr:uid="{00000000-0005-0000-0000-0000C1030000}"/>
    <cellStyle name="—_new format1_Telecom quarterly_final_EM-LGT_Published_Banpu_Charts" xfId="963" xr:uid="{00000000-0005-0000-0000-0000C2030000}"/>
    <cellStyle name="—_new format1_Telecom quarterly_final_EM-LGT_Published_ShenhuaPower(report tables)" xfId="964" xr:uid="{00000000-0005-0000-0000-0000C3030000}"/>
    <cellStyle name="—_new format1_Telecom quarterly_final_ShenhuaPower(report tables)" xfId="965" xr:uid="{00000000-0005-0000-0000-0000C4030000}"/>
    <cellStyle name="_New WCOM" xfId="966" xr:uid="{00000000-0005-0000-0000-0000C5030000}"/>
    <cellStyle name="_New WCOM 2" xfId="967" xr:uid="{00000000-0005-0000-0000-0000C6030000}"/>
    <cellStyle name="—_Performance" xfId="968" xr:uid="{00000000-0005-0000-0000-0000C7030000}"/>
    <cellStyle name="—_Performance 2" xfId="969" xr:uid="{00000000-0005-0000-0000-0000C8030000}"/>
    <cellStyle name="—_Performance_0405 Coal Trans" xfId="970" xr:uid="{00000000-0005-0000-0000-0000C9030000}"/>
    <cellStyle name="—_Performance_0405 Coal Trans 2" xfId="971" xr:uid="{00000000-0005-0000-0000-0000CA030000}"/>
    <cellStyle name="—_Performance_AngangModel" xfId="972" xr:uid="{00000000-0005-0000-0000-0000CB030000}"/>
    <cellStyle name="—_Performance_AngangModel 2" xfId="973" xr:uid="{00000000-0005-0000-0000-0000CC030000}"/>
    <cellStyle name="—_Performance_Banpu_Charts" xfId="974" xr:uid="{00000000-0005-0000-0000-0000CD030000}"/>
    <cellStyle name="—_Performance_Banpu_Charts 2" xfId="975" xr:uid="{00000000-0005-0000-0000-0000CE030000}"/>
    <cellStyle name="—_Performance_China steel sector initiation morning call handout Dec 10, 2004" xfId="976" xr:uid="{00000000-0005-0000-0000-0000CF030000}"/>
    <cellStyle name="—_Performance_China steel sector initiation morning call handout Dec 10, 2004 2" xfId="977" xr:uid="{00000000-0005-0000-0000-0000D0030000}"/>
    <cellStyle name="—_Performance_CPI1" xfId="978" xr:uid="{00000000-0005-0000-0000-0000D1030000}"/>
    <cellStyle name="—_Performance_CPI1 2" xfId="979" xr:uid="{00000000-0005-0000-0000-0000D2030000}"/>
    <cellStyle name="—_Performance_DATANG" xfId="980" xr:uid="{00000000-0005-0000-0000-0000D3030000}"/>
    <cellStyle name="—_Performance_DATANG 2" xfId="981" xr:uid="{00000000-0005-0000-0000-0000D4030000}"/>
    <cellStyle name="—_Performance_DATANG_Banpu_Charts" xfId="982" xr:uid="{00000000-0005-0000-0000-0000D5030000}"/>
    <cellStyle name="—_Performance_DATANG_Banpu_Charts 2" xfId="983" xr:uid="{00000000-0005-0000-0000-0000D6030000}"/>
    <cellStyle name="—_Performance_DATANG_CPI1" xfId="984" xr:uid="{00000000-0005-0000-0000-0000D7030000}"/>
    <cellStyle name="—_Performance_DATANG_CPI1 2" xfId="985" xr:uid="{00000000-0005-0000-0000-0000D8030000}"/>
    <cellStyle name="—_Performance_DATANG_CPI1_ferrous &amp; non-ferrous" xfId="986" xr:uid="{00000000-0005-0000-0000-0000D9030000}"/>
    <cellStyle name="—_Performance_DATANG_CPI1_ferrous &amp; non-ferrous 2" xfId="987" xr:uid="{00000000-0005-0000-0000-0000DA030000}"/>
    <cellStyle name="—_Performance_DATANG_Sheet1" xfId="988" xr:uid="{00000000-0005-0000-0000-0000DB030000}"/>
    <cellStyle name="—_Performance_DATANG_Sheet1 2" xfId="989" xr:uid="{00000000-0005-0000-0000-0000DC030000}"/>
    <cellStyle name="—_Performance_DATANG_Sheet1_ferrous &amp; non-ferrous" xfId="990" xr:uid="{00000000-0005-0000-0000-0000DD030000}"/>
    <cellStyle name="—_Performance_DATANG_Sheet1_ferrous &amp; non-ferrous 2" xfId="991" xr:uid="{00000000-0005-0000-0000-0000DE030000}"/>
    <cellStyle name="—_Performance_DATANG_Shenhua-coal P&amp;L" xfId="992" xr:uid="{00000000-0005-0000-0000-0000DF030000}"/>
    <cellStyle name="—_Performance_DATANG_Shenhua-coal P&amp;L 2" xfId="993" xr:uid="{00000000-0005-0000-0000-0000E0030000}"/>
    <cellStyle name="—_Performance_DATANG_Shenhua-coal P&amp;L_ShenhuaPower(report tables)" xfId="994" xr:uid="{00000000-0005-0000-0000-0000E1030000}"/>
    <cellStyle name="—_Performance_DATANG_Shenhua-coal P&amp;L_ShenhuaPower(report tables) 2" xfId="995" xr:uid="{00000000-0005-0000-0000-0000E2030000}"/>
    <cellStyle name="—_Performance_DATANG_Shenhua-coal P&amp;L_ShenhuaPower(report tables)_ferrous &amp; non-ferrous" xfId="996" xr:uid="{00000000-0005-0000-0000-0000E3030000}"/>
    <cellStyle name="—_Performance_DATANG_Shenhua-coal P&amp;L_ShenhuaPower(report tables)_ferrous &amp; non-ferrous 2" xfId="997" xr:uid="{00000000-0005-0000-0000-0000E4030000}"/>
    <cellStyle name="—_Performance_DATANG_Shenhua-power" xfId="998" xr:uid="{00000000-0005-0000-0000-0000E5030000}"/>
    <cellStyle name="—_Performance_DATANG_Shenhua-power 2" xfId="999" xr:uid="{00000000-0005-0000-0000-0000E6030000}"/>
    <cellStyle name="—_Performance_DATANG_ShenhuaPower(report tables)" xfId="1000" xr:uid="{00000000-0005-0000-0000-0000E7030000}"/>
    <cellStyle name="—_Performance_DATANG_ShenhuaPower(report tables) 2" xfId="1001" xr:uid="{00000000-0005-0000-0000-0000E8030000}"/>
    <cellStyle name="—_Performance_DATANG_ShenhuaPower(report tables)_ferrous &amp; non-ferrous" xfId="1002" xr:uid="{00000000-0005-0000-0000-0000E9030000}"/>
    <cellStyle name="—_Performance_DATANG_ShenhuaPower(report tables)_ferrous &amp; non-ferrous 2" xfId="1003" xr:uid="{00000000-0005-0000-0000-0000EA030000}"/>
    <cellStyle name="—_Performance_DATANG_Shenhua-power_ferrous &amp; non-ferrous" xfId="1004" xr:uid="{00000000-0005-0000-0000-0000EB030000}"/>
    <cellStyle name="—_Performance_DATANG_Shenhua-power_ferrous &amp; non-ferrous 2" xfId="1005" xr:uid="{00000000-0005-0000-0000-0000EC030000}"/>
    <cellStyle name="—_Performance_DCF ANALYSIS" xfId="1006" xr:uid="{00000000-0005-0000-0000-0000ED030000}"/>
    <cellStyle name="—_Performance_DCF ANALYSIS 2" xfId="1007" xr:uid="{00000000-0005-0000-0000-0000EE030000}"/>
    <cellStyle name="—_Performance_DCF ANALYSIS_Banpu_Charts" xfId="1008" xr:uid="{00000000-0005-0000-0000-0000EF030000}"/>
    <cellStyle name="—_Performance_DCF ANALYSIS_Banpu_Charts 2" xfId="1009" xr:uid="{00000000-0005-0000-0000-0000F0030000}"/>
    <cellStyle name="—_Performance_DCF ANALYSIS_CL&amp;P" xfId="1010" xr:uid="{00000000-0005-0000-0000-0000F1030000}"/>
    <cellStyle name="—_Performance_DCF ANALYSIS_CL&amp;P 2" xfId="1011" xr:uid="{00000000-0005-0000-0000-0000F2030000}"/>
    <cellStyle name="—_Performance_DCF ANALYSIS_CL&amp;P_Banpu_Charts" xfId="1012" xr:uid="{00000000-0005-0000-0000-0000F3030000}"/>
    <cellStyle name="—_Performance_DCF ANALYSIS_CL&amp;P_Banpu_Charts 2" xfId="1013" xr:uid="{00000000-0005-0000-0000-0000F4030000}"/>
    <cellStyle name="—_Performance_DCF ANALYSIS_CL&amp;P_CPI1" xfId="1014" xr:uid="{00000000-0005-0000-0000-0000F5030000}"/>
    <cellStyle name="—_Performance_DCF ANALYSIS_CL&amp;P_CPI1 2" xfId="1015" xr:uid="{00000000-0005-0000-0000-0000F6030000}"/>
    <cellStyle name="—_Performance_DCF ANALYSIS_CL&amp;P_CPI1_ferrous &amp; non-ferrous" xfId="1016" xr:uid="{00000000-0005-0000-0000-0000F7030000}"/>
    <cellStyle name="—_Performance_DCF ANALYSIS_CL&amp;P_CPI1_ferrous &amp; non-ferrous 2" xfId="1017" xr:uid="{00000000-0005-0000-0000-0000F8030000}"/>
    <cellStyle name="—_Performance_DCF ANALYSIS_CL&amp;P_Sheet1" xfId="1018" xr:uid="{00000000-0005-0000-0000-0000F9030000}"/>
    <cellStyle name="—_Performance_DCF ANALYSIS_CL&amp;P_Sheet1 2" xfId="1019" xr:uid="{00000000-0005-0000-0000-0000FA030000}"/>
    <cellStyle name="—_Performance_DCF ANALYSIS_CL&amp;P_Sheet1_ferrous &amp; non-ferrous" xfId="1020" xr:uid="{00000000-0005-0000-0000-0000FB030000}"/>
    <cellStyle name="—_Performance_DCF ANALYSIS_CL&amp;P_Sheet1_ferrous &amp; non-ferrous 2" xfId="1021" xr:uid="{00000000-0005-0000-0000-0000FC030000}"/>
    <cellStyle name="—_Performance_DCF ANALYSIS_CL&amp;P_Shenhua-coal P&amp;L" xfId="1022" xr:uid="{00000000-0005-0000-0000-0000FD030000}"/>
    <cellStyle name="—_Performance_DCF ANALYSIS_CL&amp;P_Shenhua-coal P&amp;L 2" xfId="1023" xr:uid="{00000000-0005-0000-0000-0000FE030000}"/>
    <cellStyle name="—_Performance_DCF ANALYSIS_CL&amp;P_Shenhua-coal P&amp;L_ShenhuaPower(report tables)" xfId="1024" xr:uid="{00000000-0005-0000-0000-0000FF030000}"/>
    <cellStyle name="—_Performance_DCF ANALYSIS_CL&amp;P_Shenhua-coal P&amp;L_ShenhuaPower(report tables) 2" xfId="1025" xr:uid="{00000000-0005-0000-0000-000000040000}"/>
    <cellStyle name="—_Performance_DCF ANALYSIS_CL&amp;P_Shenhua-coal P&amp;L_ShenhuaPower(report tables)_ferrous &amp; non-ferrous" xfId="1026" xr:uid="{00000000-0005-0000-0000-000001040000}"/>
    <cellStyle name="—_Performance_DCF ANALYSIS_CL&amp;P_Shenhua-coal P&amp;L_ShenhuaPower(report tables)_ferrous &amp; non-ferrous 2" xfId="1027" xr:uid="{00000000-0005-0000-0000-000002040000}"/>
    <cellStyle name="—_Performance_DCF ANALYSIS_CL&amp;P_Shenhua-power" xfId="1028" xr:uid="{00000000-0005-0000-0000-000003040000}"/>
    <cellStyle name="—_Performance_DCF ANALYSIS_CL&amp;P_Shenhua-power 2" xfId="1029" xr:uid="{00000000-0005-0000-0000-000004040000}"/>
    <cellStyle name="—_Performance_DCF ANALYSIS_CL&amp;P_ShenhuaPower(report tables)" xfId="1030" xr:uid="{00000000-0005-0000-0000-000005040000}"/>
    <cellStyle name="—_Performance_DCF ANALYSIS_CL&amp;P_ShenhuaPower(report tables) 2" xfId="1031" xr:uid="{00000000-0005-0000-0000-000006040000}"/>
    <cellStyle name="—_Performance_DCF ANALYSIS_CL&amp;P_ShenhuaPower(report tables)_ferrous &amp; non-ferrous" xfId="1032" xr:uid="{00000000-0005-0000-0000-000007040000}"/>
    <cellStyle name="—_Performance_DCF ANALYSIS_CL&amp;P_ShenhuaPower(report tables)_ferrous &amp; non-ferrous 2" xfId="1033" xr:uid="{00000000-0005-0000-0000-000008040000}"/>
    <cellStyle name="—_Performance_DCF ANALYSIS_CL&amp;P_Shenhua-power_ferrous &amp; non-ferrous" xfId="1034" xr:uid="{00000000-0005-0000-0000-000009040000}"/>
    <cellStyle name="—_Performance_DCF ANALYSIS_CL&amp;P_Shenhua-power_ferrous &amp; non-ferrous 2" xfId="1035" xr:uid="{00000000-0005-0000-0000-00000A040000}"/>
    <cellStyle name="—_Performance_DCF ANALYSIS_CPI1" xfId="1036" xr:uid="{00000000-0005-0000-0000-00000B040000}"/>
    <cellStyle name="—_Performance_DCF ANALYSIS_CPI1 2" xfId="1037" xr:uid="{00000000-0005-0000-0000-00000C040000}"/>
    <cellStyle name="—_Performance_DCF ANALYSIS_CPI1_ferrous &amp; non-ferrous" xfId="1038" xr:uid="{00000000-0005-0000-0000-00000D040000}"/>
    <cellStyle name="—_Performance_DCF ANALYSIS_CPI1_ferrous &amp; non-ferrous 2" xfId="1039" xr:uid="{00000000-0005-0000-0000-00000E040000}"/>
    <cellStyle name="—_Performance_DCF ANALYSIS_Sheet1" xfId="1040" xr:uid="{00000000-0005-0000-0000-00000F040000}"/>
    <cellStyle name="—_Performance_DCF ANALYSIS_Sheet1 2" xfId="1041" xr:uid="{00000000-0005-0000-0000-000010040000}"/>
    <cellStyle name="—_Performance_DCF ANALYSIS_Sheet1_ferrous &amp; non-ferrous" xfId="1042" xr:uid="{00000000-0005-0000-0000-000011040000}"/>
    <cellStyle name="—_Performance_DCF ANALYSIS_Sheet1_ferrous &amp; non-ferrous 2" xfId="1043" xr:uid="{00000000-0005-0000-0000-000012040000}"/>
    <cellStyle name="—_Performance_DCF ANALYSIS_Shenhua-coal P&amp;L" xfId="1044" xr:uid="{00000000-0005-0000-0000-000013040000}"/>
    <cellStyle name="—_Performance_DCF ANALYSIS_Shenhua-coal P&amp;L 2" xfId="1045" xr:uid="{00000000-0005-0000-0000-000014040000}"/>
    <cellStyle name="—_Performance_DCF ANALYSIS_Shenhua-coal P&amp;L_ShenhuaPower(report tables)" xfId="1046" xr:uid="{00000000-0005-0000-0000-000015040000}"/>
    <cellStyle name="—_Performance_DCF ANALYSIS_Shenhua-coal P&amp;L_ShenhuaPower(report tables) 2" xfId="1047" xr:uid="{00000000-0005-0000-0000-000016040000}"/>
    <cellStyle name="—_Performance_DCF ANALYSIS_Shenhua-coal P&amp;L_ShenhuaPower(report tables)_ferrous &amp; non-ferrous" xfId="1048" xr:uid="{00000000-0005-0000-0000-000017040000}"/>
    <cellStyle name="—_Performance_DCF ANALYSIS_Shenhua-coal P&amp;L_ShenhuaPower(report tables)_ferrous &amp; non-ferrous 2" xfId="1049" xr:uid="{00000000-0005-0000-0000-000018040000}"/>
    <cellStyle name="—_Performance_DCF ANALYSIS_Shenhua-power" xfId="1050" xr:uid="{00000000-0005-0000-0000-000019040000}"/>
    <cellStyle name="—_Performance_DCF ANALYSIS_Shenhua-power 2" xfId="1051" xr:uid="{00000000-0005-0000-0000-00001A040000}"/>
    <cellStyle name="—_Performance_DCF ANALYSIS_ShenhuaPower(report tables)" xfId="1052" xr:uid="{00000000-0005-0000-0000-00001B040000}"/>
    <cellStyle name="—_Performance_DCF ANALYSIS_ShenhuaPower(report tables) 2" xfId="1053" xr:uid="{00000000-0005-0000-0000-00001C040000}"/>
    <cellStyle name="—_Performance_DCF ANALYSIS_ShenhuaPower(report tables)_ferrous &amp; non-ferrous" xfId="1054" xr:uid="{00000000-0005-0000-0000-00001D040000}"/>
    <cellStyle name="—_Performance_DCF ANALYSIS_ShenhuaPower(report tables)_ferrous &amp; non-ferrous 2" xfId="1055" xr:uid="{00000000-0005-0000-0000-00001E040000}"/>
    <cellStyle name="—_Performance_DCF ANALYSIS_Shenhua-power_ferrous &amp; non-ferrous" xfId="1056" xr:uid="{00000000-0005-0000-0000-00001F040000}"/>
    <cellStyle name="—_Performance_DCF ANALYSIS_Shenhua-power_ferrous &amp; non-ferrous 2" xfId="1057" xr:uid="{00000000-0005-0000-0000-000020040000}"/>
    <cellStyle name="—_Performance_Delay Projects" xfId="1058" xr:uid="{00000000-0005-0000-0000-000021040000}"/>
    <cellStyle name="—_Performance_Delay Projects 2" xfId="1059" xr:uid="{00000000-0005-0000-0000-000022040000}"/>
    <cellStyle name="—_Performance_Delay Projects_Banpu_Charts" xfId="1060" xr:uid="{00000000-0005-0000-0000-000023040000}"/>
    <cellStyle name="—_Performance_Delay Projects_Banpu_Charts 2" xfId="1061" xr:uid="{00000000-0005-0000-0000-000024040000}"/>
    <cellStyle name="—_Performance_Delay Projects_ShenhuaPower(report tables)" xfId="1062" xr:uid="{00000000-0005-0000-0000-000025040000}"/>
    <cellStyle name="—_Performance_Delay Projects_ShenhuaPower(report tables) 2" xfId="1063" xr:uid="{00000000-0005-0000-0000-000026040000}"/>
    <cellStyle name="—_Performance_HKG" xfId="1064" xr:uid="{00000000-0005-0000-0000-000027040000}"/>
    <cellStyle name="—_Performance_HKG 2" xfId="1065" xr:uid="{00000000-0005-0000-0000-000028040000}"/>
    <cellStyle name="—_Performance_HKG_Banpu_Charts" xfId="1066" xr:uid="{00000000-0005-0000-0000-000029040000}"/>
    <cellStyle name="—_Performance_HKG_Banpu_Charts 2" xfId="1067" xr:uid="{00000000-0005-0000-0000-00002A040000}"/>
    <cellStyle name="—_Performance_HKG_CPI1" xfId="1068" xr:uid="{00000000-0005-0000-0000-00002B040000}"/>
    <cellStyle name="—_Performance_HKG_CPI1 2" xfId="1069" xr:uid="{00000000-0005-0000-0000-00002C040000}"/>
    <cellStyle name="—_Performance_HKG_Sheet1" xfId="1070" xr:uid="{00000000-0005-0000-0000-00002D040000}"/>
    <cellStyle name="—_Performance_HKG_Sheet1 2" xfId="1071" xr:uid="{00000000-0005-0000-0000-00002E040000}"/>
    <cellStyle name="—_Performance_HKG_Shenhua-coal P&amp;L" xfId="1072" xr:uid="{00000000-0005-0000-0000-00002F040000}"/>
    <cellStyle name="—_Performance_HKG_Shenhua-coal P&amp;L 2" xfId="1073" xr:uid="{00000000-0005-0000-0000-000030040000}"/>
    <cellStyle name="—_Performance_HKG_Shenhua-coal P&amp;L_ShenhuaPower(report tables)" xfId="1074" xr:uid="{00000000-0005-0000-0000-000031040000}"/>
    <cellStyle name="—_Performance_HKG_Shenhua-coal P&amp;L_ShenhuaPower(report tables) 2" xfId="1075" xr:uid="{00000000-0005-0000-0000-000032040000}"/>
    <cellStyle name="—_Performance_HKG_Shenhua-power" xfId="1076" xr:uid="{00000000-0005-0000-0000-000033040000}"/>
    <cellStyle name="—_Performance_HKG_Shenhua-power 2" xfId="1077" xr:uid="{00000000-0005-0000-0000-000034040000}"/>
    <cellStyle name="—_Performance_HKG_ShenhuaPower(report tables)" xfId="1078" xr:uid="{00000000-0005-0000-0000-000035040000}"/>
    <cellStyle name="—_Performance_HKG_ShenhuaPower(report tables) 2" xfId="1079" xr:uid="{00000000-0005-0000-0000-000036040000}"/>
    <cellStyle name="—_Performance_JiangxiCopperModel" xfId="1080" xr:uid="{00000000-0005-0000-0000-000037040000}"/>
    <cellStyle name="—_Performance_JiangxiCopperModel 2" xfId="1081" xr:uid="{00000000-0005-0000-0000-000038040000}"/>
    <cellStyle name="—_Performance_JiangxiCopperModel_Banpu_Charts" xfId="1082" xr:uid="{00000000-0005-0000-0000-000039040000}"/>
    <cellStyle name="—_Performance_JiangxiCopperModel_Banpu_Charts 2" xfId="1083" xr:uid="{00000000-0005-0000-0000-00003A040000}"/>
    <cellStyle name="—_Performance_JiangxiCopperModel_ShenhuaPower(report tables)" xfId="1084" xr:uid="{00000000-0005-0000-0000-00003B040000}"/>
    <cellStyle name="—_Performance_JiangxiCopperModel_ShenhuaPower(report tables) 2" xfId="1085" xr:uid="{00000000-0005-0000-0000-00003C040000}"/>
    <cellStyle name="—_Performance_MaGangModel" xfId="1086" xr:uid="{00000000-0005-0000-0000-00003D040000}"/>
    <cellStyle name="—_Performance_MaGangModel 2" xfId="1087" xr:uid="{00000000-0005-0000-0000-00003E040000}"/>
    <cellStyle name="—_Performance_marketing charts" xfId="1088" xr:uid="{00000000-0005-0000-0000-00003F040000}"/>
    <cellStyle name="—_Performance_marketing charts 2" xfId="1089" xr:uid="{00000000-0005-0000-0000-000040040000}"/>
    <cellStyle name="—_Performance_MERB" xfId="1090" xr:uid="{00000000-0005-0000-0000-000041040000}"/>
    <cellStyle name="—_Performance_MERB 2" xfId="1091" xr:uid="{00000000-0005-0000-0000-000042040000}"/>
    <cellStyle name="—_Performance_MERB_0405 Coal Trans" xfId="1092" xr:uid="{00000000-0005-0000-0000-000043040000}"/>
    <cellStyle name="—_Performance_MERB_0405 Coal Trans 2" xfId="1093" xr:uid="{00000000-0005-0000-0000-000044040000}"/>
    <cellStyle name="—_Performance_MERB_0405 Coal Trans_ferrous &amp; non-ferrous" xfId="1094" xr:uid="{00000000-0005-0000-0000-000045040000}"/>
    <cellStyle name="—_Performance_MERB_0405 Coal Trans_ferrous &amp; non-ferrous 2" xfId="1095" xr:uid="{00000000-0005-0000-0000-000046040000}"/>
    <cellStyle name="—_Performance_MERB_AngangModel" xfId="1096" xr:uid="{00000000-0005-0000-0000-000047040000}"/>
    <cellStyle name="—_Performance_MERB_AngangModel 2" xfId="1097" xr:uid="{00000000-0005-0000-0000-000048040000}"/>
    <cellStyle name="—_Performance_MERB_Banpu_Charts" xfId="1098" xr:uid="{00000000-0005-0000-0000-000049040000}"/>
    <cellStyle name="—_Performance_MERB_Banpu_Charts 2" xfId="1099" xr:uid="{00000000-0005-0000-0000-00004A040000}"/>
    <cellStyle name="—_Performance_MERB_China steel sector initiation morning call handout Dec 10, 2004" xfId="1100" xr:uid="{00000000-0005-0000-0000-00004B040000}"/>
    <cellStyle name="—_Performance_MERB_CPI1" xfId="1101" xr:uid="{00000000-0005-0000-0000-00004C040000}"/>
    <cellStyle name="—_Performance_MERB_Delay Projects" xfId="1102" xr:uid="{00000000-0005-0000-0000-00004D040000}"/>
    <cellStyle name="—_Performance_MERB_Delay Projects 2" xfId="1103" xr:uid="{00000000-0005-0000-0000-00004E040000}"/>
    <cellStyle name="—_Performance_MERB_Delay Projects_Banpu_Charts" xfId="1104" xr:uid="{00000000-0005-0000-0000-00004F040000}"/>
    <cellStyle name="—_Performance_MERB_Delay Projects_Banpu_Charts 2" xfId="1105" xr:uid="{00000000-0005-0000-0000-000050040000}"/>
    <cellStyle name="—_Performance_MERB_Delay Projects_ShenhuaPower(report tables)" xfId="1106" xr:uid="{00000000-0005-0000-0000-000051040000}"/>
    <cellStyle name="—_Performance_MERB_Delay Projects_ShenhuaPower(report tables) 2" xfId="1107" xr:uid="{00000000-0005-0000-0000-000052040000}"/>
    <cellStyle name="—_Performance_MERB_Delay Projects_ShenhuaPower(report tables)_ferrous &amp; non-ferrous" xfId="1108" xr:uid="{00000000-0005-0000-0000-000053040000}"/>
    <cellStyle name="—_Performance_MERB_Delay Projects_ShenhuaPower(report tables)_ferrous &amp; non-ferrous 2" xfId="1109" xr:uid="{00000000-0005-0000-0000-000054040000}"/>
    <cellStyle name="—_Performance_MERB_JiangxiCopperModel" xfId="1110" xr:uid="{00000000-0005-0000-0000-000055040000}"/>
    <cellStyle name="—_Performance_MERB_JiangxiCopperModel_Banpu_Charts" xfId="1111" xr:uid="{00000000-0005-0000-0000-000056040000}"/>
    <cellStyle name="—_Performance_MERB_JiangxiCopperModel_ShenhuaPower(report tables)" xfId="1112" xr:uid="{00000000-0005-0000-0000-000057040000}"/>
    <cellStyle name="—_Performance_MERB_MaGangModel" xfId="1113" xr:uid="{00000000-0005-0000-0000-000058040000}"/>
    <cellStyle name="—_Performance_MERB_MaGangModel 2" xfId="1114" xr:uid="{00000000-0005-0000-0000-000059040000}"/>
    <cellStyle name="—_Performance_MERB_marketing charts" xfId="1115" xr:uid="{00000000-0005-0000-0000-00005A040000}"/>
    <cellStyle name="—_Performance_MERB_marketing charts 2" xfId="1116" xr:uid="{00000000-0005-0000-0000-00005B040000}"/>
    <cellStyle name="—_Performance_MERB_marketing charts_ferrous &amp; non-ferrous" xfId="1117" xr:uid="{00000000-0005-0000-0000-00005C040000}"/>
    <cellStyle name="—_Performance_MERB_marketing charts_ferrous &amp; non-ferrous 2" xfId="1118" xr:uid="{00000000-0005-0000-0000-00005D040000}"/>
    <cellStyle name="—_Performance_MERB_Model" xfId="1119" xr:uid="{00000000-0005-0000-0000-00005E040000}"/>
    <cellStyle name="—_Performance_MERB_Model 2" xfId="1120" xr:uid="{00000000-0005-0000-0000-00005F040000}"/>
    <cellStyle name="—_Performance_MERB_Model_Banpu_Charts" xfId="1121" xr:uid="{00000000-0005-0000-0000-000060040000}"/>
    <cellStyle name="—_Performance_MERB_Model_Banpu_Charts 2" xfId="1122" xr:uid="{00000000-0005-0000-0000-000061040000}"/>
    <cellStyle name="—_Performance_MERB_Model_ShenhuaPower(report tables)" xfId="1123" xr:uid="{00000000-0005-0000-0000-000062040000}"/>
    <cellStyle name="—_Performance_MERB_Model_ShenhuaPower(report tables) 2" xfId="1124" xr:uid="{00000000-0005-0000-0000-000063040000}"/>
    <cellStyle name="—_Performance_MERB_Model_ShenhuaPower(report tables)_ferrous &amp; non-ferrous" xfId="1125" xr:uid="{00000000-0005-0000-0000-000064040000}"/>
    <cellStyle name="—_Performance_MERB_Model_ShenhuaPower(report tables)_ferrous &amp; non-ferrous 2" xfId="1126" xr:uid="{00000000-0005-0000-0000-000065040000}"/>
    <cellStyle name="—_Performance_MERB_Resources  valuation comp" xfId="1127" xr:uid="{00000000-0005-0000-0000-000066040000}"/>
    <cellStyle name="—_Performance_MERB_Resources  valuation comp_ShenhuaPower(report tables)" xfId="1128" xr:uid="{00000000-0005-0000-0000-000067040000}"/>
    <cellStyle name="—_Performance_MERB_Sheet1" xfId="1129" xr:uid="{00000000-0005-0000-0000-000068040000}"/>
    <cellStyle name="—_Performance_MERB_Sheet1_1" xfId="1130" xr:uid="{00000000-0005-0000-0000-000069040000}"/>
    <cellStyle name="—_Performance_MERB_Sheet1_1 2" xfId="1131" xr:uid="{00000000-0005-0000-0000-00006A040000}"/>
    <cellStyle name="—_Performance_MERB_Sheet1_1_ferrous &amp; non-ferrous" xfId="1132" xr:uid="{00000000-0005-0000-0000-00006B040000}"/>
    <cellStyle name="—_Performance_MERB_Sheet1_1_ferrous &amp; non-ferrous 2" xfId="1133" xr:uid="{00000000-0005-0000-0000-00006C040000}"/>
    <cellStyle name="—_Performance_MERB_Shenhua-coal P&amp;L" xfId="1134" xr:uid="{00000000-0005-0000-0000-00006D040000}"/>
    <cellStyle name="—_Performance_MERB_Shenhua-coal P&amp;L 2" xfId="1135" xr:uid="{00000000-0005-0000-0000-00006E040000}"/>
    <cellStyle name="—_Performance_MERB_Shenhua-coal P&amp;L_ShenhuaPower(report tables)" xfId="1136" xr:uid="{00000000-0005-0000-0000-00006F040000}"/>
    <cellStyle name="—_Performance_MERB_Shenhua-coal P&amp;L_ShenhuaPower(report tables) 2" xfId="1137" xr:uid="{00000000-0005-0000-0000-000070040000}"/>
    <cellStyle name="—_Performance_MERB_Shenhua-coal P&amp;L_ShenhuaPower(report tables)_ferrous &amp; non-ferrous" xfId="1138" xr:uid="{00000000-0005-0000-0000-000071040000}"/>
    <cellStyle name="—_Performance_MERB_Shenhua-coal P&amp;L_ShenhuaPower(report tables)_ferrous &amp; non-ferrous 2" xfId="1139" xr:uid="{00000000-0005-0000-0000-000072040000}"/>
    <cellStyle name="—_Performance_MERB_ShenhuaModel" xfId="1140" xr:uid="{00000000-0005-0000-0000-000073040000}"/>
    <cellStyle name="—_Performance_MERB_ShenhuaModel 2" xfId="1141" xr:uid="{00000000-0005-0000-0000-000074040000}"/>
    <cellStyle name="—_Performance_MERB_ShenhuaModel_ferrous &amp; non-ferrous" xfId="1142" xr:uid="{00000000-0005-0000-0000-000075040000}"/>
    <cellStyle name="—_Performance_MERB_ShenhuaModel_ferrous &amp; non-ferrous 2" xfId="1143" xr:uid="{00000000-0005-0000-0000-000076040000}"/>
    <cellStyle name="—_Performance_MERB_Shenhua-power" xfId="1144" xr:uid="{00000000-0005-0000-0000-000077040000}"/>
    <cellStyle name="—_Performance_MERB_ShenhuaPower(report tables)" xfId="1145" xr:uid="{00000000-0005-0000-0000-000078040000}"/>
    <cellStyle name="—_Performance_MERB_StandardPacificChenLei020806" xfId="1146" xr:uid="{00000000-0005-0000-0000-000079040000}"/>
    <cellStyle name="—_Performance_MERB_StandardPacificChenLei020806 2" xfId="1147" xr:uid="{00000000-0005-0000-0000-00007A040000}"/>
    <cellStyle name="—_Performance_MERB_StandardPacificChenLei020806_ferrous &amp; non-ferrous" xfId="1148" xr:uid="{00000000-0005-0000-0000-00007B040000}"/>
    <cellStyle name="—_Performance_MERB_StandardPacificChenLei020806_ferrous &amp; non-ferrous 2" xfId="1149" xr:uid="{00000000-0005-0000-0000-00007C040000}"/>
    <cellStyle name="—_Performance_MERB_YanzhouCoalModel" xfId="1150" xr:uid="{00000000-0005-0000-0000-00007D040000}"/>
    <cellStyle name="—_Performance_MERB_YanzhouCoalModel 2" xfId="1151" xr:uid="{00000000-0005-0000-0000-00007E040000}"/>
    <cellStyle name="—_Performance_MERB_YanzhouCoalModel_Banpu_Charts" xfId="1152" xr:uid="{00000000-0005-0000-0000-00007F040000}"/>
    <cellStyle name="—_Performance_MERB_YanzhouCoalModel_Banpu_Charts 2" xfId="1153" xr:uid="{00000000-0005-0000-0000-000080040000}"/>
    <cellStyle name="—_Performance_MERB_YanzhouCoalModel_ShenhuaPower(report tables)" xfId="1154" xr:uid="{00000000-0005-0000-0000-000081040000}"/>
    <cellStyle name="—_Performance_MERB_YanzhouCoalModel_ShenhuaPower(report tables) 2" xfId="1155" xr:uid="{00000000-0005-0000-0000-000082040000}"/>
    <cellStyle name="—_Performance_MERB_YanzhouCoalModel_ShenhuaPower(report tables)_ferrous &amp; non-ferrous" xfId="1156" xr:uid="{00000000-0005-0000-0000-000083040000}"/>
    <cellStyle name="—_Performance_MERB_YanzhouCoalModel_ShenhuaPower(report tables)_ferrous &amp; non-ferrous 2" xfId="1157" xr:uid="{00000000-0005-0000-0000-000084040000}"/>
    <cellStyle name="—_Performance_Model" xfId="1158" xr:uid="{00000000-0005-0000-0000-000085040000}"/>
    <cellStyle name="—_Performance_Model 2" xfId="1159" xr:uid="{00000000-0005-0000-0000-000086040000}"/>
    <cellStyle name="—_Performance_Model_Banpu_Charts" xfId="1160" xr:uid="{00000000-0005-0000-0000-000087040000}"/>
    <cellStyle name="—_Performance_Model_Banpu_Charts 2" xfId="1161" xr:uid="{00000000-0005-0000-0000-000088040000}"/>
    <cellStyle name="—_Performance_Model_ShenhuaPower(report tables)" xfId="1162" xr:uid="{00000000-0005-0000-0000-000089040000}"/>
    <cellStyle name="—_Performance_Model_ShenhuaPower(report tables) 2" xfId="1163" xr:uid="{00000000-0005-0000-0000-00008A040000}"/>
    <cellStyle name="—_Performance_Resources  valuation comp" xfId="1164" xr:uid="{00000000-0005-0000-0000-00008B040000}"/>
    <cellStyle name="—_Performance_Resources  valuation comp 2" xfId="1165" xr:uid="{00000000-0005-0000-0000-00008C040000}"/>
    <cellStyle name="—_Performance_Resources  valuation comp_ShenhuaPower(report tables)" xfId="1166" xr:uid="{00000000-0005-0000-0000-00008D040000}"/>
    <cellStyle name="—_Performance_Resources  valuation comp_ShenhuaPower(report tables) 2" xfId="1167" xr:uid="{00000000-0005-0000-0000-00008E040000}"/>
    <cellStyle name="—_Performance_Sheet1" xfId="1168" xr:uid="{00000000-0005-0000-0000-00008F040000}"/>
    <cellStyle name="—_Performance_Sheet1 2" xfId="1169" xr:uid="{00000000-0005-0000-0000-000090040000}"/>
    <cellStyle name="—_Performance_Sheet1_1" xfId="1170" xr:uid="{00000000-0005-0000-0000-000091040000}"/>
    <cellStyle name="—_Performance_Sheet1_1 2" xfId="1171" xr:uid="{00000000-0005-0000-0000-000092040000}"/>
    <cellStyle name="—_Performance_Shenhua-coal P&amp;L" xfId="1172" xr:uid="{00000000-0005-0000-0000-000093040000}"/>
    <cellStyle name="—_Performance_Shenhua-coal P&amp;L 2" xfId="1173" xr:uid="{00000000-0005-0000-0000-000094040000}"/>
    <cellStyle name="—_Performance_Shenhua-coal P&amp;L_ShenhuaPower(report tables)" xfId="1174" xr:uid="{00000000-0005-0000-0000-000095040000}"/>
    <cellStyle name="—_Performance_Shenhua-coal P&amp;L_ShenhuaPower(report tables) 2" xfId="1175" xr:uid="{00000000-0005-0000-0000-000096040000}"/>
    <cellStyle name="—_Performance_ShenhuaModel" xfId="1176" xr:uid="{00000000-0005-0000-0000-000097040000}"/>
    <cellStyle name="—_Performance_ShenhuaModel 2" xfId="1177" xr:uid="{00000000-0005-0000-0000-000098040000}"/>
    <cellStyle name="—_Performance_Shenhua-power" xfId="1178" xr:uid="{00000000-0005-0000-0000-000099040000}"/>
    <cellStyle name="—_Performance_Shenhua-power 2" xfId="1179" xr:uid="{00000000-0005-0000-0000-00009A040000}"/>
    <cellStyle name="—_Performance_ShenhuaPower(report tables)" xfId="1180" xr:uid="{00000000-0005-0000-0000-00009B040000}"/>
    <cellStyle name="—_Performance_ShenhuaPower(report tables) 2" xfId="1181" xr:uid="{00000000-0005-0000-0000-00009C040000}"/>
    <cellStyle name="—_Performance_StandardPacificChenLei020806" xfId="1182" xr:uid="{00000000-0005-0000-0000-00009D040000}"/>
    <cellStyle name="—_Performance_StandardPacificChenLei020806 2" xfId="1183" xr:uid="{00000000-0005-0000-0000-00009E040000}"/>
    <cellStyle name="—_Performance_Valuation (2)" xfId="1184" xr:uid="{00000000-0005-0000-0000-00009F040000}"/>
    <cellStyle name="—_Performance_Valuation (2) 2" xfId="1185" xr:uid="{00000000-0005-0000-0000-0000A0040000}"/>
    <cellStyle name="—_Performance_Valuation (2)_Banpu_Charts" xfId="1186" xr:uid="{00000000-0005-0000-0000-0000A1040000}"/>
    <cellStyle name="—_Performance_Valuation (2)_Banpu_Charts 2" xfId="1187" xr:uid="{00000000-0005-0000-0000-0000A2040000}"/>
    <cellStyle name="—_Performance_Valuation (2)_CPI1" xfId="1188" xr:uid="{00000000-0005-0000-0000-0000A3040000}"/>
    <cellStyle name="—_Performance_Valuation (2)_CPI1 2" xfId="1189" xr:uid="{00000000-0005-0000-0000-0000A4040000}"/>
    <cellStyle name="—_Performance_Valuation (2)_Sheet1" xfId="1190" xr:uid="{00000000-0005-0000-0000-0000A5040000}"/>
    <cellStyle name="—_Performance_Valuation (2)_Sheet1 2" xfId="1191" xr:uid="{00000000-0005-0000-0000-0000A6040000}"/>
    <cellStyle name="—_Performance_Valuation (2)_Shenhua-coal P&amp;L" xfId="1192" xr:uid="{00000000-0005-0000-0000-0000A7040000}"/>
    <cellStyle name="—_Performance_Valuation (2)_Shenhua-coal P&amp;L 2" xfId="1193" xr:uid="{00000000-0005-0000-0000-0000A8040000}"/>
    <cellStyle name="—_Performance_Valuation (2)_Shenhua-coal P&amp;L_ShenhuaPower(report tables)" xfId="1194" xr:uid="{00000000-0005-0000-0000-0000A9040000}"/>
    <cellStyle name="—_Performance_Valuation (2)_Shenhua-coal P&amp;L_ShenhuaPower(report tables) 2" xfId="1195" xr:uid="{00000000-0005-0000-0000-0000AA040000}"/>
    <cellStyle name="—_Performance_Valuation (2)_Shenhua-power" xfId="1196" xr:uid="{00000000-0005-0000-0000-0000AB040000}"/>
    <cellStyle name="—_Performance_Valuation (2)_Shenhua-power 2" xfId="1197" xr:uid="{00000000-0005-0000-0000-0000AC040000}"/>
    <cellStyle name="—_Performance_Valuation (2)_ShenhuaPower(report tables)" xfId="1198" xr:uid="{00000000-0005-0000-0000-0000AD040000}"/>
    <cellStyle name="—_Performance_Valuation (2)_ShenhuaPower(report tables) 2" xfId="1199" xr:uid="{00000000-0005-0000-0000-0000AE040000}"/>
    <cellStyle name="—_Performance_YanzhouCoalModel" xfId="1200" xr:uid="{00000000-0005-0000-0000-0000AF040000}"/>
    <cellStyle name="—_Performance_YanzhouCoalModel 2" xfId="1201" xr:uid="{00000000-0005-0000-0000-0000B0040000}"/>
    <cellStyle name="—_Performance_YanzhouCoalModel_Banpu_Charts" xfId="1202" xr:uid="{00000000-0005-0000-0000-0000B1040000}"/>
    <cellStyle name="—_Performance_YanzhouCoalModel_Banpu_Charts 2" xfId="1203" xr:uid="{00000000-0005-0000-0000-0000B2040000}"/>
    <cellStyle name="—_Performance_YanzhouCoalModel_ShenhuaPower(report tables)" xfId="1204" xr:uid="{00000000-0005-0000-0000-0000B3040000}"/>
    <cellStyle name="—_Performance_YanzhouCoalModel_ShenhuaPower(report tables) 2" xfId="1205" xr:uid="{00000000-0005-0000-0000-0000B4040000}"/>
    <cellStyle name="—_PhelpsDolge-PBVData" xfId="1206" xr:uid="{00000000-0005-0000-0000-0000B5040000}"/>
    <cellStyle name="—_PhelpsDolge-PBVData 2" xfId="1207" xr:uid="{00000000-0005-0000-0000-0000B6040000}"/>
    <cellStyle name="—_POSCO PBV data" xfId="1208" xr:uid="{00000000-0005-0000-0000-0000B7040000}"/>
    <cellStyle name="—_POSCO PBV data 2" xfId="1209" xr:uid="{00000000-0005-0000-0000-0000B8040000}"/>
    <cellStyle name="_premisses" xfId="1210" xr:uid="{00000000-0005-0000-0000-0000B9040000}"/>
    <cellStyle name="_premisses 2" xfId="1211" xr:uid="{00000000-0005-0000-0000-0000BA040000}"/>
    <cellStyle name="_premisses 2 2" xfId="1212" xr:uid="{00000000-0005-0000-0000-0000BB040000}"/>
    <cellStyle name="—_qrtly" xfId="1213" xr:uid="{00000000-0005-0000-0000-0000BC040000}"/>
    <cellStyle name="—_qrtly 2" xfId="1214" xr:uid="{00000000-0005-0000-0000-0000BD040000}"/>
    <cellStyle name="—_qrtly_Banpu_Charts" xfId="1215" xr:uid="{00000000-0005-0000-0000-0000BE040000}"/>
    <cellStyle name="—_qrtly_Banpu_Charts 2" xfId="1216" xr:uid="{00000000-0005-0000-0000-0000BF040000}"/>
    <cellStyle name="—_qrtly_ShenhuaPower(report tables)" xfId="1217" xr:uid="{00000000-0005-0000-0000-0000C0040000}"/>
    <cellStyle name="—_qrtly_ShenhuaPower(report tables) 2" xfId="1218" xr:uid="{00000000-0005-0000-0000-0000C1040000}"/>
    <cellStyle name="—_qrtly_ShenhuaPower(report tables)_ferrous &amp; non-ferrous" xfId="1219" xr:uid="{00000000-0005-0000-0000-0000C2040000}"/>
    <cellStyle name="—_qrtly_ShenhuaPower(report tables)_ferrous &amp; non-ferrous 2" xfId="1220" xr:uid="{00000000-0005-0000-0000-0000C3040000}"/>
    <cellStyle name="—_report1198tables" xfId="1221" xr:uid="{00000000-0005-0000-0000-0000C4040000}"/>
    <cellStyle name="—_report1198tables 2" xfId="1222" xr:uid="{00000000-0005-0000-0000-0000C5040000}"/>
    <cellStyle name="—_report1198tables_anne" xfId="1223" xr:uid="{00000000-0005-0000-0000-0000C6040000}"/>
    <cellStyle name="—_report1198tables_anne 2" xfId="1224" xr:uid="{00000000-0005-0000-0000-0000C7040000}"/>
    <cellStyle name="—_report1198tables_anne_Banpu_Charts" xfId="1225" xr:uid="{00000000-0005-0000-0000-0000C8040000}"/>
    <cellStyle name="—_report1198tables_anne_Banpu_Charts 2" xfId="1226" xr:uid="{00000000-0005-0000-0000-0000C9040000}"/>
    <cellStyle name="—_report1198tables_anne_CSC PBV data" xfId="1227" xr:uid="{00000000-0005-0000-0000-0000CA040000}"/>
    <cellStyle name="—_report1198tables_anne_CSC PBV data 2" xfId="1228" xr:uid="{00000000-0005-0000-0000-0000CB040000}"/>
    <cellStyle name="—_report1198tables_anne_Freeport-PBVData" xfId="1229" xr:uid="{00000000-0005-0000-0000-0000CC040000}"/>
    <cellStyle name="—_report1198tables_anne_Freeport-PBVData 2" xfId="1230" xr:uid="{00000000-0005-0000-0000-0000CD040000}"/>
    <cellStyle name="—_report1198tables_anne_PhelpsDolge-PBVData" xfId="1231" xr:uid="{00000000-0005-0000-0000-0000CE040000}"/>
    <cellStyle name="—_report1198tables_anne_PhelpsDolge-PBVData 2" xfId="1232" xr:uid="{00000000-0005-0000-0000-0000CF040000}"/>
    <cellStyle name="—_report1198tables_anne_POSCO PBV data" xfId="1233" xr:uid="{00000000-0005-0000-0000-0000D0040000}"/>
    <cellStyle name="—_report1198tables_anne_POSCO PBV data 2" xfId="1234" xr:uid="{00000000-0005-0000-0000-0000D1040000}"/>
    <cellStyle name="—_report1198tables_anne_Resources comp - quantum" xfId="1235" xr:uid="{00000000-0005-0000-0000-0000D2040000}"/>
    <cellStyle name="—_report1198tables_anne_Resources comp - quantum 2" xfId="1236" xr:uid="{00000000-0005-0000-0000-0000D3040000}"/>
    <cellStyle name="—_report1198tables_anne_Resources comp - quantum_Banpu_Charts" xfId="1237" xr:uid="{00000000-0005-0000-0000-0000D4040000}"/>
    <cellStyle name="—_report1198tables_anne_Resources comp - quantum_Banpu_Charts 2" xfId="1238" xr:uid="{00000000-0005-0000-0000-0000D5040000}"/>
    <cellStyle name="—_report1198tables_anne_Resources comp - quantum_ShenhuaPower(report tables)" xfId="1239" xr:uid="{00000000-0005-0000-0000-0000D6040000}"/>
    <cellStyle name="—_report1198tables_anne_Resources comp - quantum_ShenhuaPower(report tables) 2" xfId="1240" xr:uid="{00000000-0005-0000-0000-0000D7040000}"/>
    <cellStyle name="—_report1198tables_anne_Resources comp - quantum_ShenhuaPower(report tables)_ferrous &amp; non-ferrous" xfId="1241" xr:uid="{00000000-0005-0000-0000-0000D8040000}"/>
    <cellStyle name="—_report1198tables_anne_Resources comp - quantum_ShenhuaPower(report tables)_ferrous &amp; non-ferrous 2" xfId="1242" xr:uid="{00000000-0005-0000-0000-0000D9040000}"/>
    <cellStyle name="—_report1198tables_anne_ShenhuaPower(report tables)" xfId="1243" xr:uid="{00000000-0005-0000-0000-0000DA040000}"/>
    <cellStyle name="—_report1198tables_anne_ShenhuaPower(report tables) 2" xfId="1244" xr:uid="{00000000-0005-0000-0000-0000DB040000}"/>
    <cellStyle name="—_report1198tables_anne_ShenhuaPower(report tables)_ferrous &amp; non-ferrous" xfId="1245" xr:uid="{00000000-0005-0000-0000-0000DC040000}"/>
    <cellStyle name="—_report1198tables_anne_ShenhuaPower(report tables)_ferrous &amp; non-ferrous 2" xfId="1246" xr:uid="{00000000-0005-0000-0000-0000DD040000}"/>
    <cellStyle name="—_report1198tables_anne_Vedenta-PBVData" xfId="1247" xr:uid="{00000000-0005-0000-0000-0000DE040000}"/>
    <cellStyle name="—_report1198tables_anne_Vedenta-PBVData 2" xfId="1248" xr:uid="{00000000-0005-0000-0000-0000DF040000}"/>
    <cellStyle name="—_report1198tables_anne_Xstrata-PBVData" xfId="1249" xr:uid="{00000000-0005-0000-0000-0000E0040000}"/>
    <cellStyle name="—_report1198tables_anne_Xstrata-PBVData 2" xfId="1250" xr:uid="{00000000-0005-0000-0000-0000E1040000}"/>
    <cellStyle name="—_report1198tables_Banpu_Charts" xfId="1251" xr:uid="{00000000-0005-0000-0000-0000E2040000}"/>
    <cellStyle name="—_report1198tables_Banpu_Charts 2" xfId="1252" xr:uid="{00000000-0005-0000-0000-0000E3040000}"/>
    <cellStyle name="—_report1198tables_CNOOC Master" xfId="1253" xr:uid="{00000000-0005-0000-0000-0000E4040000}"/>
    <cellStyle name="—_report1198tables_CNOOC Master 2" xfId="1254" xr:uid="{00000000-0005-0000-0000-0000E5040000}"/>
    <cellStyle name="—_report1198tables_CNOOC Master_Banpu_Charts" xfId="1255" xr:uid="{00000000-0005-0000-0000-0000E6040000}"/>
    <cellStyle name="—_report1198tables_CNOOC Master_Banpu_Charts 2" xfId="1256" xr:uid="{00000000-0005-0000-0000-0000E7040000}"/>
    <cellStyle name="—_report1198tables_CNOOC Master_ShenhuaPower(report tables)" xfId="1257" xr:uid="{00000000-0005-0000-0000-0000E8040000}"/>
    <cellStyle name="—_report1198tables_CNOOC Master_ShenhuaPower(report tables) 2" xfId="1258" xr:uid="{00000000-0005-0000-0000-0000E9040000}"/>
    <cellStyle name="—_report1198tables_CNOOC Master_ShenhuaPower(report tables)_ferrous &amp; non-ferrous" xfId="1259" xr:uid="{00000000-0005-0000-0000-0000EA040000}"/>
    <cellStyle name="—_report1198tables_CNOOC Master_ShenhuaPower(report tables)_ferrous &amp; non-ferrous 2" xfId="1260" xr:uid="{00000000-0005-0000-0000-0000EB040000}"/>
    <cellStyle name="—_report1198tables_ShenhuaPower(report tables)" xfId="1261" xr:uid="{00000000-0005-0000-0000-0000EC040000}"/>
    <cellStyle name="—_report1198tables_ShenhuaPower(report tables) 2" xfId="1262" xr:uid="{00000000-0005-0000-0000-0000ED040000}"/>
    <cellStyle name="—_report1198tables_ShenhuaPower(report tables)_ferrous &amp; non-ferrous" xfId="1263" xr:uid="{00000000-0005-0000-0000-0000EE040000}"/>
    <cellStyle name="—_report1198tables_ShenhuaPower(report tables)_ferrous &amp; non-ferrous 2" xfId="1264" xr:uid="{00000000-0005-0000-0000-0000EF040000}"/>
    <cellStyle name="—_report1198tables_tables_99" xfId="1265" xr:uid="{00000000-0005-0000-0000-0000F0040000}"/>
    <cellStyle name="—_report1198tables_tables_99 2" xfId="1266" xr:uid="{00000000-0005-0000-0000-0000F1040000}"/>
    <cellStyle name="—_report1198tables_tables_99_Banpu_Charts" xfId="1267" xr:uid="{00000000-0005-0000-0000-0000F2040000}"/>
    <cellStyle name="—_report1198tables_tables_99_Banpu_Charts 2" xfId="1268" xr:uid="{00000000-0005-0000-0000-0000F3040000}"/>
    <cellStyle name="—_report1198tables_tables_99_CSC PBV data" xfId="1269" xr:uid="{00000000-0005-0000-0000-0000F4040000}"/>
    <cellStyle name="—_report1198tables_tables_99_CSC PBV data 2" xfId="1270" xr:uid="{00000000-0005-0000-0000-0000F5040000}"/>
    <cellStyle name="—_report1198tables_tables_99_Freeport-PBVData" xfId="1271" xr:uid="{00000000-0005-0000-0000-0000F6040000}"/>
    <cellStyle name="—_report1198tables_tables_99_Freeport-PBVData 2" xfId="1272" xr:uid="{00000000-0005-0000-0000-0000F7040000}"/>
    <cellStyle name="—_report1198tables_tables_99_PhelpsDolge-PBVData" xfId="1273" xr:uid="{00000000-0005-0000-0000-0000F8040000}"/>
    <cellStyle name="—_report1198tables_tables_99_PhelpsDolge-PBVData 2" xfId="1274" xr:uid="{00000000-0005-0000-0000-0000F9040000}"/>
    <cellStyle name="—_report1198tables_tables_99_POSCO PBV data" xfId="1275" xr:uid="{00000000-0005-0000-0000-0000FA040000}"/>
    <cellStyle name="—_report1198tables_tables_99_POSCO PBV data 2" xfId="1276" xr:uid="{00000000-0005-0000-0000-0000FB040000}"/>
    <cellStyle name="—_report1198tables_tables_99_Resources comp - quantum" xfId="1277" xr:uid="{00000000-0005-0000-0000-0000FC040000}"/>
    <cellStyle name="—_report1198tables_tables_99_Resources comp - quantum 2" xfId="1278" xr:uid="{00000000-0005-0000-0000-0000FD040000}"/>
    <cellStyle name="—_report1198tables_tables_99_Resources comp - quantum_Banpu_Charts" xfId="1279" xr:uid="{00000000-0005-0000-0000-0000FE040000}"/>
    <cellStyle name="—_report1198tables_tables_99_Resources comp - quantum_Banpu_Charts 2" xfId="1280" xr:uid="{00000000-0005-0000-0000-0000FF040000}"/>
    <cellStyle name="—_report1198tables_tables_99_Resources comp - quantum_ShenhuaPower(report tables)" xfId="1281" xr:uid="{00000000-0005-0000-0000-000000050000}"/>
    <cellStyle name="—_report1198tables_tables_99_Resources comp - quantum_ShenhuaPower(report tables) 2" xfId="1282" xr:uid="{00000000-0005-0000-0000-000001050000}"/>
    <cellStyle name="—_report1198tables_tables_99_Resources comp - quantum_ShenhuaPower(report tables)_ferrous &amp; non-ferrous" xfId="1283" xr:uid="{00000000-0005-0000-0000-000002050000}"/>
    <cellStyle name="—_report1198tables_tables_99_Resources comp - quantum_ShenhuaPower(report tables)_ferrous &amp; non-ferrous 2" xfId="1284" xr:uid="{00000000-0005-0000-0000-000003050000}"/>
    <cellStyle name="—_report1198tables_tables_99_ShenhuaPower(report tables)" xfId="1285" xr:uid="{00000000-0005-0000-0000-000004050000}"/>
    <cellStyle name="—_report1198tables_tables_99_ShenhuaPower(report tables) 2" xfId="1286" xr:uid="{00000000-0005-0000-0000-000005050000}"/>
    <cellStyle name="—_report1198tables_tables_99_ShenhuaPower(report tables)_ferrous &amp; non-ferrous" xfId="1287" xr:uid="{00000000-0005-0000-0000-000006050000}"/>
    <cellStyle name="—_report1198tables_tables_99_ShenhuaPower(report tables)_ferrous &amp; non-ferrous 2" xfId="1288" xr:uid="{00000000-0005-0000-0000-000007050000}"/>
    <cellStyle name="—_report1198tables_tables_99_Vedenta-PBVData" xfId="1289" xr:uid="{00000000-0005-0000-0000-000008050000}"/>
    <cellStyle name="—_report1198tables_tables_99_Vedenta-PBVData 2" xfId="1290" xr:uid="{00000000-0005-0000-0000-000009050000}"/>
    <cellStyle name="—_report1198tables_tables_99_Xstrata-PBVData" xfId="1291" xr:uid="{00000000-0005-0000-0000-00000A050000}"/>
    <cellStyle name="—_report1198tables_tables_99_Xstrata-PBVData 2" xfId="1292" xr:uid="{00000000-0005-0000-0000-00000B050000}"/>
    <cellStyle name="—_Resources  valuation comp" xfId="1293" xr:uid="{00000000-0005-0000-0000-00000C050000}"/>
    <cellStyle name="—_Resources  valuation comp 2" xfId="1294" xr:uid="{00000000-0005-0000-0000-00000D050000}"/>
    <cellStyle name="—_Resources  valuation comp_ferrous &amp; non-ferrous" xfId="1295" xr:uid="{00000000-0005-0000-0000-00000E050000}"/>
    <cellStyle name="—_Resources  valuation comp_ferrous &amp; non-ferrous 2" xfId="1296" xr:uid="{00000000-0005-0000-0000-00000F050000}"/>
    <cellStyle name="—_Resources  valuation comp_ShenhuaPower(report tables)" xfId="1297" xr:uid="{00000000-0005-0000-0000-000010050000}"/>
    <cellStyle name="—_Resources  valuation comp_ShenhuaPower(report tables) 2" xfId="1298" xr:uid="{00000000-0005-0000-0000-000011050000}"/>
    <cellStyle name="—_Resources  valuation comp_ShenhuaPower(report tables)_ferrous &amp; non-ferrous" xfId="1299" xr:uid="{00000000-0005-0000-0000-000012050000}"/>
    <cellStyle name="—_Resources  valuation comp_ShenhuaPower(report tables)_ferrous &amp; non-ferrous 2" xfId="1300" xr:uid="{00000000-0005-0000-0000-000013050000}"/>
    <cellStyle name="—_Resources comp - quantum" xfId="1301" xr:uid="{00000000-0005-0000-0000-000014050000}"/>
    <cellStyle name="—_Resources comp - quantum 2" xfId="1302" xr:uid="{00000000-0005-0000-0000-000015050000}"/>
    <cellStyle name="—_Resources comp - quantum_Banpu_Charts" xfId="1303" xr:uid="{00000000-0005-0000-0000-000016050000}"/>
    <cellStyle name="—_Resources comp - quantum_Banpu_Charts 2" xfId="1304" xr:uid="{00000000-0005-0000-0000-000017050000}"/>
    <cellStyle name="—_Resources comp - quantum_ShenhuaPower(report tables)" xfId="1305" xr:uid="{00000000-0005-0000-0000-000018050000}"/>
    <cellStyle name="—_Resources comp - quantum_ShenhuaPower(report tables) 2" xfId="1306" xr:uid="{00000000-0005-0000-0000-000019050000}"/>
    <cellStyle name="—_Resources comp - quantum_ShenhuaPower(report tables)_ferrous &amp; non-ferrous" xfId="1307" xr:uid="{00000000-0005-0000-0000-00001A050000}"/>
    <cellStyle name="—_Resources comp - quantum_ShenhuaPower(report tables)_ferrous &amp; non-ferrous 2" xfId="1308" xr:uid="{00000000-0005-0000-0000-00001B050000}"/>
    <cellStyle name="—_Results" xfId="1309" xr:uid="{00000000-0005-0000-0000-00001C050000}"/>
    <cellStyle name="—_Results 2" xfId="1310" xr:uid="{00000000-0005-0000-0000-00001D050000}"/>
    <cellStyle name="—_Results_&quot;History" xfId="1311" xr:uid="{00000000-0005-0000-0000-00001E050000}"/>
    <cellStyle name="—_Results_&quot;History 2" xfId="1312" xr:uid="{00000000-0005-0000-0000-00001F050000}"/>
    <cellStyle name="—_Results_&quot;History_Banpu_Charts" xfId="1313" xr:uid="{00000000-0005-0000-0000-000020050000}"/>
    <cellStyle name="—_Results_&quot;History_Banpu_Charts 2" xfId="1314" xr:uid="{00000000-0005-0000-0000-000021050000}"/>
    <cellStyle name="—_Results_&quot;History_Delay Projects" xfId="1315" xr:uid="{00000000-0005-0000-0000-000022050000}"/>
    <cellStyle name="—_Results_&quot;History_Delay Projects 2" xfId="1316" xr:uid="{00000000-0005-0000-0000-000023050000}"/>
    <cellStyle name="—_Results_&quot;History_Delay Projects_Banpu_Charts" xfId="1317" xr:uid="{00000000-0005-0000-0000-000024050000}"/>
    <cellStyle name="—_Results_&quot;History_Delay Projects_Banpu_Charts 2" xfId="1318" xr:uid="{00000000-0005-0000-0000-000025050000}"/>
    <cellStyle name="—_Results_&quot;History_Delay Projects_ShenhuaPower(report tables)" xfId="1319" xr:uid="{00000000-0005-0000-0000-000026050000}"/>
    <cellStyle name="—_Results_&quot;History_Delay Projects_ShenhuaPower(report tables) 2" xfId="1320" xr:uid="{00000000-0005-0000-0000-000027050000}"/>
    <cellStyle name="—_Results_&quot;History_Delay Projects_ShenhuaPower(report tables)_ferrous &amp; non-ferrous" xfId="1321" xr:uid="{00000000-0005-0000-0000-000028050000}"/>
    <cellStyle name="—_Results_&quot;History_Delay Projects_ShenhuaPower(report tables)_ferrous &amp; non-ferrous 2" xfId="1322" xr:uid="{00000000-0005-0000-0000-000029050000}"/>
    <cellStyle name="—_Results_&quot;History_Model" xfId="1323" xr:uid="{00000000-0005-0000-0000-00002A050000}"/>
    <cellStyle name="—_Results_&quot;History_Model 2" xfId="1324" xr:uid="{00000000-0005-0000-0000-00002B050000}"/>
    <cellStyle name="—_Results_&quot;History_Model_Banpu_Charts" xfId="1325" xr:uid="{00000000-0005-0000-0000-00002C050000}"/>
    <cellStyle name="—_Results_&quot;History_Model_Banpu_Charts 2" xfId="1326" xr:uid="{00000000-0005-0000-0000-00002D050000}"/>
    <cellStyle name="—_Results_&quot;History_Model_ShenhuaPower(report tables)" xfId="1327" xr:uid="{00000000-0005-0000-0000-00002E050000}"/>
    <cellStyle name="—_Results_&quot;History_Model_ShenhuaPower(report tables) 2" xfId="1328" xr:uid="{00000000-0005-0000-0000-00002F050000}"/>
    <cellStyle name="—_Results_&quot;History_Model_ShenhuaPower(report tables)_ferrous &amp; non-ferrous" xfId="1329" xr:uid="{00000000-0005-0000-0000-000030050000}"/>
    <cellStyle name="—_Results_&quot;History_Model_ShenhuaPower(report tables)_ferrous &amp; non-ferrous 2" xfId="1330" xr:uid="{00000000-0005-0000-0000-000031050000}"/>
    <cellStyle name="—_Results_&quot;History_ShenhuaPower(report tables)" xfId="1331" xr:uid="{00000000-0005-0000-0000-000032050000}"/>
    <cellStyle name="—_Results_&quot;History_ShenhuaPower(report tables) 2" xfId="1332" xr:uid="{00000000-0005-0000-0000-000033050000}"/>
    <cellStyle name="—_Results_&quot;History_ShenhuaPower(report tables)_ferrous &amp; non-ferrous" xfId="1333" xr:uid="{00000000-0005-0000-0000-000034050000}"/>
    <cellStyle name="—_Results_&quot;History_ShenhuaPower(report tables)_ferrous &amp; non-ferrous 2" xfId="1334" xr:uid="{00000000-0005-0000-0000-000035050000}"/>
    <cellStyle name="—_Results_Banpu_Charts" xfId="1335" xr:uid="{00000000-0005-0000-0000-000036050000}"/>
    <cellStyle name="—_Results_Banpu_Charts 2" xfId="1336" xr:uid="{00000000-0005-0000-0000-000037050000}"/>
    <cellStyle name="—_Results_BS" xfId="1337" xr:uid="{00000000-0005-0000-0000-000038050000}"/>
    <cellStyle name="—_Results_BS &amp; CF" xfId="1338" xr:uid="{00000000-0005-0000-0000-000039050000}"/>
    <cellStyle name="—_Results_BS &amp; CF 2" xfId="1339" xr:uid="{00000000-0005-0000-0000-00003A050000}"/>
    <cellStyle name="—_Results_BS &amp; CF_Banpu_Charts" xfId="1340" xr:uid="{00000000-0005-0000-0000-00003B050000}"/>
    <cellStyle name="—_Results_BS &amp; CF_Banpu_Charts 2" xfId="1341" xr:uid="{00000000-0005-0000-0000-00003C050000}"/>
    <cellStyle name="—_Results_BS &amp; CF_Delay Projects" xfId="1342" xr:uid="{00000000-0005-0000-0000-00003D050000}"/>
    <cellStyle name="—_Results_BS &amp; CF_Delay Projects 2" xfId="1343" xr:uid="{00000000-0005-0000-0000-00003E050000}"/>
    <cellStyle name="—_Results_BS &amp; CF_Delay Projects_Banpu_Charts" xfId="1344" xr:uid="{00000000-0005-0000-0000-00003F050000}"/>
    <cellStyle name="—_Results_BS &amp; CF_Delay Projects_Banpu_Charts 2" xfId="1345" xr:uid="{00000000-0005-0000-0000-000040050000}"/>
    <cellStyle name="—_Results_BS &amp; CF_Delay Projects_ShenhuaPower(report tables)" xfId="1346" xr:uid="{00000000-0005-0000-0000-000041050000}"/>
    <cellStyle name="—_Results_BS &amp; CF_Delay Projects_ShenhuaPower(report tables) 2" xfId="1347" xr:uid="{00000000-0005-0000-0000-000042050000}"/>
    <cellStyle name="—_Results_BS &amp; CF_Delay Projects_ShenhuaPower(report tables)_ferrous &amp; non-ferrous" xfId="1348" xr:uid="{00000000-0005-0000-0000-000043050000}"/>
    <cellStyle name="—_Results_BS &amp; CF_Delay Projects_ShenhuaPower(report tables)_ferrous &amp; non-ferrous 2" xfId="1349" xr:uid="{00000000-0005-0000-0000-000044050000}"/>
    <cellStyle name="—_Results_BS &amp; CF_Model" xfId="1350" xr:uid="{00000000-0005-0000-0000-000045050000}"/>
    <cellStyle name="—_Results_BS &amp; CF_Model 2" xfId="1351" xr:uid="{00000000-0005-0000-0000-000046050000}"/>
    <cellStyle name="—_Results_BS &amp; CF_Model_Banpu_Charts" xfId="1352" xr:uid="{00000000-0005-0000-0000-000047050000}"/>
    <cellStyle name="—_Results_BS &amp; CF_Model_Banpu_Charts 2" xfId="1353" xr:uid="{00000000-0005-0000-0000-000048050000}"/>
    <cellStyle name="—_Results_BS &amp; CF_Model_ShenhuaPower(report tables)" xfId="1354" xr:uid="{00000000-0005-0000-0000-000049050000}"/>
    <cellStyle name="—_Results_BS &amp; CF_Model_ShenhuaPower(report tables) 2" xfId="1355" xr:uid="{00000000-0005-0000-0000-00004A050000}"/>
    <cellStyle name="—_Results_BS &amp; CF_Model_ShenhuaPower(report tables)_ferrous &amp; non-ferrous" xfId="1356" xr:uid="{00000000-0005-0000-0000-00004B050000}"/>
    <cellStyle name="—_Results_BS &amp; CF_Model_ShenhuaPower(report tables)_ferrous &amp; non-ferrous 2" xfId="1357" xr:uid="{00000000-0005-0000-0000-00004C050000}"/>
    <cellStyle name="—_Results_BS &amp; CF_ShenhuaPower(report tables)" xfId="1358" xr:uid="{00000000-0005-0000-0000-00004D050000}"/>
    <cellStyle name="—_Results_BS &amp; CF_ShenhuaPower(report tables) 2" xfId="1359" xr:uid="{00000000-0005-0000-0000-00004E050000}"/>
    <cellStyle name="—_Results_BS &amp; CF_ShenhuaPower(report tables)_ferrous &amp; non-ferrous" xfId="1360" xr:uid="{00000000-0005-0000-0000-00004F050000}"/>
    <cellStyle name="—_Results_BS &amp; CF_ShenhuaPower(report tables)_ferrous &amp; non-ferrous 2" xfId="1361" xr:uid="{00000000-0005-0000-0000-000050050000}"/>
    <cellStyle name="—_Results_BS 2" xfId="1362" xr:uid="{00000000-0005-0000-0000-000051050000}"/>
    <cellStyle name="—_Results_BS 3" xfId="1363" xr:uid="{00000000-0005-0000-0000-000052050000}"/>
    <cellStyle name="—_Results_BS 4" xfId="1364" xr:uid="{00000000-0005-0000-0000-000053050000}"/>
    <cellStyle name="—_Results_BS 5" xfId="1365" xr:uid="{00000000-0005-0000-0000-000054050000}"/>
    <cellStyle name="—_Results_BS_Banpu_Charts" xfId="1366" xr:uid="{00000000-0005-0000-0000-000055050000}"/>
    <cellStyle name="—_Results_BS_Banpu_Charts 2" xfId="1367" xr:uid="{00000000-0005-0000-0000-000056050000}"/>
    <cellStyle name="—_Results_BS_CPI1" xfId="1368" xr:uid="{00000000-0005-0000-0000-000057050000}"/>
    <cellStyle name="—_Results_BS_CPI1 2" xfId="1369" xr:uid="{00000000-0005-0000-0000-000058050000}"/>
    <cellStyle name="—_Results_BS_CPI1_ferrous &amp; non-ferrous" xfId="1370" xr:uid="{00000000-0005-0000-0000-000059050000}"/>
    <cellStyle name="—_Results_BS_CPI1_ferrous &amp; non-ferrous 2" xfId="1371" xr:uid="{00000000-0005-0000-0000-00005A050000}"/>
    <cellStyle name="—_Results_BS_Sheet1" xfId="1372" xr:uid="{00000000-0005-0000-0000-00005B050000}"/>
    <cellStyle name="—_Results_BS_Sheet1 2" xfId="1373" xr:uid="{00000000-0005-0000-0000-00005C050000}"/>
    <cellStyle name="—_Results_BS_Sheet1_ferrous &amp; non-ferrous" xfId="1374" xr:uid="{00000000-0005-0000-0000-00005D050000}"/>
    <cellStyle name="—_Results_BS_Sheet1_ferrous &amp; non-ferrous 2" xfId="1375" xr:uid="{00000000-0005-0000-0000-00005E050000}"/>
    <cellStyle name="—_Results_BS_Shenhua-coal P&amp;L" xfId="1376" xr:uid="{00000000-0005-0000-0000-00005F050000}"/>
    <cellStyle name="—_Results_BS_Shenhua-coal P&amp;L 2" xfId="1377" xr:uid="{00000000-0005-0000-0000-000060050000}"/>
    <cellStyle name="—_Results_BS_Shenhua-coal P&amp;L_ShenhuaPower(report tables)" xfId="1378" xr:uid="{00000000-0005-0000-0000-000061050000}"/>
    <cellStyle name="—_Results_BS_Shenhua-coal P&amp;L_ShenhuaPower(report tables) 2" xfId="1379" xr:uid="{00000000-0005-0000-0000-000062050000}"/>
    <cellStyle name="—_Results_BS_Shenhua-coal P&amp;L_ShenhuaPower(report tables)_ferrous &amp; non-ferrous" xfId="1380" xr:uid="{00000000-0005-0000-0000-000063050000}"/>
    <cellStyle name="—_Results_BS_Shenhua-coal P&amp;L_ShenhuaPower(report tables)_ferrous &amp; non-ferrous 2" xfId="1381" xr:uid="{00000000-0005-0000-0000-000064050000}"/>
    <cellStyle name="—_Results_BS_Shenhua-power" xfId="1382" xr:uid="{00000000-0005-0000-0000-000065050000}"/>
    <cellStyle name="—_Results_BS_Shenhua-power 2" xfId="1383" xr:uid="{00000000-0005-0000-0000-000066050000}"/>
    <cellStyle name="—_Results_BS_ShenhuaPower(report tables)" xfId="1384" xr:uid="{00000000-0005-0000-0000-000067050000}"/>
    <cellStyle name="—_Results_BS_ShenhuaPower(report tables) 2" xfId="1385" xr:uid="{00000000-0005-0000-0000-000068050000}"/>
    <cellStyle name="—_Results_BS_ShenhuaPower(report tables)_ferrous &amp; non-ferrous" xfId="1386" xr:uid="{00000000-0005-0000-0000-000069050000}"/>
    <cellStyle name="—_Results_BS_ShenhuaPower(report tables)_ferrous &amp; non-ferrous 2" xfId="1387" xr:uid="{00000000-0005-0000-0000-00006A050000}"/>
    <cellStyle name="—_Results_BS_Shenhua-power_ferrous &amp; non-ferrous" xfId="1388" xr:uid="{00000000-0005-0000-0000-00006B050000}"/>
    <cellStyle name="—_Results_BS_Shenhua-power_ferrous &amp; non-ferrous 2" xfId="1389" xr:uid="{00000000-0005-0000-0000-00006C050000}"/>
    <cellStyle name="—_Results_CF" xfId="1390" xr:uid="{00000000-0005-0000-0000-00006D050000}"/>
    <cellStyle name="—_Results_CF 2" xfId="1391" xr:uid="{00000000-0005-0000-0000-00006E050000}"/>
    <cellStyle name="—_Results_CF_Banpu_Charts" xfId="1392" xr:uid="{00000000-0005-0000-0000-00006F050000}"/>
    <cellStyle name="—_Results_CF_Banpu_Charts 2" xfId="1393" xr:uid="{00000000-0005-0000-0000-000070050000}"/>
    <cellStyle name="—_Results_CF_ShenhuaPower(report tables)" xfId="1394" xr:uid="{00000000-0005-0000-0000-000071050000}"/>
    <cellStyle name="—_Results_CF_ShenhuaPower(report tables) 2" xfId="1395" xr:uid="{00000000-0005-0000-0000-000072050000}"/>
    <cellStyle name="—_Results_CF_ShenhuaPower(report tables)_ferrous &amp; non-ferrous" xfId="1396" xr:uid="{00000000-0005-0000-0000-000073050000}"/>
    <cellStyle name="—_Results_CF_ShenhuaPower(report tables)_ferrous &amp; non-ferrous 2" xfId="1397" xr:uid="{00000000-0005-0000-0000-000074050000}"/>
    <cellStyle name="—_Results_CPI report table" xfId="1398" xr:uid="{00000000-0005-0000-0000-000075050000}"/>
    <cellStyle name="—_Results_CPI report table 2" xfId="1399" xr:uid="{00000000-0005-0000-0000-000076050000}"/>
    <cellStyle name="—_Results_CPI1" xfId="1400" xr:uid="{00000000-0005-0000-0000-000077050000}"/>
    <cellStyle name="—_Results_CPI1 2" xfId="1401" xr:uid="{00000000-0005-0000-0000-000078050000}"/>
    <cellStyle name="—_Results_CPI1_ferrous &amp; non-ferrous" xfId="1402" xr:uid="{00000000-0005-0000-0000-000079050000}"/>
    <cellStyle name="—_Results_CPI1_ferrous &amp; non-ferrous 2" xfId="1403" xr:uid="{00000000-0005-0000-0000-00007A050000}"/>
    <cellStyle name="—_Results_CRPower1" xfId="1404" xr:uid="{00000000-0005-0000-0000-00007B050000}"/>
    <cellStyle name="—_Results_CRPower1 2" xfId="1405" xr:uid="{00000000-0005-0000-0000-00007C050000}"/>
    <cellStyle name="—_Results_CRPower1_CPI report table" xfId="1406" xr:uid="{00000000-0005-0000-0000-00007D050000}"/>
    <cellStyle name="—_Results_CRPower1_CPI report table 2" xfId="1407" xr:uid="{00000000-0005-0000-0000-00007E050000}"/>
    <cellStyle name="—_Results_CRPower1_CPI report table_ferrous &amp; non-ferrous" xfId="1408" xr:uid="{00000000-0005-0000-0000-00007F050000}"/>
    <cellStyle name="—_Results_CRPower1_CPI report table_ferrous &amp; non-ferrous 2" xfId="1409" xr:uid="{00000000-0005-0000-0000-000080050000}"/>
    <cellStyle name="—_Results_CRPower1_ferrous &amp; non-ferrous" xfId="1410" xr:uid="{00000000-0005-0000-0000-000081050000}"/>
    <cellStyle name="—_Results_CRPower1_ferrous &amp; non-ferrous 2" xfId="1411" xr:uid="{00000000-0005-0000-0000-000082050000}"/>
    <cellStyle name="—_Results_CRPower1_ShenhuaModel" xfId="1412" xr:uid="{00000000-0005-0000-0000-000083050000}"/>
    <cellStyle name="—_Results_CRPower1_ShenhuaModel 2" xfId="1413" xr:uid="{00000000-0005-0000-0000-000084050000}"/>
    <cellStyle name="—_Results_CRPower1_ShenhuaModel_ferrous &amp; non-ferrous" xfId="1414" xr:uid="{00000000-0005-0000-0000-000085050000}"/>
    <cellStyle name="—_Results_CRPower1_ShenhuaModel_ferrous &amp; non-ferrous 2" xfId="1415" xr:uid="{00000000-0005-0000-0000-000086050000}"/>
    <cellStyle name="—_Results_CRPower7" xfId="1416" xr:uid="{00000000-0005-0000-0000-000087050000}"/>
    <cellStyle name="—_Results_CRPower7 2" xfId="1417" xr:uid="{00000000-0005-0000-0000-000088050000}"/>
    <cellStyle name="—_Results_CRPower7_ferrous &amp; non-ferrous" xfId="1418" xr:uid="{00000000-0005-0000-0000-000089050000}"/>
    <cellStyle name="—_Results_CRPower7_ferrous &amp; non-ferrous 2" xfId="1419" xr:uid="{00000000-0005-0000-0000-00008A050000}"/>
    <cellStyle name="—_Results_CRPower8" xfId="1420" xr:uid="{00000000-0005-0000-0000-00008B050000}"/>
    <cellStyle name="—_Results_CRPower8 2" xfId="1421" xr:uid="{00000000-0005-0000-0000-00008C050000}"/>
    <cellStyle name="—_Results_CRPower8_ferrous &amp; non-ferrous" xfId="1422" xr:uid="{00000000-0005-0000-0000-00008D050000}"/>
    <cellStyle name="—_Results_CRPower8_ferrous &amp; non-ferrous 2" xfId="1423" xr:uid="{00000000-0005-0000-0000-00008E050000}"/>
    <cellStyle name="—_Results_CRPower9" xfId="1424" xr:uid="{00000000-0005-0000-0000-00008F050000}"/>
    <cellStyle name="—_Results_CRPower9 2" xfId="1425" xr:uid="{00000000-0005-0000-0000-000090050000}"/>
    <cellStyle name="—_Results_CRPower9_ferrous &amp; non-ferrous" xfId="1426" xr:uid="{00000000-0005-0000-0000-000091050000}"/>
    <cellStyle name="—_Results_CRPower9_ferrous &amp; non-ferrous 2" xfId="1427" xr:uid="{00000000-0005-0000-0000-000092050000}"/>
    <cellStyle name="—_Results_Datang21" xfId="1428" xr:uid="{00000000-0005-0000-0000-000093050000}"/>
    <cellStyle name="—_Results_Datang21 2" xfId="1429" xr:uid="{00000000-0005-0000-0000-000094050000}"/>
    <cellStyle name="—_Results_Datang21_Banpu_Charts" xfId="1430" xr:uid="{00000000-0005-0000-0000-000095050000}"/>
    <cellStyle name="—_Results_Datang21_Banpu_Charts 2" xfId="1431" xr:uid="{00000000-0005-0000-0000-000096050000}"/>
    <cellStyle name="—_Results_Datang21_China Power Int Initiation 012705" xfId="1432" xr:uid="{00000000-0005-0000-0000-000097050000}"/>
    <cellStyle name="—_Results_Datang21_China Power Int Initiation 012705 2" xfId="1433" xr:uid="{00000000-0005-0000-0000-000098050000}"/>
    <cellStyle name="—_Results_Datang21_CPI report table" xfId="1434" xr:uid="{00000000-0005-0000-0000-000099050000}"/>
    <cellStyle name="—_Results_Datang21_CPI report table 2" xfId="1435" xr:uid="{00000000-0005-0000-0000-00009A050000}"/>
    <cellStyle name="—_Results_Datang21_CPI1" xfId="1436" xr:uid="{00000000-0005-0000-0000-00009B050000}"/>
    <cellStyle name="—_Results_Datang21_CPI1 2" xfId="1437" xr:uid="{00000000-0005-0000-0000-00009C050000}"/>
    <cellStyle name="—_Results_Datang21_Shenhua-coal P&amp;L" xfId="1438" xr:uid="{00000000-0005-0000-0000-00009D050000}"/>
    <cellStyle name="—_Results_Datang21_Shenhua-coal P&amp;L 2" xfId="1439" xr:uid="{00000000-0005-0000-0000-00009E050000}"/>
    <cellStyle name="—_Results_Datang21_Shenhua-coal P&amp;L_ShenhuaPower(report tables)" xfId="1440" xr:uid="{00000000-0005-0000-0000-00009F050000}"/>
    <cellStyle name="—_Results_Datang21_Shenhua-coal P&amp;L_ShenhuaPower(report tables) 2" xfId="1441" xr:uid="{00000000-0005-0000-0000-0000A0050000}"/>
    <cellStyle name="—_Results_Datang21_Shenhua-power" xfId="1442" xr:uid="{00000000-0005-0000-0000-0000A1050000}"/>
    <cellStyle name="—_Results_Datang21_Shenhua-power 2" xfId="1443" xr:uid="{00000000-0005-0000-0000-0000A2050000}"/>
    <cellStyle name="—_Results_Datang21_ShenhuaPower(report tables)" xfId="1444" xr:uid="{00000000-0005-0000-0000-0000A3050000}"/>
    <cellStyle name="—_Results_Datang21_ShenhuaPower(report tables) 2" xfId="1445" xr:uid="{00000000-0005-0000-0000-0000A4050000}"/>
    <cellStyle name="—_Results_DCF" xfId="1446" xr:uid="{00000000-0005-0000-0000-0000A5050000}"/>
    <cellStyle name="—_Results_DCF 2" xfId="1447" xr:uid="{00000000-0005-0000-0000-0000A6050000}"/>
    <cellStyle name="—_Results_DCF ANALYSIS" xfId="1448" xr:uid="{00000000-0005-0000-0000-0000A7050000}"/>
    <cellStyle name="—_Results_DCF ANALYSIS 2" xfId="1449" xr:uid="{00000000-0005-0000-0000-0000A8050000}"/>
    <cellStyle name="—_Results_DCF ANALYSIS_Banpu_Charts" xfId="1450" xr:uid="{00000000-0005-0000-0000-0000A9050000}"/>
    <cellStyle name="—_Results_DCF ANALYSIS_Banpu_Charts 2" xfId="1451" xr:uid="{00000000-0005-0000-0000-0000AA050000}"/>
    <cellStyle name="—_Results_DCF ANALYSIS_Delay Projects" xfId="1452" xr:uid="{00000000-0005-0000-0000-0000AB050000}"/>
    <cellStyle name="—_Results_DCF ANALYSIS_Delay Projects 2" xfId="1453" xr:uid="{00000000-0005-0000-0000-0000AC050000}"/>
    <cellStyle name="—_Results_DCF ANALYSIS_Delay Projects_Banpu_Charts" xfId="1454" xr:uid="{00000000-0005-0000-0000-0000AD050000}"/>
    <cellStyle name="—_Results_DCF ANALYSIS_Delay Projects_Banpu_Charts 2" xfId="1455" xr:uid="{00000000-0005-0000-0000-0000AE050000}"/>
    <cellStyle name="—_Results_DCF ANALYSIS_Delay Projects_ShenhuaPower(report tables)" xfId="1456" xr:uid="{00000000-0005-0000-0000-0000AF050000}"/>
    <cellStyle name="—_Results_DCF ANALYSIS_Delay Projects_ShenhuaPower(report tables) 2" xfId="1457" xr:uid="{00000000-0005-0000-0000-0000B0050000}"/>
    <cellStyle name="—_Results_DCF ANALYSIS_Delay Projects_ShenhuaPower(report tables)_ferrous &amp; non-ferrous" xfId="1458" xr:uid="{00000000-0005-0000-0000-0000B1050000}"/>
    <cellStyle name="—_Results_DCF ANALYSIS_Delay Projects_ShenhuaPower(report tables)_ferrous &amp; non-ferrous 2" xfId="1459" xr:uid="{00000000-0005-0000-0000-0000B2050000}"/>
    <cellStyle name="—_Results_DCF ANALYSIS_Huaneng" xfId="1460" xr:uid="{00000000-0005-0000-0000-0000B3050000}"/>
    <cellStyle name="—_Results_DCF ANALYSIS_Huaneng 2" xfId="1461" xr:uid="{00000000-0005-0000-0000-0000B4050000}"/>
    <cellStyle name="—_Results_DCF ANALYSIS_Huaneng_Banpu_Charts" xfId="1462" xr:uid="{00000000-0005-0000-0000-0000B5050000}"/>
    <cellStyle name="—_Results_DCF ANALYSIS_Huaneng_Banpu_Charts 2" xfId="1463" xr:uid="{00000000-0005-0000-0000-0000B6050000}"/>
    <cellStyle name="—_Results_DCF ANALYSIS_Huaneng_ShenhuaPower(report tables)" xfId="1464" xr:uid="{00000000-0005-0000-0000-0000B7050000}"/>
    <cellStyle name="—_Results_DCF ANALYSIS_Huaneng_ShenhuaPower(report tables) 2" xfId="1465" xr:uid="{00000000-0005-0000-0000-0000B8050000}"/>
    <cellStyle name="—_Results_DCF ANALYSIS_Huaneng_ShenhuaPower(report tables)_ferrous &amp; non-ferrous" xfId="1466" xr:uid="{00000000-0005-0000-0000-0000B9050000}"/>
    <cellStyle name="—_Results_DCF ANALYSIS_Huaneng_ShenhuaPower(report tables)_ferrous &amp; non-ferrous 2" xfId="1467" xr:uid="{00000000-0005-0000-0000-0000BA050000}"/>
    <cellStyle name="—_Results_DCF ANALYSIS_Huaneng-1" xfId="1468" xr:uid="{00000000-0005-0000-0000-0000BB050000}"/>
    <cellStyle name="—_Results_DCF ANALYSIS_Huaneng-1 2" xfId="1469" xr:uid="{00000000-0005-0000-0000-0000BC050000}"/>
    <cellStyle name="—_Results_DCF ANALYSIS_Huaneng-1_Banpu_Charts" xfId="1470" xr:uid="{00000000-0005-0000-0000-0000BD050000}"/>
    <cellStyle name="—_Results_DCF ANALYSIS_Huaneng-1_Banpu_Charts 2" xfId="1471" xr:uid="{00000000-0005-0000-0000-0000BE050000}"/>
    <cellStyle name="—_Results_DCF ANALYSIS_Huaneng-1_ShenhuaPower(report tables)" xfId="1472" xr:uid="{00000000-0005-0000-0000-0000BF050000}"/>
    <cellStyle name="—_Results_DCF ANALYSIS_Huaneng-1_ShenhuaPower(report tables) 2" xfId="1473" xr:uid="{00000000-0005-0000-0000-0000C0050000}"/>
    <cellStyle name="—_Results_DCF ANALYSIS_Huaneng-1_ShenhuaPower(report tables)_ferrous &amp; non-ferrous" xfId="1474" xr:uid="{00000000-0005-0000-0000-0000C1050000}"/>
    <cellStyle name="—_Results_DCF ANALYSIS_Huaneng-1_ShenhuaPower(report tables)_ferrous &amp; non-ferrous 2" xfId="1475" xr:uid="{00000000-0005-0000-0000-0000C2050000}"/>
    <cellStyle name="—_Results_DCF ANALYSIS_Huaneng14" xfId="1476" xr:uid="{00000000-0005-0000-0000-0000C3050000}"/>
    <cellStyle name="—_Results_DCF ANALYSIS_Huaneng14 2" xfId="1477" xr:uid="{00000000-0005-0000-0000-0000C4050000}"/>
    <cellStyle name="—_Results_DCF ANALYSIS_Huaneng14_Banpu_Charts" xfId="1478" xr:uid="{00000000-0005-0000-0000-0000C5050000}"/>
    <cellStyle name="—_Results_DCF ANALYSIS_Huaneng14_Banpu_Charts 2" xfId="1479" xr:uid="{00000000-0005-0000-0000-0000C6050000}"/>
    <cellStyle name="—_Results_DCF ANALYSIS_Huaneng14_ShenhuaPower(report tables)" xfId="1480" xr:uid="{00000000-0005-0000-0000-0000C7050000}"/>
    <cellStyle name="—_Results_DCF ANALYSIS_Huaneng14_ShenhuaPower(report tables) 2" xfId="1481" xr:uid="{00000000-0005-0000-0000-0000C8050000}"/>
    <cellStyle name="—_Results_DCF ANALYSIS_Huaneng14_ShenhuaPower(report tables)_ferrous &amp; non-ferrous" xfId="1482" xr:uid="{00000000-0005-0000-0000-0000C9050000}"/>
    <cellStyle name="—_Results_DCF ANALYSIS_Huaneng14_ShenhuaPower(report tables)_ferrous &amp; non-ferrous 2" xfId="1483" xr:uid="{00000000-0005-0000-0000-0000CA050000}"/>
    <cellStyle name="—_Results_DCF ANALYSIS_Huaneng22" xfId="1484" xr:uid="{00000000-0005-0000-0000-0000CB050000}"/>
    <cellStyle name="—_Results_DCF ANALYSIS_Huaneng22 2" xfId="1485" xr:uid="{00000000-0005-0000-0000-0000CC050000}"/>
    <cellStyle name="—_Results_DCF ANALYSIS_Huaneng22_Banpu_Charts" xfId="1486" xr:uid="{00000000-0005-0000-0000-0000CD050000}"/>
    <cellStyle name="—_Results_DCF ANALYSIS_Huaneng22_Banpu_Charts 2" xfId="1487" xr:uid="{00000000-0005-0000-0000-0000CE050000}"/>
    <cellStyle name="—_Results_DCF ANALYSIS_Huaneng22_ShenhuaPower(report tables)" xfId="1488" xr:uid="{00000000-0005-0000-0000-0000CF050000}"/>
    <cellStyle name="—_Results_DCF ANALYSIS_Huaneng22_ShenhuaPower(report tables) 2" xfId="1489" xr:uid="{00000000-0005-0000-0000-0000D0050000}"/>
    <cellStyle name="—_Results_DCF ANALYSIS_Huaneng22_ShenhuaPower(report tables)_ferrous &amp; non-ferrous" xfId="1490" xr:uid="{00000000-0005-0000-0000-0000D1050000}"/>
    <cellStyle name="—_Results_DCF ANALYSIS_Huaneng22_ShenhuaPower(report tables)_ferrous &amp; non-ferrous 2" xfId="1491" xr:uid="{00000000-0005-0000-0000-0000D2050000}"/>
    <cellStyle name="—_Results_DCF ANALYSIS_Huaneng45" xfId="1492" xr:uid="{00000000-0005-0000-0000-0000D3050000}"/>
    <cellStyle name="—_Results_DCF ANALYSIS_Huaneng45 2" xfId="1493" xr:uid="{00000000-0005-0000-0000-0000D4050000}"/>
    <cellStyle name="—_Results_DCF ANALYSIS_Huaneng45_ferrous &amp; non-ferrous" xfId="1494" xr:uid="{00000000-0005-0000-0000-0000D5050000}"/>
    <cellStyle name="—_Results_DCF ANALYSIS_Huaneng45_ferrous &amp; non-ferrous 2" xfId="1495" xr:uid="{00000000-0005-0000-0000-0000D6050000}"/>
    <cellStyle name="—_Results_DCF ANALYSIS_Interim" xfId="1496" xr:uid="{00000000-0005-0000-0000-0000D7050000}"/>
    <cellStyle name="—_Results_DCF ANALYSIS_Interim 2" xfId="1497" xr:uid="{00000000-0005-0000-0000-0000D8050000}"/>
    <cellStyle name="—_Results_DCF ANALYSIS_Interim_Banpu_Charts" xfId="1498" xr:uid="{00000000-0005-0000-0000-0000D9050000}"/>
    <cellStyle name="—_Results_DCF ANALYSIS_Interim_Banpu_Charts 2" xfId="1499" xr:uid="{00000000-0005-0000-0000-0000DA050000}"/>
    <cellStyle name="—_Results_DCF ANALYSIS_Interim_ShenhuaPower(report tables)" xfId="1500" xr:uid="{00000000-0005-0000-0000-0000DB050000}"/>
    <cellStyle name="—_Results_DCF ANALYSIS_Interim_ShenhuaPower(report tables) 2" xfId="1501" xr:uid="{00000000-0005-0000-0000-0000DC050000}"/>
    <cellStyle name="—_Results_DCF ANALYSIS_Interim_ShenhuaPower(report tables)_ferrous &amp; non-ferrous" xfId="1502" xr:uid="{00000000-0005-0000-0000-0000DD050000}"/>
    <cellStyle name="—_Results_DCF ANALYSIS_Interim_ShenhuaPower(report tables)_ferrous &amp; non-ferrous 2" xfId="1503" xr:uid="{00000000-0005-0000-0000-0000DE050000}"/>
    <cellStyle name="—_Results_DCF ANALYSIS_Model" xfId="1504" xr:uid="{00000000-0005-0000-0000-0000DF050000}"/>
    <cellStyle name="—_Results_DCF ANALYSIS_Model 2" xfId="1505" xr:uid="{00000000-0005-0000-0000-0000E0050000}"/>
    <cellStyle name="—_Results_DCF ANALYSIS_Model_Banpu_Charts" xfId="1506" xr:uid="{00000000-0005-0000-0000-0000E1050000}"/>
    <cellStyle name="—_Results_DCF ANALYSIS_Model_Banpu_Charts 2" xfId="1507" xr:uid="{00000000-0005-0000-0000-0000E2050000}"/>
    <cellStyle name="—_Results_DCF ANALYSIS_Model_ShenhuaPower(report tables)" xfId="1508" xr:uid="{00000000-0005-0000-0000-0000E3050000}"/>
    <cellStyle name="—_Results_DCF ANALYSIS_Model_ShenhuaPower(report tables) 2" xfId="1509" xr:uid="{00000000-0005-0000-0000-0000E4050000}"/>
    <cellStyle name="—_Results_DCF ANALYSIS_Model_ShenhuaPower(report tables)_ferrous &amp; non-ferrous" xfId="1510" xr:uid="{00000000-0005-0000-0000-0000E5050000}"/>
    <cellStyle name="—_Results_DCF ANALYSIS_Model_ShenhuaPower(report tables)_ferrous &amp; non-ferrous 2" xfId="1511" xr:uid="{00000000-0005-0000-0000-0000E6050000}"/>
    <cellStyle name="—_Results_DCF ANALYSIS_Projects" xfId="1512" xr:uid="{00000000-0005-0000-0000-0000E7050000}"/>
    <cellStyle name="—_Results_DCF ANALYSIS_Projects 2" xfId="1513" xr:uid="{00000000-0005-0000-0000-0000E8050000}"/>
    <cellStyle name="—_Results_DCF ANALYSIS_Projects_Banpu_Charts" xfId="1514" xr:uid="{00000000-0005-0000-0000-0000E9050000}"/>
    <cellStyle name="—_Results_DCF ANALYSIS_Projects_Banpu_Charts 2" xfId="1515" xr:uid="{00000000-0005-0000-0000-0000EA050000}"/>
    <cellStyle name="—_Results_DCF ANALYSIS_Projects_ShenhuaPower(report tables)" xfId="1516" xr:uid="{00000000-0005-0000-0000-0000EB050000}"/>
    <cellStyle name="—_Results_DCF ANALYSIS_Projects_ShenhuaPower(report tables) 2" xfId="1517" xr:uid="{00000000-0005-0000-0000-0000EC050000}"/>
    <cellStyle name="—_Results_DCF ANALYSIS_Projects_ShenhuaPower(report tables)_ferrous &amp; non-ferrous" xfId="1518" xr:uid="{00000000-0005-0000-0000-0000ED050000}"/>
    <cellStyle name="—_Results_DCF ANALYSIS_Projects_ShenhuaPower(report tables)_ferrous &amp; non-ferrous 2" xfId="1519" xr:uid="{00000000-0005-0000-0000-0000EE050000}"/>
    <cellStyle name="—_Results_DCF ANALYSIS_ShenhuaPower(report tables)" xfId="1520" xr:uid="{00000000-0005-0000-0000-0000EF050000}"/>
    <cellStyle name="—_Results_DCF ANALYSIS_ShenhuaPower(report tables) 2" xfId="1521" xr:uid="{00000000-0005-0000-0000-0000F0050000}"/>
    <cellStyle name="—_Results_DCF ANALYSIS_ShenhuaPower(report tables)_ferrous &amp; non-ferrous" xfId="1522" xr:uid="{00000000-0005-0000-0000-0000F1050000}"/>
    <cellStyle name="—_Results_DCF ANALYSIS_ShenhuaPower(report tables)_ferrous &amp; non-ferrous 2" xfId="1523" xr:uid="{00000000-0005-0000-0000-0000F2050000}"/>
    <cellStyle name="—_Results_DCF_Banpu_Charts" xfId="1524" xr:uid="{00000000-0005-0000-0000-0000F3050000}"/>
    <cellStyle name="—_Results_DCF_Banpu_Charts 2" xfId="1525" xr:uid="{00000000-0005-0000-0000-0000F4050000}"/>
    <cellStyle name="—_Results_DCF_CPI1" xfId="1526" xr:uid="{00000000-0005-0000-0000-0000F5050000}"/>
    <cellStyle name="—_Results_DCF_CPI1 2" xfId="1527" xr:uid="{00000000-0005-0000-0000-0000F6050000}"/>
    <cellStyle name="—_Results_DCF_CPI1_ferrous &amp; non-ferrous" xfId="1528" xr:uid="{00000000-0005-0000-0000-0000F7050000}"/>
    <cellStyle name="—_Results_DCF_CPI1_ferrous &amp; non-ferrous 2" xfId="1529" xr:uid="{00000000-0005-0000-0000-0000F8050000}"/>
    <cellStyle name="—_Results_DCF_Sheet1" xfId="1530" xr:uid="{00000000-0005-0000-0000-0000F9050000}"/>
    <cellStyle name="—_Results_DCF_Sheet1 2" xfId="1531" xr:uid="{00000000-0005-0000-0000-0000FA050000}"/>
    <cellStyle name="—_Results_DCF_Sheet1_ferrous &amp; non-ferrous" xfId="1532" xr:uid="{00000000-0005-0000-0000-0000FB050000}"/>
    <cellStyle name="—_Results_DCF_Sheet1_ferrous &amp; non-ferrous 2" xfId="1533" xr:uid="{00000000-0005-0000-0000-0000FC050000}"/>
    <cellStyle name="—_Results_DCF_Shenhua-coal P&amp;L" xfId="1534" xr:uid="{00000000-0005-0000-0000-0000FD050000}"/>
    <cellStyle name="—_Results_DCF_Shenhua-coal P&amp;L 2" xfId="1535" xr:uid="{00000000-0005-0000-0000-0000FE050000}"/>
    <cellStyle name="—_Results_DCF_Shenhua-coal P&amp;L_ShenhuaPower(report tables)" xfId="1536" xr:uid="{00000000-0005-0000-0000-0000FF050000}"/>
    <cellStyle name="—_Results_DCF_Shenhua-coal P&amp;L_ShenhuaPower(report tables) 2" xfId="1537" xr:uid="{00000000-0005-0000-0000-000000060000}"/>
    <cellStyle name="—_Results_DCF_Shenhua-coal P&amp;L_ShenhuaPower(report tables)_ferrous &amp; non-ferrous" xfId="1538" xr:uid="{00000000-0005-0000-0000-000001060000}"/>
    <cellStyle name="—_Results_DCF_Shenhua-coal P&amp;L_ShenhuaPower(report tables)_ferrous &amp; non-ferrous 2" xfId="1539" xr:uid="{00000000-0005-0000-0000-000002060000}"/>
    <cellStyle name="—_Results_DCF_Shenhua-power" xfId="1540" xr:uid="{00000000-0005-0000-0000-000003060000}"/>
    <cellStyle name="—_Results_DCF_Shenhua-power 2" xfId="1541" xr:uid="{00000000-0005-0000-0000-000004060000}"/>
    <cellStyle name="—_Results_DCF_ShenhuaPower(report tables)" xfId="1542" xr:uid="{00000000-0005-0000-0000-000005060000}"/>
    <cellStyle name="—_Results_DCF_ShenhuaPower(report tables) 2" xfId="1543" xr:uid="{00000000-0005-0000-0000-000006060000}"/>
    <cellStyle name="—_Results_DCF_ShenhuaPower(report tables)_ferrous &amp; non-ferrous" xfId="1544" xr:uid="{00000000-0005-0000-0000-000007060000}"/>
    <cellStyle name="—_Results_DCF_ShenhuaPower(report tables)_ferrous &amp; non-ferrous 2" xfId="1545" xr:uid="{00000000-0005-0000-0000-000008060000}"/>
    <cellStyle name="—_Results_DCF_Shenhua-power_ferrous &amp; non-ferrous" xfId="1546" xr:uid="{00000000-0005-0000-0000-000009060000}"/>
    <cellStyle name="—_Results_DCF_Shenhua-power_ferrous &amp; non-ferrous 2" xfId="1547" xr:uid="{00000000-0005-0000-0000-00000A060000}"/>
    <cellStyle name="—_Results_Delay Projects" xfId="1548" xr:uid="{00000000-0005-0000-0000-00000B060000}"/>
    <cellStyle name="—_Results_Delay Projects 2" xfId="1549" xr:uid="{00000000-0005-0000-0000-00000C060000}"/>
    <cellStyle name="—_Results_Delay Projects_Banpu_Charts" xfId="1550" xr:uid="{00000000-0005-0000-0000-00000D060000}"/>
    <cellStyle name="—_Results_Delay Projects_Banpu_Charts 2" xfId="1551" xr:uid="{00000000-0005-0000-0000-00000E060000}"/>
    <cellStyle name="—_Results_Delay Projects_ShenhuaPower(report tables)" xfId="1552" xr:uid="{00000000-0005-0000-0000-00000F060000}"/>
    <cellStyle name="—_Results_Delay Projects_ShenhuaPower(report tables) 2" xfId="1553" xr:uid="{00000000-0005-0000-0000-000010060000}"/>
    <cellStyle name="—_Results_Delay Projects_ShenhuaPower(report tables)_ferrous &amp; non-ferrous" xfId="1554" xr:uid="{00000000-0005-0000-0000-000011060000}"/>
    <cellStyle name="—_Results_Delay Projects_ShenhuaPower(report tables)_ferrous &amp; non-ferrous 2" xfId="1555" xr:uid="{00000000-0005-0000-0000-000012060000}"/>
    <cellStyle name="—_Results_HKG" xfId="1556" xr:uid="{00000000-0005-0000-0000-000013060000}"/>
    <cellStyle name="—_Results_HKG 2" xfId="1557" xr:uid="{00000000-0005-0000-0000-000014060000}"/>
    <cellStyle name="—_Results_HKG_Banpu_Charts" xfId="1558" xr:uid="{00000000-0005-0000-0000-000015060000}"/>
    <cellStyle name="—_Results_HKG_Banpu_Charts 2" xfId="1559" xr:uid="{00000000-0005-0000-0000-000016060000}"/>
    <cellStyle name="—_Results_HKG_CPI1" xfId="1560" xr:uid="{00000000-0005-0000-0000-000017060000}"/>
    <cellStyle name="—_Results_HKG_CPI1 2" xfId="1561" xr:uid="{00000000-0005-0000-0000-000018060000}"/>
    <cellStyle name="—_Results_HKG_Sheet1" xfId="1562" xr:uid="{00000000-0005-0000-0000-000019060000}"/>
    <cellStyle name="—_Results_HKG_Sheet1 2" xfId="1563" xr:uid="{00000000-0005-0000-0000-00001A060000}"/>
    <cellStyle name="—_Results_HKG_Shenhua-coal P&amp;L" xfId="1564" xr:uid="{00000000-0005-0000-0000-00001B060000}"/>
    <cellStyle name="—_Results_HKG_Shenhua-coal P&amp;L 2" xfId="1565" xr:uid="{00000000-0005-0000-0000-00001C060000}"/>
    <cellStyle name="—_Results_HKG_Shenhua-coal P&amp;L_ShenhuaPower(report tables)" xfId="1566" xr:uid="{00000000-0005-0000-0000-00001D060000}"/>
    <cellStyle name="—_Results_HKG_Shenhua-coal P&amp;L_ShenhuaPower(report tables) 2" xfId="1567" xr:uid="{00000000-0005-0000-0000-00001E060000}"/>
    <cellStyle name="—_Results_HKG_Shenhua-power" xfId="1568" xr:uid="{00000000-0005-0000-0000-00001F060000}"/>
    <cellStyle name="—_Results_HKG_Shenhua-power 2" xfId="1569" xr:uid="{00000000-0005-0000-0000-000020060000}"/>
    <cellStyle name="—_Results_HKG_ShenhuaPower(report tables)" xfId="1570" xr:uid="{00000000-0005-0000-0000-000021060000}"/>
    <cellStyle name="—_Results_HKG_ShenhuaPower(report tables) 2" xfId="1571" xr:uid="{00000000-0005-0000-0000-000022060000}"/>
    <cellStyle name="—_Results_HNP-REP" xfId="1572" xr:uid="{00000000-0005-0000-0000-000023060000}"/>
    <cellStyle name="—_Results_HNP-REP_Banpu_Charts" xfId="1573" xr:uid="{00000000-0005-0000-0000-000024060000}"/>
    <cellStyle name="—_Results_HNP-REP_ShenhuaPower(report tables)" xfId="1574" xr:uid="{00000000-0005-0000-0000-000025060000}"/>
    <cellStyle name="—_Results_HNP-REP_ShenhuaPower(report tables)_ferrous &amp; non-ferrous" xfId="1575" xr:uid="{00000000-0005-0000-0000-000026060000}"/>
    <cellStyle name="—_Results_KEPCO" xfId="1576" xr:uid="{00000000-0005-0000-0000-000027060000}"/>
    <cellStyle name="—_Results_KEPCO_Banpu_Charts" xfId="1577" xr:uid="{00000000-0005-0000-0000-000028060000}"/>
    <cellStyle name="—_Results_KEPCO_CPI1" xfId="1578" xr:uid="{00000000-0005-0000-0000-000029060000}"/>
    <cellStyle name="—_Results_KEPCO_Sheet1" xfId="1579" xr:uid="{00000000-0005-0000-0000-00002A060000}"/>
    <cellStyle name="—_Results_KEPCO_Shenhua-coal P&amp;L" xfId="1580" xr:uid="{00000000-0005-0000-0000-00002B060000}"/>
    <cellStyle name="—_Results_KEPCO_Shenhua-coal P&amp;L_ShenhuaPower(report tables)" xfId="1581" xr:uid="{00000000-0005-0000-0000-00002C060000}"/>
    <cellStyle name="—_Results_KEPCO_Shenhua-power" xfId="1582" xr:uid="{00000000-0005-0000-0000-00002D060000}"/>
    <cellStyle name="—_Results_KEPCO_ShenhuaPower(report tables)" xfId="1583" xr:uid="{00000000-0005-0000-0000-00002E060000}"/>
    <cellStyle name="—_Results_marketing charts" xfId="1584" xr:uid="{00000000-0005-0000-0000-00002F060000}"/>
    <cellStyle name="—_Results_marketing charts 2" xfId="1585" xr:uid="{00000000-0005-0000-0000-000030060000}"/>
    <cellStyle name="—_Results_MERB" xfId="1586" xr:uid="{00000000-0005-0000-0000-000031060000}"/>
    <cellStyle name="—_Results_MERB 2" xfId="1587" xr:uid="{00000000-0005-0000-0000-000032060000}"/>
    <cellStyle name="—_Results_MERB_0405 Coal Trans" xfId="1588" xr:uid="{00000000-0005-0000-0000-000033060000}"/>
    <cellStyle name="—_Results_MERB_0405 Coal Trans 2" xfId="1589" xr:uid="{00000000-0005-0000-0000-000034060000}"/>
    <cellStyle name="—_Results_MERB_0405 Coal Trans_ferrous &amp; non-ferrous" xfId="1590" xr:uid="{00000000-0005-0000-0000-000035060000}"/>
    <cellStyle name="—_Results_MERB_0405 Coal Trans_ferrous &amp; non-ferrous 2" xfId="1591" xr:uid="{00000000-0005-0000-0000-000036060000}"/>
    <cellStyle name="—_Results_MERB_AngangModel" xfId="1592" xr:uid="{00000000-0005-0000-0000-000037060000}"/>
    <cellStyle name="—_Results_MERB_AngangModel 2" xfId="1593" xr:uid="{00000000-0005-0000-0000-000038060000}"/>
    <cellStyle name="—_Results_MERB_Banpu_Charts" xfId="1594" xr:uid="{00000000-0005-0000-0000-000039060000}"/>
    <cellStyle name="—_Results_MERB_Banpu_Charts 2" xfId="1595" xr:uid="{00000000-0005-0000-0000-00003A060000}"/>
    <cellStyle name="—_Results_MERB_China steel sector initiation morning call handout Dec 10, 2004" xfId="1596" xr:uid="{00000000-0005-0000-0000-00003B060000}"/>
    <cellStyle name="—_Results_MERB_CPI1" xfId="1597" xr:uid="{00000000-0005-0000-0000-00003C060000}"/>
    <cellStyle name="—_Results_MERB_Delay Projects" xfId="1598" xr:uid="{00000000-0005-0000-0000-00003D060000}"/>
    <cellStyle name="—_Results_MERB_Delay Projects 2" xfId="1599" xr:uid="{00000000-0005-0000-0000-00003E060000}"/>
    <cellStyle name="—_Results_MERB_Delay Projects_Banpu_Charts" xfId="1600" xr:uid="{00000000-0005-0000-0000-00003F060000}"/>
    <cellStyle name="—_Results_MERB_Delay Projects_Banpu_Charts 2" xfId="1601" xr:uid="{00000000-0005-0000-0000-000040060000}"/>
    <cellStyle name="—_Results_MERB_Delay Projects_ShenhuaPower(report tables)" xfId="1602" xr:uid="{00000000-0005-0000-0000-000041060000}"/>
    <cellStyle name="—_Results_MERB_Delay Projects_ShenhuaPower(report tables) 2" xfId="1603" xr:uid="{00000000-0005-0000-0000-000042060000}"/>
    <cellStyle name="—_Results_MERB_Delay Projects_ShenhuaPower(report tables)_ferrous &amp; non-ferrous" xfId="1604" xr:uid="{00000000-0005-0000-0000-000043060000}"/>
    <cellStyle name="—_Results_MERB_Delay Projects_ShenhuaPower(report tables)_ferrous &amp; non-ferrous 2" xfId="1605" xr:uid="{00000000-0005-0000-0000-000044060000}"/>
    <cellStyle name="—_Results_MERB_JiangxiCopperModel" xfId="1606" xr:uid="{00000000-0005-0000-0000-000045060000}"/>
    <cellStyle name="—_Results_MERB_JiangxiCopperModel_Banpu_Charts" xfId="1607" xr:uid="{00000000-0005-0000-0000-000046060000}"/>
    <cellStyle name="—_Results_MERB_JiangxiCopperModel_ShenhuaPower(report tables)" xfId="1608" xr:uid="{00000000-0005-0000-0000-000047060000}"/>
    <cellStyle name="—_Results_MERB_MaGangModel" xfId="1609" xr:uid="{00000000-0005-0000-0000-000048060000}"/>
    <cellStyle name="—_Results_MERB_MaGangModel 2" xfId="1610" xr:uid="{00000000-0005-0000-0000-000049060000}"/>
    <cellStyle name="—_Results_MERB_marketing charts" xfId="1611" xr:uid="{00000000-0005-0000-0000-00004A060000}"/>
    <cellStyle name="—_Results_MERB_marketing charts 2" xfId="1612" xr:uid="{00000000-0005-0000-0000-00004B060000}"/>
    <cellStyle name="—_Results_MERB_marketing charts_ferrous &amp; non-ferrous" xfId="1613" xr:uid="{00000000-0005-0000-0000-00004C060000}"/>
    <cellStyle name="—_Results_MERB_marketing charts_ferrous &amp; non-ferrous 2" xfId="1614" xr:uid="{00000000-0005-0000-0000-00004D060000}"/>
    <cellStyle name="—_Results_MERB_Model" xfId="1615" xr:uid="{00000000-0005-0000-0000-00004E060000}"/>
    <cellStyle name="—_Results_MERB_Model 2" xfId="1616" xr:uid="{00000000-0005-0000-0000-00004F060000}"/>
    <cellStyle name="—_Results_MERB_Model_Banpu_Charts" xfId="1617" xr:uid="{00000000-0005-0000-0000-000050060000}"/>
    <cellStyle name="—_Results_MERB_Model_Banpu_Charts 2" xfId="1618" xr:uid="{00000000-0005-0000-0000-000051060000}"/>
    <cellStyle name="—_Results_MERB_Model_ShenhuaPower(report tables)" xfId="1619" xr:uid="{00000000-0005-0000-0000-000052060000}"/>
    <cellStyle name="—_Results_MERB_Model_ShenhuaPower(report tables) 2" xfId="1620" xr:uid="{00000000-0005-0000-0000-000053060000}"/>
    <cellStyle name="—_Results_MERB_Model_ShenhuaPower(report tables)_ferrous &amp; non-ferrous" xfId="1621" xr:uid="{00000000-0005-0000-0000-000054060000}"/>
    <cellStyle name="—_Results_MERB_Model_ShenhuaPower(report tables)_ferrous &amp; non-ferrous 2" xfId="1622" xr:uid="{00000000-0005-0000-0000-000055060000}"/>
    <cellStyle name="—_Results_MERB_Resources  valuation comp" xfId="1623" xr:uid="{00000000-0005-0000-0000-000056060000}"/>
    <cellStyle name="—_Results_MERB_Resources  valuation comp_ShenhuaPower(report tables)" xfId="1624" xr:uid="{00000000-0005-0000-0000-000057060000}"/>
    <cellStyle name="—_Results_MERB_Sheet1" xfId="1625" xr:uid="{00000000-0005-0000-0000-000058060000}"/>
    <cellStyle name="—_Results_MERB_Sheet1_1" xfId="1626" xr:uid="{00000000-0005-0000-0000-000059060000}"/>
    <cellStyle name="—_Results_MERB_Sheet1_1 2" xfId="1627" xr:uid="{00000000-0005-0000-0000-00005A060000}"/>
    <cellStyle name="—_Results_MERB_Sheet1_1_ferrous &amp; non-ferrous" xfId="1628" xr:uid="{00000000-0005-0000-0000-00005B060000}"/>
    <cellStyle name="—_Results_MERB_Sheet1_1_ferrous &amp; non-ferrous 2" xfId="1629" xr:uid="{00000000-0005-0000-0000-00005C060000}"/>
    <cellStyle name="—_Results_MERB_Shenhua-coal P&amp;L" xfId="1630" xr:uid="{00000000-0005-0000-0000-00005D060000}"/>
    <cellStyle name="—_Results_MERB_Shenhua-coal P&amp;L 2" xfId="1631" xr:uid="{00000000-0005-0000-0000-00005E060000}"/>
    <cellStyle name="—_Results_MERB_Shenhua-coal P&amp;L_ShenhuaPower(report tables)" xfId="1632" xr:uid="{00000000-0005-0000-0000-00005F060000}"/>
    <cellStyle name="—_Results_MERB_Shenhua-coal P&amp;L_ShenhuaPower(report tables) 2" xfId="1633" xr:uid="{00000000-0005-0000-0000-000060060000}"/>
    <cellStyle name="—_Results_MERB_Shenhua-coal P&amp;L_ShenhuaPower(report tables)_ferrous &amp; non-ferrous" xfId="1634" xr:uid="{00000000-0005-0000-0000-000061060000}"/>
    <cellStyle name="—_Results_MERB_Shenhua-coal P&amp;L_ShenhuaPower(report tables)_ferrous &amp; non-ferrous 2" xfId="1635" xr:uid="{00000000-0005-0000-0000-000062060000}"/>
    <cellStyle name="—_Results_MERB_ShenhuaModel" xfId="1636" xr:uid="{00000000-0005-0000-0000-000063060000}"/>
    <cellStyle name="—_Results_MERB_ShenhuaModel 2" xfId="1637" xr:uid="{00000000-0005-0000-0000-000064060000}"/>
    <cellStyle name="—_Results_MERB_ShenhuaModel_ferrous &amp; non-ferrous" xfId="1638" xr:uid="{00000000-0005-0000-0000-000065060000}"/>
    <cellStyle name="—_Results_MERB_ShenhuaModel_ferrous &amp; non-ferrous 2" xfId="1639" xr:uid="{00000000-0005-0000-0000-000066060000}"/>
    <cellStyle name="—_Results_MERB_Shenhua-power" xfId="1640" xr:uid="{00000000-0005-0000-0000-000067060000}"/>
    <cellStyle name="—_Results_MERB_ShenhuaPower(report tables)" xfId="1641" xr:uid="{00000000-0005-0000-0000-000068060000}"/>
    <cellStyle name="—_Results_MERB_StandardPacificChenLei020806" xfId="1642" xr:uid="{00000000-0005-0000-0000-000069060000}"/>
    <cellStyle name="—_Results_MERB_StandardPacificChenLei020806 2" xfId="1643" xr:uid="{00000000-0005-0000-0000-00006A060000}"/>
    <cellStyle name="—_Results_MERB_StandardPacificChenLei020806_ferrous &amp; non-ferrous" xfId="1644" xr:uid="{00000000-0005-0000-0000-00006B060000}"/>
    <cellStyle name="—_Results_MERB_StandardPacificChenLei020806_ferrous &amp; non-ferrous 2" xfId="1645" xr:uid="{00000000-0005-0000-0000-00006C060000}"/>
    <cellStyle name="—_Results_MERB_YanzhouCoalModel" xfId="1646" xr:uid="{00000000-0005-0000-0000-00006D060000}"/>
    <cellStyle name="—_Results_MERB_YanzhouCoalModel 2" xfId="1647" xr:uid="{00000000-0005-0000-0000-00006E060000}"/>
    <cellStyle name="—_Results_MERB_YanzhouCoalModel_Banpu_Charts" xfId="1648" xr:uid="{00000000-0005-0000-0000-00006F060000}"/>
    <cellStyle name="—_Results_MERB_YanzhouCoalModel_Banpu_Charts 2" xfId="1649" xr:uid="{00000000-0005-0000-0000-000070060000}"/>
    <cellStyle name="—_Results_MERB_YanzhouCoalModel_ShenhuaPower(report tables)" xfId="1650" xr:uid="{00000000-0005-0000-0000-000071060000}"/>
    <cellStyle name="—_Results_MERB_YanzhouCoalModel_ShenhuaPower(report tables) 2" xfId="1651" xr:uid="{00000000-0005-0000-0000-000072060000}"/>
    <cellStyle name="—_Results_MERB_YanzhouCoalModel_ShenhuaPower(report tables)_ferrous &amp; non-ferrous" xfId="1652" xr:uid="{00000000-0005-0000-0000-000073060000}"/>
    <cellStyle name="—_Results_MERB_YanzhouCoalModel_ShenhuaPower(report tables)_ferrous &amp; non-ferrous 2" xfId="1653" xr:uid="{00000000-0005-0000-0000-000074060000}"/>
    <cellStyle name="—_Results_Model" xfId="1654" xr:uid="{00000000-0005-0000-0000-000075060000}"/>
    <cellStyle name="—_Results_Model 2" xfId="1655" xr:uid="{00000000-0005-0000-0000-000076060000}"/>
    <cellStyle name="—_Results_Model_Banpu_Charts" xfId="1656" xr:uid="{00000000-0005-0000-0000-000077060000}"/>
    <cellStyle name="—_Results_Model_Banpu_Charts 2" xfId="1657" xr:uid="{00000000-0005-0000-0000-000078060000}"/>
    <cellStyle name="—_Results_Model_ShenhuaPower(report tables)" xfId="1658" xr:uid="{00000000-0005-0000-0000-000079060000}"/>
    <cellStyle name="—_Results_Model_ShenhuaPower(report tables) 2" xfId="1659" xr:uid="{00000000-0005-0000-0000-00007A060000}"/>
    <cellStyle name="—_Results_Model_ShenhuaPower(report tables)_ferrous &amp; non-ferrous" xfId="1660" xr:uid="{00000000-0005-0000-0000-00007B060000}"/>
    <cellStyle name="—_Results_Model_ShenhuaPower(report tables)_ferrous &amp; non-ferrous 2" xfId="1661" xr:uid="{00000000-0005-0000-0000-00007C060000}"/>
    <cellStyle name="—_Results_Projects" xfId="1662" xr:uid="{00000000-0005-0000-0000-00007D060000}"/>
    <cellStyle name="—_Results_Projects 2" xfId="1663" xr:uid="{00000000-0005-0000-0000-00007E060000}"/>
    <cellStyle name="—_Results_Projects_Banpu_Charts" xfId="1664" xr:uid="{00000000-0005-0000-0000-00007F060000}"/>
    <cellStyle name="—_Results_Projects_Banpu_Charts 2" xfId="1665" xr:uid="{00000000-0005-0000-0000-000080060000}"/>
    <cellStyle name="—_Results_Projects_ShenhuaPower(report tables)" xfId="1666" xr:uid="{00000000-0005-0000-0000-000081060000}"/>
    <cellStyle name="—_Results_Projects_ShenhuaPower(report tables) 2" xfId="1667" xr:uid="{00000000-0005-0000-0000-000082060000}"/>
    <cellStyle name="—_Results_Projects_ShenhuaPower(report tables)_ferrous &amp; non-ferrous" xfId="1668" xr:uid="{00000000-0005-0000-0000-000083060000}"/>
    <cellStyle name="—_Results_Projects_ShenhuaPower(report tables)_ferrous &amp; non-ferrous 2" xfId="1669" xr:uid="{00000000-0005-0000-0000-000084060000}"/>
    <cellStyle name="—_Results_Rmb" xfId="1670" xr:uid="{00000000-0005-0000-0000-000085060000}"/>
    <cellStyle name="—_Results_Rmb 2" xfId="1671" xr:uid="{00000000-0005-0000-0000-000086060000}"/>
    <cellStyle name="—_Results_Rmb_Banpu_Charts" xfId="1672" xr:uid="{00000000-0005-0000-0000-000087060000}"/>
    <cellStyle name="—_Results_Rmb_Banpu_Charts 2" xfId="1673" xr:uid="{00000000-0005-0000-0000-000088060000}"/>
    <cellStyle name="—_Results_Rmb_Huaneng" xfId="1674" xr:uid="{00000000-0005-0000-0000-000089060000}"/>
    <cellStyle name="—_Results_Rmb_Huaneng 2" xfId="1675" xr:uid="{00000000-0005-0000-0000-00008A060000}"/>
    <cellStyle name="—_Results_Rmb_Huaneng_Banpu_Charts" xfId="1676" xr:uid="{00000000-0005-0000-0000-00008B060000}"/>
    <cellStyle name="—_Results_Rmb_Huaneng_Banpu_Charts 2" xfId="1677" xr:uid="{00000000-0005-0000-0000-00008C060000}"/>
    <cellStyle name="—_Results_Rmb_Huaneng_ShenhuaPower(report tables)" xfId="1678" xr:uid="{00000000-0005-0000-0000-00008D060000}"/>
    <cellStyle name="—_Results_Rmb_Huaneng_ShenhuaPower(report tables) 2" xfId="1679" xr:uid="{00000000-0005-0000-0000-00008E060000}"/>
    <cellStyle name="—_Results_Rmb_Huaneng_ShenhuaPower(report tables)_ferrous &amp; non-ferrous" xfId="1680" xr:uid="{00000000-0005-0000-0000-00008F060000}"/>
    <cellStyle name="—_Results_Rmb_Huaneng_ShenhuaPower(report tables)_ferrous &amp; non-ferrous 2" xfId="1681" xr:uid="{00000000-0005-0000-0000-000090060000}"/>
    <cellStyle name="—_Results_Rmb_Huaneng-1" xfId="1682" xr:uid="{00000000-0005-0000-0000-000091060000}"/>
    <cellStyle name="—_Results_Rmb_Huaneng-1 2" xfId="1683" xr:uid="{00000000-0005-0000-0000-000092060000}"/>
    <cellStyle name="—_Results_Rmb_Huaneng-1_Banpu_Charts" xfId="1684" xr:uid="{00000000-0005-0000-0000-000093060000}"/>
    <cellStyle name="—_Results_Rmb_Huaneng-1_Banpu_Charts 2" xfId="1685" xr:uid="{00000000-0005-0000-0000-000094060000}"/>
    <cellStyle name="—_Results_Rmb_Huaneng-1_ShenhuaPower(report tables)" xfId="1686" xr:uid="{00000000-0005-0000-0000-000095060000}"/>
    <cellStyle name="—_Results_Rmb_Huaneng-1_ShenhuaPower(report tables) 2" xfId="1687" xr:uid="{00000000-0005-0000-0000-000096060000}"/>
    <cellStyle name="—_Results_Rmb_Huaneng-1_ShenhuaPower(report tables)_ferrous &amp; non-ferrous" xfId="1688" xr:uid="{00000000-0005-0000-0000-000097060000}"/>
    <cellStyle name="—_Results_Rmb_Huaneng-1_ShenhuaPower(report tables)_ferrous &amp; non-ferrous 2" xfId="1689" xr:uid="{00000000-0005-0000-0000-000098060000}"/>
    <cellStyle name="—_Results_Rmb_Huaneng14" xfId="1690" xr:uid="{00000000-0005-0000-0000-000099060000}"/>
    <cellStyle name="—_Results_Rmb_Huaneng14 2" xfId="1691" xr:uid="{00000000-0005-0000-0000-00009A060000}"/>
    <cellStyle name="—_Results_Rmb_Huaneng14_Banpu_Charts" xfId="1692" xr:uid="{00000000-0005-0000-0000-00009B060000}"/>
    <cellStyle name="—_Results_Rmb_Huaneng14_Banpu_Charts 2" xfId="1693" xr:uid="{00000000-0005-0000-0000-00009C060000}"/>
    <cellStyle name="—_Results_Rmb_Huaneng14_ShenhuaPower(report tables)" xfId="1694" xr:uid="{00000000-0005-0000-0000-00009D060000}"/>
    <cellStyle name="—_Results_Rmb_Huaneng14_ShenhuaPower(report tables) 2" xfId="1695" xr:uid="{00000000-0005-0000-0000-00009E060000}"/>
    <cellStyle name="—_Results_Rmb_Huaneng14_ShenhuaPower(report tables)_ferrous &amp; non-ferrous" xfId="1696" xr:uid="{00000000-0005-0000-0000-00009F060000}"/>
    <cellStyle name="—_Results_Rmb_Huaneng14_ShenhuaPower(report tables)_ferrous &amp; non-ferrous 2" xfId="1697" xr:uid="{00000000-0005-0000-0000-0000A0060000}"/>
    <cellStyle name="—_Results_Rmb_Huaneng22" xfId="1698" xr:uid="{00000000-0005-0000-0000-0000A1060000}"/>
    <cellStyle name="—_Results_Rmb_Huaneng22 2" xfId="1699" xr:uid="{00000000-0005-0000-0000-0000A2060000}"/>
    <cellStyle name="—_Results_Rmb_Huaneng22_Banpu_Charts" xfId="1700" xr:uid="{00000000-0005-0000-0000-0000A3060000}"/>
    <cellStyle name="—_Results_Rmb_Huaneng22_Banpu_Charts 2" xfId="1701" xr:uid="{00000000-0005-0000-0000-0000A4060000}"/>
    <cellStyle name="—_Results_Rmb_Huaneng22_ShenhuaPower(report tables)" xfId="1702" xr:uid="{00000000-0005-0000-0000-0000A5060000}"/>
    <cellStyle name="—_Results_Rmb_Huaneng22_ShenhuaPower(report tables) 2" xfId="1703" xr:uid="{00000000-0005-0000-0000-0000A6060000}"/>
    <cellStyle name="—_Results_Rmb_Huaneng22_ShenhuaPower(report tables)_ferrous &amp; non-ferrous" xfId="1704" xr:uid="{00000000-0005-0000-0000-0000A7060000}"/>
    <cellStyle name="—_Results_Rmb_Huaneng22_ShenhuaPower(report tables)_ferrous &amp; non-ferrous 2" xfId="1705" xr:uid="{00000000-0005-0000-0000-0000A8060000}"/>
    <cellStyle name="—_Results_Rmb_Huaneng45" xfId="1706" xr:uid="{00000000-0005-0000-0000-0000A9060000}"/>
    <cellStyle name="—_Results_Rmb_Huaneng45 2" xfId="1707" xr:uid="{00000000-0005-0000-0000-0000AA060000}"/>
    <cellStyle name="—_Results_Rmb_Huaneng45_ferrous &amp; non-ferrous" xfId="1708" xr:uid="{00000000-0005-0000-0000-0000AB060000}"/>
    <cellStyle name="—_Results_Rmb_Huaneng45_ferrous &amp; non-ferrous 2" xfId="1709" xr:uid="{00000000-0005-0000-0000-0000AC060000}"/>
    <cellStyle name="—_Results_Rmb_Interim" xfId="1710" xr:uid="{00000000-0005-0000-0000-0000AD060000}"/>
    <cellStyle name="—_Results_Rmb_Interim 2" xfId="1711" xr:uid="{00000000-0005-0000-0000-0000AE060000}"/>
    <cellStyle name="—_Results_Rmb_Interim_Banpu_Charts" xfId="1712" xr:uid="{00000000-0005-0000-0000-0000AF060000}"/>
    <cellStyle name="—_Results_Rmb_Interim_Banpu_Charts 2" xfId="1713" xr:uid="{00000000-0005-0000-0000-0000B0060000}"/>
    <cellStyle name="—_Results_Rmb_Interim_ShenhuaPower(report tables)" xfId="1714" xr:uid="{00000000-0005-0000-0000-0000B1060000}"/>
    <cellStyle name="—_Results_Rmb_Interim_ShenhuaPower(report tables) 2" xfId="1715" xr:uid="{00000000-0005-0000-0000-0000B2060000}"/>
    <cellStyle name="—_Results_Rmb_Interim_ShenhuaPower(report tables)_ferrous &amp; non-ferrous" xfId="1716" xr:uid="{00000000-0005-0000-0000-0000B3060000}"/>
    <cellStyle name="—_Results_Rmb_Interim_ShenhuaPower(report tables)_ferrous &amp; non-ferrous 2" xfId="1717" xr:uid="{00000000-0005-0000-0000-0000B4060000}"/>
    <cellStyle name="—_Results_Rmb_ShenhuaPower(report tables)" xfId="1718" xr:uid="{00000000-0005-0000-0000-0000B5060000}"/>
    <cellStyle name="—_Results_Rmb_ShenhuaPower(report tables) 2" xfId="1719" xr:uid="{00000000-0005-0000-0000-0000B6060000}"/>
    <cellStyle name="—_Results_Rmb_ShenhuaPower(report tables)_ferrous &amp; non-ferrous" xfId="1720" xr:uid="{00000000-0005-0000-0000-0000B7060000}"/>
    <cellStyle name="—_Results_Rmb_ShenhuaPower(report tables)_ferrous &amp; non-ferrous 2" xfId="1721" xr:uid="{00000000-0005-0000-0000-0000B8060000}"/>
    <cellStyle name="—_Results_SH" xfId="1722" xr:uid="{00000000-0005-0000-0000-0000B9060000}"/>
    <cellStyle name="—_Results_SH 2" xfId="1723" xr:uid="{00000000-0005-0000-0000-0000BA060000}"/>
    <cellStyle name="—_Results_SH_Banpu_Charts" xfId="1724" xr:uid="{00000000-0005-0000-0000-0000BB060000}"/>
    <cellStyle name="—_Results_SH_Banpu_Charts 2" xfId="1725" xr:uid="{00000000-0005-0000-0000-0000BC060000}"/>
    <cellStyle name="—_Results_SH_Huaneng" xfId="1726" xr:uid="{00000000-0005-0000-0000-0000BD060000}"/>
    <cellStyle name="—_Results_SH_Huaneng 2" xfId="1727" xr:uid="{00000000-0005-0000-0000-0000BE060000}"/>
    <cellStyle name="—_Results_SH_Huaneng_Banpu_Charts" xfId="1728" xr:uid="{00000000-0005-0000-0000-0000BF060000}"/>
    <cellStyle name="—_Results_SH_Huaneng_Banpu_Charts 2" xfId="1729" xr:uid="{00000000-0005-0000-0000-0000C0060000}"/>
    <cellStyle name="—_Results_SH_Huaneng_ShenhuaPower(report tables)" xfId="1730" xr:uid="{00000000-0005-0000-0000-0000C1060000}"/>
    <cellStyle name="—_Results_SH_Huaneng_ShenhuaPower(report tables) 2" xfId="1731" xr:uid="{00000000-0005-0000-0000-0000C2060000}"/>
    <cellStyle name="—_Results_SH_Huaneng_ShenhuaPower(report tables)_ferrous &amp; non-ferrous" xfId="1732" xr:uid="{00000000-0005-0000-0000-0000C3060000}"/>
    <cellStyle name="—_Results_SH_Huaneng_ShenhuaPower(report tables)_ferrous &amp; non-ferrous 2" xfId="1733" xr:uid="{00000000-0005-0000-0000-0000C4060000}"/>
    <cellStyle name="—_Results_SH_Huaneng-1" xfId="1734" xr:uid="{00000000-0005-0000-0000-0000C5060000}"/>
    <cellStyle name="—_Results_SH_Huaneng-1 2" xfId="1735" xr:uid="{00000000-0005-0000-0000-0000C6060000}"/>
    <cellStyle name="—_Results_SH_Huaneng-1_Banpu_Charts" xfId="1736" xr:uid="{00000000-0005-0000-0000-0000C7060000}"/>
    <cellStyle name="—_Results_SH_Huaneng-1_Banpu_Charts 2" xfId="1737" xr:uid="{00000000-0005-0000-0000-0000C8060000}"/>
    <cellStyle name="—_Results_SH_Huaneng-1_ShenhuaPower(report tables)" xfId="1738" xr:uid="{00000000-0005-0000-0000-0000C9060000}"/>
    <cellStyle name="—_Results_SH_Huaneng-1_ShenhuaPower(report tables) 2" xfId="1739" xr:uid="{00000000-0005-0000-0000-0000CA060000}"/>
    <cellStyle name="—_Results_SH_Huaneng-1_ShenhuaPower(report tables)_ferrous &amp; non-ferrous" xfId="1740" xr:uid="{00000000-0005-0000-0000-0000CB060000}"/>
    <cellStyle name="—_Results_SH_Huaneng-1_ShenhuaPower(report tables)_ferrous &amp; non-ferrous 2" xfId="1741" xr:uid="{00000000-0005-0000-0000-0000CC060000}"/>
    <cellStyle name="—_Results_SH_Huaneng14" xfId="1742" xr:uid="{00000000-0005-0000-0000-0000CD060000}"/>
    <cellStyle name="—_Results_SH_Huaneng14 2" xfId="1743" xr:uid="{00000000-0005-0000-0000-0000CE060000}"/>
    <cellStyle name="—_Results_SH_Huaneng14_Banpu_Charts" xfId="1744" xr:uid="{00000000-0005-0000-0000-0000CF060000}"/>
    <cellStyle name="—_Results_SH_Huaneng14_Banpu_Charts 2" xfId="1745" xr:uid="{00000000-0005-0000-0000-0000D0060000}"/>
    <cellStyle name="—_Results_SH_Huaneng14_ShenhuaPower(report tables)" xfId="1746" xr:uid="{00000000-0005-0000-0000-0000D1060000}"/>
    <cellStyle name="—_Results_SH_Huaneng14_ShenhuaPower(report tables) 2" xfId="1747" xr:uid="{00000000-0005-0000-0000-0000D2060000}"/>
    <cellStyle name="—_Results_SH_Huaneng14_ShenhuaPower(report tables)_ferrous &amp; non-ferrous" xfId="1748" xr:uid="{00000000-0005-0000-0000-0000D3060000}"/>
    <cellStyle name="—_Results_SH_Huaneng14_ShenhuaPower(report tables)_ferrous &amp; non-ferrous 2" xfId="1749" xr:uid="{00000000-0005-0000-0000-0000D4060000}"/>
    <cellStyle name="—_Results_SH_Huaneng22" xfId="1750" xr:uid="{00000000-0005-0000-0000-0000D5060000}"/>
    <cellStyle name="—_Results_SH_Huaneng22 2" xfId="1751" xr:uid="{00000000-0005-0000-0000-0000D6060000}"/>
    <cellStyle name="—_Results_SH_Huaneng22_Banpu_Charts" xfId="1752" xr:uid="{00000000-0005-0000-0000-0000D7060000}"/>
    <cellStyle name="—_Results_SH_Huaneng22_Banpu_Charts 2" xfId="1753" xr:uid="{00000000-0005-0000-0000-0000D8060000}"/>
    <cellStyle name="—_Results_SH_Huaneng22_ShenhuaPower(report tables)" xfId="1754" xr:uid="{00000000-0005-0000-0000-0000D9060000}"/>
    <cellStyle name="—_Results_SH_Huaneng22_ShenhuaPower(report tables) 2" xfId="1755" xr:uid="{00000000-0005-0000-0000-0000DA060000}"/>
    <cellStyle name="—_Results_SH_Huaneng22_ShenhuaPower(report tables)_ferrous &amp; non-ferrous" xfId="1756" xr:uid="{00000000-0005-0000-0000-0000DB060000}"/>
    <cellStyle name="—_Results_SH_Huaneng22_ShenhuaPower(report tables)_ferrous &amp; non-ferrous 2" xfId="1757" xr:uid="{00000000-0005-0000-0000-0000DC060000}"/>
    <cellStyle name="—_Results_SH_Huaneng45" xfId="1758" xr:uid="{00000000-0005-0000-0000-0000DD060000}"/>
    <cellStyle name="—_Results_SH_Huaneng45 2" xfId="1759" xr:uid="{00000000-0005-0000-0000-0000DE060000}"/>
    <cellStyle name="—_Results_SH_Huaneng45_ferrous &amp; non-ferrous" xfId="1760" xr:uid="{00000000-0005-0000-0000-0000DF060000}"/>
    <cellStyle name="—_Results_SH_Huaneng45_ferrous &amp; non-ferrous 2" xfId="1761" xr:uid="{00000000-0005-0000-0000-0000E0060000}"/>
    <cellStyle name="—_Results_SH_Interim" xfId="1762" xr:uid="{00000000-0005-0000-0000-0000E1060000}"/>
    <cellStyle name="—_Results_SH_Interim 2" xfId="1763" xr:uid="{00000000-0005-0000-0000-0000E2060000}"/>
    <cellStyle name="—_Results_SH_Interim_Banpu_Charts" xfId="1764" xr:uid="{00000000-0005-0000-0000-0000E3060000}"/>
    <cellStyle name="—_Results_SH_Interim_Banpu_Charts 2" xfId="1765" xr:uid="{00000000-0005-0000-0000-0000E4060000}"/>
    <cellStyle name="—_Results_SH_Interim_ShenhuaPower(report tables)" xfId="1766" xr:uid="{00000000-0005-0000-0000-0000E5060000}"/>
    <cellStyle name="—_Results_SH_Interim_ShenhuaPower(report tables) 2" xfId="1767" xr:uid="{00000000-0005-0000-0000-0000E6060000}"/>
    <cellStyle name="—_Results_SH_Interim_ShenhuaPower(report tables)_ferrous &amp; non-ferrous" xfId="1768" xr:uid="{00000000-0005-0000-0000-0000E7060000}"/>
    <cellStyle name="—_Results_SH_Interim_ShenhuaPower(report tables)_ferrous &amp; non-ferrous 2" xfId="1769" xr:uid="{00000000-0005-0000-0000-0000E8060000}"/>
    <cellStyle name="—_Results_SH_ShenhuaPower(report tables)" xfId="1770" xr:uid="{00000000-0005-0000-0000-0000E9060000}"/>
    <cellStyle name="—_Results_SH_ShenhuaPower(report tables) 2" xfId="1771" xr:uid="{00000000-0005-0000-0000-0000EA060000}"/>
    <cellStyle name="—_Results_SH_ShenhuaPower(report tables)_ferrous &amp; non-ferrous" xfId="1772" xr:uid="{00000000-0005-0000-0000-0000EB060000}"/>
    <cellStyle name="—_Results_SH_ShenhuaPower(report tables)_ferrous &amp; non-ferrous 2" xfId="1773" xr:uid="{00000000-0005-0000-0000-0000EC060000}"/>
    <cellStyle name="—_Results_Sheet1" xfId="1774" xr:uid="{00000000-0005-0000-0000-0000ED060000}"/>
    <cellStyle name="—_Results_Sheet1 2" xfId="1775" xr:uid="{00000000-0005-0000-0000-0000EE060000}"/>
    <cellStyle name="—_Results_Sheet1_ferrous &amp; non-ferrous" xfId="1776" xr:uid="{00000000-0005-0000-0000-0000EF060000}"/>
    <cellStyle name="—_Results_Sheet1_ferrous &amp; non-ferrous 2" xfId="1777" xr:uid="{00000000-0005-0000-0000-0000F0060000}"/>
    <cellStyle name="—_Results_Shenhua-coal P&amp;L" xfId="1778" xr:uid="{00000000-0005-0000-0000-0000F1060000}"/>
    <cellStyle name="—_Results_Shenhua-coal P&amp;L 2" xfId="1779" xr:uid="{00000000-0005-0000-0000-0000F2060000}"/>
    <cellStyle name="—_Results_Shenhua-coal P&amp;L_ShenhuaPower(report tables)" xfId="1780" xr:uid="{00000000-0005-0000-0000-0000F3060000}"/>
    <cellStyle name="—_Results_Shenhua-coal P&amp;L_ShenhuaPower(report tables) 2" xfId="1781" xr:uid="{00000000-0005-0000-0000-0000F4060000}"/>
    <cellStyle name="—_Results_ShenhuaModel" xfId="1782" xr:uid="{00000000-0005-0000-0000-0000F5060000}"/>
    <cellStyle name="—_Results_ShenhuaModel 2" xfId="1783" xr:uid="{00000000-0005-0000-0000-0000F6060000}"/>
    <cellStyle name="—_Results_Shenhua-power" xfId="1784" xr:uid="{00000000-0005-0000-0000-0000F7060000}"/>
    <cellStyle name="—_Results_Shenhua-power 2" xfId="1785" xr:uid="{00000000-0005-0000-0000-0000F8060000}"/>
    <cellStyle name="—_Results_ShenhuaPower(report tables)" xfId="1786" xr:uid="{00000000-0005-0000-0000-0000F9060000}"/>
    <cellStyle name="—_Results_ShenhuaPower(report tables) 2" xfId="1787" xr:uid="{00000000-0005-0000-0000-0000FA060000}"/>
    <cellStyle name="—_Results_ShenhuaPower(report tables)_ferrous &amp; non-ferrous" xfId="1788" xr:uid="{00000000-0005-0000-0000-0000FB060000}"/>
    <cellStyle name="—_Results_ShenhuaPower(report tables)_ferrous &amp; non-ferrous 2" xfId="1789" xr:uid="{00000000-0005-0000-0000-0000FC060000}"/>
    <cellStyle name="—_Results_Shenhua-power_ferrous &amp; non-ferrous" xfId="1790" xr:uid="{00000000-0005-0000-0000-0000FD060000}"/>
    <cellStyle name="—_Results_Shenhua-power_ferrous &amp; non-ferrous 2" xfId="1791" xr:uid="{00000000-0005-0000-0000-0000FE060000}"/>
    <cellStyle name="—_Results_SIPD" xfId="1792" xr:uid="{00000000-0005-0000-0000-0000FF060000}"/>
    <cellStyle name="—_Results_SIPD 2" xfId="1793" xr:uid="{00000000-0005-0000-0000-000000070000}"/>
    <cellStyle name="—_Results_SIPD_Banpu_Charts" xfId="1794" xr:uid="{00000000-0005-0000-0000-000001070000}"/>
    <cellStyle name="—_Results_SIPD_Banpu_Charts 2" xfId="1795" xr:uid="{00000000-0005-0000-0000-000002070000}"/>
    <cellStyle name="—_Results_SIPD_CPI1" xfId="1796" xr:uid="{00000000-0005-0000-0000-000003070000}"/>
    <cellStyle name="—_Results_SIPD_CPI1 2" xfId="1797" xr:uid="{00000000-0005-0000-0000-000004070000}"/>
    <cellStyle name="—_Results_SIPD_CPI1_ferrous &amp; non-ferrous" xfId="1798" xr:uid="{00000000-0005-0000-0000-000005070000}"/>
    <cellStyle name="—_Results_SIPD_CPI1_ferrous &amp; non-ferrous 2" xfId="1799" xr:uid="{00000000-0005-0000-0000-000006070000}"/>
    <cellStyle name="—_Results_SIPD_Sheet1" xfId="1800" xr:uid="{00000000-0005-0000-0000-000007070000}"/>
    <cellStyle name="—_Results_SIPD_Sheet1 2" xfId="1801" xr:uid="{00000000-0005-0000-0000-000008070000}"/>
    <cellStyle name="—_Results_SIPD_Sheet1_ferrous &amp; non-ferrous" xfId="1802" xr:uid="{00000000-0005-0000-0000-000009070000}"/>
    <cellStyle name="—_Results_SIPD_Sheet1_ferrous &amp; non-ferrous 2" xfId="1803" xr:uid="{00000000-0005-0000-0000-00000A070000}"/>
    <cellStyle name="—_Results_SIPD_Shenhua-coal P&amp;L" xfId="1804" xr:uid="{00000000-0005-0000-0000-00000B070000}"/>
    <cellStyle name="—_Results_SIPD_Shenhua-coal P&amp;L 2" xfId="1805" xr:uid="{00000000-0005-0000-0000-00000C070000}"/>
    <cellStyle name="—_Results_SIPD_Shenhua-coal P&amp;L_ShenhuaPower(report tables)" xfId="1806" xr:uid="{00000000-0005-0000-0000-00000D070000}"/>
    <cellStyle name="—_Results_SIPD_Shenhua-coal P&amp;L_ShenhuaPower(report tables) 2" xfId="1807" xr:uid="{00000000-0005-0000-0000-00000E070000}"/>
    <cellStyle name="—_Results_SIPD_Shenhua-coal P&amp;L_ShenhuaPower(report tables)_ferrous &amp; non-ferrous" xfId="1808" xr:uid="{00000000-0005-0000-0000-00000F070000}"/>
    <cellStyle name="—_Results_SIPD_Shenhua-coal P&amp;L_ShenhuaPower(report tables)_ferrous &amp; non-ferrous 2" xfId="1809" xr:uid="{00000000-0005-0000-0000-000010070000}"/>
    <cellStyle name="—_Results_SIPD_Shenhua-power" xfId="1810" xr:uid="{00000000-0005-0000-0000-000011070000}"/>
    <cellStyle name="—_Results_SIPD_Shenhua-power 2" xfId="1811" xr:uid="{00000000-0005-0000-0000-000012070000}"/>
    <cellStyle name="—_Results_SIPD_ShenhuaPower(report tables)" xfId="1812" xr:uid="{00000000-0005-0000-0000-000013070000}"/>
    <cellStyle name="—_Results_SIPD_ShenhuaPower(report tables) 2" xfId="1813" xr:uid="{00000000-0005-0000-0000-000014070000}"/>
    <cellStyle name="—_Results_SIPD_ShenhuaPower(report tables)_ferrous &amp; non-ferrous" xfId="1814" xr:uid="{00000000-0005-0000-0000-000015070000}"/>
    <cellStyle name="—_Results_SIPD_ShenhuaPower(report tables)_ferrous &amp; non-ferrous 2" xfId="1815" xr:uid="{00000000-0005-0000-0000-000016070000}"/>
    <cellStyle name="—_Results_SIPD_Shenhua-power_ferrous &amp; non-ferrous" xfId="1816" xr:uid="{00000000-0005-0000-0000-000017070000}"/>
    <cellStyle name="—_Results_SIPD_Shenhua-power_ferrous &amp; non-ferrous 2" xfId="1817" xr:uid="{00000000-0005-0000-0000-000018070000}"/>
    <cellStyle name="—_Results_SIPD16" xfId="1818" xr:uid="{00000000-0005-0000-0000-000019070000}"/>
    <cellStyle name="—_Results_SIPD16 2" xfId="1819" xr:uid="{00000000-0005-0000-0000-00001A070000}"/>
    <cellStyle name="—_Results_SIPD16_Banpu_Charts" xfId="1820" xr:uid="{00000000-0005-0000-0000-00001B070000}"/>
    <cellStyle name="—_Results_SIPD16_Banpu_Charts 2" xfId="1821" xr:uid="{00000000-0005-0000-0000-00001C070000}"/>
    <cellStyle name="—_Results_SIPD16_CPI1" xfId="1822" xr:uid="{00000000-0005-0000-0000-00001D070000}"/>
    <cellStyle name="—_Results_SIPD16_CPI1 2" xfId="1823" xr:uid="{00000000-0005-0000-0000-00001E070000}"/>
    <cellStyle name="—_Results_SIPD16_CPI1_ferrous &amp; non-ferrous" xfId="1824" xr:uid="{00000000-0005-0000-0000-00001F070000}"/>
    <cellStyle name="—_Results_SIPD16_CPI1_ferrous &amp; non-ferrous 2" xfId="1825" xr:uid="{00000000-0005-0000-0000-000020070000}"/>
    <cellStyle name="—_Results_SIPD16_Sheet1" xfId="1826" xr:uid="{00000000-0005-0000-0000-000021070000}"/>
    <cellStyle name="—_Results_SIPD16_Sheet1 2" xfId="1827" xr:uid="{00000000-0005-0000-0000-000022070000}"/>
    <cellStyle name="—_Results_SIPD16_Sheet1_ferrous &amp; non-ferrous" xfId="1828" xr:uid="{00000000-0005-0000-0000-000023070000}"/>
    <cellStyle name="—_Results_SIPD16_Sheet1_ferrous &amp; non-ferrous 2" xfId="1829" xr:uid="{00000000-0005-0000-0000-000024070000}"/>
    <cellStyle name="—_Results_SIPD16_Shenhua-coal P&amp;L" xfId="1830" xr:uid="{00000000-0005-0000-0000-000025070000}"/>
    <cellStyle name="—_Results_SIPD16_Shenhua-coal P&amp;L 2" xfId="1831" xr:uid="{00000000-0005-0000-0000-000026070000}"/>
    <cellStyle name="—_Results_SIPD16_Shenhua-coal P&amp;L_ShenhuaPower(report tables)" xfId="1832" xr:uid="{00000000-0005-0000-0000-000027070000}"/>
    <cellStyle name="—_Results_SIPD16_Shenhua-coal P&amp;L_ShenhuaPower(report tables) 2" xfId="1833" xr:uid="{00000000-0005-0000-0000-000028070000}"/>
    <cellStyle name="—_Results_SIPD16_Shenhua-coal P&amp;L_ShenhuaPower(report tables)_ferrous &amp; non-ferrous" xfId="1834" xr:uid="{00000000-0005-0000-0000-000029070000}"/>
    <cellStyle name="—_Results_SIPD16_Shenhua-coal P&amp;L_ShenhuaPower(report tables)_ferrous &amp; non-ferrous 2" xfId="1835" xr:uid="{00000000-0005-0000-0000-00002A070000}"/>
    <cellStyle name="—_Results_SIPD16_Shenhua-power" xfId="1836" xr:uid="{00000000-0005-0000-0000-00002B070000}"/>
    <cellStyle name="—_Results_SIPD16_Shenhua-power 2" xfId="1837" xr:uid="{00000000-0005-0000-0000-00002C070000}"/>
    <cellStyle name="—_Results_SIPD16_ShenhuaPower(report tables)" xfId="1838" xr:uid="{00000000-0005-0000-0000-00002D070000}"/>
    <cellStyle name="—_Results_SIPD16_ShenhuaPower(report tables) 2" xfId="1839" xr:uid="{00000000-0005-0000-0000-00002E070000}"/>
    <cellStyle name="—_Results_SIPD16_ShenhuaPower(report tables)_ferrous &amp; non-ferrous" xfId="1840" xr:uid="{00000000-0005-0000-0000-00002F070000}"/>
    <cellStyle name="—_Results_SIPD16_ShenhuaPower(report tables)_ferrous &amp; non-ferrous 2" xfId="1841" xr:uid="{00000000-0005-0000-0000-000030070000}"/>
    <cellStyle name="—_Results_SIPD16_Shenhua-power_ferrous &amp; non-ferrous" xfId="1842" xr:uid="{00000000-0005-0000-0000-000031070000}"/>
    <cellStyle name="—_Results_SIPD16_Shenhua-power_ferrous &amp; non-ferrous 2" xfId="1843" xr:uid="{00000000-0005-0000-0000-000032070000}"/>
    <cellStyle name="—_Results_SIPD19" xfId="1844" xr:uid="{00000000-0005-0000-0000-000033070000}"/>
    <cellStyle name="—_Results_SIPD19 2" xfId="1845" xr:uid="{00000000-0005-0000-0000-000034070000}"/>
    <cellStyle name="—_Results_SIPD19_Banpu_Charts" xfId="1846" xr:uid="{00000000-0005-0000-0000-000035070000}"/>
    <cellStyle name="—_Results_SIPD19_Banpu_Charts 2" xfId="1847" xr:uid="{00000000-0005-0000-0000-000036070000}"/>
    <cellStyle name="—_Results_SIPD19_CPI1" xfId="1848" xr:uid="{00000000-0005-0000-0000-000037070000}"/>
    <cellStyle name="—_Results_SIPD19_CPI1 2" xfId="1849" xr:uid="{00000000-0005-0000-0000-000038070000}"/>
    <cellStyle name="—_Results_SIPD19_CPI1_ferrous &amp; non-ferrous" xfId="1850" xr:uid="{00000000-0005-0000-0000-000039070000}"/>
    <cellStyle name="—_Results_SIPD19_CPI1_ferrous &amp; non-ferrous 2" xfId="1851" xr:uid="{00000000-0005-0000-0000-00003A070000}"/>
    <cellStyle name="—_Results_SIPD19_Sheet1" xfId="1852" xr:uid="{00000000-0005-0000-0000-00003B070000}"/>
    <cellStyle name="—_Results_SIPD19_Sheet1 2" xfId="1853" xr:uid="{00000000-0005-0000-0000-00003C070000}"/>
    <cellStyle name="—_Results_SIPD19_Sheet1_ferrous &amp; non-ferrous" xfId="1854" xr:uid="{00000000-0005-0000-0000-00003D070000}"/>
    <cellStyle name="—_Results_SIPD19_Sheet1_ferrous &amp; non-ferrous 2" xfId="1855" xr:uid="{00000000-0005-0000-0000-00003E070000}"/>
    <cellStyle name="—_Results_SIPD19_Shenhua-coal P&amp;L" xfId="1856" xr:uid="{00000000-0005-0000-0000-00003F070000}"/>
    <cellStyle name="—_Results_SIPD19_Shenhua-coal P&amp;L 2" xfId="1857" xr:uid="{00000000-0005-0000-0000-000040070000}"/>
    <cellStyle name="—_Results_SIPD19_Shenhua-coal P&amp;L_ShenhuaPower(report tables)" xfId="1858" xr:uid="{00000000-0005-0000-0000-000041070000}"/>
    <cellStyle name="—_Results_SIPD19_Shenhua-coal P&amp;L_ShenhuaPower(report tables) 2" xfId="1859" xr:uid="{00000000-0005-0000-0000-000042070000}"/>
    <cellStyle name="—_Results_SIPD19_Shenhua-coal P&amp;L_ShenhuaPower(report tables)_ferrous &amp; non-ferrous" xfId="1860" xr:uid="{00000000-0005-0000-0000-000043070000}"/>
    <cellStyle name="—_Results_SIPD19_Shenhua-coal P&amp;L_ShenhuaPower(report tables)_ferrous &amp; non-ferrous 2" xfId="1861" xr:uid="{00000000-0005-0000-0000-000044070000}"/>
    <cellStyle name="—_Results_SIPD19_Shenhua-power" xfId="1862" xr:uid="{00000000-0005-0000-0000-000045070000}"/>
    <cellStyle name="—_Results_SIPD19_Shenhua-power 2" xfId="1863" xr:uid="{00000000-0005-0000-0000-000046070000}"/>
    <cellStyle name="—_Results_SIPD19_ShenhuaPower(report tables)" xfId="1864" xr:uid="{00000000-0005-0000-0000-000047070000}"/>
    <cellStyle name="—_Results_SIPD19_ShenhuaPower(report tables) 2" xfId="1865" xr:uid="{00000000-0005-0000-0000-000048070000}"/>
    <cellStyle name="—_Results_SIPD19_ShenhuaPower(report tables)_ferrous &amp; non-ferrous" xfId="1866" xr:uid="{00000000-0005-0000-0000-000049070000}"/>
    <cellStyle name="—_Results_SIPD19_ShenhuaPower(report tables)_ferrous &amp; non-ferrous 2" xfId="1867" xr:uid="{00000000-0005-0000-0000-00004A070000}"/>
    <cellStyle name="—_Results_SIPD19_Shenhua-power_ferrous &amp; non-ferrous" xfId="1868" xr:uid="{00000000-0005-0000-0000-00004B070000}"/>
    <cellStyle name="—_Results_SIPD19_Shenhua-power_ferrous &amp; non-ferrous 2" xfId="1869" xr:uid="{00000000-0005-0000-0000-00004C070000}"/>
    <cellStyle name="—_Results_SIPD20" xfId="1870" xr:uid="{00000000-0005-0000-0000-00004D070000}"/>
    <cellStyle name="—_Results_SIPD20 2" xfId="1871" xr:uid="{00000000-0005-0000-0000-00004E070000}"/>
    <cellStyle name="—_Results_SIPD20_Banpu_Charts" xfId="1872" xr:uid="{00000000-0005-0000-0000-00004F070000}"/>
    <cellStyle name="—_Results_SIPD20_Banpu_Charts 2" xfId="1873" xr:uid="{00000000-0005-0000-0000-000050070000}"/>
    <cellStyle name="—_Results_SIPD20_CPI1" xfId="1874" xr:uid="{00000000-0005-0000-0000-000051070000}"/>
    <cellStyle name="—_Results_SIPD20_CPI1 2" xfId="1875" xr:uid="{00000000-0005-0000-0000-000052070000}"/>
    <cellStyle name="—_Results_SIPD20_CPI1_ferrous &amp; non-ferrous" xfId="1876" xr:uid="{00000000-0005-0000-0000-000053070000}"/>
    <cellStyle name="—_Results_SIPD20_CPI1_ferrous &amp; non-ferrous 2" xfId="1877" xr:uid="{00000000-0005-0000-0000-000054070000}"/>
    <cellStyle name="—_Results_SIPD20_Sheet1" xfId="1878" xr:uid="{00000000-0005-0000-0000-000055070000}"/>
    <cellStyle name="—_Results_SIPD20_Sheet1 2" xfId="1879" xr:uid="{00000000-0005-0000-0000-000056070000}"/>
    <cellStyle name="—_Results_SIPD20_Sheet1_ferrous &amp; non-ferrous" xfId="1880" xr:uid="{00000000-0005-0000-0000-000057070000}"/>
    <cellStyle name="—_Results_SIPD20_Sheet1_ferrous &amp; non-ferrous 2" xfId="1881" xr:uid="{00000000-0005-0000-0000-000058070000}"/>
    <cellStyle name="—_Results_SIPD20_Shenhua-coal P&amp;L" xfId="1882" xr:uid="{00000000-0005-0000-0000-000059070000}"/>
    <cellStyle name="—_Results_SIPD20_Shenhua-coal P&amp;L 2" xfId="1883" xr:uid="{00000000-0005-0000-0000-00005A070000}"/>
    <cellStyle name="—_Results_SIPD20_Shenhua-coal P&amp;L_ShenhuaPower(report tables)" xfId="1884" xr:uid="{00000000-0005-0000-0000-00005B070000}"/>
    <cellStyle name="—_Results_SIPD20_Shenhua-coal P&amp;L_ShenhuaPower(report tables) 2" xfId="1885" xr:uid="{00000000-0005-0000-0000-00005C070000}"/>
    <cellStyle name="—_Results_SIPD20_Shenhua-coal P&amp;L_ShenhuaPower(report tables)_ferrous &amp; non-ferrous" xfId="1886" xr:uid="{00000000-0005-0000-0000-00005D070000}"/>
    <cellStyle name="—_Results_SIPD20_Shenhua-coal P&amp;L_ShenhuaPower(report tables)_ferrous &amp; non-ferrous 2" xfId="1887" xr:uid="{00000000-0005-0000-0000-00005E070000}"/>
    <cellStyle name="—_Results_SIPD20_Shenhua-power" xfId="1888" xr:uid="{00000000-0005-0000-0000-00005F070000}"/>
    <cellStyle name="—_Results_SIPD20_Shenhua-power 2" xfId="1889" xr:uid="{00000000-0005-0000-0000-000060070000}"/>
    <cellStyle name="—_Results_SIPD20_ShenhuaPower(report tables)" xfId="1890" xr:uid="{00000000-0005-0000-0000-000061070000}"/>
    <cellStyle name="—_Results_SIPD20_ShenhuaPower(report tables) 2" xfId="1891" xr:uid="{00000000-0005-0000-0000-000062070000}"/>
    <cellStyle name="—_Results_SIPD20_ShenhuaPower(report tables)_ferrous &amp; non-ferrous" xfId="1892" xr:uid="{00000000-0005-0000-0000-000063070000}"/>
    <cellStyle name="—_Results_SIPD20_ShenhuaPower(report tables)_ferrous &amp; non-ferrous 2" xfId="1893" xr:uid="{00000000-0005-0000-0000-000064070000}"/>
    <cellStyle name="—_Results_SIPD20_Shenhua-power_ferrous &amp; non-ferrous" xfId="1894" xr:uid="{00000000-0005-0000-0000-000065070000}"/>
    <cellStyle name="—_Results_SIPD20_Shenhua-power_ferrous &amp; non-ferrous 2" xfId="1895" xr:uid="{00000000-0005-0000-0000-000066070000}"/>
    <cellStyle name="—_Results_SIPD20a" xfId="1896" xr:uid="{00000000-0005-0000-0000-000067070000}"/>
    <cellStyle name="—_Results_SIPD20a 2" xfId="1897" xr:uid="{00000000-0005-0000-0000-000068070000}"/>
    <cellStyle name="—_Results_SIPD20a_Banpu_Charts" xfId="1898" xr:uid="{00000000-0005-0000-0000-000069070000}"/>
    <cellStyle name="—_Results_SIPD20a_Banpu_Charts 2" xfId="1899" xr:uid="{00000000-0005-0000-0000-00006A070000}"/>
    <cellStyle name="—_Results_SIPD20a_CPI1" xfId="1900" xr:uid="{00000000-0005-0000-0000-00006B070000}"/>
    <cellStyle name="—_Results_SIPD20a_CPI1 2" xfId="1901" xr:uid="{00000000-0005-0000-0000-00006C070000}"/>
    <cellStyle name="—_Results_SIPD20a_CPI1_ferrous &amp; non-ferrous" xfId="1902" xr:uid="{00000000-0005-0000-0000-00006D070000}"/>
    <cellStyle name="—_Results_SIPD20a_CPI1_ferrous &amp; non-ferrous 2" xfId="1903" xr:uid="{00000000-0005-0000-0000-00006E070000}"/>
    <cellStyle name="—_Results_SIPD20a_Sheet1" xfId="1904" xr:uid="{00000000-0005-0000-0000-00006F070000}"/>
    <cellStyle name="—_Results_SIPD20a_Sheet1 2" xfId="1905" xr:uid="{00000000-0005-0000-0000-000070070000}"/>
    <cellStyle name="—_Results_SIPD20a_Sheet1_ferrous &amp; non-ferrous" xfId="1906" xr:uid="{00000000-0005-0000-0000-000071070000}"/>
    <cellStyle name="—_Results_SIPD20a_Sheet1_ferrous &amp; non-ferrous 2" xfId="1907" xr:uid="{00000000-0005-0000-0000-000072070000}"/>
    <cellStyle name="—_Results_SIPD20a_Shenhua-coal P&amp;L" xfId="1908" xr:uid="{00000000-0005-0000-0000-000073070000}"/>
    <cellStyle name="—_Results_SIPD20a_Shenhua-coal P&amp;L 2" xfId="1909" xr:uid="{00000000-0005-0000-0000-000074070000}"/>
    <cellStyle name="—_Results_SIPD20a_Shenhua-coal P&amp;L_ShenhuaPower(report tables)" xfId="1910" xr:uid="{00000000-0005-0000-0000-000075070000}"/>
    <cellStyle name="—_Results_SIPD20a_Shenhua-coal P&amp;L_ShenhuaPower(report tables) 2" xfId="1911" xr:uid="{00000000-0005-0000-0000-000076070000}"/>
    <cellStyle name="—_Results_SIPD20a_Shenhua-coal P&amp;L_ShenhuaPower(report tables)_ferrous &amp; non-ferrous" xfId="1912" xr:uid="{00000000-0005-0000-0000-000077070000}"/>
    <cellStyle name="—_Results_SIPD20a_Shenhua-coal P&amp;L_ShenhuaPower(report tables)_ferrous &amp; non-ferrous 2" xfId="1913" xr:uid="{00000000-0005-0000-0000-000078070000}"/>
    <cellStyle name="—_Results_SIPD20a_Shenhua-power" xfId="1914" xr:uid="{00000000-0005-0000-0000-000079070000}"/>
    <cellStyle name="—_Results_SIPD20a_Shenhua-power 2" xfId="1915" xr:uid="{00000000-0005-0000-0000-00007A070000}"/>
    <cellStyle name="—_Results_SIPD20a_ShenhuaPower(report tables)" xfId="1916" xr:uid="{00000000-0005-0000-0000-00007B070000}"/>
    <cellStyle name="—_Results_SIPD20a_ShenhuaPower(report tables) 2" xfId="1917" xr:uid="{00000000-0005-0000-0000-00007C070000}"/>
    <cellStyle name="—_Results_SIPD20a_ShenhuaPower(report tables)_ferrous &amp; non-ferrous" xfId="1918" xr:uid="{00000000-0005-0000-0000-00007D070000}"/>
    <cellStyle name="—_Results_SIPD20a_ShenhuaPower(report tables)_ferrous &amp; non-ferrous 2" xfId="1919" xr:uid="{00000000-0005-0000-0000-00007E070000}"/>
    <cellStyle name="—_Results_SIPD20a_Shenhua-power_ferrous &amp; non-ferrous" xfId="1920" xr:uid="{00000000-0005-0000-0000-00007F070000}"/>
    <cellStyle name="—_Results_SIPD20a_Shenhua-power_ferrous &amp; non-ferrous 2" xfId="1921" xr:uid="{00000000-0005-0000-0000-000080070000}"/>
    <cellStyle name="—_Results_StandardPacificChenLei020806" xfId="1922" xr:uid="{00000000-0005-0000-0000-000081070000}"/>
    <cellStyle name="—_Results_StandardPacificChenLei020806 2" xfId="1923" xr:uid="{00000000-0005-0000-0000-000082070000}"/>
    <cellStyle name="_Revised Comps Template" xfId="1924" xr:uid="{00000000-0005-0000-0000-000083070000}"/>
    <cellStyle name="_Revised Comps Template 2" xfId="1925" xr:uid="{00000000-0005-0000-0000-000084070000}"/>
    <cellStyle name="—_RSA" xfId="1926" xr:uid="{00000000-0005-0000-0000-000085070000}"/>
    <cellStyle name="—_RSA 2" xfId="1927" xr:uid="{00000000-0005-0000-0000-000086070000}"/>
    <cellStyle name="—_RSA_Banpu_Charts" xfId="1928" xr:uid="{00000000-0005-0000-0000-000087070000}"/>
    <cellStyle name="—_RSA_Banpu_Charts 2" xfId="1929" xr:uid="{00000000-0005-0000-0000-000088070000}"/>
    <cellStyle name="—_RSA_CSC PBV data" xfId="1930" xr:uid="{00000000-0005-0000-0000-000089070000}"/>
    <cellStyle name="—_RSA_CSC PBV data 2" xfId="1931" xr:uid="{00000000-0005-0000-0000-00008A070000}"/>
    <cellStyle name="—_RSA_Freeport-PBVData" xfId="1932" xr:uid="{00000000-0005-0000-0000-00008B070000}"/>
    <cellStyle name="—_RSA_Freeport-PBVData 2" xfId="1933" xr:uid="{00000000-0005-0000-0000-00008C070000}"/>
    <cellStyle name="—_RSA_PhelpsDolge-PBVData" xfId="1934" xr:uid="{00000000-0005-0000-0000-00008D070000}"/>
    <cellStyle name="—_RSA_PhelpsDolge-PBVData 2" xfId="1935" xr:uid="{00000000-0005-0000-0000-00008E070000}"/>
    <cellStyle name="—_RSA_POSCO PBV data" xfId="1936" xr:uid="{00000000-0005-0000-0000-00008F070000}"/>
    <cellStyle name="—_RSA_POSCO PBV data 2" xfId="1937" xr:uid="{00000000-0005-0000-0000-000090070000}"/>
    <cellStyle name="—_RSA_Resources comp - quantum" xfId="1938" xr:uid="{00000000-0005-0000-0000-000091070000}"/>
    <cellStyle name="—_RSA_Resources comp - quantum 2" xfId="1939" xr:uid="{00000000-0005-0000-0000-000092070000}"/>
    <cellStyle name="—_RSA_Resources comp - quantum_Banpu_Charts" xfId="1940" xr:uid="{00000000-0005-0000-0000-000093070000}"/>
    <cellStyle name="—_RSA_Resources comp - quantum_Banpu_Charts 2" xfId="1941" xr:uid="{00000000-0005-0000-0000-000094070000}"/>
    <cellStyle name="—_RSA_Resources comp - quantum_ShenhuaPower(report tables)" xfId="1942" xr:uid="{00000000-0005-0000-0000-000095070000}"/>
    <cellStyle name="—_RSA_Resources comp - quantum_ShenhuaPower(report tables) 2" xfId="1943" xr:uid="{00000000-0005-0000-0000-000096070000}"/>
    <cellStyle name="—_RSA_Resources comp - quantum_ShenhuaPower(report tables)_ferrous &amp; non-ferrous" xfId="1944" xr:uid="{00000000-0005-0000-0000-000097070000}"/>
    <cellStyle name="—_RSA_Resources comp - quantum_ShenhuaPower(report tables)_ferrous &amp; non-ferrous 2" xfId="1945" xr:uid="{00000000-0005-0000-0000-000098070000}"/>
    <cellStyle name="—_RSA_ShenhuaPower(report tables)" xfId="1946" xr:uid="{00000000-0005-0000-0000-000099070000}"/>
    <cellStyle name="—_RSA_ShenhuaPower(report tables) 2" xfId="1947" xr:uid="{00000000-0005-0000-0000-00009A070000}"/>
    <cellStyle name="—_RSA_ShenhuaPower(report tables)_ferrous &amp; non-ferrous" xfId="1948" xr:uid="{00000000-0005-0000-0000-00009B070000}"/>
    <cellStyle name="—_RSA_ShenhuaPower(report tables)_ferrous &amp; non-ferrous 2" xfId="1949" xr:uid="{00000000-0005-0000-0000-00009C070000}"/>
    <cellStyle name="—_RSA_Vedenta-PBVData" xfId="1950" xr:uid="{00000000-0005-0000-0000-00009D070000}"/>
    <cellStyle name="—_RSA_Vedenta-PBVData 2" xfId="1951" xr:uid="{00000000-0005-0000-0000-00009E070000}"/>
    <cellStyle name="—_RSA_Xstrata-PBVData" xfId="1952" xr:uid="{00000000-0005-0000-0000-00009F070000}"/>
    <cellStyle name="—_RSA_Xstrata-PBVData 2" xfId="1953" xr:uid="{00000000-0005-0000-0000-0000A0070000}"/>
    <cellStyle name="_Sheet1" xfId="1954" xr:uid="{00000000-0005-0000-0000-0000A1070000}"/>
    <cellStyle name="—_Sheet1" xfId="1955" xr:uid="{00000000-0005-0000-0000-0000A2070000}"/>
    <cellStyle name="_Sheet1 2" xfId="1956" xr:uid="{00000000-0005-0000-0000-0000A3070000}"/>
    <cellStyle name="—_Sheet1 2" xfId="1957" xr:uid="{00000000-0005-0000-0000-0000A4070000}"/>
    <cellStyle name="_Sheet1 2 2" xfId="1958" xr:uid="{00000000-0005-0000-0000-0000A5070000}"/>
    <cellStyle name="_Sheet1 2 3" xfId="1959" xr:uid="{00000000-0005-0000-0000-0000A6070000}"/>
    <cellStyle name="_Sheet1 2 4" xfId="1960" xr:uid="{00000000-0005-0000-0000-0000A7070000}"/>
    <cellStyle name="_Sheet1 2 5" xfId="1961" xr:uid="{00000000-0005-0000-0000-0000A8070000}"/>
    <cellStyle name="—_Sheet1 3" xfId="1962" xr:uid="{00000000-0005-0000-0000-0000A9070000}"/>
    <cellStyle name="—_Sheet1 4" xfId="1963" xr:uid="{00000000-0005-0000-0000-0000AA070000}"/>
    <cellStyle name="—_Sheet1 5" xfId="1964" xr:uid="{00000000-0005-0000-0000-0000AB070000}"/>
    <cellStyle name="—_Sheet1_1" xfId="1965" xr:uid="{00000000-0005-0000-0000-0000AC070000}"/>
    <cellStyle name="—_Sheet1_1 2" xfId="1966" xr:uid="{00000000-0005-0000-0000-0000AD070000}"/>
    <cellStyle name="—_Sheet1_1_ferrous &amp; non-ferrous" xfId="1967" xr:uid="{00000000-0005-0000-0000-0000AE070000}"/>
    <cellStyle name="—_Sheet1_1_ferrous &amp; non-ferrous 2" xfId="1968" xr:uid="{00000000-0005-0000-0000-0000AF070000}"/>
    <cellStyle name="—_Sheet1_ferrous &amp; non-ferrous" xfId="1969" xr:uid="{00000000-0005-0000-0000-0000B0070000}"/>
    <cellStyle name="—_Sheet1_ferrous &amp; non-ferrous 2" xfId="1970" xr:uid="{00000000-0005-0000-0000-0000B1070000}"/>
    <cellStyle name="—_Shenhua-coal P&amp;L" xfId="1971" xr:uid="{00000000-0005-0000-0000-0000B2070000}"/>
    <cellStyle name="—_Shenhua-coal P&amp;L 2" xfId="1972" xr:uid="{00000000-0005-0000-0000-0000B3070000}"/>
    <cellStyle name="—_Shenhua-coal P&amp;L_ferrous &amp; non-ferrous" xfId="1973" xr:uid="{00000000-0005-0000-0000-0000B4070000}"/>
    <cellStyle name="—_Shenhua-coal P&amp;L_ferrous &amp; non-ferrous 2" xfId="1974" xr:uid="{00000000-0005-0000-0000-0000B5070000}"/>
    <cellStyle name="—_ShenhuaModel" xfId="1975" xr:uid="{00000000-0005-0000-0000-0000B6070000}"/>
    <cellStyle name="—_ShenhuaModel 2" xfId="1976" xr:uid="{00000000-0005-0000-0000-0000B7070000}"/>
    <cellStyle name="—_ShenhuaModel_ferrous &amp; non-ferrous" xfId="1977" xr:uid="{00000000-0005-0000-0000-0000B8070000}"/>
    <cellStyle name="—_ShenhuaModel_ferrous &amp; non-ferrous 2" xfId="1978" xr:uid="{00000000-0005-0000-0000-0000B9070000}"/>
    <cellStyle name="—_Shenhua-power" xfId="1979" xr:uid="{00000000-0005-0000-0000-0000BA070000}"/>
    <cellStyle name="—_Shenhua-power 2" xfId="1980" xr:uid="{00000000-0005-0000-0000-0000BB070000}"/>
    <cellStyle name="_ShenhuaPower(report tables)" xfId="1981" xr:uid="{00000000-0005-0000-0000-0000BC070000}"/>
    <cellStyle name="—_ShenhuaPower(report tables)" xfId="1982" xr:uid="{00000000-0005-0000-0000-0000BD070000}"/>
    <cellStyle name="_ShenhuaPower(report tables) 2" xfId="1983" xr:uid="{00000000-0005-0000-0000-0000BE070000}"/>
    <cellStyle name="—_ShenhuaPower(report tables) 2" xfId="1984" xr:uid="{00000000-0005-0000-0000-0000BF070000}"/>
    <cellStyle name="_ShenhuaPower(report tables) 3" xfId="1985" xr:uid="{00000000-0005-0000-0000-0000C0070000}"/>
    <cellStyle name="—_ShenhuaPower(report tables) 3" xfId="1986" xr:uid="{00000000-0005-0000-0000-0000C1070000}"/>
    <cellStyle name="_ShenhuaPower(report tables) 4" xfId="1987" xr:uid="{00000000-0005-0000-0000-0000C2070000}"/>
    <cellStyle name="—_ShenhuaPower(report tables) 4" xfId="1988" xr:uid="{00000000-0005-0000-0000-0000C3070000}"/>
    <cellStyle name="_ShenhuaPower(report tables) 5" xfId="1989" xr:uid="{00000000-0005-0000-0000-0000C4070000}"/>
    <cellStyle name="—_ShenhuaPower(report tables) 5" xfId="1990" xr:uid="{00000000-0005-0000-0000-0000C5070000}"/>
    <cellStyle name="—_ShenhuaPower(report tables)_ferrous &amp; non-ferrous" xfId="1991" xr:uid="{00000000-0005-0000-0000-0000C6070000}"/>
    <cellStyle name="—_ShenhuaPower(report tables)_ferrous &amp; non-ferrous 2" xfId="1992" xr:uid="{00000000-0005-0000-0000-0000C7070000}"/>
    <cellStyle name="—_Shenhua-power_ferrous &amp; non-ferrous" xfId="1993" xr:uid="{00000000-0005-0000-0000-0000C8070000}"/>
    <cellStyle name="—_Shenhua-power_ferrous &amp; non-ferrous 2" xfId="1994" xr:uid="{00000000-0005-0000-0000-0000C9070000}"/>
    <cellStyle name="_Shipbuilding Stock Prices" xfId="1995" xr:uid="{00000000-0005-0000-0000-0000CA070000}"/>
    <cellStyle name="_Shipbuilding Stock Prices 2" xfId="1996" xr:uid="{00000000-0005-0000-0000-0000CB070000}"/>
    <cellStyle name="_Shipbuilding Stock Prices_Banpu_Charts" xfId="1997" xr:uid="{00000000-0005-0000-0000-0000CC070000}"/>
    <cellStyle name="_Shipbuilding Stock Prices_Banpu_Charts 2" xfId="1998" xr:uid="{00000000-0005-0000-0000-0000CD070000}"/>
    <cellStyle name="—_StandardPacificChenLei020806" xfId="1999" xr:uid="{00000000-0005-0000-0000-0000CE070000}"/>
    <cellStyle name="—_StandardPacificChenLei020806 2" xfId="2000" xr:uid="{00000000-0005-0000-0000-0000CF070000}"/>
    <cellStyle name="—_StandardPacificChenLei020806_ferrous &amp; non-ferrous" xfId="2001" xr:uid="{00000000-0005-0000-0000-0000D0070000}"/>
    <cellStyle name="—_StandardPacificChenLei020806_ferrous &amp; non-ferrous 2" xfId="2002" xr:uid="{00000000-0005-0000-0000-0000D1070000}"/>
    <cellStyle name="—_StandardPacific-ChenLei-AngangMagang-20060220" xfId="2003" xr:uid="{00000000-0005-0000-0000-0000D2070000}"/>
    <cellStyle name="—_StandardPacific-ChenLei-AngangMagang-20060220 2" xfId="2004" xr:uid="{00000000-0005-0000-0000-0000D3070000}"/>
    <cellStyle name="_SubHeading" xfId="2005" xr:uid="{00000000-0005-0000-0000-0000D4070000}"/>
    <cellStyle name="_Summary_Land" xfId="2006" xr:uid="{00000000-0005-0000-0000-0000D5070000}"/>
    <cellStyle name="_Summary_Land 2" xfId="2007" xr:uid="{00000000-0005-0000-0000-0000D6070000}"/>
    <cellStyle name="_Summary_Land 2 2" xfId="2008" xr:uid="{00000000-0005-0000-0000-0000D7070000}"/>
    <cellStyle name="_Table" xfId="2009" xr:uid="{00000000-0005-0000-0000-0000D8070000}"/>
    <cellStyle name="_Table_Sheet1" xfId="2010" xr:uid="{00000000-0005-0000-0000-0000D9070000}"/>
    <cellStyle name="_Table_Sheet1_premisses" xfId="2011" xr:uid="{00000000-0005-0000-0000-0000DA070000}"/>
    <cellStyle name="_Table_Sheet2" xfId="2012" xr:uid="{00000000-0005-0000-0000-0000DB070000}"/>
    <cellStyle name="_Table_Sheet2_premisses" xfId="2013" xr:uid="{00000000-0005-0000-0000-0000DC070000}"/>
    <cellStyle name="_TableHead" xfId="2014" xr:uid="{00000000-0005-0000-0000-0000DD070000}"/>
    <cellStyle name="_TableHead_Sheet1" xfId="2015" xr:uid="{00000000-0005-0000-0000-0000DE070000}"/>
    <cellStyle name="_TableHead_Sheet1_premisses" xfId="2016" xr:uid="{00000000-0005-0000-0000-0000DF070000}"/>
    <cellStyle name="_TableHead_Sheet2" xfId="2017" xr:uid="{00000000-0005-0000-0000-0000E0070000}"/>
    <cellStyle name="_TableHead_Sheet2_premisses" xfId="2018" xr:uid="{00000000-0005-0000-0000-0000E1070000}"/>
    <cellStyle name="_TableRowHead" xfId="2019" xr:uid="{00000000-0005-0000-0000-0000E2070000}"/>
    <cellStyle name="_TableSuperHead" xfId="2020" xr:uid="{00000000-0005-0000-0000-0000E3070000}"/>
    <cellStyle name="—_Telecom quarterly_final" xfId="2021" xr:uid="{00000000-0005-0000-0000-0000E4070000}"/>
    <cellStyle name="—_Telecom quarterly_final 2" xfId="2022" xr:uid="{00000000-0005-0000-0000-0000E5070000}"/>
    <cellStyle name="—_Telecom quarterly_final_ferrous &amp; non-ferrous" xfId="2023" xr:uid="{00000000-0005-0000-0000-0000E6070000}"/>
    <cellStyle name="—_Telecom quarterly_final_ferrous &amp; non-ferrous 2" xfId="2024" xr:uid="{00000000-0005-0000-0000-0000E7070000}"/>
    <cellStyle name="_Ternium_client" xfId="2025" xr:uid="{00000000-0005-0000-0000-0000E8070000}"/>
    <cellStyle name="_Ternium_client 2" xfId="2026" xr:uid="{00000000-0005-0000-0000-0000E9070000}"/>
    <cellStyle name="_Ternium_GS_New" xfId="2027" xr:uid="{00000000-0005-0000-0000-0000EA070000}"/>
    <cellStyle name="_Ternium_GS_New 2" xfId="2028" xr:uid="{00000000-0005-0000-0000-0000EB070000}"/>
    <cellStyle name="—_Valuation (2)" xfId="2029" xr:uid="{00000000-0005-0000-0000-0000EC070000}"/>
    <cellStyle name="—_Valuation (2) 2" xfId="2030" xr:uid="{00000000-0005-0000-0000-0000ED070000}"/>
    <cellStyle name="—_Valuation (2)_Banpu_Charts" xfId="2031" xr:uid="{00000000-0005-0000-0000-0000EE070000}"/>
    <cellStyle name="—_Valuation (2)_Banpu_Charts 2" xfId="2032" xr:uid="{00000000-0005-0000-0000-0000EF070000}"/>
    <cellStyle name="—_Valuation (2)_CPI1" xfId="2033" xr:uid="{00000000-0005-0000-0000-0000F0070000}"/>
    <cellStyle name="—_Valuation (2)_CPI1 2" xfId="2034" xr:uid="{00000000-0005-0000-0000-0000F1070000}"/>
    <cellStyle name="—_Valuation (2)_Delay Projects" xfId="2035" xr:uid="{00000000-0005-0000-0000-0000F2070000}"/>
    <cellStyle name="—_Valuation (2)_Delay Projects 2" xfId="2036" xr:uid="{00000000-0005-0000-0000-0000F3070000}"/>
    <cellStyle name="—_Valuation (2)_Delay Projects_Banpu_Charts" xfId="2037" xr:uid="{00000000-0005-0000-0000-0000F4070000}"/>
    <cellStyle name="—_Valuation (2)_Delay Projects_Banpu_Charts 2" xfId="2038" xr:uid="{00000000-0005-0000-0000-0000F5070000}"/>
    <cellStyle name="—_Valuation (2)_Delay Projects_ShenhuaPower(report tables)" xfId="2039" xr:uid="{00000000-0005-0000-0000-0000F6070000}"/>
    <cellStyle name="—_Valuation (2)_Delay Projects_ShenhuaPower(report tables) 2" xfId="2040" xr:uid="{00000000-0005-0000-0000-0000F7070000}"/>
    <cellStyle name="—_Valuation (2)_Model" xfId="2041" xr:uid="{00000000-0005-0000-0000-0000F8070000}"/>
    <cellStyle name="—_Valuation (2)_Model 2" xfId="2042" xr:uid="{00000000-0005-0000-0000-0000F9070000}"/>
    <cellStyle name="—_Valuation (2)_Model_Banpu_Charts" xfId="2043" xr:uid="{00000000-0005-0000-0000-0000FA070000}"/>
    <cellStyle name="—_Valuation (2)_Model_Banpu_Charts 2" xfId="2044" xr:uid="{00000000-0005-0000-0000-0000FB070000}"/>
    <cellStyle name="—_Valuation (2)_Model_ShenhuaPower(report tables)" xfId="2045" xr:uid="{00000000-0005-0000-0000-0000FC070000}"/>
    <cellStyle name="—_Valuation (2)_Model_ShenhuaPower(report tables) 2" xfId="2046" xr:uid="{00000000-0005-0000-0000-0000FD070000}"/>
    <cellStyle name="—_Valuation (2)_Sheet1" xfId="2047" xr:uid="{00000000-0005-0000-0000-0000FE070000}"/>
    <cellStyle name="—_Valuation (2)_Sheet1 2" xfId="2048" xr:uid="{00000000-0005-0000-0000-0000FF070000}"/>
    <cellStyle name="—_Valuation (2)_Shenhua-coal P&amp;L" xfId="2049" xr:uid="{00000000-0005-0000-0000-000000080000}"/>
    <cellStyle name="—_Valuation (2)_Shenhua-coal P&amp;L 2" xfId="2050" xr:uid="{00000000-0005-0000-0000-000001080000}"/>
    <cellStyle name="—_Valuation (2)_Shenhua-coal P&amp;L_ShenhuaPower(report tables)" xfId="2051" xr:uid="{00000000-0005-0000-0000-000002080000}"/>
    <cellStyle name="—_Valuation (2)_Shenhua-coal P&amp;L_ShenhuaPower(report tables) 2" xfId="2052" xr:uid="{00000000-0005-0000-0000-000003080000}"/>
    <cellStyle name="—_Valuation (2)_Shenhua-power" xfId="2053" xr:uid="{00000000-0005-0000-0000-000004080000}"/>
    <cellStyle name="—_Valuation (2)_Shenhua-power 2" xfId="2054" xr:uid="{00000000-0005-0000-0000-000005080000}"/>
    <cellStyle name="—_Valuation (2)_ShenhuaPower(report tables)" xfId="2055" xr:uid="{00000000-0005-0000-0000-000006080000}"/>
    <cellStyle name="—_Valuation (2)_ShenhuaPower(report tables) 2" xfId="2056" xr:uid="{00000000-0005-0000-0000-000007080000}"/>
    <cellStyle name="—_Vedenta-PBVData" xfId="2057" xr:uid="{00000000-0005-0000-0000-000008080000}"/>
    <cellStyle name="—_Vedenta-PBVData 2" xfId="2058" xr:uid="{00000000-0005-0000-0000-000009080000}"/>
    <cellStyle name="_VNTModellastestimates" xfId="2059" xr:uid="{00000000-0005-0000-0000-00000A080000}"/>
    <cellStyle name="_VNTModellastestimates 2" xfId="2060" xr:uid="{00000000-0005-0000-0000-00000B080000}"/>
    <cellStyle name="_WeeklyUpdate-20080929" xfId="2061" xr:uid="{00000000-0005-0000-0000-00000C080000}"/>
    <cellStyle name="—_WeeklyUpdate-20080929" xfId="2062" xr:uid="{00000000-0005-0000-0000-00000D080000}"/>
    <cellStyle name="_WeeklyUpdate-20080929 2" xfId="2063" xr:uid="{00000000-0005-0000-0000-00000E080000}"/>
    <cellStyle name="—_WeeklyUpdate-20080929 2" xfId="2064" xr:uid="{00000000-0005-0000-0000-00000F080000}"/>
    <cellStyle name="_WeeklyUpdate-20080929 3" xfId="2065" xr:uid="{00000000-0005-0000-0000-000010080000}"/>
    <cellStyle name="—_WeeklyUpdate-20080929 3" xfId="2066" xr:uid="{00000000-0005-0000-0000-000011080000}"/>
    <cellStyle name="_WeeklyUpdate-20080929 4" xfId="2067" xr:uid="{00000000-0005-0000-0000-000012080000}"/>
    <cellStyle name="—_WeeklyUpdate-20080929 4" xfId="2068" xr:uid="{00000000-0005-0000-0000-000013080000}"/>
    <cellStyle name="_WeeklyUpdate-20080929 5" xfId="2069" xr:uid="{00000000-0005-0000-0000-000014080000}"/>
    <cellStyle name="—_WeeklyUpdate-20080929 5" xfId="2070" xr:uid="{00000000-0005-0000-0000-000015080000}"/>
    <cellStyle name="—_Wugang-charts" xfId="2071" xr:uid="{00000000-0005-0000-0000-000016080000}"/>
    <cellStyle name="—_Wugang-charts 2" xfId="2072" xr:uid="{00000000-0005-0000-0000-000017080000}"/>
    <cellStyle name="—_Wugang-charts_ferrous &amp; non-ferrous" xfId="2073" xr:uid="{00000000-0005-0000-0000-000018080000}"/>
    <cellStyle name="—_Wugang-charts_ferrous &amp; non-ferrous 2" xfId="2074" xr:uid="{00000000-0005-0000-0000-000019080000}"/>
    <cellStyle name="—_Xstrata-PBVData" xfId="2075" xr:uid="{00000000-0005-0000-0000-00001A080000}"/>
    <cellStyle name="—_Xstrata-PBVData 2" xfId="2076" xr:uid="{00000000-0005-0000-0000-00001B080000}"/>
    <cellStyle name="—_YanzhouCoalModel" xfId="2077" xr:uid="{00000000-0005-0000-0000-00001C080000}"/>
    <cellStyle name="—_YanzhouCoalModel 2" xfId="2078" xr:uid="{00000000-0005-0000-0000-00001D080000}"/>
    <cellStyle name="—_YanzhouCoalModel_Banpu_Charts" xfId="2079" xr:uid="{00000000-0005-0000-0000-00001E080000}"/>
    <cellStyle name="—_YanzhouCoalModel_Banpu_Charts 2" xfId="2080" xr:uid="{00000000-0005-0000-0000-00001F080000}"/>
    <cellStyle name="—_YanzhouCoalModel_ShenhuaPower(report tables)" xfId="2081" xr:uid="{00000000-0005-0000-0000-000020080000}"/>
    <cellStyle name="—_YanzhouCoalModel_ShenhuaPower(report tables) 2" xfId="2082" xr:uid="{00000000-0005-0000-0000-000021080000}"/>
    <cellStyle name="—_YanzhouCoalModel_ShenhuaPower(report tables)_ferrous &amp; non-ferrous" xfId="2083" xr:uid="{00000000-0005-0000-0000-000022080000}"/>
    <cellStyle name="—_YanzhouCoalModel_ShenhuaPower(report tables)_ferrous &amp; non-ferrous 2" xfId="2084" xr:uid="{00000000-0005-0000-0000-000023080000}"/>
    <cellStyle name="£ BP" xfId="2085" xr:uid="{00000000-0005-0000-0000-000024080000}"/>
    <cellStyle name="£ BP 2" xfId="2086" xr:uid="{00000000-0005-0000-0000-000025080000}"/>
    <cellStyle name="£ BP 2 2" xfId="2087" xr:uid="{00000000-0005-0000-0000-000026080000}"/>
    <cellStyle name="¥ JY" xfId="2088" xr:uid="{00000000-0005-0000-0000-000027080000}"/>
    <cellStyle name="¥ JY 2" xfId="2089" xr:uid="{00000000-0005-0000-0000-000028080000}"/>
    <cellStyle name="¥ JY 2 2" xfId="2090" xr:uid="{00000000-0005-0000-0000-000029080000}"/>
    <cellStyle name="=C:\WINNT35\SYSTEM32\COMMAND.COM" xfId="2091" xr:uid="{00000000-0005-0000-0000-00002A080000}"/>
    <cellStyle name="=C:\WINNT35\SYSTEM32\COMMAND.COM 2" xfId="2092" xr:uid="{00000000-0005-0000-0000-00002B080000}"/>
    <cellStyle name="§Q\?1@" xfId="2093" xr:uid="{00000000-0005-0000-0000-00002C080000}"/>
    <cellStyle name="§Q\?1@ 2" xfId="2094" xr:uid="{00000000-0005-0000-0000-00002D080000}"/>
    <cellStyle name="0" xfId="2095" xr:uid="{00000000-0005-0000-0000-00002E080000}"/>
    <cellStyle name="0 2" xfId="2096" xr:uid="{00000000-0005-0000-0000-00002F080000}"/>
    <cellStyle name="0 2 2" xfId="2097" xr:uid="{00000000-0005-0000-0000-000030080000}"/>
    <cellStyle name="0%" xfId="2098" xr:uid="{00000000-0005-0000-0000-000031080000}"/>
    <cellStyle name="0% 2" xfId="2099" xr:uid="{00000000-0005-0000-0000-000032080000}"/>
    <cellStyle name="0% 2 2" xfId="2100" xr:uid="{00000000-0005-0000-0000-000033080000}"/>
    <cellStyle name="0% 3" xfId="2101" xr:uid="{00000000-0005-0000-0000-000034080000}"/>
    <cellStyle name="0% 3 2" xfId="2102" xr:uid="{00000000-0005-0000-0000-000035080000}"/>
    <cellStyle name="0,0_x000d__x000a_NA_x000d__x000a_" xfId="15237" xr:uid="{F30F63F8-B046-4FEC-A902-404895084A76}"/>
    <cellStyle name="0,0_x000d__x000a_NA_x000d__x000a_ 3" xfId="15238" xr:uid="{F4647038-BF07-465D-A08C-F0BF8D4D1F93}"/>
    <cellStyle name="0.0" xfId="2103" xr:uid="{00000000-0005-0000-0000-000036080000}"/>
    <cellStyle name="0.0 2" xfId="2104" xr:uid="{00000000-0005-0000-0000-000037080000}"/>
    <cellStyle name="0.0 2 2" xfId="2105" xr:uid="{00000000-0005-0000-0000-000038080000}"/>
    <cellStyle name="0.0%" xfId="2106" xr:uid="{00000000-0005-0000-0000-000039080000}"/>
    <cellStyle name="0.0% 2" xfId="2107" xr:uid="{00000000-0005-0000-0000-00003A080000}"/>
    <cellStyle name="0.0% 2 2" xfId="2108" xr:uid="{00000000-0005-0000-0000-00003B080000}"/>
    <cellStyle name="0.0% 3" xfId="2109" xr:uid="{00000000-0005-0000-0000-00003C080000}"/>
    <cellStyle name="0.0% 3 2" xfId="2110" xr:uid="{00000000-0005-0000-0000-00003D080000}"/>
    <cellStyle name="0.00" xfId="2111" xr:uid="{00000000-0005-0000-0000-00003E080000}"/>
    <cellStyle name="0.00 2" xfId="2112" xr:uid="{00000000-0005-0000-0000-00003F080000}"/>
    <cellStyle name="0.00 2 2" xfId="2113" xr:uid="{00000000-0005-0000-0000-000040080000}"/>
    <cellStyle name="0.00%" xfId="2114" xr:uid="{00000000-0005-0000-0000-000041080000}"/>
    <cellStyle name="0.00% 2" xfId="2115" xr:uid="{00000000-0005-0000-0000-000042080000}"/>
    <cellStyle name="0.00% 2 2" xfId="2116" xr:uid="{00000000-0005-0000-0000-000043080000}"/>
    <cellStyle name="0.00% 3" xfId="2117" xr:uid="{00000000-0005-0000-0000-000044080000}"/>
    <cellStyle name="0.00% 3 2" xfId="2118" xr:uid="{00000000-0005-0000-0000-000045080000}"/>
    <cellStyle name="1 Decimal" xfId="2119" xr:uid="{00000000-0005-0000-0000-000046080000}"/>
    <cellStyle name="1 Decimal 2" xfId="2120" xr:uid="{00000000-0005-0000-0000-000047080000}"/>
    <cellStyle name="1,000" xfId="2121" xr:uid="{00000000-0005-0000-0000-000048080000}"/>
    <cellStyle name="1,000 2" xfId="2122" xr:uid="{00000000-0005-0000-0000-000049080000}"/>
    <cellStyle name="1,000x" xfId="2123" xr:uid="{00000000-0005-0000-0000-00004A080000}"/>
    <cellStyle name="1,000x 2" xfId="2124" xr:uid="{00000000-0005-0000-0000-00004B080000}"/>
    <cellStyle name="2 Decimals" xfId="2125" xr:uid="{00000000-0005-0000-0000-00004C080000}"/>
    <cellStyle name="2 Decimals 2" xfId="2126" xr:uid="{00000000-0005-0000-0000-00004D080000}"/>
    <cellStyle name="20% - Accent1" xfId="9623" xr:uid="{6014A5BE-B7BF-458E-B5A0-67D8DB6D14E6}"/>
    <cellStyle name="20% - Accent1 2" xfId="2127" xr:uid="{00000000-0005-0000-0000-00004E080000}"/>
    <cellStyle name="20% - Accent1 2 2" xfId="6811" xr:uid="{39AE9819-9411-4415-B213-6D35D2296F30}"/>
    <cellStyle name="20% - Accent1 3" xfId="2128" xr:uid="{00000000-0005-0000-0000-00004F080000}"/>
    <cellStyle name="20% - Accent1 3 2" xfId="6915" xr:uid="{C6E7F63F-809D-40DF-80E6-6E4D4FCB56A6}"/>
    <cellStyle name="20% - Accent1 4" xfId="4574" xr:uid="{00000000-0005-0000-0000-000050080000}"/>
    <cellStyle name="20% - Accent1 4 2" xfId="8617" xr:uid="{E3F4D764-4296-441D-AD7F-9EF21325CD68}"/>
    <cellStyle name="20% - Accent2" xfId="9624" xr:uid="{60D922E8-52F7-49C7-8048-0B120689D376}"/>
    <cellStyle name="20% - Accent2 2" xfId="2129" xr:uid="{00000000-0005-0000-0000-000051080000}"/>
    <cellStyle name="20% - Accent2 2 2" xfId="6812" xr:uid="{84CE0645-C0B4-4DDA-B174-4BDDE6B868C1}"/>
    <cellStyle name="20% - Accent2 3" xfId="2130" xr:uid="{00000000-0005-0000-0000-000052080000}"/>
    <cellStyle name="20% - Accent2 3 2" xfId="6916" xr:uid="{22D03641-F0D4-48B7-AEBA-B7EFD408DE4C}"/>
    <cellStyle name="20% - Accent2 4" xfId="4575" xr:uid="{00000000-0005-0000-0000-000053080000}"/>
    <cellStyle name="20% - Accent2 4 2" xfId="8618" xr:uid="{9B552D76-C26F-4564-8DC7-966F9F2FB4AB}"/>
    <cellStyle name="20% - Accent3" xfId="9625" xr:uid="{F64CB2C6-4CE2-4B79-8F32-F1C51F778EB2}"/>
    <cellStyle name="20% - Accent3 2" xfId="2131" xr:uid="{00000000-0005-0000-0000-000054080000}"/>
    <cellStyle name="20% - Accent3 2 2" xfId="6813" xr:uid="{13E37FAF-DB90-457B-BE26-AFD1906EF29E}"/>
    <cellStyle name="20% - Accent3 3" xfId="2132" xr:uid="{00000000-0005-0000-0000-000055080000}"/>
    <cellStyle name="20% - Accent3 3 2" xfId="6917" xr:uid="{F7545334-0428-432F-8BAA-89C5C7DF8F57}"/>
    <cellStyle name="20% - Accent3 4" xfId="8619" xr:uid="{AD8506AF-05F2-4648-8F63-88078D77EFFB}"/>
    <cellStyle name="20% - Accent4" xfId="9626" xr:uid="{9AF648A4-1BE9-4621-A731-CEA3C54924E6}"/>
    <cellStyle name="20% - Accent4 2" xfId="2133" xr:uid="{00000000-0005-0000-0000-000056080000}"/>
    <cellStyle name="20% - Accent4 2 2" xfId="6814" xr:uid="{F239570B-5A3D-42FC-AFDB-722E1E0EE997}"/>
    <cellStyle name="20% - Accent4 3" xfId="2134" xr:uid="{00000000-0005-0000-0000-000057080000}"/>
    <cellStyle name="20% - Accent4 3 2" xfId="6918" xr:uid="{95DC5E1E-5E13-4A83-BF91-EC8B942E3669}"/>
    <cellStyle name="20% - Accent4 4" xfId="8620" xr:uid="{A40750F9-9449-4E5C-B8A8-66FB2E4F1ED1}"/>
    <cellStyle name="20% - Accent5" xfId="9627" xr:uid="{0A933ECE-CD44-4737-94F1-C2B0B092D402}"/>
    <cellStyle name="20% - Accent5 2" xfId="2135" xr:uid="{00000000-0005-0000-0000-000058080000}"/>
    <cellStyle name="20% - Accent5 2 2" xfId="6815" xr:uid="{18358EBB-5084-4115-8AEB-75074C3BF548}"/>
    <cellStyle name="20% - Accent5 3" xfId="2136" xr:uid="{00000000-0005-0000-0000-000059080000}"/>
    <cellStyle name="20% - Accent5 3 2" xfId="6919" xr:uid="{689089DD-8776-4A91-8D72-51D6113ED16A}"/>
    <cellStyle name="20% - Accent5 4" xfId="4576" xr:uid="{00000000-0005-0000-0000-00005A080000}"/>
    <cellStyle name="20% - Accent5 4 2" xfId="8621" xr:uid="{9F9BF225-B2F7-4F3E-B5F5-9CB20C1554F2}"/>
    <cellStyle name="20% - Accent6" xfId="9628" xr:uid="{1F899E75-4A79-4CD7-9B99-0E24923913F3}"/>
    <cellStyle name="20% - Accent6 2" xfId="2137" xr:uid="{00000000-0005-0000-0000-00005B080000}"/>
    <cellStyle name="20% - Accent6 3" xfId="2138" xr:uid="{00000000-0005-0000-0000-00005C080000}"/>
    <cellStyle name="20% - Accent6 3 2" xfId="6920" xr:uid="{60C5C8F3-9D2B-48D3-8649-1F68EF3AF0C1}"/>
    <cellStyle name="20% - Accent6 4" xfId="4577" xr:uid="{00000000-0005-0000-0000-00005D080000}"/>
    <cellStyle name="20% - Accent6 4 2" xfId="8622" xr:uid="{85DAEC45-79BC-43AA-9761-93C35E44FA6B}"/>
    <cellStyle name="20% - Ênfase1" xfId="2139" builtinId="30" customBuiltin="1"/>
    <cellStyle name="20% - Ênfase1 2" xfId="3367" xr:uid="{00000000-0005-0000-0000-00005F080000}"/>
    <cellStyle name="20% - Ênfase1 2 2" xfId="6921" xr:uid="{E3D4B557-57AF-45C2-A12E-AC83F35E0700}"/>
    <cellStyle name="20% - Ênfase1 2 2 10" xfId="15456" xr:uid="{0EA80A64-3BF2-449E-AB38-3A0B8A35552B}"/>
    <cellStyle name="20% - Ênfase1 2 2 10 2" xfId="26350" xr:uid="{2C8696E6-E20C-497C-95A3-2341F6CD3052}"/>
    <cellStyle name="20% - Ênfase1 2 2 11" xfId="19231" xr:uid="{842337A7-14C7-4E58-A0E3-EDE6732DB49D}"/>
    <cellStyle name="20% - Ênfase1 2 2 2" xfId="6922" xr:uid="{257A606B-3C14-478C-8442-C6ADAC470E31}"/>
    <cellStyle name="20% - Ênfase1 2 2 2 2" xfId="6923" xr:uid="{E00E53EE-62E2-411E-BDD4-DF95507264F5}"/>
    <cellStyle name="20% - Ênfase1 2 2 2 2 2" xfId="9188" xr:uid="{EC8FD4C0-908E-4F5C-BB97-CEF9DC09EEBA}"/>
    <cellStyle name="20% - Ênfase1 2 2 2 2 2 2" xfId="11167" xr:uid="{D233C55A-7AA7-4236-AEFA-6E5EE5635819}"/>
    <cellStyle name="20% - Ênfase1 2 2 2 2 2 2 2" xfId="22623" xr:uid="{428F5447-1B05-4E4A-8D3B-1446B7842C86}"/>
    <cellStyle name="20% - Ênfase1 2 2 2 2 2 3" xfId="14544" xr:uid="{5CE308BD-D75D-4DF4-A76F-A5DE34DD37D2}"/>
    <cellStyle name="20% - Ênfase1 2 2 2 2 2 3 2" xfId="25609" xr:uid="{1D3173F1-A30C-424B-9975-F6877F9637DA}"/>
    <cellStyle name="20% - Ênfase1 2 2 2 2 2 4" xfId="16971" xr:uid="{48FBAEBB-AB23-44DD-8C0B-E0910FC529B1}"/>
    <cellStyle name="20% - Ênfase1 2 2 2 2 2 4 2" xfId="27785" xr:uid="{ABB2DA05-542B-431E-9D35-C289D1AA7C3A}"/>
    <cellStyle name="20% - Ênfase1 2 2 2 2 2 5" xfId="20674" xr:uid="{2858A96C-4460-4B26-8C63-5AD771F60E6C}"/>
    <cellStyle name="20% - Ênfase1 2 2 2 2 3" xfId="9738" xr:uid="{83278D74-2891-476F-A08E-DAD49AD58517}"/>
    <cellStyle name="20% - Ênfase1 2 2 2 2 3 2" xfId="13407" xr:uid="{5CDB7648-B103-43F2-8007-52D7305DCB6B}"/>
    <cellStyle name="20% - Ênfase1 2 2 2 2 3 2 2" xfId="24474" xr:uid="{03016F88-8C2B-4CAF-8DDA-C295903726A4}"/>
    <cellStyle name="20% - Ênfase1 2 2 2 2 3 3" xfId="21191" xr:uid="{F0EF6247-CADD-49BB-8127-AA6B66A9C5DD}"/>
    <cellStyle name="20% - Ênfase1 2 2 2 2 4" xfId="12427" xr:uid="{F5547D16-3F82-4ED6-BBE6-0DBBA32F060D}"/>
    <cellStyle name="20% - Ênfase1 2 2 2 2 4 2" xfId="23542" xr:uid="{7A35FD57-4C61-4B30-B15C-D4E0404807E0}"/>
    <cellStyle name="20% - Ênfase1 2 2 2 2 5" xfId="15458" xr:uid="{528E0D75-1844-4554-AA9B-EAF5E2DB566C}"/>
    <cellStyle name="20% - Ênfase1 2 2 2 2 5 2" xfId="26352" xr:uid="{4F03B464-F4AC-40B7-9234-AA06FB758B78}"/>
    <cellStyle name="20% - Ênfase1 2 2 2 2 6" xfId="19233" xr:uid="{B6438F52-CB18-42C6-AAC4-20C298066F94}"/>
    <cellStyle name="20% - Ênfase1 2 2 2 3" xfId="6924" xr:uid="{8D8C42C7-B688-4CFB-AFE9-CF9BD6E17551}"/>
    <cellStyle name="20% - Ênfase1 2 2 2 3 2" xfId="9470" xr:uid="{8FDAB062-108A-4470-A039-F033FB2E0F5A}"/>
    <cellStyle name="20% - Ênfase1 2 2 2 3 2 2" xfId="11449" xr:uid="{5ACF42B1-FFD0-412B-AB00-7FE0504607E3}"/>
    <cellStyle name="20% - Ênfase1 2 2 2 3 2 2 2" xfId="22905" xr:uid="{3BDCF024-0F8B-45F0-A1F6-4A9C8E20E03A}"/>
    <cellStyle name="20% - Ênfase1 2 2 2 3 2 3" xfId="14826" xr:uid="{BFBB9DA7-B98C-49BB-9B6C-4C157C1A4F4E}"/>
    <cellStyle name="20% - Ênfase1 2 2 2 3 2 3 2" xfId="25891" xr:uid="{FCF511B4-E348-41AD-B77A-DFA1941C05A9}"/>
    <cellStyle name="20% - Ênfase1 2 2 2 3 2 4" xfId="17253" xr:uid="{7206162A-3F33-4639-B293-B39157E9A0BA}"/>
    <cellStyle name="20% - Ênfase1 2 2 2 3 2 4 2" xfId="28067" xr:uid="{9EEC0349-7DD4-4B60-A535-1A809FDAA266}"/>
    <cellStyle name="20% - Ênfase1 2 2 2 3 2 5" xfId="20956" xr:uid="{C0F795B4-787B-4FE5-850F-63524CB466A8}"/>
    <cellStyle name="20% - Ênfase1 2 2 2 3 3" xfId="9739" xr:uid="{D7EE3371-2623-4984-A603-0F65E5A4B5ED}"/>
    <cellStyle name="20% - Ênfase1 2 2 2 3 3 2" xfId="13689" xr:uid="{F0E9461A-F63F-4621-8F84-F2AF73E38545}"/>
    <cellStyle name="20% - Ênfase1 2 2 2 3 3 2 2" xfId="24756" xr:uid="{3E3B3D14-93CE-4D94-9B4A-3540B4327381}"/>
    <cellStyle name="20% - Ênfase1 2 2 2 3 3 3" xfId="21192" xr:uid="{796493B1-B2B1-4BF7-855B-98AF0134B44C}"/>
    <cellStyle name="20% - Ênfase1 2 2 2 3 4" xfId="12709" xr:uid="{61F3A29E-5ECD-4CAD-B59D-22052DB76BF9}"/>
    <cellStyle name="20% - Ênfase1 2 2 2 3 4 2" xfId="23824" xr:uid="{C76FF0B0-6060-408D-94E0-70CA50094A4A}"/>
    <cellStyle name="20% - Ênfase1 2 2 2 3 5" xfId="15459" xr:uid="{327216F3-8B0A-42B0-8FA6-0C044E70416C}"/>
    <cellStyle name="20% - Ênfase1 2 2 2 3 5 2" xfId="26353" xr:uid="{16FBF73E-5DC2-442A-843E-CC14CC0FF9A8}"/>
    <cellStyle name="20% - Ênfase1 2 2 2 3 6" xfId="19234" xr:uid="{B22E552A-DE23-4A95-8E3D-7819FA935934}"/>
    <cellStyle name="20% - Ênfase1 2 2 2 4" xfId="8906" xr:uid="{8A05BB50-2D8F-47DE-9C51-3B91B3AE4191}"/>
    <cellStyle name="20% - Ênfase1 2 2 2 4 2" xfId="10885" xr:uid="{4C6194AC-4F5C-44D3-824B-5CA902C6874F}"/>
    <cellStyle name="20% - Ênfase1 2 2 2 4 2 2" xfId="22341" xr:uid="{3B858B56-EF83-4D56-AF89-46AE57244CC0}"/>
    <cellStyle name="20% - Ênfase1 2 2 2 4 3" xfId="14248" xr:uid="{11AE63AA-CC64-4327-B0A9-45648BC16FE7}"/>
    <cellStyle name="20% - Ênfase1 2 2 2 4 3 2" xfId="25313" xr:uid="{911EE81B-51B5-4891-B115-2497EC882224}"/>
    <cellStyle name="20% - Ênfase1 2 2 2 4 4" xfId="16689" xr:uid="{A10F6EF0-C1EF-4643-BEFF-7E177301618D}"/>
    <cellStyle name="20% - Ênfase1 2 2 2 4 4 2" xfId="27503" xr:uid="{DE0260EC-4E7E-497C-808B-BE02D5DD3370}"/>
    <cellStyle name="20% - Ênfase1 2 2 2 4 5" xfId="20392" xr:uid="{2DE1891F-078E-4354-8575-D5BCBC78E11F}"/>
    <cellStyle name="20% - Ênfase1 2 2 2 5" xfId="9737" xr:uid="{6F49674D-FE2C-47FD-BA47-11882E68F999}"/>
    <cellStyle name="20% - Ênfase1 2 2 2 5 2" xfId="13111" xr:uid="{81C5D575-0A36-4339-B7AC-D4B1B6D14B79}"/>
    <cellStyle name="20% - Ênfase1 2 2 2 5 2 2" xfId="24178" xr:uid="{5EBC0C2E-76A7-490F-9D7D-579930FD7A65}"/>
    <cellStyle name="20% - Ênfase1 2 2 2 5 3" xfId="21190" xr:uid="{4CE81FB7-2973-46F0-8A8E-902BF3E8A6B6}"/>
    <cellStyle name="20% - Ênfase1 2 2 2 6" xfId="12145" xr:uid="{D25D300F-C6F6-4C3F-9CBE-988A08E0D4E5}"/>
    <cellStyle name="20% - Ênfase1 2 2 2 6 2" xfId="23260" xr:uid="{EA770EF4-4B67-43F2-9C39-F103030D600E}"/>
    <cellStyle name="20% - Ênfase1 2 2 2 7" xfId="15457" xr:uid="{D16BFA9D-AFB6-45FA-AC7A-66343B5F0246}"/>
    <cellStyle name="20% - Ênfase1 2 2 2 7 2" xfId="26351" xr:uid="{C611E7A3-0BB6-497A-9603-FAE34396DC69}"/>
    <cellStyle name="20% - Ênfase1 2 2 2 8" xfId="19232" xr:uid="{D56C73D3-90E8-4F2C-AC5E-54F1A2E7D38A}"/>
    <cellStyle name="20% - Ênfase1 2 2 3" xfId="6925" xr:uid="{025B1AAB-BDC5-4E22-85A2-2C6C3F13AA72}"/>
    <cellStyle name="20% - Ênfase1 2 2 3 2" xfId="9021" xr:uid="{764DA16F-BDE2-4B3E-AD08-B7D1236FFA65}"/>
    <cellStyle name="20% - Ênfase1 2 2 3 2 2" xfId="10998" xr:uid="{94EC2C37-E5A1-49EB-8CAA-3738D6516EAC}"/>
    <cellStyle name="20% - Ênfase1 2 2 3 2 2 2" xfId="22454" xr:uid="{17771277-7736-4008-BF8A-6AC7080008A6}"/>
    <cellStyle name="20% - Ênfase1 2 2 3 2 3" xfId="14371" xr:uid="{3738412A-23EA-464D-A8BF-E1C407242A34}"/>
    <cellStyle name="20% - Ênfase1 2 2 3 2 3 2" xfId="25436" xr:uid="{3A9482F7-56D5-4024-942C-6424F4B20F26}"/>
    <cellStyle name="20% - Ênfase1 2 2 3 2 4" xfId="16802" xr:uid="{0F61D5B1-C9B7-4FFC-8AB3-3C899F39D3C7}"/>
    <cellStyle name="20% - Ênfase1 2 2 3 2 4 2" xfId="27616" xr:uid="{5D9BD2D2-C9BB-4341-A00E-739DEC3AF002}"/>
    <cellStyle name="20% - Ênfase1 2 2 3 2 5" xfId="20505" xr:uid="{5E35F2C3-157C-4CC5-9FF3-BDE5971A8FEA}"/>
    <cellStyle name="20% - Ênfase1 2 2 3 3" xfId="9740" xr:uid="{87650B30-2903-49B9-92A0-DEA536E32815}"/>
    <cellStyle name="20% - Ênfase1 2 2 3 3 2" xfId="13234" xr:uid="{2C26C7C7-8CBD-40CF-9439-810B9265EE02}"/>
    <cellStyle name="20% - Ênfase1 2 2 3 3 2 2" xfId="24301" xr:uid="{8621D286-B69E-4169-8A75-ABB1F4F8DCDA}"/>
    <cellStyle name="20% - Ênfase1 2 2 3 3 3" xfId="21193" xr:uid="{442D8EC8-2B4B-43BC-8440-7BBC27152A40}"/>
    <cellStyle name="20% - Ênfase1 2 2 3 4" xfId="12258" xr:uid="{48A0269C-CE23-49A7-B03A-53FF39BC9D8E}"/>
    <cellStyle name="20% - Ênfase1 2 2 3 4 2" xfId="23373" xr:uid="{0F4759A2-6D2F-4729-9209-E8DAC7F7414D}"/>
    <cellStyle name="20% - Ênfase1 2 2 3 5" xfId="15460" xr:uid="{6B4049CA-0E0F-4148-A326-8ABD54B5D6F6}"/>
    <cellStyle name="20% - Ênfase1 2 2 3 5 2" xfId="26354" xr:uid="{4000D7F3-BF68-4EBE-81BE-BBC2DEDBB6E7}"/>
    <cellStyle name="20% - Ênfase1 2 2 3 6" xfId="19235" xr:uid="{EDDDB755-B8DA-4588-B139-34F90E41A41D}"/>
    <cellStyle name="20% - Ênfase1 2 2 4" xfId="6926" xr:uid="{25B55241-6333-4D91-B404-1D797CDF2E32}"/>
    <cellStyle name="20% - Ênfase1 2 2 4 2" xfId="9301" xr:uid="{386D3144-842C-49EB-BE2C-5157824064B1}"/>
    <cellStyle name="20% - Ênfase1 2 2 4 2 2" xfId="11280" xr:uid="{893AD13A-A268-41E5-BEEC-BD94184AA755}"/>
    <cellStyle name="20% - Ênfase1 2 2 4 2 2 2" xfId="22736" xr:uid="{9425FA70-684C-4BF0-8F06-41A7EE1D6242}"/>
    <cellStyle name="20% - Ênfase1 2 2 4 2 3" xfId="14657" xr:uid="{3856CD0D-BE40-4D10-A3F8-1D68263DD7DD}"/>
    <cellStyle name="20% - Ênfase1 2 2 4 2 3 2" xfId="25722" xr:uid="{0FA34B9D-65F5-4913-876A-B6A3FF7A71A2}"/>
    <cellStyle name="20% - Ênfase1 2 2 4 2 4" xfId="17084" xr:uid="{369910F8-BEDA-4248-831C-FE4C9F9F9108}"/>
    <cellStyle name="20% - Ênfase1 2 2 4 2 4 2" xfId="27898" xr:uid="{540F6832-D7D1-4F19-B0F4-CFC8CD18356B}"/>
    <cellStyle name="20% - Ênfase1 2 2 4 2 5" xfId="20787" xr:uid="{BE1E136B-619F-4476-89EC-93799B901956}"/>
    <cellStyle name="20% - Ênfase1 2 2 4 3" xfId="9741" xr:uid="{275A2C12-00EE-4B23-A890-0AA27A61A9C0}"/>
    <cellStyle name="20% - Ênfase1 2 2 4 3 2" xfId="13520" xr:uid="{256BE068-6570-4D9C-A0DA-E2005C4184E8}"/>
    <cellStyle name="20% - Ênfase1 2 2 4 3 2 2" xfId="24587" xr:uid="{FC599AB5-C61F-4721-ABBC-AAABDA2DEFE8}"/>
    <cellStyle name="20% - Ênfase1 2 2 4 3 3" xfId="21194" xr:uid="{670749BA-4866-4DCE-8957-71C9E12FC77A}"/>
    <cellStyle name="20% - Ênfase1 2 2 4 4" xfId="12540" xr:uid="{6C510FA6-948A-4FCF-B967-7F81D4EA7587}"/>
    <cellStyle name="20% - Ênfase1 2 2 4 4 2" xfId="23655" xr:uid="{86910D02-CB91-4C93-8489-AD93F2F735CC}"/>
    <cellStyle name="20% - Ênfase1 2 2 4 5" xfId="15461" xr:uid="{90DAF9EF-33B4-470A-9FF6-595CC2000467}"/>
    <cellStyle name="20% - Ênfase1 2 2 4 5 2" xfId="26355" xr:uid="{F4E7B18A-5A50-489D-A09D-3F723D91ACC4}"/>
    <cellStyle name="20% - Ênfase1 2 2 4 6" xfId="19236" xr:uid="{B4A3AA5C-31E7-4DC6-8430-30F2B230A6D2}"/>
    <cellStyle name="20% - Ênfase1 2 2 5" xfId="6927" xr:uid="{BF17B07E-2DB8-4445-9183-0635E6D6DD1E}"/>
    <cellStyle name="20% - Ênfase1 2 2 5 2" xfId="9583" xr:uid="{7692D5C2-8B36-437D-8DFD-AA06397F9E4F}"/>
    <cellStyle name="20% - Ênfase1 2 2 5 2 2" xfId="11562" xr:uid="{424F1BD0-535A-4D77-8BDD-953D2712D487}"/>
    <cellStyle name="20% - Ênfase1 2 2 5 2 2 2" xfId="23018" xr:uid="{D9EB8C88-2E0C-40FE-9684-EDF5D1D1FC90}"/>
    <cellStyle name="20% - Ênfase1 2 2 5 2 3" xfId="14939" xr:uid="{FB0D1D0B-FDF8-4E7D-ACDC-C86B0A2F8BAF}"/>
    <cellStyle name="20% - Ênfase1 2 2 5 2 3 2" xfId="26004" xr:uid="{5B7A4D80-BBB3-411D-BAEC-7AFA76F71C7D}"/>
    <cellStyle name="20% - Ênfase1 2 2 5 2 4" xfId="17366" xr:uid="{90A0B639-D2D4-4BEC-AAB4-C46F3708D5F8}"/>
    <cellStyle name="20% - Ênfase1 2 2 5 2 4 2" xfId="28180" xr:uid="{4F798117-F630-4351-8193-BDF02E7F44F1}"/>
    <cellStyle name="20% - Ênfase1 2 2 5 2 5" xfId="21069" xr:uid="{6EFAC3DA-3C33-4715-A652-82F587576688}"/>
    <cellStyle name="20% - Ênfase1 2 2 5 3" xfId="9742" xr:uid="{EB47F4A3-3ED3-4BF5-B12C-A19002FD1CC0}"/>
    <cellStyle name="20% - Ênfase1 2 2 5 3 2" xfId="13802" xr:uid="{150ABD0F-CF3E-4FAF-9EFC-E423027FA183}"/>
    <cellStyle name="20% - Ênfase1 2 2 5 3 2 2" xfId="24869" xr:uid="{3990C217-A167-4B64-98D7-C6169A0037DA}"/>
    <cellStyle name="20% - Ênfase1 2 2 5 3 3" xfId="21195" xr:uid="{3EF92E86-BF15-48C3-BB72-7D8F0EF94885}"/>
    <cellStyle name="20% - Ênfase1 2 2 5 4" xfId="12822" xr:uid="{029532CE-E70E-4AAE-A408-E8A21C963CE1}"/>
    <cellStyle name="20% - Ênfase1 2 2 5 4 2" xfId="23937" xr:uid="{01241B79-38A0-4902-AE78-1E6726D046B5}"/>
    <cellStyle name="20% - Ênfase1 2 2 5 5" xfId="15462" xr:uid="{3777B88B-E07D-44E2-A59D-412DD37D7520}"/>
    <cellStyle name="20% - Ênfase1 2 2 5 5 2" xfId="26356" xr:uid="{BB0A43AB-042E-441A-86DE-A066DB4410D5}"/>
    <cellStyle name="20% - Ênfase1 2 2 5 6" xfId="19237" xr:uid="{E5356AB0-AE63-42C1-A5C4-9BDD28025627}"/>
    <cellStyle name="20% - Ênfase1 2 2 6" xfId="8736" xr:uid="{DFF8C63B-B092-4C7D-9806-4D31A479442F}"/>
    <cellStyle name="20% - Ênfase1 2 2 6 2" xfId="10716" xr:uid="{1F71990E-C7FD-45F6-A46A-0CC4F4D75D11}"/>
    <cellStyle name="20% - Ênfase1 2 2 6 2 2" xfId="15138" xr:uid="{A576B766-40CD-400F-B978-A2506591E395}"/>
    <cellStyle name="20% - Ênfase1 2 2 6 2 2 2" xfId="26151" xr:uid="{136A6F22-C9C6-49D1-8F57-CA24838F987C}"/>
    <cellStyle name="20% - Ênfase1 2 2 6 2 3" xfId="22172" xr:uid="{DBA0693C-9EB6-4026-8D7E-ADDA4D3C259D}"/>
    <cellStyle name="20% - Ênfase1 2 2 6 3" xfId="13951" xr:uid="{BC10617E-4178-45B2-9BA1-4AF616EABAE7}"/>
    <cellStyle name="20% - Ênfase1 2 2 6 3 2" xfId="25016" xr:uid="{C4033737-1149-405E-B110-EC34144B06AB}"/>
    <cellStyle name="20% - Ênfase1 2 2 6 4" xfId="16520" xr:uid="{2032B640-EDBD-4D4C-8101-82480A6C9F8C}"/>
    <cellStyle name="20% - Ênfase1 2 2 6 4 2" xfId="27334" xr:uid="{F9BD837A-814C-47C5-9AA6-0546F6DB3A10}"/>
    <cellStyle name="20% - Ênfase1 2 2 6 5" xfId="20223" xr:uid="{69B174F9-CFB9-47BA-A2DA-6F9F818897D7}"/>
    <cellStyle name="20% - Ênfase1 2 2 7" xfId="9736" xr:uid="{495E1B3A-1F3B-424D-83A7-D50F4EB02B37}"/>
    <cellStyle name="20% - Ênfase1 2 2 7 2" xfId="14075" xr:uid="{A2D85C46-3CEB-4DD4-A153-4B9A1690654E}"/>
    <cellStyle name="20% - Ênfase1 2 2 7 2 2" xfId="25140" xr:uid="{3FFE3F77-EE95-4BDE-B2B1-97B35F5E6CFC}"/>
    <cellStyle name="20% - Ênfase1 2 2 7 3" xfId="21189" xr:uid="{4CCDE88B-0F2D-47DA-95F2-2887E2E6EF7C}"/>
    <cellStyle name="20% - Ênfase1 2 2 8" xfId="12936" xr:uid="{02242858-1213-4B4F-8E7A-CD9546686F73}"/>
    <cellStyle name="20% - Ênfase1 2 2 8 2" xfId="24005" xr:uid="{85713983-AC7A-4CB1-86E1-F401C1909EA5}"/>
    <cellStyle name="20% - Ênfase1 2 2 9" xfId="11895" xr:uid="{56F7AA1E-C17E-4858-B8A1-9BF19228039A}"/>
    <cellStyle name="20% - Ênfase1 2 2 9 2" xfId="23086" xr:uid="{0B02C641-FC08-4DA0-AC4C-9E144B65F5D2}"/>
    <cellStyle name="20% - Ênfase1 2 3" xfId="6928" xr:uid="{3C0B3149-7E61-41AA-9DCE-95CC2563DD3F}"/>
    <cellStyle name="20% - Ênfase1 2 3 10" xfId="19238" xr:uid="{1474553D-F604-4732-B041-3DD3A40F5241}"/>
    <cellStyle name="20% - Ênfase1 2 3 2" xfId="6929" xr:uid="{A9C72C23-10F0-44E3-8D29-7A06F6F75B6C}"/>
    <cellStyle name="20% - Ênfase1 2 3 2 2" xfId="6930" xr:uid="{5B302A76-87D8-4F6B-8A23-3E8C1A10B79A}"/>
    <cellStyle name="20% - Ênfase1 2 3 2 2 2" xfId="9244" xr:uid="{0E099586-874B-4C29-8A19-25426B72AAEF}"/>
    <cellStyle name="20% - Ênfase1 2 3 2 2 2 2" xfId="11223" xr:uid="{3840E180-B840-4F75-B516-A4446912AAC6}"/>
    <cellStyle name="20% - Ênfase1 2 3 2 2 2 2 2" xfId="22679" xr:uid="{3F8016A2-0EFE-4AB2-929B-1A2B5C4DC2E4}"/>
    <cellStyle name="20% - Ênfase1 2 3 2 2 2 3" xfId="14600" xr:uid="{3AE29329-0954-4DB7-ADFD-B2D196E046EB}"/>
    <cellStyle name="20% - Ênfase1 2 3 2 2 2 3 2" xfId="25665" xr:uid="{EBE019B8-8CAA-4960-8071-AD6776F79688}"/>
    <cellStyle name="20% - Ênfase1 2 3 2 2 2 4" xfId="17027" xr:uid="{496B5AC6-7BC7-4F1F-929A-47ECE9D60014}"/>
    <cellStyle name="20% - Ênfase1 2 3 2 2 2 4 2" xfId="27841" xr:uid="{95D89488-6300-4A56-819B-531419B677FC}"/>
    <cellStyle name="20% - Ênfase1 2 3 2 2 2 5" xfId="20730" xr:uid="{DD48A62D-3014-4C31-BA32-CAFF76A4D6E1}"/>
    <cellStyle name="20% - Ênfase1 2 3 2 2 3" xfId="9745" xr:uid="{A55AC52C-0B97-43A6-910C-B51A54C2F6F9}"/>
    <cellStyle name="20% - Ênfase1 2 3 2 2 3 2" xfId="13463" xr:uid="{499FCB26-2D5A-40E7-87CF-54FAEB6F36A6}"/>
    <cellStyle name="20% - Ênfase1 2 3 2 2 3 2 2" xfId="24530" xr:uid="{41A58E9D-BB8B-4703-A0DC-D81DC82420DB}"/>
    <cellStyle name="20% - Ênfase1 2 3 2 2 3 3" xfId="21198" xr:uid="{908ED30E-BDBE-4CFB-B9C9-2D7615CB7E59}"/>
    <cellStyle name="20% - Ênfase1 2 3 2 2 4" xfId="12483" xr:uid="{A18711B5-E442-4D70-9896-3FD05F3AD8D1}"/>
    <cellStyle name="20% - Ênfase1 2 3 2 2 4 2" xfId="23598" xr:uid="{6495B2CD-FBD4-4D66-A9D5-7856F78FF059}"/>
    <cellStyle name="20% - Ênfase1 2 3 2 2 5" xfId="15465" xr:uid="{DC912E04-A15F-4706-8985-7D8ACFCC9403}"/>
    <cellStyle name="20% - Ênfase1 2 3 2 2 5 2" xfId="26359" xr:uid="{172F9D02-B2CB-4C4A-9A61-5264569ACD83}"/>
    <cellStyle name="20% - Ênfase1 2 3 2 2 6" xfId="19240" xr:uid="{89C7DBBC-09A8-4DBB-A3CE-D0CE4140F1AE}"/>
    <cellStyle name="20% - Ênfase1 2 3 2 3" xfId="6931" xr:uid="{F243E38B-D82D-4140-80E6-D61CB718B65C}"/>
    <cellStyle name="20% - Ênfase1 2 3 2 3 2" xfId="9526" xr:uid="{3168BE6E-8477-4440-9812-0AE37F757F82}"/>
    <cellStyle name="20% - Ênfase1 2 3 2 3 2 2" xfId="11505" xr:uid="{EB88BB04-DC21-48CF-8933-9E9AF5D44384}"/>
    <cellStyle name="20% - Ênfase1 2 3 2 3 2 2 2" xfId="22961" xr:uid="{3D7597E8-B791-4141-89A7-6082CCDECE28}"/>
    <cellStyle name="20% - Ênfase1 2 3 2 3 2 3" xfId="14882" xr:uid="{75AE715C-B1FD-4C63-A2D8-636D9D1F7F5E}"/>
    <cellStyle name="20% - Ênfase1 2 3 2 3 2 3 2" xfId="25947" xr:uid="{1155E568-A1D0-4067-95B7-A102B9F5F521}"/>
    <cellStyle name="20% - Ênfase1 2 3 2 3 2 4" xfId="17309" xr:uid="{FFE79EBF-9852-4AB0-AC66-6C711EA19B19}"/>
    <cellStyle name="20% - Ênfase1 2 3 2 3 2 4 2" xfId="28123" xr:uid="{407E0158-20E8-4DC7-99D0-AF59D25DAFBE}"/>
    <cellStyle name="20% - Ênfase1 2 3 2 3 2 5" xfId="21012" xr:uid="{6CB66B92-BFC0-4161-9E2A-A9F0209B7436}"/>
    <cellStyle name="20% - Ênfase1 2 3 2 3 3" xfId="9746" xr:uid="{661C4D10-6FC5-4CE9-B07F-D474B7420C87}"/>
    <cellStyle name="20% - Ênfase1 2 3 2 3 3 2" xfId="13745" xr:uid="{68407668-B437-43CC-B579-690B1562B100}"/>
    <cellStyle name="20% - Ênfase1 2 3 2 3 3 2 2" xfId="24812" xr:uid="{03B03C76-60DC-4A7F-87A6-CF053C2A13FF}"/>
    <cellStyle name="20% - Ênfase1 2 3 2 3 3 3" xfId="21199" xr:uid="{601244DD-7C13-4168-9930-C7828E839A3D}"/>
    <cellStyle name="20% - Ênfase1 2 3 2 3 4" xfId="12765" xr:uid="{AFB598E4-8A79-4BE7-9A11-9D413FF0555B}"/>
    <cellStyle name="20% - Ênfase1 2 3 2 3 4 2" xfId="23880" xr:uid="{8BC9CF4A-4546-4290-BA8D-6A4BFBE47889}"/>
    <cellStyle name="20% - Ênfase1 2 3 2 3 5" xfId="15466" xr:uid="{9E3A29DA-9D9D-4BC1-9D83-268627489A52}"/>
    <cellStyle name="20% - Ênfase1 2 3 2 3 5 2" xfId="26360" xr:uid="{9A7FA736-6440-4D1C-ABA0-66A9FCED6491}"/>
    <cellStyle name="20% - Ênfase1 2 3 2 3 6" xfId="19241" xr:uid="{1228C269-4230-4321-A0C1-373790E20F51}"/>
    <cellStyle name="20% - Ênfase1 2 3 2 4" xfId="8962" xr:uid="{20B5013B-8AE8-453C-98EA-34E0A2F2529C}"/>
    <cellStyle name="20% - Ênfase1 2 3 2 4 2" xfId="10941" xr:uid="{5CA285E9-5303-40DB-AE22-6A5EDEAB3C42}"/>
    <cellStyle name="20% - Ênfase1 2 3 2 4 2 2" xfId="22397" xr:uid="{F9CAE7A8-252A-480D-BC0F-EA2F82F250C7}"/>
    <cellStyle name="20% - Ênfase1 2 3 2 4 3" xfId="14304" xr:uid="{53F87669-E657-4556-8E74-B0B4A0C0D76A}"/>
    <cellStyle name="20% - Ênfase1 2 3 2 4 3 2" xfId="25369" xr:uid="{55893FDF-25B0-4051-A42C-06F8D5A6E7A4}"/>
    <cellStyle name="20% - Ênfase1 2 3 2 4 4" xfId="16745" xr:uid="{03B40D4F-F8BC-4452-AE2F-695FBC9F6500}"/>
    <cellStyle name="20% - Ênfase1 2 3 2 4 4 2" xfId="27559" xr:uid="{186F1D83-40F2-42C6-99AA-0F3EC1F8A0B0}"/>
    <cellStyle name="20% - Ênfase1 2 3 2 4 5" xfId="20448" xr:uid="{2F2C00F7-AF46-4902-B891-C0E61B0FD445}"/>
    <cellStyle name="20% - Ênfase1 2 3 2 5" xfId="9744" xr:uid="{ABCD5C68-E4A4-4D67-A3BF-0292CA9CB9AD}"/>
    <cellStyle name="20% - Ênfase1 2 3 2 5 2" xfId="13167" xr:uid="{B59F7B9F-AE07-4E0B-A5EF-B071F7BD021E}"/>
    <cellStyle name="20% - Ênfase1 2 3 2 5 2 2" xfId="24234" xr:uid="{E2CDE2CF-C51D-4ED7-8F75-38C1019F54D7}"/>
    <cellStyle name="20% - Ênfase1 2 3 2 5 3" xfId="21197" xr:uid="{936C737D-0AAF-4630-BDC0-692F23A877B5}"/>
    <cellStyle name="20% - Ênfase1 2 3 2 6" xfId="12201" xr:uid="{29308BA1-EE26-493C-8670-3E072C7F90D3}"/>
    <cellStyle name="20% - Ênfase1 2 3 2 6 2" xfId="23316" xr:uid="{E7B3B15B-AD4A-498E-95B2-A275FD823D02}"/>
    <cellStyle name="20% - Ênfase1 2 3 2 7" xfId="15464" xr:uid="{8A33B93B-ED0A-4158-B0D4-2F75C394B9AF}"/>
    <cellStyle name="20% - Ênfase1 2 3 2 7 2" xfId="26358" xr:uid="{41405855-3CFC-4EF4-B649-22E27A44987E}"/>
    <cellStyle name="20% - Ênfase1 2 3 2 8" xfId="19239" xr:uid="{E7BDB01E-EB48-480F-91CF-7C8AD3AD5D97}"/>
    <cellStyle name="20% - Ênfase1 2 3 3" xfId="6932" xr:uid="{04FB4034-78E9-477E-8C2E-D95C5E46C0A4}"/>
    <cellStyle name="20% - Ênfase1 2 3 3 2" xfId="9076" xr:uid="{78D3039F-5139-4339-93E1-7257B87E09A9}"/>
    <cellStyle name="20% - Ênfase1 2 3 3 2 2" xfId="11054" xr:uid="{2922E3A1-DDF9-47AF-AE30-F04ED5BDC492}"/>
    <cellStyle name="20% - Ênfase1 2 3 3 2 2 2" xfId="22510" xr:uid="{717CE0DB-5F25-4EC1-8927-A38555010271}"/>
    <cellStyle name="20% - Ênfase1 2 3 3 2 3" xfId="14427" xr:uid="{976624D9-8382-4907-A26C-DC4FF3BCA41E}"/>
    <cellStyle name="20% - Ênfase1 2 3 3 2 3 2" xfId="25492" xr:uid="{D8058EF0-348E-43DB-8BFD-4F36AF2E8C2D}"/>
    <cellStyle name="20% - Ênfase1 2 3 3 2 4" xfId="16858" xr:uid="{C8455B82-4B0A-467B-9DA6-F44D6671E7F2}"/>
    <cellStyle name="20% - Ênfase1 2 3 3 2 4 2" xfId="27672" xr:uid="{6E1C603A-F134-4691-B8EB-3B972C86F9EA}"/>
    <cellStyle name="20% - Ênfase1 2 3 3 2 5" xfId="20561" xr:uid="{7A6FFFA8-5262-4685-8241-AEE79AF08102}"/>
    <cellStyle name="20% - Ênfase1 2 3 3 3" xfId="9747" xr:uid="{1B16D449-6118-4954-9E40-D1396ABFA445}"/>
    <cellStyle name="20% - Ênfase1 2 3 3 3 2" xfId="13290" xr:uid="{6ECDAC14-D1D5-4AF0-9054-8690F147AC2F}"/>
    <cellStyle name="20% - Ênfase1 2 3 3 3 2 2" xfId="24357" xr:uid="{5F3D7F0F-309C-483A-9A7F-784444FE4EA9}"/>
    <cellStyle name="20% - Ênfase1 2 3 3 3 3" xfId="21200" xr:uid="{892C1E55-BFE7-41CA-895B-A1EF1F6EF8FF}"/>
    <cellStyle name="20% - Ênfase1 2 3 3 4" xfId="12314" xr:uid="{6C6799D3-B292-46CC-BA7F-1BFDD071935B}"/>
    <cellStyle name="20% - Ênfase1 2 3 3 4 2" xfId="23429" xr:uid="{FF2B7FDE-D2F4-42FA-8E8C-82FCF874CDB7}"/>
    <cellStyle name="20% - Ênfase1 2 3 3 5" xfId="15467" xr:uid="{6B54AF15-92C2-4273-A98C-5A83FB7D31D7}"/>
    <cellStyle name="20% - Ênfase1 2 3 3 5 2" xfId="26361" xr:uid="{CB1F4892-794D-4B23-B9BD-AB8D8FEA5E99}"/>
    <cellStyle name="20% - Ênfase1 2 3 3 6" xfId="19242" xr:uid="{9CA36C41-664E-4C9D-9A80-7CB718E33833}"/>
    <cellStyle name="20% - Ênfase1 2 3 4" xfId="6933" xr:uid="{10EB034E-570D-4E03-8347-791A29BD0487}"/>
    <cellStyle name="20% - Ênfase1 2 3 4 2" xfId="9357" xr:uid="{57291F31-0A48-4538-9C05-2546C2A93A65}"/>
    <cellStyle name="20% - Ênfase1 2 3 4 2 2" xfId="11336" xr:uid="{D9106EE5-0495-4A5C-8D93-6A2E9E65A5B8}"/>
    <cellStyle name="20% - Ênfase1 2 3 4 2 2 2" xfId="22792" xr:uid="{ED5E8452-27C9-488D-B99F-989CCE520824}"/>
    <cellStyle name="20% - Ênfase1 2 3 4 2 3" xfId="14713" xr:uid="{839551F0-5EC9-4A7F-87BE-E7DC73D1A227}"/>
    <cellStyle name="20% - Ênfase1 2 3 4 2 3 2" xfId="25778" xr:uid="{27EE90C7-E605-4104-A3E5-40DCB6F08979}"/>
    <cellStyle name="20% - Ênfase1 2 3 4 2 4" xfId="17140" xr:uid="{3A57ECD2-39E3-4EE8-9D8B-529DD0E9474E}"/>
    <cellStyle name="20% - Ênfase1 2 3 4 2 4 2" xfId="27954" xr:uid="{83173AFB-0F70-4C1E-8CD8-B3A52CA70A02}"/>
    <cellStyle name="20% - Ênfase1 2 3 4 2 5" xfId="20843" xr:uid="{9940A033-57A9-46C9-B1F6-6F1F85EE9E1B}"/>
    <cellStyle name="20% - Ênfase1 2 3 4 3" xfId="9748" xr:uid="{E8FD9F1B-27C8-4B97-A8BD-701F5864576F}"/>
    <cellStyle name="20% - Ênfase1 2 3 4 3 2" xfId="13576" xr:uid="{6D436488-26CC-4BF1-8DBE-B8912C197367}"/>
    <cellStyle name="20% - Ênfase1 2 3 4 3 2 2" xfId="24643" xr:uid="{AA481840-3FC9-4C30-8974-1EB4A588DA95}"/>
    <cellStyle name="20% - Ênfase1 2 3 4 3 3" xfId="21201" xr:uid="{0131259C-E037-415C-BF61-4801041ECDD1}"/>
    <cellStyle name="20% - Ênfase1 2 3 4 4" xfId="12596" xr:uid="{786F79D4-7FAF-46E2-91CF-0E86803AD8F1}"/>
    <cellStyle name="20% - Ênfase1 2 3 4 4 2" xfId="23711" xr:uid="{1EA2E604-D52D-4904-BEBA-41806251B847}"/>
    <cellStyle name="20% - Ênfase1 2 3 4 5" xfId="15468" xr:uid="{07CAEE9B-C225-497E-A143-34B0F84EFC37}"/>
    <cellStyle name="20% - Ênfase1 2 3 4 5 2" xfId="26362" xr:uid="{DD62459C-B9CC-4A37-B383-09AB9753E4F3}"/>
    <cellStyle name="20% - Ênfase1 2 3 4 6" xfId="19243" xr:uid="{01507F08-9075-483A-A883-7520AA37D394}"/>
    <cellStyle name="20% - Ênfase1 2 3 5" xfId="8792" xr:uid="{C86675AF-E8A5-4F41-B7DC-48DE82F4A28C}"/>
    <cellStyle name="20% - Ênfase1 2 3 5 2" xfId="10772" xr:uid="{02458455-6C50-4160-9B5B-8143DD5D3053}"/>
    <cellStyle name="20% - Ênfase1 2 3 5 2 2" xfId="15194" xr:uid="{51BFF351-325F-4D81-986B-8F49B2740E40}"/>
    <cellStyle name="20% - Ênfase1 2 3 5 2 2 2" xfId="26207" xr:uid="{8A11EA74-721B-4764-BF45-7BD15D7D8BCD}"/>
    <cellStyle name="20% - Ênfase1 2 3 5 2 3" xfId="22228" xr:uid="{E3B9790F-971F-4467-A5F9-8817170B1C4E}"/>
    <cellStyle name="20% - Ênfase1 2 3 5 3" xfId="14007" xr:uid="{52A28179-39AF-4A24-8192-2ABF573AA059}"/>
    <cellStyle name="20% - Ênfase1 2 3 5 3 2" xfId="25072" xr:uid="{251BB870-A0CB-4337-9533-B7357060E985}"/>
    <cellStyle name="20% - Ênfase1 2 3 5 4" xfId="16576" xr:uid="{D90B9DA3-B701-4751-8816-FDC564464076}"/>
    <cellStyle name="20% - Ênfase1 2 3 5 4 2" xfId="27390" xr:uid="{B737BE5D-83C2-40DA-89E4-1F38B9ED6D86}"/>
    <cellStyle name="20% - Ênfase1 2 3 5 5" xfId="20279" xr:uid="{D69A8325-650B-4EA4-9192-E817D49A7918}"/>
    <cellStyle name="20% - Ênfase1 2 3 6" xfId="9743" xr:uid="{F40F5EA1-0852-4F7F-AB5D-EF4A5F8DE005}"/>
    <cellStyle name="20% - Ênfase1 2 3 6 2" xfId="14131" xr:uid="{0976174D-38BA-486C-BD0D-F120C896C1BA}"/>
    <cellStyle name="20% - Ênfase1 2 3 6 2 2" xfId="25196" xr:uid="{4EB623F2-DB55-4562-B821-2C096326B683}"/>
    <cellStyle name="20% - Ênfase1 2 3 6 3" xfId="21196" xr:uid="{E057B652-5A12-435E-B54F-065D63497B82}"/>
    <cellStyle name="20% - Ênfase1 2 3 7" xfId="12993" xr:uid="{3092AB7C-3D4D-4C63-8A10-17BC387D04DE}"/>
    <cellStyle name="20% - Ênfase1 2 3 7 2" xfId="24061" xr:uid="{493ED063-D284-45E6-A46C-8D6B5AEBCD9B}"/>
    <cellStyle name="20% - Ênfase1 2 3 8" xfId="11972" xr:uid="{3B1F05A7-0AF7-4D63-BBBC-1C64E5686392}"/>
    <cellStyle name="20% - Ênfase1 2 3 8 2" xfId="23143" xr:uid="{881B5009-84F4-4A59-8B48-B719C439B006}"/>
    <cellStyle name="20% - Ênfase1 2 3 9" xfId="15463" xr:uid="{1B5C30D4-D6C2-4A62-9758-46A3E14D4105}"/>
    <cellStyle name="20% - Ênfase1 2 3 9 2" xfId="26357" xr:uid="{D731ED8A-A7C5-4C74-8913-16B4EB40E9B2}"/>
    <cellStyle name="20% - Ênfase1 2 4" xfId="6934" xr:uid="{BCBE0E85-82A9-489C-9DF1-61A2204D5FE2}"/>
    <cellStyle name="20% - Ênfase1 2 5" xfId="6935" xr:uid="{745AD21A-B73E-40EF-8308-A3104BA410B8}"/>
    <cellStyle name="20% - Ênfase1 2 5 2" xfId="6936" xr:uid="{6DAFDCD0-5EB4-4B0F-872F-3F363C18FC25}"/>
    <cellStyle name="20% - Ênfase1 2 5 2 2" xfId="9131" xr:uid="{9F3C7AB1-35EA-4284-9556-305FD0122B78}"/>
    <cellStyle name="20% - Ênfase1 2 5 2 2 2" xfId="11110" xr:uid="{EA2E046E-6B7D-4A75-8D99-B6D9184EAF7F}"/>
    <cellStyle name="20% - Ênfase1 2 5 2 2 2 2" xfId="22566" xr:uid="{4D90AD08-5F64-488C-AED4-9AF2F39565E9}"/>
    <cellStyle name="20% - Ênfase1 2 5 2 2 3" xfId="14483" xr:uid="{9DEFF64C-A1AE-46D3-8B82-4AC51F79BA74}"/>
    <cellStyle name="20% - Ênfase1 2 5 2 2 3 2" xfId="25548" xr:uid="{C39280DD-8098-4CCE-A4AE-525145F342C5}"/>
    <cellStyle name="20% - Ênfase1 2 5 2 2 4" xfId="16914" xr:uid="{DC77CC46-D06D-4575-8D2D-9FEA6180B6F1}"/>
    <cellStyle name="20% - Ênfase1 2 5 2 2 4 2" xfId="27728" xr:uid="{E07791DA-B782-420D-9782-12077F01BCFC}"/>
    <cellStyle name="20% - Ênfase1 2 5 2 2 5" xfId="20617" xr:uid="{459111F1-3264-47DA-B359-8202DEF50C00}"/>
    <cellStyle name="20% - Ênfase1 2 5 2 3" xfId="9750" xr:uid="{8FF81420-AF22-4423-85FE-E772DB197CEE}"/>
    <cellStyle name="20% - Ênfase1 2 5 2 3 2" xfId="13346" xr:uid="{945674D8-B750-4BDC-A86C-A7C2B3154F85}"/>
    <cellStyle name="20% - Ênfase1 2 5 2 3 2 2" xfId="24413" xr:uid="{486BA075-E2AD-473D-927C-E963C20D4770}"/>
    <cellStyle name="20% - Ênfase1 2 5 2 3 3" xfId="21203" xr:uid="{7609CAAC-9A46-4FC6-8A30-7F9BF15BA8D5}"/>
    <cellStyle name="20% - Ênfase1 2 5 2 4" xfId="12370" xr:uid="{27910DD3-BAA3-4C47-9611-2A29EA26A9B4}"/>
    <cellStyle name="20% - Ênfase1 2 5 2 4 2" xfId="23485" xr:uid="{7FAD5D37-AF36-4643-BE92-1763E3EBBFFC}"/>
    <cellStyle name="20% - Ênfase1 2 5 2 5" xfId="15470" xr:uid="{1CDCC56B-D5FC-4000-895C-B1F9C69E9498}"/>
    <cellStyle name="20% - Ênfase1 2 5 2 5 2" xfId="26364" xr:uid="{3575591A-8DE0-485D-B537-54EFB5B04997}"/>
    <cellStyle name="20% - Ênfase1 2 5 2 6" xfId="19245" xr:uid="{00F4C5B0-36C3-48D7-8019-E4273C0E3042}"/>
    <cellStyle name="20% - Ênfase1 2 5 3" xfId="6937" xr:uid="{D2E1911D-D8FC-41CE-ADB9-53356F28BB3D}"/>
    <cellStyle name="20% - Ênfase1 2 5 3 2" xfId="9413" xr:uid="{912CBC61-65AC-4A09-B7C2-F4DCEEEFF618}"/>
    <cellStyle name="20% - Ênfase1 2 5 3 2 2" xfId="11392" xr:uid="{E8C9EA6F-B156-450B-B43B-5473464B5138}"/>
    <cellStyle name="20% - Ênfase1 2 5 3 2 2 2" xfId="22848" xr:uid="{8F6B4D98-954E-4080-A207-37BE94218A74}"/>
    <cellStyle name="20% - Ênfase1 2 5 3 2 3" xfId="14769" xr:uid="{EE30388D-E427-43F2-A363-8A87A36C426F}"/>
    <cellStyle name="20% - Ênfase1 2 5 3 2 3 2" xfId="25834" xr:uid="{7C07751B-5E1B-41FD-AD6C-F50F372CF734}"/>
    <cellStyle name="20% - Ênfase1 2 5 3 2 4" xfId="17196" xr:uid="{ECAA1BB9-0118-4A59-B92B-765DB0858464}"/>
    <cellStyle name="20% - Ênfase1 2 5 3 2 4 2" xfId="28010" xr:uid="{482905BE-0D22-45EF-A143-6549AAD643E1}"/>
    <cellStyle name="20% - Ênfase1 2 5 3 2 5" xfId="20899" xr:uid="{55AC3F78-1D9B-456D-8A04-E09F4B0A0387}"/>
    <cellStyle name="20% - Ênfase1 2 5 3 3" xfId="9751" xr:uid="{4BF8C009-35D8-43DA-89B9-A06A5A04AEFE}"/>
    <cellStyle name="20% - Ênfase1 2 5 3 3 2" xfId="13632" xr:uid="{C1AF4B40-5AE1-4985-B862-CF4187D652EA}"/>
    <cellStyle name="20% - Ênfase1 2 5 3 3 2 2" xfId="24699" xr:uid="{DCA207A1-7A9D-4207-A01F-4B89F186392D}"/>
    <cellStyle name="20% - Ênfase1 2 5 3 3 3" xfId="21204" xr:uid="{F55D9A2B-07F6-4566-9E27-45AE24F4F895}"/>
    <cellStyle name="20% - Ênfase1 2 5 3 4" xfId="12652" xr:uid="{EF1E7CA5-C859-4D09-BDF6-AE84D8A5F053}"/>
    <cellStyle name="20% - Ênfase1 2 5 3 4 2" xfId="23767" xr:uid="{24C85F99-A1AE-4CD5-97D5-C0A26DBAE509}"/>
    <cellStyle name="20% - Ênfase1 2 5 3 5" xfId="15471" xr:uid="{112438F3-83CD-4311-A2E1-CAA647BFE603}"/>
    <cellStyle name="20% - Ênfase1 2 5 3 5 2" xfId="26365" xr:uid="{A361A3E1-0422-4CB8-A535-065E163855C6}"/>
    <cellStyle name="20% - Ênfase1 2 5 3 6" xfId="19246" xr:uid="{6804542C-A254-4F62-850F-4644CA977A47}"/>
    <cellStyle name="20% - Ênfase1 2 5 4" xfId="8848" xr:uid="{BBB1AB6A-68ED-43E5-A888-2D169ADCAAC2}"/>
    <cellStyle name="20% - Ênfase1 2 5 4 2" xfId="10828" xr:uid="{0D8DEA74-E40F-48A3-ACBA-5B04E2BBAE74}"/>
    <cellStyle name="20% - Ênfase1 2 5 4 2 2" xfId="22284" xr:uid="{ADF2A2DE-24F3-43AB-82EF-FC7052E16295}"/>
    <cellStyle name="20% - Ênfase1 2 5 4 3" xfId="14187" xr:uid="{AE4FAE58-EE52-47DC-9F07-23A9C3F2E48A}"/>
    <cellStyle name="20% - Ênfase1 2 5 4 3 2" xfId="25252" xr:uid="{5C171CEB-4D79-4CF8-B4CF-15CD5D90C223}"/>
    <cellStyle name="20% - Ênfase1 2 5 4 4" xfId="16632" xr:uid="{867B09FA-70AE-417A-95D5-1F7C52086C08}"/>
    <cellStyle name="20% - Ênfase1 2 5 4 4 2" xfId="27446" xr:uid="{639E4CD1-D5BB-4469-8752-03C36D680A41}"/>
    <cellStyle name="20% - Ênfase1 2 5 4 5" xfId="20335" xr:uid="{43421AD5-8A75-4DB1-B543-8A0F8A5CD862}"/>
    <cellStyle name="20% - Ênfase1 2 5 5" xfId="9749" xr:uid="{2C332A64-CE4A-49D6-9ECF-2CD747EFB737}"/>
    <cellStyle name="20% - Ênfase1 2 5 5 2" xfId="13049" xr:uid="{1D1BEDF0-76AC-4D4F-95AD-A78B1ABF222D}"/>
    <cellStyle name="20% - Ênfase1 2 5 5 2 2" xfId="24117" xr:uid="{C9905478-EE60-4FA4-AE87-4BE34A38ABFD}"/>
    <cellStyle name="20% - Ênfase1 2 5 5 3" xfId="21202" xr:uid="{A01CC9C7-5EEC-4657-99C7-A56DCD548D2E}"/>
    <cellStyle name="20% - Ênfase1 2 5 6" xfId="12028" xr:uid="{82439436-43E0-40BC-B1D5-D939290285EC}"/>
    <cellStyle name="20% - Ênfase1 2 5 6 2" xfId="23199" xr:uid="{16A1B0ED-F7A5-4293-A172-B1B880485366}"/>
    <cellStyle name="20% - Ênfase1 2 5 7" xfId="15469" xr:uid="{80C1A16C-A356-4F91-BF3C-A9DF239672F8}"/>
    <cellStyle name="20% - Ênfase1 2 5 7 2" xfId="26363" xr:uid="{F0007372-0825-4DB9-AD04-B179BA6DA854}"/>
    <cellStyle name="20% - Ênfase1 2 5 8" xfId="19244" xr:uid="{7156BD31-31E3-4569-86F9-C21F59449698}"/>
    <cellStyle name="20% - Ênfase1 2 6" xfId="13883" xr:uid="{6D29B796-15BE-47FA-9FC9-03D8A84BD4CA}"/>
    <cellStyle name="20% - Ênfase1 2 6 2" xfId="15069" xr:uid="{5945E6A9-44E3-43C8-93F5-A9F82F29AE19}"/>
    <cellStyle name="20% - Ênfase1 2 6 2 2" xfId="26083" xr:uid="{9F44694C-13E8-48D4-8DEA-B296CDAE759D}"/>
    <cellStyle name="20% - Ênfase1 2 6 3" xfId="24948" xr:uid="{2AE3E6D6-D0F1-41A7-98A7-060650498A17}"/>
    <cellStyle name="20% - Ênfase1 3" xfId="6938" xr:uid="{134B6BFB-6B12-4724-A8AE-E59D41E640AA}"/>
    <cellStyle name="20% - Ênfase1 3 10" xfId="12951" xr:uid="{4B640BA6-150B-417C-80AF-15ACC6F2AE93}"/>
    <cellStyle name="20% - Ênfase1 3 10 2" xfId="24019" xr:uid="{BEC892DC-B4AF-47FB-90CA-A8C28A96A02A}"/>
    <cellStyle name="20% - Ênfase1 3 11" xfId="11930" xr:uid="{96743B52-EBE4-448B-96C6-5B4A5A5FC5D2}"/>
    <cellStyle name="20% - Ênfase1 3 11 2" xfId="23101" xr:uid="{6A80F57F-4305-45B9-8013-C795FFB79BDE}"/>
    <cellStyle name="20% - Ênfase1 3 12" xfId="15472" xr:uid="{1C082AD8-170C-45EA-B91C-8E75A048E8FD}"/>
    <cellStyle name="20% - Ênfase1 3 12 2" xfId="26366" xr:uid="{4E6F6645-528B-4065-B68F-61B1C624B145}"/>
    <cellStyle name="20% - Ênfase1 3 13" xfId="19247" xr:uid="{81E7D3CC-601C-48FB-BF98-3A325E9EE73A}"/>
    <cellStyle name="20% - Ênfase1 3 2" xfId="6939" xr:uid="{D453AD87-E971-43FD-A112-80E57C5C683F}"/>
    <cellStyle name="20% - Ênfase1 3 2 10" xfId="19248" xr:uid="{24C20974-24B1-4FEC-B957-2D109199C025}"/>
    <cellStyle name="20% - Ênfase1 3 2 2" xfId="6940" xr:uid="{4B44E037-67CF-4EEE-B6A6-66AA49FE025F}"/>
    <cellStyle name="20% - Ênfase1 3 2 2 2" xfId="6941" xr:uid="{D846A399-4F88-405A-A427-2FFD82CD23AA}"/>
    <cellStyle name="20% - Ênfase1 3 2 2 2 2" xfId="9258" xr:uid="{2F859E74-5934-49C5-AF9B-A2D372F4F826}"/>
    <cellStyle name="20% - Ênfase1 3 2 2 2 2 2" xfId="11237" xr:uid="{F8CED8AF-EA7B-47AB-8749-EF9F3CB8E703}"/>
    <cellStyle name="20% - Ênfase1 3 2 2 2 2 2 2" xfId="22693" xr:uid="{6310A272-2D4F-4460-A871-9179242AB517}"/>
    <cellStyle name="20% - Ênfase1 3 2 2 2 2 3" xfId="14614" xr:uid="{FA192E05-5D05-4ED5-B8A4-605D3B9C9DA9}"/>
    <cellStyle name="20% - Ênfase1 3 2 2 2 2 3 2" xfId="25679" xr:uid="{138A488E-0E4C-4643-AFA9-68BDA50DAC35}"/>
    <cellStyle name="20% - Ênfase1 3 2 2 2 2 4" xfId="17041" xr:uid="{A6C1E79B-CBC1-4B2E-BA65-CB7C14699DA4}"/>
    <cellStyle name="20% - Ênfase1 3 2 2 2 2 4 2" xfId="27855" xr:uid="{8D4D085C-BBBE-4768-8D01-5E533C7097FE}"/>
    <cellStyle name="20% - Ênfase1 3 2 2 2 2 5" xfId="20744" xr:uid="{D36EC1A1-8D26-4B60-B710-C793F1F7C721}"/>
    <cellStyle name="20% - Ênfase1 3 2 2 2 3" xfId="9755" xr:uid="{C023F89C-FD90-42F8-8255-A3EB1B1C2785}"/>
    <cellStyle name="20% - Ênfase1 3 2 2 2 3 2" xfId="13477" xr:uid="{796582FB-B138-425C-B0C5-EBB289A488D5}"/>
    <cellStyle name="20% - Ênfase1 3 2 2 2 3 2 2" xfId="24544" xr:uid="{1071C3E9-01B4-4F84-B371-B840D8AF69CC}"/>
    <cellStyle name="20% - Ênfase1 3 2 2 2 3 3" xfId="21208" xr:uid="{AA8D8DAB-E000-4E84-B5D7-5A821BA50455}"/>
    <cellStyle name="20% - Ênfase1 3 2 2 2 4" xfId="12497" xr:uid="{DCA81773-8672-42F8-B3E6-40F37EC028D7}"/>
    <cellStyle name="20% - Ênfase1 3 2 2 2 4 2" xfId="23612" xr:uid="{C9893E0B-19E7-4A53-AEC7-9DA1A9C810D8}"/>
    <cellStyle name="20% - Ênfase1 3 2 2 2 5" xfId="15475" xr:uid="{45AB93BB-3E9C-4EEB-BE41-64FF0713840D}"/>
    <cellStyle name="20% - Ênfase1 3 2 2 2 5 2" xfId="26369" xr:uid="{A8758797-6B59-40F3-AB5B-766802512EBD}"/>
    <cellStyle name="20% - Ênfase1 3 2 2 2 6" xfId="19250" xr:uid="{B1B4C2F9-FBC8-4659-B535-BBBE693D78B6}"/>
    <cellStyle name="20% - Ênfase1 3 2 2 3" xfId="6942" xr:uid="{1645CFFA-D10E-43F0-A948-23DB3E2CB6BD}"/>
    <cellStyle name="20% - Ênfase1 3 2 2 3 2" xfId="9540" xr:uid="{497B8313-8636-494E-8930-770ADBC7F196}"/>
    <cellStyle name="20% - Ênfase1 3 2 2 3 2 2" xfId="11519" xr:uid="{644497F7-209E-4C3D-9E7A-104539673B85}"/>
    <cellStyle name="20% - Ênfase1 3 2 2 3 2 2 2" xfId="22975" xr:uid="{C249E337-308E-4016-ADF9-8864C069994D}"/>
    <cellStyle name="20% - Ênfase1 3 2 2 3 2 3" xfId="14896" xr:uid="{819DB608-012C-4DB3-8F60-151790DB14B5}"/>
    <cellStyle name="20% - Ênfase1 3 2 2 3 2 3 2" xfId="25961" xr:uid="{31DC686F-5D2F-49E2-A8AF-234B1FAEBBE5}"/>
    <cellStyle name="20% - Ênfase1 3 2 2 3 2 4" xfId="17323" xr:uid="{CB5B02E5-4641-40E7-8C5B-B4050F73A84A}"/>
    <cellStyle name="20% - Ênfase1 3 2 2 3 2 4 2" xfId="28137" xr:uid="{9CD886D4-9F23-405E-971F-5A245150910D}"/>
    <cellStyle name="20% - Ênfase1 3 2 2 3 2 5" xfId="21026" xr:uid="{278E4182-0791-4B11-8BDE-5F436BAC90D9}"/>
    <cellStyle name="20% - Ênfase1 3 2 2 3 3" xfId="9756" xr:uid="{D013B143-E201-4173-BBB9-05C8ED02468D}"/>
    <cellStyle name="20% - Ênfase1 3 2 2 3 3 2" xfId="13759" xr:uid="{EF0E7C79-76D6-43BD-B09C-36BFBAC39E3D}"/>
    <cellStyle name="20% - Ênfase1 3 2 2 3 3 2 2" xfId="24826" xr:uid="{4C86D95C-39A0-4716-A241-4FB4904B9F30}"/>
    <cellStyle name="20% - Ênfase1 3 2 2 3 3 3" xfId="21209" xr:uid="{FA0203F0-E8C7-4825-818A-A86DCF35BBA0}"/>
    <cellStyle name="20% - Ênfase1 3 2 2 3 4" xfId="12779" xr:uid="{7A339D40-77FF-49B3-A287-F5C304F9E8EC}"/>
    <cellStyle name="20% - Ênfase1 3 2 2 3 4 2" xfId="23894" xr:uid="{8EDA3894-DA3C-4A3C-AE0B-0A846837E969}"/>
    <cellStyle name="20% - Ênfase1 3 2 2 3 5" xfId="15476" xr:uid="{E515BC7C-0C31-4181-AF4F-719404D604D3}"/>
    <cellStyle name="20% - Ênfase1 3 2 2 3 5 2" xfId="26370" xr:uid="{4DB78842-3147-494E-97A6-91C3401B64C4}"/>
    <cellStyle name="20% - Ênfase1 3 2 2 3 6" xfId="19251" xr:uid="{B93D5D20-D4F7-4925-91ED-E36AF78D76B2}"/>
    <cellStyle name="20% - Ênfase1 3 2 2 4" xfId="8976" xr:uid="{E04D5157-B225-475F-A666-724D1348D95A}"/>
    <cellStyle name="20% - Ênfase1 3 2 2 4 2" xfId="10955" xr:uid="{38854C57-8FB2-455A-A326-0B67093FC2DD}"/>
    <cellStyle name="20% - Ênfase1 3 2 2 4 2 2" xfId="22411" xr:uid="{7C1DCBB6-A1E7-4C9F-A7CF-D51C38549A4A}"/>
    <cellStyle name="20% - Ênfase1 3 2 2 4 3" xfId="14318" xr:uid="{885BBA72-093A-41BB-8EAF-9C12D53C103E}"/>
    <cellStyle name="20% - Ênfase1 3 2 2 4 3 2" xfId="25383" xr:uid="{239ACF48-4197-45BE-B58D-23BDFCA99A52}"/>
    <cellStyle name="20% - Ênfase1 3 2 2 4 4" xfId="16759" xr:uid="{209F0C27-FDFA-4C5B-B3FB-173519736AA0}"/>
    <cellStyle name="20% - Ênfase1 3 2 2 4 4 2" xfId="27573" xr:uid="{6E19493B-673E-4B2A-ADB5-6538EA7E0C25}"/>
    <cellStyle name="20% - Ênfase1 3 2 2 4 5" xfId="20462" xr:uid="{E4682EEC-E600-4A7E-976A-7242139D7273}"/>
    <cellStyle name="20% - Ênfase1 3 2 2 5" xfId="9754" xr:uid="{02346C56-F8F8-47ED-9E6F-470F08491493}"/>
    <cellStyle name="20% - Ênfase1 3 2 2 5 2" xfId="13181" xr:uid="{B7102B95-F900-4965-9434-84BC023DD03E}"/>
    <cellStyle name="20% - Ênfase1 3 2 2 5 2 2" xfId="24248" xr:uid="{E80D4955-E41B-47DC-92F3-034B90DF5CFB}"/>
    <cellStyle name="20% - Ênfase1 3 2 2 5 3" xfId="21207" xr:uid="{FB158E88-60F4-4ED8-81E9-68B4CE4DB64C}"/>
    <cellStyle name="20% - Ênfase1 3 2 2 6" xfId="12215" xr:uid="{86012D4A-94DD-4252-9BCE-35F55425D703}"/>
    <cellStyle name="20% - Ênfase1 3 2 2 6 2" xfId="23330" xr:uid="{A5E03F40-75DE-4912-AF0B-7B749DF619C3}"/>
    <cellStyle name="20% - Ênfase1 3 2 2 7" xfId="15474" xr:uid="{9ED9DEAF-E596-4FC4-B280-E090C37A486A}"/>
    <cellStyle name="20% - Ênfase1 3 2 2 7 2" xfId="26368" xr:uid="{DF8A0C83-3418-4C1A-85C9-95BC82C287E0}"/>
    <cellStyle name="20% - Ênfase1 3 2 2 8" xfId="19249" xr:uid="{17B00DC9-4BAD-48BE-BDE1-B287A3BA8A93}"/>
    <cellStyle name="20% - Ênfase1 3 2 3" xfId="6943" xr:uid="{862C9DF3-A195-4E46-AA67-D74C1890624F}"/>
    <cellStyle name="20% - Ênfase1 3 2 3 2" xfId="9090" xr:uid="{3F715911-58BE-4741-A272-209166FBA491}"/>
    <cellStyle name="20% - Ênfase1 3 2 3 2 2" xfId="11068" xr:uid="{8B3829E0-058F-47AB-8944-DAE6FE8FDFA2}"/>
    <cellStyle name="20% - Ênfase1 3 2 3 2 2 2" xfId="22524" xr:uid="{F9D0254F-6FED-45ED-B1B0-05ADAE3608C4}"/>
    <cellStyle name="20% - Ênfase1 3 2 3 2 3" xfId="14441" xr:uid="{54241B73-69A8-4270-BE72-81BAE094E610}"/>
    <cellStyle name="20% - Ênfase1 3 2 3 2 3 2" xfId="25506" xr:uid="{D03B29EA-C962-4E57-ABDE-FD62E4095215}"/>
    <cellStyle name="20% - Ênfase1 3 2 3 2 4" xfId="16872" xr:uid="{DA39141F-4563-4769-97E7-5864562B1304}"/>
    <cellStyle name="20% - Ênfase1 3 2 3 2 4 2" xfId="27686" xr:uid="{DD6E6E26-A98A-468E-AF23-45F75C1778DC}"/>
    <cellStyle name="20% - Ênfase1 3 2 3 2 5" xfId="20575" xr:uid="{26DD3B55-92F4-4B94-B917-0CFFA2DA79F2}"/>
    <cellStyle name="20% - Ênfase1 3 2 3 3" xfId="9757" xr:uid="{2B19F1F4-FF26-4B9C-BA26-3677AD4CCF0D}"/>
    <cellStyle name="20% - Ênfase1 3 2 3 3 2" xfId="13304" xr:uid="{22D8DB5A-8EDD-469D-AE4A-DBF53EBC73F8}"/>
    <cellStyle name="20% - Ênfase1 3 2 3 3 2 2" xfId="24371" xr:uid="{EDCB34C0-B015-41D1-B4DD-91251457E5F0}"/>
    <cellStyle name="20% - Ênfase1 3 2 3 3 3" xfId="21210" xr:uid="{C3C33D85-FD1D-47AD-AD91-C0CFDE1454E6}"/>
    <cellStyle name="20% - Ênfase1 3 2 3 4" xfId="12328" xr:uid="{575C8444-7A0F-47EF-8E95-E3F1E823CEC5}"/>
    <cellStyle name="20% - Ênfase1 3 2 3 4 2" xfId="23443" xr:uid="{E0792047-FE28-4280-92F5-38A4B78BB860}"/>
    <cellStyle name="20% - Ênfase1 3 2 3 5" xfId="15477" xr:uid="{221EF3F7-8FFD-496C-9A6D-159EC8CA45E6}"/>
    <cellStyle name="20% - Ênfase1 3 2 3 5 2" xfId="26371" xr:uid="{862F1CAC-B387-486E-8262-56C277036092}"/>
    <cellStyle name="20% - Ênfase1 3 2 3 6" xfId="19252" xr:uid="{6606A08F-D4C7-4AD8-A4B1-542753598DD5}"/>
    <cellStyle name="20% - Ênfase1 3 2 4" xfId="6944" xr:uid="{B9FFD799-892F-4E4D-9D65-BF5CCA7E794E}"/>
    <cellStyle name="20% - Ênfase1 3 2 4 2" xfId="9371" xr:uid="{B2FCA49A-91FF-449D-B308-2C4F8B3898CF}"/>
    <cellStyle name="20% - Ênfase1 3 2 4 2 2" xfId="11350" xr:uid="{69ABC0E5-E7B3-4EC2-A72B-3255DC2D4235}"/>
    <cellStyle name="20% - Ênfase1 3 2 4 2 2 2" xfId="22806" xr:uid="{05BA459A-5B84-4F73-91A4-740E3C2C9196}"/>
    <cellStyle name="20% - Ênfase1 3 2 4 2 3" xfId="14727" xr:uid="{83608AF4-C56B-4CD6-B490-737F8DFB4739}"/>
    <cellStyle name="20% - Ênfase1 3 2 4 2 3 2" xfId="25792" xr:uid="{0CD93193-5FEF-4A64-A3E8-64B82985446B}"/>
    <cellStyle name="20% - Ênfase1 3 2 4 2 4" xfId="17154" xr:uid="{C439A15E-C8E8-415F-A887-952FF4C4D87F}"/>
    <cellStyle name="20% - Ênfase1 3 2 4 2 4 2" xfId="27968" xr:uid="{3ECF3719-EF9B-431D-B3D9-942470812F3C}"/>
    <cellStyle name="20% - Ênfase1 3 2 4 2 5" xfId="20857" xr:uid="{CAAAD2F7-92E9-436D-9295-561E4484783D}"/>
    <cellStyle name="20% - Ênfase1 3 2 4 3" xfId="9758" xr:uid="{8C519F5C-11C5-4196-AA31-E1CF1AFA5626}"/>
    <cellStyle name="20% - Ênfase1 3 2 4 3 2" xfId="13590" xr:uid="{8346E0E9-F1A1-478D-B061-1EE326183276}"/>
    <cellStyle name="20% - Ênfase1 3 2 4 3 2 2" xfId="24657" xr:uid="{FCF317E6-D319-4A1A-9F32-693D8FECB530}"/>
    <cellStyle name="20% - Ênfase1 3 2 4 3 3" xfId="21211" xr:uid="{09D8DB15-D065-493C-8C66-5CD15FE3DF62}"/>
    <cellStyle name="20% - Ênfase1 3 2 4 4" xfId="12610" xr:uid="{AED84EAF-5235-4953-99E2-66A9C47C441C}"/>
    <cellStyle name="20% - Ênfase1 3 2 4 4 2" xfId="23725" xr:uid="{488E71A9-C996-44AD-8E2C-465E3655BD09}"/>
    <cellStyle name="20% - Ênfase1 3 2 4 5" xfId="15478" xr:uid="{F87EA87A-439E-441F-9F6D-B5B571BD1D76}"/>
    <cellStyle name="20% - Ênfase1 3 2 4 5 2" xfId="26372" xr:uid="{C7AB0146-2F7F-45E9-B5EF-6F32FDCFE14D}"/>
    <cellStyle name="20% - Ênfase1 3 2 4 6" xfId="19253" xr:uid="{D967514A-2353-4166-A543-085EBBACD7D5}"/>
    <cellStyle name="20% - Ênfase1 3 2 5" xfId="8806" xr:uid="{2153E593-B13C-414F-A5A0-33EB56C04748}"/>
    <cellStyle name="20% - Ênfase1 3 2 5 2" xfId="10786" xr:uid="{885538EF-DF65-4E00-8AA9-CF803F30713F}"/>
    <cellStyle name="20% - Ênfase1 3 2 5 2 2" xfId="15208" xr:uid="{0F79809C-FFF2-4B05-846E-4A03BA61E86C}"/>
    <cellStyle name="20% - Ênfase1 3 2 5 2 2 2" xfId="26221" xr:uid="{F138A9A3-463E-4AC5-97E1-18212402F5E7}"/>
    <cellStyle name="20% - Ênfase1 3 2 5 2 3" xfId="22242" xr:uid="{E573C8C3-76BE-4906-9003-6A33AADB634D}"/>
    <cellStyle name="20% - Ênfase1 3 2 5 3" xfId="14021" xr:uid="{747352B7-6CFD-4E61-8749-B4A6C848E5BF}"/>
    <cellStyle name="20% - Ênfase1 3 2 5 3 2" xfId="25086" xr:uid="{17A7691E-3F5F-40BF-841F-32EBD1DEFC8E}"/>
    <cellStyle name="20% - Ênfase1 3 2 5 4" xfId="16590" xr:uid="{A6FBBDBF-D2DA-4E98-B070-83DD745E2B50}"/>
    <cellStyle name="20% - Ênfase1 3 2 5 4 2" xfId="27404" xr:uid="{CD462E7E-ED3E-4F99-BF82-0316FA6441CF}"/>
    <cellStyle name="20% - Ênfase1 3 2 5 5" xfId="20293" xr:uid="{58580636-8B2E-4DEB-92C5-6B02DE6FFADB}"/>
    <cellStyle name="20% - Ênfase1 3 2 6" xfId="9753" xr:uid="{EED56C82-8CF2-4BB7-BB35-6FDB0D81CE09}"/>
    <cellStyle name="20% - Ênfase1 3 2 6 2" xfId="14145" xr:uid="{9EF5DA66-7B67-4ACC-9DBC-0DA47BF76030}"/>
    <cellStyle name="20% - Ênfase1 3 2 6 2 2" xfId="25210" xr:uid="{C25EA2FE-3E04-456E-9E94-C246D3BC9C38}"/>
    <cellStyle name="20% - Ênfase1 3 2 6 3" xfId="21206" xr:uid="{652B1E9A-605D-467B-81BA-AA9310042C58}"/>
    <cellStyle name="20% - Ênfase1 3 2 7" xfId="13007" xr:uid="{3F81E0D4-D638-4B4D-8BCC-9851B3E34BED}"/>
    <cellStyle name="20% - Ênfase1 3 2 7 2" xfId="24075" xr:uid="{510E7CE9-5803-4926-B007-618A93673370}"/>
    <cellStyle name="20% - Ênfase1 3 2 8" xfId="11986" xr:uid="{087A172D-9C2E-47A4-8B1B-A0303E36370C}"/>
    <cellStyle name="20% - Ênfase1 3 2 8 2" xfId="23157" xr:uid="{08F7E959-5123-4E75-AE74-AD1E00628074}"/>
    <cellStyle name="20% - Ênfase1 3 2 9" xfId="15473" xr:uid="{F7CE0FC4-5CBB-41DE-A4A2-326C8CF9BFC5}"/>
    <cellStyle name="20% - Ênfase1 3 2 9 2" xfId="26367" xr:uid="{39667CE3-1D9A-4ED3-AF4E-9A883313A34F}"/>
    <cellStyle name="20% - Ênfase1 3 3" xfId="6945" xr:uid="{088150DA-55ED-4F3C-B53E-7749807938EE}"/>
    <cellStyle name="20% - Ênfase1 3 3 2" xfId="6946" xr:uid="{80A95762-28F8-45C7-8AE2-8F56F7CEF77D}"/>
    <cellStyle name="20% - Ênfase1 3 3 2 2" xfId="9202" xr:uid="{B25B4B9B-38D8-49BF-B1EC-0E4F559E4262}"/>
    <cellStyle name="20% - Ênfase1 3 3 2 2 2" xfId="11181" xr:uid="{1FB5064E-666D-4930-827A-35D32ABEFD1A}"/>
    <cellStyle name="20% - Ênfase1 3 3 2 2 2 2" xfId="22637" xr:uid="{AE22B414-5F19-4012-8DD9-D15ED1BB2A08}"/>
    <cellStyle name="20% - Ênfase1 3 3 2 2 3" xfId="14558" xr:uid="{EB867B1E-FE7A-42B9-903A-8C1839428072}"/>
    <cellStyle name="20% - Ênfase1 3 3 2 2 3 2" xfId="25623" xr:uid="{E44278EF-EDE5-464E-9875-9EC6E976C422}"/>
    <cellStyle name="20% - Ênfase1 3 3 2 2 4" xfId="16985" xr:uid="{B6F09372-AA99-4992-805A-E22D5AD9CBC2}"/>
    <cellStyle name="20% - Ênfase1 3 3 2 2 4 2" xfId="27799" xr:uid="{F71DC926-6DFB-413B-BA0A-532ECA1FB206}"/>
    <cellStyle name="20% - Ênfase1 3 3 2 2 5" xfId="20688" xr:uid="{BC4E147A-77C6-41AC-81DA-351A30B6E50A}"/>
    <cellStyle name="20% - Ênfase1 3 3 2 3" xfId="9760" xr:uid="{9945DCBA-A0AF-4C1B-AD25-B185AB607894}"/>
    <cellStyle name="20% - Ênfase1 3 3 2 3 2" xfId="13421" xr:uid="{ED649315-E929-40AF-856A-B78FC32B746E}"/>
    <cellStyle name="20% - Ênfase1 3 3 2 3 2 2" xfId="24488" xr:uid="{8C183F10-BD11-4F81-AD8D-E9C382A83514}"/>
    <cellStyle name="20% - Ênfase1 3 3 2 3 3" xfId="21213" xr:uid="{317C221D-A695-46D7-8F9E-5C07A9C16ACB}"/>
    <cellStyle name="20% - Ênfase1 3 3 2 4" xfId="12441" xr:uid="{A8790E27-1397-45C0-B177-19222DE3390E}"/>
    <cellStyle name="20% - Ênfase1 3 3 2 4 2" xfId="23556" xr:uid="{7688BC9D-5103-4017-867C-D7595D5E89AD}"/>
    <cellStyle name="20% - Ênfase1 3 3 2 5" xfId="15480" xr:uid="{87A1CDBF-7FA8-48DB-8428-B0F6A05D36F2}"/>
    <cellStyle name="20% - Ênfase1 3 3 2 5 2" xfId="26374" xr:uid="{7A47FA5B-0F26-46E1-B3CD-E23EA2EE571A}"/>
    <cellStyle name="20% - Ênfase1 3 3 2 6" xfId="19255" xr:uid="{F3B91059-7590-43C0-B978-2E355D60476E}"/>
    <cellStyle name="20% - Ênfase1 3 3 3" xfId="6947" xr:uid="{498516E0-4057-4579-8402-4670DDE0272F}"/>
    <cellStyle name="20% - Ênfase1 3 3 3 2" xfId="9484" xr:uid="{CA6118EC-5C3E-4D4D-AFE3-90B3FFF077FE}"/>
    <cellStyle name="20% - Ênfase1 3 3 3 2 2" xfId="11463" xr:uid="{8B6D7246-CA90-4CC3-96FB-343FCC572A6E}"/>
    <cellStyle name="20% - Ênfase1 3 3 3 2 2 2" xfId="22919" xr:uid="{297C65E4-6349-4CFA-93A8-1F12E3D931FB}"/>
    <cellStyle name="20% - Ênfase1 3 3 3 2 3" xfId="14840" xr:uid="{4425CFB3-6231-404D-AB2D-93FE99BB127F}"/>
    <cellStyle name="20% - Ênfase1 3 3 3 2 3 2" xfId="25905" xr:uid="{0A444DD9-90B6-40A7-BCC1-943A7AF389B7}"/>
    <cellStyle name="20% - Ênfase1 3 3 3 2 4" xfId="17267" xr:uid="{FA5C1F83-FF09-4A1F-B210-007084CDA0C3}"/>
    <cellStyle name="20% - Ênfase1 3 3 3 2 4 2" xfId="28081" xr:uid="{E68CCB59-79FA-43B4-8CFB-955396CBEA56}"/>
    <cellStyle name="20% - Ênfase1 3 3 3 2 5" xfId="20970" xr:uid="{99EA703A-90A3-4CC9-82DB-1A91EB0D79B9}"/>
    <cellStyle name="20% - Ênfase1 3 3 3 3" xfId="9761" xr:uid="{0E2A0CA3-F29F-43D8-BE5D-4675143C085C}"/>
    <cellStyle name="20% - Ênfase1 3 3 3 3 2" xfId="13703" xr:uid="{2978252D-C855-4715-A8B8-C8CF4AE4692B}"/>
    <cellStyle name="20% - Ênfase1 3 3 3 3 2 2" xfId="24770" xr:uid="{D869DFC5-91C7-4E2A-9DAF-DCEFE5EECA5F}"/>
    <cellStyle name="20% - Ênfase1 3 3 3 3 3" xfId="21214" xr:uid="{6ABCB0C6-7AD0-4C4E-A170-F56A0A70015D}"/>
    <cellStyle name="20% - Ênfase1 3 3 3 4" xfId="12723" xr:uid="{D1DAA367-EE2A-4513-B18B-4C8CAEACA6DE}"/>
    <cellStyle name="20% - Ênfase1 3 3 3 4 2" xfId="23838" xr:uid="{75833E1A-BF50-4870-95E3-2C03433BD266}"/>
    <cellStyle name="20% - Ênfase1 3 3 3 5" xfId="15481" xr:uid="{F5649C83-E8B4-44BE-B612-D2C0AD9FA56F}"/>
    <cellStyle name="20% - Ênfase1 3 3 3 5 2" xfId="26375" xr:uid="{1E083CE2-8D45-49E1-A4FA-BA587E8BE147}"/>
    <cellStyle name="20% - Ênfase1 3 3 3 6" xfId="19256" xr:uid="{1EFBC907-ED94-4DD2-8583-FEFB71D7EF33}"/>
    <cellStyle name="20% - Ênfase1 3 3 4" xfId="8920" xr:uid="{9720B15D-2ECE-471A-BEDC-36108FF1C632}"/>
    <cellStyle name="20% - Ênfase1 3 3 4 2" xfId="10899" xr:uid="{1B44150D-0626-4C5C-A914-AB81BBCFAD3C}"/>
    <cellStyle name="20% - Ênfase1 3 3 4 2 2" xfId="15152" xr:uid="{CF47E882-2BC1-41C6-8721-58BD69C6FB44}"/>
    <cellStyle name="20% - Ênfase1 3 3 4 2 2 2" xfId="26165" xr:uid="{200B4AC4-06C9-48FC-B002-F367388B8C91}"/>
    <cellStyle name="20% - Ênfase1 3 3 4 2 3" xfId="22355" xr:uid="{C381F143-F0D2-42C2-AC0A-FBA081BE4CE6}"/>
    <cellStyle name="20% - Ênfase1 3 3 4 3" xfId="13965" xr:uid="{9C75F86E-F586-4F75-A570-DBC9C19F18F8}"/>
    <cellStyle name="20% - Ênfase1 3 3 4 3 2" xfId="25030" xr:uid="{774E3B87-ACE9-4393-9095-3D3E6D7C60CB}"/>
    <cellStyle name="20% - Ênfase1 3 3 4 4" xfId="16703" xr:uid="{5C9042CE-B1FE-4F4F-A915-5474937994C4}"/>
    <cellStyle name="20% - Ênfase1 3 3 4 4 2" xfId="27517" xr:uid="{7E839592-2988-4BA0-985C-6DBD9A8D4BE8}"/>
    <cellStyle name="20% - Ênfase1 3 3 4 5" xfId="20406" xr:uid="{22334A65-90E9-4C3A-8B1D-E8F188DC81FA}"/>
    <cellStyle name="20% - Ênfase1 3 3 5" xfId="9759" xr:uid="{CC479794-7E78-4BAC-A8DD-87D32E7D8F2A}"/>
    <cellStyle name="20% - Ênfase1 3 3 5 2" xfId="14262" xr:uid="{66BF1209-755C-424A-99DA-2BFDA9203DFF}"/>
    <cellStyle name="20% - Ênfase1 3 3 5 2 2" xfId="25327" xr:uid="{54E7B39C-1390-4EBC-A86E-94A8E2CB58A7}"/>
    <cellStyle name="20% - Ênfase1 3 3 5 3" xfId="21212" xr:uid="{263B4673-D195-491C-AB10-7A80FB4DB968}"/>
    <cellStyle name="20% - Ênfase1 3 3 6" xfId="13125" xr:uid="{3685474C-81C6-42DC-BBE7-B570BDA20D53}"/>
    <cellStyle name="20% - Ênfase1 3 3 6 2" xfId="24192" xr:uid="{75788320-35B3-4FFE-8850-5F4AED2A7BA8}"/>
    <cellStyle name="20% - Ênfase1 3 3 7" xfId="12159" xr:uid="{DDC3FC83-4D96-43E8-B7A3-0704CB6AAB65}"/>
    <cellStyle name="20% - Ênfase1 3 3 7 2" xfId="23274" xr:uid="{2E8D00D2-8C79-4B57-BA73-076D0F7919AD}"/>
    <cellStyle name="20% - Ênfase1 3 3 8" xfId="15479" xr:uid="{3918AE38-C357-4F17-8491-91E389727589}"/>
    <cellStyle name="20% - Ênfase1 3 3 8 2" xfId="26373" xr:uid="{561B80DD-232F-4BEB-A67C-D3E26C9694E0}"/>
    <cellStyle name="20% - Ênfase1 3 3 9" xfId="19254" xr:uid="{7AD535AC-DFEE-4747-B333-B12A3D9EF8CB}"/>
    <cellStyle name="20% - Ênfase1 3 4" xfId="6948" xr:uid="{A9B09431-102D-4CDD-B3D2-D117D5A0EB0A}"/>
    <cellStyle name="20% - Ênfase1 3 4 2" xfId="6949" xr:uid="{A58F854B-4806-43B8-96F9-12DF221A8697}"/>
    <cellStyle name="20% - Ênfase1 3 4 2 2" xfId="9145" xr:uid="{606AC69B-6A6E-4220-873E-60FE17EA1665}"/>
    <cellStyle name="20% - Ênfase1 3 4 2 2 2" xfId="11124" xr:uid="{8440CA53-AB1B-4B0D-B44C-945B73B2B328}"/>
    <cellStyle name="20% - Ênfase1 3 4 2 2 2 2" xfId="22580" xr:uid="{57487F29-FD9C-4B3E-8572-6003BF8E9D77}"/>
    <cellStyle name="20% - Ênfase1 3 4 2 2 3" xfId="14497" xr:uid="{484A346E-7EFD-47D8-AD46-4987357C2AB6}"/>
    <cellStyle name="20% - Ênfase1 3 4 2 2 3 2" xfId="25562" xr:uid="{C050903C-AAEE-4086-9109-04D4EAE2991C}"/>
    <cellStyle name="20% - Ênfase1 3 4 2 2 4" xfId="16928" xr:uid="{C5FA93D5-0C3C-4A83-B26B-588ADB5C3953}"/>
    <cellStyle name="20% - Ênfase1 3 4 2 2 4 2" xfId="27742" xr:uid="{333CF8C1-6BAF-400E-944C-8FBF012E3629}"/>
    <cellStyle name="20% - Ênfase1 3 4 2 2 5" xfId="20631" xr:uid="{58366DA2-16D6-421D-A679-D125A863238B}"/>
    <cellStyle name="20% - Ênfase1 3 4 2 3" xfId="9763" xr:uid="{47C9E074-0E82-454D-8F67-5D8307C33A91}"/>
    <cellStyle name="20% - Ênfase1 3 4 2 3 2" xfId="13360" xr:uid="{9BD85C41-1607-47FC-BE77-FBC2E0C4EB65}"/>
    <cellStyle name="20% - Ênfase1 3 4 2 3 2 2" xfId="24427" xr:uid="{C04799FB-30AD-4179-97A9-7681C99CD7BC}"/>
    <cellStyle name="20% - Ênfase1 3 4 2 3 3" xfId="21216" xr:uid="{0C182D99-6E02-4788-B39F-5E8BF9240324}"/>
    <cellStyle name="20% - Ênfase1 3 4 2 4" xfId="12384" xr:uid="{58C723A3-CE76-45AA-933F-E2D150BB3839}"/>
    <cellStyle name="20% - Ênfase1 3 4 2 4 2" xfId="23499" xr:uid="{E6A36C4A-6FAC-4B89-82A4-F9381043336D}"/>
    <cellStyle name="20% - Ênfase1 3 4 2 5" xfId="15483" xr:uid="{3E972A1D-8F92-42D3-8B25-E01728B719E0}"/>
    <cellStyle name="20% - Ênfase1 3 4 2 5 2" xfId="26377" xr:uid="{1CD9868C-1779-4622-84AF-247C7E72A231}"/>
    <cellStyle name="20% - Ênfase1 3 4 2 6" xfId="19258" xr:uid="{BCFD223F-4AA6-40E3-87CD-3BA8F1250A42}"/>
    <cellStyle name="20% - Ênfase1 3 4 3" xfId="6950" xr:uid="{F40FCA63-46C2-4618-AFB4-A811B5D21CBD}"/>
    <cellStyle name="20% - Ênfase1 3 4 3 2" xfId="9427" xr:uid="{B9C58EEF-DCC4-48FF-9953-F17B928C900D}"/>
    <cellStyle name="20% - Ênfase1 3 4 3 2 2" xfId="11406" xr:uid="{D386D243-9ECF-4AC5-9361-51A9E8991308}"/>
    <cellStyle name="20% - Ênfase1 3 4 3 2 2 2" xfId="22862" xr:uid="{0DF7DFA1-F666-4BD3-A897-427C58C71841}"/>
    <cellStyle name="20% - Ênfase1 3 4 3 2 3" xfId="14783" xr:uid="{8FBC471E-6C2F-4904-9EC2-85BCA29D1F4F}"/>
    <cellStyle name="20% - Ênfase1 3 4 3 2 3 2" xfId="25848" xr:uid="{4464CB4B-51AD-46B3-9BB9-8A216C216DC3}"/>
    <cellStyle name="20% - Ênfase1 3 4 3 2 4" xfId="17210" xr:uid="{337129B2-840F-4A51-9860-C3B4AFCE370E}"/>
    <cellStyle name="20% - Ênfase1 3 4 3 2 4 2" xfId="28024" xr:uid="{F974C072-7785-4C22-AABF-0AEF4B429BFF}"/>
    <cellStyle name="20% - Ênfase1 3 4 3 2 5" xfId="20913" xr:uid="{AFD249DA-46C7-4560-8569-8BA169F5FB0A}"/>
    <cellStyle name="20% - Ênfase1 3 4 3 3" xfId="9764" xr:uid="{9954F98D-A61B-4E69-BDA4-41F4D4295D70}"/>
    <cellStyle name="20% - Ênfase1 3 4 3 3 2" xfId="13646" xr:uid="{B087507B-81ED-449E-A3CE-FB43C2152FDC}"/>
    <cellStyle name="20% - Ênfase1 3 4 3 3 2 2" xfId="24713" xr:uid="{641207E0-1843-44D9-8A1B-92186AE6094A}"/>
    <cellStyle name="20% - Ênfase1 3 4 3 3 3" xfId="21217" xr:uid="{B9F8AFB5-3A99-418B-87A8-84C7E2A226CF}"/>
    <cellStyle name="20% - Ênfase1 3 4 3 4" xfId="12666" xr:uid="{24A2D95A-0C7F-4DFF-8031-A026E684A9B2}"/>
    <cellStyle name="20% - Ênfase1 3 4 3 4 2" xfId="23781" xr:uid="{22C696B1-90A7-47F4-A44D-0B960BDD7DC2}"/>
    <cellStyle name="20% - Ênfase1 3 4 3 5" xfId="15484" xr:uid="{79318C28-97C8-4235-9232-917C75684514}"/>
    <cellStyle name="20% - Ênfase1 3 4 3 5 2" xfId="26378" xr:uid="{7DE9875D-6425-4FC5-A8CA-9EE4B0F4AC64}"/>
    <cellStyle name="20% - Ênfase1 3 4 3 6" xfId="19259" xr:uid="{21301997-F56A-42B1-A948-3FC523466867}"/>
    <cellStyle name="20% - Ênfase1 3 4 4" xfId="8862" xr:uid="{60A167D1-90D9-418F-866D-3C1FB0982326}"/>
    <cellStyle name="20% - Ênfase1 3 4 4 2" xfId="10842" xr:uid="{B722FB7F-F7BA-4328-9958-9A57AD5C8973}"/>
    <cellStyle name="20% - Ênfase1 3 4 4 2 2" xfId="22298" xr:uid="{EA7EC98A-624E-4391-A3CE-0DF661CB823F}"/>
    <cellStyle name="20% - Ênfase1 3 4 4 3" xfId="14201" xr:uid="{739F1F7C-3082-422C-B9BB-113987ED28F3}"/>
    <cellStyle name="20% - Ênfase1 3 4 4 3 2" xfId="25266" xr:uid="{D102967C-51E3-4484-9991-43421DFA45FA}"/>
    <cellStyle name="20% - Ênfase1 3 4 4 4" xfId="16646" xr:uid="{1AA76505-E59F-4AE2-B58F-3A2BC1FF0CCC}"/>
    <cellStyle name="20% - Ênfase1 3 4 4 4 2" xfId="27460" xr:uid="{DBD1BB62-B44F-4011-8921-7380FD422AB2}"/>
    <cellStyle name="20% - Ênfase1 3 4 4 5" xfId="20349" xr:uid="{625E463F-357B-4326-867B-AB49DB768F41}"/>
    <cellStyle name="20% - Ênfase1 3 4 5" xfId="9762" xr:uid="{DD650363-A923-4965-80A9-B3814C3B657E}"/>
    <cellStyle name="20% - Ênfase1 3 4 5 2" xfId="13063" xr:uid="{15151C0E-2289-40AA-9434-D4EC7CBA6085}"/>
    <cellStyle name="20% - Ênfase1 3 4 5 2 2" xfId="24131" xr:uid="{CF54AD85-CCDC-418F-979E-4F3B15EF8C05}"/>
    <cellStyle name="20% - Ênfase1 3 4 5 3" xfId="21215" xr:uid="{5164C829-493C-4F1A-AE84-217AC08AD590}"/>
    <cellStyle name="20% - Ênfase1 3 4 6" xfId="12042" xr:uid="{60BFE172-82A3-4A01-9FDC-4DE284E4C0DE}"/>
    <cellStyle name="20% - Ênfase1 3 4 6 2" xfId="23213" xr:uid="{3E6F798B-7750-4DF8-BB82-C2F65DA1361E}"/>
    <cellStyle name="20% - Ênfase1 3 4 7" xfId="15482" xr:uid="{585ACA5C-1D01-41B5-8897-27A15EB4C469}"/>
    <cellStyle name="20% - Ênfase1 3 4 7 2" xfId="26376" xr:uid="{B7EA2417-9BAF-4784-BE53-9BA0122E9C85}"/>
    <cellStyle name="20% - Ênfase1 3 4 8" xfId="19257" xr:uid="{06F8B77B-61BF-4EBF-A742-C9DEDCC1E0E4}"/>
    <cellStyle name="20% - Ênfase1 3 5" xfId="6951" xr:uid="{4142417C-236D-4B79-9AA8-4061DACC62FC}"/>
    <cellStyle name="20% - Ênfase1 3 5 2" xfId="9034" xr:uid="{6CE54DB6-3625-44AB-9B36-BEDC31E15B4B}"/>
    <cellStyle name="20% - Ênfase1 3 5 2 2" xfId="11012" xr:uid="{99654913-0D3D-4CE8-BF1E-E525C3283F1D}"/>
    <cellStyle name="20% - Ênfase1 3 5 2 2 2" xfId="22468" xr:uid="{0E9DABCC-AC58-4BE3-AE16-89723A33D125}"/>
    <cellStyle name="20% - Ênfase1 3 5 2 3" xfId="14385" xr:uid="{B8D0F873-5092-4CFB-AF49-CEFD5CCB84BB}"/>
    <cellStyle name="20% - Ênfase1 3 5 2 3 2" xfId="25450" xr:uid="{3F54A9A5-1BD6-400A-82FA-B7848B9494E2}"/>
    <cellStyle name="20% - Ênfase1 3 5 2 4" xfId="16816" xr:uid="{47344669-5310-4163-B01C-75C2846384D2}"/>
    <cellStyle name="20% - Ênfase1 3 5 2 4 2" xfId="27630" xr:uid="{961F311C-9DE5-4F66-B667-783EDA20F621}"/>
    <cellStyle name="20% - Ênfase1 3 5 2 5" xfId="20519" xr:uid="{15F09446-9A0E-4C78-B3FB-2E4940C5CC67}"/>
    <cellStyle name="20% - Ênfase1 3 5 3" xfId="9765" xr:uid="{C9F6643E-3355-4D2B-BB59-C2AE8056CA2A}"/>
    <cellStyle name="20% - Ênfase1 3 5 3 2" xfId="13248" xr:uid="{080C1281-83AC-48C3-9DAF-F5AAC27437C4}"/>
    <cellStyle name="20% - Ênfase1 3 5 3 2 2" xfId="24315" xr:uid="{BB135815-72A2-434A-A303-8D217ED58B6C}"/>
    <cellStyle name="20% - Ênfase1 3 5 3 3" xfId="21218" xr:uid="{4D120602-C2C3-4662-BAD2-E49127B1B4D2}"/>
    <cellStyle name="20% - Ênfase1 3 5 4" xfId="12272" xr:uid="{364C7F8C-1145-406D-B559-C878AF409799}"/>
    <cellStyle name="20% - Ênfase1 3 5 4 2" xfId="23387" xr:uid="{429361D6-2D73-4580-B897-27A9258E4D46}"/>
    <cellStyle name="20% - Ênfase1 3 5 5" xfId="15485" xr:uid="{A6E7EEB4-7261-49E1-9FBA-385B0B351CF9}"/>
    <cellStyle name="20% - Ênfase1 3 5 5 2" xfId="26379" xr:uid="{B620493F-683E-4B1E-9BFD-9E39466F4444}"/>
    <cellStyle name="20% - Ênfase1 3 5 6" xfId="19260" xr:uid="{3C0847D5-037C-4476-8B62-C79B2AF8BFA7}"/>
    <cellStyle name="20% - Ênfase1 3 6" xfId="6952" xr:uid="{5E0D686C-0E01-4BE1-B702-5AE621E648E7}"/>
    <cellStyle name="20% - Ênfase1 3 6 2" xfId="9315" xr:uid="{86E37F7C-B792-43FC-A3D2-12B018FF01EC}"/>
    <cellStyle name="20% - Ênfase1 3 6 2 2" xfId="11294" xr:uid="{D24DB3A1-73B9-4072-B6CA-BE0FF645A99B}"/>
    <cellStyle name="20% - Ênfase1 3 6 2 2 2" xfId="22750" xr:uid="{09C287AE-6DE0-4F1D-89C3-3AE88BDE8E5F}"/>
    <cellStyle name="20% - Ênfase1 3 6 2 3" xfId="14671" xr:uid="{8AA77F34-9A3A-44DA-B893-A0CF781FC09A}"/>
    <cellStyle name="20% - Ênfase1 3 6 2 3 2" xfId="25736" xr:uid="{348E6C26-57BB-49FF-B16C-359EDABC1612}"/>
    <cellStyle name="20% - Ênfase1 3 6 2 4" xfId="17098" xr:uid="{F0796318-735E-453D-B873-86B9FB84C1A5}"/>
    <cellStyle name="20% - Ênfase1 3 6 2 4 2" xfId="27912" xr:uid="{52CA0116-CE54-4B0E-86C0-7BDE91A6746E}"/>
    <cellStyle name="20% - Ênfase1 3 6 2 5" xfId="20801" xr:uid="{64EA65E1-7385-46FC-AE18-73070E5AE950}"/>
    <cellStyle name="20% - Ênfase1 3 6 3" xfId="9766" xr:uid="{8D71A427-853D-4C95-B3BF-3796763490BB}"/>
    <cellStyle name="20% - Ênfase1 3 6 3 2" xfId="13534" xr:uid="{8AAFE5E5-C57A-4DF9-B53C-6260C3D6D56B}"/>
    <cellStyle name="20% - Ênfase1 3 6 3 2 2" xfId="24601" xr:uid="{514B846F-B365-41F3-8E32-7B05631D913E}"/>
    <cellStyle name="20% - Ênfase1 3 6 3 3" xfId="21219" xr:uid="{92D8DCDF-88CF-4913-9FE2-61CBDB2B4A42}"/>
    <cellStyle name="20% - Ênfase1 3 6 4" xfId="12554" xr:uid="{90CE760B-6DA6-43D5-8175-F40A6E4686E7}"/>
    <cellStyle name="20% - Ênfase1 3 6 4 2" xfId="23669" xr:uid="{2F5EA00F-8146-429A-943D-89D8E838EB57}"/>
    <cellStyle name="20% - Ênfase1 3 6 5" xfId="15486" xr:uid="{890414F2-D331-4056-AAD0-D3E7627F8860}"/>
    <cellStyle name="20% - Ênfase1 3 6 5 2" xfId="26380" xr:uid="{0003CC6B-234E-4FA0-A9F2-9D09B10B4261}"/>
    <cellStyle name="20% - Ênfase1 3 6 6" xfId="19261" xr:uid="{970220B5-6878-4EAE-AC8D-859DDC23CD54}"/>
    <cellStyle name="20% - Ênfase1 3 7" xfId="6953" xr:uid="{19C9FE8C-9112-4115-A381-1386CEC970AE}"/>
    <cellStyle name="20% - Ênfase1 3 7 2" xfId="9597" xr:uid="{A5FD75B1-3098-4708-ADB1-D2C3140051CD}"/>
    <cellStyle name="20% - Ênfase1 3 7 2 2" xfId="11576" xr:uid="{247A3AAD-76D9-4952-9E80-27CDC8F35B7C}"/>
    <cellStyle name="20% - Ênfase1 3 7 2 2 2" xfId="23032" xr:uid="{A7AF8967-CC22-4285-AB7F-95797738035B}"/>
    <cellStyle name="20% - Ênfase1 3 7 2 3" xfId="14953" xr:uid="{F3A52D0A-946C-44FD-837D-F23009F16B2D}"/>
    <cellStyle name="20% - Ênfase1 3 7 2 3 2" xfId="26018" xr:uid="{5A3FBFA1-D3D2-4641-A739-D660B261475B}"/>
    <cellStyle name="20% - Ênfase1 3 7 2 4" xfId="17380" xr:uid="{71DD0813-E5E8-4F98-8CC6-A1324C067FFD}"/>
    <cellStyle name="20% - Ênfase1 3 7 2 4 2" xfId="28194" xr:uid="{1EE44B03-6FD1-49A0-97C5-0FB698F32A71}"/>
    <cellStyle name="20% - Ênfase1 3 7 2 5" xfId="21083" xr:uid="{BBD639E1-C738-48A2-B39E-F10A0C462D97}"/>
    <cellStyle name="20% - Ênfase1 3 7 3" xfId="9767" xr:uid="{1998E288-732D-4FAD-B6C1-AFC7C509B1A0}"/>
    <cellStyle name="20% - Ênfase1 3 7 3 2" xfId="13816" xr:uid="{A288444A-5820-4168-93F3-C27DA5EFF45C}"/>
    <cellStyle name="20% - Ênfase1 3 7 3 2 2" xfId="24883" xr:uid="{6441EEBF-1F97-4EBF-9886-184E996FAC0A}"/>
    <cellStyle name="20% - Ênfase1 3 7 3 3" xfId="21220" xr:uid="{5257ABD4-0489-4A46-B43E-A646FDFF7D41}"/>
    <cellStyle name="20% - Ênfase1 3 7 4" xfId="12836" xr:uid="{3C19DD21-561C-4500-BF52-8FE27DDC270C}"/>
    <cellStyle name="20% - Ênfase1 3 7 4 2" xfId="23951" xr:uid="{2F2346CE-9902-4792-A1A1-16C0C92FCA42}"/>
    <cellStyle name="20% - Ênfase1 3 7 5" xfId="15487" xr:uid="{95BD1374-F65E-461F-9947-E62DE4F5CF8D}"/>
    <cellStyle name="20% - Ênfase1 3 7 5 2" xfId="26381" xr:uid="{2EE31D90-90D7-4FB6-8208-32AF5BDC0C4F}"/>
    <cellStyle name="20% - Ênfase1 3 7 6" xfId="19262" xr:uid="{F75923DC-49D7-4227-A0F1-090EE7DFAF37}"/>
    <cellStyle name="20% - Ênfase1 3 8" xfId="8750" xr:uid="{B5D05328-FFAB-4B72-861D-301F7C840CDF}"/>
    <cellStyle name="20% - Ênfase1 3 8 2" xfId="10730" xr:uid="{C2DF59B2-3F77-4E02-9D82-E25A18D6993A}"/>
    <cellStyle name="20% - Ênfase1 3 8 2 2" xfId="15084" xr:uid="{D4EFA35A-B980-45FD-9E7B-BEAD9914A3C7}"/>
    <cellStyle name="20% - Ênfase1 3 8 2 2 2" xfId="26098" xr:uid="{E2DA5AC9-7F25-438C-AA4C-F332A2F064FF}"/>
    <cellStyle name="20% - Ênfase1 3 8 2 3" xfId="22186" xr:uid="{CD576ECF-D8F2-46BB-AEDA-497B22CDD6E5}"/>
    <cellStyle name="20% - Ênfase1 3 8 3" xfId="13898" xr:uid="{947DCE54-1307-429C-83DE-108C6F4016DD}"/>
    <cellStyle name="20% - Ênfase1 3 8 3 2" xfId="24963" xr:uid="{D8A03FF5-FEBC-41B3-8F46-9E40284BB355}"/>
    <cellStyle name="20% - Ênfase1 3 8 4" xfId="16534" xr:uid="{A7D84866-EEB5-4108-8529-9C0167C69BC7}"/>
    <cellStyle name="20% - Ênfase1 3 8 4 2" xfId="27348" xr:uid="{42D0EB81-43D3-434B-8E9B-2062AAE2301A}"/>
    <cellStyle name="20% - Ênfase1 3 8 5" xfId="20237" xr:uid="{415142C6-4248-4A10-89A8-207BBE622080}"/>
    <cellStyle name="20% - Ênfase1 3 9" xfId="9752" xr:uid="{CF99BE5D-D965-49F4-9ECE-BC1D618EACBA}"/>
    <cellStyle name="20% - Ênfase1 3 9 2" xfId="14089" xr:uid="{6CDAD861-6820-4F4F-A240-2BE8E0FAE1A9}"/>
    <cellStyle name="20% - Ênfase1 3 9 2 2" xfId="25154" xr:uid="{A95BB6AE-9E14-4348-BBE0-6FE1F2B850D3}"/>
    <cellStyle name="20% - Ênfase1 3 9 3" xfId="21205" xr:uid="{C650AA3A-F1B0-4501-85D0-58FE04A5055A}"/>
    <cellStyle name="20% - Ênfase1 4" xfId="6954" xr:uid="{B378FA73-AB8E-45FA-AEEE-2FE2D67CAC85}"/>
    <cellStyle name="20% - Ênfase1 4 10" xfId="12965" xr:uid="{89213034-5A31-4A0E-80A7-8265918B1840}"/>
    <cellStyle name="20% - Ênfase1 4 10 2" xfId="24033" xr:uid="{B08B4B2E-8AA0-40EE-B211-24A14F8D24B9}"/>
    <cellStyle name="20% - Ênfase1 4 11" xfId="11944" xr:uid="{3122D92A-36D8-4171-B70E-68AB95A8F0F9}"/>
    <cellStyle name="20% - Ênfase1 4 11 2" xfId="23115" xr:uid="{70C46C07-58F5-4A6B-B5C6-CEBC61F86182}"/>
    <cellStyle name="20% - Ênfase1 4 12" xfId="15488" xr:uid="{5C212910-E3A9-4BE6-BC86-E54AC15C2875}"/>
    <cellStyle name="20% - Ênfase1 4 12 2" xfId="26382" xr:uid="{61E4A2BA-E7EF-460F-8398-CFE9662345DB}"/>
    <cellStyle name="20% - Ênfase1 4 13" xfId="19263" xr:uid="{BEEB6E8E-E4CA-444F-8117-C7A42806F4AA}"/>
    <cellStyle name="20% - Ênfase1 4 2" xfId="6955" xr:uid="{D48328AC-1FC9-4BE5-8E51-66E558550942}"/>
    <cellStyle name="20% - Ênfase1 4 2 10" xfId="19264" xr:uid="{6135F96D-27E8-4AC6-94A0-751138135B6E}"/>
    <cellStyle name="20% - Ênfase1 4 2 2" xfId="6956" xr:uid="{B601DEEB-6E1C-483B-B686-BDE1870905D7}"/>
    <cellStyle name="20% - Ênfase1 4 2 2 2" xfId="6957" xr:uid="{77A1C4D6-ABB3-4599-B463-C78AC384D0F2}"/>
    <cellStyle name="20% - Ênfase1 4 2 2 2 2" xfId="9272" xr:uid="{BC93922D-17E4-4360-9D67-0390D2386187}"/>
    <cellStyle name="20% - Ênfase1 4 2 2 2 2 2" xfId="11251" xr:uid="{E3CA4A0B-8747-4BD2-A3CE-933F414716C0}"/>
    <cellStyle name="20% - Ênfase1 4 2 2 2 2 2 2" xfId="22707" xr:uid="{0AB6702A-D16D-4EDE-90EF-D075839EE31F}"/>
    <cellStyle name="20% - Ênfase1 4 2 2 2 2 3" xfId="14628" xr:uid="{255873D9-4FA6-4BDB-BCB8-15B00EB215D6}"/>
    <cellStyle name="20% - Ênfase1 4 2 2 2 2 3 2" xfId="25693" xr:uid="{C980B24A-DEC1-479C-BB9A-029E2277BE84}"/>
    <cellStyle name="20% - Ênfase1 4 2 2 2 2 4" xfId="17055" xr:uid="{7C203DC4-3496-4D48-BA69-07CF5F2ED607}"/>
    <cellStyle name="20% - Ênfase1 4 2 2 2 2 4 2" xfId="27869" xr:uid="{DCD68562-9313-498B-BF94-47585C326898}"/>
    <cellStyle name="20% - Ênfase1 4 2 2 2 2 5" xfId="20758" xr:uid="{FD583942-F228-481D-80B9-5901329B7889}"/>
    <cellStyle name="20% - Ênfase1 4 2 2 2 3" xfId="9771" xr:uid="{83E2A6AC-E436-4935-845D-94AB10220FAC}"/>
    <cellStyle name="20% - Ênfase1 4 2 2 2 3 2" xfId="13491" xr:uid="{F3726FA5-47E1-4807-B78D-8F281E0A4A78}"/>
    <cellStyle name="20% - Ênfase1 4 2 2 2 3 2 2" xfId="24558" xr:uid="{7AEFCF94-B39C-49C6-9C1E-A071561B830B}"/>
    <cellStyle name="20% - Ênfase1 4 2 2 2 3 3" xfId="21224" xr:uid="{19CB5841-CE3B-456E-9F1F-5FBB41F0C4A7}"/>
    <cellStyle name="20% - Ênfase1 4 2 2 2 4" xfId="12511" xr:uid="{9F7728EC-C8CC-42F6-B15D-09ACC1420967}"/>
    <cellStyle name="20% - Ênfase1 4 2 2 2 4 2" xfId="23626" xr:uid="{21AA88DE-2E79-4231-9173-8E45F86A78E1}"/>
    <cellStyle name="20% - Ênfase1 4 2 2 2 5" xfId="15491" xr:uid="{86F54BB4-3899-40E0-ACDC-04AE04C1407F}"/>
    <cellStyle name="20% - Ênfase1 4 2 2 2 5 2" xfId="26385" xr:uid="{736B545C-90F2-4AAB-A8C2-F16275FEA41F}"/>
    <cellStyle name="20% - Ênfase1 4 2 2 2 6" xfId="19266" xr:uid="{BA011A3F-C1D2-4B52-BB2B-A5FA4FBCEEAD}"/>
    <cellStyle name="20% - Ênfase1 4 2 2 3" xfId="6958" xr:uid="{76599E2A-FC46-43C8-B8A1-19AEDB1CC94A}"/>
    <cellStyle name="20% - Ênfase1 4 2 2 3 2" xfId="9554" xr:uid="{79AEBB51-D933-4A5A-8869-62853DEBB027}"/>
    <cellStyle name="20% - Ênfase1 4 2 2 3 2 2" xfId="11533" xr:uid="{91B0BCCD-DE2D-43F5-862F-CF286500773F}"/>
    <cellStyle name="20% - Ênfase1 4 2 2 3 2 2 2" xfId="22989" xr:uid="{C3A61CF0-E04A-4FED-9F28-58AB414D161B}"/>
    <cellStyle name="20% - Ênfase1 4 2 2 3 2 3" xfId="14910" xr:uid="{63DA644A-8C4A-4659-84E1-309F0663CA60}"/>
    <cellStyle name="20% - Ênfase1 4 2 2 3 2 3 2" xfId="25975" xr:uid="{F55D7A2B-5E58-4D75-B320-1E3802A99BC9}"/>
    <cellStyle name="20% - Ênfase1 4 2 2 3 2 4" xfId="17337" xr:uid="{4059A9EC-767B-436A-AC82-E4BB4B70243C}"/>
    <cellStyle name="20% - Ênfase1 4 2 2 3 2 4 2" xfId="28151" xr:uid="{EE07B381-A057-444B-8535-6DC22D445AC8}"/>
    <cellStyle name="20% - Ênfase1 4 2 2 3 2 5" xfId="21040" xr:uid="{91EA1500-F949-49AB-972E-243E2D0352FB}"/>
    <cellStyle name="20% - Ênfase1 4 2 2 3 3" xfId="9772" xr:uid="{23B05004-1CB9-4720-88FC-65B22F67AE1C}"/>
    <cellStyle name="20% - Ênfase1 4 2 2 3 3 2" xfId="13773" xr:uid="{8D113E59-595A-4C68-B908-208CE3AB8FC0}"/>
    <cellStyle name="20% - Ênfase1 4 2 2 3 3 2 2" xfId="24840" xr:uid="{7CBC15D7-C8D0-44CF-B121-53DE1714150D}"/>
    <cellStyle name="20% - Ênfase1 4 2 2 3 3 3" xfId="21225" xr:uid="{E45084D1-4264-4B1E-B0D0-43629F9E8512}"/>
    <cellStyle name="20% - Ênfase1 4 2 2 3 4" xfId="12793" xr:uid="{870D6C87-90C6-4934-83D5-867CB7A3BEAA}"/>
    <cellStyle name="20% - Ênfase1 4 2 2 3 4 2" xfId="23908" xr:uid="{04338B97-152E-4D13-819A-01BABFC26B41}"/>
    <cellStyle name="20% - Ênfase1 4 2 2 3 5" xfId="15492" xr:uid="{785E2954-3EAC-450C-B5A6-35932B32DB0A}"/>
    <cellStyle name="20% - Ênfase1 4 2 2 3 5 2" xfId="26386" xr:uid="{FFC3E2CC-A120-4595-ADA9-50B6507521C2}"/>
    <cellStyle name="20% - Ênfase1 4 2 2 3 6" xfId="19267" xr:uid="{B311A9DB-27C8-4EA7-A904-A25DB31CFED6}"/>
    <cellStyle name="20% - Ênfase1 4 2 2 4" xfId="8990" xr:uid="{A6E11BEA-D213-49E6-B6B6-153E564F8493}"/>
    <cellStyle name="20% - Ênfase1 4 2 2 4 2" xfId="10969" xr:uid="{D0013C4C-D9B8-4C9F-A031-CADC512DE599}"/>
    <cellStyle name="20% - Ênfase1 4 2 2 4 2 2" xfId="22425" xr:uid="{59D32D1C-7CA2-49E9-B416-6DEC5D2B4DBB}"/>
    <cellStyle name="20% - Ênfase1 4 2 2 4 3" xfId="14332" xr:uid="{F09BB0FC-7235-4D01-BCDE-D2ED825B8659}"/>
    <cellStyle name="20% - Ênfase1 4 2 2 4 3 2" xfId="25397" xr:uid="{3F134552-548B-4C7A-B42E-881E909545F0}"/>
    <cellStyle name="20% - Ênfase1 4 2 2 4 4" xfId="16773" xr:uid="{1D6BC5F1-48D1-4DB8-AD2A-418C0D6CF5D9}"/>
    <cellStyle name="20% - Ênfase1 4 2 2 4 4 2" xfId="27587" xr:uid="{BA811516-6AB4-4D09-9E84-FD9C5D6FD878}"/>
    <cellStyle name="20% - Ênfase1 4 2 2 4 5" xfId="20476" xr:uid="{A99C3CA6-5177-4F11-9583-5F1EF45621B0}"/>
    <cellStyle name="20% - Ênfase1 4 2 2 5" xfId="9770" xr:uid="{1FF79EB4-DD5D-4477-89A8-DD6A29A8B11D}"/>
    <cellStyle name="20% - Ênfase1 4 2 2 5 2" xfId="13195" xr:uid="{0D663F3E-D00F-4034-A4AC-C6392F34DFCA}"/>
    <cellStyle name="20% - Ênfase1 4 2 2 5 2 2" xfId="24262" xr:uid="{D7C0CDD0-0D48-4873-A926-86D9EF564CE8}"/>
    <cellStyle name="20% - Ênfase1 4 2 2 5 3" xfId="21223" xr:uid="{65745D3B-64BD-439C-91E7-B0AE6FAE429C}"/>
    <cellStyle name="20% - Ênfase1 4 2 2 6" xfId="12229" xr:uid="{03E0529F-2E63-4BC6-9D83-EF81E704D289}"/>
    <cellStyle name="20% - Ênfase1 4 2 2 6 2" xfId="23344" xr:uid="{DDBD4265-07C6-4E7F-B74B-B67F75475954}"/>
    <cellStyle name="20% - Ênfase1 4 2 2 7" xfId="15490" xr:uid="{6C841612-EA76-4BC1-AFB4-DCD87186D46C}"/>
    <cellStyle name="20% - Ênfase1 4 2 2 7 2" xfId="26384" xr:uid="{2B08CF7B-D2B1-4B68-BBE4-F2C5CBD9D368}"/>
    <cellStyle name="20% - Ênfase1 4 2 2 8" xfId="19265" xr:uid="{341001E2-C600-40C7-B04B-C79AB7816B24}"/>
    <cellStyle name="20% - Ênfase1 4 2 3" xfId="6959" xr:uid="{CAFD9F6B-E0C9-4A51-8051-18C41FC6EAF3}"/>
    <cellStyle name="20% - Ênfase1 4 2 3 2" xfId="9103" xr:uid="{3607FEC0-CB20-42B8-8A26-A1E2C6E16D78}"/>
    <cellStyle name="20% - Ênfase1 4 2 3 2 2" xfId="11082" xr:uid="{687DEE53-FB4B-4C03-BF4D-9C2F7F3000E2}"/>
    <cellStyle name="20% - Ênfase1 4 2 3 2 2 2" xfId="22538" xr:uid="{6CC21461-E43F-49C9-BDC9-E6DA7418A61A}"/>
    <cellStyle name="20% - Ênfase1 4 2 3 2 3" xfId="14455" xr:uid="{20167D24-8233-4B85-8AE8-623B081D5117}"/>
    <cellStyle name="20% - Ênfase1 4 2 3 2 3 2" xfId="25520" xr:uid="{41CFC23D-1EFD-42AF-BAE7-45829140E70A}"/>
    <cellStyle name="20% - Ênfase1 4 2 3 2 4" xfId="16886" xr:uid="{DC975AA3-BCF9-4E1D-B0AA-72BD1D2FDC13}"/>
    <cellStyle name="20% - Ênfase1 4 2 3 2 4 2" xfId="27700" xr:uid="{AB35DEE4-7B16-4B40-8EC8-8BDB27395CF4}"/>
    <cellStyle name="20% - Ênfase1 4 2 3 2 5" xfId="20589" xr:uid="{E68B048C-7CE7-4960-AA2C-BE1CCAC7B15A}"/>
    <cellStyle name="20% - Ênfase1 4 2 3 3" xfId="9773" xr:uid="{ED18072A-BADD-4713-A57D-C743CFCB6957}"/>
    <cellStyle name="20% - Ênfase1 4 2 3 3 2" xfId="13318" xr:uid="{47A2C925-3396-4170-A1F2-AE6131FC16CE}"/>
    <cellStyle name="20% - Ênfase1 4 2 3 3 2 2" xfId="24385" xr:uid="{E2E45844-9331-4AC0-8C78-20DBDA2BB2D9}"/>
    <cellStyle name="20% - Ênfase1 4 2 3 3 3" xfId="21226" xr:uid="{B95EBFCB-0EAE-4536-B9AA-4A3789852A69}"/>
    <cellStyle name="20% - Ênfase1 4 2 3 4" xfId="12342" xr:uid="{31787BED-2691-4D7C-939F-1CF799A8D54D}"/>
    <cellStyle name="20% - Ênfase1 4 2 3 4 2" xfId="23457" xr:uid="{87896A00-85CF-4E82-AB82-2EFA3566B6FA}"/>
    <cellStyle name="20% - Ênfase1 4 2 3 5" xfId="15493" xr:uid="{710E2624-6AEB-4C7F-8302-8116425AD4F6}"/>
    <cellStyle name="20% - Ênfase1 4 2 3 5 2" xfId="26387" xr:uid="{7FB8A720-083D-47EC-A819-BE34B72E1444}"/>
    <cellStyle name="20% - Ênfase1 4 2 3 6" xfId="19268" xr:uid="{6D7F21A8-01B8-4DA1-B2ED-46CAC1E41B07}"/>
    <cellStyle name="20% - Ênfase1 4 2 4" xfId="6960" xr:uid="{20981043-B032-4EC7-9D42-101D3D6E51AA}"/>
    <cellStyle name="20% - Ênfase1 4 2 4 2" xfId="9385" xr:uid="{C15F6A7C-3EC6-4910-B703-7C7268067BB6}"/>
    <cellStyle name="20% - Ênfase1 4 2 4 2 2" xfId="11364" xr:uid="{02BC3761-3D8A-46D8-AFAE-D0DC67FDA8E5}"/>
    <cellStyle name="20% - Ênfase1 4 2 4 2 2 2" xfId="22820" xr:uid="{C831E4AC-3789-42D8-A7F3-FB0E1A05B3A0}"/>
    <cellStyle name="20% - Ênfase1 4 2 4 2 3" xfId="14741" xr:uid="{53A63D38-63D3-462B-9499-734B98145376}"/>
    <cellStyle name="20% - Ênfase1 4 2 4 2 3 2" xfId="25806" xr:uid="{0A86DBA6-09C2-43B3-905C-38D2EE0B6715}"/>
    <cellStyle name="20% - Ênfase1 4 2 4 2 4" xfId="17168" xr:uid="{15A7C711-61F0-4293-9761-6EB476C56487}"/>
    <cellStyle name="20% - Ênfase1 4 2 4 2 4 2" xfId="27982" xr:uid="{4EEE95AE-A7F0-40A5-808B-722D0CFEA6CA}"/>
    <cellStyle name="20% - Ênfase1 4 2 4 2 5" xfId="20871" xr:uid="{E7FDC9DB-64EA-4BE9-B269-60451B7EE92E}"/>
    <cellStyle name="20% - Ênfase1 4 2 4 3" xfId="9774" xr:uid="{E2A90819-B116-44A6-B356-53D842B7D26C}"/>
    <cellStyle name="20% - Ênfase1 4 2 4 3 2" xfId="13604" xr:uid="{6E258569-C19C-47C1-A1D5-9BCF855DDB6A}"/>
    <cellStyle name="20% - Ênfase1 4 2 4 3 2 2" xfId="24671" xr:uid="{B83E8B2E-6857-4026-A107-00A8FEC95D2B}"/>
    <cellStyle name="20% - Ênfase1 4 2 4 3 3" xfId="21227" xr:uid="{6923FE06-CA4C-4079-843B-56B01FDFBE4A}"/>
    <cellStyle name="20% - Ênfase1 4 2 4 4" xfId="12624" xr:uid="{DE399728-88E6-442C-BF4D-A62D3942120A}"/>
    <cellStyle name="20% - Ênfase1 4 2 4 4 2" xfId="23739" xr:uid="{6E56206B-D205-4DA7-9753-611EF9E5A948}"/>
    <cellStyle name="20% - Ênfase1 4 2 4 5" xfId="15494" xr:uid="{21DAAB58-2AF0-456D-BA2A-D16F97DF8B3C}"/>
    <cellStyle name="20% - Ênfase1 4 2 4 5 2" xfId="26388" xr:uid="{65F2EDB6-C5B9-41D2-A1C4-B09ED1BEA1B3}"/>
    <cellStyle name="20% - Ênfase1 4 2 4 6" xfId="19269" xr:uid="{E4F93E60-7E23-420F-AF11-FA52DEC99890}"/>
    <cellStyle name="20% - Ênfase1 4 2 5" xfId="8820" xr:uid="{7767CCA8-879A-42DF-B432-FBC10A6097EA}"/>
    <cellStyle name="20% - Ênfase1 4 2 5 2" xfId="10800" xr:uid="{62FB7195-7F0F-40FA-BDF4-DD28C9CD1633}"/>
    <cellStyle name="20% - Ênfase1 4 2 5 2 2" xfId="15222" xr:uid="{BF195EB7-4040-4E70-8937-87DC8B66C8C0}"/>
    <cellStyle name="20% - Ênfase1 4 2 5 2 2 2" xfId="26235" xr:uid="{301F5FE5-E5C1-44BA-9F24-891615BF0A5D}"/>
    <cellStyle name="20% - Ênfase1 4 2 5 2 3" xfId="22256" xr:uid="{0FE0C8F9-4CEA-434B-9143-FA8D23A5AD60}"/>
    <cellStyle name="20% - Ênfase1 4 2 5 3" xfId="14035" xr:uid="{AFEDCA62-FA67-4F46-AAD8-0B833CA5B399}"/>
    <cellStyle name="20% - Ênfase1 4 2 5 3 2" xfId="25100" xr:uid="{8E3AF336-CA73-4593-ACE8-EE9628DBFF0B}"/>
    <cellStyle name="20% - Ênfase1 4 2 5 4" xfId="16604" xr:uid="{B417E9FD-B3BD-4C47-8FE2-3C96EFF3B833}"/>
    <cellStyle name="20% - Ênfase1 4 2 5 4 2" xfId="27418" xr:uid="{3301F39A-6D16-4457-A09F-245D83BFF416}"/>
    <cellStyle name="20% - Ênfase1 4 2 5 5" xfId="20307" xr:uid="{3F891163-0577-4869-BF9E-9EA40D391373}"/>
    <cellStyle name="20% - Ênfase1 4 2 6" xfId="9769" xr:uid="{3BA33CF6-4BC7-45D4-A30F-2E53A0E83586}"/>
    <cellStyle name="20% - Ênfase1 4 2 6 2" xfId="14159" xr:uid="{8B13C364-F0A2-43F8-AB21-E884FE04C739}"/>
    <cellStyle name="20% - Ênfase1 4 2 6 2 2" xfId="25224" xr:uid="{4321CDFB-16F0-48B3-BA30-568A45A03B52}"/>
    <cellStyle name="20% - Ênfase1 4 2 6 3" xfId="21222" xr:uid="{E27D5382-6A8A-4E8D-8459-173F45E5F986}"/>
    <cellStyle name="20% - Ênfase1 4 2 7" xfId="13021" xr:uid="{EA3B444C-0934-4B76-AC96-110426F6B43F}"/>
    <cellStyle name="20% - Ênfase1 4 2 7 2" xfId="24089" xr:uid="{2AEF87A3-04B9-4AD4-AD08-E2D613C05FFC}"/>
    <cellStyle name="20% - Ênfase1 4 2 8" xfId="12000" xr:uid="{77B34B58-F0EA-4510-B2A9-D06D398A8017}"/>
    <cellStyle name="20% - Ênfase1 4 2 8 2" xfId="23171" xr:uid="{36285A8D-A192-4436-A202-AEDBC6A25375}"/>
    <cellStyle name="20% - Ênfase1 4 2 9" xfId="15489" xr:uid="{F7D92E1F-60A9-4D38-B2DD-5D26DEDFABF7}"/>
    <cellStyle name="20% - Ênfase1 4 2 9 2" xfId="26383" xr:uid="{CFE37781-231E-4F7E-BF8B-1F177DA524A1}"/>
    <cellStyle name="20% - Ênfase1 4 3" xfId="6961" xr:uid="{F786B524-E6FB-47B9-9D1B-A9F3CF803B63}"/>
    <cellStyle name="20% - Ênfase1 4 3 2" xfId="6962" xr:uid="{F026420D-E5E5-4474-AF67-308A92951FA9}"/>
    <cellStyle name="20% - Ênfase1 4 3 2 2" xfId="9216" xr:uid="{ABFDEB64-5E77-4D57-83E3-5AD2FB878877}"/>
    <cellStyle name="20% - Ênfase1 4 3 2 2 2" xfId="11195" xr:uid="{EEC95B59-DF14-466C-B096-7AD3C8543B98}"/>
    <cellStyle name="20% - Ênfase1 4 3 2 2 2 2" xfId="22651" xr:uid="{65D7ECF5-8898-48FB-B60F-6D579B83AFBC}"/>
    <cellStyle name="20% - Ênfase1 4 3 2 2 3" xfId="14572" xr:uid="{8AE01D7C-7EFA-49E6-963B-66EA4CCB4BE2}"/>
    <cellStyle name="20% - Ênfase1 4 3 2 2 3 2" xfId="25637" xr:uid="{A5DA70F7-08BC-479E-93E7-9CAD82475328}"/>
    <cellStyle name="20% - Ênfase1 4 3 2 2 4" xfId="16999" xr:uid="{6F112357-4B37-4128-ADC1-5197D842114B}"/>
    <cellStyle name="20% - Ênfase1 4 3 2 2 4 2" xfId="27813" xr:uid="{27AE33BF-705F-4D71-B756-083411F64302}"/>
    <cellStyle name="20% - Ênfase1 4 3 2 2 5" xfId="20702" xr:uid="{4B5A54CD-425F-45F9-8C96-834F053C25FA}"/>
    <cellStyle name="20% - Ênfase1 4 3 2 3" xfId="9776" xr:uid="{990B11BC-21F3-464B-A21C-EE17F0D80092}"/>
    <cellStyle name="20% - Ênfase1 4 3 2 3 2" xfId="13435" xr:uid="{C963ABE4-3139-45DE-B891-D4414794DB87}"/>
    <cellStyle name="20% - Ênfase1 4 3 2 3 2 2" xfId="24502" xr:uid="{102B6EA6-EB31-42A4-9517-8158F5FB5144}"/>
    <cellStyle name="20% - Ênfase1 4 3 2 3 3" xfId="21229" xr:uid="{6278AFAE-F921-452D-9BD0-07A34EF1E513}"/>
    <cellStyle name="20% - Ênfase1 4 3 2 4" xfId="12455" xr:uid="{5F48B55F-1315-416E-8A64-E9E25E12E7F5}"/>
    <cellStyle name="20% - Ênfase1 4 3 2 4 2" xfId="23570" xr:uid="{730C716A-F491-4826-BC05-4E0450B034D3}"/>
    <cellStyle name="20% - Ênfase1 4 3 2 5" xfId="15496" xr:uid="{49E8BD67-7899-43DB-8F6D-EE39AA72CA7C}"/>
    <cellStyle name="20% - Ênfase1 4 3 2 5 2" xfId="26390" xr:uid="{F692705D-7BBE-4BCD-BF67-199F1C17F94A}"/>
    <cellStyle name="20% - Ênfase1 4 3 2 6" xfId="19271" xr:uid="{D3A68E92-9E92-4EB5-8CA5-D15B19BBA4C5}"/>
    <cellStyle name="20% - Ênfase1 4 3 3" xfId="6963" xr:uid="{01AA3C88-6CB1-425A-AB9D-F9129CA0295C}"/>
    <cellStyle name="20% - Ênfase1 4 3 3 2" xfId="9498" xr:uid="{5FDE6B20-841D-4877-828A-E23E133CE77B}"/>
    <cellStyle name="20% - Ênfase1 4 3 3 2 2" xfId="11477" xr:uid="{2F70DD68-38EC-4651-AAA3-5F0D105D5438}"/>
    <cellStyle name="20% - Ênfase1 4 3 3 2 2 2" xfId="22933" xr:uid="{F9465E88-E736-440D-B8CF-9520A7E61489}"/>
    <cellStyle name="20% - Ênfase1 4 3 3 2 3" xfId="14854" xr:uid="{AB767E53-ABFA-42A0-A99C-5C7CFD0668B7}"/>
    <cellStyle name="20% - Ênfase1 4 3 3 2 3 2" xfId="25919" xr:uid="{2AA9F845-D27B-4306-9E55-AED62F71B106}"/>
    <cellStyle name="20% - Ênfase1 4 3 3 2 4" xfId="17281" xr:uid="{8ACC295E-21D7-4C7C-A710-68D5CFF26AD5}"/>
    <cellStyle name="20% - Ênfase1 4 3 3 2 4 2" xfId="28095" xr:uid="{27F1D41E-657C-4A7D-B4FA-61FCDE93460A}"/>
    <cellStyle name="20% - Ênfase1 4 3 3 2 5" xfId="20984" xr:uid="{044E6F96-8C33-4465-B7E2-C081EA2C5E60}"/>
    <cellStyle name="20% - Ênfase1 4 3 3 3" xfId="9777" xr:uid="{1C91B637-E03E-4711-9C3B-C0D0F9804756}"/>
    <cellStyle name="20% - Ênfase1 4 3 3 3 2" xfId="13717" xr:uid="{3527BC70-6E29-452F-9996-061A757FFDA2}"/>
    <cellStyle name="20% - Ênfase1 4 3 3 3 2 2" xfId="24784" xr:uid="{735F23D4-9E7D-4F07-B238-7EE2C0F797DB}"/>
    <cellStyle name="20% - Ênfase1 4 3 3 3 3" xfId="21230" xr:uid="{6E904B95-F3DF-4DDE-8C48-30ADE97A722F}"/>
    <cellStyle name="20% - Ênfase1 4 3 3 4" xfId="12737" xr:uid="{EC325164-66DE-472E-8038-46150648D253}"/>
    <cellStyle name="20% - Ênfase1 4 3 3 4 2" xfId="23852" xr:uid="{B34BF817-CA21-4E67-B0C5-AC8AAF33B7C7}"/>
    <cellStyle name="20% - Ênfase1 4 3 3 5" xfId="15497" xr:uid="{92E29BB3-E32F-4198-902F-A706B0A2CBE1}"/>
    <cellStyle name="20% - Ênfase1 4 3 3 5 2" xfId="26391" xr:uid="{D6672DFE-957F-4944-9874-0E3C2D0A8E5A}"/>
    <cellStyle name="20% - Ênfase1 4 3 3 6" xfId="19272" xr:uid="{B7D6B7E2-FB1D-498B-9C75-B5B3F784C85B}"/>
    <cellStyle name="20% - Ênfase1 4 3 4" xfId="8934" xr:uid="{3ACDD4A1-9E43-4741-83C1-1E8584B8E823}"/>
    <cellStyle name="20% - Ênfase1 4 3 4 2" xfId="10913" xr:uid="{66FA8B71-26C1-42FD-8A75-4CB67D3DBD8A}"/>
    <cellStyle name="20% - Ênfase1 4 3 4 2 2" xfId="15166" xr:uid="{6E3F3A35-C928-4AD4-B02C-CEB6B0700258}"/>
    <cellStyle name="20% - Ênfase1 4 3 4 2 2 2" xfId="26179" xr:uid="{202C9528-6AFF-4747-827D-CD7466FD4DE5}"/>
    <cellStyle name="20% - Ênfase1 4 3 4 2 3" xfId="22369" xr:uid="{5E53B293-A64D-4CE2-A59C-79708A16386F}"/>
    <cellStyle name="20% - Ênfase1 4 3 4 3" xfId="13979" xr:uid="{8984E97B-486F-4993-8A9C-3A00CD847F2A}"/>
    <cellStyle name="20% - Ênfase1 4 3 4 3 2" xfId="25044" xr:uid="{15F33830-677B-437E-BDAF-BE7AD9A1F968}"/>
    <cellStyle name="20% - Ênfase1 4 3 4 4" xfId="16717" xr:uid="{0CFA3F8C-4FBE-4D16-8CA7-2CCFEABA7EFD}"/>
    <cellStyle name="20% - Ênfase1 4 3 4 4 2" xfId="27531" xr:uid="{D9786E3B-9D43-4ED7-9D56-4A36564CDA5F}"/>
    <cellStyle name="20% - Ênfase1 4 3 4 5" xfId="20420" xr:uid="{1B044C45-A0D8-4A0C-AF95-86894D3B1EEB}"/>
    <cellStyle name="20% - Ênfase1 4 3 5" xfId="9775" xr:uid="{5B7B9BD9-C982-4CCC-8048-8348FA2E4AA4}"/>
    <cellStyle name="20% - Ênfase1 4 3 5 2" xfId="14276" xr:uid="{76F3070A-8C00-41D1-8FC6-79E1B8FE1DA2}"/>
    <cellStyle name="20% - Ênfase1 4 3 5 2 2" xfId="25341" xr:uid="{88E706EF-7E45-470F-811A-6BC0FFAE9141}"/>
    <cellStyle name="20% - Ênfase1 4 3 5 3" xfId="21228" xr:uid="{68BDEAE2-A631-4D6A-A8D4-4F383ABFEA8A}"/>
    <cellStyle name="20% - Ênfase1 4 3 6" xfId="13139" xr:uid="{FB2BB01A-750C-4DDD-AEB9-64D958F7B29D}"/>
    <cellStyle name="20% - Ênfase1 4 3 6 2" xfId="24206" xr:uid="{7E0CB41B-2FE8-4792-85F0-C74A9E4AB8DF}"/>
    <cellStyle name="20% - Ênfase1 4 3 7" xfId="12173" xr:uid="{D8EBBD51-45A4-48D2-8E4E-E3BFFD4AFE7E}"/>
    <cellStyle name="20% - Ênfase1 4 3 7 2" xfId="23288" xr:uid="{93984F3D-1973-46F5-B7BF-2DEC0F31B2C5}"/>
    <cellStyle name="20% - Ênfase1 4 3 8" xfId="15495" xr:uid="{7DF14667-5393-4160-88FE-6F1A510BFA75}"/>
    <cellStyle name="20% - Ênfase1 4 3 8 2" xfId="26389" xr:uid="{94FADFCF-8433-440B-A91C-0E9F35039654}"/>
    <cellStyle name="20% - Ênfase1 4 3 9" xfId="19270" xr:uid="{CC161989-BC90-437C-B0AF-8343124E75C4}"/>
    <cellStyle name="20% - Ênfase1 4 4" xfId="6964" xr:uid="{8DF8841E-C507-45DA-98D5-C2FDDF497745}"/>
    <cellStyle name="20% - Ênfase1 4 4 2" xfId="6965" xr:uid="{7595EA4D-A9D7-4D5C-B401-86265D25797F}"/>
    <cellStyle name="20% - Ênfase1 4 4 2 2" xfId="9159" xr:uid="{718DE568-EBF3-430E-8DEC-2DDB8A0B91D2}"/>
    <cellStyle name="20% - Ênfase1 4 4 2 2 2" xfId="11138" xr:uid="{36A6454F-2EAA-451B-BF42-7CD325E058A5}"/>
    <cellStyle name="20% - Ênfase1 4 4 2 2 2 2" xfId="22594" xr:uid="{6B7F5A3B-CB7E-4587-8B64-83F28A46C4BA}"/>
    <cellStyle name="20% - Ênfase1 4 4 2 2 3" xfId="14511" xr:uid="{A33E4DB2-3A46-46BA-8D43-7B77D4E2C7C1}"/>
    <cellStyle name="20% - Ênfase1 4 4 2 2 3 2" xfId="25576" xr:uid="{924FA6BC-8827-432B-8110-B80D5CCDA341}"/>
    <cellStyle name="20% - Ênfase1 4 4 2 2 4" xfId="16942" xr:uid="{6B151A93-4F10-4922-A24E-EBF86FD7CE97}"/>
    <cellStyle name="20% - Ênfase1 4 4 2 2 4 2" xfId="27756" xr:uid="{07F5C9C1-1788-4BCD-BE70-285D3991DFD2}"/>
    <cellStyle name="20% - Ênfase1 4 4 2 2 5" xfId="20645" xr:uid="{3E746499-8E8B-400E-943F-04A6136E29A2}"/>
    <cellStyle name="20% - Ênfase1 4 4 2 3" xfId="9779" xr:uid="{194C2B5F-FCF5-4B38-B36C-59E44F8399CD}"/>
    <cellStyle name="20% - Ênfase1 4 4 2 3 2" xfId="13374" xr:uid="{52E949FF-5821-48EB-8732-1807B3C2F9C2}"/>
    <cellStyle name="20% - Ênfase1 4 4 2 3 2 2" xfId="24441" xr:uid="{C885A143-0EFB-43FB-8134-0A9828CAA765}"/>
    <cellStyle name="20% - Ênfase1 4 4 2 3 3" xfId="21232" xr:uid="{081F667C-653C-4A5C-B7C5-0A327B38D683}"/>
    <cellStyle name="20% - Ênfase1 4 4 2 4" xfId="12398" xr:uid="{5937C479-3984-443A-88D9-115AE84682B3}"/>
    <cellStyle name="20% - Ênfase1 4 4 2 4 2" xfId="23513" xr:uid="{64037694-2517-4962-A4CD-D54FDAB3737A}"/>
    <cellStyle name="20% - Ênfase1 4 4 2 5" xfId="15499" xr:uid="{B0655C9A-B93D-4A57-9FF2-7363A160702E}"/>
    <cellStyle name="20% - Ênfase1 4 4 2 5 2" xfId="26393" xr:uid="{9C01157C-E1B3-4671-8761-42418BEE1A6A}"/>
    <cellStyle name="20% - Ênfase1 4 4 2 6" xfId="19274" xr:uid="{05DD19A8-1E5D-4CE5-A94F-0BFF2D1A40E8}"/>
    <cellStyle name="20% - Ênfase1 4 4 3" xfId="6966" xr:uid="{5178DF56-7102-453F-90DD-88A7E99B98AC}"/>
    <cellStyle name="20% - Ênfase1 4 4 3 2" xfId="9441" xr:uid="{C8006F6F-709D-483F-B8BE-D9DE970D6ABE}"/>
    <cellStyle name="20% - Ênfase1 4 4 3 2 2" xfId="11420" xr:uid="{B03B083E-B6C2-4C9F-B448-01021E7C3A3A}"/>
    <cellStyle name="20% - Ênfase1 4 4 3 2 2 2" xfId="22876" xr:uid="{A29741B8-E8CA-4184-8760-2444D0D632CD}"/>
    <cellStyle name="20% - Ênfase1 4 4 3 2 3" xfId="14797" xr:uid="{14743E84-5BF0-4741-90A6-0928F8C8DAED}"/>
    <cellStyle name="20% - Ênfase1 4 4 3 2 3 2" xfId="25862" xr:uid="{70CEE164-92AE-4AF2-AE21-BCF373650BC8}"/>
    <cellStyle name="20% - Ênfase1 4 4 3 2 4" xfId="17224" xr:uid="{95CF7989-E900-434A-9180-06262181E453}"/>
    <cellStyle name="20% - Ênfase1 4 4 3 2 4 2" xfId="28038" xr:uid="{28017DC7-14E7-427A-B947-BEBFFA14D119}"/>
    <cellStyle name="20% - Ênfase1 4 4 3 2 5" xfId="20927" xr:uid="{7013EDDB-B295-4326-8D74-69E22B06063A}"/>
    <cellStyle name="20% - Ênfase1 4 4 3 3" xfId="9780" xr:uid="{9E745B83-403D-4FF0-8055-3DBF3B00BDA3}"/>
    <cellStyle name="20% - Ênfase1 4 4 3 3 2" xfId="13660" xr:uid="{93AB7457-7F97-47B6-99CE-EA689A03D043}"/>
    <cellStyle name="20% - Ênfase1 4 4 3 3 2 2" xfId="24727" xr:uid="{03F1B629-C84B-4A86-8143-1FB7077AF89B}"/>
    <cellStyle name="20% - Ênfase1 4 4 3 3 3" xfId="21233" xr:uid="{2AF21CC5-B401-40CB-A8E2-F39959FF562A}"/>
    <cellStyle name="20% - Ênfase1 4 4 3 4" xfId="12680" xr:uid="{AB8017F1-E395-4DC9-8C12-50E6A2D6891C}"/>
    <cellStyle name="20% - Ênfase1 4 4 3 4 2" xfId="23795" xr:uid="{15EDAB72-C672-48B4-AA99-FB3CB28F2B8B}"/>
    <cellStyle name="20% - Ênfase1 4 4 3 5" xfId="15500" xr:uid="{82618905-D38B-459C-8AE4-986BF7B2B6A6}"/>
    <cellStyle name="20% - Ênfase1 4 4 3 5 2" xfId="26394" xr:uid="{A8B6FE61-47B8-405F-B25C-65AE06647358}"/>
    <cellStyle name="20% - Ênfase1 4 4 3 6" xfId="19275" xr:uid="{195B4DF0-A5C0-44DB-BD4A-C027B3608819}"/>
    <cellStyle name="20% - Ênfase1 4 4 4" xfId="8876" xr:uid="{ED240F74-C6FC-42C0-8AD7-278EDE06B4DE}"/>
    <cellStyle name="20% - Ênfase1 4 4 4 2" xfId="10856" xr:uid="{5F09B5C6-310E-4C9F-BAAA-32CEF1F39FF2}"/>
    <cellStyle name="20% - Ênfase1 4 4 4 2 2" xfId="22312" xr:uid="{DB0B03C2-396D-4FA4-8A46-8082088087D3}"/>
    <cellStyle name="20% - Ênfase1 4 4 4 3" xfId="14215" xr:uid="{34525E94-6BED-4EB4-8039-3606018E63EA}"/>
    <cellStyle name="20% - Ênfase1 4 4 4 3 2" xfId="25280" xr:uid="{84046186-EE25-4AB9-96CB-6E2FB7C1B74C}"/>
    <cellStyle name="20% - Ênfase1 4 4 4 4" xfId="16660" xr:uid="{08EE1B37-316E-4CF1-926E-624AC005CCD6}"/>
    <cellStyle name="20% - Ênfase1 4 4 4 4 2" xfId="27474" xr:uid="{CE8ECFAA-BA90-4F07-A78F-DFCA43B79392}"/>
    <cellStyle name="20% - Ênfase1 4 4 4 5" xfId="20363" xr:uid="{FCC3F8E7-8FB5-4E98-ADAC-597085C93C46}"/>
    <cellStyle name="20% - Ênfase1 4 4 5" xfId="9778" xr:uid="{097371A0-C323-41B6-BE73-18502C11FFCB}"/>
    <cellStyle name="20% - Ênfase1 4 4 5 2" xfId="13077" xr:uid="{2BC72987-A57A-413E-86A2-50E2DE0CEE74}"/>
    <cellStyle name="20% - Ênfase1 4 4 5 2 2" xfId="24145" xr:uid="{F874EEA0-D432-49E1-9495-1AF095C3DCA1}"/>
    <cellStyle name="20% - Ênfase1 4 4 5 3" xfId="21231" xr:uid="{28A3C7A4-9BA1-4DD3-8A9F-21B99ADBEF7F}"/>
    <cellStyle name="20% - Ênfase1 4 4 6" xfId="12056" xr:uid="{936A1DE6-08A6-4517-805B-F58E5E11BAF3}"/>
    <cellStyle name="20% - Ênfase1 4 4 6 2" xfId="23227" xr:uid="{921DBF4C-89A3-4819-969D-B7B975721C67}"/>
    <cellStyle name="20% - Ênfase1 4 4 7" xfId="15498" xr:uid="{B512B279-C933-4388-BA38-7ED77625881F}"/>
    <cellStyle name="20% - Ênfase1 4 4 7 2" xfId="26392" xr:uid="{095D0746-0DCE-4D43-B743-450AC6CF9DD9}"/>
    <cellStyle name="20% - Ênfase1 4 4 8" xfId="19273" xr:uid="{B81B88A6-816C-4F6F-8C95-2D8DD6E56C1F}"/>
    <cellStyle name="20% - Ênfase1 4 5" xfId="6967" xr:uid="{DABBBFB2-6340-4C4A-810C-96B9E61F8590}"/>
    <cellStyle name="20% - Ênfase1 4 5 2" xfId="9048" xr:uid="{C0A21967-0E19-4E86-919E-AA524BCD3852}"/>
    <cellStyle name="20% - Ênfase1 4 5 2 2" xfId="11026" xr:uid="{281C93DE-8BAB-4727-9602-1A4BEF18A243}"/>
    <cellStyle name="20% - Ênfase1 4 5 2 2 2" xfId="22482" xr:uid="{6DAA1428-61A3-4B2E-9C51-3C188CE4C33C}"/>
    <cellStyle name="20% - Ênfase1 4 5 2 3" xfId="14399" xr:uid="{1D5559BD-CFC3-4EC4-9DED-800D3E9D6110}"/>
    <cellStyle name="20% - Ênfase1 4 5 2 3 2" xfId="25464" xr:uid="{8F8AB9A4-88A3-4DC3-B103-DF2448CDC249}"/>
    <cellStyle name="20% - Ênfase1 4 5 2 4" xfId="16830" xr:uid="{8920026E-8335-4DB7-AA53-E425D283B153}"/>
    <cellStyle name="20% - Ênfase1 4 5 2 4 2" xfId="27644" xr:uid="{413BB15D-236C-4D1C-953F-979F21FE6116}"/>
    <cellStyle name="20% - Ênfase1 4 5 2 5" xfId="20533" xr:uid="{E817EE95-353A-4F43-BD2E-E1A412162512}"/>
    <cellStyle name="20% - Ênfase1 4 5 3" xfId="9781" xr:uid="{818A4DDA-6336-46B6-9533-CD576831D260}"/>
    <cellStyle name="20% - Ênfase1 4 5 3 2" xfId="13262" xr:uid="{288041F7-16D3-411F-B082-FD1425F6240F}"/>
    <cellStyle name="20% - Ênfase1 4 5 3 2 2" xfId="24329" xr:uid="{29FC3126-2D33-44CC-8A40-D40D38AA8BE6}"/>
    <cellStyle name="20% - Ênfase1 4 5 3 3" xfId="21234" xr:uid="{977CAAE6-216F-40AB-BA76-6FAFADDFF183}"/>
    <cellStyle name="20% - Ênfase1 4 5 4" xfId="12286" xr:uid="{9D180AE8-9D23-444D-A044-CA3D69B24A1D}"/>
    <cellStyle name="20% - Ênfase1 4 5 4 2" xfId="23401" xr:uid="{9636BCB0-6721-415C-8E15-22C5238D7844}"/>
    <cellStyle name="20% - Ênfase1 4 5 5" xfId="15501" xr:uid="{F6AAF159-2E76-4AA7-B059-D488D3BDD2D9}"/>
    <cellStyle name="20% - Ênfase1 4 5 5 2" xfId="26395" xr:uid="{5F3F776A-E70C-4532-9516-3CF22D817532}"/>
    <cellStyle name="20% - Ênfase1 4 5 6" xfId="19276" xr:uid="{0E9E2E1A-35F4-404A-BADE-7CF9078B6029}"/>
    <cellStyle name="20% - Ênfase1 4 6" xfId="6968" xr:uid="{A8AC3BE7-32E3-4A47-9357-324315074225}"/>
    <cellStyle name="20% - Ênfase1 4 6 2" xfId="9329" xr:uid="{C802DF40-528D-48EC-B7D2-F51A9714E816}"/>
    <cellStyle name="20% - Ênfase1 4 6 2 2" xfId="11308" xr:uid="{4942DB74-28B9-4C62-80DE-376668F84D24}"/>
    <cellStyle name="20% - Ênfase1 4 6 2 2 2" xfId="22764" xr:uid="{2770FA8B-3EEB-40AB-BF69-79D48B504CEA}"/>
    <cellStyle name="20% - Ênfase1 4 6 2 3" xfId="14685" xr:uid="{CE3EE2A7-A499-457F-9C0F-72F19827847A}"/>
    <cellStyle name="20% - Ênfase1 4 6 2 3 2" xfId="25750" xr:uid="{262D16D2-25CB-4789-B917-8FC3804FEF5E}"/>
    <cellStyle name="20% - Ênfase1 4 6 2 4" xfId="17112" xr:uid="{FF6B3757-F397-4C1B-85E7-9D5D775BB8F3}"/>
    <cellStyle name="20% - Ênfase1 4 6 2 4 2" xfId="27926" xr:uid="{5BC9A0E4-8EA2-480A-93CE-22AE9180D9E6}"/>
    <cellStyle name="20% - Ênfase1 4 6 2 5" xfId="20815" xr:uid="{C90277C8-F71E-41FD-AC76-11F481E62B21}"/>
    <cellStyle name="20% - Ênfase1 4 6 3" xfId="9782" xr:uid="{9BBA3174-E7D4-48B2-8BF1-C581BF3ED9D5}"/>
    <cellStyle name="20% - Ênfase1 4 6 3 2" xfId="13548" xr:uid="{1F4AEA96-D3B4-440D-A70E-3E787C701347}"/>
    <cellStyle name="20% - Ênfase1 4 6 3 2 2" xfId="24615" xr:uid="{FF9BCE52-9F17-43CB-B53C-150053507C21}"/>
    <cellStyle name="20% - Ênfase1 4 6 3 3" xfId="21235" xr:uid="{7330C487-169C-43BA-B4B8-BA9E07BB1B3F}"/>
    <cellStyle name="20% - Ênfase1 4 6 4" xfId="12568" xr:uid="{26FACB69-09AF-4E0A-AA06-7215C17402BA}"/>
    <cellStyle name="20% - Ênfase1 4 6 4 2" xfId="23683" xr:uid="{A06CDB29-EE7D-4486-A016-74A242270E8C}"/>
    <cellStyle name="20% - Ênfase1 4 6 5" xfId="15502" xr:uid="{0C2454E1-3ABF-461F-BFBC-04C7C2E7ACBF}"/>
    <cellStyle name="20% - Ênfase1 4 6 5 2" xfId="26396" xr:uid="{CE4F64BD-EE9C-44A8-A161-36DCBE3F4533}"/>
    <cellStyle name="20% - Ênfase1 4 6 6" xfId="19277" xr:uid="{A453F6AB-4A1B-4B4B-A2CD-94DD1832D660}"/>
    <cellStyle name="20% - Ênfase1 4 7" xfId="6969" xr:uid="{DF27DA64-47E4-423A-ACFB-301D7EFCAE3B}"/>
    <cellStyle name="20% - Ênfase1 4 7 2" xfId="9611" xr:uid="{64F0E2AC-0D36-49A7-B616-DB1A942F871F}"/>
    <cellStyle name="20% - Ênfase1 4 7 2 2" xfId="11590" xr:uid="{2AD90235-4809-4867-A202-C4E901F60959}"/>
    <cellStyle name="20% - Ênfase1 4 7 2 2 2" xfId="23046" xr:uid="{DE139250-C55C-45A6-9857-970F59574567}"/>
    <cellStyle name="20% - Ênfase1 4 7 2 3" xfId="14967" xr:uid="{9674EBF4-14C6-4948-A52D-1C56F48C161A}"/>
    <cellStyle name="20% - Ênfase1 4 7 2 3 2" xfId="26032" xr:uid="{326B6FED-DA55-4653-BF5C-774C7DA6D73E}"/>
    <cellStyle name="20% - Ênfase1 4 7 2 4" xfId="17394" xr:uid="{BA9EB747-66FD-4A77-9E23-1E36CD0D45B0}"/>
    <cellStyle name="20% - Ênfase1 4 7 2 4 2" xfId="28208" xr:uid="{F1794B01-13FD-4EFB-ADA3-EF5E6ED1FE1B}"/>
    <cellStyle name="20% - Ênfase1 4 7 2 5" xfId="21097" xr:uid="{C9FB56E4-6F51-4AEC-85C7-0971CE78D39F}"/>
    <cellStyle name="20% - Ênfase1 4 7 3" xfId="9783" xr:uid="{33D300C6-5C57-490F-BF73-FC6CFE586C93}"/>
    <cellStyle name="20% - Ênfase1 4 7 3 2" xfId="13830" xr:uid="{E5F3F479-778E-4682-A6BF-01731B09CEAC}"/>
    <cellStyle name="20% - Ênfase1 4 7 3 2 2" xfId="24897" xr:uid="{15E0AFCD-0D2E-4AA8-A1AE-C097207A0115}"/>
    <cellStyle name="20% - Ênfase1 4 7 3 3" xfId="21236" xr:uid="{0D03C6D8-8E7F-4067-B916-17C166824871}"/>
    <cellStyle name="20% - Ênfase1 4 7 4" xfId="12850" xr:uid="{47E7BC18-2DCE-41F8-A286-054479867D57}"/>
    <cellStyle name="20% - Ênfase1 4 7 4 2" xfId="23965" xr:uid="{597FF225-208D-43FF-B45F-5E4D06573760}"/>
    <cellStyle name="20% - Ênfase1 4 7 5" xfId="15503" xr:uid="{E1A040BF-979F-40B9-ACF8-39871DFC864E}"/>
    <cellStyle name="20% - Ênfase1 4 7 5 2" xfId="26397" xr:uid="{B8240BC6-17E0-4C7D-88D7-86D1CE0FF3C1}"/>
    <cellStyle name="20% - Ênfase1 4 7 6" xfId="19278" xr:uid="{690EAAAF-4F46-491F-A863-A942D76FBC0F}"/>
    <cellStyle name="20% - Ênfase1 4 8" xfId="8764" xr:uid="{1935FF4D-72B7-42B9-A4CF-AF0F3A72048D}"/>
    <cellStyle name="20% - Ênfase1 4 8 2" xfId="10744" xr:uid="{AC7AD8A3-4C41-4746-8D22-9A287D9019A1}"/>
    <cellStyle name="20% - Ênfase1 4 8 2 2" xfId="15098" xr:uid="{E93941C0-11D3-48DA-BC2C-4907EF58EAD1}"/>
    <cellStyle name="20% - Ênfase1 4 8 2 2 2" xfId="26112" xr:uid="{F7034449-C07D-42BC-87EA-828E0611A046}"/>
    <cellStyle name="20% - Ênfase1 4 8 2 3" xfId="22200" xr:uid="{B4BC7B33-718A-4225-9ED3-7AB1D670BDAA}"/>
    <cellStyle name="20% - Ênfase1 4 8 3" xfId="13912" xr:uid="{E39B2D34-0B33-4062-8A78-3466980C91BF}"/>
    <cellStyle name="20% - Ênfase1 4 8 3 2" xfId="24977" xr:uid="{96345CE1-94D0-4ADD-A3E8-A648FED4A43E}"/>
    <cellStyle name="20% - Ênfase1 4 8 4" xfId="16548" xr:uid="{870EB083-89EE-4773-A66F-8F110A815360}"/>
    <cellStyle name="20% - Ênfase1 4 8 4 2" xfId="27362" xr:uid="{D8C07FFA-448E-4D67-9110-B6AA6AA915EF}"/>
    <cellStyle name="20% - Ênfase1 4 8 5" xfId="20251" xr:uid="{980EB2FD-7BCD-41D5-B5DD-C95D3AD598D6}"/>
    <cellStyle name="20% - Ênfase1 4 9" xfId="9768" xr:uid="{C472518D-E0F6-4F5A-B6F5-0F39189263F3}"/>
    <cellStyle name="20% - Ênfase1 4 9 2" xfId="14103" xr:uid="{00D9D60F-5068-4F72-A90A-8C8AD0838291}"/>
    <cellStyle name="20% - Ênfase1 4 9 2 2" xfId="25168" xr:uid="{649AC020-6809-4999-90B9-8D3067D11280}"/>
    <cellStyle name="20% - Ênfase1 4 9 3" xfId="21221" xr:uid="{F011B228-732B-4D73-B847-2E64C07B7AC2}"/>
    <cellStyle name="20% - Ênfase1 5" xfId="6970" xr:uid="{38A17B11-D125-40CC-8114-763585B1D529}"/>
    <cellStyle name="20% - Ênfase1 5 10" xfId="15504" xr:uid="{F5C16FDC-C5E2-4446-BA9A-73EAA672A2F8}"/>
    <cellStyle name="20% - Ênfase1 5 10 2" xfId="26398" xr:uid="{CA1C9A6E-3BB0-4031-AB53-9E9E61593371}"/>
    <cellStyle name="20% - Ênfase1 5 11" xfId="19279" xr:uid="{3FDD4F53-93EB-4539-84C8-3312F8146C36}"/>
    <cellStyle name="20% - Ênfase1 5 2" xfId="6971" xr:uid="{E6F64CA8-39B8-4874-8A4F-AC6F132F5079}"/>
    <cellStyle name="20% - Ênfase1 5 2 2" xfId="6972" xr:uid="{DF0E2A50-99FD-4DB9-A207-BD179CA79B62}"/>
    <cellStyle name="20% - Ênfase1 5 2 2 2" xfId="9172" xr:uid="{EC0B8B59-44E0-41DC-9620-B2E3BC701401}"/>
    <cellStyle name="20% - Ênfase1 5 2 2 2 2" xfId="11151" xr:uid="{1F9CEEF3-75D6-442B-93D9-D4F12E35AD65}"/>
    <cellStyle name="20% - Ênfase1 5 2 2 2 2 2" xfId="22607" xr:uid="{4E455835-03E5-44AF-8D00-BB6D3EF6955B}"/>
    <cellStyle name="20% - Ênfase1 5 2 2 2 3" xfId="14528" xr:uid="{8E8CF3E9-306A-4152-94E5-8A2F241D0121}"/>
    <cellStyle name="20% - Ênfase1 5 2 2 2 3 2" xfId="25593" xr:uid="{9F2DE309-5091-4975-91CE-5BAE5952F2DB}"/>
    <cellStyle name="20% - Ênfase1 5 2 2 2 4" xfId="16955" xr:uid="{860FC8B3-EF7D-4B76-83BA-7518F384FA95}"/>
    <cellStyle name="20% - Ênfase1 5 2 2 2 4 2" xfId="27769" xr:uid="{09A9454D-A372-42C7-997E-03ECE4112048}"/>
    <cellStyle name="20% - Ênfase1 5 2 2 2 5" xfId="20658" xr:uid="{425457D9-6BD8-4B0B-9159-7F4BF3DF76DF}"/>
    <cellStyle name="20% - Ênfase1 5 2 2 3" xfId="9786" xr:uid="{C1B00553-005B-46A6-96F0-C5319F5D9756}"/>
    <cellStyle name="20% - Ênfase1 5 2 2 3 2" xfId="13391" xr:uid="{C5E08596-6AAF-44BE-8ECB-552A81A70C1C}"/>
    <cellStyle name="20% - Ênfase1 5 2 2 3 2 2" xfId="24458" xr:uid="{ECA511C8-9F57-40FB-8CBE-1AE5B1A7A30A}"/>
    <cellStyle name="20% - Ênfase1 5 2 2 3 3" xfId="21239" xr:uid="{8BAD63E6-2BF6-45C5-81E7-61C221C86108}"/>
    <cellStyle name="20% - Ênfase1 5 2 2 4" xfId="12411" xr:uid="{F67827F5-4A85-4F49-8CF4-FAE47D6C2781}"/>
    <cellStyle name="20% - Ênfase1 5 2 2 4 2" xfId="23526" xr:uid="{BCC17E73-8ACD-4138-BBBC-C920915BC5DC}"/>
    <cellStyle name="20% - Ênfase1 5 2 2 5" xfId="15506" xr:uid="{35F398A2-1DD4-4F38-9CFB-ADE582447FD1}"/>
    <cellStyle name="20% - Ênfase1 5 2 2 5 2" xfId="26400" xr:uid="{258323D5-2549-4631-846B-78B18DBF3AB9}"/>
    <cellStyle name="20% - Ênfase1 5 2 2 6" xfId="19281" xr:uid="{9BE76C5D-FDCF-4DA1-B13E-16C4A810713C}"/>
    <cellStyle name="20% - Ênfase1 5 2 3" xfId="6973" xr:uid="{8C064E20-72F1-413C-9C68-72E40D4EADB3}"/>
    <cellStyle name="20% - Ênfase1 5 2 3 2" xfId="9454" xr:uid="{537E03BE-7D1D-4B26-B50B-F588B04890A8}"/>
    <cellStyle name="20% - Ênfase1 5 2 3 2 2" xfId="11433" xr:uid="{E892F61E-BBFD-4BCD-A3E4-734C425D49C3}"/>
    <cellStyle name="20% - Ênfase1 5 2 3 2 2 2" xfId="22889" xr:uid="{C356EEB4-F5C6-4E0B-81DC-50159D1DF5DB}"/>
    <cellStyle name="20% - Ênfase1 5 2 3 2 3" xfId="14810" xr:uid="{117BCF2F-FA1E-422A-8614-B30F5A3AED20}"/>
    <cellStyle name="20% - Ênfase1 5 2 3 2 3 2" xfId="25875" xr:uid="{D81C99F9-1B0E-4145-A65E-05EE0B1A7390}"/>
    <cellStyle name="20% - Ênfase1 5 2 3 2 4" xfId="17237" xr:uid="{05116B63-772B-4963-8B78-E19109AD679B}"/>
    <cellStyle name="20% - Ênfase1 5 2 3 2 4 2" xfId="28051" xr:uid="{16317D71-8DD3-426F-80A3-0DF051BE46E3}"/>
    <cellStyle name="20% - Ênfase1 5 2 3 2 5" xfId="20940" xr:uid="{493DD552-F98B-489A-AE0C-8F033E951F7D}"/>
    <cellStyle name="20% - Ênfase1 5 2 3 3" xfId="9787" xr:uid="{137717BB-5AD7-466A-98ED-E5129FDD9304}"/>
    <cellStyle name="20% - Ênfase1 5 2 3 3 2" xfId="13673" xr:uid="{6DBEB72F-84C2-4CC0-AB13-7EAB0916A895}"/>
    <cellStyle name="20% - Ênfase1 5 2 3 3 2 2" xfId="24740" xr:uid="{7E4EC470-636B-43F5-BCB2-E2470DF2CBC0}"/>
    <cellStyle name="20% - Ênfase1 5 2 3 3 3" xfId="21240" xr:uid="{264BC1ED-77FF-4EBD-8BB7-26FD4C47FFF5}"/>
    <cellStyle name="20% - Ênfase1 5 2 3 4" xfId="12693" xr:uid="{B3D8DFC3-C17F-4154-9864-C16A48CC227A}"/>
    <cellStyle name="20% - Ênfase1 5 2 3 4 2" xfId="23808" xr:uid="{BFEA4E1D-DCFE-4F1D-9D39-3A264509408D}"/>
    <cellStyle name="20% - Ênfase1 5 2 3 5" xfId="15507" xr:uid="{DCE00675-F6DD-4D30-99DF-C6AC0E32472B}"/>
    <cellStyle name="20% - Ênfase1 5 2 3 5 2" xfId="26401" xr:uid="{6C107D36-48D4-4320-B7EC-B938E1C23787}"/>
    <cellStyle name="20% - Ênfase1 5 2 3 6" xfId="19282" xr:uid="{B5F1E385-9E53-4070-B67C-F7A756E6496D}"/>
    <cellStyle name="20% - Ênfase1 5 2 4" xfId="8890" xr:uid="{E8FD47DF-EB49-424D-B543-A68294894EF0}"/>
    <cellStyle name="20% - Ênfase1 5 2 4 2" xfId="10869" xr:uid="{5C3F9E5A-C58E-4F54-9C41-D0BCAC1FE1F0}"/>
    <cellStyle name="20% - Ênfase1 5 2 4 2 2" xfId="22325" xr:uid="{31253E15-A470-4DBF-A24E-6222DCCEA432}"/>
    <cellStyle name="20% - Ênfase1 5 2 4 3" xfId="14232" xr:uid="{BFD0C61A-008F-479F-B1C2-28EACEA3A018}"/>
    <cellStyle name="20% - Ênfase1 5 2 4 3 2" xfId="25297" xr:uid="{351BDCF2-FB53-453D-B093-0173C9F079E7}"/>
    <cellStyle name="20% - Ênfase1 5 2 4 4" xfId="16673" xr:uid="{542C2B0B-85DF-4457-839F-C93C6627C62E}"/>
    <cellStyle name="20% - Ênfase1 5 2 4 4 2" xfId="27487" xr:uid="{8327A513-044B-4576-A919-6136DF8D59BD}"/>
    <cellStyle name="20% - Ênfase1 5 2 4 5" xfId="20376" xr:uid="{D9162FA5-652B-4760-9F88-7C429D49E8EF}"/>
    <cellStyle name="20% - Ênfase1 5 2 5" xfId="9785" xr:uid="{94C05242-2FB2-4D7E-A40D-2256BEE71FD9}"/>
    <cellStyle name="20% - Ênfase1 5 2 5 2" xfId="13095" xr:uid="{6F946BF1-0838-44A5-8BEC-697300192B7F}"/>
    <cellStyle name="20% - Ênfase1 5 2 5 2 2" xfId="24162" xr:uid="{F5DCA883-B0D3-43A0-9D14-818DDF440C8F}"/>
    <cellStyle name="20% - Ênfase1 5 2 5 3" xfId="21238" xr:uid="{D477ED0E-DE3B-4E0A-8D05-9A471B15A301}"/>
    <cellStyle name="20% - Ênfase1 5 2 6" xfId="12129" xr:uid="{BFF96BC4-E14C-4992-BA18-71ACE1E17306}"/>
    <cellStyle name="20% - Ênfase1 5 2 6 2" xfId="23244" xr:uid="{E0A55DBB-F2EE-4907-8AEA-C3FACB02FB2C}"/>
    <cellStyle name="20% - Ênfase1 5 2 7" xfId="15505" xr:uid="{0E4D3850-835D-4F6C-A331-1EF5B393734B}"/>
    <cellStyle name="20% - Ênfase1 5 2 7 2" xfId="26399" xr:uid="{F8C7CFDE-BAE7-414A-905B-C34BE5F15AAA}"/>
    <cellStyle name="20% - Ênfase1 5 2 8" xfId="19280" xr:uid="{CC65615A-D9E7-4D6E-A8A3-8BDFE01F68BD}"/>
    <cellStyle name="20% - Ênfase1 5 3" xfId="6974" xr:uid="{94CA06BF-9B08-4908-B767-6BF71F94A3AC}"/>
    <cellStyle name="20% - Ênfase1 5 3 2" xfId="9005" xr:uid="{EF1EF2C7-D639-4610-A316-F42502335674}"/>
    <cellStyle name="20% - Ênfase1 5 3 2 2" xfId="10982" xr:uid="{B2AD82F5-04AF-4C99-AFFF-AC6259D7D7A5}"/>
    <cellStyle name="20% - Ênfase1 5 3 2 2 2" xfId="22438" xr:uid="{C800E8A0-21AE-4BD9-8AFF-E9D53C4B5F62}"/>
    <cellStyle name="20% - Ênfase1 5 3 2 3" xfId="14355" xr:uid="{CC536DCB-F53D-4E5D-9D03-E60B358D3632}"/>
    <cellStyle name="20% - Ênfase1 5 3 2 3 2" xfId="25420" xr:uid="{12A4B144-65DA-46AD-AFE0-0FAFBBFE8B6E}"/>
    <cellStyle name="20% - Ênfase1 5 3 2 4" xfId="16786" xr:uid="{6A5B6489-3B67-43E2-B378-5A1CEB2E1BEB}"/>
    <cellStyle name="20% - Ênfase1 5 3 2 4 2" xfId="27600" xr:uid="{9212F2AE-F983-4C94-8C56-FFB060C3A2E1}"/>
    <cellStyle name="20% - Ênfase1 5 3 2 5" xfId="20489" xr:uid="{4B24FB26-7ACB-40DD-8022-6576B1218316}"/>
    <cellStyle name="20% - Ênfase1 5 3 3" xfId="9788" xr:uid="{AC767DBF-30DD-4614-9B7F-3FD5308E6A8A}"/>
    <cellStyle name="20% - Ênfase1 5 3 3 2" xfId="13218" xr:uid="{5D4B5502-ABB5-4F12-A948-D170A4E45039}"/>
    <cellStyle name="20% - Ênfase1 5 3 3 2 2" xfId="24285" xr:uid="{0EF3ABDC-DBBF-4B28-9734-B7DBEF482670}"/>
    <cellStyle name="20% - Ênfase1 5 3 3 3" xfId="21241" xr:uid="{B1BB18A2-112C-42F3-9351-61DF2FCA6811}"/>
    <cellStyle name="20% - Ênfase1 5 3 4" xfId="12242" xr:uid="{1F3BE2C3-2FC0-4839-A745-0F8DE701A67F}"/>
    <cellStyle name="20% - Ênfase1 5 3 4 2" xfId="23357" xr:uid="{0F8D4DDD-86BE-4F69-B0CF-20E36F36924B}"/>
    <cellStyle name="20% - Ênfase1 5 3 5" xfId="15508" xr:uid="{B80B1093-176A-4446-9423-863143A975C4}"/>
    <cellStyle name="20% - Ênfase1 5 3 5 2" xfId="26402" xr:uid="{F13B583F-32AB-483C-81DB-3A603E40FDC3}"/>
    <cellStyle name="20% - Ênfase1 5 3 6" xfId="19283" xr:uid="{257E5C1A-3640-48E7-81D3-F3651A94A87C}"/>
    <cellStyle name="20% - Ênfase1 5 4" xfId="6975" xr:uid="{212E1D5D-02A3-42F6-85BB-E34FA15C9269}"/>
    <cellStyle name="20% - Ênfase1 5 4 2" xfId="9285" xr:uid="{7B7E1689-57BE-4B67-9869-725E71421AAB}"/>
    <cellStyle name="20% - Ênfase1 5 4 2 2" xfId="11264" xr:uid="{63DB31FB-F09B-4CC7-AC28-C666175026CC}"/>
    <cellStyle name="20% - Ênfase1 5 4 2 2 2" xfId="22720" xr:uid="{DCD5B0F5-3614-4CED-A1DF-0BA00EFB488B}"/>
    <cellStyle name="20% - Ênfase1 5 4 2 3" xfId="14641" xr:uid="{BFC6C9D0-895F-47F5-821B-8421DD954D60}"/>
    <cellStyle name="20% - Ênfase1 5 4 2 3 2" xfId="25706" xr:uid="{AF050FE5-EA4B-4395-B464-F34D70B10A38}"/>
    <cellStyle name="20% - Ênfase1 5 4 2 4" xfId="17068" xr:uid="{C5BECBB8-5FB9-4C1E-B0E4-0B8F530AFDC4}"/>
    <cellStyle name="20% - Ênfase1 5 4 2 4 2" xfId="27882" xr:uid="{B048080C-9E11-4922-A9AC-2A3FBF4F1DBE}"/>
    <cellStyle name="20% - Ênfase1 5 4 2 5" xfId="20771" xr:uid="{FEB319E1-460B-4AD4-936F-C8282C7E1D72}"/>
    <cellStyle name="20% - Ênfase1 5 4 3" xfId="9789" xr:uid="{54D5E002-5841-4F2C-B6E1-69DCC8FE4B44}"/>
    <cellStyle name="20% - Ênfase1 5 4 3 2" xfId="13504" xr:uid="{57E54714-8F5F-4473-B5AD-DDCB6603B0E8}"/>
    <cellStyle name="20% - Ênfase1 5 4 3 2 2" xfId="24571" xr:uid="{E0003518-8941-469E-9E47-E45E9820D8BB}"/>
    <cellStyle name="20% - Ênfase1 5 4 3 3" xfId="21242" xr:uid="{D34B15D7-6096-430F-9D8F-17E013B969C6}"/>
    <cellStyle name="20% - Ênfase1 5 4 4" xfId="12524" xr:uid="{D2580A8A-CD19-4F97-B24A-AA8D6E5DEA1B}"/>
    <cellStyle name="20% - Ênfase1 5 4 4 2" xfId="23639" xr:uid="{42A4B519-2416-4329-8AF8-72390F182758}"/>
    <cellStyle name="20% - Ênfase1 5 4 5" xfId="15509" xr:uid="{9090C594-CFC9-4715-AABD-ACBC31573626}"/>
    <cellStyle name="20% - Ênfase1 5 4 5 2" xfId="26403" xr:uid="{7158E05F-494B-4EA4-A175-A3D78AD79842}"/>
    <cellStyle name="20% - Ênfase1 5 4 6" xfId="19284" xr:uid="{E0857272-58C0-492D-8025-BF738D711193}"/>
    <cellStyle name="20% - Ênfase1 5 5" xfId="6976" xr:uid="{232D0B7E-1E83-448D-A178-C15BF3F15535}"/>
    <cellStyle name="20% - Ênfase1 5 5 2" xfId="9567" xr:uid="{84009D5B-9ED5-49C7-A3C5-4D7EFE5A5149}"/>
    <cellStyle name="20% - Ênfase1 5 5 2 2" xfId="11546" xr:uid="{9B3D8966-7BA9-4B76-AA71-EA301E8AE96A}"/>
    <cellStyle name="20% - Ênfase1 5 5 2 2 2" xfId="23002" xr:uid="{A29E0937-5893-42C2-B5D4-B8BA7AC9B888}"/>
    <cellStyle name="20% - Ênfase1 5 5 2 3" xfId="14923" xr:uid="{62CA15C5-274C-46E4-8B7D-A5B2705B48F8}"/>
    <cellStyle name="20% - Ênfase1 5 5 2 3 2" xfId="25988" xr:uid="{0D34C090-A5F0-4E14-BE78-2079AB955C1E}"/>
    <cellStyle name="20% - Ênfase1 5 5 2 4" xfId="17350" xr:uid="{345D38CC-D9ED-44CB-8FD2-1D0B6585C1A9}"/>
    <cellStyle name="20% - Ênfase1 5 5 2 4 2" xfId="28164" xr:uid="{FA29AB1B-B5B7-4D36-8D0F-47C9F3111C3C}"/>
    <cellStyle name="20% - Ênfase1 5 5 2 5" xfId="21053" xr:uid="{9BB78799-3695-4F0C-A5F7-219248E297D1}"/>
    <cellStyle name="20% - Ênfase1 5 5 3" xfId="9790" xr:uid="{A70ACF49-32B1-4298-BF5E-6834D2CA0411}"/>
    <cellStyle name="20% - Ênfase1 5 5 3 2" xfId="13786" xr:uid="{DFA1F260-3A44-47DC-B1E3-E345302256F6}"/>
    <cellStyle name="20% - Ênfase1 5 5 3 2 2" xfId="24853" xr:uid="{900C0A8F-8034-44A2-BE67-E19249913DB8}"/>
    <cellStyle name="20% - Ênfase1 5 5 3 3" xfId="21243" xr:uid="{7567B073-1ABA-403E-81E3-C266646DA3DA}"/>
    <cellStyle name="20% - Ênfase1 5 5 4" xfId="12806" xr:uid="{064A158E-3245-4002-BC46-C60B15D1DCBF}"/>
    <cellStyle name="20% - Ênfase1 5 5 4 2" xfId="23921" xr:uid="{758C1EA3-86B8-4CE8-A715-E5D01963E4D5}"/>
    <cellStyle name="20% - Ênfase1 5 5 5" xfId="15510" xr:uid="{DE00D4E6-C18B-402B-BC6C-5763AC82FA46}"/>
    <cellStyle name="20% - Ênfase1 5 5 5 2" xfId="26404" xr:uid="{5438D73E-25E1-4D43-9DE7-E496AE769A1B}"/>
    <cellStyle name="20% - Ênfase1 5 5 6" xfId="19285" xr:uid="{046B4318-4B54-46A0-9811-145FF47C08D9}"/>
    <cellStyle name="20% - Ênfase1 5 6" xfId="8720" xr:uid="{53FB2C2E-B520-47A9-8E26-C5750D8A961B}"/>
    <cellStyle name="20% - Ênfase1 5 6 2" xfId="10700" xr:uid="{4F5839EC-A904-470B-9081-CCCC8B3468A0}"/>
    <cellStyle name="20% - Ênfase1 5 6 2 2" xfId="15122" xr:uid="{54D9EC54-C989-45C7-AD8F-412826A9B55F}"/>
    <cellStyle name="20% - Ênfase1 5 6 2 2 2" xfId="26135" xr:uid="{2B1BC26E-3563-445B-B555-8E1D512A6EE8}"/>
    <cellStyle name="20% - Ênfase1 5 6 2 3" xfId="22156" xr:uid="{4BBC30C8-6D5D-431D-B9DF-5BFC7ECDFDC8}"/>
    <cellStyle name="20% - Ênfase1 5 6 3" xfId="13935" xr:uid="{FDD23971-DC0F-460E-955E-CBC3BA5640AA}"/>
    <cellStyle name="20% - Ênfase1 5 6 3 2" xfId="25000" xr:uid="{5FA2F230-41EA-46FA-A268-B6D831FAA3FA}"/>
    <cellStyle name="20% - Ênfase1 5 6 4" xfId="16504" xr:uid="{8EBC6BB1-973C-4395-B915-6FCDEEE76EE6}"/>
    <cellStyle name="20% - Ênfase1 5 6 4 2" xfId="27318" xr:uid="{C61BBEDF-BF9C-4C73-9329-01BD63A6CB24}"/>
    <cellStyle name="20% - Ênfase1 5 6 5" xfId="20207" xr:uid="{5F2212DE-1284-4036-9263-2658DEA8C5D2}"/>
    <cellStyle name="20% - Ênfase1 5 7" xfId="9784" xr:uid="{D7B6666D-C210-484C-806C-545C6742EF25}"/>
    <cellStyle name="20% - Ênfase1 5 7 2" xfId="14059" xr:uid="{DAD9415F-28C6-4FC6-9CD4-50C41D0DD5E8}"/>
    <cellStyle name="20% - Ênfase1 5 7 2 2" xfId="25124" xr:uid="{9B26A0C0-C98C-4537-B595-46552BE5518D}"/>
    <cellStyle name="20% - Ênfase1 5 7 3" xfId="21237" xr:uid="{3C72D700-41B1-4E76-BE7B-4A2C7F98D2FA}"/>
    <cellStyle name="20% - Ênfase1 5 8" xfId="12920" xr:uid="{BF33A952-8CD7-4B8F-99BA-CAE62741C71E}"/>
    <cellStyle name="20% - Ênfase1 5 8 2" xfId="23989" xr:uid="{73CC0B62-9CA1-4711-A63E-9F984DF3CFFC}"/>
    <cellStyle name="20% - Ênfase1 5 9" xfId="11879" xr:uid="{5C41DC9F-AC19-4161-953F-39A36F9BE664}"/>
    <cellStyle name="20% - Ênfase1 5 9 2" xfId="23070" xr:uid="{72849512-E9E0-4387-BD38-BCAA9290781E}"/>
    <cellStyle name="20% - Ênfase1 6" xfId="6977" xr:uid="{BD3AC1EA-7600-449D-9BCC-1F29B3C27568}"/>
    <cellStyle name="20% - Ênfase1 6 10" xfId="19286" xr:uid="{8CC8B8C8-0892-4077-8630-6787A550569E}"/>
    <cellStyle name="20% - Ênfase1 6 2" xfId="6978" xr:uid="{5A3A3607-2A76-4488-8259-C99A8CAE6A5B}"/>
    <cellStyle name="20% - Ênfase1 6 2 2" xfId="6979" xr:uid="{95414E91-6209-419F-B6F7-34405118E6F7}"/>
    <cellStyle name="20% - Ênfase1 6 2 2 2" xfId="9228" xr:uid="{31BE6B8E-67EB-4292-A15E-AC61CC7B3645}"/>
    <cellStyle name="20% - Ênfase1 6 2 2 2 2" xfId="11207" xr:uid="{F46276CB-4FF7-430C-9EE7-3F18FB34B822}"/>
    <cellStyle name="20% - Ênfase1 6 2 2 2 2 2" xfId="22663" xr:uid="{965CAFD8-A6F1-4F61-A229-38FDFAD8CE94}"/>
    <cellStyle name="20% - Ênfase1 6 2 2 2 3" xfId="14584" xr:uid="{4A96AE5A-842D-415F-B634-CFCF0239CFD6}"/>
    <cellStyle name="20% - Ênfase1 6 2 2 2 3 2" xfId="25649" xr:uid="{6A91A79E-D1B1-4EE1-B71C-ECAC23FD04DA}"/>
    <cellStyle name="20% - Ênfase1 6 2 2 2 4" xfId="17011" xr:uid="{142BB21A-72DA-4EF4-A08B-B4FB7DDE5407}"/>
    <cellStyle name="20% - Ênfase1 6 2 2 2 4 2" xfId="27825" xr:uid="{73CB7487-B6BC-421E-8194-5635C2C112CF}"/>
    <cellStyle name="20% - Ênfase1 6 2 2 2 5" xfId="20714" xr:uid="{7A69B7FE-279D-40E5-9150-B9B155817C1F}"/>
    <cellStyle name="20% - Ênfase1 6 2 2 3" xfId="9793" xr:uid="{D2F4BEE3-65F8-45A9-850F-DE7E6E2DC2C6}"/>
    <cellStyle name="20% - Ênfase1 6 2 2 3 2" xfId="13447" xr:uid="{5484869D-2CC4-4DFC-AE2C-B3E9B4BB75DB}"/>
    <cellStyle name="20% - Ênfase1 6 2 2 3 2 2" xfId="24514" xr:uid="{83F94467-DBDA-406D-A121-01BF7A3DB476}"/>
    <cellStyle name="20% - Ênfase1 6 2 2 3 3" xfId="21246" xr:uid="{FBF9DF96-08B1-4687-8AA3-D62E0B52AA09}"/>
    <cellStyle name="20% - Ênfase1 6 2 2 4" xfId="12467" xr:uid="{0B45B674-C545-46DC-AB42-B9520C9FBD68}"/>
    <cellStyle name="20% - Ênfase1 6 2 2 4 2" xfId="23582" xr:uid="{C6FDCE00-E1AF-4AF0-9030-D9D1135EE2A6}"/>
    <cellStyle name="20% - Ênfase1 6 2 2 5" xfId="15513" xr:uid="{88C27A6A-6062-4147-AEDE-5CFCAE0E729C}"/>
    <cellStyle name="20% - Ênfase1 6 2 2 5 2" xfId="26407" xr:uid="{D6C67A75-18D8-48A9-8857-156A9892B592}"/>
    <cellStyle name="20% - Ênfase1 6 2 2 6" xfId="19288" xr:uid="{9B469626-7046-43EB-84A4-48CF5838AF09}"/>
    <cellStyle name="20% - Ênfase1 6 2 3" xfId="6980" xr:uid="{CDE7D845-D2EC-49C5-B9FF-DC23F8198110}"/>
    <cellStyle name="20% - Ênfase1 6 2 3 2" xfId="9510" xr:uid="{CA4B04E9-0F97-4F1E-9FF6-B511121EA259}"/>
    <cellStyle name="20% - Ênfase1 6 2 3 2 2" xfId="11489" xr:uid="{DCE71AF4-806C-4D54-B84E-A5E27AF69B52}"/>
    <cellStyle name="20% - Ênfase1 6 2 3 2 2 2" xfId="22945" xr:uid="{62ED5696-3ED2-44FE-92B4-01BB32E3656D}"/>
    <cellStyle name="20% - Ênfase1 6 2 3 2 3" xfId="14866" xr:uid="{627FBFDE-30E3-467D-950D-45F35ECF7B20}"/>
    <cellStyle name="20% - Ênfase1 6 2 3 2 3 2" xfId="25931" xr:uid="{A0605CA2-9C5A-48EF-B75F-76971055AAC1}"/>
    <cellStyle name="20% - Ênfase1 6 2 3 2 4" xfId="17293" xr:uid="{989C4C92-9A56-4AB3-8D2A-866DF2A6713C}"/>
    <cellStyle name="20% - Ênfase1 6 2 3 2 4 2" xfId="28107" xr:uid="{1FA841D8-7FBD-4BB2-B19B-6096773D8B12}"/>
    <cellStyle name="20% - Ênfase1 6 2 3 2 5" xfId="20996" xr:uid="{8B0163F4-59B2-48DD-961A-436DD1F1B7BA}"/>
    <cellStyle name="20% - Ênfase1 6 2 3 3" xfId="9794" xr:uid="{DB367EC6-C953-4ED5-B3F1-FCA6EC2C076B}"/>
    <cellStyle name="20% - Ênfase1 6 2 3 3 2" xfId="13729" xr:uid="{AB563A6F-48B0-42E1-8537-9CD5748ED9D6}"/>
    <cellStyle name="20% - Ênfase1 6 2 3 3 2 2" xfId="24796" xr:uid="{58BBF70D-60EC-4D59-B1CE-AC5C915E904E}"/>
    <cellStyle name="20% - Ênfase1 6 2 3 3 3" xfId="21247" xr:uid="{3494F004-00F2-4863-8EFB-C385C786F8FE}"/>
    <cellStyle name="20% - Ênfase1 6 2 3 4" xfId="12749" xr:uid="{2615CBE0-2183-4201-B421-D67EEEC42A2D}"/>
    <cellStyle name="20% - Ênfase1 6 2 3 4 2" xfId="23864" xr:uid="{FB849D9E-FCDD-4544-8D0E-420C7991DCFD}"/>
    <cellStyle name="20% - Ênfase1 6 2 3 5" xfId="15514" xr:uid="{D20522B9-F5AF-481B-B817-86027EEDB885}"/>
    <cellStyle name="20% - Ênfase1 6 2 3 5 2" xfId="26408" xr:uid="{19105BD9-C4D7-4EFF-85D2-E4C6205781BD}"/>
    <cellStyle name="20% - Ênfase1 6 2 3 6" xfId="19289" xr:uid="{3DBEA1AA-F42C-47DE-8727-052080045784}"/>
    <cellStyle name="20% - Ênfase1 6 2 4" xfId="8946" xr:uid="{BAF144CD-5127-4998-ABE4-CD7DCCE66971}"/>
    <cellStyle name="20% - Ênfase1 6 2 4 2" xfId="10925" xr:uid="{962271BD-0418-47D3-93DC-6C440B74E383}"/>
    <cellStyle name="20% - Ênfase1 6 2 4 2 2" xfId="22381" xr:uid="{17EFC515-0238-44EA-96BB-3A3D84C2AE46}"/>
    <cellStyle name="20% - Ênfase1 6 2 4 3" xfId="14288" xr:uid="{D68D3910-77B9-4BFA-8C06-676837E12095}"/>
    <cellStyle name="20% - Ênfase1 6 2 4 3 2" xfId="25353" xr:uid="{AE44DCD9-8BBE-4883-8DED-62B60A501AD3}"/>
    <cellStyle name="20% - Ênfase1 6 2 4 4" xfId="16729" xr:uid="{C54F6B88-CD9F-468F-91BB-DB2637394DBE}"/>
    <cellStyle name="20% - Ênfase1 6 2 4 4 2" xfId="27543" xr:uid="{18F2127D-A11B-42D1-84A0-46A08B09205E}"/>
    <cellStyle name="20% - Ênfase1 6 2 4 5" xfId="20432" xr:uid="{E3D8DD7A-38E6-4C75-A499-79B1309DB009}"/>
    <cellStyle name="20% - Ênfase1 6 2 5" xfId="9792" xr:uid="{0EB3F2E7-CB17-4FFB-A5A5-EF310ECECBEE}"/>
    <cellStyle name="20% - Ênfase1 6 2 5 2" xfId="13151" xr:uid="{3BA44CEB-6788-4459-AA3F-4DC57F2FCDCD}"/>
    <cellStyle name="20% - Ênfase1 6 2 5 2 2" xfId="24218" xr:uid="{2412E10A-6A0A-46C3-BF4C-357B9F6D8402}"/>
    <cellStyle name="20% - Ênfase1 6 2 5 3" xfId="21245" xr:uid="{A16FA325-CFF0-4237-A14B-2533D3667CA9}"/>
    <cellStyle name="20% - Ênfase1 6 2 6" xfId="12185" xr:uid="{6E7441D4-186D-4E2D-9DFC-BCD1E42E743F}"/>
    <cellStyle name="20% - Ênfase1 6 2 6 2" xfId="23300" xr:uid="{729E1ED9-6431-4A16-B7D6-790B46501D6E}"/>
    <cellStyle name="20% - Ênfase1 6 2 7" xfId="15512" xr:uid="{FF0DD4B0-837C-4EAD-B915-16EAD0309988}"/>
    <cellStyle name="20% - Ênfase1 6 2 7 2" xfId="26406" xr:uid="{064FDFC7-7FF6-439A-82B0-1658E1E5686D}"/>
    <cellStyle name="20% - Ênfase1 6 2 8" xfId="19287" xr:uid="{D4B1F4B0-09D1-473C-B0A7-93B73FDE2272}"/>
    <cellStyle name="20% - Ênfase1 6 3" xfId="6981" xr:uid="{C417F34E-31CD-4A69-B0BC-A9AFCBFC3C58}"/>
    <cellStyle name="20% - Ênfase1 6 3 2" xfId="9060" xr:uid="{63ED42EB-9957-4F2E-AE60-A85443D54B6B}"/>
    <cellStyle name="20% - Ênfase1 6 3 2 2" xfId="11038" xr:uid="{ABEAC584-89B3-4FBC-999E-201A69602DF2}"/>
    <cellStyle name="20% - Ênfase1 6 3 2 2 2" xfId="22494" xr:uid="{400626E5-EA89-4C7F-B379-77B7EB1FE05B}"/>
    <cellStyle name="20% - Ênfase1 6 3 2 3" xfId="14411" xr:uid="{C3B2365C-C8CA-40CB-8D40-256717BA8EF4}"/>
    <cellStyle name="20% - Ênfase1 6 3 2 3 2" xfId="25476" xr:uid="{5CD53ACA-3739-447F-A1C8-BE4509CDFD31}"/>
    <cellStyle name="20% - Ênfase1 6 3 2 4" xfId="16842" xr:uid="{58CBB733-4893-48FA-A673-7C9541AD7C11}"/>
    <cellStyle name="20% - Ênfase1 6 3 2 4 2" xfId="27656" xr:uid="{DA0ED7E7-7699-4106-BE4B-66523FAC835D}"/>
    <cellStyle name="20% - Ênfase1 6 3 2 5" xfId="20545" xr:uid="{6C5E0F9D-CC4F-4931-A001-1165700F956C}"/>
    <cellStyle name="20% - Ênfase1 6 3 3" xfId="9795" xr:uid="{794F3FF5-0FF3-47C0-B4C7-19C31C1B6892}"/>
    <cellStyle name="20% - Ênfase1 6 3 3 2" xfId="13274" xr:uid="{EA4ACC2A-8D4C-440D-BC06-1FE9290EB489}"/>
    <cellStyle name="20% - Ênfase1 6 3 3 2 2" xfId="24341" xr:uid="{5EFF37AE-9DE6-4BE3-8DB3-9E8C113E679F}"/>
    <cellStyle name="20% - Ênfase1 6 3 3 3" xfId="21248" xr:uid="{ACCCD5C5-8A23-47CD-B70D-B0D49A85BCE2}"/>
    <cellStyle name="20% - Ênfase1 6 3 4" xfId="12298" xr:uid="{31016EA2-27C7-43C7-9CFC-DEBBB545A262}"/>
    <cellStyle name="20% - Ênfase1 6 3 4 2" xfId="23413" xr:uid="{ABFBD937-F01E-429E-B31D-4F8F54461C62}"/>
    <cellStyle name="20% - Ênfase1 6 3 5" xfId="15515" xr:uid="{8DD261C6-E8E1-429A-8449-81C6FEB73044}"/>
    <cellStyle name="20% - Ênfase1 6 3 5 2" xfId="26409" xr:uid="{78F44319-C10F-4ABC-BB4B-1A1EC2512595}"/>
    <cellStyle name="20% - Ênfase1 6 3 6" xfId="19290" xr:uid="{3E9B16E7-DC47-4DF8-9F4A-1B74697E776F}"/>
    <cellStyle name="20% - Ênfase1 6 4" xfId="6982" xr:uid="{3F7C99E2-BC03-4D9E-A24D-32F21E63DF34}"/>
    <cellStyle name="20% - Ênfase1 6 4 2" xfId="9341" xr:uid="{4C9D7452-7940-45C7-9942-26961039C4F7}"/>
    <cellStyle name="20% - Ênfase1 6 4 2 2" xfId="11320" xr:uid="{3F069C0A-4714-4615-B63F-F8A83AF2D5DF}"/>
    <cellStyle name="20% - Ênfase1 6 4 2 2 2" xfId="22776" xr:uid="{55E69D25-8179-4C5A-8993-BD48AEF17709}"/>
    <cellStyle name="20% - Ênfase1 6 4 2 3" xfId="14697" xr:uid="{65ABB818-76CA-4855-912E-2B688BA26275}"/>
    <cellStyle name="20% - Ênfase1 6 4 2 3 2" xfId="25762" xr:uid="{57FFF657-7986-4D37-A485-6DCA561C317F}"/>
    <cellStyle name="20% - Ênfase1 6 4 2 4" xfId="17124" xr:uid="{A8BC61CE-5F7E-43A1-94D5-D331DFFC47CD}"/>
    <cellStyle name="20% - Ênfase1 6 4 2 4 2" xfId="27938" xr:uid="{AFB33768-9C1F-48E7-A784-BF985E36BB52}"/>
    <cellStyle name="20% - Ênfase1 6 4 2 5" xfId="20827" xr:uid="{F72187E8-CA6D-4968-867A-FBAB672E97C8}"/>
    <cellStyle name="20% - Ênfase1 6 4 3" xfId="9796" xr:uid="{1F5F809D-1F01-4419-80F5-4797C6F141CC}"/>
    <cellStyle name="20% - Ênfase1 6 4 3 2" xfId="13560" xr:uid="{EE5E8072-B197-43B7-BBCF-618F40E085C9}"/>
    <cellStyle name="20% - Ênfase1 6 4 3 2 2" xfId="24627" xr:uid="{5AE40A79-EBC3-4591-A1D5-F578A6937F2C}"/>
    <cellStyle name="20% - Ênfase1 6 4 3 3" xfId="21249" xr:uid="{34A59B56-1FAD-4845-AF41-50569BBD179B}"/>
    <cellStyle name="20% - Ênfase1 6 4 4" xfId="12580" xr:uid="{9B9F02AA-FDCE-46BF-9658-5B389FE0D3D0}"/>
    <cellStyle name="20% - Ênfase1 6 4 4 2" xfId="23695" xr:uid="{ABB7DDBD-06D6-43F0-9C37-261C38E050AE}"/>
    <cellStyle name="20% - Ênfase1 6 4 5" xfId="15516" xr:uid="{39835EBF-E639-48CA-B56D-05BAA495FC62}"/>
    <cellStyle name="20% - Ênfase1 6 4 5 2" xfId="26410" xr:uid="{F1C5A7BC-E25D-4A8E-912C-84661AC49F3F}"/>
    <cellStyle name="20% - Ênfase1 6 4 6" xfId="19291" xr:uid="{145F411F-5739-4CC1-801E-2ECFC586194A}"/>
    <cellStyle name="20% - Ênfase1 6 5" xfId="8776" xr:uid="{6ACF1F5E-9E9F-4367-84A5-FFA6690F6269}"/>
    <cellStyle name="20% - Ênfase1 6 5 2" xfId="10756" xr:uid="{4BC9C15D-A359-4924-B14A-E4EC8372A0FA}"/>
    <cellStyle name="20% - Ênfase1 6 5 2 2" xfId="15178" xr:uid="{D22129FE-E1AB-4ED7-9F72-DF5D3AEBE4CE}"/>
    <cellStyle name="20% - Ênfase1 6 5 2 2 2" xfId="26191" xr:uid="{AA74A1E3-B88F-43D3-89FD-6B9BC254C0B4}"/>
    <cellStyle name="20% - Ênfase1 6 5 2 3" xfId="22212" xr:uid="{D8AACF91-122F-4BDF-9ECF-D907097AB27C}"/>
    <cellStyle name="20% - Ênfase1 6 5 3" xfId="13991" xr:uid="{04B72EFB-F8CD-4362-B4B1-F881FDBC6AB3}"/>
    <cellStyle name="20% - Ênfase1 6 5 3 2" xfId="25056" xr:uid="{45CF0F50-89EA-4FC5-92C2-9DC903D3A54F}"/>
    <cellStyle name="20% - Ênfase1 6 5 4" xfId="16560" xr:uid="{46499025-B95A-48DE-AD29-63726CB3B1D1}"/>
    <cellStyle name="20% - Ênfase1 6 5 4 2" xfId="27374" xr:uid="{744E884F-997A-41C3-8434-31734FB356E5}"/>
    <cellStyle name="20% - Ênfase1 6 5 5" xfId="20263" xr:uid="{959D01B4-2B77-47C6-A750-4A60964B9DA7}"/>
    <cellStyle name="20% - Ênfase1 6 6" xfId="9791" xr:uid="{B5BA70D2-4D1C-4542-AD9E-2A81ABAD5517}"/>
    <cellStyle name="20% - Ênfase1 6 6 2" xfId="14115" xr:uid="{F97D6241-18EB-4091-80CC-358C3D254D13}"/>
    <cellStyle name="20% - Ênfase1 6 6 2 2" xfId="25180" xr:uid="{A5184B0A-861D-4F77-94F2-548E70A9624A}"/>
    <cellStyle name="20% - Ênfase1 6 6 3" xfId="21244" xr:uid="{C0316CAF-12E6-4636-97C4-425B317B099B}"/>
    <cellStyle name="20% - Ênfase1 6 7" xfId="12977" xr:uid="{E61C0A00-E9FF-44EB-863A-C821284B72CA}"/>
    <cellStyle name="20% - Ênfase1 6 7 2" xfId="24045" xr:uid="{D97DA47E-718B-4961-A37D-820B3BFCEBA0}"/>
    <cellStyle name="20% - Ênfase1 6 8" xfId="11956" xr:uid="{5D3FD9D8-7967-4BEE-994B-CECD6E4DD1BE}"/>
    <cellStyle name="20% - Ênfase1 6 8 2" xfId="23127" xr:uid="{649E5255-EC0F-4BD9-A960-562E21C306E9}"/>
    <cellStyle name="20% - Ênfase1 6 9" xfId="15511" xr:uid="{058C3D10-D4C7-4B79-A9B5-85CC4D8DE9D5}"/>
    <cellStyle name="20% - Ênfase1 6 9 2" xfId="26405" xr:uid="{36A3473D-8E5E-4A99-A354-326E13DF8AFA}"/>
    <cellStyle name="20% - Ênfase1 7" xfId="6983" xr:uid="{BCD5D843-48B7-412B-91BC-26AB69691D98}"/>
    <cellStyle name="20% - Ênfase1 8" xfId="6984" xr:uid="{10D0310B-86D3-4754-9811-907B68FDB16D}"/>
    <cellStyle name="20% - Ênfase1 8 2" xfId="6985" xr:uid="{5E998BF7-1CD9-4E8C-9BB4-1150B9D30B2E}"/>
    <cellStyle name="20% - Ênfase1 8 2 2" xfId="9115" xr:uid="{54AC3960-D73E-4C4A-8AD6-79A34C0453A1}"/>
    <cellStyle name="20% - Ênfase1 8 2 2 2" xfId="11094" xr:uid="{25255864-9AC8-4092-9700-377D1CD1CC04}"/>
    <cellStyle name="20% - Ênfase1 8 2 2 2 2" xfId="22550" xr:uid="{D94CFB2B-9DAC-4EB3-A174-F854322452D4}"/>
    <cellStyle name="20% - Ênfase1 8 2 2 3" xfId="14467" xr:uid="{32FC642D-5BEA-4A37-B65E-EF99F175BF25}"/>
    <cellStyle name="20% - Ênfase1 8 2 2 3 2" xfId="25532" xr:uid="{38BFFB41-1BF7-4783-B750-EBC5AC4A1621}"/>
    <cellStyle name="20% - Ênfase1 8 2 2 4" xfId="16898" xr:uid="{F86DF0B8-E5CB-4B1A-A8FD-EECB7D67C4CD}"/>
    <cellStyle name="20% - Ênfase1 8 2 2 4 2" xfId="27712" xr:uid="{39521DEE-A1F2-4616-89CF-8787AAD36BCF}"/>
    <cellStyle name="20% - Ênfase1 8 2 2 5" xfId="20601" xr:uid="{762FB571-92DE-4ECD-83D5-F96A32018C92}"/>
    <cellStyle name="20% - Ênfase1 8 2 3" xfId="9798" xr:uid="{C2D4348F-1A62-4CB5-B01F-AC8733AD4F17}"/>
    <cellStyle name="20% - Ênfase1 8 2 3 2" xfId="13330" xr:uid="{D60C26A9-6233-4F78-BC8C-EEEAB88C84D8}"/>
    <cellStyle name="20% - Ênfase1 8 2 3 2 2" xfId="24397" xr:uid="{A4990B37-AD78-4FA4-9E15-D047F0935199}"/>
    <cellStyle name="20% - Ênfase1 8 2 3 3" xfId="21251" xr:uid="{BA88B4AF-276E-4CD1-A056-82E6E6876AC4}"/>
    <cellStyle name="20% - Ênfase1 8 2 4" xfId="12354" xr:uid="{995B83DD-7AAA-4D53-B07C-82BDBCC26BBB}"/>
    <cellStyle name="20% - Ênfase1 8 2 4 2" xfId="23469" xr:uid="{8FCD704B-A843-408F-A1D0-8873CCE11949}"/>
    <cellStyle name="20% - Ênfase1 8 2 5" xfId="15518" xr:uid="{F145F4A6-F2F4-47EE-A278-7031AB81B523}"/>
    <cellStyle name="20% - Ênfase1 8 2 5 2" xfId="26412" xr:uid="{71977061-CEA1-4BD1-AE2E-FE1BA20E97CD}"/>
    <cellStyle name="20% - Ênfase1 8 2 6" xfId="19293" xr:uid="{6E887162-A4FE-4754-8BDB-71DCAF99BACC}"/>
    <cellStyle name="20% - Ênfase1 8 3" xfId="6986" xr:uid="{2CBE613A-6FE5-47EA-B68A-250F99D5C89F}"/>
    <cellStyle name="20% - Ênfase1 8 3 2" xfId="9397" xr:uid="{20E60505-6114-4D6F-A076-EE18334CD7F3}"/>
    <cellStyle name="20% - Ênfase1 8 3 2 2" xfId="11376" xr:uid="{3D9D5BEC-2D3F-418B-ADD6-AFBB21CDA502}"/>
    <cellStyle name="20% - Ênfase1 8 3 2 2 2" xfId="22832" xr:uid="{92778982-B1AA-4E21-88AC-A45F154AB08F}"/>
    <cellStyle name="20% - Ênfase1 8 3 2 3" xfId="14753" xr:uid="{E5C89655-22EC-487D-B0AD-A6552818468E}"/>
    <cellStyle name="20% - Ênfase1 8 3 2 3 2" xfId="25818" xr:uid="{6B5FB6E2-5778-4D37-BF7B-61A313BDB815}"/>
    <cellStyle name="20% - Ênfase1 8 3 2 4" xfId="17180" xr:uid="{2BFD608D-94AF-4BB3-9DCE-073857739459}"/>
    <cellStyle name="20% - Ênfase1 8 3 2 4 2" xfId="27994" xr:uid="{5B4B8484-D719-452F-A514-185B553736F7}"/>
    <cellStyle name="20% - Ênfase1 8 3 2 5" xfId="20883" xr:uid="{FF59FB4C-C573-4BB5-BD7F-6996C7EA08B7}"/>
    <cellStyle name="20% - Ênfase1 8 3 3" xfId="9799" xr:uid="{9247863F-E89C-4FC2-A254-D602F193E57C}"/>
    <cellStyle name="20% - Ênfase1 8 3 3 2" xfId="13616" xr:uid="{4C624322-268F-4C9B-AAC0-59DEA7CB2EB9}"/>
    <cellStyle name="20% - Ênfase1 8 3 3 2 2" xfId="24683" xr:uid="{39DC7D60-4C49-46E1-8CB3-3ACE91633B29}"/>
    <cellStyle name="20% - Ênfase1 8 3 3 3" xfId="21252" xr:uid="{A2732DA2-B66A-47D1-9BC9-A2167BC3B741}"/>
    <cellStyle name="20% - Ênfase1 8 3 4" xfId="12636" xr:uid="{51A6618D-84C9-4E0C-B2E6-91A394EE904B}"/>
    <cellStyle name="20% - Ênfase1 8 3 4 2" xfId="23751" xr:uid="{A4677ECA-A09B-49A9-A5D8-960E884AB881}"/>
    <cellStyle name="20% - Ênfase1 8 3 5" xfId="15519" xr:uid="{49A7B3BB-1989-4F45-B465-962309A851CE}"/>
    <cellStyle name="20% - Ênfase1 8 3 5 2" xfId="26413" xr:uid="{DD95A569-4A44-4F1A-9AFA-547F23876BC0}"/>
    <cellStyle name="20% - Ênfase1 8 3 6" xfId="19294" xr:uid="{D79E4CE4-9F37-4179-93F5-FC7C6C4D9BF7}"/>
    <cellStyle name="20% - Ênfase1 8 4" xfId="8832" xr:uid="{C0BF8DFE-4E8F-48FB-A6D9-3AD820E02BC1}"/>
    <cellStyle name="20% - Ênfase1 8 4 2" xfId="10812" xr:uid="{051BD888-511A-4E97-9886-FC72918E5BFF}"/>
    <cellStyle name="20% - Ênfase1 8 4 2 2" xfId="22268" xr:uid="{F4B7B8A4-14CE-4FB2-9EDF-D6F13A7EBC91}"/>
    <cellStyle name="20% - Ênfase1 8 4 3" xfId="14171" xr:uid="{A943A2E2-9044-4E1F-A26B-12F4942607B4}"/>
    <cellStyle name="20% - Ênfase1 8 4 3 2" xfId="25236" xr:uid="{F6357BDC-3A23-48C5-8F34-C0D0ED715673}"/>
    <cellStyle name="20% - Ênfase1 8 4 4" xfId="16616" xr:uid="{3DE3930D-5E3B-4DF9-956B-8A63D610B097}"/>
    <cellStyle name="20% - Ênfase1 8 4 4 2" xfId="27430" xr:uid="{8A26D400-1D15-4A7E-9AF7-D3ADB233187A}"/>
    <cellStyle name="20% - Ênfase1 8 4 5" xfId="20319" xr:uid="{2E0B9A80-20D6-4600-A4FF-67B0299280FA}"/>
    <cellStyle name="20% - Ênfase1 8 5" xfId="9797" xr:uid="{1CF23FC2-3346-4402-B748-D6E9E38958DA}"/>
    <cellStyle name="20% - Ênfase1 8 5 2" xfId="13033" xr:uid="{226005C1-5B5B-4F0D-8B2A-812498053B3E}"/>
    <cellStyle name="20% - Ênfase1 8 5 2 2" xfId="24101" xr:uid="{FF1385B4-33B9-47ED-8D90-6FF4086FE59D}"/>
    <cellStyle name="20% - Ênfase1 8 5 3" xfId="21250" xr:uid="{77109CE4-47C2-43B7-B88A-E934F00C2A3E}"/>
    <cellStyle name="20% - Ênfase1 8 6" xfId="12012" xr:uid="{7111AAA8-DABF-4F66-86BF-22AFD79E13C4}"/>
    <cellStyle name="20% - Ênfase1 8 6 2" xfId="23183" xr:uid="{A172C2A7-65BB-4C25-B710-8B4DDB3F9B74}"/>
    <cellStyle name="20% - Ênfase1 8 7" xfId="15517" xr:uid="{534AFFD0-BCFB-469F-AD6A-3B6AA403D006}"/>
    <cellStyle name="20% - Ênfase1 8 7 2" xfId="26411" xr:uid="{2FDE7050-C880-4AD3-8976-C4C1E77418BD}"/>
    <cellStyle name="20% - Ênfase1 8 8" xfId="19292" xr:uid="{9706A1D0-D032-4B16-9FC7-A92FECB1A760}"/>
    <cellStyle name="20% - Ênfase1 9" xfId="8677" xr:uid="{4E9C8AD2-A271-42B5-8F71-28ABBBA9623B}"/>
    <cellStyle name="20% - Ênfase1 9 2" xfId="15053" xr:uid="{F8EBD1E3-A99E-4431-85AB-8F57641B56CF}"/>
    <cellStyle name="20% - Ênfase1 9 2 2" xfId="26067" xr:uid="{6666B9B6-F3D5-47C3-8CF1-00EA94C25C6D}"/>
    <cellStyle name="20% - Ênfase1 9 3" xfId="13867" xr:uid="{8C29430B-38C9-4497-8F63-AE304E2F1DF9}"/>
    <cellStyle name="20% - Ênfase1 9 3 2" xfId="24932" xr:uid="{51F441DA-7F39-4750-A2E3-2D079E292A3A}"/>
    <cellStyle name="20% - Ênfase2" xfId="2140" builtinId="34" customBuiltin="1"/>
    <cellStyle name="20% - Ênfase2 2" xfId="3368" xr:uid="{00000000-0005-0000-0000-000061080000}"/>
    <cellStyle name="20% - Ênfase2 2 2" xfId="6987" xr:uid="{6F1F700F-E0E8-4D74-B693-A0E0552770F3}"/>
    <cellStyle name="20% - Ênfase2 2 2 10" xfId="15520" xr:uid="{56A5EB9B-94A6-478F-9122-F7D5C044CF79}"/>
    <cellStyle name="20% - Ênfase2 2 2 10 2" xfId="26414" xr:uid="{37D69F12-FCA1-4745-9768-4CECE3778C1C}"/>
    <cellStyle name="20% - Ênfase2 2 2 11" xfId="19295" xr:uid="{66A1E2B2-9273-4A87-9822-0BD548851EF7}"/>
    <cellStyle name="20% - Ênfase2 2 2 2" xfId="6988" xr:uid="{2CF35CF6-5855-42D7-9321-04378F96BDC1}"/>
    <cellStyle name="20% - Ênfase2 2 2 2 2" xfId="6989" xr:uid="{BBC9BF0D-D285-4621-903D-720A726C1C96}"/>
    <cellStyle name="20% - Ênfase2 2 2 2 2 2" xfId="9190" xr:uid="{350E42A0-AA96-46A9-A349-3F0033B93D34}"/>
    <cellStyle name="20% - Ênfase2 2 2 2 2 2 2" xfId="11169" xr:uid="{9BE59F14-D7A4-4F6C-A69C-9B7126DB467D}"/>
    <cellStyle name="20% - Ênfase2 2 2 2 2 2 2 2" xfId="22625" xr:uid="{C07133B5-720B-4921-A4E2-82D0C86F1826}"/>
    <cellStyle name="20% - Ênfase2 2 2 2 2 2 3" xfId="14546" xr:uid="{EF84128E-FEAA-42D3-8F2D-2EE3ADC19F4F}"/>
    <cellStyle name="20% - Ênfase2 2 2 2 2 2 3 2" xfId="25611" xr:uid="{DFBB7A91-ECBA-4F72-8AA3-9B4629AD11B0}"/>
    <cellStyle name="20% - Ênfase2 2 2 2 2 2 4" xfId="16973" xr:uid="{A6BF7545-C41D-4422-8CD0-FB1E68EF7B5F}"/>
    <cellStyle name="20% - Ênfase2 2 2 2 2 2 4 2" xfId="27787" xr:uid="{76B3C504-7140-4B45-9A72-33C54246E7ED}"/>
    <cellStyle name="20% - Ênfase2 2 2 2 2 2 5" xfId="20676" xr:uid="{EC9AEDFE-5674-4398-9E7C-7A96685245DF}"/>
    <cellStyle name="20% - Ênfase2 2 2 2 2 3" xfId="9802" xr:uid="{A9ECF93C-1E17-4BA1-88DF-E1C6DBB9ABA7}"/>
    <cellStyle name="20% - Ênfase2 2 2 2 2 3 2" xfId="13409" xr:uid="{07748FA4-45C1-4BF0-B24F-E65435CEA7B1}"/>
    <cellStyle name="20% - Ênfase2 2 2 2 2 3 2 2" xfId="24476" xr:uid="{2C362363-3F5C-409C-AE61-39C7BD5F07EB}"/>
    <cellStyle name="20% - Ênfase2 2 2 2 2 3 3" xfId="21255" xr:uid="{0C8D4765-C833-498E-8C21-0C6C23E3A2C3}"/>
    <cellStyle name="20% - Ênfase2 2 2 2 2 4" xfId="12429" xr:uid="{9C7BAB80-7467-495E-A13E-165DFC45361C}"/>
    <cellStyle name="20% - Ênfase2 2 2 2 2 4 2" xfId="23544" xr:uid="{EB39332C-45B9-4F2C-962F-1E5FDDF1ECD1}"/>
    <cellStyle name="20% - Ênfase2 2 2 2 2 5" xfId="15522" xr:uid="{875615AE-6BB8-4C9B-83A3-6A089345249A}"/>
    <cellStyle name="20% - Ênfase2 2 2 2 2 5 2" xfId="26416" xr:uid="{309E2D36-6F19-4DD8-BE2A-8F8937F1E438}"/>
    <cellStyle name="20% - Ênfase2 2 2 2 2 6" xfId="19297" xr:uid="{AFDBE39B-E500-4399-BEFD-DB15B09E453C}"/>
    <cellStyle name="20% - Ênfase2 2 2 2 3" xfId="6990" xr:uid="{9675CFA0-341A-4DA7-A16E-90A1D289501B}"/>
    <cellStyle name="20% - Ênfase2 2 2 2 3 2" xfId="9472" xr:uid="{A4093474-15C9-427F-8E16-F40AD3A66FBF}"/>
    <cellStyle name="20% - Ênfase2 2 2 2 3 2 2" xfId="11451" xr:uid="{BBEE42FB-AAE5-4107-AFCC-533C5316EB3F}"/>
    <cellStyle name="20% - Ênfase2 2 2 2 3 2 2 2" xfId="22907" xr:uid="{F55D50B7-7C2A-487E-ADEC-B24F1EA9EEEA}"/>
    <cellStyle name="20% - Ênfase2 2 2 2 3 2 3" xfId="14828" xr:uid="{724C1B73-4EF1-420E-8606-5D5F631C8206}"/>
    <cellStyle name="20% - Ênfase2 2 2 2 3 2 3 2" xfId="25893" xr:uid="{07128BC0-C259-4E61-9C66-CFFF85E2B247}"/>
    <cellStyle name="20% - Ênfase2 2 2 2 3 2 4" xfId="17255" xr:uid="{D6819D1F-C025-4056-93AA-74FAEFB209FC}"/>
    <cellStyle name="20% - Ênfase2 2 2 2 3 2 4 2" xfId="28069" xr:uid="{5FACBF6A-0D25-46EF-B13F-FA1DB92A6B39}"/>
    <cellStyle name="20% - Ênfase2 2 2 2 3 2 5" xfId="20958" xr:uid="{DD9343B5-F601-4B3A-AD29-4043C8BD9C6E}"/>
    <cellStyle name="20% - Ênfase2 2 2 2 3 3" xfId="9803" xr:uid="{0B8C0EE4-99FE-4FD2-A9B5-A290FEE55BA1}"/>
    <cellStyle name="20% - Ênfase2 2 2 2 3 3 2" xfId="13691" xr:uid="{CBB4C63D-EBB6-41CD-B724-0CB0D6B0295D}"/>
    <cellStyle name="20% - Ênfase2 2 2 2 3 3 2 2" xfId="24758" xr:uid="{81DCD4F1-60AD-4DB5-89D9-A5703C250914}"/>
    <cellStyle name="20% - Ênfase2 2 2 2 3 3 3" xfId="21256" xr:uid="{41E9493E-C750-4465-99AB-AF676D278AFA}"/>
    <cellStyle name="20% - Ênfase2 2 2 2 3 4" xfId="12711" xr:uid="{FB782716-E57A-4844-9363-E6227243C6F4}"/>
    <cellStyle name="20% - Ênfase2 2 2 2 3 4 2" xfId="23826" xr:uid="{8D1AAD76-3CC5-4DD2-8DD8-E2ECEA53379C}"/>
    <cellStyle name="20% - Ênfase2 2 2 2 3 5" xfId="15523" xr:uid="{CFDB15CE-2CC5-4743-BB61-523AE7558521}"/>
    <cellStyle name="20% - Ênfase2 2 2 2 3 5 2" xfId="26417" xr:uid="{006073F2-698E-4CEA-8C12-C731173701C1}"/>
    <cellStyle name="20% - Ênfase2 2 2 2 3 6" xfId="19298" xr:uid="{7C9B50FD-49D1-49E3-B9B3-BCB9BFF8A7ED}"/>
    <cellStyle name="20% - Ênfase2 2 2 2 4" xfId="8908" xr:uid="{7C5AF1A0-FCBF-4C4B-A29F-76F2722E89D7}"/>
    <cellStyle name="20% - Ênfase2 2 2 2 4 2" xfId="10887" xr:uid="{D4F8EE5F-4AE4-4F35-8B00-1140C6D4C191}"/>
    <cellStyle name="20% - Ênfase2 2 2 2 4 2 2" xfId="22343" xr:uid="{C271AD97-143E-4058-8090-6DE37253F02D}"/>
    <cellStyle name="20% - Ênfase2 2 2 2 4 3" xfId="14250" xr:uid="{EE7F18C1-E372-4515-B047-E9774819C0E7}"/>
    <cellStyle name="20% - Ênfase2 2 2 2 4 3 2" xfId="25315" xr:uid="{2883EDA8-BBE9-4A9B-95DB-D3F96DC8943B}"/>
    <cellStyle name="20% - Ênfase2 2 2 2 4 4" xfId="16691" xr:uid="{4120338B-B1A9-41CA-8B3E-82BD103F2737}"/>
    <cellStyle name="20% - Ênfase2 2 2 2 4 4 2" xfId="27505" xr:uid="{B7444CA6-5E4D-48CE-95D1-44056606C35D}"/>
    <cellStyle name="20% - Ênfase2 2 2 2 4 5" xfId="20394" xr:uid="{44782AD0-A136-4E60-90DC-48EA41C26B01}"/>
    <cellStyle name="20% - Ênfase2 2 2 2 5" xfId="9801" xr:uid="{7D78578D-EAAE-430F-B60C-1C53547856FF}"/>
    <cellStyle name="20% - Ênfase2 2 2 2 5 2" xfId="13113" xr:uid="{85C217A8-C15A-48F3-B0F0-F7FFA193C405}"/>
    <cellStyle name="20% - Ênfase2 2 2 2 5 2 2" xfId="24180" xr:uid="{05F888F4-E1A8-4997-8C74-E827FB08C622}"/>
    <cellStyle name="20% - Ênfase2 2 2 2 5 3" xfId="21254" xr:uid="{86251B35-F3F4-48BB-BB50-121B5625353F}"/>
    <cellStyle name="20% - Ênfase2 2 2 2 6" xfId="12147" xr:uid="{8855D4B0-29E8-4A64-8BF0-E439F2E0430B}"/>
    <cellStyle name="20% - Ênfase2 2 2 2 6 2" xfId="23262" xr:uid="{6DB4719B-768D-4AF8-B1E7-706CEA198975}"/>
    <cellStyle name="20% - Ênfase2 2 2 2 7" xfId="15521" xr:uid="{99826FB5-0895-4378-BA7B-D6668F9E5760}"/>
    <cellStyle name="20% - Ênfase2 2 2 2 7 2" xfId="26415" xr:uid="{F376A833-285D-4B81-8738-E23C201B8026}"/>
    <cellStyle name="20% - Ênfase2 2 2 2 8" xfId="19296" xr:uid="{C18BEE36-844C-4FF2-B12A-59B85AA16AA8}"/>
    <cellStyle name="20% - Ênfase2 2 2 3" xfId="6991" xr:uid="{0A74915F-6CD8-4C19-97C6-5CBB8475B61E}"/>
    <cellStyle name="20% - Ênfase2 2 2 3 2" xfId="9023" xr:uid="{52CA5C95-9E17-43F5-9B74-5D37844D71C7}"/>
    <cellStyle name="20% - Ênfase2 2 2 3 2 2" xfId="11000" xr:uid="{70787316-404E-4F27-BA82-7A42D381AEAB}"/>
    <cellStyle name="20% - Ênfase2 2 2 3 2 2 2" xfId="22456" xr:uid="{E33A0E9D-3147-4FC6-A882-85525D8D5395}"/>
    <cellStyle name="20% - Ênfase2 2 2 3 2 3" xfId="14373" xr:uid="{68B368A3-005A-434A-9166-59029DB7DDFB}"/>
    <cellStyle name="20% - Ênfase2 2 2 3 2 3 2" xfId="25438" xr:uid="{F2DD2D2C-1F50-47D9-9224-AA4D456D9FB3}"/>
    <cellStyle name="20% - Ênfase2 2 2 3 2 4" xfId="16804" xr:uid="{E2A0CEDE-5132-4A42-B959-2B3CF94C27FE}"/>
    <cellStyle name="20% - Ênfase2 2 2 3 2 4 2" xfId="27618" xr:uid="{0F3356DE-41B5-46E3-AEBB-282A08645CCC}"/>
    <cellStyle name="20% - Ênfase2 2 2 3 2 5" xfId="20507" xr:uid="{110F57A2-0486-452D-A72B-B196EF341F3E}"/>
    <cellStyle name="20% - Ênfase2 2 2 3 3" xfId="9804" xr:uid="{5A2AE687-C19A-4C43-BA40-E84D56A46E8C}"/>
    <cellStyle name="20% - Ênfase2 2 2 3 3 2" xfId="13236" xr:uid="{3F27CCB5-35AC-4A55-92D6-E9316C905151}"/>
    <cellStyle name="20% - Ênfase2 2 2 3 3 2 2" xfId="24303" xr:uid="{F52B4E50-B534-4FB2-84B7-BA7162A6D712}"/>
    <cellStyle name="20% - Ênfase2 2 2 3 3 3" xfId="21257" xr:uid="{1578F841-3DF5-4B63-AD38-1D1C9FD379D6}"/>
    <cellStyle name="20% - Ênfase2 2 2 3 4" xfId="12260" xr:uid="{35097403-813D-4B25-BC55-337B7ECA8944}"/>
    <cellStyle name="20% - Ênfase2 2 2 3 4 2" xfId="23375" xr:uid="{3B77218E-1ADE-4AF9-95A3-0210DE36BD5E}"/>
    <cellStyle name="20% - Ênfase2 2 2 3 5" xfId="15524" xr:uid="{A734BCFA-EC62-4241-8BB8-DF9BC4A62976}"/>
    <cellStyle name="20% - Ênfase2 2 2 3 5 2" xfId="26418" xr:uid="{9308285C-B21A-46FA-A92F-31490055D560}"/>
    <cellStyle name="20% - Ênfase2 2 2 3 6" xfId="19299" xr:uid="{43B4AE40-598C-4545-9156-B77D43D16D5C}"/>
    <cellStyle name="20% - Ênfase2 2 2 4" xfId="6992" xr:uid="{7826572D-E289-4EC3-8E7E-C3F0B6F3C39D}"/>
    <cellStyle name="20% - Ênfase2 2 2 4 2" xfId="9303" xr:uid="{C91DDFAC-BBB1-4AB3-A34E-91FC7B13FCCF}"/>
    <cellStyle name="20% - Ênfase2 2 2 4 2 2" xfId="11282" xr:uid="{7682ED1C-506B-40C5-A561-94C3173C63A3}"/>
    <cellStyle name="20% - Ênfase2 2 2 4 2 2 2" xfId="22738" xr:uid="{E46A55E5-2206-4956-9C0B-7AFCD7D64773}"/>
    <cellStyle name="20% - Ênfase2 2 2 4 2 3" xfId="14659" xr:uid="{EA799FA8-0A74-44B8-89AA-9921B866D5A6}"/>
    <cellStyle name="20% - Ênfase2 2 2 4 2 3 2" xfId="25724" xr:uid="{6670EC03-B697-4B7C-8A97-138B68EEB17D}"/>
    <cellStyle name="20% - Ênfase2 2 2 4 2 4" xfId="17086" xr:uid="{F51F4459-A9F2-4D0D-BF3D-1431B07028BE}"/>
    <cellStyle name="20% - Ênfase2 2 2 4 2 4 2" xfId="27900" xr:uid="{EB2D6BC8-DE65-431D-95C7-F15591755F25}"/>
    <cellStyle name="20% - Ênfase2 2 2 4 2 5" xfId="20789" xr:uid="{97868D9B-140D-4220-A0D4-58E72A395897}"/>
    <cellStyle name="20% - Ênfase2 2 2 4 3" xfId="9805" xr:uid="{0E219ABB-4683-4DDD-B52F-D918102205DC}"/>
    <cellStyle name="20% - Ênfase2 2 2 4 3 2" xfId="13522" xr:uid="{9258BE05-A877-4EE7-9A1A-99DD03BA3EBC}"/>
    <cellStyle name="20% - Ênfase2 2 2 4 3 2 2" xfId="24589" xr:uid="{247B1AAD-6B33-437C-9932-EAA965BF4593}"/>
    <cellStyle name="20% - Ênfase2 2 2 4 3 3" xfId="21258" xr:uid="{F9B3921C-9183-4F1C-B440-5DD19A05AAB2}"/>
    <cellStyle name="20% - Ênfase2 2 2 4 4" xfId="12542" xr:uid="{5AE377D9-9681-41BB-ACF8-2FC65EE1647F}"/>
    <cellStyle name="20% - Ênfase2 2 2 4 4 2" xfId="23657" xr:uid="{A58856EC-0086-47B0-9752-10D752D5881C}"/>
    <cellStyle name="20% - Ênfase2 2 2 4 5" xfId="15525" xr:uid="{44AF1E36-7ACD-49EA-B356-DB4D4AA91EEA}"/>
    <cellStyle name="20% - Ênfase2 2 2 4 5 2" xfId="26419" xr:uid="{34D52715-AEDB-4AA5-90DD-09DF2E6752E3}"/>
    <cellStyle name="20% - Ênfase2 2 2 4 6" xfId="19300" xr:uid="{0CBCCB12-8F2D-423E-AAF9-205089912F6C}"/>
    <cellStyle name="20% - Ênfase2 2 2 5" xfId="6993" xr:uid="{62177BAD-B15B-4065-AEE8-0A0D2FA0165C}"/>
    <cellStyle name="20% - Ênfase2 2 2 5 2" xfId="9585" xr:uid="{4EEBA353-376E-4793-AD99-4483A19E1E3D}"/>
    <cellStyle name="20% - Ênfase2 2 2 5 2 2" xfId="11564" xr:uid="{8D98421E-3C03-4AEC-8885-36F6F023E42E}"/>
    <cellStyle name="20% - Ênfase2 2 2 5 2 2 2" xfId="23020" xr:uid="{3601C9F1-E2B6-45F1-AB88-6C2E9CF2F726}"/>
    <cellStyle name="20% - Ênfase2 2 2 5 2 3" xfId="14941" xr:uid="{7F677DEF-48CF-4D2E-A78F-2140029834D7}"/>
    <cellStyle name="20% - Ênfase2 2 2 5 2 3 2" xfId="26006" xr:uid="{9A3844EC-9FED-49F5-AE1E-2E9019AFEC74}"/>
    <cellStyle name="20% - Ênfase2 2 2 5 2 4" xfId="17368" xr:uid="{46027D8D-EAF4-4D1D-B94B-905A524D5641}"/>
    <cellStyle name="20% - Ênfase2 2 2 5 2 4 2" xfId="28182" xr:uid="{C1A295B4-DD59-49F3-8E69-1FE9D7EB4F16}"/>
    <cellStyle name="20% - Ênfase2 2 2 5 2 5" xfId="21071" xr:uid="{707797AD-F534-4417-BF81-978BA4E6CCC0}"/>
    <cellStyle name="20% - Ênfase2 2 2 5 3" xfId="9806" xr:uid="{6C8898C4-3D55-4486-8AEB-FFE026AA0A49}"/>
    <cellStyle name="20% - Ênfase2 2 2 5 3 2" xfId="13804" xr:uid="{7843D08A-C821-47CF-AFA0-49F721DCEAF0}"/>
    <cellStyle name="20% - Ênfase2 2 2 5 3 2 2" xfId="24871" xr:uid="{DDBB0659-A5D2-4846-8381-A66FFB2E1C50}"/>
    <cellStyle name="20% - Ênfase2 2 2 5 3 3" xfId="21259" xr:uid="{29D175DA-60BD-4181-A163-52BE3CD2483E}"/>
    <cellStyle name="20% - Ênfase2 2 2 5 4" xfId="12824" xr:uid="{D2C441F3-A3EA-4F80-BF38-06A23F0D9AE2}"/>
    <cellStyle name="20% - Ênfase2 2 2 5 4 2" xfId="23939" xr:uid="{11B4ED5D-B740-4338-A905-FAAB50DC31DD}"/>
    <cellStyle name="20% - Ênfase2 2 2 5 5" xfId="15526" xr:uid="{45869AEF-162B-4A6B-9290-0A47CED29706}"/>
    <cellStyle name="20% - Ênfase2 2 2 5 5 2" xfId="26420" xr:uid="{6F244E05-84B7-473F-B4DD-7D3B3BB1E81B}"/>
    <cellStyle name="20% - Ênfase2 2 2 5 6" xfId="19301" xr:uid="{6E099091-9659-48F2-A2CA-DC0C5B0697FF}"/>
    <cellStyle name="20% - Ênfase2 2 2 6" xfId="8738" xr:uid="{B9AA9D07-1F7F-448F-AEA1-55F684C5B462}"/>
    <cellStyle name="20% - Ênfase2 2 2 6 2" xfId="10718" xr:uid="{A181DD79-618B-4669-AD4F-5D2B682FFC36}"/>
    <cellStyle name="20% - Ênfase2 2 2 6 2 2" xfId="15140" xr:uid="{4574E65B-63B9-41C9-86B2-A86C1F259345}"/>
    <cellStyle name="20% - Ênfase2 2 2 6 2 2 2" xfId="26153" xr:uid="{6A5777F4-11DE-4494-A67B-3BA0A6B50F94}"/>
    <cellStyle name="20% - Ênfase2 2 2 6 2 3" xfId="22174" xr:uid="{F05B5CF0-69C5-476B-8496-69D1E70D4BEF}"/>
    <cellStyle name="20% - Ênfase2 2 2 6 3" xfId="13953" xr:uid="{8ABB3988-95F3-4D59-8C36-13BFA425DFB2}"/>
    <cellStyle name="20% - Ênfase2 2 2 6 3 2" xfId="25018" xr:uid="{E499D6D4-687B-4C0A-8E07-DA6684A57EFA}"/>
    <cellStyle name="20% - Ênfase2 2 2 6 4" xfId="16522" xr:uid="{599C2C82-A282-4EA7-80CC-BB849549B3BF}"/>
    <cellStyle name="20% - Ênfase2 2 2 6 4 2" xfId="27336" xr:uid="{69FFD8F6-B4EA-413C-A4D4-903B4FB33E29}"/>
    <cellStyle name="20% - Ênfase2 2 2 6 5" xfId="20225" xr:uid="{A194B2B6-2AB5-4890-AC2E-A0FE2D76840E}"/>
    <cellStyle name="20% - Ênfase2 2 2 7" xfId="9800" xr:uid="{2D76B5D7-05CA-4276-9FDB-E41E4B6B057E}"/>
    <cellStyle name="20% - Ênfase2 2 2 7 2" xfId="14077" xr:uid="{AF21D7AE-640E-45DA-B25F-33AD92D86711}"/>
    <cellStyle name="20% - Ênfase2 2 2 7 2 2" xfId="25142" xr:uid="{A30C8D5A-8BAA-471B-9496-3A70C9A2380F}"/>
    <cellStyle name="20% - Ênfase2 2 2 7 3" xfId="21253" xr:uid="{55D38BFE-E80F-427B-AD70-E17C41CE0638}"/>
    <cellStyle name="20% - Ênfase2 2 2 8" xfId="12938" xr:uid="{1D98E8EE-E74D-4EBA-9CC0-AB24ADFCF88C}"/>
    <cellStyle name="20% - Ênfase2 2 2 8 2" xfId="24007" xr:uid="{8FF82D48-517C-448C-82E7-90D5996E6049}"/>
    <cellStyle name="20% - Ênfase2 2 2 9" xfId="11897" xr:uid="{6B2AC1EE-ABCE-49F7-9598-2C9BBF6E6D0B}"/>
    <cellStyle name="20% - Ênfase2 2 2 9 2" xfId="23088" xr:uid="{8C60E9FA-89EF-4D51-AB5B-E9B1B950435C}"/>
    <cellStyle name="20% - Ênfase2 2 3" xfId="6994" xr:uid="{20D27761-7285-4EC0-9995-35EA50EB6672}"/>
    <cellStyle name="20% - Ênfase2 2 3 10" xfId="19302" xr:uid="{DA2F04A1-138A-4850-9AF8-2C8D2682D2D4}"/>
    <cellStyle name="20% - Ênfase2 2 3 2" xfId="6995" xr:uid="{88C06ADE-5B1D-4E7A-BFCD-3050F07F49BC}"/>
    <cellStyle name="20% - Ênfase2 2 3 2 2" xfId="6996" xr:uid="{E5C683C6-D920-4437-BB24-DBE2F5F88174}"/>
    <cellStyle name="20% - Ênfase2 2 3 2 2 2" xfId="9246" xr:uid="{DD865D4E-9964-45FB-B2C5-459E2638CAA5}"/>
    <cellStyle name="20% - Ênfase2 2 3 2 2 2 2" xfId="11225" xr:uid="{CA652226-0CC1-43B9-93EE-29671F15C709}"/>
    <cellStyle name="20% - Ênfase2 2 3 2 2 2 2 2" xfId="22681" xr:uid="{CD866DA7-2CE8-4879-9B83-5DAE793182B8}"/>
    <cellStyle name="20% - Ênfase2 2 3 2 2 2 3" xfId="14602" xr:uid="{E56E779F-9094-4BF8-A515-2C17E01A1718}"/>
    <cellStyle name="20% - Ênfase2 2 3 2 2 2 3 2" xfId="25667" xr:uid="{3A6871FC-B502-4469-A151-0F33BD526F4C}"/>
    <cellStyle name="20% - Ênfase2 2 3 2 2 2 4" xfId="17029" xr:uid="{A20E9630-6414-43C1-812F-490825B74EEB}"/>
    <cellStyle name="20% - Ênfase2 2 3 2 2 2 4 2" xfId="27843" xr:uid="{3046C98B-7160-420A-BF3D-06D0C0A8AE49}"/>
    <cellStyle name="20% - Ênfase2 2 3 2 2 2 5" xfId="20732" xr:uid="{643D05DD-30BA-44FE-A5C3-A16A1E00A316}"/>
    <cellStyle name="20% - Ênfase2 2 3 2 2 3" xfId="9809" xr:uid="{8653F0AB-6772-4DCD-B9C1-9B53D7487F5D}"/>
    <cellStyle name="20% - Ênfase2 2 3 2 2 3 2" xfId="13465" xr:uid="{96605E4E-2368-4E63-82D6-8B9EB7F93F65}"/>
    <cellStyle name="20% - Ênfase2 2 3 2 2 3 2 2" xfId="24532" xr:uid="{F7D6D579-4CA3-4195-807E-0A171B668B13}"/>
    <cellStyle name="20% - Ênfase2 2 3 2 2 3 3" xfId="21262" xr:uid="{565F9E0A-C51E-4B17-9A4F-0F260C06EA6B}"/>
    <cellStyle name="20% - Ênfase2 2 3 2 2 4" xfId="12485" xr:uid="{3F74D32D-A23D-49B9-8FD9-575848306B6C}"/>
    <cellStyle name="20% - Ênfase2 2 3 2 2 4 2" xfId="23600" xr:uid="{7F3E8666-B586-4D0C-82C0-809A0D34D87C}"/>
    <cellStyle name="20% - Ênfase2 2 3 2 2 5" xfId="15529" xr:uid="{0579B1FC-74F5-443D-BAE2-192DB54426B4}"/>
    <cellStyle name="20% - Ênfase2 2 3 2 2 5 2" xfId="26423" xr:uid="{06A8A5E5-9B19-4A54-8E5C-18D27B65A566}"/>
    <cellStyle name="20% - Ênfase2 2 3 2 2 6" xfId="19304" xr:uid="{4581555A-C120-4E09-A493-4AAAE80D7065}"/>
    <cellStyle name="20% - Ênfase2 2 3 2 3" xfId="6997" xr:uid="{6CBCA755-C617-4999-89CA-4F46B9EC93C0}"/>
    <cellStyle name="20% - Ênfase2 2 3 2 3 2" xfId="9528" xr:uid="{0BA6A4E4-1D0C-43E3-B312-F03C5C71DDDA}"/>
    <cellStyle name="20% - Ênfase2 2 3 2 3 2 2" xfId="11507" xr:uid="{0FE64D44-F908-4B2A-957E-91698CD18372}"/>
    <cellStyle name="20% - Ênfase2 2 3 2 3 2 2 2" xfId="22963" xr:uid="{DEEEF87D-1E05-4395-BCE5-E8BFDDFB1DBB}"/>
    <cellStyle name="20% - Ênfase2 2 3 2 3 2 3" xfId="14884" xr:uid="{E7C7DC5D-ACE6-42CE-BA23-ED3053C1EF18}"/>
    <cellStyle name="20% - Ênfase2 2 3 2 3 2 3 2" xfId="25949" xr:uid="{43116B1D-7197-407F-A98E-4EDE88968D60}"/>
    <cellStyle name="20% - Ênfase2 2 3 2 3 2 4" xfId="17311" xr:uid="{FF18CADB-75F3-4783-BD86-D99217EA8F8A}"/>
    <cellStyle name="20% - Ênfase2 2 3 2 3 2 4 2" xfId="28125" xr:uid="{4B8CF756-BB11-42C4-8B3F-FCBBAC27B38B}"/>
    <cellStyle name="20% - Ênfase2 2 3 2 3 2 5" xfId="21014" xr:uid="{E0D134A2-F91A-447E-AC22-716DC75C9407}"/>
    <cellStyle name="20% - Ênfase2 2 3 2 3 3" xfId="9810" xr:uid="{915F0510-41DC-4168-A220-17DCDF297332}"/>
    <cellStyle name="20% - Ênfase2 2 3 2 3 3 2" xfId="13747" xr:uid="{641EE8F9-7169-43EB-84FB-00EE48EB3CC6}"/>
    <cellStyle name="20% - Ênfase2 2 3 2 3 3 2 2" xfId="24814" xr:uid="{4925664E-22F7-4B38-9384-1F10981A92EA}"/>
    <cellStyle name="20% - Ênfase2 2 3 2 3 3 3" xfId="21263" xr:uid="{E761F2D2-22E6-4337-B09B-03038268E926}"/>
    <cellStyle name="20% - Ênfase2 2 3 2 3 4" xfId="12767" xr:uid="{472502C4-1559-4435-B74D-8909857D381D}"/>
    <cellStyle name="20% - Ênfase2 2 3 2 3 4 2" xfId="23882" xr:uid="{00D30707-2ACE-4DA0-A67F-DEC77262288A}"/>
    <cellStyle name="20% - Ênfase2 2 3 2 3 5" xfId="15530" xr:uid="{8908552C-790F-4A5C-A9E6-8E938102E51A}"/>
    <cellStyle name="20% - Ênfase2 2 3 2 3 5 2" xfId="26424" xr:uid="{2AFEADA7-E31B-42D1-AA7A-85A075C8EB5B}"/>
    <cellStyle name="20% - Ênfase2 2 3 2 3 6" xfId="19305" xr:uid="{6EFAD5C5-BE26-4A01-9EA2-16D93AAA1445}"/>
    <cellStyle name="20% - Ênfase2 2 3 2 4" xfId="8964" xr:uid="{91616CD6-CFF7-4766-A963-D050805D9502}"/>
    <cellStyle name="20% - Ênfase2 2 3 2 4 2" xfId="10943" xr:uid="{41D65DD7-23CC-43CD-8B44-6EDE5110B80E}"/>
    <cellStyle name="20% - Ênfase2 2 3 2 4 2 2" xfId="22399" xr:uid="{0CED4EBF-1DDD-4844-A423-C40F6BECABBE}"/>
    <cellStyle name="20% - Ênfase2 2 3 2 4 3" xfId="14306" xr:uid="{A8D9329B-A950-4143-B920-D7C65BB2CE18}"/>
    <cellStyle name="20% - Ênfase2 2 3 2 4 3 2" xfId="25371" xr:uid="{4819919D-F0C7-4326-879E-1584618E59A4}"/>
    <cellStyle name="20% - Ênfase2 2 3 2 4 4" xfId="16747" xr:uid="{25794577-D6A6-45C8-92AF-2F97C1AC0B41}"/>
    <cellStyle name="20% - Ênfase2 2 3 2 4 4 2" xfId="27561" xr:uid="{1F2879F3-1A10-4CFF-B814-CF507036282F}"/>
    <cellStyle name="20% - Ênfase2 2 3 2 4 5" xfId="20450" xr:uid="{D08F6702-ED4A-4467-95DA-DB6D3ADE648A}"/>
    <cellStyle name="20% - Ênfase2 2 3 2 5" xfId="9808" xr:uid="{0A98805F-CF9F-4622-A62B-749240E441FB}"/>
    <cellStyle name="20% - Ênfase2 2 3 2 5 2" xfId="13169" xr:uid="{6852D2B0-0EBB-4323-9B56-A0DE94BC8F04}"/>
    <cellStyle name="20% - Ênfase2 2 3 2 5 2 2" xfId="24236" xr:uid="{1FD341D1-4573-4CDF-9703-6A9AD147CE6C}"/>
    <cellStyle name="20% - Ênfase2 2 3 2 5 3" xfId="21261" xr:uid="{A5C3EE9F-CDA7-4075-97C9-AB4DB7789C03}"/>
    <cellStyle name="20% - Ênfase2 2 3 2 6" xfId="12203" xr:uid="{D0248D6D-245C-4607-B174-5EC8A5350CB0}"/>
    <cellStyle name="20% - Ênfase2 2 3 2 6 2" xfId="23318" xr:uid="{5176B03A-FD2F-42BE-BA2F-3DCD69C514EE}"/>
    <cellStyle name="20% - Ênfase2 2 3 2 7" xfId="15528" xr:uid="{6131DB36-0158-4FDE-8816-9720FB20CAEE}"/>
    <cellStyle name="20% - Ênfase2 2 3 2 7 2" xfId="26422" xr:uid="{AA16AA46-D971-4D63-B137-96F3433931F5}"/>
    <cellStyle name="20% - Ênfase2 2 3 2 8" xfId="19303" xr:uid="{C7C93923-6C40-4F31-9472-6CE78AAD00C7}"/>
    <cellStyle name="20% - Ênfase2 2 3 3" xfId="6998" xr:uid="{4B37775E-81C3-4DD3-A548-43A02E64E30A}"/>
    <cellStyle name="20% - Ênfase2 2 3 3 2" xfId="9078" xr:uid="{FF795288-BD1B-4BA0-B66A-81ED5857819C}"/>
    <cellStyle name="20% - Ênfase2 2 3 3 2 2" xfId="11056" xr:uid="{CB4D877D-F1E5-4FA9-8030-40271CA5C7D8}"/>
    <cellStyle name="20% - Ênfase2 2 3 3 2 2 2" xfId="22512" xr:uid="{37444C5F-3413-4CCD-9EFC-B0D6572F704F}"/>
    <cellStyle name="20% - Ênfase2 2 3 3 2 3" xfId="14429" xr:uid="{92B7BEEB-318B-4FDD-B2DC-84133F63197E}"/>
    <cellStyle name="20% - Ênfase2 2 3 3 2 3 2" xfId="25494" xr:uid="{5192C95F-A09B-4A6B-9F31-E8AAA15DB962}"/>
    <cellStyle name="20% - Ênfase2 2 3 3 2 4" xfId="16860" xr:uid="{3F934B8E-5CB1-4E51-AD32-AC84CCD868E0}"/>
    <cellStyle name="20% - Ênfase2 2 3 3 2 4 2" xfId="27674" xr:uid="{BD41CD20-97E2-4725-9399-9EBDE1552A2F}"/>
    <cellStyle name="20% - Ênfase2 2 3 3 2 5" xfId="20563" xr:uid="{03052A18-0D84-491B-B5CA-6BE54ADD4FBA}"/>
    <cellStyle name="20% - Ênfase2 2 3 3 3" xfId="9811" xr:uid="{A44A5A21-09B8-42D7-A37C-53AAEEDD40D2}"/>
    <cellStyle name="20% - Ênfase2 2 3 3 3 2" xfId="13292" xr:uid="{051A76D9-7463-470B-B80D-E48456D7438C}"/>
    <cellStyle name="20% - Ênfase2 2 3 3 3 2 2" xfId="24359" xr:uid="{1F03F44C-44B3-4291-B5DF-A8A5B15F321E}"/>
    <cellStyle name="20% - Ênfase2 2 3 3 3 3" xfId="21264" xr:uid="{4B2642A5-82D1-43CE-B08E-EA900ED8A6D5}"/>
    <cellStyle name="20% - Ênfase2 2 3 3 4" xfId="12316" xr:uid="{A75E8057-1BD8-454F-A397-16BC4DAE2262}"/>
    <cellStyle name="20% - Ênfase2 2 3 3 4 2" xfId="23431" xr:uid="{BC0BFDCB-9E21-4B57-8070-A60A501146C8}"/>
    <cellStyle name="20% - Ênfase2 2 3 3 5" xfId="15531" xr:uid="{C00DED15-16AF-454C-AA7B-35C058C37382}"/>
    <cellStyle name="20% - Ênfase2 2 3 3 5 2" xfId="26425" xr:uid="{03ABAC23-064A-4ABB-8CFE-826BFD07DEFB}"/>
    <cellStyle name="20% - Ênfase2 2 3 3 6" xfId="19306" xr:uid="{B492EAF2-6C44-4560-A716-1ADFEDB4CE55}"/>
    <cellStyle name="20% - Ênfase2 2 3 4" xfId="6999" xr:uid="{D069C225-8FDA-4F2C-A6A5-EB56429110D6}"/>
    <cellStyle name="20% - Ênfase2 2 3 4 2" xfId="9359" xr:uid="{8825FCA3-3765-454D-A271-D73034F204BE}"/>
    <cellStyle name="20% - Ênfase2 2 3 4 2 2" xfId="11338" xr:uid="{A7C17960-7B7F-418D-B5E4-3C742910700E}"/>
    <cellStyle name="20% - Ênfase2 2 3 4 2 2 2" xfId="22794" xr:uid="{7F6FFF0E-319B-49C8-B94A-681E6E914D0A}"/>
    <cellStyle name="20% - Ênfase2 2 3 4 2 3" xfId="14715" xr:uid="{09BEBE75-0B0B-459B-89D8-A53813B653F4}"/>
    <cellStyle name="20% - Ênfase2 2 3 4 2 3 2" xfId="25780" xr:uid="{9AA05953-B9F5-427C-A874-9F7348F0815D}"/>
    <cellStyle name="20% - Ênfase2 2 3 4 2 4" xfId="17142" xr:uid="{F1AFDEB3-4A79-46A5-973E-5FED986EACFD}"/>
    <cellStyle name="20% - Ênfase2 2 3 4 2 4 2" xfId="27956" xr:uid="{0EC70C8E-339A-449A-A139-7969184C4554}"/>
    <cellStyle name="20% - Ênfase2 2 3 4 2 5" xfId="20845" xr:uid="{C25DC752-2EA1-4947-804D-29C3E067C4FE}"/>
    <cellStyle name="20% - Ênfase2 2 3 4 3" xfId="9812" xr:uid="{E89CC3E9-5DAC-46DF-8079-E484D3ED7E37}"/>
    <cellStyle name="20% - Ênfase2 2 3 4 3 2" xfId="13578" xr:uid="{ACBD88A8-F557-4880-B137-7B61369D1021}"/>
    <cellStyle name="20% - Ênfase2 2 3 4 3 2 2" xfId="24645" xr:uid="{B767F3E7-EDA8-46E5-B1C6-3A450364F217}"/>
    <cellStyle name="20% - Ênfase2 2 3 4 3 3" xfId="21265" xr:uid="{1C41446F-11AF-48DC-9C1D-4AEB9C1B575D}"/>
    <cellStyle name="20% - Ênfase2 2 3 4 4" xfId="12598" xr:uid="{A3622D1E-AD38-4054-B230-CAF44A33C2CC}"/>
    <cellStyle name="20% - Ênfase2 2 3 4 4 2" xfId="23713" xr:uid="{6E3775FF-751A-49A0-A905-22B236104031}"/>
    <cellStyle name="20% - Ênfase2 2 3 4 5" xfId="15532" xr:uid="{BAE202F4-7286-4893-880A-DC6541C475A4}"/>
    <cellStyle name="20% - Ênfase2 2 3 4 5 2" xfId="26426" xr:uid="{59CBF13B-8490-4CC5-9EB6-14D05019E40F}"/>
    <cellStyle name="20% - Ênfase2 2 3 4 6" xfId="19307" xr:uid="{FADB77D3-2CF7-40A5-8BAF-82EAD5A81803}"/>
    <cellStyle name="20% - Ênfase2 2 3 5" xfId="8794" xr:uid="{A65A9F61-7AEE-4601-819B-62A1A9A8709D}"/>
    <cellStyle name="20% - Ênfase2 2 3 5 2" xfId="10774" xr:uid="{E1BA2872-2DB9-4C56-908D-8421B4E04324}"/>
    <cellStyle name="20% - Ênfase2 2 3 5 2 2" xfId="15196" xr:uid="{3173D3B9-7C9C-46DA-8D6F-D5C7B6247F15}"/>
    <cellStyle name="20% - Ênfase2 2 3 5 2 2 2" xfId="26209" xr:uid="{6C74E37E-7572-42A6-85D4-5E23A3D27977}"/>
    <cellStyle name="20% - Ênfase2 2 3 5 2 3" xfId="22230" xr:uid="{06A44521-6E76-4AD3-AA4D-1BB9F7DBA7B9}"/>
    <cellStyle name="20% - Ênfase2 2 3 5 3" xfId="14009" xr:uid="{786C3A97-6206-48CC-9337-6537FDB2323E}"/>
    <cellStyle name="20% - Ênfase2 2 3 5 3 2" xfId="25074" xr:uid="{A6529CDB-C516-47A0-8F51-188022565432}"/>
    <cellStyle name="20% - Ênfase2 2 3 5 4" xfId="16578" xr:uid="{751ED444-038B-4E7F-98B0-2089AE572AD7}"/>
    <cellStyle name="20% - Ênfase2 2 3 5 4 2" xfId="27392" xr:uid="{142FD40A-46A6-4B48-8D06-DF50D3C8EC81}"/>
    <cellStyle name="20% - Ênfase2 2 3 5 5" xfId="20281" xr:uid="{C5F1F028-9B58-40DC-BCFB-922047C6C465}"/>
    <cellStyle name="20% - Ênfase2 2 3 6" xfId="9807" xr:uid="{9771C33C-4BB0-491E-96C4-F5F3B14DFD4C}"/>
    <cellStyle name="20% - Ênfase2 2 3 6 2" xfId="14133" xr:uid="{0098E377-8130-4DB2-982F-FA5218931050}"/>
    <cellStyle name="20% - Ênfase2 2 3 6 2 2" xfId="25198" xr:uid="{91954899-E97D-4149-B139-284B66BB615B}"/>
    <cellStyle name="20% - Ênfase2 2 3 6 3" xfId="21260" xr:uid="{879872D4-6E32-4C77-8E2D-428D7ABDCCA9}"/>
    <cellStyle name="20% - Ênfase2 2 3 7" xfId="12995" xr:uid="{5A7392D4-9779-4F57-B0F9-5F6DC34A6007}"/>
    <cellStyle name="20% - Ênfase2 2 3 7 2" xfId="24063" xr:uid="{B2A504BA-AD56-4DE2-9432-CC5CD5526893}"/>
    <cellStyle name="20% - Ênfase2 2 3 8" xfId="11974" xr:uid="{E47EB813-C97B-4D99-AE11-F69635C59696}"/>
    <cellStyle name="20% - Ênfase2 2 3 8 2" xfId="23145" xr:uid="{DAB002B8-3D7A-46CD-94C6-36F094DBBC3B}"/>
    <cellStyle name="20% - Ênfase2 2 3 9" xfId="15527" xr:uid="{EDCF990F-D52C-4162-99B3-58061CB52E9A}"/>
    <cellStyle name="20% - Ênfase2 2 3 9 2" xfId="26421" xr:uid="{BD02CB48-651E-4645-9CE9-9590C0558B5C}"/>
    <cellStyle name="20% - Ênfase2 2 4" xfId="7000" xr:uid="{F79608AC-3795-4A87-B1F2-54FA9477E42D}"/>
    <cellStyle name="20% - Ênfase2 2 5" xfId="7001" xr:uid="{49C926BE-FC57-4AA2-A277-B3106BE8B4F8}"/>
    <cellStyle name="20% - Ênfase2 2 5 2" xfId="7002" xr:uid="{35E03260-A665-43E6-893B-D9D42DA046EE}"/>
    <cellStyle name="20% - Ênfase2 2 5 2 2" xfId="9133" xr:uid="{2BF3EA65-555C-418B-9031-CE92293879E6}"/>
    <cellStyle name="20% - Ênfase2 2 5 2 2 2" xfId="11112" xr:uid="{FC4FFF6D-8AA8-4A28-8508-8D1B35F73365}"/>
    <cellStyle name="20% - Ênfase2 2 5 2 2 2 2" xfId="22568" xr:uid="{C9364157-AD83-4D4D-93FB-11A4D01E91F0}"/>
    <cellStyle name="20% - Ênfase2 2 5 2 2 3" xfId="14485" xr:uid="{518FF667-21BC-41F0-AAF9-CEDEAFF474B3}"/>
    <cellStyle name="20% - Ênfase2 2 5 2 2 3 2" xfId="25550" xr:uid="{4A3ED604-AB06-4DC9-8100-E1FBA559F66A}"/>
    <cellStyle name="20% - Ênfase2 2 5 2 2 4" xfId="16916" xr:uid="{A4354919-69AB-4651-899D-0368DA1A6B5C}"/>
    <cellStyle name="20% - Ênfase2 2 5 2 2 4 2" xfId="27730" xr:uid="{5428CD47-CEC8-4205-B3C5-34154CA48901}"/>
    <cellStyle name="20% - Ênfase2 2 5 2 2 5" xfId="20619" xr:uid="{D5717516-DF5A-45BB-BB80-88517482EA6A}"/>
    <cellStyle name="20% - Ênfase2 2 5 2 3" xfId="9814" xr:uid="{C9E35533-A699-453F-83C8-C15671AA089A}"/>
    <cellStyle name="20% - Ênfase2 2 5 2 3 2" xfId="13348" xr:uid="{EC9F4EF1-943D-41EF-ACAC-B5E3D93C4B3C}"/>
    <cellStyle name="20% - Ênfase2 2 5 2 3 2 2" xfId="24415" xr:uid="{A580A105-BA53-4833-AEC8-D2D38218C60C}"/>
    <cellStyle name="20% - Ênfase2 2 5 2 3 3" xfId="21267" xr:uid="{BC3026A3-E77A-43CC-8A87-F51D85CF09FF}"/>
    <cellStyle name="20% - Ênfase2 2 5 2 4" xfId="12372" xr:uid="{3303DB77-00CE-4ED7-A345-D226EDC82A62}"/>
    <cellStyle name="20% - Ênfase2 2 5 2 4 2" xfId="23487" xr:uid="{D4C4CAFB-7AF5-496C-9DF6-EC0D8899FA67}"/>
    <cellStyle name="20% - Ênfase2 2 5 2 5" xfId="15534" xr:uid="{A27C179E-DD72-4CBD-B5A1-870056214DDE}"/>
    <cellStyle name="20% - Ênfase2 2 5 2 5 2" xfId="26428" xr:uid="{67048181-4209-411B-B5BB-89E505E2584D}"/>
    <cellStyle name="20% - Ênfase2 2 5 2 6" xfId="19309" xr:uid="{24136F1B-988C-4B2A-B9C2-252342BCA49F}"/>
    <cellStyle name="20% - Ênfase2 2 5 3" xfId="7003" xr:uid="{4DC61BC4-AD0A-453A-A2ED-3393E1D4FD42}"/>
    <cellStyle name="20% - Ênfase2 2 5 3 2" xfId="9415" xr:uid="{1C3BC178-8B78-4FF3-93E1-DEE5C7E45006}"/>
    <cellStyle name="20% - Ênfase2 2 5 3 2 2" xfId="11394" xr:uid="{14914E4A-93AB-462F-A551-F80CF73A4DBD}"/>
    <cellStyle name="20% - Ênfase2 2 5 3 2 2 2" xfId="22850" xr:uid="{94CB11A3-5FEA-470D-BF48-958E7EEDDAE6}"/>
    <cellStyle name="20% - Ênfase2 2 5 3 2 3" xfId="14771" xr:uid="{25F32CA9-7DF5-459E-AFE7-359B47B433EA}"/>
    <cellStyle name="20% - Ênfase2 2 5 3 2 3 2" xfId="25836" xr:uid="{A96BA421-BB93-4EE2-B7AF-5F3CC1DD55CF}"/>
    <cellStyle name="20% - Ênfase2 2 5 3 2 4" xfId="17198" xr:uid="{BF1AE1C0-9247-43BA-846E-0BCEB112278D}"/>
    <cellStyle name="20% - Ênfase2 2 5 3 2 4 2" xfId="28012" xr:uid="{8C49E55E-61E2-406A-A09B-B1876976FC7C}"/>
    <cellStyle name="20% - Ênfase2 2 5 3 2 5" xfId="20901" xr:uid="{F00AC27A-BAFF-4F3E-ACEC-E6750CBA5EB5}"/>
    <cellStyle name="20% - Ênfase2 2 5 3 3" xfId="9815" xr:uid="{7B17C33D-BB5A-4F23-8C3A-722EE1A0814E}"/>
    <cellStyle name="20% - Ênfase2 2 5 3 3 2" xfId="13634" xr:uid="{21B06BC6-479E-4C20-BC91-9D1A3D5BF0CD}"/>
    <cellStyle name="20% - Ênfase2 2 5 3 3 2 2" xfId="24701" xr:uid="{9CFE2D79-15B5-4CAB-8AD4-F5F6676E44B7}"/>
    <cellStyle name="20% - Ênfase2 2 5 3 3 3" xfId="21268" xr:uid="{1E89C63E-2F52-4B75-BC00-5E0044998E33}"/>
    <cellStyle name="20% - Ênfase2 2 5 3 4" xfId="12654" xr:uid="{419DBD43-0F3D-420C-87BD-973397F33B75}"/>
    <cellStyle name="20% - Ênfase2 2 5 3 4 2" xfId="23769" xr:uid="{8B3324B0-DCD7-4691-A3FF-7AC9BC2D2A42}"/>
    <cellStyle name="20% - Ênfase2 2 5 3 5" xfId="15535" xr:uid="{CD1745DC-5FDA-4B2B-98F6-111A56546997}"/>
    <cellStyle name="20% - Ênfase2 2 5 3 5 2" xfId="26429" xr:uid="{BE1BE887-6C53-4119-9392-CE23E56A8296}"/>
    <cellStyle name="20% - Ênfase2 2 5 3 6" xfId="19310" xr:uid="{D93A16B5-1305-40CF-8C9C-7BB9FB3D6F3D}"/>
    <cellStyle name="20% - Ênfase2 2 5 4" xfId="8850" xr:uid="{BE7FE79E-04E2-40F3-A4C4-C8C7E9681047}"/>
    <cellStyle name="20% - Ênfase2 2 5 4 2" xfId="10830" xr:uid="{9B74008F-6801-4E88-9FE2-94D28B8E5AE5}"/>
    <cellStyle name="20% - Ênfase2 2 5 4 2 2" xfId="22286" xr:uid="{444F86EE-2D73-4611-948C-62EDA1591244}"/>
    <cellStyle name="20% - Ênfase2 2 5 4 3" xfId="14189" xr:uid="{6920772C-BE51-420F-87CF-59A40824E9C7}"/>
    <cellStyle name="20% - Ênfase2 2 5 4 3 2" xfId="25254" xr:uid="{464EF6F2-15BE-4100-9A6F-9FEEE63C1AF4}"/>
    <cellStyle name="20% - Ênfase2 2 5 4 4" xfId="16634" xr:uid="{63C7C1BE-1731-424A-BDD0-EDC8B1A89032}"/>
    <cellStyle name="20% - Ênfase2 2 5 4 4 2" xfId="27448" xr:uid="{914BA9AB-E670-428B-9FB2-8D404A675C33}"/>
    <cellStyle name="20% - Ênfase2 2 5 4 5" xfId="20337" xr:uid="{4CDA3D32-D6D5-416A-A7C0-08807504D4F3}"/>
    <cellStyle name="20% - Ênfase2 2 5 5" xfId="9813" xr:uid="{91DDA924-19A1-4419-82C9-2B41088DFBD5}"/>
    <cellStyle name="20% - Ênfase2 2 5 5 2" xfId="13051" xr:uid="{2208A7ED-7C4C-4042-BB7A-4512FCEF4430}"/>
    <cellStyle name="20% - Ênfase2 2 5 5 2 2" xfId="24119" xr:uid="{B4A9FB24-EF11-473C-8844-78D8429D7242}"/>
    <cellStyle name="20% - Ênfase2 2 5 5 3" xfId="21266" xr:uid="{4C41C0CB-659E-458B-BD43-B571D1BFA534}"/>
    <cellStyle name="20% - Ênfase2 2 5 6" xfId="12030" xr:uid="{C20457F9-9C66-4D23-9FD3-4FFEF312100B}"/>
    <cellStyle name="20% - Ênfase2 2 5 6 2" xfId="23201" xr:uid="{AF62B947-AF44-4E1A-96D8-19FFF92C8167}"/>
    <cellStyle name="20% - Ênfase2 2 5 7" xfId="15533" xr:uid="{EC5F8020-BA49-4FDD-A590-D4F5C5549A0B}"/>
    <cellStyle name="20% - Ênfase2 2 5 7 2" xfId="26427" xr:uid="{E2AFA589-94E9-44CC-89F8-214FA9B84219}"/>
    <cellStyle name="20% - Ênfase2 2 5 8" xfId="19308" xr:uid="{13A8AF6E-38AF-41DA-9C09-CCA57A3F7318}"/>
    <cellStyle name="20% - Ênfase2 2 6" xfId="13885" xr:uid="{2A2EED88-164A-4729-A95A-06C1D6A99296}"/>
    <cellStyle name="20% - Ênfase2 2 6 2" xfId="15071" xr:uid="{C6753492-2A86-4EAA-A48B-67502FCCC3B0}"/>
    <cellStyle name="20% - Ênfase2 2 6 2 2" xfId="26085" xr:uid="{77BF5DD0-F641-49DF-9C8D-C1FFF583F8D9}"/>
    <cellStyle name="20% - Ênfase2 2 6 3" xfId="24950" xr:uid="{D9B9FE30-D6CA-48F5-90FA-6D3D198062F3}"/>
    <cellStyle name="20% - Ênfase2 3" xfId="7004" xr:uid="{F8A62327-DC7C-484D-87FA-55A087BB74E7}"/>
    <cellStyle name="20% - Ênfase2 3 10" xfId="12953" xr:uid="{FD43BCE9-5040-4A69-80D5-1D628979A413}"/>
    <cellStyle name="20% - Ênfase2 3 10 2" xfId="24021" xr:uid="{8DA21888-3CA6-49C6-88BE-43FBC5BC88F3}"/>
    <cellStyle name="20% - Ênfase2 3 11" xfId="11932" xr:uid="{B1D9459B-74DC-42F4-B026-43445D491401}"/>
    <cellStyle name="20% - Ênfase2 3 11 2" xfId="23103" xr:uid="{DB4F395E-D9C3-4E31-8DE4-549E6214750B}"/>
    <cellStyle name="20% - Ênfase2 3 12" xfId="15536" xr:uid="{413D359A-A1EB-4033-ABC1-8F88F8CEB0D9}"/>
    <cellStyle name="20% - Ênfase2 3 12 2" xfId="26430" xr:uid="{8B9B216C-47DA-402D-B539-618EDE101977}"/>
    <cellStyle name="20% - Ênfase2 3 13" xfId="19311" xr:uid="{CD5EB12B-980C-4336-BAB1-A92355D8F86E}"/>
    <cellStyle name="20% - Ênfase2 3 2" xfId="7005" xr:uid="{DA3B7DCD-F6F6-4B51-9558-54C3A550982E}"/>
    <cellStyle name="20% - Ênfase2 3 2 10" xfId="19312" xr:uid="{DB651DBC-DAED-4940-8C4C-028ED5C5B67D}"/>
    <cellStyle name="20% - Ênfase2 3 2 2" xfId="7006" xr:uid="{B760C8E7-E7A0-44E5-A0AC-BC8DD2F72CBF}"/>
    <cellStyle name="20% - Ênfase2 3 2 2 2" xfId="7007" xr:uid="{30351797-F342-43B1-9AAD-46736A86616A}"/>
    <cellStyle name="20% - Ênfase2 3 2 2 2 2" xfId="9260" xr:uid="{1E29C26A-2D34-4960-9714-BDD57A74C061}"/>
    <cellStyle name="20% - Ênfase2 3 2 2 2 2 2" xfId="11239" xr:uid="{7CD9844A-B5FB-4311-91B4-3D57B1B212AE}"/>
    <cellStyle name="20% - Ênfase2 3 2 2 2 2 2 2" xfId="22695" xr:uid="{E4A0E240-1918-4680-B9D8-5F56D1ED7E85}"/>
    <cellStyle name="20% - Ênfase2 3 2 2 2 2 3" xfId="14616" xr:uid="{E81D8155-F1F2-46BE-A0C6-EFB199620B8E}"/>
    <cellStyle name="20% - Ênfase2 3 2 2 2 2 3 2" xfId="25681" xr:uid="{29CDBE4B-1585-4FDB-B75B-A38A1E8E1EB6}"/>
    <cellStyle name="20% - Ênfase2 3 2 2 2 2 4" xfId="17043" xr:uid="{E88E45EF-E280-410D-A1DC-AA4B2C3BD1DE}"/>
    <cellStyle name="20% - Ênfase2 3 2 2 2 2 4 2" xfId="27857" xr:uid="{20C6F48E-A1DA-4F81-81AD-E45B231D5BDC}"/>
    <cellStyle name="20% - Ênfase2 3 2 2 2 2 5" xfId="20746" xr:uid="{5FE8D554-9D4C-434C-B7F0-A24DA83C0FD7}"/>
    <cellStyle name="20% - Ênfase2 3 2 2 2 3" xfId="9819" xr:uid="{909DDC31-5588-4067-92D0-D3BA19165D88}"/>
    <cellStyle name="20% - Ênfase2 3 2 2 2 3 2" xfId="13479" xr:uid="{EF894601-CF4D-4286-8420-4FC4A8F24780}"/>
    <cellStyle name="20% - Ênfase2 3 2 2 2 3 2 2" xfId="24546" xr:uid="{5166E33A-CF07-442E-BF78-EF532F375158}"/>
    <cellStyle name="20% - Ênfase2 3 2 2 2 3 3" xfId="21272" xr:uid="{166D4C1A-BD0A-4506-B3A8-15529B3F86B4}"/>
    <cellStyle name="20% - Ênfase2 3 2 2 2 4" xfId="12499" xr:uid="{47DF0572-E5C1-4D06-95C9-EEA504AF4709}"/>
    <cellStyle name="20% - Ênfase2 3 2 2 2 4 2" xfId="23614" xr:uid="{2A0A065F-2C5A-483F-8924-60C1E0E2FC92}"/>
    <cellStyle name="20% - Ênfase2 3 2 2 2 5" xfId="15539" xr:uid="{FA98ADE4-98EB-4353-8325-317898BCF7FD}"/>
    <cellStyle name="20% - Ênfase2 3 2 2 2 5 2" xfId="26433" xr:uid="{CE853016-DD91-4A77-9BD3-6DFCF53A8B2B}"/>
    <cellStyle name="20% - Ênfase2 3 2 2 2 6" xfId="19314" xr:uid="{D5DF8D18-0F45-4C83-BB20-F040027A74AB}"/>
    <cellStyle name="20% - Ênfase2 3 2 2 3" xfId="7008" xr:uid="{CAE7D4E2-5807-43FA-A8A8-52425DA092A5}"/>
    <cellStyle name="20% - Ênfase2 3 2 2 3 2" xfId="9542" xr:uid="{350709AA-87BC-4201-A838-C206449400ED}"/>
    <cellStyle name="20% - Ênfase2 3 2 2 3 2 2" xfId="11521" xr:uid="{9CC50F08-FEBD-405B-9865-3288022955E4}"/>
    <cellStyle name="20% - Ênfase2 3 2 2 3 2 2 2" xfId="22977" xr:uid="{CF7BFAEC-62F0-446C-AAFB-ECB0E9608F70}"/>
    <cellStyle name="20% - Ênfase2 3 2 2 3 2 3" xfId="14898" xr:uid="{F34F8F19-7B6A-4EC7-A69E-251E008CC6CA}"/>
    <cellStyle name="20% - Ênfase2 3 2 2 3 2 3 2" xfId="25963" xr:uid="{8BE48F94-ABD1-42A9-B60B-B01393C3B9EC}"/>
    <cellStyle name="20% - Ênfase2 3 2 2 3 2 4" xfId="17325" xr:uid="{482559CA-9BC5-4877-B22D-248EC7B678F9}"/>
    <cellStyle name="20% - Ênfase2 3 2 2 3 2 4 2" xfId="28139" xr:uid="{19A7EED6-2C4F-4D31-ADE5-6014BB8F8072}"/>
    <cellStyle name="20% - Ênfase2 3 2 2 3 2 5" xfId="21028" xr:uid="{5B6EA8C1-9462-4A74-91B0-D93D9D6C385F}"/>
    <cellStyle name="20% - Ênfase2 3 2 2 3 3" xfId="9820" xr:uid="{27F522FE-0D0D-4405-9957-EF384539EFDB}"/>
    <cellStyle name="20% - Ênfase2 3 2 2 3 3 2" xfId="13761" xr:uid="{C475055E-C311-45BA-A0D3-EC5A240C894F}"/>
    <cellStyle name="20% - Ênfase2 3 2 2 3 3 2 2" xfId="24828" xr:uid="{F615526A-135A-4066-BAAA-AA5BDDBBEE68}"/>
    <cellStyle name="20% - Ênfase2 3 2 2 3 3 3" xfId="21273" xr:uid="{69219507-5C26-4872-B2DF-2E0AC7452E96}"/>
    <cellStyle name="20% - Ênfase2 3 2 2 3 4" xfId="12781" xr:uid="{AE144DBB-712B-4D2D-8F65-D1E8401E6779}"/>
    <cellStyle name="20% - Ênfase2 3 2 2 3 4 2" xfId="23896" xr:uid="{B7FD5181-2BCC-43C8-B74B-99CD180E10F8}"/>
    <cellStyle name="20% - Ênfase2 3 2 2 3 5" xfId="15540" xr:uid="{5DF7890A-D838-4CB9-BB6B-72FA96ED522D}"/>
    <cellStyle name="20% - Ênfase2 3 2 2 3 5 2" xfId="26434" xr:uid="{F79BC887-9D97-41C0-BD97-4BD656E3B241}"/>
    <cellStyle name="20% - Ênfase2 3 2 2 3 6" xfId="19315" xr:uid="{FE46C348-8DFD-42F1-844F-9951419B09B0}"/>
    <cellStyle name="20% - Ênfase2 3 2 2 4" xfId="8978" xr:uid="{6AE0C6CF-76C4-4CB9-8040-CE42D6CE6BE2}"/>
    <cellStyle name="20% - Ênfase2 3 2 2 4 2" xfId="10957" xr:uid="{538EC21D-4DC1-4215-8E31-00804436E7BC}"/>
    <cellStyle name="20% - Ênfase2 3 2 2 4 2 2" xfId="22413" xr:uid="{68299B5E-A33B-4578-977D-75A3FE2117C5}"/>
    <cellStyle name="20% - Ênfase2 3 2 2 4 3" xfId="14320" xr:uid="{65F45895-059F-47BD-A174-8CC49A625D82}"/>
    <cellStyle name="20% - Ênfase2 3 2 2 4 3 2" xfId="25385" xr:uid="{5C9E5624-65E8-482B-8D98-1C3E97D88E6A}"/>
    <cellStyle name="20% - Ênfase2 3 2 2 4 4" xfId="16761" xr:uid="{586B8EE2-6AAD-4126-AB67-5766A04584FE}"/>
    <cellStyle name="20% - Ênfase2 3 2 2 4 4 2" xfId="27575" xr:uid="{EC5C5596-1DEC-4AC2-8151-44493101AD29}"/>
    <cellStyle name="20% - Ênfase2 3 2 2 4 5" xfId="20464" xr:uid="{7CD4171E-8114-4883-A41C-677C1DDDC943}"/>
    <cellStyle name="20% - Ênfase2 3 2 2 5" xfId="9818" xr:uid="{9A4CD3F7-5098-48C7-9E3D-4FA8A3F42029}"/>
    <cellStyle name="20% - Ênfase2 3 2 2 5 2" xfId="13183" xr:uid="{89931E5A-655B-4915-8876-BDB6C06541D9}"/>
    <cellStyle name="20% - Ênfase2 3 2 2 5 2 2" xfId="24250" xr:uid="{2C4EA7B6-6B01-4AF7-95FB-AEFAB4CEDB2C}"/>
    <cellStyle name="20% - Ênfase2 3 2 2 5 3" xfId="21271" xr:uid="{540A7E75-B160-47F6-A182-3AD7FB3AB151}"/>
    <cellStyle name="20% - Ênfase2 3 2 2 6" xfId="12217" xr:uid="{3796A65C-FDCD-446D-A6C9-EFB2E2083737}"/>
    <cellStyle name="20% - Ênfase2 3 2 2 6 2" xfId="23332" xr:uid="{FA4AEB76-B028-4EA4-9D60-E60BF1AFD3F3}"/>
    <cellStyle name="20% - Ênfase2 3 2 2 7" xfId="15538" xr:uid="{25D6B4BC-866A-44EF-AC4C-9E43BE255DA7}"/>
    <cellStyle name="20% - Ênfase2 3 2 2 7 2" xfId="26432" xr:uid="{5A008DE2-C5C0-4751-A8BD-7B7B250A9D26}"/>
    <cellStyle name="20% - Ênfase2 3 2 2 8" xfId="19313" xr:uid="{A5ED3DCF-FCF1-4D68-BB6E-11A27F94E0E4}"/>
    <cellStyle name="20% - Ênfase2 3 2 3" xfId="7009" xr:uid="{7A3153EA-9AB2-4F33-B9E4-570184B4F894}"/>
    <cellStyle name="20% - Ênfase2 3 2 3 2" xfId="9092" xr:uid="{018D9D1D-F135-406E-84A7-B113858F489F}"/>
    <cellStyle name="20% - Ênfase2 3 2 3 2 2" xfId="11070" xr:uid="{3F6E6B73-FFF5-4CE9-9CF3-6EF0C777200E}"/>
    <cellStyle name="20% - Ênfase2 3 2 3 2 2 2" xfId="22526" xr:uid="{CA258567-1BC7-49C4-9C58-C324FE89FF41}"/>
    <cellStyle name="20% - Ênfase2 3 2 3 2 3" xfId="14443" xr:uid="{CE69AD4D-4DAC-4837-B3AB-867CAC8E10ED}"/>
    <cellStyle name="20% - Ênfase2 3 2 3 2 3 2" xfId="25508" xr:uid="{18B5738B-81E8-44B6-B8C0-98821DC7E188}"/>
    <cellStyle name="20% - Ênfase2 3 2 3 2 4" xfId="16874" xr:uid="{68C7DE0C-5620-4647-A703-732E18154F06}"/>
    <cellStyle name="20% - Ênfase2 3 2 3 2 4 2" xfId="27688" xr:uid="{529886E0-8237-470B-8334-6AAC8CB01A7E}"/>
    <cellStyle name="20% - Ênfase2 3 2 3 2 5" xfId="20577" xr:uid="{B90CE3E6-8465-4879-BA5F-11381D76E141}"/>
    <cellStyle name="20% - Ênfase2 3 2 3 3" xfId="9821" xr:uid="{38BC0D0C-B7F2-4EB8-BFC6-AEAEFF63136B}"/>
    <cellStyle name="20% - Ênfase2 3 2 3 3 2" xfId="13306" xr:uid="{B2AAFA58-670C-4F84-8D2C-6203FE48790E}"/>
    <cellStyle name="20% - Ênfase2 3 2 3 3 2 2" xfId="24373" xr:uid="{DC0479AC-6FC9-46B5-9B55-319C8DF48670}"/>
    <cellStyle name="20% - Ênfase2 3 2 3 3 3" xfId="21274" xr:uid="{1B96587F-E107-4E2B-98F6-27CFA20C7DAC}"/>
    <cellStyle name="20% - Ênfase2 3 2 3 4" xfId="12330" xr:uid="{A866F202-E23E-4102-B248-14EE166D7340}"/>
    <cellStyle name="20% - Ênfase2 3 2 3 4 2" xfId="23445" xr:uid="{3D6A6E19-731D-4042-8CFB-FE67F62D0C10}"/>
    <cellStyle name="20% - Ênfase2 3 2 3 5" xfId="15541" xr:uid="{3DB9FC80-AC87-4227-A7ED-CC4ADCBC8C3D}"/>
    <cellStyle name="20% - Ênfase2 3 2 3 5 2" xfId="26435" xr:uid="{B4763721-2F53-4FD8-A4CD-FAEE1A203541}"/>
    <cellStyle name="20% - Ênfase2 3 2 3 6" xfId="19316" xr:uid="{B1427036-ACC0-4956-8C54-3DB20525A573}"/>
    <cellStyle name="20% - Ênfase2 3 2 4" xfId="7010" xr:uid="{65597AAD-F77B-496C-A540-68A40D3D5754}"/>
    <cellStyle name="20% - Ênfase2 3 2 4 2" xfId="9373" xr:uid="{6B504565-3E02-4729-9A20-5DFD065223CA}"/>
    <cellStyle name="20% - Ênfase2 3 2 4 2 2" xfId="11352" xr:uid="{CBA581C0-177D-40BA-B167-68372EDDF55D}"/>
    <cellStyle name="20% - Ênfase2 3 2 4 2 2 2" xfId="22808" xr:uid="{AE3B2C41-98DA-4C75-B5A3-3FFBACE855B6}"/>
    <cellStyle name="20% - Ênfase2 3 2 4 2 3" xfId="14729" xr:uid="{3B70D86D-09D2-47E5-98B7-E357B2B19599}"/>
    <cellStyle name="20% - Ênfase2 3 2 4 2 3 2" xfId="25794" xr:uid="{4C3E3356-61D4-4504-AE94-E1B5399E2629}"/>
    <cellStyle name="20% - Ênfase2 3 2 4 2 4" xfId="17156" xr:uid="{28177095-2235-44E3-898A-B0B758D4B95B}"/>
    <cellStyle name="20% - Ênfase2 3 2 4 2 4 2" xfId="27970" xr:uid="{54A45BCD-2369-4432-9C37-D35E1B582A5C}"/>
    <cellStyle name="20% - Ênfase2 3 2 4 2 5" xfId="20859" xr:uid="{7F23889C-9733-4E58-B439-056EEDBD9812}"/>
    <cellStyle name="20% - Ênfase2 3 2 4 3" xfId="9822" xr:uid="{2269DAF7-4393-428E-9E50-6503E140D813}"/>
    <cellStyle name="20% - Ênfase2 3 2 4 3 2" xfId="13592" xr:uid="{ED5521D8-F3C1-4FF0-AC61-112EC805E922}"/>
    <cellStyle name="20% - Ênfase2 3 2 4 3 2 2" xfId="24659" xr:uid="{FFED46EE-B538-415F-95AA-40003C6C6328}"/>
    <cellStyle name="20% - Ênfase2 3 2 4 3 3" xfId="21275" xr:uid="{3AE3C60C-6789-441D-A01B-766008A9E3D8}"/>
    <cellStyle name="20% - Ênfase2 3 2 4 4" xfId="12612" xr:uid="{E87AB01C-02C1-48A0-9D34-B4C983C6586D}"/>
    <cellStyle name="20% - Ênfase2 3 2 4 4 2" xfId="23727" xr:uid="{FE7D43DE-D482-419C-8D36-0BDA767AC1AA}"/>
    <cellStyle name="20% - Ênfase2 3 2 4 5" xfId="15542" xr:uid="{E83E61C2-3BF2-4A5A-997D-618BF003755F}"/>
    <cellStyle name="20% - Ênfase2 3 2 4 5 2" xfId="26436" xr:uid="{ADFBFCEC-47F4-4E00-A7E1-7DCCBA4AE510}"/>
    <cellStyle name="20% - Ênfase2 3 2 4 6" xfId="19317" xr:uid="{CB1E9400-F46B-43A2-8369-91FA6E6D96DD}"/>
    <cellStyle name="20% - Ênfase2 3 2 5" xfId="8808" xr:uid="{E3AA69B3-0EFB-4519-9784-E83A242B2EAC}"/>
    <cellStyle name="20% - Ênfase2 3 2 5 2" xfId="10788" xr:uid="{F9CDA57E-160A-4B72-A926-6A4D01DA6D3A}"/>
    <cellStyle name="20% - Ênfase2 3 2 5 2 2" xfId="15210" xr:uid="{3137FA4B-C7B0-40E7-914F-57A5405CD3D6}"/>
    <cellStyle name="20% - Ênfase2 3 2 5 2 2 2" xfId="26223" xr:uid="{A53674C6-6EDC-4B51-8A23-DBFD8B0D65FC}"/>
    <cellStyle name="20% - Ênfase2 3 2 5 2 3" xfId="22244" xr:uid="{AF3339AC-4F55-417B-BD33-40AA732222C5}"/>
    <cellStyle name="20% - Ênfase2 3 2 5 3" xfId="14023" xr:uid="{12150F28-CCF5-45A0-8F0D-8D81CD159EFD}"/>
    <cellStyle name="20% - Ênfase2 3 2 5 3 2" xfId="25088" xr:uid="{5B72ACB3-D5E8-44F9-82B8-91C24E8CD99A}"/>
    <cellStyle name="20% - Ênfase2 3 2 5 4" xfId="16592" xr:uid="{33778380-0ECF-4EFB-93C7-04DFE4F44EE9}"/>
    <cellStyle name="20% - Ênfase2 3 2 5 4 2" xfId="27406" xr:uid="{F7F2F180-9B03-4EB3-A36C-459B234B1BA3}"/>
    <cellStyle name="20% - Ênfase2 3 2 5 5" xfId="20295" xr:uid="{E3A2821F-1CEC-4346-8630-72C42D7A315D}"/>
    <cellStyle name="20% - Ênfase2 3 2 6" xfId="9817" xr:uid="{9692978B-7457-48CA-9284-B02720B75956}"/>
    <cellStyle name="20% - Ênfase2 3 2 6 2" xfId="14147" xr:uid="{8B5CC427-03CF-4F0D-A7C1-607C58EC33C6}"/>
    <cellStyle name="20% - Ênfase2 3 2 6 2 2" xfId="25212" xr:uid="{9F798F28-C1FF-4154-9924-8E6A0D8AA2DC}"/>
    <cellStyle name="20% - Ênfase2 3 2 6 3" xfId="21270" xr:uid="{91822EDE-AAAD-4D7D-AA20-492BC0985AE2}"/>
    <cellStyle name="20% - Ênfase2 3 2 7" xfId="13009" xr:uid="{B99F23CB-5867-4866-AEA4-ED272BACD718}"/>
    <cellStyle name="20% - Ênfase2 3 2 7 2" xfId="24077" xr:uid="{3EEEFB0F-7A14-4BF4-A4D2-5411A159286B}"/>
    <cellStyle name="20% - Ênfase2 3 2 8" xfId="11988" xr:uid="{76CF6EA1-6CE4-4784-9E16-E80043F4FB9A}"/>
    <cellStyle name="20% - Ênfase2 3 2 8 2" xfId="23159" xr:uid="{4987B487-1183-4597-BCEC-191211835836}"/>
    <cellStyle name="20% - Ênfase2 3 2 9" xfId="15537" xr:uid="{865B778B-20D3-4895-9EB6-AFBAFB4393CC}"/>
    <cellStyle name="20% - Ênfase2 3 2 9 2" xfId="26431" xr:uid="{9E602E26-BD66-4DE1-B31F-A107E5186878}"/>
    <cellStyle name="20% - Ênfase2 3 3" xfId="7011" xr:uid="{68AE95CD-8BAE-4A3E-A785-575CB10FD8AA}"/>
    <cellStyle name="20% - Ênfase2 3 3 2" xfId="7012" xr:uid="{37B9CDE8-A7BA-4105-95CD-761BAA8FC581}"/>
    <cellStyle name="20% - Ênfase2 3 3 2 2" xfId="9204" xr:uid="{324DED15-5FDB-49BC-B1FB-3C96EAD1C41F}"/>
    <cellStyle name="20% - Ênfase2 3 3 2 2 2" xfId="11183" xr:uid="{71819162-AF1A-4EAB-88DE-CB3102633563}"/>
    <cellStyle name="20% - Ênfase2 3 3 2 2 2 2" xfId="22639" xr:uid="{B667A8DB-982A-4D72-BB72-13011C2A65D9}"/>
    <cellStyle name="20% - Ênfase2 3 3 2 2 3" xfId="14560" xr:uid="{9CD94ADD-D5D3-4135-94C9-E4D6351D9006}"/>
    <cellStyle name="20% - Ênfase2 3 3 2 2 3 2" xfId="25625" xr:uid="{6F4E2D2E-72D9-44E9-AA71-91783D8FCD7D}"/>
    <cellStyle name="20% - Ênfase2 3 3 2 2 4" xfId="16987" xr:uid="{3B96515A-18B8-45FA-9442-593FB17D8AEB}"/>
    <cellStyle name="20% - Ênfase2 3 3 2 2 4 2" xfId="27801" xr:uid="{C20380E1-3E38-4062-AF0F-FF0D7A310312}"/>
    <cellStyle name="20% - Ênfase2 3 3 2 2 5" xfId="20690" xr:uid="{20E3F170-EC51-4226-8D90-4A69016B3E9E}"/>
    <cellStyle name="20% - Ênfase2 3 3 2 3" xfId="9824" xr:uid="{0CED9B22-8F68-4600-AB98-6A3C43CEAD52}"/>
    <cellStyle name="20% - Ênfase2 3 3 2 3 2" xfId="13423" xr:uid="{B45ED766-5EB8-4BE4-A725-E027EA105440}"/>
    <cellStyle name="20% - Ênfase2 3 3 2 3 2 2" xfId="24490" xr:uid="{15FF5BA8-676A-4CA5-9F77-6A8C9CD7028A}"/>
    <cellStyle name="20% - Ênfase2 3 3 2 3 3" xfId="21277" xr:uid="{3A4E3269-1F76-42C1-8A6F-C4FE09AF58F5}"/>
    <cellStyle name="20% - Ênfase2 3 3 2 4" xfId="12443" xr:uid="{E449ADD1-AE5D-4C7B-A2BC-202FFE0CEB1E}"/>
    <cellStyle name="20% - Ênfase2 3 3 2 4 2" xfId="23558" xr:uid="{DDC2A15E-3565-4C0E-864C-49132D76E35D}"/>
    <cellStyle name="20% - Ênfase2 3 3 2 5" xfId="15544" xr:uid="{50B6554E-49CA-4CA5-BFC5-77CE23789750}"/>
    <cellStyle name="20% - Ênfase2 3 3 2 5 2" xfId="26438" xr:uid="{8A55B6C4-99CB-4111-9841-FE386C6B99B1}"/>
    <cellStyle name="20% - Ênfase2 3 3 2 6" xfId="19319" xr:uid="{64963614-A84E-48AF-9BC9-E6284B1788A1}"/>
    <cellStyle name="20% - Ênfase2 3 3 3" xfId="7013" xr:uid="{C863FD19-85C8-4523-B290-85A69469920F}"/>
    <cellStyle name="20% - Ênfase2 3 3 3 2" xfId="9486" xr:uid="{68FF0E65-0BAF-47AD-B461-EDEA8E2BC3C2}"/>
    <cellStyle name="20% - Ênfase2 3 3 3 2 2" xfId="11465" xr:uid="{33280D4D-0BBD-432A-AF83-21BB979333B4}"/>
    <cellStyle name="20% - Ênfase2 3 3 3 2 2 2" xfId="22921" xr:uid="{5415FAFE-190F-433A-826D-AE8615EC6A21}"/>
    <cellStyle name="20% - Ênfase2 3 3 3 2 3" xfId="14842" xr:uid="{29ED1A4B-7BEA-494D-BC46-270F1DC6C61A}"/>
    <cellStyle name="20% - Ênfase2 3 3 3 2 3 2" xfId="25907" xr:uid="{204DBB2C-8C5F-429E-A5A2-27AC4095B1CB}"/>
    <cellStyle name="20% - Ênfase2 3 3 3 2 4" xfId="17269" xr:uid="{2C51A2E7-F14D-4DE6-805C-016751D613D0}"/>
    <cellStyle name="20% - Ênfase2 3 3 3 2 4 2" xfId="28083" xr:uid="{6EF28D05-59FA-4CF9-A4E4-EADBA3B24F47}"/>
    <cellStyle name="20% - Ênfase2 3 3 3 2 5" xfId="20972" xr:uid="{90DD9BF0-39E6-4860-B47C-B07EF5D1DAB5}"/>
    <cellStyle name="20% - Ênfase2 3 3 3 3" xfId="9825" xr:uid="{AB758CC0-FB71-4D81-9C4B-2A3A4A59C893}"/>
    <cellStyle name="20% - Ênfase2 3 3 3 3 2" xfId="13705" xr:uid="{67244011-3C9D-4B83-A6C0-A71BB73C488D}"/>
    <cellStyle name="20% - Ênfase2 3 3 3 3 2 2" xfId="24772" xr:uid="{A0F50E2B-E46E-4E13-A79B-23D733AEE300}"/>
    <cellStyle name="20% - Ênfase2 3 3 3 3 3" xfId="21278" xr:uid="{6EF4B52C-647B-44C3-A95E-E8CF5865E102}"/>
    <cellStyle name="20% - Ênfase2 3 3 3 4" xfId="12725" xr:uid="{03A5D6B8-A5F8-46B1-98F1-43AE198ACD43}"/>
    <cellStyle name="20% - Ênfase2 3 3 3 4 2" xfId="23840" xr:uid="{B21BACFE-4756-42E9-9E25-DA6EBBC27D32}"/>
    <cellStyle name="20% - Ênfase2 3 3 3 5" xfId="15545" xr:uid="{6A156099-A56C-4C9E-A3AA-3511A77D8236}"/>
    <cellStyle name="20% - Ênfase2 3 3 3 5 2" xfId="26439" xr:uid="{147B473A-1F84-46A4-AFE0-1C9A82A5E0D4}"/>
    <cellStyle name="20% - Ênfase2 3 3 3 6" xfId="19320" xr:uid="{84E9822D-6D57-41C6-AB87-1EDCA59B501F}"/>
    <cellStyle name="20% - Ênfase2 3 3 4" xfId="8922" xr:uid="{ADD81CC1-622B-4376-8128-93E612899E92}"/>
    <cellStyle name="20% - Ênfase2 3 3 4 2" xfId="10901" xr:uid="{021ECAFC-4D05-4E64-A604-62F0005CE85E}"/>
    <cellStyle name="20% - Ênfase2 3 3 4 2 2" xfId="15154" xr:uid="{0F9E4D3C-F59A-4165-8EAC-F67BAFD7C9BD}"/>
    <cellStyle name="20% - Ênfase2 3 3 4 2 2 2" xfId="26167" xr:uid="{0BE2D7DC-A0A8-48DE-A5C3-0E6B4C7941F5}"/>
    <cellStyle name="20% - Ênfase2 3 3 4 2 3" xfId="22357" xr:uid="{D1E8AA2E-A9DB-4B86-8A7D-BBB302C59B2E}"/>
    <cellStyle name="20% - Ênfase2 3 3 4 3" xfId="13967" xr:uid="{555D07DF-D00D-498A-95F1-5F2EC673F2DC}"/>
    <cellStyle name="20% - Ênfase2 3 3 4 3 2" xfId="25032" xr:uid="{FB99B6F6-8104-4033-98F6-C2D3BBCF050E}"/>
    <cellStyle name="20% - Ênfase2 3 3 4 4" xfId="16705" xr:uid="{482A9B93-3EC7-41BB-98EF-442FFC6A82DD}"/>
    <cellStyle name="20% - Ênfase2 3 3 4 4 2" xfId="27519" xr:uid="{23C22B94-54CE-413E-A8BA-71D9CA39F3A5}"/>
    <cellStyle name="20% - Ênfase2 3 3 4 5" xfId="20408" xr:uid="{4DD5AF50-2CFF-4980-BE58-B0EC649C729E}"/>
    <cellStyle name="20% - Ênfase2 3 3 5" xfId="9823" xr:uid="{8A4C9D47-37E8-465D-BDD9-2B88BBABCD54}"/>
    <cellStyle name="20% - Ênfase2 3 3 5 2" xfId="14264" xr:uid="{E71D87B0-F41A-4EB4-8391-E7E525341B0A}"/>
    <cellStyle name="20% - Ênfase2 3 3 5 2 2" xfId="25329" xr:uid="{C57BE262-4BB1-440A-956C-3E867701CEF0}"/>
    <cellStyle name="20% - Ênfase2 3 3 5 3" xfId="21276" xr:uid="{22BDBEA0-70AA-4B95-BF24-04811B23C727}"/>
    <cellStyle name="20% - Ênfase2 3 3 6" xfId="13127" xr:uid="{F7BD3FD3-BB3F-4695-889A-B01B9FD048DD}"/>
    <cellStyle name="20% - Ênfase2 3 3 6 2" xfId="24194" xr:uid="{638EEAA2-AAEF-452A-BDB3-C35F902FBC08}"/>
    <cellStyle name="20% - Ênfase2 3 3 7" xfId="12161" xr:uid="{3EF8CB2D-BB38-4AF7-97B5-BADBB18057C3}"/>
    <cellStyle name="20% - Ênfase2 3 3 7 2" xfId="23276" xr:uid="{7597B1B5-9C8D-4490-A1E4-70FDBDA52FC4}"/>
    <cellStyle name="20% - Ênfase2 3 3 8" xfId="15543" xr:uid="{E7D99234-0DD2-41F5-9394-5E4A97255109}"/>
    <cellStyle name="20% - Ênfase2 3 3 8 2" xfId="26437" xr:uid="{4860A437-F060-4781-9003-054B6D73D3F4}"/>
    <cellStyle name="20% - Ênfase2 3 3 9" xfId="19318" xr:uid="{1AF5AC6E-0ACB-4EBC-BC43-D8102178F92F}"/>
    <cellStyle name="20% - Ênfase2 3 4" xfId="7014" xr:uid="{7A7B02B2-0956-4A6B-A135-A7ECA73F22A8}"/>
    <cellStyle name="20% - Ênfase2 3 4 2" xfId="7015" xr:uid="{8297980A-3ED1-4112-BC99-D5901C93DFD4}"/>
    <cellStyle name="20% - Ênfase2 3 4 2 2" xfId="9147" xr:uid="{C0FB4BC8-BE4E-4463-B080-7A81BF825C02}"/>
    <cellStyle name="20% - Ênfase2 3 4 2 2 2" xfId="11126" xr:uid="{647ECB99-A2A9-4AFA-91EF-B76E2729BE8F}"/>
    <cellStyle name="20% - Ênfase2 3 4 2 2 2 2" xfId="22582" xr:uid="{CA232687-77E0-4240-BD16-77BF6A18DA4F}"/>
    <cellStyle name="20% - Ênfase2 3 4 2 2 3" xfId="14499" xr:uid="{9F1D30B0-DEA1-40CB-B051-DB6FA7D3F7C5}"/>
    <cellStyle name="20% - Ênfase2 3 4 2 2 3 2" xfId="25564" xr:uid="{6A994508-D727-486B-8422-0E3FADAF5B82}"/>
    <cellStyle name="20% - Ênfase2 3 4 2 2 4" xfId="16930" xr:uid="{D0972E52-7586-4BA9-A69D-FB187D78160A}"/>
    <cellStyle name="20% - Ênfase2 3 4 2 2 4 2" xfId="27744" xr:uid="{B10B4483-D87E-4BB4-BD65-3489190FA140}"/>
    <cellStyle name="20% - Ênfase2 3 4 2 2 5" xfId="20633" xr:uid="{9795DD5E-20CB-406B-BDD3-3C07E430E063}"/>
    <cellStyle name="20% - Ênfase2 3 4 2 3" xfId="9827" xr:uid="{166F33DB-747A-4A6C-8F18-67E6C7D594E1}"/>
    <cellStyle name="20% - Ênfase2 3 4 2 3 2" xfId="13362" xr:uid="{120C3818-5290-4427-B91C-29755D5420F4}"/>
    <cellStyle name="20% - Ênfase2 3 4 2 3 2 2" xfId="24429" xr:uid="{1C15F2D2-496E-461B-B42F-933A36B1D692}"/>
    <cellStyle name="20% - Ênfase2 3 4 2 3 3" xfId="21280" xr:uid="{8BF8877C-AEAA-4EF1-8F0A-7D714BFC1BA6}"/>
    <cellStyle name="20% - Ênfase2 3 4 2 4" xfId="12386" xr:uid="{050BCF9C-7F57-4D23-B202-E9B962C513B4}"/>
    <cellStyle name="20% - Ênfase2 3 4 2 4 2" xfId="23501" xr:uid="{842ACA77-5773-41EE-9CDD-FFCD9CCA6E56}"/>
    <cellStyle name="20% - Ênfase2 3 4 2 5" xfId="15547" xr:uid="{8D6A3C5A-4057-464E-945B-72CF2129F4D6}"/>
    <cellStyle name="20% - Ênfase2 3 4 2 5 2" xfId="26441" xr:uid="{F6D5736A-D8FC-4694-844C-7F469EA9AF44}"/>
    <cellStyle name="20% - Ênfase2 3 4 2 6" xfId="19322" xr:uid="{15273D49-A723-4EE0-AE23-0BF9157746F8}"/>
    <cellStyle name="20% - Ênfase2 3 4 3" xfId="7016" xr:uid="{784E06A9-78BE-4B7A-91AE-2D592CEEB31F}"/>
    <cellStyle name="20% - Ênfase2 3 4 3 2" xfId="9429" xr:uid="{92B60DF4-7E72-41A0-884A-1505870A2FD6}"/>
    <cellStyle name="20% - Ênfase2 3 4 3 2 2" xfId="11408" xr:uid="{79F7C9BB-8EA4-4096-8C28-5617AEF8430B}"/>
    <cellStyle name="20% - Ênfase2 3 4 3 2 2 2" xfId="22864" xr:uid="{82D0E250-02A8-4B8B-A2A9-7F1208EC3B5B}"/>
    <cellStyle name="20% - Ênfase2 3 4 3 2 3" xfId="14785" xr:uid="{F6922078-33F6-4D04-B383-9CC5832D600C}"/>
    <cellStyle name="20% - Ênfase2 3 4 3 2 3 2" xfId="25850" xr:uid="{AB6BC437-43A7-4F07-A7F8-D1F1B7168653}"/>
    <cellStyle name="20% - Ênfase2 3 4 3 2 4" xfId="17212" xr:uid="{BC14F9DF-C38D-4CA2-8852-960BF539C35D}"/>
    <cellStyle name="20% - Ênfase2 3 4 3 2 4 2" xfId="28026" xr:uid="{B7E1C44E-2D48-41DB-8AF7-BD717772114E}"/>
    <cellStyle name="20% - Ênfase2 3 4 3 2 5" xfId="20915" xr:uid="{03E1622D-0AAD-46B8-871F-AAC9B42A9FD3}"/>
    <cellStyle name="20% - Ênfase2 3 4 3 3" xfId="9828" xr:uid="{80B4A95F-AA4E-49D8-8792-D4EF4BED2655}"/>
    <cellStyle name="20% - Ênfase2 3 4 3 3 2" xfId="13648" xr:uid="{CD441060-BE5E-40DD-B29A-CE489D9933C7}"/>
    <cellStyle name="20% - Ênfase2 3 4 3 3 2 2" xfId="24715" xr:uid="{FC67C680-5C4C-4B06-A02E-7C29EBA5B5D6}"/>
    <cellStyle name="20% - Ênfase2 3 4 3 3 3" xfId="21281" xr:uid="{4EB20F13-9C07-4069-9DEC-051B1088D37A}"/>
    <cellStyle name="20% - Ênfase2 3 4 3 4" xfId="12668" xr:uid="{64CB2C63-FA98-4330-8DBA-8769DE604940}"/>
    <cellStyle name="20% - Ênfase2 3 4 3 4 2" xfId="23783" xr:uid="{10F49D7D-1F3D-44F8-B043-E81A6376BBE1}"/>
    <cellStyle name="20% - Ênfase2 3 4 3 5" xfId="15548" xr:uid="{1BBD61FE-EF6F-4BD2-B982-0E9CE7BBABA6}"/>
    <cellStyle name="20% - Ênfase2 3 4 3 5 2" xfId="26442" xr:uid="{501FB4E2-BC5B-4BB8-B818-0F9DD4AEC3A6}"/>
    <cellStyle name="20% - Ênfase2 3 4 3 6" xfId="19323" xr:uid="{DE9F4B6C-9C98-4F12-86AD-E4F6048E74C9}"/>
    <cellStyle name="20% - Ênfase2 3 4 4" xfId="8864" xr:uid="{4068BD3E-6B2D-42D7-A18C-11A7044FC994}"/>
    <cellStyle name="20% - Ênfase2 3 4 4 2" xfId="10844" xr:uid="{23ABD44A-A772-445E-8783-BDE3C1C7DA0F}"/>
    <cellStyle name="20% - Ênfase2 3 4 4 2 2" xfId="22300" xr:uid="{644490ED-918C-4F42-8AA2-18D3414839F4}"/>
    <cellStyle name="20% - Ênfase2 3 4 4 3" xfId="14203" xr:uid="{44ED9DD3-7F49-4256-822A-AC3BCED6C424}"/>
    <cellStyle name="20% - Ênfase2 3 4 4 3 2" xfId="25268" xr:uid="{C9B8782D-205D-4AC3-B485-E5C62E49E8AF}"/>
    <cellStyle name="20% - Ênfase2 3 4 4 4" xfId="16648" xr:uid="{7FA8C451-8E14-44AB-B1C1-05A683EFA691}"/>
    <cellStyle name="20% - Ênfase2 3 4 4 4 2" xfId="27462" xr:uid="{55481FD1-F648-4549-96F2-5FF7210E00EC}"/>
    <cellStyle name="20% - Ênfase2 3 4 4 5" xfId="20351" xr:uid="{4353C6F0-CA9A-48F8-B22F-1CCE54D9EC0E}"/>
    <cellStyle name="20% - Ênfase2 3 4 5" xfId="9826" xr:uid="{E4C54AA1-9871-4CC5-92D1-E427DBF48CA7}"/>
    <cellStyle name="20% - Ênfase2 3 4 5 2" xfId="13065" xr:uid="{256A63A1-2BE0-4136-B4EF-106E1EA1BFC1}"/>
    <cellStyle name="20% - Ênfase2 3 4 5 2 2" xfId="24133" xr:uid="{459C7C34-D201-4A17-8758-CD7A61D68A86}"/>
    <cellStyle name="20% - Ênfase2 3 4 5 3" xfId="21279" xr:uid="{399A4193-4FFB-4FA3-804E-2AD9DCFF7F61}"/>
    <cellStyle name="20% - Ênfase2 3 4 6" xfId="12044" xr:uid="{520CA6F5-6FFB-4BE8-93D9-205DAB775DC9}"/>
    <cellStyle name="20% - Ênfase2 3 4 6 2" xfId="23215" xr:uid="{792797D8-DB2F-4622-AA5B-E872C9215D72}"/>
    <cellStyle name="20% - Ênfase2 3 4 7" xfId="15546" xr:uid="{C4B2EDDE-D54B-4414-B2B8-DCD30C1293D3}"/>
    <cellStyle name="20% - Ênfase2 3 4 7 2" xfId="26440" xr:uid="{F09310CC-25B1-40A1-8E33-4093FF281091}"/>
    <cellStyle name="20% - Ênfase2 3 4 8" xfId="19321" xr:uid="{BC0463BD-D6B4-4845-8E1E-91F634E6EA80}"/>
    <cellStyle name="20% - Ênfase2 3 5" xfId="7017" xr:uid="{DCBA2B5B-4F0A-47F9-B706-51A43B404154}"/>
    <cellStyle name="20% - Ênfase2 3 5 2" xfId="9036" xr:uid="{BE422236-A174-414F-90B9-44DF46C136E2}"/>
    <cellStyle name="20% - Ênfase2 3 5 2 2" xfId="11014" xr:uid="{4261850D-C1AC-4AAD-8B2D-63E1E751D816}"/>
    <cellStyle name="20% - Ênfase2 3 5 2 2 2" xfId="22470" xr:uid="{EECFDC23-5501-46AF-9A40-460AF9346477}"/>
    <cellStyle name="20% - Ênfase2 3 5 2 3" xfId="14387" xr:uid="{9F2DC9A7-F0E2-4A73-9682-DB5D307934FD}"/>
    <cellStyle name="20% - Ênfase2 3 5 2 3 2" xfId="25452" xr:uid="{98D2226E-50DC-4CC4-BCB5-8DF01A1351A7}"/>
    <cellStyle name="20% - Ênfase2 3 5 2 4" xfId="16818" xr:uid="{40AC0542-288B-451A-B209-56D5E64815FF}"/>
    <cellStyle name="20% - Ênfase2 3 5 2 4 2" xfId="27632" xr:uid="{6F7B222B-411A-4741-A92B-C75B523BC02D}"/>
    <cellStyle name="20% - Ênfase2 3 5 2 5" xfId="20521" xr:uid="{09C8E444-524A-4600-9DD3-0E92ACB49B46}"/>
    <cellStyle name="20% - Ênfase2 3 5 3" xfId="9829" xr:uid="{41E973A9-F39C-4F04-AD14-05772B28057A}"/>
    <cellStyle name="20% - Ênfase2 3 5 3 2" xfId="13250" xr:uid="{E89AAF8A-809C-4ADA-BC38-DFB1DFB7EF17}"/>
    <cellStyle name="20% - Ênfase2 3 5 3 2 2" xfId="24317" xr:uid="{6F1795AB-558E-429B-897A-49C4D751EABC}"/>
    <cellStyle name="20% - Ênfase2 3 5 3 3" xfId="21282" xr:uid="{D0F225CD-8849-44C7-BE00-4F0EEB33A2FB}"/>
    <cellStyle name="20% - Ênfase2 3 5 4" xfId="12274" xr:uid="{9E70008F-2C8F-488A-BBD4-CE777F15BE0F}"/>
    <cellStyle name="20% - Ênfase2 3 5 4 2" xfId="23389" xr:uid="{8D6D5CA0-B313-41C4-AD89-1459A0C7D899}"/>
    <cellStyle name="20% - Ênfase2 3 5 5" xfId="15549" xr:uid="{CD4CE111-E8AB-48B6-8608-2FC86E0E54F6}"/>
    <cellStyle name="20% - Ênfase2 3 5 5 2" xfId="26443" xr:uid="{B04B3E38-C19A-4A47-A893-1EAECCA84E5E}"/>
    <cellStyle name="20% - Ênfase2 3 5 6" xfId="19324" xr:uid="{60B62533-9749-4A80-B1E4-0556A406FFD9}"/>
    <cellStyle name="20% - Ênfase2 3 6" xfId="7018" xr:uid="{B645D74B-5A24-4F10-890A-3BE1E7FDCE50}"/>
    <cellStyle name="20% - Ênfase2 3 6 2" xfId="9317" xr:uid="{FF2674E4-C962-43EB-83B6-2A21E7F4DD82}"/>
    <cellStyle name="20% - Ênfase2 3 6 2 2" xfId="11296" xr:uid="{2FB8B750-9B3E-43C3-BD1E-B3394DCB7498}"/>
    <cellStyle name="20% - Ênfase2 3 6 2 2 2" xfId="22752" xr:uid="{38E67C7D-99A6-4C37-8121-1E03339C8AAE}"/>
    <cellStyle name="20% - Ênfase2 3 6 2 3" xfId="14673" xr:uid="{ED23BCDB-CAF2-4451-AD24-76FBC7FC0196}"/>
    <cellStyle name="20% - Ênfase2 3 6 2 3 2" xfId="25738" xr:uid="{C630E5B4-42E2-4A86-9803-D8A06BA1266A}"/>
    <cellStyle name="20% - Ênfase2 3 6 2 4" xfId="17100" xr:uid="{2138CBE8-539B-4D2A-8054-7CBBE78BFEDD}"/>
    <cellStyle name="20% - Ênfase2 3 6 2 4 2" xfId="27914" xr:uid="{C76C3740-34BD-4E6C-9F04-BDFA4E2416D1}"/>
    <cellStyle name="20% - Ênfase2 3 6 2 5" xfId="20803" xr:uid="{B8ED6DCA-7D3E-4614-83DB-0B6C1ED85A2A}"/>
    <cellStyle name="20% - Ênfase2 3 6 3" xfId="9830" xr:uid="{D72D9C0B-B02C-4AEA-B1AE-CB357FEF8459}"/>
    <cellStyle name="20% - Ênfase2 3 6 3 2" xfId="13536" xr:uid="{E9057FF3-481B-47C2-9987-B324E73C2FD1}"/>
    <cellStyle name="20% - Ênfase2 3 6 3 2 2" xfId="24603" xr:uid="{BCC2005A-9CE3-4636-9171-5409CA9A6EDD}"/>
    <cellStyle name="20% - Ênfase2 3 6 3 3" xfId="21283" xr:uid="{535EFB00-BE6F-45D5-9416-54728381A696}"/>
    <cellStyle name="20% - Ênfase2 3 6 4" xfId="12556" xr:uid="{6DAC39FA-5387-4E97-9854-F93636E12D2E}"/>
    <cellStyle name="20% - Ênfase2 3 6 4 2" xfId="23671" xr:uid="{D04C3C7F-DF46-4DC2-BD26-FC3FB4570A8B}"/>
    <cellStyle name="20% - Ênfase2 3 6 5" xfId="15550" xr:uid="{7E11C3DD-914A-4B4A-8296-ED5768C71281}"/>
    <cellStyle name="20% - Ênfase2 3 6 5 2" xfId="26444" xr:uid="{BA54314F-195C-40D6-AFDC-3465F9433B47}"/>
    <cellStyle name="20% - Ênfase2 3 6 6" xfId="19325" xr:uid="{7854F63B-2135-440F-A169-68311D4287C7}"/>
    <cellStyle name="20% - Ênfase2 3 7" xfId="7019" xr:uid="{D5651611-25D1-4080-91A8-AD96B95EDD38}"/>
    <cellStyle name="20% - Ênfase2 3 7 2" xfId="9599" xr:uid="{88BC92E6-678E-436D-81D2-69CACF825357}"/>
    <cellStyle name="20% - Ênfase2 3 7 2 2" xfId="11578" xr:uid="{A0610F62-A824-4B8B-8F52-7CF557A52ABD}"/>
    <cellStyle name="20% - Ênfase2 3 7 2 2 2" xfId="23034" xr:uid="{1A4CC286-DE58-486C-A579-6764CA4FC0A4}"/>
    <cellStyle name="20% - Ênfase2 3 7 2 3" xfId="14955" xr:uid="{70513533-B976-42FB-9554-C0DAB97840A8}"/>
    <cellStyle name="20% - Ênfase2 3 7 2 3 2" xfId="26020" xr:uid="{26371C7C-5F7D-4B48-B41B-E1DFE99AB0F8}"/>
    <cellStyle name="20% - Ênfase2 3 7 2 4" xfId="17382" xr:uid="{0D10BCA0-2D23-45BE-91CE-DC7F2B57AD26}"/>
    <cellStyle name="20% - Ênfase2 3 7 2 4 2" xfId="28196" xr:uid="{5BBF7D51-29C2-40FD-8B53-CCE95B24A2B7}"/>
    <cellStyle name="20% - Ênfase2 3 7 2 5" xfId="21085" xr:uid="{95F7D1FE-A9C5-475A-BE7D-4C185AAF8FCD}"/>
    <cellStyle name="20% - Ênfase2 3 7 3" xfId="9831" xr:uid="{CA5F0B4D-D3A4-49EE-A83D-E20E21949D70}"/>
    <cellStyle name="20% - Ênfase2 3 7 3 2" xfId="13818" xr:uid="{3E6636C9-60D8-4EAF-9347-FB38D8883E51}"/>
    <cellStyle name="20% - Ênfase2 3 7 3 2 2" xfId="24885" xr:uid="{6C577876-E6CE-4E55-B111-14B625F45302}"/>
    <cellStyle name="20% - Ênfase2 3 7 3 3" xfId="21284" xr:uid="{2A914DF8-13F5-4471-B757-44985107264B}"/>
    <cellStyle name="20% - Ênfase2 3 7 4" xfId="12838" xr:uid="{54941215-5BAC-4BD6-8771-9E0AD22F735A}"/>
    <cellStyle name="20% - Ênfase2 3 7 4 2" xfId="23953" xr:uid="{268C7D2A-6346-446C-8F9E-B2FEE12813CA}"/>
    <cellStyle name="20% - Ênfase2 3 7 5" xfId="15551" xr:uid="{D6DD1D6A-59AF-4266-9C8D-96E09E0C40DD}"/>
    <cellStyle name="20% - Ênfase2 3 7 5 2" xfId="26445" xr:uid="{C13B7CC8-F631-4809-8878-7973D0A86789}"/>
    <cellStyle name="20% - Ênfase2 3 7 6" xfId="19326" xr:uid="{59B7EE09-FED9-43DD-9C47-874457455AAB}"/>
    <cellStyle name="20% - Ênfase2 3 8" xfId="8752" xr:uid="{12D407A2-5415-47CF-AC4E-973966D8602C}"/>
    <cellStyle name="20% - Ênfase2 3 8 2" xfId="10732" xr:uid="{632EA77F-3D1A-43FA-AF20-B84414E4B6EE}"/>
    <cellStyle name="20% - Ênfase2 3 8 2 2" xfId="15086" xr:uid="{3EB5E344-F78F-44EF-AA30-DE3476534BE9}"/>
    <cellStyle name="20% - Ênfase2 3 8 2 2 2" xfId="26100" xr:uid="{B24BD5CF-68CF-43C6-9145-209D76933394}"/>
    <cellStyle name="20% - Ênfase2 3 8 2 3" xfId="22188" xr:uid="{3B661F71-56B4-4B22-B5D1-4EE2D57C2623}"/>
    <cellStyle name="20% - Ênfase2 3 8 3" xfId="13900" xr:uid="{8452D7A9-86FE-47D3-8164-1418233D269D}"/>
    <cellStyle name="20% - Ênfase2 3 8 3 2" xfId="24965" xr:uid="{09E0D0CF-4309-4A9D-834E-FAB3BF404F77}"/>
    <cellStyle name="20% - Ênfase2 3 8 4" xfId="16536" xr:uid="{EBB65A69-0130-4D10-B731-49424E80DEDE}"/>
    <cellStyle name="20% - Ênfase2 3 8 4 2" xfId="27350" xr:uid="{D724B9F6-C03D-4B67-90A5-34056863D551}"/>
    <cellStyle name="20% - Ênfase2 3 8 5" xfId="20239" xr:uid="{E4FCB93F-62CC-4DFD-A08B-7A69D8EDFEBD}"/>
    <cellStyle name="20% - Ênfase2 3 9" xfId="9816" xr:uid="{3E9342DD-BCFB-4A84-AE8B-232CA8566EE9}"/>
    <cellStyle name="20% - Ênfase2 3 9 2" xfId="14091" xr:uid="{3B7A279B-9964-4704-96DC-5490BF813CE4}"/>
    <cellStyle name="20% - Ênfase2 3 9 2 2" xfId="25156" xr:uid="{E6E4A1E0-512B-4B96-B6D8-11098A5775B0}"/>
    <cellStyle name="20% - Ênfase2 3 9 3" xfId="21269" xr:uid="{212F07F0-04E5-4C7B-8197-D20B057AE132}"/>
    <cellStyle name="20% - Ênfase2 4" xfId="7020" xr:uid="{D48D3562-ADCF-4B58-8F7F-1A7F390E7311}"/>
    <cellStyle name="20% - Ênfase2 4 10" xfId="12967" xr:uid="{E548A497-8BD9-4C49-A9F8-E119B440285F}"/>
    <cellStyle name="20% - Ênfase2 4 10 2" xfId="24035" xr:uid="{2E937A41-792E-4708-BEAF-7F1C31A90623}"/>
    <cellStyle name="20% - Ênfase2 4 11" xfId="11946" xr:uid="{738764E8-363E-4732-9656-3310D916D994}"/>
    <cellStyle name="20% - Ênfase2 4 11 2" xfId="23117" xr:uid="{95BB7CA3-7326-42CB-978E-2DAFE192FA04}"/>
    <cellStyle name="20% - Ênfase2 4 12" xfId="15552" xr:uid="{A9C416CD-906A-4FC4-9F6C-FE40BFE05E3B}"/>
    <cellStyle name="20% - Ênfase2 4 12 2" xfId="26446" xr:uid="{8B7231F5-8F1E-4C38-9C94-12BA0AE2288E}"/>
    <cellStyle name="20% - Ênfase2 4 13" xfId="19327" xr:uid="{37B5416B-E8FA-4F67-AD13-6D68E3A7F87A}"/>
    <cellStyle name="20% - Ênfase2 4 2" xfId="7021" xr:uid="{3A980F78-230A-42F4-82FD-ABE2F5B9808A}"/>
    <cellStyle name="20% - Ênfase2 4 2 10" xfId="19328" xr:uid="{C09B1764-57BD-438D-B8D8-54D266FF8CAF}"/>
    <cellStyle name="20% - Ênfase2 4 2 2" xfId="7022" xr:uid="{2B536DED-787C-4B55-802B-E47A5DA29FE0}"/>
    <cellStyle name="20% - Ênfase2 4 2 2 2" xfId="7023" xr:uid="{BADBCD4C-F866-4EE8-827F-392F1736D2D3}"/>
    <cellStyle name="20% - Ênfase2 4 2 2 2 2" xfId="9274" xr:uid="{B1782998-CF9A-4586-90AF-90CBA6EFF174}"/>
    <cellStyle name="20% - Ênfase2 4 2 2 2 2 2" xfId="11253" xr:uid="{6E395EB7-39E9-4773-B741-9037A12D5B7B}"/>
    <cellStyle name="20% - Ênfase2 4 2 2 2 2 2 2" xfId="22709" xr:uid="{A51C8DB1-176C-435B-B19A-AE8C537C0922}"/>
    <cellStyle name="20% - Ênfase2 4 2 2 2 2 3" xfId="14630" xr:uid="{91F62325-1BDA-4740-B247-C65E652F3F44}"/>
    <cellStyle name="20% - Ênfase2 4 2 2 2 2 3 2" xfId="25695" xr:uid="{7275535C-8EF6-4C23-9C36-FDD17A755D04}"/>
    <cellStyle name="20% - Ênfase2 4 2 2 2 2 4" xfId="17057" xr:uid="{FEAB8153-6EE0-49B7-8C07-DB161C0FC25C}"/>
    <cellStyle name="20% - Ênfase2 4 2 2 2 2 4 2" xfId="27871" xr:uid="{81F68D90-F767-4EAC-81A0-63B57876529F}"/>
    <cellStyle name="20% - Ênfase2 4 2 2 2 2 5" xfId="20760" xr:uid="{E7F02C94-ADDF-4294-8865-74955372020B}"/>
    <cellStyle name="20% - Ênfase2 4 2 2 2 3" xfId="9835" xr:uid="{8411FBFB-9861-49B5-93A8-57A95196E3C9}"/>
    <cellStyle name="20% - Ênfase2 4 2 2 2 3 2" xfId="13493" xr:uid="{6BDBBD73-B1B4-4822-BF32-D2BFC5CBAB58}"/>
    <cellStyle name="20% - Ênfase2 4 2 2 2 3 2 2" xfId="24560" xr:uid="{21E324A5-EE85-425A-A71C-C2206E6C5CA8}"/>
    <cellStyle name="20% - Ênfase2 4 2 2 2 3 3" xfId="21288" xr:uid="{5700BDC2-5806-47A7-8426-0CBDAF72509C}"/>
    <cellStyle name="20% - Ênfase2 4 2 2 2 4" xfId="12513" xr:uid="{1AC8223E-BA74-460B-85DF-C09935E0E270}"/>
    <cellStyle name="20% - Ênfase2 4 2 2 2 4 2" xfId="23628" xr:uid="{30C5BA80-9A35-4AD1-B7A9-A334FAEA9DA6}"/>
    <cellStyle name="20% - Ênfase2 4 2 2 2 5" xfId="15555" xr:uid="{C61FA5AA-C576-4D36-BD3A-EC191AE75DDB}"/>
    <cellStyle name="20% - Ênfase2 4 2 2 2 5 2" xfId="26449" xr:uid="{07D8FE24-AA64-4BCA-B413-9C84B164F0FE}"/>
    <cellStyle name="20% - Ênfase2 4 2 2 2 6" xfId="19330" xr:uid="{F0836446-A0AB-46C3-930F-2401812F5AB1}"/>
    <cellStyle name="20% - Ênfase2 4 2 2 3" xfId="7024" xr:uid="{40664480-EBC1-4F8E-9041-FA7989151B1F}"/>
    <cellStyle name="20% - Ênfase2 4 2 2 3 2" xfId="9556" xr:uid="{62D6A1E7-FF67-40E9-AB0D-1B5AF6C86DA3}"/>
    <cellStyle name="20% - Ênfase2 4 2 2 3 2 2" xfId="11535" xr:uid="{C25D4DFB-D90D-4B67-93ED-011AEE05108C}"/>
    <cellStyle name="20% - Ênfase2 4 2 2 3 2 2 2" xfId="22991" xr:uid="{8063E72D-39B7-4E87-9F1F-571CE9291AA8}"/>
    <cellStyle name="20% - Ênfase2 4 2 2 3 2 3" xfId="14912" xr:uid="{9F4E4EA6-9038-4631-AEAD-645EA4B63836}"/>
    <cellStyle name="20% - Ênfase2 4 2 2 3 2 3 2" xfId="25977" xr:uid="{40CC814B-187C-4F55-8F3F-913F2252CDB7}"/>
    <cellStyle name="20% - Ênfase2 4 2 2 3 2 4" xfId="17339" xr:uid="{786A1AC1-AD09-44E4-8BA8-4061973E2F62}"/>
    <cellStyle name="20% - Ênfase2 4 2 2 3 2 4 2" xfId="28153" xr:uid="{B0A64B64-28F3-4D90-B439-E6CEB90DDE3A}"/>
    <cellStyle name="20% - Ênfase2 4 2 2 3 2 5" xfId="21042" xr:uid="{067950BD-1209-4424-9D0B-1CCD991CABFE}"/>
    <cellStyle name="20% - Ênfase2 4 2 2 3 3" xfId="9836" xr:uid="{FA9E1EBE-09C9-49BF-B80E-28FDCD03E525}"/>
    <cellStyle name="20% - Ênfase2 4 2 2 3 3 2" xfId="13775" xr:uid="{DEB710EA-A57B-4DBD-A42E-046EA031F031}"/>
    <cellStyle name="20% - Ênfase2 4 2 2 3 3 2 2" xfId="24842" xr:uid="{C2CDCDC2-A577-4330-86C7-9558BA12D297}"/>
    <cellStyle name="20% - Ênfase2 4 2 2 3 3 3" xfId="21289" xr:uid="{485C76F0-0813-43B1-BF7A-4C5B0DCEA3D8}"/>
    <cellStyle name="20% - Ênfase2 4 2 2 3 4" xfId="12795" xr:uid="{72502D67-CB4A-45D3-B3EA-2CAE3D889153}"/>
    <cellStyle name="20% - Ênfase2 4 2 2 3 4 2" xfId="23910" xr:uid="{E2734EDE-FFEC-4FD0-AAA5-7C0EE345A75D}"/>
    <cellStyle name="20% - Ênfase2 4 2 2 3 5" xfId="15556" xr:uid="{AFDCE9F6-8F24-44E7-94B6-D617F8F1E371}"/>
    <cellStyle name="20% - Ênfase2 4 2 2 3 5 2" xfId="26450" xr:uid="{F31796AF-EAE4-4EE3-AB12-188456A3EBA3}"/>
    <cellStyle name="20% - Ênfase2 4 2 2 3 6" xfId="19331" xr:uid="{CAD231A5-9B45-4A62-9DB2-B18C120EFE14}"/>
    <cellStyle name="20% - Ênfase2 4 2 2 4" xfId="8992" xr:uid="{E8264272-971F-414A-A1A2-16D5CCD4811D}"/>
    <cellStyle name="20% - Ênfase2 4 2 2 4 2" xfId="10971" xr:uid="{E697A929-DCE3-40FD-98A8-21F0B57ED1FE}"/>
    <cellStyle name="20% - Ênfase2 4 2 2 4 2 2" xfId="22427" xr:uid="{9177EAB5-A73F-45A2-9D55-60EFC2072845}"/>
    <cellStyle name="20% - Ênfase2 4 2 2 4 3" xfId="14334" xr:uid="{4CB22898-7868-4051-BD57-0417C4768461}"/>
    <cellStyle name="20% - Ênfase2 4 2 2 4 3 2" xfId="25399" xr:uid="{34F25843-9B3B-4C07-BD1B-C5C83ECAFCB9}"/>
    <cellStyle name="20% - Ênfase2 4 2 2 4 4" xfId="16775" xr:uid="{426BC031-AEBC-49F5-A626-8DD1596D5A93}"/>
    <cellStyle name="20% - Ênfase2 4 2 2 4 4 2" xfId="27589" xr:uid="{B177A558-8733-462A-BF90-C68AF734939E}"/>
    <cellStyle name="20% - Ênfase2 4 2 2 4 5" xfId="20478" xr:uid="{BAAE2576-F3B6-4B89-A55A-2763D6717F86}"/>
    <cellStyle name="20% - Ênfase2 4 2 2 5" xfId="9834" xr:uid="{99CF3AD2-6E28-463F-9E25-5BEBD0AB6451}"/>
    <cellStyle name="20% - Ênfase2 4 2 2 5 2" xfId="13197" xr:uid="{8806DF54-8905-4610-BEC7-0E71254D4B9A}"/>
    <cellStyle name="20% - Ênfase2 4 2 2 5 2 2" xfId="24264" xr:uid="{4040E575-0032-4D20-BB31-26C0578E2DE2}"/>
    <cellStyle name="20% - Ênfase2 4 2 2 5 3" xfId="21287" xr:uid="{8CA35E19-2C14-4FFE-BFAF-838FDF16B504}"/>
    <cellStyle name="20% - Ênfase2 4 2 2 6" xfId="12231" xr:uid="{9415170B-D351-483D-922F-DA176183368E}"/>
    <cellStyle name="20% - Ênfase2 4 2 2 6 2" xfId="23346" xr:uid="{60F3D5E6-0713-4A76-A88F-656F9464C163}"/>
    <cellStyle name="20% - Ênfase2 4 2 2 7" xfId="15554" xr:uid="{CF34DCE0-207C-48B9-91B2-D10CA2255B6A}"/>
    <cellStyle name="20% - Ênfase2 4 2 2 7 2" xfId="26448" xr:uid="{3CE6DCD4-F6BC-46E5-9105-F5FFF6913A9B}"/>
    <cellStyle name="20% - Ênfase2 4 2 2 8" xfId="19329" xr:uid="{6BEB25D6-732F-4EF1-946A-085E15277579}"/>
    <cellStyle name="20% - Ênfase2 4 2 3" xfId="7025" xr:uid="{B1B92B2C-4A6D-490A-BEBA-195E7C815AED}"/>
    <cellStyle name="20% - Ênfase2 4 2 3 2" xfId="9105" xr:uid="{C72A32DB-924A-4C0E-BA80-EB043DE25E2B}"/>
    <cellStyle name="20% - Ênfase2 4 2 3 2 2" xfId="11084" xr:uid="{B993A18D-1D82-46CF-BA92-B5B2C81482E1}"/>
    <cellStyle name="20% - Ênfase2 4 2 3 2 2 2" xfId="22540" xr:uid="{8AC2B574-B640-4B97-83F8-C89FF1BD4528}"/>
    <cellStyle name="20% - Ênfase2 4 2 3 2 3" xfId="14457" xr:uid="{E7A07889-FF22-418F-8859-C86D64DCF61C}"/>
    <cellStyle name="20% - Ênfase2 4 2 3 2 3 2" xfId="25522" xr:uid="{AC9ECD4D-22F1-4027-8DDE-D4004163ED03}"/>
    <cellStyle name="20% - Ênfase2 4 2 3 2 4" xfId="16888" xr:uid="{A4754DBE-0DC1-4F73-A33B-D691491CD98A}"/>
    <cellStyle name="20% - Ênfase2 4 2 3 2 4 2" xfId="27702" xr:uid="{7C923082-CAEB-4352-9766-3B18715F0529}"/>
    <cellStyle name="20% - Ênfase2 4 2 3 2 5" xfId="20591" xr:uid="{B79A131B-7E69-4A98-8975-5AFAA96F91AD}"/>
    <cellStyle name="20% - Ênfase2 4 2 3 3" xfId="9837" xr:uid="{A453CD04-F288-437E-9448-5C4DC38F5E71}"/>
    <cellStyle name="20% - Ênfase2 4 2 3 3 2" xfId="13320" xr:uid="{31F51034-929D-495C-8A40-177F89E677E3}"/>
    <cellStyle name="20% - Ênfase2 4 2 3 3 2 2" xfId="24387" xr:uid="{6A51C7A8-41F3-43BE-839D-1D089287D74A}"/>
    <cellStyle name="20% - Ênfase2 4 2 3 3 3" xfId="21290" xr:uid="{6EBD2B2A-E92F-4B3E-9CDF-3148C6C2D060}"/>
    <cellStyle name="20% - Ênfase2 4 2 3 4" xfId="12344" xr:uid="{3D4F4C45-8544-4875-86A9-0B284869193D}"/>
    <cellStyle name="20% - Ênfase2 4 2 3 4 2" xfId="23459" xr:uid="{44FA5CD1-B01E-40E1-9581-74356CDE495A}"/>
    <cellStyle name="20% - Ênfase2 4 2 3 5" xfId="15557" xr:uid="{CDCA757B-25DD-4298-928A-C1ADC8435BA4}"/>
    <cellStyle name="20% - Ênfase2 4 2 3 5 2" xfId="26451" xr:uid="{0328AB0F-617A-425C-8FB7-664C606BC85B}"/>
    <cellStyle name="20% - Ênfase2 4 2 3 6" xfId="19332" xr:uid="{92F162C7-279F-4AA4-84B1-8FCA50EB4D5F}"/>
    <cellStyle name="20% - Ênfase2 4 2 4" xfId="7026" xr:uid="{42DC4931-7DE6-44CE-85F2-C483B3BDBEE6}"/>
    <cellStyle name="20% - Ênfase2 4 2 4 2" xfId="9387" xr:uid="{5DF3073C-5718-4922-BFAF-6B1996896073}"/>
    <cellStyle name="20% - Ênfase2 4 2 4 2 2" xfId="11366" xr:uid="{9865967E-5A4E-4B86-99E8-4367FB1AFEC4}"/>
    <cellStyle name="20% - Ênfase2 4 2 4 2 2 2" xfId="22822" xr:uid="{052592B4-5B87-4B85-B642-E93FE9A521B7}"/>
    <cellStyle name="20% - Ênfase2 4 2 4 2 3" xfId="14743" xr:uid="{B9B1B6CA-89F1-402C-9715-AC6B03C120C7}"/>
    <cellStyle name="20% - Ênfase2 4 2 4 2 3 2" xfId="25808" xr:uid="{BC35997A-AB45-4B9A-A7F1-7B81D1A5989D}"/>
    <cellStyle name="20% - Ênfase2 4 2 4 2 4" xfId="17170" xr:uid="{84C1F102-1C17-4A11-916D-2FD752369A98}"/>
    <cellStyle name="20% - Ênfase2 4 2 4 2 4 2" xfId="27984" xr:uid="{605B6F9E-7CB6-4666-8343-FD70B4762874}"/>
    <cellStyle name="20% - Ênfase2 4 2 4 2 5" xfId="20873" xr:uid="{6BE247DA-3D6D-4AB8-A901-CB133A499A22}"/>
    <cellStyle name="20% - Ênfase2 4 2 4 3" xfId="9838" xr:uid="{9F1C8297-F9EA-4464-ADE2-BACA8EA58822}"/>
    <cellStyle name="20% - Ênfase2 4 2 4 3 2" xfId="13606" xr:uid="{A331D3CC-0B64-4083-B531-96A7A75D7A14}"/>
    <cellStyle name="20% - Ênfase2 4 2 4 3 2 2" xfId="24673" xr:uid="{F6C33C72-C7FB-4FF5-9060-0EE4D0E7BC76}"/>
    <cellStyle name="20% - Ênfase2 4 2 4 3 3" xfId="21291" xr:uid="{6F4B7DA2-32EE-4ABE-BAA8-8A259B43D979}"/>
    <cellStyle name="20% - Ênfase2 4 2 4 4" xfId="12626" xr:uid="{481DA9F8-86F6-4739-B92B-52F542555147}"/>
    <cellStyle name="20% - Ênfase2 4 2 4 4 2" xfId="23741" xr:uid="{D0405FB0-A2A2-4E25-95D0-6594FEA8D5AD}"/>
    <cellStyle name="20% - Ênfase2 4 2 4 5" xfId="15558" xr:uid="{5D7E176C-A17B-45A8-83C3-9799D72DEFD1}"/>
    <cellStyle name="20% - Ênfase2 4 2 4 5 2" xfId="26452" xr:uid="{6AF33F8F-66A6-4FB8-9785-5BAAB00C2574}"/>
    <cellStyle name="20% - Ênfase2 4 2 4 6" xfId="19333" xr:uid="{66EFAF23-00DF-44DD-9DD4-41F26A4468C1}"/>
    <cellStyle name="20% - Ênfase2 4 2 5" xfId="8822" xr:uid="{C28FA76C-3559-44A6-A8D6-0F717EBBDA99}"/>
    <cellStyle name="20% - Ênfase2 4 2 5 2" xfId="10802" xr:uid="{835B5051-6571-47BF-86E8-84846BE32801}"/>
    <cellStyle name="20% - Ênfase2 4 2 5 2 2" xfId="15224" xr:uid="{06C8A9F3-74F1-4C58-81ED-F857ECCBCC7B}"/>
    <cellStyle name="20% - Ênfase2 4 2 5 2 2 2" xfId="26237" xr:uid="{7686676C-351C-4816-8030-A8F69FEA8775}"/>
    <cellStyle name="20% - Ênfase2 4 2 5 2 3" xfId="22258" xr:uid="{126F954D-1C30-4A3C-AA46-044F8D71387D}"/>
    <cellStyle name="20% - Ênfase2 4 2 5 3" xfId="14037" xr:uid="{521F6F27-1D9E-4F57-AA4B-DBCAA3EA549A}"/>
    <cellStyle name="20% - Ênfase2 4 2 5 3 2" xfId="25102" xr:uid="{3CA5A606-56A7-4B16-9556-D21EEA701EA5}"/>
    <cellStyle name="20% - Ênfase2 4 2 5 4" xfId="16606" xr:uid="{4DAE1D55-768B-467A-A6AA-6AA4A4771AE6}"/>
    <cellStyle name="20% - Ênfase2 4 2 5 4 2" xfId="27420" xr:uid="{D10DE749-58C2-4059-B898-50708291BEDE}"/>
    <cellStyle name="20% - Ênfase2 4 2 5 5" xfId="20309" xr:uid="{1024A118-3E56-44DF-94EA-D627311FBDB9}"/>
    <cellStyle name="20% - Ênfase2 4 2 6" xfId="9833" xr:uid="{C836B39B-74A3-4175-A350-2E43B7E03B9F}"/>
    <cellStyle name="20% - Ênfase2 4 2 6 2" xfId="14161" xr:uid="{C107C9DC-B126-48FB-AE5F-91266513B1A2}"/>
    <cellStyle name="20% - Ênfase2 4 2 6 2 2" xfId="25226" xr:uid="{22335D0E-402E-48E7-B518-04E609E490B7}"/>
    <cellStyle name="20% - Ênfase2 4 2 6 3" xfId="21286" xr:uid="{0391FB85-32F3-4717-BB2F-7ACCBEF2B560}"/>
    <cellStyle name="20% - Ênfase2 4 2 7" xfId="13023" xr:uid="{57142035-F278-4085-A423-4FAA186C6998}"/>
    <cellStyle name="20% - Ênfase2 4 2 7 2" xfId="24091" xr:uid="{4B124114-5D9F-4678-AD09-EA58709DFFB2}"/>
    <cellStyle name="20% - Ênfase2 4 2 8" xfId="12002" xr:uid="{D94D6429-BB23-4BA7-8C52-9A387120E52F}"/>
    <cellStyle name="20% - Ênfase2 4 2 8 2" xfId="23173" xr:uid="{7A417806-757E-4715-B7F1-94C049199B47}"/>
    <cellStyle name="20% - Ênfase2 4 2 9" xfId="15553" xr:uid="{D4F8E945-8DE6-40F0-BE1C-81384F4BE20D}"/>
    <cellStyle name="20% - Ênfase2 4 2 9 2" xfId="26447" xr:uid="{918B8274-C9FB-4260-B171-B811E27B0750}"/>
    <cellStyle name="20% - Ênfase2 4 3" xfId="7027" xr:uid="{3DD8439D-AE60-4515-AC31-D331E762BBC3}"/>
    <cellStyle name="20% - Ênfase2 4 3 2" xfId="7028" xr:uid="{B17B02B7-CB81-4AF7-966C-FFA14C526139}"/>
    <cellStyle name="20% - Ênfase2 4 3 2 2" xfId="9218" xr:uid="{68D633D6-1AE0-4D8F-A67D-2E8D5B8A1B7A}"/>
    <cellStyle name="20% - Ênfase2 4 3 2 2 2" xfId="11197" xr:uid="{10B776D4-4AE7-48CF-ABC2-3F70B285F52D}"/>
    <cellStyle name="20% - Ênfase2 4 3 2 2 2 2" xfId="22653" xr:uid="{7CDA514A-F8A8-4E4E-8AAF-1F3C12CA5A6B}"/>
    <cellStyle name="20% - Ênfase2 4 3 2 2 3" xfId="14574" xr:uid="{9B3FCA8D-D1BA-4447-8756-F2F728BBE732}"/>
    <cellStyle name="20% - Ênfase2 4 3 2 2 3 2" xfId="25639" xr:uid="{E6F57E37-A124-427E-B176-9F97E0259C3A}"/>
    <cellStyle name="20% - Ênfase2 4 3 2 2 4" xfId="17001" xr:uid="{07EC1482-090D-4B09-8BDF-10DD96D9ECDD}"/>
    <cellStyle name="20% - Ênfase2 4 3 2 2 4 2" xfId="27815" xr:uid="{6235CB6B-C06A-4ADB-A683-256D1126570E}"/>
    <cellStyle name="20% - Ênfase2 4 3 2 2 5" xfId="20704" xr:uid="{7E0DFB5B-72AF-4907-AC52-2B12012C9FDB}"/>
    <cellStyle name="20% - Ênfase2 4 3 2 3" xfId="9840" xr:uid="{D9521F45-C3C7-47E6-BF8C-24DEE04E34AF}"/>
    <cellStyle name="20% - Ênfase2 4 3 2 3 2" xfId="13437" xr:uid="{0CF47969-6AAC-465C-B3B5-80C55BBF5779}"/>
    <cellStyle name="20% - Ênfase2 4 3 2 3 2 2" xfId="24504" xr:uid="{C94D083A-6DF0-4C49-B484-3E0091DA5681}"/>
    <cellStyle name="20% - Ênfase2 4 3 2 3 3" xfId="21293" xr:uid="{8D2AE606-0D78-4CC2-B00D-4FAEF194093C}"/>
    <cellStyle name="20% - Ênfase2 4 3 2 4" xfId="12457" xr:uid="{CC8040FB-7CE6-47CF-AD5A-4087F62A7080}"/>
    <cellStyle name="20% - Ênfase2 4 3 2 4 2" xfId="23572" xr:uid="{4DCAD3DE-9CAC-4987-8F67-812AEC6D7C8E}"/>
    <cellStyle name="20% - Ênfase2 4 3 2 5" xfId="15560" xr:uid="{B54113C8-3124-4306-9EA0-63A14AD474A9}"/>
    <cellStyle name="20% - Ênfase2 4 3 2 5 2" xfId="26454" xr:uid="{08FAC494-AB41-4D86-87EE-E9F61A94BB44}"/>
    <cellStyle name="20% - Ênfase2 4 3 2 6" xfId="19335" xr:uid="{6C61BE04-0E4B-4A30-BAD3-F4217429E3E1}"/>
    <cellStyle name="20% - Ênfase2 4 3 3" xfId="7029" xr:uid="{FFDD3D5E-F7A4-4B49-86CE-8009F34D9ED4}"/>
    <cellStyle name="20% - Ênfase2 4 3 3 2" xfId="9500" xr:uid="{23D6C537-4741-4203-B451-45BD32BB384F}"/>
    <cellStyle name="20% - Ênfase2 4 3 3 2 2" xfId="11479" xr:uid="{7873A47D-9FB8-4299-B3E3-1AD546666C12}"/>
    <cellStyle name="20% - Ênfase2 4 3 3 2 2 2" xfId="22935" xr:uid="{DE2FA9E3-9FEC-4F80-AADA-C1260D408F91}"/>
    <cellStyle name="20% - Ênfase2 4 3 3 2 3" xfId="14856" xr:uid="{4917BBD1-E94E-47EC-82A5-BD00C2025E7C}"/>
    <cellStyle name="20% - Ênfase2 4 3 3 2 3 2" xfId="25921" xr:uid="{C77630B8-FF29-43D5-829D-AAF77E60C85D}"/>
    <cellStyle name="20% - Ênfase2 4 3 3 2 4" xfId="17283" xr:uid="{46B12EEE-CB2A-4983-986F-0179054CB664}"/>
    <cellStyle name="20% - Ênfase2 4 3 3 2 4 2" xfId="28097" xr:uid="{46F7515E-3F64-420B-98F6-737ADA4A02E9}"/>
    <cellStyle name="20% - Ênfase2 4 3 3 2 5" xfId="20986" xr:uid="{586CD5FC-8EE5-46BC-9A06-9398D54BC11F}"/>
    <cellStyle name="20% - Ênfase2 4 3 3 3" xfId="9841" xr:uid="{7D6A6E31-A0AD-4F69-9925-23360E241F5C}"/>
    <cellStyle name="20% - Ênfase2 4 3 3 3 2" xfId="13719" xr:uid="{9145462B-9E0A-4079-9BE8-1E0EDDF92329}"/>
    <cellStyle name="20% - Ênfase2 4 3 3 3 2 2" xfId="24786" xr:uid="{4EC84E46-02B3-4CC1-9087-4899705EE8FB}"/>
    <cellStyle name="20% - Ênfase2 4 3 3 3 3" xfId="21294" xr:uid="{923B4202-6DF6-4445-9BF1-83C3A772BA13}"/>
    <cellStyle name="20% - Ênfase2 4 3 3 4" xfId="12739" xr:uid="{E06E9AAD-3A73-4891-91F6-581DE7CEB15B}"/>
    <cellStyle name="20% - Ênfase2 4 3 3 4 2" xfId="23854" xr:uid="{6D078333-62E3-4437-9EC1-71920AC4BB2C}"/>
    <cellStyle name="20% - Ênfase2 4 3 3 5" xfId="15561" xr:uid="{30BC32C0-AFCF-409D-B5DE-B1013FDF91D9}"/>
    <cellStyle name="20% - Ênfase2 4 3 3 5 2" xfId="26455" xr:uid="{57C9459D-1CBB-41CC-ABD0-D79445D8D764}"/>
    <cellStyle name="20% - Ênfase2 4 3 3 6" xfId="19336" xr:uid="{71D70410-6015-455B-BACB-DB7449768B08}"/>
    <cellStyle name="20% - Ênfase2 4 3 4" xfId="8936" xr:uid="{F34CBFA2-1B2E-467B-BE87-7AC7EA47E39B}"/>
    <cellStyle name="20% - Ênfase2 4 3 4 2" xfId="10915" xr:uid="{D337598A-8FED-4767-AB5C-B71E4AF72980}"/>
    <cellStyle name="20% - Ênfase2 4 3 4 2 2" xfId="15168" xr:uid="{577B4DA0-36A2-45E6-BFB9-4238993F3FED}"/>
    <cellStyle name="20% - Ênfase2 4 3 4 2 2 2" xfId="26181" xr:uid="{28D94FBB-81B4-450A-8214-6C7F2146B74A}"/>
    <cellStyle name="20% - Ênfase2 4 3 4 2 3" xfId="22371" xr:uid="{9495A119-D0CD-45A3-B244-1E1965F929CD}"/>
    <cellStyle name="20% - Ênfase2 4 3 4 3" xfId="13981" xr:uid="{3E51E6AD-C517-4A4B-9F9F-2CD0E57C5825}"/>
    <cellStyle name="20% - Ênfase2 4 3 4 3 2" xfId="25046" xr:uid="{19F46B84-CBC4-4EEE-A31C-EBDB825F9ADA}"/>
    <cellStyle name="20% - Ênfase2 4 3 4 4" xfId="16719" xr:uid="{6EE3D05C-98A9-4C92-A41D-82285A33AA91}"/>
    <cellStyle name="20% - Ênfase2 4 3 4 4 2" xfId="27533" xr:uid="{00749711-1150-44E1-9E89-0F2FB9A20BCD}"/>
    <cellStyle name="20% - Ênfase2 4 3 4 5" xfId="20422" xr:uid="{8E4EAB32-0F90-45C4-9034-460972FB0193}"/>
    <cellStyle name="20% - Ênfase2 4 3 5" xfId="9839" xr:uid="{6DCEBBA1-3ECF-4429-A153-98EE517A5D17}"/>
    <cellStyle name="20% - Ênfase2 4 3 5 2" xfId="14278" xr:uid="{E9AA1BFE-5B12-440F-AB54-233E8BA6FC21}"/>
    <cellStyle name="20% - Ênfase2 4 3 5 2 2" xfId="25343" xr:uid="{C210D386-6704-41BA-8A5D-1D82D8941CA6}"/>
    <cellStyle name="20% - Ênfase2 4 3 5 3" xfId="21292" xr:uid="{BC0AADA9-27D3-4F68-ACC5-8DB1245D2000}"/>
    <cellStyle name="20% - Ênfase2 4 3 6" xfId="13141" xr:uid="{EF14FD51-8F8E-44B8-A1EE-FE791FC8B46F}"/>
    <cellStyle name="20% - Ênfase2 4 3 6 2" xfId="24208" xr:uid="{AAF12117-F76F-4B17-9890-21EEF7A9D56B}"/>
    <cellStyle name="20% - Ênfase2 4 3 7" xfId="12175" xr:uid="{7B33BEC6-BEB1-473F-9BB4-245EC9479248}"/>
    <cellStyle name="20% - Ênfase2 4 3 7 2" xfId="23290" xr:uid="{C6C59B3C-7DAD-4338-B55E-6AE61D3CE6DD}"/>
    <cellStyle name="20% - Ênfase2 4 3 8" xfId="15559" xr:uid="{0146C0E6-44B7-4A52-A2A1-7FE6AA854E50}"/>
    <cellStyle name="20% - Ênfase2 4 3 8 2" xfId="26453" xr:uid="{6F3A5C34-DCFA-40F7-8140-E20540D451DD}"/>
    <cellStyle name="20% - Ênfase2 4 3 9" xfId="19334" xr:uid="{911BDDC5-9276-400D-B1A9-B0FBB4648AE9}"/>
    <cellStyle name="20% - Ênfase2 4 4" xfId="7030" xr:uid="{0ED47E8D-1018-475C-B077-0C1FE91034A3}"/>
    <cellStyle name="20% - Ênfase2 4 4 2" xfId="7031" xr:uid="{2D3B9851-1B54-46AC-94A7-230B6C850522}"/>
    <cellStyle name="20% - Ênfase2 4 4 2 2" xfId="9161" xr:uid="{4E568E38-C165-4A28-B99F-12A1FD1D47FB}"/>
    <cellStyle name="20% - Ênfase2 4 4 2 2 2" xfId="11140" xr:uid="{CBF9C6D8-81DC-4763-9743-D4913995D81D}"/>
    <cellStyle name="20% - Ênfase2 4 4 2 2 2 2" xfId="22596" xr:uid="{BC75637A-DE24-4DBF-9730-EBE7A265214E}"/>
    <cellStyle name="20% - Ênfase2 4 4 2 2 3" xfId="14513" xr:uid="{79FB8DE8-BE47-4AAC-8F39-7962B390F14F}"/>
    <cellStyle name="20% - Ênfase2 4 4 2 2 3 2" xfId="25578" xr:uid="{E5C68A20-9B11-4DF1-AC20-8D5743C4EEEB}"/>
    <cellStyle name="20% - Ênfase2 4 4 2 2 4" xfId="16944" xr:uid="{AB20B6F4-5A95-4963-92E6-70C1FC542B25}"/>
    <cellStyle name="20% - Ênfase2 4 4 2 2 4 2" xfId="27758" xr:uid="{851B500B-CA91-499F-8ED1-AC521747E563}"/>
    <cellStyle name="20% - Ênfase2 4 4 2 2 5" xfId="20647" xr:uid="{E68AC03F-B358-4843-AB73-F83C48DAA579}"/>
    <cellStyle name="20% - Ênfase2 4 4 2 3" xfId="9843" xr:uid="{8D648F19-34BA-4757-934C-DA11C469AEF4}"/>
    <cellStyle name="20% - Ênfase2 4 4 2 3 2" xfId="13376" xr:uid="{AEB0BF2A-C2D6-4710-9564-5128D5864ECE}"/>
    <cellStyle name="20% - Ênfase2 4 4 2 3 2 2" xfId="24443" xr:uid="{D7FEA2F4-F25D-4486-ABEF-3C4F66913253}"/>
    <cellStyle name="20% - Ênfase2 4 4 2 3 3" xfId="21296" xr:uid="{B0BE4AF3-B795-476A-9B0B-BE3B941A21D1}"/>
    <cellStyle name="20% - Ênfase2 4 4 2 4" xfId="12400" xr:uid="{D4AF5A45-AFEB-45C2-BB0A-39593F18ADD9}"/>
    <cellStyle name="20% - Ênfase2 4 4 2 4 2" xfId="23515" xr:uid="{12DF9416-D690-4255-83F6-6922FAD5349C}"/>
    <cellStyle name="20% - Ênfase2 4 4 2 5" xfId="15563" xr:uid="{D541E29C-D146-4E7D-9CA0-E7EAC2EDD40A}"/>
    <cellStyle name="20% - Ênfase2 4 4 2 5 2" xfId="26457" xr:uid="{1CECCBAB-0742-4C2B-9730-1E45BE6E4E30}"/>
    <cellStyle name="20% - Ênfase2 4 4 2 6" xfId="19338" xr:uid="{C75EFF5A-D44C-4F92-9530-0D1848DF0AFA}"/>
    <cellStyle name="20% - Ênfase2 4 4 3" xfId="7032" xr:uid="{05B10537-0D50-4AD5-8A02-AE69A3F0CA0D}"/>
    <cellStyle name="20% - Ênfase2 4 4 3 2" xfId="9443" xr:uid="{DBBE8AFF-16D6-434E-9024-101734B739F9}"/>
    <cellStyle name="20% - Ênfase2 4 4 3 2 2" xfId="11422" xr:uid="{31B11D92-8B37-48C4-82C2-7DE7AD81747D}"/>
    <cellStyle name="20% - Ênfase2 4 4 3 2 2 2" xfId="22878" xr:uid="{507D0A7D-8E30-4F3B-A23C-0B027521B48D}"/>
    <cellStyle name="20% - Ênfase2 4 4 3 2 3" xfId="14799" xr:uid="{8390F0C7-E3C5-4A51-90A4-BE42405C2B82}"/>
    <cellStyle name="20% - Ênfase2 4 4 3 2 3 2" xfId="25864" xr:uid="{C4FBD620-AF50-42D3-A3CB-F79AEEB8C626}"/>
    <cellStyle name="20% - Ênfase2 4 4 3 2 4" xfId="17226" xr:uid="{80A52339-1E25-4555-9F7F-6F5ED7068272}"/>
    <cellStyle name="20% - Ênfase2 4 4 3 2 4 2" xfId="28040" xr:uid="{FE5B1916-E6F2-4B00-9955-DAAF4C48FD73}"/>
    <cellStyle name="20% - Ênfase2 4 4 3 2 5" xfId="20929" xr:uid="{4F9E1B08-BB5C-4DD1-B742-232AF18D2E10}"/>
    <cellStyle name="20% - Ênfase2 4 4 3 3" xfId="9844" xr:uid="{9E6C152D-F810-4560-9C78-DC039B550E36}"/>
    <cellStyle name="20% - Ênfase2 4 4 3 3 2" xfId="13662" xr:uid="{D45B4C9E-A460-46B2-8F7C-E41DEEB471C3}"/>
    <cellStyle name="20% - Ênfase2 4 4 3 3 2 2" xfId="24729" xr:uid="{CFB115A4-4436-490B-B71A-416F4F3765BB}"/>
    <cellStyle name="20% - Ênfase2 4 4 3 3 3" xfId="21297" xr:uid="{A4BE430F-E033-48F5-BFD3-ACBF54DD585C}"/>
    <cellStyle name="20% - Ênfase2 4 4 3 4" xfId="12682" xr:uid="{FF0FECBD-0F44-4650-8C4A-F70B6565D11A}"/>
    <cellStyle name="20% - Ênfase2 4 4 3 4 2" xfId="23797" xr:uid="{28573A82-E0C5-405B-B0BF-1617C41ABA0B}"/>
    <cellStyle name="20% - Ênfase2 4 4 3 5" xfId="15564" xr:uid="{C78952B4-8B12-4E91-82B7-9140E7773104}"/>
    <cellStyle name="20% - Ênfase2 4 4 3 5 2" xfId="26458" xr:uid="{E0EBD1B5-9FF3-4F56-9628-12D7A5E9272D}"/>
    <cellStyle name="20% - Ênfase2 4 4 3 6" xfId="19339" xr:uid="{5AA2A608-2048-4F11-8D43-1FBEA3158D0B}"/>
    <cellStyle name="20% - Ênfase2 4 4 4" xfId="8878" xr:uid="{D1CEA748-A54C-44E5-BA43-251DEF00E046}"/>
    <cellStyle name="20% - Ênfase2 4 4 4 2" xfId="10858" xr:uid="{72AD5D55-5FDF-4DB1-8F46-82C1EF340867}"/>
    <cellStyle name="20% - Ênfase2 4 4 4 2 2" xfId="22314" xr:uid="{80FDA122-BD15-45CF-B02D-95ECD364787B}"/>
    <cellStyle name="20% - Ênfase2 4 4 4 3" xfId="14217" xr:uid="{5F4384D9-AD3C-41BE-9BF3-38519973EAED}"/>
    <cellStyle name="20% - Ênfase2 4 4 4 3 2" xfId="25282" xr:uid="{28208880-8727-48BB-AFB5-2A2D34D5FA84}"/>
    <cellStyle name="20% - Ênfase2 4 4 4 4" xfId="16662" xr:uid="{3EAE60A6-7925-48B3-B05F-C3F8C608B90D}"/>
    <cellStyle name="20% - Ênfase2 4 4 4 4 2" xfId="27476" xr:uid="{1EB2845D-15A4-4004-8CC2-FD2B4110FACE}"/>
    <cellStyle name="20% - Ênfase2 4 4 4 5" xfId="20365" xr:uid="{F8FE866A-A26A-432E-A540-C5B3BA9604C7}"/>
    <cellStyle name="20% - Ênfase2 4 4 5" xfId="9842" xr:uid="{9C660FC3-308B-4B4D-99A3-E634AD853D06}"/>
    <cellStyle name="20% - Ênfase2 4 4 5 2" xfId="13079" xr:uid="{15EA14C0-0A86-4288-B67B-9087E7AAB8E7}"/>
    <cellStyle name="20% - Ênfase2 4 4 5 2 2" xfId="24147" xr:uid="{1E4C632D-4F01-4BCE-869A-29710CA2E8FB}"/>
    <cellStyle name="20% - Ênfase2 4 4 5 3" xfId="21295" xr:uid="{CB27E54C-A5A0-4A36-AC0C-57656FF43F31}"/>
    <cellStyle name="20% - Ênfase2 4 4 6" xfId="12058" xr:uid="{1557D470-0184-40B9-8958-30A3A39F9AC5}"/>
    <cellStyle name="20% - Ênfase2 4 4 6 2" xfId="23229" xr:uid="{EF0D6CA3-ADA7-4820-89CD-C396399B14C6}"/>
    <cellStyle name="20% - Ênfase2 4 4 7" xfId="15562" xr:uid="{CD6A49B7-060F-4E8D-9C23-9FDA4E49E8C0}"/>
    <cellStyle name="20% - Ênfase2 4 4 7 2" xfId="26456" xr:uid="{E56ACD69-0AC8-4C93-AC34-86BE8A23B40C}"/>
    <cellStyle name="20% - Ênfase2 4 4 8" xfId="19337" xr:uid="{11FEFA8C-F62A-466B-8A99-4C9E9968BD44}"/>
    <cellStyle name="20% - Ênfase2 4 5" xfId="7033" xr:uid="{0DE1C864-1609-4822-AA88-1B0CF4418C5E}"/>
    <cellStyle name="20% - Ênfase2 4 5 2" xfId="9050" xr:uid="{1947A029-27CD-4170-9CD2-AD267DFA0C47}"/>
    <cellStyle name="20% - Ênfase2 4 5 2 2" xfId="11028" xr:uid="{3F442641-FD46-4345-A802-B3874C2DDE25}"/>
    <cellStyle name="20% - Ênfase2 4 5 2 2 2" xfId="22484" xr:uid="{E95990EF-2761-40AC-BFF2-25FF9F1288F7}"/>
    <cellStyle name="20% - Ênfase2 4 5 2 3" xfId="14401" xr:uid="{2E0FA4DA-4946-4278-BFE8-9184AFCA7C93}"/>
    <cellStyle name="20% - Ênfase2 4 5 2 3 2" xfId="25466" xr:uid="{C42FC7ED-EFB2-4ED2-A591-114B65C17DED}"/>
    <cellStyle name="20% - Ênfase2 4 5 2 4" xfId="16832" xr:uid="{74031A48-FA76-4445-BFEC-FB9171A30256}"/>
    <cellStyle name="20% - Ênfase2 4 5 2 4 2" xfId="27646" xr:uid="{B920D0BA-D476-4054-B2E9-3BE203C63258}"/>
    <cellStyle name="20% - Ênfase2 4 5 2 5" xfId="20535" xr:uid="{90D87965-35D0-41C6-9DA4-D93A18FACB2A}"/>
    <cellStyle name="20% - Ênfase2 4 5 3" xfId="9845" xr:uid="{FFA81DAB-924F-412C-B54B-9D224AAC66D5}"/>
    <cellStyle name="20% - Ênfase2 4 5 3 2" xfId="13264" xr:uid="{42D6362C-77E0-4A8F-A67C-8ED740D55869}"/>
    <cellStyle name="20% - Ênfase2 4 5 3 2 2" xfId="24331" xr:uid="{23B67251-943D-48BE-9F0F-43C73C634A65}"/>
    <cellStyle name="20% - Ênfase2 4 5 3 3" xfId="21298" xr:uid="{7C5D4FE0-431B-40FF-8C98-EBA049973F05}"/>
    <cellStyle name="20% - Ênfase2 4 5 4" xfId="12288" xr:uid="{DAE44447-3310-4EC5-AC3D-733B3C5D35C7}"/>
    <cellStyle name="20% - Ênfase2 4 5 4 2" xfId="23403" xr:uid="{97BB620F-3ADC-40D3-9C01-5A7091756EB1}"/>
    <cellStyle name="20% - Ênfase2 4 5 5" xfId="15565" xr:uid="{B9CDEF25-75B4-41A9-8E0A-613884CB47C5}"/>
    <cellStyle name="20% - Ênfase2 4 5 5 2" xfId="26459" xr:uid="{E7477313-ADD4-4EBD-A6B4-988C046D9C2F}"/>
    <cellStyle name="20% - Ênfase2 4 5 6" xfId="19340" xr:uid="{8B132944-82CB-4997-9915-6626D667BE7C}"/>
    <cellStyle name="20% - Ênfase2 4 6" xfId="7034" xr:uid="{FCEDFB9D-B81F-4A64-B143-E1F47EF974BF}"/>
    <cellStyle name="20% - Ênfase2 4 6 2" xfId="9331" xr:uid="{3C75DCA0-A9AD-483E-B08C-F97AA092B882}"/>
    <cellStyle name="20% - Ênfase2 4 6 2 2" xfId="11310" xr:uid="{C998A10E-8A54-4786-8244-311994BA894F}"/>
    <cellStyle name="20% - Ênfase2 4 6 2 2 2" xfId="22766" xr:uid="{127D0892-24F2-49A2-9AC9-7C24AACBB20F}"/>
    <cellStyle name="20% - Ênfase2 4 6 2 3" xfId="14687" xr:uid="{F3BCAF0F-DB12-4C39-AB9D-C7BC2DEA83B1}"/>
    <cellStyle name="20% - Ênfase2 4 6 2 3 2" xfId="25752" xr:uid="{7089075A-7D3C-4839-976D-1F641C816FB5}"/>
    <cellStyle name="20% - Ênfase2 4 6 2 4" xfId="17114" xr:uid="{F1BCE059-984B-4F6B-8B80-C4714C03ED91}"/>
    <cellStyle name="20% - Ênfase2 4 6 2 4 2" xfId="27928" xr:uid="{E5804ED2-8299-42C4-847D-951EF0C6C8A8}"/>
    <cellStyle name="20% - Ênfase2 4 6 2 5" xfId="20817" xr:uid="{22370479-2947-496A-9573-0362B1E9CCE4}"/>
    <cellStyle name="20% - Ênfase2 4 6 3" xfId="9846" xr:uid="{780776D3-25D8-46E6-8BC3-CADD1405E431}"/>
    <cellStyle name="20% - Ênfase2 4 6 3 2" xfId="13550" xr:uid="{992274B8-40AB-43DD-99EC-C658BDA24894}"/>
    <cellStyle name="20% - Ênfase2 4 6 3 2 2" xfId="24617" xr:uid="{C5C5E0FB-A2A1-4224-9FB1-6E3204F92451}"/>
    <cellStyle name="20% - Ênfase2 4 6 3 3" xfId="21299" xr:uid="{6DE9A07E-1B7C-4692-B4F3-C575D809270D}"/>
    <cellStyle name="20% - Ênfase2 4 6 4" xfId="12570" xr:uid="{07E6F1E7-A605-4DC5-9613-16E270A67BCD}"/>
    <cellStyle name="20% - Ênfase2 4 6 4 2" xfId="23685" xr:uid="{E4C2F3F1-E574-4513-B042-8F3EA90EF591}"/>
    <cellStyle name="20% - Ênfase2 4 6 5" xfId="15566" xr:uid="{62692C13-4B88-470A-9144-6E21FFEBF72E}"/>
    <cellStyle name="20% - Ênfase2 4 6 5 2" xfId="26460" xr:uid="{6CAE6E5D-EA8F-48AF-AB5D-05422C193AC6}"/>
    <cellStyle name="20% - Ênfase2 4 6 6" xfId="19341" xr:uid="{2CC12B9A-F344-4776-8640-893235A42F13}"/>
    <cellStyle name="20% - Ênfase2 4 7" xfId="7035" xr:uid="{08C6BC06-7658-4937-BA63-9D0DC94E4411}"/>
    <cellStyle name="20% - Ênfase2 4 7 2" xfId="9613" xr:uid="{6C0460D8-51E7-4170-A215-3DDFA1D72878}"/>
    <cellStyle name="20% - Ênfase2 4 7 2 2" xfId="11592" xr:uid="{D7619F40-B280-4D9A-8CB4-7735631696EF}"/>
    <cellStyle name="20% - Ênfase2 4 7 2 2 2" xfId="23048" xr:uid="{838F19D1-0DCF-4DEB-9B86-2EFCA1A890E3}"/>
    <cellStyle name="20% - Ênfase2 4 7 2 3" xfId="14969" xr:uid="{CDE72AA2-728F-4A2B-8B41-D2315262DCEB}"/>
    <cellStyle name="20% - Ênfase2 4 7 2 3 2" xfId="26034" xr:uid="{2F5ECABE-53E7-469E-AC2B-C0110EFEA425}"/>
    <cellStyle name="20% - Ênfase2 4 7 2 4" xfId="17396" xr:uid="{31FDA897-8F7C-403B-9DFF-0547D7ADCB5D}"/>
    <cellStyle name="20% - Ênfase2 4 7 2 4 2" xfId="28210" xr:uid="{D4B26D0A-4422-40D2-8B83-3CF0B23CBD22}"/>
    <cellStyle name="20% - Ênfase2 4 7 2 5" xfId="21099" xr:uid="{0998C18C-EE2C-4E8A-A2D4-ECD6351337D2}"/>
    <cellStyle name="20% - Ênfase2 4 7 3" xfId="9847" xr:uid="{8F51A49C-5920-4A56-95AA-15EC0C74B75D}"/>
    <cellStyle name="20% - Ênfase2 4 7 3 2" xfId="13832" xr:uid="{8F9C946E-DAED-40DC-A6EE-832AD937893B}"/>
    <cellStyle name="20% - Ênfase2 4 7 3 2 2" xfId="24899" xr:uid="{5B2AD2AF-E143-4081-9D8B-59A56F097370}"/>
    <cellStyle name="20% - Ênfase2 4 7 3 3" xfId="21300" xr:uid="{30A1E7E8-8AFA-4087-AB7B-D08AAF755FDB}"/>
    <cellStyle name="20% - Ênfase2 4 7 4" xfId="12852" xr:uid="{A58B4EA3-69DF-46E5-805F-9DEE261FDBB1}"/>
    <cellStyle name="20% - Ênfase2 4 7 4 2" xfId="23967" xr:uid="{DDB7F939-439D-4383-AAA2-0D503752B402}"/>
    <cellStyle name="20% - Ênfase2 4 7 5" xfId="15567" xr:uid="{E5F9665C-6404-4927-AD10-2625EC7638BE}"/>
    <cellStyle name="20% - Ênfase2 4 7 5 2" xfId="26461" xr:uid="{5B68D8DC-6973-4B0E-A88F-946BF1C4A009}"/>
    <cellStyle name="20% - Ênfase2 4 7 6" xfId="19342" xr:uid="{3600F885-5F16-4D46-9759-6B4F1A6261BC}"/>
    <cellStyle name="20% - Ênfase2 4 8" xfId="8766" xr:uid="{033AD29A-5B74-44FC-A27B-F024B290E720}"/>
    <cellStyle name="20% - Ênfase2 4 8 2" xfId="10746" xr:uid="{F7537F3A-9537-4978-B8E5-B231F4F82702}"/>
    <cellStyle name="20% - Ênfase2 4 8 2 2" xfId="15100" xr:uid="{F5C20749-46BA-41C9-981F-F9CCE2F3DA69}"/>
    <cellStyle name="20% - Ênfase2 4 8 2 2 2" xfId="26114" xr:uid="{BCC91284-6EDC-4FED-8A16-63674C0FE3A4}"/>
    <cellStyle name="20% - Ênfase2 4 8 2 3" xfId="22202" xr:uid="{DFA1F37A-A2C6-4F50-A557-E45BB09C1628}"/>
    <cellStyle name="20% - Ênfase2 4 8 3" xfId="13914" xr:uid="{E76F2A04-9431-4BBE-AD33-6409AB34A310}"/>
    <cellStyle name="20% - Ênfase2 4 8 3 2" xfId="24979" xr:uid="{FF284BD2-7253-4D6F-A1BA-B5556F7B9D8E}"/>
    <cellStyle name="20% - Ênfase2 4 8 4" xfId="16550" xr:uid="{47EC59A3-09CB-4199-8F8E-43422A543AEC}"/>
    <cellStyle name="20% - Ênfase2 4 8 4 2" xfId="27364" xr:uid="{284041C1-D9B0-4188-A061-E7F5AEB2DA4D}"/>
    <cellStyle name="20% - Ênfase2 4 8 5" xfId="20253" xr:uid="{250A7695-4097-4592-9FAA-98A8A43466F7}"/>
    <cellStyle name="20% - Ênfase2 4 9" xfId="9832" xr:uid="{8E3E8A1E-7773-49D3-B451-B431BBC591FE}"/>
    <cellStyle name="20% - Ênfase2 4 9 2" xfId="14105" xr:uid="{5A960F60-AC1D-40B5-B968-3191813E7CE5}"/>
    <cellStyle name="20% - Ênfase2 4 9 2 2" xfId="25170" xr:uid="{221E4BE4-BEFF-4BEB-A1FC-C25A56EB308D}"/>
    <cellStyle name="20% - Ênfase2 4 9 3" xfId="21285" xr:uid="{75C5B1A6-8DE7-4A46-BCD7-5A78E4E30614}"/>
    <cellStyle name="20% - Ênfase2 5" xfId="7036" xr:uid="{DEE82CE5-C084-4CD2-B499-67C22E660A62}"/>
    <cellStyle name="20% - Ênfase2 5 10" xfId="15568" xr:uid="{B62A3A3D-DA97-48EE-A24F-0ED6CBCF09D9}"/>
    <cellStyle name="20% - Ênfase2 5 10 2" xfId="26462" xr:uid="{3D429954-58DA-4B0A-A59E-65202FC30036}"/>
    <cellStyle name="20% - Ênfase2 5 11" xfId="19343" xr:uid="{53F71FF0-D8A2-4479-9F49-6D69CBC0A1C2}"/>
    <cellStyle name="20% - Ênfase2 5 2" xfId="7037" xr:uid="{A67DCA40-5EDB-45C0-98DF-72B5F2516E58}"/>
    <cellStyle name="20% - Ênfase2 5 2 2" xfId="7038" xr:uid="{21145548-8D02-4472-8F08-B18735F6DA3D}"/>
    <cellStyle name="20% - Ênfase2 5 2 2 2" xfId="9174" xr:uid="{8D461DB6-2153-4444-9524-45609380758C}"/>
    <cellStyle name="20% - Ênfase2 5 2 2 2 2" xfId="11153" xr:uid="{A28352FE-A12B-466F-9734-D1258110F108}"/>
    <cellStyle name="20% - Ênfase2 5 2 2 2 2 2" xfId="22609" xr:uid="{B6253EFB-9036-4336-91AA-8C3814932AEA}"/>
    <cellStyle name="20% - Ênfase2 5 2 2 2 3" xfId="14530" xr:uid="{D590DF8D-C9DA-47B5-8E9C-43DAC3CFF568}"/>
    <cellStyle name="20% - Ênfase2 5 2 2 2 3 2" xfId="25595" xr:uid="{73D841EF-F5A0-40AA-853E-4EC26EE4CA55}"/>
    <cellStyle name="20% - Ênfase2 5 2 2 2 4" xfId="16957" xr:uid="{879BDCA7-0EE4-414F-A3D7-913FACF8E8F5}"/>
    <cellStyle name="20% - Ênfase2 5 2 2 2 4 2" xfId="27771" xr:uid="{ABE8AEA2-CA44-449C-82FF-BA87725174E2}"/>
    <cellStyle name="20% - Ênfase2 5 2 2 2 5" xfId="20660" xr:uid="{46EFB75A-10D1-49B4-98EB-E8ADF507F2B1}"/>
    <cellStyle name="20% - Ênfase2 5 2 2 3" xfId="9850" xr:uid="{4BF22309-3E7F-478A-BA65-64691FDF7403}"/>
    <cellStyle name="20% - Ênfase2 5 2 2 3 2" xfId="13393" xr:uid="{9D00D438-B416-4A6A-BCFE-51FD3F3C9D06}"/>
    <cellStyle name="20% - Ênfase2 5 2 2 3 2 2" xfId="24460" xr:uid="{E7F356EC-7B2B-4E7A-A4F4-7E7AC6C78DAC}"/>
    <cellStyle name="20% - Ênfase2 5 2 2 3 3" xfId="21303" xr:uid="{8D38EB32-2CD8-4930-9F93-AEBADC9D93B0}"/>
    <cellStyle name="20% - Ênfase2 5 2 2 4" xfId="12413" xr:uid="{535C93A1-49B3-40D0-B8FD-5EF154152F00}"/>
    <cellStyle name="20% - Ênfase2 5 2 2 4 2" xfId="23528" xr:uid="{F8744BC2-5784-4C2E-B519-E9113636EF3D}"/>
    <cellStyle name="20% - Ênfase2 5 2 2 5" xfId="15570" xr:uid="{75A48742-00B5-481A-930D-287710706294}"/>
    <cellStyle name="20% - Ênfase2 5 2 2 5 2" xfId="26464" xr:uid="{287971E9-EF46-4556-AA34-89300E8AEE6E}"/>
    <cellStyle name="20% - Ênfase2 5 2 2 6" xfId="19345" xr:uid="{F4404BFC-55F8-4C79-A1F9-C562EF7C3F84}"/>
    <cellStyle name="20% - Ênfase2 5 2 3" xfId="7039" xr:uid="{2ED56378-5EC5-4618-A04B-A5984287E5F6}"/>
    <cellStyle name="20% - Ênfase2 5 2 3 2" xfId="9456" xr:uid="{7420AD6B-ADF8-4873-8D58-8FE7D33C12C2}"/>
    <cellStyle name="20% - Ênfase2 5 2 3 2 2" xfId="11435" xr:uid="{D61FE888-2F84-4C64-9E4A-252B2FEFF81A}"/>
    <cellStyle name="20% - Ênfase2 5 2 3 2 2 2" xfId="22891" xr:uid="{E3504F15-8242-4860-BCF4-16CDABC5549F}"/>
    <cellStyle name="20% - Ênfase2 5 2 3 2 3" xfId="14812" xr:uid="{EEF87777-5D3B-467B-BB78-9B2144F0EFE4}"/>
    <cellStyle name="20% - Ênfase2 5 2 3 2 3 2" xfId="25877" xr:uid="{CF579D2A-B36D-4290-88A0-9D2C96A44125}"/>
    <cellStyle name="20% - Ênfase2 5 2 3 2 4" xfId="17239" xr:uid="{94627D2D-21C7-4E6B-8068-DDE9567B513C}"/>
    <cellStyle name="20% - Ênfase2 5 2 3 2 4 2" xfId="28053" xr:uid="{011614E6-EC20-4CCD-BA7C-F64AB48D6D2D}"/>
    <cellStyle name="20% - Ênfase2 5 2 3 2 5" xfId="20942" xr:uid="{7493BDA7-138F-4254-9370-7652D05BC11E}"/>
    <cellStyle name="20% - Ênfase2 5 2 3 3" xfId="9851" xr:uid="{C120EA67-9A7D-4027-A888-F59E8B6EBB4E}"/>
    <cellStyle name="20% - Ênfase2 5 2 3 3 2" xfId="13675" xr:uid="{D8061EB8-3C62-4082-AE5B-1A6AE1F51FC0}"/>
    <cellStyle name="20% - Ênfase2 5 2 3 3 2 2" xfId="24742" xr:uid="{B0BD3A12-6F22-459C-B29E-0D75452DA8E2}"/>
    <cellStyle name="20% - Ênfase2 5 2 3 3 3" xfId="21304" xr:uid="{7ABCDA3A-FD2C-4F05-A8EA-EC0D28E08E09}"/>
    <cellStyle name="20% - Ênfase2 5 2 3 4" xfId="12695" xr:uid="{B8D0E14B-B29E-4B03-B26E-5C563ECAA502}"/>
    <cellStyle name="20% - Ênfase2 5 2 3 4 2" xfId="23810" xr:uid="{496C0F3D-A17C-4FCB-8636-F7F871E8B39A}"/>
    <cellStyle name="20% - Ênfase2 5 2 3 5" xfId="15571" xr:uid="{F4D1D3D8-6066-4F6B-A0CE-12F678E00D9E}"/>
    <cellStyle name="20% - Ênfase2 5 2 3 5 2" xfId="26465" xr:uid="{7D81C3DB-1EEA-4816-90C5-6D117A8A5EEC}"/>
    <cellStyle name="20% - Ênfase2 5 2 3 6" xfId="19346" xr:uid="{1C4376A7-8712-471F-8C04-A365FD936148}"/>
    <cellStyle name="20% - Ênfase2 5 2 4" xfId="8892" xr:uid="{65AA0078-60CA-4699-9401-78CCBB9026E2}"/>
    <cellStyle name="20% - Ênfase2 5 2 4 2" xfId="10871" xr:uid="{17D83EAA-2A07-4A2B-AB89-100E70125827}"/>
    <cellStyle name="20% - Ênfase2 5 2 4 2 2" xfId="22327" xr:uid="{B5EFF069-7C70-438E-A13F-01A41D07CECF}"/>
    <cellStyle name="20% - Ênfase2 5 2 4 3" xfId="14234" xr:uid="{54988DB1-C9F4-4A0F-87D9-1BEB2E64E4EE}"/>
    <cellStyle name="20% - Ênfase2 5 2 4 3 2" xfId="25299" xr:uid="{63F44533-FE83-43F6-AF16-C10731379D07}"/>
    <cellStyle name="20% - Ênfase2 5 2 4 4" xfId="16675" xr:uid="{195F87A9-40C1-4576-A35A-DB6524D792B2}"/>
    <cellStyle name="20% - Ênfase2 5 2 4 4 2" xfId="27489" xr:uid="{4E6FF69D-991B-4C01-8B80-C95B4067FCC4}"/>
    <cellStyle name="20% - Ênfase2 5 2 4 5" xfId="20378" xr:uid="{A3D1FFEC-223D-4F51-9FCC-F985F0A039E0}"/>
    <cellStyle name="20% - Ênfase2 5 2 5" xfId="9849" xr:uid="{C35767D6-740D-4C28-95A4-AC303FB1BB3A}"/>
    <cellStyle name="20% - Ênfase2 5 2 5 2" xfId="13097" xr:uid="{9332EC18-74EE-46E2-AE51-A66A34C2110F}"/>
    <cellStyle name="20% - Ênfase2 5 2 5 2 2" xfId="24164" xr:uid="{C9630463-23A3-4EC2-828E-AB0ED33B72D0}"/>
    <cellStyle name="20% - Ênfase2 5 2 5 3" xfId="21302" xr:uid="{B133CA74-D194-48EC-BE7A-5C9B7144BC05}"/>
    <cellStyle name="20% - Ênfase2 5 2 6" xfId="12131" xr:uid="{F354E028-4477-4134-AE87-BBD5BB84F9A9}"/>
    <cellStyle name="20% - Ênfase2 5 2 6 2" xfId="23246" xr:uid="{31EA6B1D-2705-4483-9FBA-EB18BC8D3160}"/>
    <cellStyle name="20% - Ênfase2 5 2 7" xfId="15569" xr:uid="{93B8A96F-C3AE-485C-916E-266901D80E29}"/>
    <cellStyle name="20% - Ênfase2 5 2 7 2" xfId="26463" xr:uid="{4E1326F0-1215-4894-9E9B-9462E4393DD2}"/>
    <cellStyle name="20% - Ênfase2 5 2 8" xfId="19344" xr:uid="{9E514BAD-C938-4ACD-AFF2-4D41A55781FA}"/>
    <cellStyle name="20% - Ênfase2 5 3" xfId="7040" xr:uid="{2385CF50-8480-4CDD-B2F0-D7AF4CC0DCE6}"/>
    <cellStyle name="20% - Ênfase2 5 3 2" xfId="9007" xr:uid="{30F1F174-1529-41C1-B3AB-0857EE6EDE1C}"/>
    <cellStyle name="20% - Ênfase2 5 3 2 2" xfId="10984" xr:uid="{515692BF-FBAC-4F61-B8B9-3DEFA43690AD}"/>
    <cellStyle name="20% - Ênfase2 5 3 2 2 2" xfId="22440" xr:uid="{5E621830-1883-4B28-9D19-42C15B6311EA}"/>
    <cellStyle name="20% - Ênfase2 5 3 2 3" xfId="14357" xr:uid="{90E165D4-666A-46A8-B53D-E7A575BF2EF5}"/>
    <cellStyle name="20% - Ênfase2 5 3 2 3 2" xfId="25422" xr:uid="{36D0EF93-E075-4446-9BE1-FAE3DA0BBA23}"/>
    <cellStyle name="20% - Ênfase2 5 3 2 4" xfId="16788" xr:uid="{315B3B1C-8F94-4A5C-B43D-8AF26400AB7F}"/>
    <cellStyle name="20% - Ênfase2 5 3 2 4 2" xfId="27602" xr:uid="{53EA2B74-D7B0-4374-A0CA-29119E52B4FA}"/>
    <cellStyle name="20% - Ênfase2 5 3 2 5" xfId="20491" xr:uid="{874BDF95-D5F9-4AA1-8988-AD7E2AC75A1E}"/>
    <cellStyle name="20% - Ênfase2 5 3 3" xfId="9852" xr:uid="{8F082CEE-8875-471F-BA8D-1560142A0879}"/>
    <cellStyle name="20% - Ênfase2 5 3 3 2" xfId="13220" xr:uid="{6DAC82B7-7C14-477E-BDA7-EEE21028B11E}"/>
    <cellStyle name="20% - Ênfase2 5 3 3 2 2" xfId="24287" xr:uid="{53C8828E-95F5-4B0B-9C97-13B9D014ED60}"/>
    <cellStyle name="20% - Ênfase2 5 3 3 3" xfId="21305" xr:uid="{CA7FD471-3401-4B92-81A6-83DF8D50F9C1}"/>
    <cellStyle name="20% - Ênfase2 5 3 4" xfId="12244" xr:uid="{C093E414-4220-4A74-A363-6610AFBC3344}"/>
    <cellStyle name="20% - Ênfase2 5 3 4 2" xfId="23359" xr:uid="{13E6009C-31C0-49BA-BC55-7031A1DD12A6}"/>
    <cellStyle name="20% - Ênfase2 5 3 5" xfId="15572" xr:uid="{3B5BB4CC-8307-4E14-B27B-995CE6AFE7B7}"/>
    <cellStyle name="20% - Ênfase2 5 3 5 2" xfId="26466" xr:uid="{5A4CE5E3-5547-40BB-8BB9-1DDB118A79FF}"/>
    <cellStyle name="20% - Ênfase2 5 3 6" xfId="19347" xr:uid="{B14D0BB9-1098-4920-ABF5-E8B51F35B7D7}"/>
    <cellStyle name="20% - Ênfase2 5 4" xfId="7041" xr:uid="{FBAA14F3-3BFB-4C63-B074-84B6866BA429}"/>
    <cellStyle name="20% - Ênfase2 5 4 2" xfId="9287" xr:uid="{B77BF833-7E15-460D-8A21-2AF84F1FD053}"/>
    <cellStyle name="20% - Ênfase2 5 4 2 2" xfId="11266" xr:uid="{6CE89115-180A-42BC-8D24-16D9B443B532}"/>
    <cellStyle name="20% - Ênfase2 5 4 2 2 2" xfId="22722" xr:uid="{B7248F2C-6D1A-49E1-9E7D-93C916412B6A}"/>
    <cellStyle name="20% - Ênfase2 5 4 2 3" xfId="14643" xr:uid="{F2879650-8CF7-421C-A7FD-24A73D41FDF2}"/>
    <cellStyle name="20% - Ênfase2 5 4 2 3 2" xfId="25708" xr:uid="{7D9A9F20-D522-4FA1-8888-8E5522A8EC86}"/>
    <cellStyle name="20% - Ênfase2 5 4 2 4" xfId="17070" xr:uid="{A6507858-7863-4329-9165-C0E6E71C318D}"/>
    <cellStyle name="20% - Ênfase2 5 4 2 4 2" xfId="27884" xr:uid="{A0C421FF-022D-4935-A327-09E1941D9635}"/>
    <cellStyle name="20% - Ênfase2 5 4 2 5" xfId="20773" xr:uid="{D987FA47-7156-4BAE-B0EF-034E52D21E47}"/>
    <cellStyle name="20% - Ênfase2 5 4 3" xfId="9853" xr:uid="{A50D5A66-3011-4798-932B-211BDB11B613}"/>
    <cellStyle name="20% - Ênfase2 5 4 3 2" xfId="13506" xr:uid="{392DF09A-79A3-45A3-BE08-6CAF2847F662}"/>
    <cellStyle name="20% - Ênfase2 5 4 3 2 2" xfId="24573" xr:uid="{702A2710-DA58-433C-8250-140026AC8219}"/>
    <cellStyle name="20% - Ênfase2 5 4 3 3" xfId="21306" xr:uid="{65810DF5-850C-45BD-BA85-4249AFA077C6}"/>
    <cellStyle name="20% - Ênfase2 5 4 4" xfId="12526" xr:uid="{CDAAD325-0F4B-49B3-9090-BE907DAB4A3D}"/>
    <cellStyle name="20% - Ênfase2 5 4 4 2" xfId="23641" xr:uid="{3EDAA5E4-CBA6-4784-B7F3-4CAEFC656E8B}"/>
    <cellStyle name="20% - Ênfase2 5 4 5" xfId="15573" xr:uid="{9062358C-02E7-4D25-B186-DFAE7D4D66FF}"/>
    <cellStyle name="20% - Ênfase2 5 4 5 2" xfId="26467" xr:uid="{1E4D1E2C-D2D0-473B-99C8-FAC0F3892BFB}"/>
    <cellStyle name="20% - Ênfase2 5 4 6" xfId="19348" xr:uid="{5C0BB9A6-F330-4CE1-8283-85EF61201DB4}"/>
    <cellStyle name="20% - Ênfase2 5 5" xfId="7042" xr:uid="{CE72DF54-4F71-4BBC-B8AD-CE15D406DE1B}"/>
    <cellStyle name="20% - Ênfase2 5 5 2" xfId="9569" xr:uid="{DFABC8A1-F8D7-4289-9E75-B999C97A765A}"/>
    <cellStyle name="20% - Ênfase2 5 5 2 2" xfId="11548" xr:uid="{A48D3649-6138-4482-A89E-087E9FC7DE90}"/>
    <cellStyle name="20% - Ênfase2 5 5 2 2 2" xfId="23004" xr:uid="{A6659251-0221-4033-8BDE-8D3664A6FFF5}"/>
    <cellStyle name="20% - Ênfase2 5 5 2 3" xfId="14925" xr:uid="{D9E49954-8D11-4508-B39A-C0EB3E86AA2A}"/>
    <cellStyle name="20% - Ênfase2 5 5 2 3 2" xfId="25990" xr:uid="{25B1F627-1E6C-485E-AEBB-E78D26DB0176}"/>
    <cellStyle name="20% - Ênfase2 5 5 2 4" xfId="17352" xr:uid="{197F526C-E7EC-4060-BA69-1A015D4D75BC}"/>
    <cellStyle name="20% - Ênfase2 5 5 2 4 2" xfId="28166" xr:uid="{C7679762-78D2-4969-A3B5-A1B652F1274C}"/>
    <cellStyle name="20% - Ênfase2 5 5 2 5" xfId="21055" xr:uid="{E5122BD5-9327-45A7-87EF-83C5EBDD59DE}"/>
    <cellStyle name="20% - Ênfase2 5 5 3" xfId="9854" xr:uid="{C0002E7D-D5A1-4598-AE4E-1A6E0B82811A}"/>
    <cellStyle name="20% - Ênfase2 5 5 3 2" xfId="13788" xr:uid="{96FD5C8C-5BD1-492E-9EFB-39F9522F9C8B}"/>
    <cellStyle name="20% - Ênfase2 5 5 3 2 2" xfId="24855" xr:uid="{F36CA7DF-1981-4FB0-93FF-27FDBD6E56B0}"/>
    <cellStyle name="20% - Ênfase2 5 5 3 3" xfId="21307" xr:uid="{855C507A-F202-4427-901D-C528FC5E8C96}"/>
    <cellStyle name="20% - Ênfase2 5 5 4" xfId="12808" xr:uid="{08CF2866-543F-4DEA-B9A3-B983A99AE190}"/>
    <cellStyle name="20% - Ênfase2 5 5 4 2" xfId="23923" xr:uid="{C21F743E-3783-434A-B9F6-8B9CF07FC0D0}"/>
    <cellStyle name="20% - Ênfase2 5 5 5" xfId="15574" xr:uid="{62F8FC92-AA7D-4096-A3F4-0031304BB042}"/>
    <cellStyle name="20% - Ênfase2 5 5 5 2" xfId="26468" xr:uid="{DA7758DF-91D3-407B-A8C4-5FABB15CE02F}"/>
    <cellStyle name="20% - Ênfase2 5 5 6" xfId="19349" xr:uid="{2229E63A-9119-46A7-BAE9-B6D81ACA17C8}"/>
    <cellStyle name="20% - Ênfase2 5 6" xfId="8722" xr:uid="{42AD3F64-D763-4871-9712-DC8F634CCD3B}"/>
    <cellStyle name="20% - Ênfase2 5 6 2" xfId="10702" xr:uid="{7B83D354-BC60-4BD9-99D9-F4A78BEDF11D}"/>
    <cellStyle name="20% - Ênfase2 5 6 2 2" xfId="15124" xr:uid="{7A2FA3D7-6D13-4F06-8FB6-3525EE17A733}"/>
    <cellStyle name="20% - Ênfase2 5 6 2 2 2" xfId="26137" xr:uid="{E95C9F5E-078C-4B8D-ABC1-C1EDA223FB1B}"/>
    <cellStyle name="20% - Ênfase2 5 6 2 3" xfId="22158" xr:uid="{7700E946-0290-4539-B246-3E9A011FE6B9}"/>
    <cellStyle name="20% - Ênfase2 5 6 3" xfId="13937" xr:uid="{02913DCF-B055-414B-97AD-441C9F0B7478}"/>
    <cellStyle name="20% - Ênfase2 5 6 3 2" xfId="25002" xr:uid="{8786F12F-B9AF-4E68-8125-BB0A5D0317C3}"/>
    <cellStyle name="20% - Ênfase2 5 6 4" xfId="16506" xr:uid="{4C58C8CB-5C25-4D07-8D2B-3C75AC900E4E}"/>
    <cellStyle name="20% - Ênfase2 5 6 4 2" xfId="27320" xr:uid="{F9815BCF-CBE5-4F53-B426-1D61BC3025D6}"/>
    <cellStyle name="20% - Ênfase2 5 6 5" xfId="20209" xr:uid="{A5148736-D818-40AF-B3A9-285A72668327}"/>
    <cellStyle name="20% - Ênfase2 5 7" xfId="9848" xr:uid="{83F37945-F0C3-4E0C-9931-903E1DEB3106}"/>
    <cellStyle name="20% - Ênfase2 5 7 2" xfId="14061" xr:uid="{804F5083-BEF0-4562-9FB2-625D31C1CBBA}"/>
    <cellStyle name="20% - Ênfase2 5 7 2 2" xfId="25126" xr:uid="{BC2027FD-24EF-4E21-9006-F2C4AF240BCD}"/>
    <cellStyle name="20% - Ênfase2 5 7 3" xfId="21301" xr:uid="{84AD5734-B7ED-493E-B763-786C94FD4B5F}"/>
    <cellStyle name="20% - Ênfase2 5 8" xfId="12922" xr:uid="{E6A59B4F-395A-486B-8557-9E202D2997F7}"/>
    <cellStyle name="20% - Ênfase2 5 8 2" xfId="23991" xr:uid="{CE226AA0-C31E-4A76-828A-11F5A2367CA8}"/>
    <cellStyle name="20% - Ênfase2 5 9" xfId="11881" xr:uid="{70E58CCC-95C0-4770-BED5-931698C2877D}"/>
    <cellStyle name="20% - Ênfase2 5 9 2" xfId="23072" xr:uid="{E08B1EF1-C8E0-4602-9607-F25B4882F4F0}"/>
    <cellStyle name="20% - Ênfase2 6" xfId="7043" xr:uid="{D84F1478-FB9C-4C10-B3F2-1B0C7F915349}"/>
    <cellStyle name="20% - Ênfase2 6 10" xfId="19350" xr:uid="{F2242DB5-A63A-402A-A3A7-3CA54BEEF42E}"/>
    <cellStyle name="20% - Ênfase2 6 2" xfId="7044" xr:uid="{8411D171-944D-4B6A-BB4B-4C0F8FA677E6}"/>
    <cellStyle name="20% - Ênfase2 6 2 2" xfId="7045" xr:uid="{A0476A00-A52D-464D-88DD-EFA4625A3514}"/>
    <cellStyle name="20% - Ênfase2 6 2 2 2" xfId="9230" xr:uid="{1F89FEE4-E360-46F2-B994-F0FB29B4FC89}"/>
    <cellStyle name="20% - Ênfase2 6 2 2 2 2" xfId="11209" xr:uid="{A5E1D442-7293-4941-8E41-B7A5DDAA1479}"/>
    <cellStyle name="20% - Ênfase2 6 2 2 2 2 2" xfId="22665" xr:uid="{12A64358-7B30-48E4-90C0-3A66E19C3273}"/>
    <cellStyle name="20% - Ênfase2 6 2 2 2 3" xfId="14586" xr:uid="{B4AB56C6-51C1-4A01-A0FB-BA3FCD1239CD}"/>
    <cellStyle name="20% - Ênfase2 6 2 2 2 3 2" xfId="25651" xr:uid="{FFB22DB1-1560-423D-89A7-C9EB7CE1A1F8}"/>
    <cellStyle name="20% - Ênfase2 6 2 2 2 4" xfId="17013" xr:uid="{27D7F926-4F54-4A23-AC8A-8E51BD85C484}"/>
    <cellStyle name="20% - Ênfase2 6 2 2 2 4 2" xfId="27827" xr:uid="{41FC1C8B-1C71-4E8F-AAF2-F03955163E39}"/>
    <cellStyle name="20% - Ênfase2 6 2 2 2 5" xfId="20716" xr:uid="{F61CD289-CD93-4BAD-A998-5C539CF3882B}"/>
    <cellStyle name="20% - Ênfase2 6 2 2 3" xfId="9857" xr:uid="{85FD6586-92C0-40B4-AFE8-19A31FD69C09}"/>
    <cellStyle name="20% - Ênfase2 6 2 2 3 2" xfId="13449" xr:uid="{4C602480-9F06-4FD6-BE7B-218F50896C8E}"/>
    <cellStyle name="20% - Ênfase2 6 2 2 3 2 2" xfId="24516" xr:uid="{311A4807-962E-4DE4-9C7E-3836C1E82717}"/>
    <cellStyle name="20% - Ênfase2 6 2 2 3 3" xfId="21310" xr:uid="{625385BD-512F-4C92-92E3-DA86035E56AB}"/>
    <cellStyle name="20% - Ênfase2 6 2 2 4" xfId="12469" xr:uid="{C0C79A2F-CF7E-44D3-AFC3-62C19888B175}"/>
    <cellStyle name="20% - Ênfase2 6 2 2 4 2" xfId="23584" xr:uid="{2F7F9B37-00A1-49E6-A5B9-BE9127DC0240}"/>
    <cellStyle name="20% - Ênfase2 6 2 2 5" xfId="15577" xr:uid="{8B078E61-C7E7-4D06-A7E6-8F5B4104FA33}"/>
    <cellStyle name="20% - Ênfase2 6 2 2 5 2" xfId="26471" xr:uid="{D90D0584-1620-4F99-8C31-D011EBEF31AE}"/>
    <cellStyle name="20% - Ênfase2 6 2 2 6" xfId="19352" xr:uid="{81916EB8-297C-4F8E-BAE7-6AB4BC4C29B3}"/>
    <cellStyle name="20% - Ênfase2 6 2 3" xfId="7046" xr:uid="{9FC8C100-07FF-4DD5-B877-36B06AF2A3B4}"/>
    <cellStyle name="20% - Ênfase2 6 2 3 2" xfId="9512" xr:uid="{406FC79A-B55D-4B84-B402-D9026CF6B63E}"/>
    <cellStyle name="20% - Ênfase2 6 2 3 2 2" xfId="11491" xr:uid="{3325BAFC-7FA5-4F33-B422-F52241F526C0}"/>
    <cellStyle name="20% - Ênfase2 6 2 3 2 2 2" xfId="22947" xr:uid="{A4976C78-AFD7-4421-AA0F-F7A9EA4C1E9F}"/>
    <cellStyle name="20% - Ênfase2 6 2 3 2 3" xfId="14868" xr:uid="{2344D71B-1503-4D23-A60E-F997A09F488A}"/>
    <cellStyle name="20% - Ênfase2 6 2 3 2 3 2" xfId="25933" xr:uid="{9F77D341-6C19-4AB1-B32F-A6F8CA3F5F58}"/>
    <cellStyle name="20% - Ênfase2 6 2 3 2 4" xfId="17295" xr:uid="{238149B4-B9DE-48EC-8239-4947E697DF39}"/>
    <cellStyle name="20% - Ênfase2 6 2 3 2 4 2" xfId="28109" xr:uid="{EA7431E1-B7B2-47E2-9C98-66F7F8D5D4E5}"/>
    <cellStyle name="20% - Ênfase2 6 2 3 2 5" xfId="20998" xr:uid="{E4C346FE-C174-40E3-9555-81E8065FF674}"/>
    <cellStyle name="20% - Ênfase2 6 2 3 3" xfId="9858" xr:uid="{BA96EAE6-36F3-453E-8FA6-0C25E5F9D4D2}"/>
    <cellStyle name="20% - Ênfase2 6 2 3 3 2" xfId="13731" xr:uid="{5DF660F9-937D-47B1-9F3D-B95D6AC2C05B}"/>
    <cellStyle name="20% - Ênfase2 6 2 3 3 2 2" xfId="24798" xr:uid="{40E2D7BA-AB76-4E4F-BC67-9D094BA0F718}"/>
    <cellStyle name="20% - Ênfase2 6 2 3 3 3" xfId="21311" xr:uid="{C621946F-1CB9-4381-8855-6D54D83D9984}"/>
    <cellStyle name="20% - Ênfase2 6 2 3 4" xfId="12751" xr:uid="{C874A18F-63BC-4FFB-9AEB-B84F35A87042}"/>
    <cellStyle name="20% - Ênfase2 6 2 3 4 2" xfId="23866" xr:uid="{6305CC43-9952-49C2-82AD-978CDBAAA166}"/>
    <cellStyle name="20% - Ênfase2 6 2 3 5" xfId="15578" xr:uid="{5EA54A8D-1F5B-4674-BA3B-A3F656B5F61D}"/>
    <cellStyle name="20% - Ênfase2 6 2 3 5 2" xfId="26472" xr:uid="{7EC66F3D-BA02-48B8-BEDA-7D0A65400270}"/>
    <cellStyle name="20% - Ênfase2 6 2 3 6" xfId="19353" xr:uid="{97F19EDC-BB86-4115-814C-85BFE3DE13D9}"/>
    <cellStyle name="20% - Ênfase2 6 2 4" xfId="8948" xr:uid="{7AAD9DD5-6F04-4790-84CE-5301B636B3F0}"/>
    <cellStyle name="20% - Ênfase2 6 2 4 2" xfId="10927" xr:uid="{856A44AC-1B00-42D4-BCAC-FBD57569AAD6}"/>
    <cellStyle name="20% - Ênfase2 6 2 4 2 2" xfId="22383" xr:uid="{ECFC9CB9-630F-416D-9E16-BA08145F32F4}"/>
    <cellStyle name="20% - Ênfase2 6 2 4 3" xfId="14290" xr:uid="{3C01A39A-B9A3-4624-AE6A-67AFCACF366E}"/>
    <cellStyle name="20% - Ênfase2 6 2 4 3 2" xfId="25355" xr:uid="{0DB674AD-A63D-4580-8DBB-71368CBBB797}"/>
    <cellStyle name="20% - Ênfase2 6 2 4 4" xfId="16731" xr:uid="{7E391678-7C5A-4408-9161-A8615B8C5721}"/>
    <cellStyle name="20% - Ênfase2 6 2 4 4 2" xfId="27545" xr:uid="{D46125DA-1737-471D-A445-A747EB8FF669}"/>
    <cellStyle name="20% - Ênfase2 6 2 4 5" xfId="20434" xr:uid="{E5BDABC4-D23B-48AD-BDC0-8EFEB26F5AE5}"/>
    <cellStyle name="20% - Ênfase2 6 2 5" xfId="9856" xr:uid="{C0A1873A-7AC3-4B0C-BA33-11ECC3A4FFF7}"/>
    <cellStyle name="20% - Ênfase2 6 2 5 2" xfId="13153" xr:uid="{5A59C0EE-F442-4082-ACF4-77A6FA7E8A1F}"/>
    <cellStyle name="20% - Ênfase2 6 2 5 2 2" xfId="24220" xr:uid="{805F619E-5264-4A75-862C-45D499614534}"/>
    <cellStyle name="20% - Ênfase2 6 2 5 3" xfId="21309" xr:uid="{FDBF10E7-C95E-4234-985E-730DFB987857}"/>
    <cellStyle name="20% - Ênfase2 6 2 6" xfId="12187" xr:uid="{948C5F62-94CA-46EB-AF86-CE4476C8F799}"/>
    <cellStyle name="20% - Ênfase2 6 2 6 2" xfId="23302" xr:uid="{320253DC-D339-4FC2-8728-9486ED946BB8}"/>
    <cellStyle name="20% - Ênfase2 6 2 7" xfId="15576" xr:uid="{712ED591-4FC3-4D2B-8847-B4B881650112}"/>
    <cellStyle name="20% - Ênfase2 6 2 7 2" xfId="26470" xr:uid="{A6874F51-6DB4-4BC3-A248-1435B9C96247}"/>
    <cellStyle name="20% - Ênfase2 6 2 8" xfId="19351" xr:uid="{E3F8AD5D-155F-45ED-ACC6-D4041DF610FE}"/>
    <cellStyle name="20% - Ênfase2 6 3" xfId="7047" xr:uid="{CE48F5D5-B239-4A11-8830-7B387211A71C}"/>
    <cellStyle name="20% - Ênfase2 6 3 2" xfId="9062" xr:uid="{C0D06467-EE9D-4B7E-85FF-63218C9FCEC1}"/>
    <cellStyle name="20% - Ênfase2 6 3 2 2" xfId="11040" xr:uid="{33CF88B7-D2C7-4AF1-AA5F-7DF3C0295C3A}"/>
    <cellStyle name="20% - Ênfase2 6 3 2 2 2" xfId="22496" xr:uid="{B886E558-A7D9-4E09-BD90-EC660C35544A}"/>
    <cellStyle name="20% - Ênfase2 6 3 2 3" xfId="14413" xr:uid="{0259B0E0-ACCC-477C-96B0-AD4F71867812}"/>
    <cellStyle name="20% - Ênfase2 6 3 2 3 2" xfId="25478" xr:uid="{C77660D8-1696-4B60-9F9A-4C4D3E023713}"/>
    <cellStyle name="20% - Ênfase2 6 3 2 4" xfId="16844" xr:uid="{D37365C8-C53D-40C4-8BC5-5F737770164B}"/>
    <cellStyle name="20% - Ênfase2 6 3 2 4 2" xfId="27658" xr:uid="{59538F0D-34DA-4FA8-8634-F4B450A20D13}"/>
    <cellStyle name="20% - Ênfase2 6 3 2 5" xfId="20547" xr:uid="{47A4C67E-32A5-4F13-B093-F56F3BDD695F}"/>
    <cellStyle name="20% - Ênfase2 6 3 3" xfId="9859" xr:uid="{7B66DF0E-8746-4BA2-B377-2B1AE0F42EFA}"/>
    <cellStyle name="20% - Ênfase2 6 3 3 2" xfId="13276" xr:uid="{F01C54C2-8A62-42D7-92FD-68167557EB9B}"/>
    <cellStyle name="20% - Ênfase2 6 3 3 2 2" xfId="24343" xr:uid="{61E8E6BA-9F9D-4C9E-9448-FB1F98AF3795}"/>
    <cellStyle name="20% - Ênfase2 6 3 3 3" xfId="21312" xr:uid="{78817DFB-4702-4A06-890E-B6C04ED44A66}"/>
    <cellStyle name="20% - Ênfase2 6 3 4" xfId="12300" xr:uid="{AB3E6714-639F-466D-A789-559E5E6D8D58}"/>
    <cellStyle name="20% - Ênfase2 6 3 4 2" xfId="23415" xr:uid="{06FECB4F-DD2E-4014-B63E-2A030B55DF55}"/>
    <cellStyle name="20% - Ênfase2 6 3 5" xfId="15579" xr:uid="{B94F2F73-A3C4-4186-B9F3-E447830FA423}"/>
    <cellStyle name="20% - Ênfase2 6 3 5 2" xfId="26473" xr:uid="{C15FDABE-3F9E-4487-8983-22E3FAD9FA3E}"/>
    <cellStyle name="20% - Ênfase2 6 3 6" xfId="19354" xr:uid="{71DBB10A-C07C-4FB4-BFC5-367AFC315DE2}"/>
    <cellStyle name="20% - Ênfase2 6 4" xfId="7048" xr:uid="{9722AE78-3D3C-41B1-B540-10A17C2A431B}"/>
    <cellStyle name="20% - Ênfase2 6 4 2" xfId="9343" xr:uid="{4569EBAD-C0A7-4D1F-9FFE-59BAC0A73526}"/>
    <cellStyle name="20% - Ênfase2 6 4 2 2" xfId="11322" xr:uid="{1CC6AD8D-44EB-4238-98E9-7D811DEA74E8}"/>
    <cellStyle name="20% - Ênfase2 6 4 2 2 2" xfId="22778" xr:uid="{09124075-9249-4B44-8967-D20A0558B70D}"/>
    <cellStyle name="20% - Ênfase2 6 4 2 3" xfId="14699" xr:uid="{CFC29413-6F99-41CE-B80D-D5FF19844781}"/>
    <cellStyle name="20% - Ênfase2 6 4 2 3 2" xfId="25764" xr:uid="{909651D4-2D79-48DF-833C-4ED07EF8B64C}"/>
    <cellStyle name="20% - Ênfase2 6 4 2 4" xfId="17126" xr:uid="{77D0A66F-89E5-449A-A2E5-67611BDB5BDD}"/>
    <cellStyle name="20% - Ênfase2 6 4 2 4 2" xfId="27940" xr:uid="{E475CB1F-8FA3-49A7-8B61-45EE12F4869F}"/>
    <cellStyle name="20% - Ênfase2 6 4 2 5" xfId="20829" xr:uid="{30896789-476D-496E-BB66-254799C11E9A}"/>
    <cellStyle name="20% - Ênfase2 6 4 3" xfId="9860" xr:uid="{7CA230F4-3D88-4817-890E-7EA29B9C74A4}"/>
    <cellStyle name="20% - Ênfase2 6 4 3 2" xfId="13562" xr:uid="{CA397CCB-54D8-429F-B8DD-24A8A5D42135}"/>
    <cellStyle name="20% - Ênfase2 6 4 3 2 2" xfId="24629" xr:uid="{9D584661-5088-4F8B-85FD-3327345ADD81}"/>
    <cellStyle name="20% - Ênfase2 6 4 3 3" xfId="21313" xr:uid="{38D6F92D-7A71-4E7E-AAAD-F1F162DC5379}"/>
    <cellStyle name="20% - Ênfase2 6 4 4" xfId="12582" xr:uid="{C1F86F4B-BE9E-4118-B460-C02A942BE145}"/>
    <cellStyle name="20% - Ênfase2 6 4 4 2" xfId="23697" xr:uid="{12AABBBF-9A64-4C2F-807E-97BA560FFD86}"/>
    <cellStyle name="20% - Ênfase2 6 4 5" xfId="15580" xr:uid="{388B1099-7862-412C-9CD5-59544454C64C}"/>
    <cellStyle name="20% - Ênfase2 6 4 5 2" xfId="26474" xr:uid="{326FB380-DB03-4476-976E-5623D3EB97D5}"/>
    <cellStyle name="20% - Ênfase2 6 4 6" xfId="19355" xr:uid="{1C3F546E-E0CC-4EB5-A19A-DF863162D813}"/>
    <cellStyle name="20% - Ênfase2 6 5" xfId="8778" xr:uid="{BA1C8F79-3CCD-4D46-A209-33B81B54FD68}"/>
    <cellStyle name="20% - Ênfase2 6 5 2" xfId="10758" xr:uid="{2C53E9C9-ACD6-467B-9878-817585F13911}"/>
    <cellStyle name="20% - Ênfase2 6 5 2 2" xfId="15180" xr:uid="{831F942C-D3E9-4618-987E-9DA8EE899A56}"/>
    <cellStyle name="20% - Ênfase2 6 5 2 2 2" xfId="26193" xr:uid="{C4C41D3C-0790-4EBB-B31C-80852393ADD0}"/>
    <cellStyle name="20% - Ênfase2 6 5 2 3" xfId="22214" xr:uid="{DD87D270-3164-4C65-AADF-0DF05802730C}"/>
    <cellStyle name="20% - Ênfase2 6 5 3" xfId="13993" xr:uid="{69570E50-CC7F-437C-9E1A-DD3B2732C1AA}"/>
    <cellStyle name="20% - Ênfase2 6 5 3 2" xfId="25058" xr:uid="{950295A8-6586-4A05-966F-2428F2E9E3C5}"/>
    <cellStyle name="20% - Ênfase2 6 5 4" xfId="16562" xr:uid="{D6C51BB3-ED46-4273-9558-1037B61B9291}"/>
    <cellStyle name="20% - Ênfase2 6 5 4 2" xfId="27376" xr:uid="{4C11D216-8D3E-426A-9D09-0903F9D3D141}"/>
    <cellStyle name="20% - Ênfase2 6 5 5" xfId="20265" xr:uid="{6C24EDBC-FC07-4B64-BA14-EA9F610683D3}"/>
    <cellStyle name="20% - Ênfase2 6 6" xfId="9855" xr:uid="{CB87A980-FEF6-4CC1-84A7-2257786834F4}"/>
    <cellStyle name="20% - Ênfase2 6 6 2" xfId="14117" xr:uid="{C527AB7C-E2E4-449C-8D02-4BA6831B0E06}"/>
    <cellStyle name="20% - Ênfase2 6 6 2 2" xfId="25182" xr:uid="{84334ABB-287A-4122-AAFC-91879902CD19}"/>
    <cellStyle name="20% - Ênfase2 6 6 3" xfId="21308" xr:uid="{2221D1E0-ECC1-4390-964A-BCBA014065A2}"/>
    <cellStyle name="20% - Ênfase2 6 7" xfId="12979" xr:uid="{4663AC0E-D06D-4638-A813-EE0FFB10E1B7}"/>
    <cellStyle name="20% - Ênfase2 6 7 2" xfId="24047" xr:uid="{BED08C8C-F426-4848-8CD6-DB977107545F}"/>
    <cellStyle name="20% - Ênfase2 6 8" xfId="11958" xr:uid="{C05CCDA5-4AC0-434A-B471-75E342A0999F}"/>
    <cellStyle name="20% - Ênfase2 6 8 2" xfId="23129" xr:uid="{1D6F82C5-E499-4C57-9997-222B0360406B}"/>
    <cellStyle name="20% - Ênfase2 6 9" xfId="15575" xr:uid="{F9942025-D1CF-4CC2-96F6-ECA7D5C1AF9E}"/>
    <cellStyle name="20% - Ênfase2 6 9 2" xfId="26469" xr:uid="{4B706C76-FA7F-4996-BDA7-F031400CD44C}"/>
    <cellStyle name="20% - Ênfase2 7" xfId="7049" xr:uid="{B750ED59-8CE2-4735-B3EB-CD5E798F4947}"/>
    <cellStyle name="20% - Ênfase2 8" xfId="7050" xr:uid="{AC29434E-827D-49BD-BE72-F8E7E5A8A765}"/>
    <cellStyle name="20% - Ênfase2 8 2" xfId="7051" xr:uid="{6D1BF441-3659-4272-844B-2F01AD9D3420}"/>
    <cellStyle name="20% - Ênfase2 8 2 2" xfId="9117" xr:uid="{C5559BEA-2B46-4452-A27C-6845F6012343}"/>
    <cellStyle name="20% - Ênfase2 8 2 2 2" xfId="11096" xr:uid="{4B05F693-FE1D-4A1B-8751-DAF0756E0665}"/>
    <cellStyle name="20% - Ênfase2 8 2 2 2 2" xfId="22552" xr:uid="{6CF78855-949F-43A3-9A78-5CF99A0F6207}"/>
    <cellStyle name="20% - Ênfase2 8 2 2 3" xfId="14469" xr:uid="{04D565AE-6422-48BB-9674-4C211D603660}"/>
    <cellStyle name="20% - Ênfase2 8 2 2 3 2" xfId="25534" xr:uid="{B704C7C0-1933-42C4-A550-794DE13B0CCF}"/>
    <cellStyle name="20% - Ênfase2 8 2 2 4" xfId="16900" xr:uid="{ECC72EB9-882E-48FF-B3F5-2ACD8E1F7661}"/>
    <cellStyle name="20% - Ênfase2 8 2 2 4 2" xfId="27714" xr:uid="{F8CA4D21-8409-4127-911F-7C8459993DDE}"/>
    <cellStyle name="20% - Ênfase2 8 2 2 5" xfId="20603" xr:uid="{2D7D2B09-7147-4923-A3A7-2DB3F0F4542E}"/>
    <cellStyle name="20% - Ênfase2 8 2 3" xfId="9862" xr:uid="{0D1018A5-E060-42C9-A2A3-22107ED8E922}"/>
    <cellStyle name="20% - Ênfase2 8 2 3 2" xfId="13332" xr:uid="{74D4E05B-C3E5-4C46-BDAE-128D78710A0D}"/>
    <cellStyle name="20% - Ênfase2 8 2 3 2 2" xfId="24399" xr:uid="{4DAA5206-05A5-4E58-8025-8C17DD871580}"/>
    <cellStyle name="20% - Ênfase2 8 2 3 3" xfId="21315" xr:uid="{C53945B1-8B38-4B4A-A28A-72445A7BE499}"/>
    <cellStyle name="20% - Ênfase2 8 2 4" xfId="12356" xr:uid="{D83E4A64-BA49-42B3-A292-4DDA2A2B6138}"/>
    <cellStyle name="20% - Ênfase2 8 2 4 2" xfId="23471" xr:uid="{50D110C2-E99D-47D9-B217-2605A1B78615}"/>
    <cellStyle name="20% - Ênfase2 8 2 5" xfId="15582" xr:uid="{DD9411D7-BAE8-4B63-B557-F2D51DE64BF7}"/>
    <cellStyle name="20% - Ênfase2 8 2 5 2" xfId="26476" xr:uid="{6FF3F529-7C7B-479F-814C-020FB72901F8}"/>
    <cellStyle name="20% - Ênfase2 8 2 6" xfId="19357" xr:uid="{2F942672-0CCE-406D-89A9-CB58DB0EDCC0}"/>
    <cellStyle name="20% - Ênfase2 8 3" xfId="7052" xr:uid="{94D61332-46A7-41C6-9533-0FF9A30B6873}"/>
    <cellStyle name="20% - Ênfase2 8 3 2" xfId="9399" xr:uid="{8E102BB2-BDBD-4CD2-A061-62F81208DA60}"/>
    <cellStyle name="20% - Ênfase2 8 3 2 2" xfId="11378" xr:uid="{7A499433-66DF-44D2-90D4-780DE6B33598}"/>
    <cellStyle name="20% - Ênfase2 8 3 2 2 2" xfId="22834" xr:uid="{D42AB88E-8B99-4D7B-9FAA-6C6188055CE4}"/>
    <cellStyle name="20% - Ênfase2 8 3 2 3" xfId="14755" xr:uid="{95FCC2C9-1C5E-405C-85D8-7C53C88DEB4A}"/>
    <cellStyle name="20% - Ênfase2 8 3 2 3 2" xfId="25820" xr:uid="{DCC28E5B-AFD3-4259-B363-9ECD807B4070}"/>
    <cellStyle name="20% - Ênfase2 8 3 2 4" xfId="17182" xr:uid="{D78C3934-08FD-403D-9FEB-274C40733273}"/>
    <cellStyle name="20% - Ênfase2 8 3 2 4 2" xfId="27996" xr:uid="{4EF16806-0E6F-4616-9C17-EC653D30916F}"/>
    <cellStyle name="20% - Ênfase2 8 3 2 5" xfId="20885" xr:uid="{575F9A25-6DA2-409B-8F2F-4FCCA1FB2E77}"/>
    <cellStyle name="20% - Ênfase2 8 3 3" xfId="9863" xr:uid="{52440332-A05E-4441-9BB8-FEBC83D78BAB}"/>
    <cellStyle name="20% - Ênfase2 8 3 3 2" xfId="13618" xr:uid="{2B71F8C7-2F9D-42FA-A088-D120BB5C60A4}"/>
    <cellStyle name="20% - Ênfase2 8 3 3 2 2" xfId="24685" xr:uid="{919F4AE2-5FD6-41C8-8E7E-9BF0980E71F1}"/>
    <cellStyle name="20% - Ênfase2 8 3 3 3" xfId="21316" xr:uid="{96DDA379-16BB-4F5C-83DC-4D4B7A8D7665}"/>
    <cellStyle name="20% - Ênfase2 8 3 4" xfId="12638" xr:uid="{384D2E0F-293E-47D6-9484-1F7FBC0C0897}"/>
    <cellStyle name="20% - Ênfase2 8 3 4 2" xfId="23753" xr:uid="{C1441D45-F801-4720-888C-5C127BC2B4E7}"/>
    <cellStyle name="20% - Ênfase2 8 3 5" xfId="15583" xr:uid="{9E884E4D-FCD3-45EC-9120-0608AFA28EE4}"/>
    <cellStyle name="20% - Ênfase2 8 3 5 2" xfId="26477" xr:uid="{47EC9CCF-F609-44E0-9AB3-2723F6009E1E}"/>
    <cellStyle name="20% - Ênfase2 8 3 6" xfId="19358" xr:uid="{F77DF7AB-9BE7-4F3A-8DC5-A7194DB64A3B}"/>
    <cellStyle name="20% - Ênfase2 8 4" xfId="8834" xr:uid="{8D12CE73-A9CE-4D61-A881-00936DEE1515}"/>
    <cellStyle name="20% - Ênfase2 8 4 2" xfId="10814" xr:uid="{149617AE-B7F5-4C67-98AA-88FF2B4C600B}"/>
    <cellStyle name="20% - Ênfase2 8 4 2 2" xfId="22270" xr:uid="{ABDEC932-5270-4CF7-A054-446E607C8B5B}"/>
    <cellStyle name="20% - Ênfase2 8 4 3" xfId="14173" xr:uid="{A208F239-F58E-490B-A218-24F6AAE99871}"/>
    <cellStyle name="20% - Ênfase2 8 4 3 2" xfId="25238" xr:uid="{FE4195AC-C38B-475B-8DD0-BCFD7397C8F4}"/>
    <cellStyle name="20% - Ênfase2 8 4 4" xfId="16618" xr:uid="{78FDFE9A-EBCD-4E7A-A7C4-8257FBFFE74A}"/>
    <cellStyle name="20% - Ênfase2 8 4 4 2" xfId="27432" xr:uid="{B07C7A46-3830-4847-BF03-BA3AB9DF0E6B}"/>
    <cellStyle name="20% - Ênfase2 8 4 5" xfId="20321" xr:uid="{5113EE6A-B79F-45C0-BE00-F72135D36923}"/>
    <cellStyle name="20% - Ênfase2 8 5" xfId="9861" xr:uid="{CB917B52-7935-4314-ADD8-F76D40A964B0}"/>
    <cellStyle name="20% - Ênfase2 8 5 2" xfId="13035" xr:uid="{0A06724C-5E0A-4147-BCCE-A91A9E398D40}"/>
    <cellStyle name="20% - Ênfase2 8 5 2 2" xfId="24103" xr:uid="{3B67E93D-B904-4CD0-B0B5-AA1CCE98DC45}"/>
    <cellStyle name="20% - Ênfase2 8 5 3" xfId="21314" xr:uid="{65A32DE1-95CC-4286-A180-C9089ABC4DDB}"/>
    <cellStyle name="20% - Ênfase2 8 6" xfId="12014" xr:uid="{512BB839-8044-4494-8277-D601975EBBA3}"/>
    <cellStyle name="20% - Ênfase2 8 6 2" xfId="23185" xr:uid="{913DF4CE-2EEC-4132-B7FB-A8AC4BFF65DD}"/>
    <cellStyle name="20% - Ênfase2 8 7" xfId="15581" xr:uid="{2C781EBA-7328-4637-B29B-40CF4BC56477}"/>
    <cellStyle name="20% - Ênfase2 8 7 2" xfId="26475" xr:uid="{00B3CAEE-2B28-45BE-B8F4-6A729F2227A3}"/>
    <cellStyle name="20% - Ênfase2 8 8" xfId="19356" xr:uid="{3DC32250-25FE-4320-8497-3D187BFAE507}"/>
    <cellStyle name="20% - Ênfase2 9" xfId="8678" xr:uid="{268D195B-509C-4BCC-8D0B-22C6E45CBD1F}"/>
    <cellStyle name="20% - Ênfase2 9 2" xfId="15055" xr:uid="{321E5297-DE73-46EF-95AD-E5067FDA6214}"/>
    <cellStyle name="20% - Ênfase2 9 2 2" xfId="26069" xr:uid="{C14B170D-A7A4-47F3-A1D3-B7C0C743A053}"/>
    <cellStyle name="20% - Ênfase2 9 3" xfId="13869" xr:uid="{F0C4C571-0CF1-4285-8DDD-751EBA763C85}"/>
    <cellStyle name="20% - Ênfase2 9 3 2" xfId="24934" xr:uid="{EA12BB58-18AC-45ED-A7D3-B8AFE3177324}"/>
    <cellStyle name="20% - Ênfase3" xfId="2141" builtinId="38" customBuiltin="1"/>
    <cellStyle name="20% - Ênfase3 2" xfId="3369" xr:uid="{00000000-0005-0000-0000-000063080000}"/>
    <cellStyle name="20% - Ênfase3 2 2" xfId="7053" xr:uid="{0B9B4CB7-F1F5-438E-8491-1580FAD6C1DE}"/>
    <cellStyle name="20% - Ênfase3 2 2 10" xfId="15584" xr:uid="{35C66F53-25B9-413F-895A-03484E19AAB1}"/>
    <cellStyle name="20% - Ênfase3 2 2 10 2" xfId="26478" xr:uid="{5EEEABB9-73D0-4F78-AB9D-A9E3638EEBB9}"/>
    <cellStyle name="20% - Ênfase3 2 2 11" xfId="19359" xr:uid="{A8560A78-3B15-4EA4-8BF5-68086B9CD9B2}"/>
    <cellStyle name="20% - Ênfase3 2 2 2" xfId="7054" xr:uid="{39F174E6-A9E5-463D-9024-E3B1BDCEB261}"/>
    <cellStyle name="20% - Ênfase3 2 2 2 2" xfId="7055" xr:uid="{FC4B1433-180C-4072-8453-1D942A449C5D}"/>
    <cellStyle name="20% - Ênfase3 2 2 2 2 2" xfId="9192" xr:uid="{0107A39E-1925-4783-8BDF-E1C088C48805}"/>
    <cellStyle name="20% - Ênfase3 2 2 2 2 2 2" xfId="11171" xr:uid="{48F1E1CD-BCC9-4D0A-8C3F-319AA263D313}"/>
    <cellStyle name="20% - Ênfase3 2 2 2 2 2 2 2" xfId="22627" xr:uid="{C83F518C-80AC-437C-88A1-B5CBCD486FD6}"/>
    <cellStyle name="20% - Ênfase3 2 2 2 2 2 3" xfId="14548" xr:uid="{61ACE128-28D8-41D2-9F38-ED2F5D43B299}"/>
    <cellStyle name="20% - Ênfase3 2 2 2 2 2 3 2" xfId="25613" xr:uid="{51DCE37F-DB18-4F87-B970-085FE1F4F6D9}"/>
    <cellStyle name="20% - Ênfase3 2 2 2 2 2 4" xfId="16975" xr:uid="{A970A280-1773-4511-9ED5-5B775EA7EB81}"/>
    <cellStyle name="20% - Ênfase3 2 2 2 2 2 4 2" xfId="27789" xr:uid="{A89534F4-897C-4A7D-A02A-BD371B11B1CC}"/>
    <cellStyle name="20% - Ênfase3 2 2 2 2 2 5" xfId="20678" xr:uid="{CF267008-76E2-4A25-A251-88A47AFA8CB9}"/>
    <cellStyle name="20% - Ênfase3 2 2 2 2 3" xfId="9866" xr:uid="{9E186659-2DFD-40C1-A71A-5D54F16CCE34}"/>
    <cellStyle name="20% - Ênfase3 2 2 2 2 3 2" xfId="13411" xr:uid="{3200F075-DD53-40C6-B8B4-6A4DC4D52C6D}"/>
    <cellStyle name="20% - Ênfase3 2 2 2 2 3 2 2" xfId="24478" xr:uid="{0F33439F-F51D-4AD4-BE0D-2837512A783D}"/>
    <cellStyle name="20% - Ênfase3 2 2 2 2 3 3" xfId="21319" xr:uid="{D0DCEFF0-FE53-4AF3-B681-403DE359E200}"/>
    <cellStyle name="20% - Ênfase3 2 2 2 2 4" xfId="12431" xr:uid="{5F1FCBCA-E153-4BEC-ACCC-A7373FDD3863}"/>
    <cellStyle name="20% - Ênfase3 2 2 2 2 4 2" xfId="23546" xr:uid="{493AA995-6E13-4890-968F-B0F6A454EC95}"/>
    <cellStyle name="20% - Ênfase3 2 2 2 2 5" xfId="15586" xr:uid="{CE0FEEF6-01B2-46F2-83EC-25EA7933D1E7}"/>
    <cellStyle name="20% - Ênfase3 2 2 2 2 5 2" xfId="26480" xr:uid="{DC8FACA1-422E-4AFE-90DB-4DC203310979}"/>
    <cellStyle name="20% - Ênfase3 2 2 2 2 6" xfId="19361" xr:uid="{E911C44A-370C-404A-8571-51E1A343F0DB}"/>
    <cellStyle name="20% - Ênfase3 2 2 2 3" xfId="7056" xr:uid="{917B9374-6AC2-456D-8348-36A0603F90E5}"/>
    <cellStyle name="20% - Ênfase3 2 2 2 3 2" xfId="9474" xr:uid="{2E60416E-5700-4ACA-9739-337F6D1D30F4}"/>
    <cellStyle name="20% - Ênfase3 2 2 2 3 2 2" xfId="11453" xr:uid="{2808FCB1-8680-4DC1-A819-838CF787FFA9}"/>
    <cellStyle name="20% - Ênfase3 2 2 2 3 2 2 2" xfId="22909" xr:uid="{1D2E0383-CAFC-405A-8E3D-EAA127BBB51D}"/>
    <cellStyle name="20% - Ênfase3 2 2 2 3 2 3" xfId="14830" xr:uid="{7831912E-E8C0-45A1-A828-DE2D6C3AA0DA}"/>
    <cellStyle name="20% - Ênfase3 2 2 2 3 2 3 2" xfId="25895" xr:uid="{D5AB78F1-0218-48FD-8BA0-180A84AD3144}"/>
    <cellStyle name="20% - Ênfase3 2 2 2 3 2 4" xfId="17257" xr:uid="{8F110EDD-FF41-4B83-93DA-C112AADB892B}"/>
    <cellStyle name="20% - Ênfase3 2 2 2 3 2 4 2" xfId="28071" xr:uid="{8DD7B2A3-4A47-43F2-8D21-E85D9ADFD118}"/>
    <cellStyle name="20% - Ênfase3 2 2 2 3 2 5" xfId="20960" xr:uid="{14E7F186-A473-43FB-A717-C8F957F5E16E}"/>
    <cellStyle name="20% - Ênfase3 2 2 2 3 3" xfId="9867" xr:uid="{000CCC56-F59D-4DE4-8E46-99ADE44D0A8A}"/>
    <cellStyle name="20% - Ênfase3 2 2 2 3 3 2" xfId="13693" xr:uid="{CC8264D7-DC65-4D6E-B366-5D2FD71E3291}"/>
    <cellStyle name="20% - Ênfase3 2 2 2 3 3 2 2" xfId="24760" xr:uid="{3B28B00E-05A3-4024-A1FB-CE1E3095E3FA}"/>
    <cellStyle name="20% - Ênfase3 2 2 2 3 3 3" xfId="21320" xr:uid="{3B8AAD23-F909-4719-A71F-B33F77B0A2FD}"/>
    <cellStyle name="20% - Ênfase3 2 2 2 3 4" xfId="12713" xr:uid="{114178A1-B68D-43F7-B6CE-8916B2559051}"/>
    <cellStyle name="20% - Ênfase3 2 2 2 3 4 2" xfId="23828" xr:uid="{CBD94C98-8BDA-4987-8532-273886080D57}"/>
    <cellStyle name="20% - Ênfase3 2 2 2 3 5" xfId="15587" xr:uid="{2AA2C62F-F5E2-4F55-A508-FD33D64DA7E7}"/>
    <cellStyle name="20% - Ênfase3 2 2 2 3 5 2" xfId="26481" xr:uid="{EA0D7762-5C31-4AC1-9CC7-EEE17144CFAB}"/>
    <cellStyle name="20% - Ênfase3 2 2 2 3 6" xfId="19362" xr:uid="{B40BB3D8-159F-4C96-B688-96ED30007583}"/>
    <cellStyle name="20% - Ênfase3 2 2 2 4" xfId="8910" xr:uid="{959E5DA8-488D-411A-80F7-036191780020}"/>
    <cellStyle name="20% - Ênfase3 2 2 2 4 2" xfId="10889" xr:uid="{C5227BA5-3FD6-41AD-8235-98525BD41E13}"/>
    <cellStyle name="20% - Ênfase3 2 2 2 4 2 2" xfId="22345" xr:uid="{011E30E6-ADED-4677-9F1F-6805E2727671}"/>
    <cellStyle name="20% - Ênfase3 2 2 2 4 3" xfId="14252" xr:uid="{CB7964D4-406B-4E80-A138-41CC3C1974DF}"/>
    <cellStyle name="20% - Ênfase3 2 2 2 4 3 2" xfId="25317" xr:uid="{EC880DF9-88CC-4245-A7CD-4B97893DD779}"/>
    <cellStyle name="20% - Ênfase3 2 2 2 4 4" xfId="16693" xr:uid="{125CE8CF-5FFB-4E07-9356-E9FAFAD5855D}"/>
    <cellStyle name="20% - Ênfase3 2 2 2 4 4 2" xfId="27507" xr:uid="{CFA636D9-DE62-4C5A-AF51-1800DF19AF84}"/>
    <cellStyle name="20% - Ênfase3 2 2 2 4 5" xfId="20396" xr:uid="{9FB485BB-F700-4F25-9C24-5B9D25F401B9}"/>
    <cellStyle name="20% - Ênfase3 2 2 2 5" xfId="9865" xr:uid="{A53B4405-479D-4C6A-ABFB-FA5ADDE47CCB}"/>
    <cellStyle name="20% - Ênfase3 2 2 2 5 2" xfId="13115" xr:uid="{DDDCE30C-0183-4DCB-A7C6-849E5455BC80}"/>
    <cellStyle name="20% - Ênfase3 2 2 2 5 2 2" xfId="24182" xr:uid="{33591BEB-4226-47BA-A64B-B188493EE467}"/>
    <cellStyle name="20% - Ênfase3 2 2 2 5 3" xfId="21318" xr:uid="{E8939BCF-B514-4251-8799-3544F261CF6E}"/>
    <cellStyle name="20% - Ênfase3 2 2 2 6" xfId="12149" xr:uid="{9F8C2285-108A-4E03-A638-C8A68B13C3FB}"/>
    <cellStyle name="20% - Ênfase3 2 2 2 6 2" xfId="23264" xr:uid="{65F47CBD-F121-4FC4-9C47-3371FA09243A}"/>
    <cellStyle name="20% - Ênfase3 2 2 2 7" xfId="15585" xr:uid="{F0C9EC8C-F408-4E3D-A2F4-9D44A9B7551F}"/>
    <cellStyle name="20% - Ênfase3 2 2 2 7 2" xfId="26479" xr:uid="{6ACA228E-10E1-4A83-B9E1-765AC0927706}"/>
    <cellStyle name="20% - Ênfase3 2 2 2 8" xfId="19360" xr:uid="{74AA10AD-0CFB-4C50-8598-8FBF5FDC965D}"/>
    <cellStyle name="20% - Ênfase3 2 2 3" xfId="7057" xr:uid="{1E69DDD5-77A0-42D1-B6D3-7CD099DEF1E2}"/>
    <cellStyle name="20% - Ênfase3 2 2 3 2" xfId="9025" xr:uid="{3278B2AC-CB2F-41AF-9F6C-65AFE8EF7A1F}"/>
    <cellStyle name="20% - Ênfase3 2 2 3 2 2" xfId="11002" xr:uid="{643014EF-7AF3-48FA-853B-D3741B882D85}"/>
    <cellStyle name="20% - Ênfase3 2 2 3 2 2 2" xfId="22458" xr:uid="{F5F4A2C1-FFC1-454C-8BBB-51D291C5A4BB}"/>
    <cellStyle name="20% - Ênfase3 2 2 3 2 3" xfId="14375" xr:uid="{BDA42CD0-2EE4-410A-B247-5EE84F723C01}"/>
    <cellStyle name="20% - Ênfase3 2 2 3 2 3 2" xfId="25440" xr:uid="{87392EEC-032F-4455-9BFE-4D82AB269DDA}"/>
    <cellStyle name="20% - Ênfase3 2 2 3 2 4" xfId="16806" xr:uid="{DE0E8B13-5B4B-48F4-B8E6-69A6E159F1AA}"/>
    <cellStyle name="20% - Ênfase3 2 2 3 2 4 2" xfId="27620" xr:uid="{670B4391-5D77-4DE6-9BED-067FBCC9B9B7}"/>
    <cellStyle name="20% - Ênfase3 2 2 3 2 5" xfId="20509" xr:uid="{8D8F809A-6A7D-45F1-94E8-402B9D6C6BDF}"/>
    <cellStyle name="20% - Ênfase3 2 2 3 3" xfId="9868" xr:uid="{F4A990B2-58F7-4D7E-A95D-0E745D6F4DE7}"/>
    <cellStyle name="20% - Ênfase3 2 2 3 3 2" xfId="13238" xr:uid="{F9739DBA-4EA8-4F47-B1AA-5A48B1718981}"/>
    <cellStyle name="20% - Ênfase3 2 2 3 3 2 2" xfId="24305" xr:uid="{9D842C14-6B08-4F79-A61B-EFBF570A57F7}"/>
    <cellStyle name="20% - Ênfase3 2 2 3 3 3" xfId="21321" xr:uid="{FEEF5082-F239-4904-B7D2-17F5BB862685}"/>
    <cellStyle name="20% - Ênfase3 2 2 3 4" xfId="12262" xr:uid="{D3515939-DF53-45BB-8E60-560F7ED74618}"/>
    <cellStyle name="20% - Ênfase3 2 2 3 4 2" xfId="23377" xr:uid="{224F54BA-95EF-4137-A76A-398D615D535B}"/>
    <cellStyle name="20% - Ênfase3 2 2 3 5" xfId="15588" xr:uid="{9ACA1F2D-E9D1-47F3-9672-148654C4713C}"/>
    <cellStyle name="20% - Ênfase3 2 2 3 5 2" xfId="26482" xr:uid="{21FDD059-33E2-4D92-9B7E-ECEE069618A0}"/>
    <cellStyle name="20% - Ênfase3 2 2 3 6" xfId="19363" xr:uid="{17663C51-6004-427D-8C82-CB6FF747E9D9}"/>
    <cellStyle name="20% - Ênfase3 2 2 4" xfId="7058" xr:uid="{6153B7A1-FD52-4417-8A44-5E63F403014E}"/>
    <cellStyle name="20% - Ênfase3 2 2 4 2" xfId="9305" xr:uid="{68A092BD-C157-4B68-869C-EDC7BE4F0CAD}"/>
    <cellStyle name="20% - Ênfase3 2 2 4 2 2" xfId="11284" xr:uid="{0E5858EF-383B-452E-98F3-CAC4994005D2}"/>
    <cellStyle name="20% - Ênfase3 2 2 4 2 2 2" xfId="22740" xr:uid="{1FDB7625-0A2D-4CAD-9AB3-1E1287769FF3}"/>
    <cellStyle name="20% - Ênfase3 2 2 4 2 3" xfId="14661" xr:uid="{23DF7675-B1E0-4C92-A03D-F56A5CC5A9E5}"/>
    <cellStyle name="20% - Ênfase3 2 2 4 2 3 2" xfId="25726" xr:uid="{3532B2B5-56DA-4357-9B74-073153AF3FAF}"/>
    <cellStyle name="20% - Ênfase3 2 2 4 2 4" xfId="17088" xr:uid="{8E748D50-9391-4C0C-8B69-B7CB1C5B027D}"/>
    <cellStyle name="20% - Ênfase3 2 2 4 2 4 2" xfId="27902" xr:uid="{06CA872A-24CA-4010-996C-EA08CBBFA32F}"/>
    <cellStyle name="20% - Ênfase3 2 2 4 2 5" xfId="20791" xr:uid="{8BA0789E-95EE-4BD7-9569-3607806C539C}"/>
    <cellStyle name="20% - Ênfase3 2 2 4 3" xfId="9869" xr:uid="{D1AFBFFE-C2AC-4DF4-B777-7D861DCE304F}"/>
    <cellStyle name="20% - Ênfase3 2 2 4 3 2" xfId="13524" xr:uid="{4FE65189-F0C0-4EA3-B246-F7C5D9AB50B2}"/>
    <cellStyle name="20% - Ênfase3 2 2 4 3 2 2" xfId="24591" xr:uid="{534FCA2B-00CC-448D-A3A6-E2BCB326589E}"/>
    <cellStyle name="20% - Ênfase3 2 2 4 3 3" xfId="21322" xr:uid="{0E0A6296-308F-4C18-B3F8-49B354BA9F99}"/>
    <cellStyle name="20% - Ênfase3 2 2 4 4" xfId="12544" xr:uid="{F6E45848-F33E-4D5E-830A-7D131724D50B}"/>
    <cellStyle name="20% - Ênfase3 2 2 4 4 2" xfId="23659" xr:uid="{8E945C7E-9A79-43A6-A6D5-BB4B9BA103A6}"/>
    <cellStyle name="20% - Ênfase3 2 2 4 5" xfId="15589" xr:uid="{43BB7963-5877-4885-990A-97525C71089E}"/>
    <cellStyle name="20% - Ênfase3 2 2 4 5 2" xfId="26483" xr:uid="{43D8ED16-5ED8-4E57-A857-184E820E445F}"/>
    <cellStyle name="20% - Ênfase3 2 2 4 6" xfId="19364" xr:uid="{301EEFF6-E60F-4C4E-8D18-326DD203B119}"/>
    <cellStyle name="20% - Ênfase3 2 2 5" xfId="7059" xr:uid="{78C5C216-F196-4372-8901-2D7EEF34F218}"/>
    <cellStyle name="20% - Ênfase3 2 2 5 2" xfId="9587" xr:uid="{19860EFA-93D3-4AA3-93E4-28D45C3B25AC}"/>
    <cellStyle name="20% - Ênfase3 2 2 5 2 2" xfId="11566" xr:uid="{927317BA-BAA8-4767-BCDD-27F99FAF8929}"/>
    <cellStyle name="20% - Ênfase3 2 2 5 2 2 2" xfId="23022" xr:uid="{3F9634F7-ABDE-4092-B74E-86E459F0D17F}"/>
    <cellStyle name="20% - Ênfase3 2 2 5 2 3" xfId="14943" xr:uid="{921E4596-B691-4832-9900-64C1291FE4E2}"/>
    <cellStyle name="20% - Ênfase3 2 2 5 2 3 2" xfId="26008" xr:uid="{9D4ECE12-826E-4EE0-A42C-28236BE996F0}"/>
    <cellStyle name="20% - Ênfase3 2 2 5 2 4" xfId="17370" xr:uid="{2FE01AE8-69C7-4178-BF43-84CE386C09C2}"/>
    <cellStyle name="20% - Ênfase3 2 2 5 2 4 2" xfId="28184" xr:uid="{C9D5DB6C-80ED-4498-8DB7-12EA9365BB80}"/>
    <cellStyle name="20% - Ênfase3 2 2 5 2 5" xfId="21073" xr:uid="{572B2672-652C-407D-A5DC-E37C445AB713}"/>
    <cellStyle name="20% - Ênfase3 2 2 5 3" xfId="9870" xr:uid="{37E23FDC-2FA9-40D8-90E1-1641CD768C24}"/>
    <cellStyle name="20% - Ênfase3 2 2 5 3 2" xfId="13806" xr:uid="{5E9F3653-EAF6-4E6A-9315-B54B028BEC24}"/>
    <cellStyle name="20% - Ênfase3 2 2 5 3 2 2" xfId="24873" xr:uid="{E8108F3A-FC8D-42C7-A3F5-19230A71169B}"/>
    <cellStyle name="20% - Ênfase3 2 2 5 3 3" xfId="21323" xr:uid="{D0F2F0C5-6609-4280-84CC-23A2242659F2}"/>
    <cellStyle name="20% - Ênfase3 2 2 5 4" xfId="12826" xr:uid="{1C479092-6E69-4443-B55A-75EC25D04D08}"/>
    <cellStyle name="20% - Ênfase3 2 2 5 4 2" xfId="23941" xr:uid="{20085347-3A75-437F-B5E8-1E5FC58ECCC1}"/>
    <cellStyle name="20% - Ênfase3 2 2 5 5" xfId="15590" xr:uid="{09EC0D87-CE1A-4586-8E28-E414200F01A2}"/>
    <cellStyle name="20% - Ênfase3 2 2 5 5 2" xfId="26484" xr:uid="{3E87B9F4-C80B-447B-81C3-F94D886E15E5}"/>
    <cellStyle name="20% - Ênfase3 2 2 5 6" xfId="19365" xr:uid="{3087A436-9938-49E2-9F0C-9E17B7D12F88}"/>
    <cellStyle name="20% - Ênfase3 2 2 6" xfId="8740" xr:uid="{2AB17AC4-43C2-421D-AA17-D9C831410EC8}"/>
    <cellStyle name="20% - Ênfase3 2 2 6 2" xfId="10720" xr:uid="{2E85011C-37C3-41D8-9F7F-DF847276E854}"/>
    <cellStyle name="20% - Ênfase3 2 2 6 2 2" xfId="15142" xr:uid="{C9367698-5A43-4C67-BC2E-63A1DC83EA55}"/>
    <cellStyle name="20% - Ênfase3 2 2 6 2 2 2" xfId="26155" xr:uid="{8F04DAA7-41BB-4AAE-AAF0-8B9850626AFF}"/>
    <cellStyle name="20% - Ênfase3 2 2 6 2 3" xfId="22176" xr:uid="{E014D861-1006-451D-AA50-15B130BAE6EB}"/>
    <cellStyle name="20% - Ênfase3 2 2 6 3" xfId="13955" xr:uid="{B84A0634-AFBE-4C53-9376-B387E7EA7CBF}"/>
    <cellStyle name="20% - Ênfase3 2 2 6 3 2" xfId="25020" xr:uid="{482FBB95-929C-4FCF-A830-122F52666B2B}"/>
    <cellStyle name="20% - Ênfase3 2 2 6 4" xfId="16524" xr:uid="{7C1B6533-C8C5-4A5A-9F62-1B4C1F332FCC}"/>
    <cellStyle name="20% - Ênfase3 2 2 6 4 2" xfId="27338" xr:uid="{00F18CC2-DE3E-45BD-BCAF-0D34E1101439}"/>
    <cellStyle name="20% - Ênfase3 2 2 6 5" xfId="20227" xr:uid="{1342A024-46A8-477C-8B75-C9D1DDB73772}"/>
    <cellStyle name="20% - Ênfase3 2 2 7" xfId="9864" xr:uid="{5581A600-5D14-4746-AC2B-A840929E5712}"/>
    <cellStyle name="20% - Ênfase3 2 2 7 2" xfId="14079" xr:uid="{277A7C0A-76E6-443C-9F01-B826635EAD8C}"/>
    <cellStyle name="20% - Ênfase3 2 2 7 2 2" xfId="25144" xr:uid="{DAAB6679-7DB2-4F41-8FF0-F33489F89E57}"/>
    <cellStyle name="20% - Ênfase3 2 2 7 3" xfId="21317" xr:uid="{2ABF3329-FBE8-4FBC-85BE-4DBF3F381872}"/>
    <cellStyle name="20% - Ênfase3 2 2 8" xfId="12940" xr:uid="{27F55406-BBB6-411E-8993-B464FF641E9B}"/>
    <cellStyle name="20% - Ênfase3 2 2 8 2" xfId="24009" xr:uid="{261A1C33-BA8D-40FA-81B9-985B236BC70C}"/>
    <cellStyle name="20% - Ênfase3 2 2 9" xfId="11899" xr:uid="{373FEF9D-E59B-43EB-8757-256D02964079}"/>
    <cellStyle name="20% - Ênfase3 2 2 9 2" xfId="23090" xr:uid="{C07DCC97-6368-4DE3-8F39-AD9AAB373439}"/>
    <cellStyle name="20% - Ênfase3 2 3" xfId="7060" xr:uid="{30E4A117-0389-4B62-A94B-6B7514BCC8D1}"/>
    <cellStyle name="20% - Ênfase3 2 3 10" xfId="19366" xr:uid="{6CE0706E-831B-4077-81B5-9EA7D9CA24C8}"/>
    <cellStyle name="20% - Ênfase3 2 3 2" xfId="7061" xr:uid="{F023B576-882A-4EBA-A436-7BDC0BF88818}"/>
    <cellStyle name="20% - Ênfase3 2 3 2 2" xfId="7062" xr:uid="{A20C9891-963F-4992-B073-F8DA456076A8}"/>
    <cellStyle name="20% - Ênfase3 2 3 2 2 2" xfId="9248" xr:uid="{C4414ED3-B4BE-4055-B01C-0CD4EF83CA7D}"/>
    <cellStyle name="20% - Ênfase3 2 3 2 2 2 2" xfId="11227" xr:uid="{C9C49A3E-DEE1-4C33-909C-E295FF6CB05A}"/>
    <cellStyle name="20% - Ênfase3 2 3 2 2 2 2 2" xfId="22683" xr:uid="{B0E0583B-878E-49A0-8CF2-FDC48F8ED669}"/>
    <cellStyle name="20% - Ênfase3 2 3 2 2 2 3" xfId="14604" xr:uid="{8BFD2469-9E13-4C95-8494-0DEAEB803905}"/>
    <cellStyle name="20% - Ênfase3 2 3 2 2 2 3 2" xfId="25669" xr:uid="{9FB42A77-483E-49D0-AC2E-149FAFB37AD1}"/>
    <cellStyle name="20% - Ênfase3 2 3 2 2 2 4" xfId="17031" xr:uid="{010D2554-98A8-4484-B2FA-59DDD52FF04D}"/>
    <cellStyle name="20% - Ênfase3 2 3 2 2 2 4 2" xfId="27845" xr:uid="{BCC50180-B5DD-49A5-8F06-0F2EF6C61DB9}"/>
    <cellStyle name="20% - Ênfase3 2 3 2 2 2 5" xfId="20734" xr:uid="{CF43D414-8888-41B7-9BB7-2A40F611248C}"/>
    <cellStyle name="20% - Ênfase3 2 3 2 2 3" xfId="9873" xr:uid="{E5F8884F-DEA9-41C4-98AA-0A766EAC7BC0}"/>
    <cellStyle name="20% - Ênfase3 2 3 2 2 3 2" xfId="13467" xr:uid="{E94DD844-5E9F-45AA-A242-F99EBC359114}"/>
    <cellStyle name="20% - Ênfase3 2 3 2 2 3 2 2" xfId="24534" xr:uid="{F87D09E7-7C81-48A5-9347-867CE5A23FFE}"/>
    <cellStyle name="20% - Ênfase3 2 3 2 2 3 3" xfId="21326" xr:uid="{8F9160C6-C7EA-477E-B2D8-E17C6CFB64E1}"/>
    <cellStyle name="20% - Ênfase3 2 3 2 2 4" xfId="12487" xr:uid="{DFB01F9F-96AE-420D-AE9B-331250E57FAA}"/>
    <cellStyle name="20% - Ênfase3 2 3 2 2 4 2" xfId="23602" xr:uid="{01257F9A-5C4A-4090-80B9-56849479A89D}"/>
    <cellStyle name="20% - Ênfase3 2 3 2 2 5" xfId="15593" xr:uid="{DCB278E8-3FB9-40E0-80CF-B733DCDCF462}"/>
    <cellStyle name="20% - Ênfase3 2 3 2 2 5 2" xfId="26487" xr:uid="{02688F90-E4FB-48A9-9107-6884460D1FAC}"/>
    <cellStyle name="20% - Ênfase3 2 3 2 2 6" xfId="19368" xr:uid="{59EDAB9F-80C8-44B6-9937-B9479EF2153A}"/>
    <cellStyle name="20% - Ênfase3 2 3 2 3" xfId="7063" xr:uid="{B129AB74-8FF5-4F2E-9AD9-F72D82FF61A5}"/>
    <cellStyle name="20% - Ênfase3 2 3 2 3 2" xfId="9530" xr:uid="{A888421E-A095-4428-AFA8-EC4820A3DFB9}"/>
    <cellStyle name="20% - Ênfase3 2 3 2 3 2 2" xfId="11509" xr:uid="{0BE7EC35-540F-40C2-8785-869A1E799E65}"/>
    <cellStyle name="20% - Ênfase3 2 3 2 3 2 2 2" xfId="22965" xr:uid="{1C4657E7-6D19-4F6A-A229-C39DBFD7EA9B}"/>
    <cellStyle name="20% - Ênfase3 2 3 2 3 2 3" xfId="14886" xr:uid="{3B96EDA9-1642-4358-AFB8-C4187B82A29A}"/>
    <cellStyle name="20% - Ênfase3 2 3 2 3 2 3 2" xfId="25951" xr:uid="{676C7D5C-2257-444E-BF2B-1F72280CE748}"/>
    <cellStyle name="20% - Ênfase3 2 3 2 3 2 4" xfId="17313" xr:uid="{ABDE65A4-41DF-4C4D-8090-E263CFA269AE}"/>
    <cellStyle name="20% - Ênfase3 2 3 2 3 2 4 2" xfId="28127" xr:uid="{CC73158A-8C3F-4F71-91C9-3D52EDDBE793}"/>
    <cellStyle name="20% - Ênfase3 2 3 2 3 2 5" xfId="21016" xr:uid="{C14293CE-3F36-4CAC-9913-A9C8B29CE087}"/>
    <cellStyle name="20% - Ênfase3 2 3 2 3 3" xfId="9874" xr:uid="{4F85F4A8-8B9A-48E8-B9DF-B55EABDF8033}"/>
    <cellStyle name="20% - Ênfase3 2 3 2 3 3 2" xfId="13749" xr:uid="{2DB5FAE7-E811-4AD0-8E32-05BBFB670622}"/>
    <cellStyle name="20% - Ênfase3 2 3 2 3 3 2 2" xfId="24816" xr:uid="{5FE74A9F-85BB-4E0A-A705-2F8831C94F6D}"/>
    <cellStyle name="20% - Ênfase3 2 3 2 3 3 3" xfId="21327" xr:uid="{DE3FEF9C-2C84-473C-B065-2C4BBA2524F0}"/>
    <cellStyle name="20% - Ênfase3 2 3 2 3 4" xfId="12769" xr:uid="{6A3D4279-1551-4C8A-A3B2-F27D88BE9304}"/>
    <cellStyle name="20% - Ênfase3 2 3 2 3 4 2" xfId="23884" xr:uid="{F46A55C6-A8FF-4331-AC1B-9F7B99B83643}"/>
    <cellStyle name="20% - Ênfase3 2 3 2 3 5" xfId="15594" xr:uid="{F06C9CBD-CEEC-4CB1-84E2-E28C18875973}"/>
    <cellStyle name="20% - Ênfase3 2 3 2 3 5 2" xfId="26488" xr:uid="{B4CAD488-1BB9-48E9-9295-7DECAE3967EB}"/>
    <cellStyle name="20% - Ênfase3 2 3 2 3 6" xfId="19369" xr:uid="{F2F96834-9C9A-4867-AF30-D804467529C9}"/>
    <cellStyle name="20% - Ênfase3 2 3 2 4" xfId="8966" xr:uid="{1EF9F455-3AFC-4F37-BCE7-258F39084875}"/>
    <cellStyle name="20% - Ênfase3 2 3 2 4 2" xfId="10945" xr:uid="{CD4E26C7-824C-4EA0-8629-F56A586630BC}"/>
    <cellStyle name="20% - Ênfase3 2 3 2 4 2 2" xfId="22401" xr:uid="{22D91A3A-BAF9-421C-8A5C-3309E779CC94}"/>
    <cellStyle name="20% - Ênfase3 2 3 2 4 3" xfId="14308" xr:uid="{6BDCAB8C-D7DA-440D-B15B-0166C76F36F1}"/>
    <cellStyle name="20% - Ênfase3 2 3 2 4 3 2" xfId="25373" xr:uid="{6C447F9C-8264-4C26-B320-D79EDFB5134B}"/>
    <cellStyle name="20% - Ênfase3 2 3 2 4 4" xfId="16749" xr:uid="{B9E0BA7C-491E-4684-A853-B908594E0CAC}"/>
    <cellStyle name="20% - Ênfase3 2 3 2 4 4 2" xfId="27563" xr:uid="{D6EBE00B-9157-47BA-AADC-5A50D868EE92}"/>
    <cellStyle name="20% - Ênfase3 2 3 2 4 5" xfId="20452" xr:uid="{AF928824-6DB7-4B7A-80AE-051B9A730A24}"/>
    <cellStyle name="20% - Ênfase3 2 3 2 5" xfId="9872" xr:uid="{44F8E560-0C09-4A26-97D5-8F62E754207D}"/>
    <cellStyle name="20% - Ênfase3 2 3 2 5 2" xfId="13171" xr:uid="{219174C1-C9C0-4E49-A3C5-8AA05DE59E8E}"/>
    <cellStyle name="20% - Ênfase3 2 3 2 5 2 2" xfId="24238" xr:uid="{9FDAA781-091D-484E-9444-4174C37B8632}"/>
    <cellStyle name="20% - Ênfase3 2 3 2 5 3" xfId="21325" xr:uid="{99E3839D-BFBB-4388-8F09-3BD56AD422E5}"/>
    <cellStyle name="20% - Ênfase3 2 3 2 6" xfId="12205" xr:uid="{74EDBCAF-688A-4899-AD4D-0AA137C192C1}"/>
    <cellStyle name="20% - Ênfase3 2 3 2 6 2" xfId="23320" xr:uid="{CE2B0A84-B43F-4695-ABB1-F4DDC06EF916}"/>
    <cellStyle name="20% - Ênfase3 2 3 2 7" xfId="15592" xr:uid="{BD37DCD9-FE4E-46E1-918F-BCC87C5305C7}"/>
    <cellStyle name="20% - Ênfase3 2 3 2 7 2" xfId="26486" xr:uid="{98F4E483-40D6-4E38-9F61-4B5133156366}"/>
    <cellStyle name="20% - Ênfase3 2 3 2 8" xfId="19367" xr:uid="{0652CAC0-03F1-4489-87E7-DF534670D95A}"/>
    <cellStyle name="20% - Ênfase3 2 3 3" xfId="7064" xr:uid="{3B0FDF0B-09B3-4805-ABC6-C2C1BBBEF8FA}"/>
    <cellStyle name="20% - Ênfase3 2 3 3 2" xfId="9080" xr:uid="{52B3C035-0941-4B3F-972F-C16632C5B4E3}"/>
    <cellStyle name="20% - Ênfase3 2 3 3 2 2" xfId="11058" xr:uid="{20CBDB24-F583-42A0-9EF9-A7248C7DE34F}"/>
    <cellStyle name="20% - Ênfase3 2 3 3 2 2 2" xfId="22514" xr:uid="{B69FF387-0B83-4405-97E3-576984371D9D}"/>
    <cellStyle name="20% - Ênfase3 2 3 3 2 3" xfId="14431" xr:uid="{583DA6C9-9F25-4499-862D-1897935BA78D}"/>
    <cellStyle name="20% - Ênfase3 2 3 3 2 3 2" xfId="25496" xr:uid="{00D23FDF-CFA6-4CB1-B342-283512AEB282}"/>
    <cellStyle name="20% - Ênfase3 2 3 3 2 4" xfId="16862" xr:uid="{E7FB4A4C-247D-470B-8C3C-B5F6A9CF38CD}"/>
    <cellStyle name="20% - Ênfase3 2 3 3 2 4 2" xfId="27676" xr:uid="{0F2FCC61-F4CA-48CD-BB07-432A8CD58711}"/>
    <cellStyle name="20% - Ênfase3 2 3 3 2 5" xfId="20565" xr:uid="{0E3CE85A-A9A1-455F-9D21-329F3CA59D6E}"/>
    <cellStyle name="20% - Ênfase3 2 3 3 3" xfId="9875" xr:uid="{AB6F4E61-EB27-41A0-B3D4-2DE0D2126340}"/>
    <cellStyle name="20% - Ênfase3 2 3 3 3 2" xfId="13294" xr:uid="{FEE50EF6-2EC6-4D4D-ACB1-C284E78ECECC}"/>
    <cellStyle name="20% - Ênfase3 2 3 3 3 2 2" xfId="24361" xr:uid="{89B29893-3EFD-4C74-B72E-8905E2AEC302}"/>
    <cellStyle name="20% - Ênfase3 2 3 3 3 3" xfId="21328" xr:uid="{8620FD32-0E5D-4611-8812-D9AEBB340FE7}"/>
    <cellStyle name="20% - Ênfase3 2 3 3 4" xfId="12318" xr:uid="{C3B2E13E-B6C7-4727-9DEE-7555D5E0BDEC}"/>
    <cellStyle name="20% - Ênfase3 2 3 3 4 2" xfId="23433" xr:uid="{0805FB42-2F2B-4A21-BE71-A07A6A935E26}"/>
    <cellStyle name="20% - Ênfase3 2 3 3 5" xfId="15595" xr:uid="{FF88DE80-66A3-4ED5-869C-F22D6BF4F870}"/>
    <cellStyle name="20% - Ênfase3 2 3 3 5 2" xfId="26489" xr:uid="{D0CBBCDE-E11F-4BF6-8240-561391275FB4}"/>
    <cellStyle name="20% - Ênfase3 2 3 3 6" xfId="19370" xr:uid="{421FCFD4-4B56-4940-BFAF-1C69405B12BE}"/>
    <cellStyle name="20% - Ênfase3 2 3 4" xfId="7065" xr:uid="{57FB639E-A343-48AC-A550-5C36FD30DA23}"/>
    <cellStyle name="20% - Ênfase3 2 3 4 2" xfId="9361" xr:uid="{02ABC54F-F088-4401-8276-13C622F22540}"/>
    <cellStyle name="20% - Ênfase3 2 3 4 2 2" xfId="11340" xr:uid="{78DF7E44-8AE3-4FF7-967F-A7AA1BE48611}"/>
    <cellStyle name="20% - Ênfase3 2 3 4 2 2 2" xfId="22796" xr:uid="{FBCD74D7-38D3-4E64-82CE-0497E725678A}"/>
    <cellStyle name="20% - Ênfase3 2 3 4 2 3" xfId="14717" xr:uid="{577BCDEF-F1EC-4472-8C30-D57883AFA243}"/>
    <cellStyle name="20% - Ênfase3 2 3 4 2 3 2" xfId="25782" xr:uid="{A9315C24-9F74-4039-8EBE-1A6962C608E8}"/>
    <cellStyle name="20% - Ênfase3 2 3 4 2 4" xfId="17144" xr:uid="{8C601894-9816-41DE-8380-7073AC0FD862}"/>
    <cellStyle name="20% - Ênfase3 2 3 4 2 4 2" xfId="27958" xr:uid="{84319F8C-992B-4394-B62E-04C2826F88F0}"/>
    <cellStyle name="20% - Ênfase3 2 3 4 2 5" xfId="20847" xr:uid="{6CF30078-B54D-412B-A774-B0E6FCE78229}"/>
    <cellStyle name="20% - Ênfase3 2 3 4 3" xfId="9876" xr:uid="{E77561D4-8EBE-48C1-B17E-231A60B57413}"/>
    <cellStyle name="20% - Ênfase3 2 3 4 3 2" xfId="13580" xr:uid="{29494043-8F43-4877-B400-A86FFFB3562D}"/>
    <cellStyle name="20% - Ênfase3 2 3 4 3 2 2" xfId="24647" xr:uid="{854AF819-DFF4-4135-B756-C91C4160D0D8}"/>
    <cellStyle name="20% - Ênfase3 2 3 4 3 3" xfId="21329" xr:uid="{F800F68B-9075-4750-A625-4D42E3D11D41}"/>
    <cellStyle name="20% - Ênfase3 2 3 4 4" xfId="12600" xr:uid="{773FD916-1292-4ADF-BD39-DE3F605DADD9}"/>
    <cellStyle name="20% - Ênfase3 2 3 4 4 2" xfId="23715" xr:uid="{030FA4F7-EC0D-4D9A-9992-1E211D1AEDF0}"/>
    <cellStyle name="20% - Ênfase3 2 3 4 5" xfId="15596" xr:uid="{05939738-92C2-40CE-834C-831C4E57FAAE}"/>
    <cellStyle name="20% - Ênfase3 2 3 4 5 2" xfId="26490" xr:uid="{400FAB5A-E188-49DC-9FE8-FEB8EBA73069}"/>
    <cellStyle name="20% - Ênfase3 2 3 4 6" xfId="19371" xr:uid="{7242DFA2-3AA3-4C8A-9B44-187F4C2AF93D}"/>
    <cellStyle name="20% - Ênfase3 2 3 5" xfId="8796" xr:uid="{DB5AA845-6DA2-4F58-A53B-3CFD182ACD8F}"/>
    <cellStyle name="20% - Ênfase3 2 3 5 2" xfId="10776" xr:uid="{FE329D40-3BE8-4FFD-94A9-192FFE0E3C9E}"/>
    <cellStyle name="20% - Ênfase3 2 3 5 2 2" xfId="15198" xr:uid="{DD393DE4-AF5F-4AB5-8223-4FC63545EC71}"/>
    <cellStyle name="20% - Ênfase3 2 3 5 2 2 2" xfId="26211" xr:uid="{50294432-DA88-440D-B331-036D7BC6E1A3}"/>
    <cellStyle name="20% - Ênfase3 2 3 5 2 3" xfId="22232" xr:uid="{8A2D9038-A199-43BB-9A35-060A2E6DFC8E}"/>
    <cellStyle name="20% - Ênfase3 2 3 5 3" xfId="14011" xr:uid="{3F84523D-F395-4EC8-AE75-12AF03BC3B2B}"/>
    <cellStyle name="20% - Ênfase3 2 3 5 3 2" xfId="25076" xr:uid="{C7C14790-9717-47B1-BA0F-CB007A08320F}"/>
    <cellStyle name="20% - Ênfase3 2 3 5 4" xfId="16580" xr:uid="{C8D02EEC-101C-40C9-94C6-F8424700A969}"/>
    <cellStyle name="20% - Ênfase3 2 3 5 4 2" xfId="27394" xr:uid="{B79E7C25-E30A-4509-A1E4-BEBF056234E8}"/>
    <cellStyle name="20% - Ênfase3 2 3 5 5" xfId="20283" xr:uid="{42D8F720-E53D-4086-A838-8BD64FFB321A}"/>
    <cellStyle name="20% - Ênfase3 2 3 6" xfId="9871" xr:uid="{9AFA0DBE-F28D-43A4-8E71-6A04FFB9C96F}"/>
    <cellStyle name="20% - Ênfase3 2 3 6 2" xfId="14135" xr:uid="{DF773E88-29E3-4291-9C6E-9C6BC0182BCC}"/>
    <cellStyle name="20% - Ênfase3 2 3 6 2 2" xfId="25200" xr:uid="{9D8FB8A3-1484-4519-BAB7-3A563243C1D9}"/>
    <cellStyle name="20% - Ênfase3 2 3 6 3" xfId="21324" xr:uid="{5429C069-3B84-41E8-AA43-E65394619AE5}"/>
    <cellStyle name="20% - Ênfase3 2 3 7" xfId="12997" xr:uid="{12057A72-5DCA-4936-A739-64951E407772}"/>
    <cellStyle name="20% - Ênfase3 2 3 7 2" xfId="24065" xr:uid="{178F720D-0E63-46D2-A1EE-086064B5CEC7}"/>
    <cellStyle name="20% - Ênfase3 2 3 8" xfId="11976" xr:uid="{2B00481D-DE50-4B19-9819-AEAD585A9A37}"/>
    <cellStyle name="20% - Ênfase3 2 3 8 2" xfId="23147" xr:uid="{F6B4E868-921E-4D92-A703-B51EB5E4324E}"/>
    <cellStyle name="20% - Ênfase3 2 3 9" xfId="15591" xr:uid="{5DB36D19-AEA5-4362-AAFC-412E364238D8}"/>
    <cellStyle name="20% - Ênfase3 2 3 9 2" xfId="26485" xr:uid="{BFEDA062-BD01-4EE2-A395-631174D5C65B}"/>
    <cellStyle name="20% - Ênfase3 2 4" xfId="7066" xr:uid="{807F65E4-B5FF-4FAC-896C-F69147BF2B4E}"/>
    <cellStyle name="20% - Ênfase3 2 5" xfId="7067" xr:uid="{2C8614FC-C0E2-4E30-A526-87880CC6E621}"/>
    <cellStyle name="20% - Ênfase3 2 5 2" xfId="7068" xr:uid="{2E06BA12-A2F9-478E-B513-7ED0DF4CF669}"/>
    <cellStyle name="20% - Ênfase3 2 5 2 2" xfId="9135" xr:uid="{D3B469B0-AD1C-4594-89C8-7A8CED4A7B0C}"/>
    <cellStyle name="20% - Ênfase3 2 5 2 2 2" xfId="11114" xr:uid="{838C69EE-DE9A-42A8-BE7B-D5C9DDB59E88}"/>
    <cellStyle name="20% - Ênfase3 2 5 2 2 2 2" xfId="22570" xr:uid="{27AD6CD2-BE17-4948-9374-E13068DF1BAF}"/>
    <cellStyle name="20% - Ênfase3 2 5 2 2 3" xfId="14487" xr:uid="{7304D516-DB2F-45C5-AEA6-98973687CDE1}"/>
    <cellStyle name="20% - Ênfase3 2 5 2 2 3 2" xfId="25552" xr:uid="{EEC4B5DF-8575-44A7-8987-8F95951E4629}"/>
    <cellStyle name="20% - Ênfase3 2 5 2 2 4" xfId="16918" xr:uid="{26256CA2-CCB8-4578-BF7F-D030008D4E14}"/>
    <cellStyle name="20% - Ênfase3 2 5 2 2 4 2" xfId="27732" xr:uid="{E9F73581-DBCE-45D6-BBDC-64B03DA6CA99}"/>
    <cellStyle name="20% - Ênfase3 2 5 2 2 5" xfId="20621" xr:uid="{4570C658-F65A-4125-AA5D-CCC97EB8271F}"/>
    <cellStyle name="20% - Ênfase3 2 5 2 3" xfId="9878" xr:uid="{AACA8B31-8846-49BB-9BDB-0983D73D2758}"/>
    <cellStyle name="20% - Ênfase3 2 5 2 3 2" xfId="13350" xr:uid="{9C2A2609-639C-4290-A86F-15D0C037AE37}"/>
    <cellStyle name="20% - Ênfase3 2 5 2 3 2 2" xfId="24417" xr:uid="{B7DC76E7-2EA5-4775-89AD-382971FD614D}"/>
    <cellStyle name="20% - Ênfase3 2 5 2 3 3" xfId="21331" xr:uid="{E59A2C74-8664-42B1-8FED-4AC36C1ECA20}"/>
    <cellStyle name="20% - Ênfase3 2 5 2 4" xfId="12374" xr:uid="{C9216A1D-E1A3-4660-9B34-8E5E126CD448}"/>
    <cellStyle name="20% - Ênfase3 2 5 2 4 2" xfId="23489" xr:uid="{ECCFFF05-956F-4D61-A524-6995E8E0E57C}"/>
    <cellStyle name="20% - Ênfase3 2 5 2 5" xfId="15598" xr:uid="{F2E2CC98-BAB6-4517-BB35-6735D3AD3C3F}"/>
    <cellStyle name="20% - Ênfase3 2 5 2 5 2" xfId="26492" xr:uid="{4F3A2834-89FB-452F-AAEC-0BD2E4DEEC9F}"/>
    <cellStyle name="20% - Ênfase3 2 5 2 6" xfId="19373" xr:uid="{F55EDA6B-2C17-413D-A17F-BA0B51879433}"/>
    <cellStyle name="20% - Ênfase3 2 5 3" xfId="7069" xr:uid="{D506042D-4183-4D57-9B99-98EBB19FCDF8}"/>
    <cellStyle name="20% - Ênfase3 2 5 3 2" xfId="9417" xr:uid="{2927EAFA-F64E-4844-83AC-07A968297619}"/>
    <cellStyle name="20% - Ênfase3 2 5 3 2 2" xfId="11396" xr:uid="{D7B85A6E-B46D-42E8-89D9-09C6926084C2}"/>
    <cellStyle name="20% - Ênfase3 2 5 3 2 2 2" xfId="22852" xr:uid="{4A976A04-9D01-4492-A086-7640674EFA58}"/>
    <cellStyle name="20% - Ênfase3 2 5 3 2 3" xfId="14773" xr:uid="{E1683CAF-9872-4214-AE6D-1749BEED71C5}"/>
    <cellStyle name="20% - Ênfase3 2 5 3 2 3 2" xfId="25838" xr:uid="{5AA6FBE6-121C-4127-B87E-E79B154143B3}"/>
    <cellStyle name="20% - Ênfase3 2 5 3 2 4" xfId="17200" xr:uid="{A7ECBD6E-DBC7-47F3-BB92-A9CC9CF5610B}"/>
    <cellStyle name="20% - Ênfase3 2 5 3 2 4 2" xfId="28014" xr:uid="{1BA73D7D-4B3E-4264-BD65-348EE646DC72}"/>
    <cellStyle name="20% - Ênfase3 2 5 3 2 5" xfId="20903" xr:uid="{AE65FCA3-901B-4681-AD4A-22CAEAAD6C03}"/>
    <cellStyle name="20% - Ênfase3 2 5 3 3" xfId="9879" xr:uid="{BE455339-8B08-4019-BB3E-72D128003510}"/>
    <cellStyle name="20% - Ênfase3 2 5 3 3 2" xfId="13636" xr:uid="{CFEA96BB-3434-4879-B15A-98FD8375A24E}"/>
    <cellStyle name="20% - Ênfase3 2 5 3 3 2 2" xfId="24703" xr:uid="{C2178E2F-2782-4D9A-8D0F-22E48F3E9EFF}"/>
    <cellStyle name="20% - Ênfase3 2 5 3 3 3" xfId="21332" xr:uid="{C2B8C3B1-5824-47E9-BF2B-7BBD5A4F7EC2}"/>
    <cellStyle name="20% - Ênfase3 2 5 3 4" xfId="12656" xr:uid="{C2A40963-45D7-42AD-9624-459844BCF454}"/>
    <cellStyle name="20% - Ênfase3 2 5 3 4 2" xfId="23771" xr:uid="{9E5D1C4C-E007-4383-AA1F-97C7B3B77B4E}"/>
    <cellStyle name="20% - Ênfase3 2 5 3 5" xfId="15599" xr:uid="{1653EF4F-E4C6-4920-83B9-DDE807A36617}"/>
    <cellStyle name="20% - Ênfase3 2 5 3 5 2" xfId="26493" xr:uid="{602F1012-8CA0-40C4-9A7C-79B279BD1BB3}"/>
    <cellStyle name="20% - Ênfase3 2 5 3 6" xfId="19374" xr:uid="{51932CE8-5D79-4A0F-AC00-B7DB1B8F95A8}"/>
    <cellStyle name="20% - Ênfase3 2 5 4" xfId="8852" xr:uid="{695E7415-1E10-47EA-B6D7-6E3FA4F91A91}"/>
    <cellStyle name="20% - Ênfase3 2 5 4 2" xfId="10832" xr:uid="{4A5FE365-98CB-400F-9E9D-510B087785A1}"/>
    <cellStyle name="20% - Ênfase3 2 5 4 2 2" xfId="22288" xr:uid="{5ECF62EB-8D62-41B2-BEF4-0D0893A436B2}"/>
    <cellStyle name="20% - Ênfase3 2 5 4 3" xfId="14191" xr:uid="{87E37B1C-203B-4591-A96C-E597E5CF06C1}"/>
    <cellStyle name="20% - Ênfase3 2 5 4 3 2" xfId="25256" xr:uid="{F3801167-18A9-45EA-BB73-7CEEEEFBE1DC}"/>
    <cellStyle name="20% - Ênfase3 2 5 4 4" xfId="16636" xr:uid="{6281D315-53FA-4276-9E38-1A69FB51652C}"/>
    <cellStyle name="20% - Ênfase3 2 5 4 4 2" xfId="27450" xr:uid="{6755C3F3-CC56-414B-B62C-29E3256A185E}"/>
    <cellStyle name="20% - Ênfase3 2 5 4 5" xfId="20339" xr:uid="{A8FFB161-DB18-4CD7-BB7B-A27EB93E0CA2}"/>
    <cellStyle name="20% - Ênfase3 2 5 5" xfId="9877" xr:uid="{D6CE3E8F-BD82-4342-9534-143F94F48B0D}"/>
    <cellStyle name="20% - Ênfase3 2 5 5 2" xfId="13053" xr:uid="{B86D5D2B-6A49-4113-8BC8-FDC6FFDDDFA9}"/>
    <cellStyle name="20% - Ênfase3 2 5 5 2 2" xfId="24121" xr:uid="{24DFFA00-D2BA-4EA7-B1E8-77B1CC95E784}"/>
    <cellStyle name="20% - Ênfase3 2 5 5 3" xfId="21330" xr:uid="{3F5DFA6D-361F-4D6A-8F96-5BDDDE1EFE69}"/>
    <cellStyle name="20% - Ênfase3 2 5 6" xfId="12032" xr:uid="{0228C424-C738-4934-B694-20DF313F4D3D}"/>
    <cellStyle name="20% - Ênfase3 2 5 6 2" xfId="23203" xr:uid="{2565D8D6-F1A2-4453-B301-122877E35840}"/>
    <cellStyle name="20% - Ênfase3 2 5 7" xfId="15597" xr:uid="{D4A023A6-E929-490B-BBA5-E3B2C09029AB}"/>
    <cellStyle name="20% - Ênfase3 2 5 7 2" xfId="26491" xr:uid="{785EA678-13DE-4070-B717-4471FFC17AD3}"/>
    <cellStyle name="20% - Ênfase3 2 5 8" xfId="19372" xr:uid="{2D848EE0-3CE2-4D6A-BD94-C249973A95A8}"/>
    <cellStyle name="20% - Ênfase3 2 6" xfId="13887" xr:uid="{DB30D09C-A3BC-45F5-BC15-6B5A266CF2B2}"/>
    <cellStyle name="20% - Ênfase3 2 6 2" xfId="15073" xr:uid="{0FE6DF75-B499-4953-A8AB-08F3A9BFE72D}"/>
    <cellStyle name="20% - Ênfase3 2 6 2 2" xfId="26087" xr:uid="{0A3FC733-3DDE-4DAE-97E8-E716AC5AAF35}"/>
    <cellStyle name="20% - Ênfase3 2 6 3" xfId="24952" xr:uid="{84722973-FA96-41F4-9359-FB60D73F6E7F}"/>
    <cellStyle name="20% - Ênfase3 3" xfId="7070" xr:uid="{99ED5EA9-E660-409E-BC4A-7B3D19F2D0C0}"/>
    <cellStyle name="20% - Ênfase3 3 10" xfId="12955" xr:uid="{451BD1B9-E6BD-4BC9-9D90-72D46F97111C}"/>
    <cellStyle name="20% - Ênfase3 3 10 2" xfId="24023" xr:uid="{E8AF6282-DB49-4709-9407-FE21BEA9E336}"/>
    <cellStyle name="20% - Ênfase3 3 11" xfId="11934" xr:uid="{1781B61A-C29F-43B2-8D43-4ACF4A75DF0C}"/>
    <cellStyle name="20% - Ênfase3 3 11 2" xfId="23105" xr:uid="{72A18102-80E4-41CD-B411-08F2A483F55B}"/>
    <cellStyle name="20% - Ênfase3 3 12" xfId="15600" xr:uid="{D7A2F75D-CF5C-4638-99C4-EFF30E308C6C}"/>
    <cellStyle name="20% - Ênfase3 3 12 2" xfId="26494" xr:uid="{2FCAA718-6582-4291-B2BA-AF4E36F8ECF4}"/>
    <cellStyle name="20% - Ênfase3 3 13" xfId="19375" xr:uid="{6D098CA0-7692-4838-9522-BA44EAA2959C}"/>
    <cellStyle name="20% - Ênfase3 3 2" xfId="7071" xr:uid="{9ABC81FA-3EB9-4850-8B62-55A608BA7722}"/>
    <cellStyle name="20% - Ênfase3 3 2 10" xfId="19376" xr:uid="{CBC8FCFD-FCE7-446D-A0C8-303B71AD6BAE}"/>
    <cellStyle name="20% - Ênfase3 3 2 2" xfId="7072" xr:uid="{A821FAC9-051C-438A-BCF3-987D4D4F1C54}"/>
    <cellStyle name="20% - Ênfase3 3 2 2 2" xfId="7073" xr:uid="{15FB5AD4-F637-431C-8359-C0731C81FB2C}"/>
    <cellStyle name="20% - Ênfase3 3 2 2 2 2" xfId="9262" xr:uid="{84C1FF32-CEC6-4084-AA3F-E7894C36B5EE}"/>
    <cellStyle name="20% - Ênfase3 3 2 2 2 2 2" xfId="11241" xr:uid="{51C77693-826C-4096-894D-0E2F9ECEB6E2}"/>
    <cellStyle name="20% - Ênfase3 3 2 2 2 2 2 2" xfId="22697" xr:uid="{C6BF7FFD-0F79-4D17-A860-71A75C5865E5}"/>
    <cellStyle name="20% - Ênfase3 3 2 2 2 2 3" xfId="14618" xr:uid="{44703D40-320E-4A8A-9FA1-FFB8C76C0BFA}"/>
    <cellStyle name="20% - Ênfase3 3 2 2 2 2 3 2" xfId="25683" xr:uid="{A63F82D3-1F1C-406D-998F-5533CBCF693B}"/>
    <cellStyle name="20% - Ênfase3 3 2 2 2 2 4" xfId="17045" xr:uid="{3C0CDB02-05A8-42D8-BF65-8ADEFD980060}"/>
    <cellStyle name="20% - Ênfase3 3 2 2 2 2 4 2" xfId="27859" xr:uid="{EDD57919-35E9-4EB6-BC67-3025B0A8692F}"/>
    <cellStyle name="20% - Ênfase3 3 2 2 2 2 5" xfId="20748" xr:uid="{BFDE36DF-D8B0-416A-BC07-0978F29F0C0A}"/>
    <cellStyle name="20% - Ênfase3 3 2 2 2 3" xfId="9883" xr:uid="{4B95CEF0-CEB4-4441-BB63-216605261065}"/>
    <cellStyle name="20% - Ênfase3 3 2 2 2 3 2" xfId="13481" xr:uid="{612D9197-D266-44CD-8A66-EB9FD35E648B}"/>
    <cellStyle name="20% - Ênfase3 3 2 2 2 3 2 2" xfId="24548" xr:uid="{03F0CDCC-3027-458B-9CF5-E7D76B092F50}"/>
    <cellStyle name="20% - Ênfase3 3 2 2 2 3 3" xfId="21336" xr:uid="{65D36112-1331-48DD-B74A-725BAB0EE699}"/>
    <cellStyle name="20% - Ênfase3 3 2 2 2 4" xfId="12501" xr:uid="{6C9A2C33-04AA-4053-8E93-A2A2BCB9A118}"/>
    <cellStyle name="20% - Ênfase3 3 2 2 2 4 2" xfId="23616" xr:uid="{87B9E737-8796-49A3-959F-D14B905B98CC}"/>
    <cellStyle name="20% - Ênfase3 3 2 2 2 5" xfId="15603" xr:uid="{8DBF81F4-EAF1-459A-BC38-6BDA4795DF13}"/>
    <cellStyle name="20% - Ênfase3 3 2 2 2 5 2" xfId="26497" xr:uid="{15C3CD50-11BB-4C97-BEC5-0EB8AFBBB043}"/>
    <cellStyle name="20% - Ênfase3 3 2 2 2 6" xfId="19378" xr:uid="{A5D24932-3654-4E38-8458-89268CEBA587}"/>
    <cellStyle name="20% - Ênfase3 3 2 2 3" xfId="7074" xr:uid="{E17A2990-88D3-4F1C-9B57-FA828AE42E30}"/>
    <cellStyle name="20% - Ênfase3 3 2 2 3 2" xfId="9544" xr:uid="{EC8330F6-5A96-460B-BD88-19B9F7D85996}"/>
    <cellStyle name="20% - Ênfase3 3 2 2 3 2 2" xfId="11523" xr:uid="{E53F2AAC-2651-436E-9FB6-FB214ED6EFFD}"/>
    <cellStyle name="20% - Ênfase3 3 2 2 3 2 2 2" xfId="22979" xr:uid="{1889FB47-3A32-44C8-9B0D-D53E955465BA}"/>
    <cellStyle name="20% - Ênfase3 3 2 2 3 2 3" xfId="14900" xr:uid="{8559006A-BA81-46EF-89CA-A6D9C240CD4D}"/>
    <cellStyle name="20% - Ênfase3 3 2 2 3 2 3 2" xfId="25965" xr:uid="{78AC5412-39DD-4337-8ACC-719841596F1C}"/>
    <cellStyle name="20% - Ênfase3 3 2 2 3 2 4" xfId="17327" xr:uid="{D3A4D240-FC76-458B-B869-1A5796AF77D3}"/>
    <cellStyle name="20% - Ênfase3 3 2 2 3 2 4 2" xfId="28141" xr:uid="{DAC2F962-DDA8-4CB5-B2B1-3D49255F6C40}"/>
    <cellStyle name="20% - Ênfase3 3 2 2 3 2 5" xfId="21030" xr:uid="{AACFF7F0-2776-4D85-BCBA-D87B5E1186FB}"/>
    <cellStyle name="20% - Ênfase3 3 2 2 3 3" xfId="9884" xr:uid="{DBF62E41-D45F-4B6B-8792-7981EFBE3D0A}"/>
    <cellStyle name="20% - Ênfase3 3 2 2 3 3 2" xfId="13763" xr:uid="{5A95E923-B93F-4D31-B699-774FC1AFAF08}"/>
    <cellStyle name="20% - Ênfase3 3 2 2 3 3 2 2" xfId="24830" xr:uid="{63690FF2-122F-4C02-A358-6A05A8678475}"/>
    <cellStyle name="20% - Ênfase3 3 2 2 3 3 3" xfId="21337" xr:uid="{CAE8C1BE-822F-4B51-9D4F-03054005A969}"/>
    <cellStyle name="20% - Ênfase3 3 2 2 3 4" xfId="12783" xr:uid="{FC9D644A-1C8F-412A-A28F-970124A202BF}"/>
    <cellStyle name="20% - Ênfase3 3 2 2 3 4 2" xfId="23898" xr:uid="{08A095C9-F2CC-4231-BD55-4E572EE82E85}"/>
    <cellStyle name="20% - Ênfase3 3 2 2 3 5" xfId="15604" xr:uid="{AB5D7240-3B3D-4E3E-8539-5897AA053510}"/>
    <cellStyle name="20% - Ênfase3 3 2 2 3 5 2" xfId="26498" xr:uid="{682CF32F-39F5-4D87-BC34-F2FAC3E64336}"/>
    <cellStyle name="20% - Ênfase3 3 2 2 3 6" xfId="19379" xr:uid="{0F4E0893-9120-42ED-97F6-92615C19E89D}"/>
    <cellStyle name="20% - Ênfase3 3 2 2 4" xfId="8980" xr:uid="{89810C22-BB87-47EC-82F2-1BB1D0C121B1}"/>
    <cellStyle name="20% - Ênfase3 3 2 2 4 2" xfId="10959" xr:uid="{E260280C-0660-487D-B478-4755A41111F5}"/>
    <cellStyle name="20% - Ênfase3 3 2 2 4 2 2" xfId="22415" xr:uid="{702E83C0-7F2E-4CC5-A3AA-1D1CA44B3DAD}"/>
    <cellStyle name="20% - Ênfase3 3 2 2 4 3" xfId="14322" xr:uid="{9344FFCB-084F-4934-A68E-516DB5C1801D}"/>
    <cellStyle name="20% - Ênfase3 3 2 2 4 3 2" xfId="25387" xr:uid="{D9FEB557-0F68-4BA8-9C3F-CAAB31355D34}"/>
    <cellStyle name="20% - Ênfase3 3 2 2 4 4" xfId="16763" xr:uid="{701CC31E-D937-4420-BC65-7FDE1F380FB9}"/>
    <cellStyle name="20% - Ênfase3 3 2 2 4 4 2" xfId="27577" xr:uid="{05D8DA3E-EBE6-4D23-AD64-95510E5D757F}"/>
    <cellStyle name="20% - Ênfase3 3 2 2 4 5" xfId="20466" xr:uid="{DDA7799A-5D2C-48DA-A735-E8B4F0430836}"/>
    <cellStyle name="20% - Ênfase3 3 2 2 5" xfId="9882" xr:uid="{36D063CB-1BA1-4987-9097-409FFA2D2ED1}"/>
    <cellStyle name="20% - Ênfase3 3 2 2 5 2" xfId="13185" xr:uid="{5FA73747-78FD-42AB-BBE4-CE929E62C49F}"/>
    <cellStyle name="20% - Ênfase3 3 2 2 5 2 2" xfId="24252" xr:uid="{3708BF31-5860-489A-9AA3-A18B82C83A34}"/>
    <cellStyle name="20% - Ênfase3 3 2 2 5 3" xfId="21335" xr:uid="{FE2F42A2-8FF1-471F-8596-FE7E5F52D3E3}"/>
    <cellStyle name="20% - Ênfase3 3 2 2 6" xfId="12219" xr:uid="{DC06A937-A031-4860-8735-124828C24157}"/>
    <cellStyle name="20% - Ênfase3 3 2 2 6 2" xfId="23334" xr:uid="{9FB2706A-77AE-4FFC-AB4A-B8B4073243D9}"/>
    <cellStyle name="20% - Ênfase3 3 2 2 7" xfId="15602" xr:uid="{D8D1902C-5E42-4DD1-A56A-12B40A2C61C5}"/>
    <cellStyle name="20% - Ênfase3 3 2 2 7 2" xfId="26496" xr:uid="{21E09835-4CDE-4EEF-B841-F720C4940436}"/>
    <cellStyle name="20% - Ênfase3 3 2 2 8" xfId="19377" xr:uid="{C3D60D4D-8070-4206-9649-B8C585547246}"/>
    <cellStyle name="20% - Ênfase3 3 2 3" xfId="7075" xr:uid="{10326570-DE23-487C-A94D-A16B457F4DC8}"/>
    <cellStyle name="20% - Ênfase3 3 2 3 2" xfId="9094" xr:uid="{39943C72-5D6B-4317-BBA5-43BE78EF787F}"/>
    <cellStyle name="20% - Ênfase3 3 2 3 2 2" xfId="11072" xr:uid="{F5D4A202-CA02-4602-858C-82DD2AB46BB0}"/>
    <cellStyle name="20% - Ênfase3 3 2 3 2 2 2" xfId="22528" xr:uid="{B6A9B9BE-D0C7-4B33-ABDF-4E1037B6A910}"/>
    <cellStyle name="20% - Ênfase3 3 2 3 2 3" xfId="14445" xr:uid="{A1A88FBB-9A5E-4E98-BB76-714502FA41EE}"/>
    <cellStyle name="20% - Ênfase3 3 2 3 2 3 2" xfId="25510" xr:uid="{B7001619-F87E-45B2-B582-C04CDB2911D6}"/>
    <cellStyle name="20% - Ênfase3 3 2 3 2 4" xfId="16876" xr:uid="{BD370036-A1DF-4A29-B6A9-88328CBB5C6B}"/>
    <cellStyle name="20% - Ênfase3 3 2 3 2 4 2" xfId="27690" xr:uid="{9613B96A-BE4F-499C-9D0A-BE8B0CB9B0F6}"/>
    <cellStyle name="20% - Ênfase3 3 2 3 2 5" xfId="20579" xr:uid="{2E5350FD-0F70-4BA2-8629-31DBEB9D7A4F}"/>
    <cellStyle name="20% - Ênfase3 3 2 3 3" xfId="9885" xr:uid="{07B7AA81-D5B6-41D2-848F-8081B772447D}"/>
    <cellStyle name="20% - Ênfase3 3 2 3 3 2" xfId="13308" xr:uid="{9296AF45-B89E-4A0E-AFFC-6B2E37D6CB4B}"/>
    <cellStyle name="20% - Ênfase3 3 2 3 3 2 2" xfId="24375" xr:uid="{EEBF65A4-BF97-48FE-8DE6-05F5133FD1E9}"/>
    <cellStyle name="20% - Ênfase3 3 2 3 3 3" xfId="21338" xr:uid="{4B0564E9-88BD-4BDF-8385-AB974A0E8F93}"/>
    <cellStyle name="20% - Ênfase3 3 2 3 4" xfId="12332" xr:uid="{1930D7ED-ABC1-4E02-ACDD-4BDEC1BEE7DA}"/>
    <cellStyle name="20% - Ênfase3 3 2 3 4 2" xfId="23447" xr:uid="{E5BB2B16-0F76-4BB2-AEFC-A935C8E3C18E}"/>
    <cellStyle name="20% - Ênfase3 3 2 3 5" xfId="15605" xr:uid="{EBBE66DE-37FB-4680-8DCB-E71475FE0FA2}"/>
    <cellStyle name="20% - Ênfase3 3 2 3 5 2" xfId="26499" xr:uid="{6A3EBDA7-7B73-4235-BA06-8E2BD2A10905}"/>
    <cellStyle name="20% - Ênfase3 3 2 3 6" xfId="19380" xr:uid="{5FFCADDB-533D-4CAA-8963-2B4F0E0EBCB2}"/>
    <cellStyle name="20% - Ênfase3 3 2 4" xfId="7076" xr:uid="{196A5074-6546-4E64-B8FE-993DE567AAFB}"/>
    <cellStyle name="20% - Ênfase3 3 2 4 2" xfId="9375" xr:uid="{9CF4BE19-E8AE-48F2-BA07-CE9D73E93B9D}"/>
    <cellStyle name="20% - Ênfase3 3 2 4 2 2" xfId="11354" xr:uid="{E97686E3-F765-45CB-B186-F5CB290493E3}"/>
    <cellStyle name="20% - Ênfase3 3 2 4 2 2 2" xfId="22810" xr:uid="{A2A33D69-5CFB-4D53-B0E8-265BC056AF8D}"/>
    <cellStyle name="20% - Ênfase3 3 2 4 2 3" xfId="14731" xr:uid="{E87FAAB4-B410-4664-97DB-2E24F0A36E9A}"/>
    <cellStyle name="20% - Ênfase3 3 2 4 2 3 2" xfId="25796" xr:uid="{F163564A-D6B5-4FE4-91E9-392CD20DA4E3}"/>
    <cellStyle name="20% - Ênfase3 3 2 4 2 4" xfId="17158" xr:uid="{A1DBD273-976C-4A0F-8D03-EDCB766DEFA1}"/>
    <cellStyle name="20% - Ênfase3 3 2 4 2 4 2" xfId="27972" xr:uid="{314F82E9-1305-4ADE-BA95-7EEB53225810}"/>
    <cellStyle name="20% - Ênfase3 3 2 4 2 5" xfId="20861" xr:uid="{F4042CED-B182-447A-A326-50BDAD74FE1E}"/>
    <cellStyle name="20% - Ênfase3 3 2 4 3" xfId="9886" xr:uid="{E49EEEB0-4B86-423C-B7E4-96120FC524D3}"/>
    <cellStyle name="20% - Ênfase3 3 2 4 3 2" xfId="13594" xr:uid="{FBFB404A-5156-4171-A7F2-B8EE4AABA8F5}"/>
    <cellStyle name="20% - Ênfase3 3 2 4 3 2 2" xfId="24661" xr:uid="{557351FB-E988-4710-9307-EA516E9F545F}"/>
    <cellStyle name="20% - Ênfase3 3 2 4 3 3" xfId="21339" xr:uid="{11D084F3-4EF7-45C4-8A83-AEFA0CDF9F1A}"/>
    <cellStyle name="20% - Ênfase3 3 2 4 4" xfId="12614" xr:uid="{CA66F6F5-7539-477A-A9CE-335C78009508}"/>
    <cellStyle name="20% - Ênfase3 3 2 4 4 2" xfId="23729" xr:uid="{29718775-0B74-4ED3-A2D3-207D8E1FE044}"/>
    <cellStyle name="20% - Ênfase3 3 2 4 5" xfId="15606" xr:uid="{01AD239F-E107-4089-A781-8D8084B644BC}"/>
    <cellStyle name="20% - Ênfase3 3 2 4 5 2" xfId="26500" xr:uid="{17AEC52C-907E-4F39-B775-3C9DAFBDA57C}"/>
    <cellStyle name="20% - Ênfase3 3 2 4 6" xfId="19381" xr:uid="{621BF9FD-2E13-446A-83CC-7E45C9A6A5FC}"/>
    <cellStyle name="20% - Ênfase3 3 2 5" xfId="8810" xr:uid="{E375D740-DED2-4419-BDBB-A18BDF4B4C8D}"/>
    <cellStyle name="20% - Ênfase3 3 2 5 2" xfId="10790" xr:uid="{B82CA9DA-9160-4DEE-8EBB-84E174BB5A4A}"/>
    <cellStyle name="20% - Ênfase3 3 2 5 2 2" xfId="15212" xr:uid="{4F052576-A24E-42A0-962C-DB81BDD092E5}"/>
    <cellStyle name="20% - Ênfase3 3 2 5 2 2 2" xfId="26225" xr:uid="{2E667F67-1C02-4C26-BCDE-2981741B9655}"/>
    <cellStyle name="20% - Ênfase3 3 2 5 2 3" xfId="22246" xr:uid="{0C25735A-C386-4E29-984D-94C4DA1277B7}"/>
    <cellStyle name="20% - Ênfase3 3 2 5 3" xfId="14025" xr:uid="{5CDE1839-7CDB-4FCF-B279-60C53FC200EC}"/>
    <cellStyle name="20% - Ênfase3 3 2 5 3 2" xfId="25090" xr:uid="{3BB32347-BF2A-48A6-B206-788E04773DB5}"/>
    <cellStyle name="20% - Ênfase3 3 2 5 4" xfId="16594" xr:uid="{1735F255-BCA2-4C8F-8E3F-600538B3B972}"/>
    <cellStyle name="20% - Ênfase3 3 2 5 4 2" xfId="27408" xr:uid="{01878646-C2C7-419A-9CD9-70D2C85EA4ED}"/>
    <cellStyle name="20% - Ênfase3 3 2 5 5" xfId="20297" xr:uid="{4E33C77E-5923-442C-962C-31800AB8A6FC}"/>
    <cellStyle name="20% - Ênfase3 3 2 6" xfId="9881" xr:uid="{FC87EB52-C5ED-4DFF-B3B6-B10C33EC901A}"/>
    <cellStyle name="20% - Ênfase3 3 2 6 2" xfId="14149" xr:uid="{E7B93CA9-68BC-4161-9B66-67F3B79DEEB4}"/>
    <cellStyle name="20% - Ênfase3 3 2 6 2 2" xfId="25214" xr:uid="{45F00D0F-E54C-41EF-8025-E4FA41D8C5F8}"/>
    <cellStyle name="20% - Ênfase3 3 2 6 3" xfId="21334" xr:uid="{63F174C0-A003-43D1-970F-E2ECF6683C36}"/>
    <cellStyle name="20% - Ênfase3 3 2 7" xfId="13011" xr:uid="{87784BA4-4EE5-47CD-AEBE-FDC2E4BC494C}"/>
    <cellStyle name="20% - Ênfase3 3 2 7 2" xfId="24079" xr:uid="{4CB6D165-7C2A-4A6B-8D1E-3D96D4E389B0}"/>
    <cellStyle name="20% - Ênfase3 3 2 8" xfId="11990" xr:uid="{67996297-D4B1-4EF0-BC53-10A2867C7855}"/>
    <cellStyle name="20% - Ênfase3 3 2 8 2" xfId="23161" xr:uid="{F7BFA740-0561-4FA4-ACAC-2EF416878483}"/>
    <cellStyle name="20% - Ênfase3 3 2 9" xfId="15601" xr:uid="{24B7EC85-BF7E-4C70-B2E0-64648F1318AD}"/>
    <cellStyle name="20% - Ênfase3 3 2 9 2" xfId="26495" xr:uid="{B9FA56D5-B7A0-49BF-978D-191159871C7B}"/>
    <cellStyle name="20% - Ênfase3 3 3" xfId="7077" xr:uid="{FB62D2A4-E28E-48C6-90CC-582924B1E574}"/>
    <cellStyle name="20% - Ênfase3 3 3 2" xfId="7078" xr:uid="{A8AE40DE-1254-4021-A05C-8E683D6DAAFB}"/>
    <cellStyle name="20% - Ênfase3 3 3 2 2" xfId="9206" xr:uid="{AD9FCC90-99A9-448A-885B-E77206B7A39F}"/>
    <cellStyle name="20% - Ênfase3 3 3 2 2 2" xfId="11185" xr:uid="{733C682D-C5CD-40FA-B8FC-D72BAD56D7F5}"/>
    <cellStyle name="20% - Ênfase3 3 3 2 2 2 2" xfId="22641" xr:uid="{25D10FF5-E5F3-4B64-A404-6C4B2AA44069}"/>
    <cellStyle name="20% - Ênfase3 3 3 2 2 3" xfId="14562" xr:uid="{5929C8E7-B8CA-439F-AC02-D4C5AC53F1B1}"/>
    <cellStyle name="20% - Ênfase3 3 3 2 2 3 2" xfId="25627" xr:uid="{33C97A1B-462E-48CA-AA02-BF4388BEC571}"/>
    <cellStyle name="20% - Ênfase3 3 3 2 2 4" xfId="16989" xr:uid="{128DFBBC-1FE6-4458-A6BC-4A2067D854FE}"/>
    <cellStyle name="20% - Ênfase3 3 3 2 2 4 2" xfId="27803" xr:uid="{BFAC4304-2856-476A-9684-D58B7C1352E0}"/>
    <cellStyle name="20% - Ênfase3 3 3 2 2 5" xfId="20692" xr:uid="{63B9DFED-283A-45B9-BCD6-7FC0B580971F}"/>
    <cellStyle name="20% - Ênfase3 3 3 2 3" xfId="9888" xr:uid="{7309005B-9BCB-4FD3-A409-FEA7798F3AB6}"/>
    <cellStyle name="20% - Ênfase3 3 3 2 3 2" xfId="13425" xr:uid="{5B40AFE0-06FB-4A72-9C3B-F0F0A8A370EA}"/>
    <cellStyle name="20% - Ênfase3 3 3 2 3 2 2" xfId="24492" xr:uid="{5C8246F8-3B8C-4F17-9A35-7C4D25DE1ADF}"/>
    <cellStyle name="20% - Ênfase3 3 3 2 3 3" xfId="21341" xr:uid="{638F96A3-C7D2-4675-A975-D884C5F24948}"/>
    <cellStyle name="20% - Ênfase3 3 3 2 4" xfId="12445" xr:uid="{873C11FE-69F6-477E-A43B-9590D6DA8C2F}"/>
    <cellStyle name="20% - Ênfase3 3 3 2 4 2" xfId="23560" xr:uid="{66D8D80A-3CE5-44D4-A73E-B1A598FBC80D}"/>
    <cellStyle name="20% - Ênfase3 3 3 2 5" xfId="15608" xr:uid="{E05842CC-8AEB-4F62-B456-EE7B57432026}"/>
    <cellStyle name="20% - Ênfase3 3 3 2 5 2" xfId="26502" xr:uid="{90C15581-5F0F-493F-B8E1-691853220495}"/>
    <cellStyle name="20% - Ênfase3 3 3 2 6" xfId="19383" xr:uid="{F9E6A2A5-1476-4528-964D-0361C64280F7}"/>
    <cellStyle name="20% - Ênfase3 3 3 3" xfId="7079" xr:uid="{91B62719-16E0-4743-8C11-B7F674624BA2}"/>
    <cellStyle name="20% - Ênfase3 3 3 3 2" xfId="9488" xr:uid="{CCD1F14D-7E48-493E-9059-0ED72CCD1512}"/>
    <cellStyle name="20% - Ênfase3 3 3 3 2 2" xfId="11467" xr:uid="{EC5B2F2D-0DC8-4E29-BB44-7B52CE13F9B8}"/>
    <cellStyle name="20% - Ênfase3 3 3 3 2 2 2" xfId="22923" xr:uid="{8C33CA46-8238-43D8-AE76-A6D51AD05D96}"/>
    <cellStyle name="20% - Ênfase3 3 3 3 2 3" xfId="14844" xr:uid="{F82D7900-7CEE-4824-ACFE-CCA47A9B40EE}"/>
    <cellStyle name="20% - Ênfase3 3 3 3 2 3 2" xfId="25909" xr:uid="{8EA4C21E-FB54-4382-9B5B-3B64C8951384}"/>
    <cellStyle name="20% - Ênfase3 3 3 3 2 4" xfId="17271" xr:uid="{1D2FF10B-7E97-416C-8B11-1CF4062B3AAF}"/>
    <cellStyle name="20% - Ênfase3 3 3 3 2 4 2" xfId="28085" xr:uid="{27915B1A-1239-4B1F-BB0E-9A46D059AA43}"/>
    <cellStyle name="20% - Ênfase3 3 3 3 2 5" xfId="20974" xr:uid="{9056BF88-D6A9-466E-8288-5812E80F1430}"/>
    <cellStyle name="20% - Ênfase3 3 3 3 3" xfId="9889" xr:uid="{D09FF425-7DD8-4769-BFC0-D30B04F5CFA9}"/>
    <cellStyle name="20% - Ênfase3 3 3 3 3 2" xfId="13707" xr:uid="{E25E3308-4FA3-45FA-AE5C-DB7632A46A10}"/>
    <cellStyle name="20% - Ênfase3 3 3 3 3 2 2" xfId="24774" xr:uid="{866A43EF-443A-48F9-93BC-4D2C204C44C3}"/>
    <cellStyle name="20% - Ênfase3 3 3 3 3 3" xfId="21342" xr:uid="{650B6062-8459-4713-ADD8-577717B14FCC}"/>
    <cellStyle name="20% - Ênfase3 3 3 3 4" xfId="12727" xr:uid="{E38AEEEB-7BDD-4204-9FE7-8BE9BB54043A}"/>
    <cellStyle name="20% - Ênfase3 3 3 3 4 2" xfId="23842" xr:uid="{EBCE5A5C-C974-40C3-81CE-EA0147D835E7}"/>
    <cellStyle name="20% - Ênfase3 3 3 3 5" xfId="15609" xr:uid="{AB1BEB95-F35C-401A-8627-61FBC5435B4B}"/>
    <cellStyle name="20% - Ênfase3 3 3 3 5 2" xfId="26503" xr:uid="{85359789-1A68-40B7-90F9-E2406DA2F21F}"/>
    <cellStyle name="20% - Ênfase3 3 3 3 6" xfId="19384" xr:uid="{5283B0CB-21C2-43C0-AA22-F695BC037B05}"/>
    <cellStyle name="20% - Ênfase3 3 3 4" xfId="8924" xr:uid="{252E5E54-6C6A-42FA-935B-E449D27FCB08}"/>
    <cellStyle name="20% - Ênfase3 3 3 4 2" xfId="10903" xr:uid="{E7EF8837-46F6-488A-AFD4-EDE5F8F20312}"/>
    <cellStyle name="20% - Ênfase3 3 3 4 2 2" xfId="15156" xr:uid="{A9024B71-0187-4645-8130-344F1E3EB422}"/>
    <cellStyle name="20% - Ênfase3 3 3 4 2 2 2" xfId="26169" xr:uid="{A75BD4D9-65CE-4F9B-988A-D88CF4B171A3}"/>
    <cellStyle name="20% - Ênfase3 3 3 4 2 3" xfId="22359" xr:uid="{8A7B948C-155C-4B56-A9CB-7DA2B4192BF1}"/>
    <cellStyle name="20% - Ênfase3 3 3 4 3" xfId="13969" xr:uid="{0ACF189D-FCAE-4AFB-BB00-5D4C3807F265}"/>
    <cellStyle name="20% - Ênfase3 3 3 4 3 2" xfId="25034" xr:uid="{1F92EF68-51E7-453C-A81C-80487B86E042}"/>
    <cellStyle name="20% - Ênfase3 3 3 4 4" xfId="16707" xr:uid="{39012811-5904-43D6-8C7C-2CFEABBFC95F}"/>
    <cellStyle name="20% - Ênfase3 3 3 4 4 2" xfId="27521" xr:uid="{DE646D0B-D7FA-4948-96D6-BC6A0AD57FC1}"/>
    <cellStyle name="20% - Ênfase3 3 3 4 5" xfId="20410" xr:uid="{CA58C71C-3799-4757-91FD-555255963F2D}"/>
    <cellStyle name="20% - Ênfase3 3 3 5" xfId="9887" xr:uid="{416162C1-B148-4E8E-9F37-75030BAF17BA}"/>
    <cellStyle name="20% - Ênfase3 3 3 5 2" xfId="14266" xr:uid="{49285994-AEFB-4A28-816C-8A0FD010E7E0}"/>
    <cellStyle name="20% - Ênfase3 3 3 5 2 2" xfId="25331" xr:uid="{E325BD53-1C48-41E2-AB11-6EC34DC6CD95}"/>
    <cellStyle name="20% - Ênfase3 3 3 5 3" xfId="21340" xr:uid="{5D0AA14C-1EBB-4E31-9CE9-49BB431466DC}"/>
    <cellStyle name="20% - Ênfase3 3 3 6" xfId="13129" xr:uid="{10017012-A561-4DB6-97E8-84DE4A0C54A4}"/>
    <cellStyle name="20% - Ênfase3 3 3 6 2" xfId="24196" xr:uid="{35DACA36-21F0-4D3E-8C88-197927F042B5}"/>
    <cellStyle name="20% - Ênfase3 3 3 7" xfId="12163" xr:uid="{A73592D9-A5CA-468B-83F1-1A56DE3CEF3C}"/>
    <cellStyle name="20% - Ênfase3 3 3 7 2" xfId="23278" xr:uid="{3118764B-1183-49FD-A138-953B43DE67F5}"/>
    <cellStyle name="20% - Ênfase3 3 3 8" xfId="15607" xr:uid="{44D9F585-EE24-435C-B821-08D83ECAB193}"/>
    <cellStyle name="20% - Ênfase3 3 3 8 2" xfId="26501" xr:uid="{04B425CC-D190-4944-A8A0-42CC1101C1AD}"/>
    <cellStyle name="20% - Ênfase3 3 3 9" xfId="19382" xr:uid="{94FCD858-0528-405E-8318-3070B015C316}"/>
    <cellStyle name="20% - Ênfase3 3 4" xfId="7080" xr:uid="{C76EA049-16CB-4342-84FE-9EA832347CC8}"/>
    <cellStyle name="20% - Ênfase3 3 4 2" xfId="7081" xr:uid="{0B283632-25B4-4F22-9540-294C6AD52162}"/>
    <cellStyle name="20% - Ênfase3 3 4 2 2" xfId="9149" xr:uid="{1DD5DBAB-F6BA-480D-97FF-4E833D743A5A}"/>
    <cellStyle name="20% - Ênfase3 3 4 2 2 2" xfId="11128" xr:uid="{66425E9E-C7BD-41A9-874E-A6F8E4BA4D86}"/>
    <cellStyle name="20% - Ênfase3 3 4 2 2 2 2" xfId="22584" xr:uid="{60C25F91-8594-431D-9EBC-398C2E772606}"/>
    <cellStyle name="20% - Ênfase3 3 4 2 2 3" xfId="14501" xr:uid="{927A99DB-F5CC-4C54-A696-D2A40D9A46BB}"/>
    <cellStyle name="20% - Ênfase3 3 4 2 2 3 2" xfId="25566" xr:uid="{AD6B7812-0B59-46BF-B2EF-D97407A199FA}"/>
    <cellStyle name="20% - Ênfase3 3 4 2 2 4" xfId="16932" xr:uid="{5646CCAB-0806-40F1-A4C5-4392D658A9B7}"/>
    <cellStyle name="20% - Ênfase3 3 4 2 2 4 2" xfId="27746" xr:uid="{2236D3A4-E30B-4F7B-9BA3-A24C29BFDC31}"/>
    <cellStyle name="20% - Ênfase3 3 4 2 2 5" xfId="20635" xr:uid="{C67F2BCA-E89E-4676-97A1-F55333A619F9}"/>
    <cellStyle name="20% - Ênfase3 3 4 2 3" xfId="9891" xr:uid="{0598A0B0-6A38-4C65-9598-B767C8D5C717}"/>
    <cellStyle name="20% - Ênfase3 3 4 2 3 2" xfId="13364" xr:uid="{F74475B9-B90F-44A0-8BFE-E85E1D91BCD7}"/>
    <cellStyle name="20% - Ênfase3 3 4 2 3 2 2" xfId="24431" xr:uid="{F4A39AAF-C19D-46B7-B32F-482A752917E7}"/>
    <cellStyle name="20% - Ênfase3 3 4 2 3 3" xfId="21344" xr:uid="{4AB65AD0-88C7-4F83-8575-DBCB4FB3F4C6}"/>
    <cellStyle name="20% - Ênfase3 3 4 2 4" xfId="12388" xr:uid="{D046B03B-B8E6-4369-9C17-BD99F01EBD6C}"/>
    <cellStyle name="20% - Ênfase3 3 4 2 4 2" xfId="23503" xr:uid="{94AE81AC-9D7D-4764-ABB5-5345F1085C5F}"/>
    <cellStyle name="20% - Ênfase3 3 4 2 5" xfId="15611" xr:uid="{940EFDAF-ECDE-4A52-9CB3-D6087FB1C763}"/>
    <cellStyle name="20% - Ênfase3 3 4 2 5 2" xfId="26505" xr:uid="{18BCC88E-D9E7-4674-9D20-4D866010F0B4}"/>
    <cellStyle name="20% - Ênfase3 3 4 2 6" xfId="19386" xr:uid="{EE2BF2D5-86E5-4C10-85E9-0970CDBE3F22}"/>
    <cellStyle name="20% - Ênfase3 3 4 3" xfId="7082" xr:uid="{D9A56A6E-7780-459C-B62B-6B7F6B2F150D}"/>
    <cellStyle name="20% - Ênfase3 3 4 3 2" xfId="9431" xr:uid="{04747876-A913-4E7D-8BBF-365472CC3CCD}"/>
    <cellStyle name="20% - Ênfase3 3 4 3 2 2" xfId="11410" xr:uid="{510E10DF-C415-4BC5-B700-3A6023964B84}"/>
    <cellStyle name="20% - Ênfase3 3 4 3 2 2 2" xfId="22866" xr:uid="{90BD54A4-BA4A-4054-8E27-AC8A967CBABE}"/>
    <cellStyle name="20% - Ênfase3 3 4 3 2 3" xfId="14787" xr:uid="{B93D6AA8-B2BE-4992-B424-91F185170D1E}"/>
    <cellStyle name="20% - Ênfase3 3 4 3 2 3 2" xfId="25852" xr:uid="{EC8098D3-D0A3-4349-9E93-01332EFAC3BE}"/>
    <cellStyle name="20% - Ênfase3 3 4 3 2 4" xfId="17214" xr:uid="{A1E16D42-09E7-4006-9B93-CD594E8F4759}"/>
    <cellStyle name="20% - Ênfase3 3 4 3 2 4 2" xfId="28028" xr:uid="{CA2EB3F6-2141-4CE0-8CD8-76D6BAB84939}"/>
    <cellStyle name="20% - Ênfase3 3 4 3 2 5" xfId="20917" xr:uid="{5C6A3B15-0CC9-4B30-9E0E-11F9C8695A41}"/>
    <cellStyle name="20% - Ênfase3 3 4 3 3" xfId="9892" xr:uid="{7930E408-B6AB-4BD0-BF27-EAA7488B223E}"/>
    <cellStyle name="20% - Ênfase3 3 4 3 3 2" xfId="13650" xr:uid="{7D6491FE-F9F4-40BB-92C5-FAFF6613D6A6}"/>
    <cellStyle name="20% - Ênfase3 3 4 3 3 2 2" xfId="24717" xr:uid="{A73418A2-3C85-48A8-A7DA-D6870098BE2F}"/>
    <cellStyle name="20% - Ênfase3 3 4 3 3 3" xfId="21345" xr:uid="{7193C36D-AE3F-4044-A661-49784CCAFB44}"/>
    <cellStyle name="20% - Ênfase3 3 4 3 4" xfId="12670" xr:uid="{D5546F77-AD5A-4D21-B485-0F2FCF13E4A5}"/>
    <cellStyle name="20% - Ênfase3 3 4 3 4 2" xfId="23785" xr:uid="{82B15F00-C5E4-454F-834E-5BE5A8A1FADE}"/>
    <cellStyle name="20% - Ênfase3 3 4 3 5" xfId="15612" xr:uid="{C4D5C152-B0C7-405C-911C-AFCE0074440B}"/>
    <cellStyle name="20% - Ênfase3 3 4 3 5 2" xfId="26506" xr:uid="{5EFB52C4-6A3D-48F3-9A9C-004A5CCDB062}"/>
    <cellStyle name="20% - Ênfase3 3 4 3 6" xfId="19387" xr:uid="{53047033-580D-471A-A130-E477DE496E13}"/>
    <cellStyle name="20% - Ênfase3 3 4 4" xfId="8866" xr:uid="{E882D216-CFD0-4B60-9279-5D1887325D00}"/>
    <cellStyle name="20% - Ênfase3 3 4 4 2" xfId="10846" xr:uid="{FAAA2F97-4A11-4DA0-8D14-95B1AD3A2532}"/>
    <cellStyle name="20% - Ênfase3 3 4 4 2 2" xfId="22302" xr:uid="{CEDD1810-4193-485F-A67A-0C2622DCDC03}"/>
    <cellStyle name="20% - Ênfase3 3 4 4 3" xfId="14205" xr:uid="{8F3748BA-B01E-4804-97E8-EF68CA2F8526}"/>
    <cellStyle name="20% - Ênfase3 3 4 4 3 2" xfId="25270" xr:uid="{B96F9F86-E16A-4DD5-B0A2-4D2ACDF28EA3}"/>
    <cellStyle name="20% - Ênfase3 3 4 4 4" xfId="16650" xr:uid="{7F07FA2E-148A-499B-B27D-74A08E07FFFB}"/>
    <cellStyle name="20% - Ênfase3 3 4 4 4 2" xfId="27464" xr:uid="{5974BC71-CE04-403D-AF4A-2429F77044E6}"/>
    <cellStyle name="20% - Ênfase3 3 4 4 5" xfId="20353" xr:uid="{5449669C-51A5-43E4-A52F-7785617E650D}"/>
    <cellStyle name="20% - Ênfase3 3 4 5" xfId="9890" xr:uid="{559582AB-D354-4283-B2F5-D35BB125B873}"/>
    <cellStyle name="20% - Ênfase3 3 4 5 2" xfId="13067" xr:uid="{EAD319E2-7B89-46EC-B0E5-AF0FA379A143}"/>
    <cellStyle name="20% - Ênfase3 3 4 5 2 2" xfId="24135" xr:uid="{306ECD84-367F-4B18-8B49-846C29C0ADC2}"/>
    <cellStyle name="20% - Ênfase3 3 4 5 3" xfId="21343" xr:uid="{4175E9A5-BA2C-495C-93D0-A660C0B26EAB}"/>
    <cellStyle name="20% - Ênfase3 3 4 6" xfId="12046" xr:uid="{72E62CBF-A160-441B-A9AA-5ABBA12280FF}"/>
    <cellStyle name="20% - Ênfase3 3 4 6 2" xfId="23217" xr:uid="{1F0EB01B-72EF-4B30-A69B-EB8016DAE435}"/>
    <cellStyle name="20% - Ênfase3 3 4 7" xfId="15610" xr:uid="{DACFEFAD-CF76-4341-AC33-74BB4419AED7}"/>
    <cellStyle name="20% - Ênfase3 3 4 7 2" xfId="26504" xr:uid="{52045C5E-687A-4F9F-A236-9508B5B7D222}"/>
    <cellStyle name="20% - Ênfase3 3 4 8" xfId="19385" xr:uid="{52CF568C-93AC-4A07-AC65-18CC54308F39}"/>
    <cellStyle name="20% - Ênfase3 3 5" xfId="7083" xr:uid="{45B4765D-9948-49EC-B1FE-195204E38DEC}"/>
    <cellStyle name="20% - Ênfase3 3 5 2" xfId="9038" xr:uid="{01BC523C-417A-46BA-B02E-BCAFF1A7D36E}"/>
    <cellStyle name="20% - Ênfase3 3 5 2 2" xfId="11016" xr:uid="{806096F7-C5C7-4283-A1BA-04A65404BA49}"/>
    <cellStyle name="20% - Ênfase3 3 5 2 2 2" xfId="22472" xr:uid="{CA9CCC33-08A2-46F3-B8A0-BC17AC9A31C1}"/>
    <cellStyle name="20% - Ênfase3 3 5 2 3" xfId="14389" xr:uid="{1CAADFF2-6557-41FD-A7FD-7FF548A77EEC}"/>
    <cellStyle name="20% - Ênfase3 3 5 2 3 2" xfId="25454" xr:uid="{420CA6E4-D5F4-4466-93B9-A3CEF686764B}"/>
    <cellStyle name="20% - Ênfase3 3 5 2 4" xfId="16820" xr:uid="{F66B3F7A-38FB-4786-AFFE-AE260B1BBD46}"/>
    <cellStyle name="20% - Ênfase3 3 5 2 4 2" xfId="27634" xr:uid="{5668E7B4-E682-4204-908A-ECE09E12EB34}"/>
    <cellStyle name="20% - Ênfase3 3 5 2 5" xfId="20523" xr:uid="{21A43C0D-8E32-46D1-8669-16C06B74CDC4}"/>
    <cellStyle name="20% - Ênfase3 3 5 3" xfId="9893" xr:uid="{A9D54ABB-55EB-4BED-841B-C6EF8A2A1F90}"/>
    <cellStyle name="20% - Ênfase3 3 5 3 2" xfId="13252" xr:uid="{872DFA53-44AC-4C76-A65C-0D3E6EBEFD82}"/>
    <cellStyle name="20% - Ênfase3 3 5 3 2 2" xfId="24319" xr:uid="{6180B13F-A0FD-42EA-BBEF-CE602F156FDD}"/>
    <cellStyle name="20% - Ênfase3 3 5 3 3" xfId="21346" xr:uid="{3506E4EF-519E-426D-80C8-756725B585A5}"/>
    <cellStyle name="20% - Ênfase3 3 5 4" xfId="12276" xr:uid="{9ECF3238-F192-4865-9CDE-C7D2A642EA59}"/>
    <cellStyle name="20% - Ênfase3 3 5 4 2" xfId="23391" xr:uid="{6D6A6030-038D-4828-9A34-29F7C6F46BAA}"/>
    <cellStyle name="20% - Ênfase3 3 5 5" xfId="15613" xr:uid="{F20CEC73-2A76-4FD9-BAA1-E1C1EA8320AA}"/>
    <cellStyle name="20% - Ênfase3 3 5 5 2" xfId="26507" xr:uid="{FCCBBC94-40A8-4FF3-8AE4-EB5C1105271C}"/>
    <cellStyle name="20% - Ênfase3 3 5 6" xfId="19388" xr:uid="{C2F7599C-7984-4166-A19F-EB91AD2BBFEB}"/>
    <cellStyle name="20% - Ênfase3 3 6" xfId="7084" xr:uid="{3C055FF7-1AA4-41AB-A908-8835E2D5D5CA}"/>
    <cellStyle name="20% - Ênfase3 3 6 2" xfId="9319" xr:uid="{03B7F27A-487F-40A4-AC81-B80BFDCE9B6E}"/>
    <cellStyle name="20% - Ênfase3 3 6 2 2" xfId="11298" xr:uid="{E96372E9-B9FA-4CCB-B574-9E3AB03F1520}"/>
    <cellStyle name="20% - Ênfase3 3 6 2 2 2" xfId="22754" xr:uid="{AC6E1B95-16D5-4923-B850-CE6AB799E39D}"/>
    <cellStyle name="20% - Ênfase3 3 6 2 3" xfId="14675" xr:uid="{94148112-EA4B-48E2-87CC-59B9BF103C19}"/>
    <cellStyle name="20% - Ênfase3 3 6 2 3 2" xfId="25740" xr:uid="{97A70344-C707-4F0F-BA4E-9367BFCDEC29}"/>
    <cellStyle name="20% - Ênfase3 3 6 2 4" xfId="17102" xr:uid="{F55C0B92-2FA0-487E-96F6-BF6FEC15B144}"/>
    <cellStyle name="20% - Ênfase3 3 6 2 4 2" xfId="27916" xr:uid="{0DBB707F-17DE-458D-A6E5-699BF6A236C1}"/>
    <cellStyle name="20% - Ênfase3 3 6 2 5" xfId="20805" xr:uid="{E937AA97-FFDD-462D-ACE4-DFCFD7BE6899}"/>
    <cellStyle name="20% - Ênfase3 3 6 3" xfId="9894" xr:uid="{C5C11DB2-A785-4A12-B0ED-1BB06F68EA1D}"/>
    <cellStyle name="20% - Ênfase3 3 6 3 2" xfId="13538" xr:uid="{316E3E64-79AC-4D99-821D-66F0E0D66B19}"/>
    <cellStyle name="20% - Ênfase3 3 6 3 2 2" xfId="24605" xr:uid="{9A3C13FE-D693-41D7-8E38-1245D50C3DE9}"/>
    <cellStyle name="20% - Ênfase3 3 6 3 3" xfId="21347" xr:uid="{45E0D29D-A9D7-4A71-A2FF-5B6D85264FDA}"/>
    <cellStyle name="20% - Ênfase3 3 6 4" xfId="12558" xr:uid="{88EC7026-D804-4F61-A593-79FC5BACC98C}"/>
    <cellStyle name="20% - Ênfase3 3 6 4 2" xfId="23673" xr:uid="{1A255D43-F97C-4A40-99C9-E1E28318EB62}"/>
    <cellStyle name="20% - Ênfase3 3 6 5" xfId="15614" xr:uid="{03387EA4-92DE-45C8-8AAE-97CF930A458E}"/>
    <cellStyle name="20% - Ênfase3 3 6 5 2" xfId="26508" xr:uid="{096104BE-BDC0-4192-96D0-0D85C0366981}"/>
    <cellStyle name="20% - Ênfase3 3 6 6" xfId="19389" xr:uid="{8F44D458-126F-474A-9F6D-0FFCC4758FC3}"/>
    <cellStyle name="20% - Ênfase3 3 7" xfId="7085" xr:uid="{C41DA978-80C3-457D-90C1-F96F5D5C4B9C}"/>
    <cellStyle name="20% - Ênfase3 3 7 2" xfId="9601" xr:uid="{1BDE5D13-01FE-4EF1-8A67-87ED3423D050}"/>
    <cellStyle name="20% - Ênfase3 3 7 2 2" xfId="11580" xr:uid="{18DF24FB-CCFF-4F6A-A8AE-ED049ED6CA8D}"/>
    <cellStyle name="20% - Ênfase3 3 7 2 2 2" xfId="23036" xr:uid="{E8666EE6-EA40-49EB-9D15-FF318B357284}"/>
    <cellStyle name="20% - Ênfase3 3 7 2 3" xfId="14957" xr:uid="{51E5C4CD-03D9-4F3E-AB3C-75BF4AE37085}"/>
    <cellStyle name="20% - Ênfase3 3 7 2 3 2" xfId="26022" xr:uid="{2A0FC5AD-86CC-4B53-B501-8C3057A47B56}"/>
    <cellStyle name="20% - Ênfase3 3 7 2 4" xfId="17384" xr:uid="{ADD44448-28B1-4CD6-BA9D-358A0FC59BAC}"/>
    <cellStyle name="20% - Ênfase3 3 7 2 4 2" xfId="28198" xr:uid="{48AB3FF1-A2DA-4299-B551-04467FBC6330}"/>
    <cellStyle name="20% - Ênfase3 3 7 2 5" xfId="21087" xr:uid="{09E121A5-A4A3-4154-A41C-D92129969F43}"/>
    <cellStyle name="20% - Ênfase3 3 7 3" xfId="9895" xr:uid="{15C42539-3BFB-4B41-8014-73E9F1E35D0D}"/>
    <cellStyle name="20% - Ênfase3 3 7 3 2" xfId="13820" xr:uid="{9DC10BEF-47E4-4C12-9AED-7DB6A7EBE103}"/>
    <cellStyle name="20% - Ênfase3 3 7 3 2 2" xfId="24887" xr:uid="{5A73172B-51B5-4AFB-AFC6-0A777797D10A}"/>
    <cellStyle name="20% - Ênfase3 3 7 3 3" xfId="21348" xr:uid="{A43F21E4-F490-4C4E-BF11-703694AF7442}"/>
    <cellStyle name="20% - Ênfase3 3 7 4" xfId="12840" xr:uid="{A060FA4C-E487-42F2-A451-C8877318C9D9}"/>
    <cellStyle name="20% - Ênfase3 3 7 4 2" xfId="23955" xr:uid="{A0843995-3E92-4834-A640-D44F34E8D4F9}"/>
    <cellStyle name="20% - Ênfase3 3 7 5" xfId="15615" xr:uid="{93CE14FA-D3F0-48EE-92BA-72B0C2FFF0FF}"/>
    <cellStyle name="20% - Ênfase3 3 7 5 2" xfId="26509" xr:uid="{D08A925A-F287-4E1C-B885-8544B7F01A6A}"/>
    <cellStyle name="20% - Ênfase3 3 7 6" xfId="19390" xr:uid="{7218FA80-E439-4625-81E8-E22CE9AD0CC0}"/>
    <cellStyle name="20% - Ênfase3 3 8" xfId="8754" xr:uid="{7BF093D7-3E61-4F3B-808B-5F58077E41EF}"/>
    <cellStyle name="20% - Ênfase3 3 8 2" xfId="10734" xr:uid="{B8EC913F-ED2C-4D0E-8465-0066202125B6}"/>
    <cellStyle name="20% - Ênfase3 3 8 2 2" xfId="15088" xr:uid="{D621BA47-8810-4E62-82ED-8D82F034333C}"/>
    <cellStyle name="20% - Ênfase3 3 8 2 2 2" xfId="26102" xr:uid="{10914889-21AC-401E-988B-72BF987D2D85}"/>
    <cellStyle name="20% - Ênfase3 3 8 2 3" xfId="22190" xr:uid="{C111A75B-FA4F-4AD9-B700-2ED01ED586FA}"/>
    <cellStyle name="20% - Ênfase3 3 8 3" xfId="13902" xr:uid="{4A299284-37F5-43D3-AA50-D04845764E39}"/>
    <cellStyle name="20% - Ênfase3 3 8 3 2" xfId="24967" xr:uid="{CD226C1A-5A56-4FEB-8EA0-2DDE61CED2CC}"/>
    <cellStyle name="20% - Ênfase3 3 8 4" xfId="16538" xr:uid="{2930760F-AC0C-4D1D-BE50-45ADD55E0B8E}"/>
    <cellStyle name="20% - Ênfase3 3 8 4 2" xfId="27352" xr:uid="{0537E9F8-444A-419C-AEAB-9DF4B78DAD3A}"/>
    <cellStyle name="20% - Ênfase3 3 8 5" xfId="20241" xr:uid="{8F93E7A9-A7B7-4E86-BD86-86B425A12522}"/>
    <cellStyle name="20% - Ênfase3 3 9" xfId="9880" xr:uid="{22B0B266-AF16-4554-A825-786BD9DE1C22}"/>
    <cellStyle name="20% - Ênfase3 3 9 2" xfId="14093" xr:uid="{04AAA603-4808-448B-8E3D-F0601456E16F}"/>
    <cellStyle name="20% - Ênfase3 3 9 2 2" xfId="25158" xr:uid="{4A430CB0-9538-4BA5-B8E5-11AB539FD652}"/>
    <cellStyle name="20% - Ênfase3 3 9 3" xfId="21333" xr:uid="{73B06EF3-7F5D-4CF4-9222-CCE6E5D4F721}"/>
    <cellStyle name="20% - Ênfase3 4" xfId="7086" xr:uid="{AE03F12F-5EB7-46BD-A75A-8902A565E80B}"/>
    <cellStyle name="20% - Ênfase3 4 10" xfId="12969" xr:uid="{E4F70FF9-C1F8-4B31-8097-CEF0671FE5A7}"/>
    <cellStyle name="20% - Ênfase3 4 10 2" xfId="24037" xr:uid="{E0FC6B68-72DE-4771-B9ED-EB327B4DF006}"/>
    <cellStyle name="20% - Ênfase3 4 11" xfId="11948" xr:uid="{3EAF5827-AA62-4F53-B9DC-0648C6F13973}"/>
    <cellStyle name="20% - Ênfase3 4 11 2" xfId="23119" xr:uid="{0AC674F0-B0B1-45EA-A5D6-6A869F28BBD3}"/>
    <cellStyle name="20% - Ênfase3 4 12" xfId="15616" xr:uid="{DEE70943-7A1F-4D95-A5AD-4ED39D39C0F2}"/>
    <cellStyle name="20% - Ênfase3 4 12 2" xfId="26510" xr:uid="{574DE53D-8E6A-4983-95BD-009208152FEB}"/>
    <cellStyle name="20% - Ênfase3 4 13" xfId="19391" xr:uid="{3CD6FF98-3984-4892-ADB2-0241A5DF5482}"/>
    <cellStyle name="20% - Ênfase3 4 2" xfId="7087" xr:uid="{24E12A0B-3A4C-41FF-A4A5-9BE78C1A1063}"/>
    <cellStyle name="20% - Ênfase3 4 2 10" xfId="19392" xr:uid="{47E4B5D8-A00A-48FF-9648-AFF0865D749D}"/>
    <cellStyle name="20% - Ênfase3 4 2 2" xfId="7088" xr:uid="{68CBFEDC-1E1D-486D-A80A-AF4DEB9C5F9C}"/>
    <cellStyle name="20% - Ênfase3 4 2 2 2" xfId="7089" xr:uid="{1C0EEB8F-4934-4BEE-A6DE-1A6E1FE1DA87}"/>
    <cellStyle name="20% - Ênfase3 4 2 2 2 2" xfId="9276" xr:uid="{36F223B4-4031-47F0-91F9-26BA3530B723}"/>
    <cellStyle name="20% - Ênfase3 4 2 2 2 2 2" xfId="11255" xr:uid="{0E4D8469-6925-4C0A-8835-F8DB7F84A4CE}"/>
    <cellStyle name="20% - Ênfase3 4 2 2 2 2 2 2" xfId="22711" xr:uid="{C57F5A16-2898-4B9D-9D63-1F8DDDC99FC9}"/>
    <cellStyle name="20% - Ênfase3 4 2 2 2 2 3" xfId="14632" xr:uid="{C4BCEF3C-CDBB-4F22-ACB6-5B8DF398D8A2}"/>
    <cellStyle name="20% - Ênfase3 4 2 2 2 2 3 2" xfId="25697" xr:uid="{93BF43C9-DE27-4398-BC6A-458559168868}"/>
    <cellStyle name="20% - Ênfase3 4 2 2 2 2 4" xfId="17059" xr:uid="{A23F67D2-81B3-4058-A772-7BF11021C534}"/>
    <cellStyle name="20% - Ênfase3 4 2 2 2 2 4 2" xfId="27873" xr:uid="{9BDF5DFB-B398-4D6E-BA4E-2DFC421B76C9}"/>
    <cellStyle name="20% - Ênfase3 4 2 2 2 2 5" xfId="20762" xr:uid="{1F66D42C-F05C-4F3A-851E-5C0C941F384F}"/>
    <cellStyle name="20% - Ênfase3 4 2 2 2 3" xfId="9899" xr:uid="{84636876-8F60-4372-89A9-01BCB7504E74}"/>
    <cellStyle name="20% - Ênfase3 4 2 2 2 3 2" xfId="13495" xr:uid="{6C75D8DD-7694-4ED7-B5AC-35BA815F01B1}"/>
    <cellStyle name="20% - Ênfase3 4 2 2 2 3 2 2" xfId="24562" xr:uid="{8D172DAC-A781-40DD-AC0B-B62E802838E3}"/>
    <cellStyle name="20% - Ênfase3 4 2 2 2 3 3" xfId="21352" xr:uid="{69AC6B36-5860-4589-B0E4-C4FC37EF5612}"/>
    <cellStyle name="20% - Ênfase3 4 2 2 2 4" xfId="12515" xr:uid="{CE2620E6-7342-4B69-A1E9-DDDDB569A8FE}"/>
    <cellStyle name="20% - Ênfase3 4 2 2 2 4 2" xfId="23630" xr:uid="{C86D7BA1-F1FE-4745-ABCA-8B5BC722305A}"/>
    <cellStyle name="20% - Ênfase3 4 2 2 2 5" xfId="15619" xr:uid="{6C1B06EE-AC29-42BA-AE21-E052A6B34563}"/>
    <cellStyle name="20% - Ênfase3 4 2 2 2 5 2" xfId="26513" xr:uid="{C7F739AE-E5BF-488E-8037-024AEB02A027}"/>
    <cellStyle name="20% - Ênfase3 4 2 2 2 6" xfId="19394" xr:uid="{8211DD37-E113-4FD9-AA15-F3D086CDC496}"/>
    <cellStyle name="20% - Ênfase3 4 2 2 3" xfId="7090" xr:uid="{79AB1A01-A815-46E2-B826-F124A42AA832}"/>
    <cellStyle name="20% - Ênfase3 4 2 2 3 2" xfId="9558" xr:uid="{6E82C1D1-A426-44AD-8E21-633AA6C2B961}"/>
    <cellStyle name="20% - Ênfase3 4 2 2 3 2 2" xfId="11537" xr:uid="{8028ACFD-A437-462E-89E3-985A5F22FB7A}"/>
    <cellStyle name="20% - Ênfase3 4 2 2 3 2 2 2" xfId="22993" xr:uid="{39F0C2ED-8C37-4110-A4F8-FF0E90BD6778}"/>
    <cellStyle name="20% - Ênfase3 4 2 2 3 2 3" xfId="14914" xr:uid="{4C73C716-6D5E-411D-8506-CD416C9418A0}"/>
    <cellStyle name="20% - Ênfase3 4 2 2 3 2 3 2" xfId="25979" xr:uid="{D21DE1C3-E2DE-49E7-B9C3-2657E910ED13}"/>
    <cellStyle name="20% - Ênfase3 4 2 2 3 2 4" xfId="17341" xr:uid="{52D8BE3C-B4DA-4FD2-AF49-7D01E3669499}"/>
    <cellStyle name="20% - Ênfase3 4 2 2 3 2 4 2" xfId="28155" xr:uid="{B26A0A36-057B-4520-AFA4-58782C9247F2}"/>
    <cellStyle name="20% - Ênfase3 4 2 2 3 2 5" xfId="21044" xr:uid="{0D6F5092-3AFC-411F-BFC9-DA916B72CD80}"/>
    <cellStyle name="20% - Ênfase3 4 2 2 3 3" xfId="9900" xr:uid="{B3670882-0B1C-467F-A4F3-D35EADD948E3}"/>
    <cellStyle name="20% - Ênfase3 4 2 2 3 3 2" xfId="13777" xr:uid="{8FAE52FC-D41F-4E25-BEB0-B68C24BBF9EE}"/>
    <cellStyle name="20% - Ênfase3 4 2 2 3 3 2 2" xfId="24844" xr:uid="{D6DC707D-265D-4F80-9C69-B83888D78E1E}"/>
    <cellStyle name="20% - Ênfase3 4 2 2 3 3 3" xfId="21353" xr:uid="{97CAD8D5-942D-412A-85FA-8A0B1F6AA797}"/>
    <cellStyle name="20% - Ênfase3 4 2 2 3 4" xfId="12797" xr:uid="{E8035F78-3833-487F-9756-46BE88EF2F32}"/>
    <cellStyle name="20% - Ênfase3 4 2 2 3 4 2" xfId="23912" xr:uid="{37FA1EFC-DB24-44BF-8306-171246C981EA}"/>
    <cellStyle name="20% - Ênfase3 4 2 2 3 5" xfId="15620" xr:uid="{EF989300-C37F-44EE-977B-466FBCAFD96E}"/>
    <cellStyle name="20% - Ênfase3 4 2 2 3 5 2" xfId="26514" xr:uid="{5EB99DDE-170D-4EE6-A8E9-D4EA9F0DF46E}"/>
    <cellStyle name="20% - Ênfase3 4 2 2 3 6" xfId="19395" xr:uid="{41F27577-4881-4A6B-BD60-4A47A669D435}"/>
    <cellStyle name="20% - Ênfase3 4 2 2 4" xfId="8994" xr:uid="{EFBAAF2B-E704-41B8-A499-2E0B7180038A}"/>
    <cellStyle name="20% - Ênfase3 4 2 2 4 2" xfId="10973" xr:uid="{D6012C2B-7389-4FC5-8575-C016143F23C2}"/>
    <cellStyle name="20% - Ênfase3 4 2 2 4 2 2" xfId="22429" xr:uid="{461518AC-F07A-45B3-9A94-858688D4B09A}"/>
    <cellStyle name="20% - Ênfase3 4 2 2 4 3" xfId="14336" xr:uid="{7B950192-0161-4EDA-ACDA-A6CA304F7770}"/>
    <cellStyle name="20% - Ênfase3 4 2 2 4 3 2" xfId="25401" xr:uid="{719CD7E9-B2B4-480E-8F7A-D786A95FBCE8}"/>
    <cellStyle name="20% - Ênfase3 4 2 2 4 4" xfId="16777" xr:uid="{6E83D5B7-F23B-4E26-B42F-EEF3948066D3}"/>
    <cellStyle name="20% - Ênfase3 4 2 2 4 4 2" xfId="27591" xr:uid="{7A2981AA-F9AA-49C4-9998-DA65971644A4}"/>
    <cellStyle name="20% - Ênfase3 4 2 2 4 5" xfId="20480" xr:uid="{28A26483-C4DF-4B79-8CBA-2A7DDC97CC00}"/>
    <cellStyle name="20% - Ênfase3 4 2 2 5" xfId="9898" xr:uid="{CF9EA829-F0A7-412E-8E81-1A57EAF61E4B}"/>
    <cellStyle name="20% - Ênfase3 4 2 2 5 2" xfId="13199" xr:uid="{B25FA25E-26E7-45EC-B998-B14865752370}"/>
    <cellStyle name="20% - Ênfase3 4 2 2 5 2 2" xfId="24266" xr:uid="{038A47E6-E73B-43E5-A962-6947A676FB4A}"/>
    <cellStyle name="20% - Ênfase3 4 2 2 5 3" xfId="21351" xr:uid="{9CE575FD-F493-4C8D-9416-65162BC8E35F}"/>
    <cellStyle name="20% - Ênfase3 4 2 2 6" xfId="12233" xr:uid="{0B9001B6-2233-40E5-91DA-1034B5FE585E}"/>
    <cellStyle name="20% - Ênfase3 4 2 2 6 2" xfId="23348" xr:uid="{443A1AC8-972E-44EC-AE27-9551B482D1F3}"/>
    <cellStyle name="20% - Ênfase3 4 2 2 7" xfId="15618" xr:uid="{83567828-EA96-4699-A60D-94EC5995C7CA}"/>
    <cellStyle name="20% - Ênfase3 4 2 2 7 2" xfId="26512" xr:uid="{0AAB34BA-DEEA-4E5B-8F55-D4883CA73EE0}"/>
    <cellStyle name="20% - Ênfase3 4 2 2 8" xfId="19393" xr:uid="{83DF9E42-0FF6-4B38-8111-00D93808FFB3}"/>
    <cellStyle name="20% - Ênfase3 4 2 3" xfId="7091" xr:uid="{EBA46118-F895-4269-AC0E-33E93AB806E3}"/>
    <cellStyle name="20% - Ênfase3 4 2 3 2" xfId="9107" xr:uid="{0456E1D4-D7F2-4B72-AB84-0DE10E00D61C}"/>
    <cellStyle name="20% - Ênfase3 4 2 3 2 2" xfId="11086" xr:uid="{19AA3A8A-C097-4376-B376-60C72F28BD19}"/>
    <cellStyle name="20% - Ênfase3 4 2 3 2 2 2" xfId="22542" xr:uid="{2BDD6A78-661D-434B-B3DB-D3EBDDDFBEF0}"/>
    <cellStyle name="20% - Ênfase3 4 2 3 2 3" xfId="14459" xr:uid="{2AAA55CE-3BE5-40BB-B2C4-C188B7313FDA}"/>
    <cellStyle name="20% - Ênfase3 4 2 3 2 3 2" xfId="25524" xr:uid="{6D530650-E727-4547-A9BD-CDC5BE7960B7}"/>
    <cellStyle name="20% - Ênfase3 4 2 3 2 4" xfId="16890" xr:uid="{BACCC1D1-0F99-44E7-BD24-6A83189E913B}"/>
    <cellStyle name="20% - Ênfase3 4 2 3 2 4 2" xfId="27704" xr:uid="{19A60D89-AEE9-43E8-92F9-CC93EECA0DC7}"/>
    <cellStyle name="20% - Ênfase3 4 2 3 2 5" xfId="20593" xr:uid="{0D907956-4B25-4353-B711-E974BF69DE0A}"/>
    <cellStyle name="20% - Ênfase3 4 2 3 3" xfId="9901" xr:uid="{BDD77FF3-07C0-4772-A993-9C7F3B4E01E0}"/>
    <cellStyle name="20% - Ênfase3 4 2 3 3 2" xfId="13322" xr:uid="{F3BBD4B0-E280-470B-9726-2A61052D69D1}"/>
    <cellStyle name="20% - Ênfase3 4 2 3 3 2 2" xfId="24389" xr:uid="{F16EFFA4-EBF9-4AEE-BBDD-6B9C54C5CC7C}"/>
    <cellStyle name="20% - Ênfase3 4 2 3 3 3" xfId="21354" xr:uid="{98EED0AE-2BD1-4C4C-BC46-30BB116BB3AE}"/>
    <cellStyle name="20% - Ênfase3 4 2 3 4" xfId="12346" xr:uid="{74D4D45B-C053-47AC-8B27-18980FFADC75}"/>
    <cellStyle name="20% - Ênfase3 4 2 3 4 2" xfId="23461" xr:uid="{C518F3B8-BD99-44DF-8B5C-24F6037CB592}"/>
    <cellStyle name="20% - Ênfase3 4 2 3 5" xfId="15621" xr:uid="{B9C29AC6-29A4-470A-8787-0A712C707F4A}"/>
    <cellStyle name="20% - Ênfase3 4 2 3 5 2" xfId="26515" xr:uid="{017531DF-415A-4A7F-995C-4052155C3215}"/>
    <cellStyle name="20% - Ênfase3 4 2 3 6" xfId="19396" xr:uid="{3AC7A781-E341-41E6-AB49-74AFE56B65BC}"/>
    <cellStyle name="20% - Ênfase3 4 2 4" xfId="7092" xr:uid="{6E191268-B721-4247-82D2-36EEF2BFC30C}"/>
    <cellStyle name="20% - Ênfase3 4 2 4 2" xfId="9389" xr:uid="{CF1FA680-C54E-458A-A9A5-278A90CC51FD}"/>
    <cellStyle name="20% - Ênfase3 4 2 4 2 2" xfId="11368" xr:uid="{6984CBD1-505B-4F45-A36E-2AB06D12CE96}"/>
    <cellStyle name="20% - Ênfase3 4 2 4 2 2 2" xfId="22824" xr:uid="{16ED627A-511D-4080-9EB6-47D1A9AE8B4F}"/>
    <cellStyle name="20% - Ênfase3 4 2 4 2 3" xfId="14745" xr:uid="{37D82EC6-21A6-4481-94DD-69B854AA1BDF}"/>
    <cellStyle name="20% - Ênfase3 4 2 4 2 3 2" xfId="25810" xr:uid="{07C0CB34-D9F5-4044-9043-EED9ABF18EE7}"/>
    <cellStyle name="20% - Ênfase3 4 2 4 2 4" xfId="17172" xr:uid="{3DEC093A-626A-4534-8810-B44E0008BDE4}"/>
    <cellStyle name="20% - Ênfase3 4 2 4 2 4 2" xfId="27986" xr:uid="{DB6B1DE9-CF56-4289-B16B-C6F9115A2594}"/>
    <cellStyle name="20% - Ênfase3 4 2 4 2 5" xfId="20875" xr:uid="{3D95B0C9-08D3-497E-98D8-DD0175ECC066}"/>
    <cellStyle name="20% - Ênfase3 4 2 4 3" xfId="9902" xr:uid="{04E5E292-C366-4D31-B1E3-94166AC5B83A}"/>
    <cellStyle name="20% - Ênfase3 4 2 4 3 2" xfId="13608" xr:uid="{C400B083-D570-47E9-8A91-FFAC0523D833}"/>
    <cellStyle name="20% - Ênfase3 4 2 4 3 2 2" xfId="24675" xr:uid="{C1BA4F6D-D040-4D3C-9688-60A33B92CB60}"/>
    <cellStyle name="20% - Ênfase3 4 2 4 3 3" xfId="21355" xr:uid="{89A3751A-DD51-43CF-83A1-7579BAFBC075}"/>
    <cellStyle name="20% - Ênfase3 4 2 4 4" xfId="12628" xr:uid="{4543702B-FF38-4AF6-82EE-A71EC27D692E}"/>
    <cellStyle name="20% - Ênfase3 4 2 4 4 2" xfId="23743" xr:uid="{B98B7AF8-C550-4D60-9C4A-5F2548D0334C}"/>
    <cellStyle name="20% - Ênfase3 4 2 4 5" xfId="15622" xr:uid="{A750F3A3-F1CF-4015-A500-76AE641CA08C}"/>
    <cellStyle name="20% - Ênfase3 4 2 4 5 2" xfId="26516" xr:uid="{B57D7365-91CA-4008-9D75-C9A1313FE2FB}"/>
    <cellStyle name="20% - Ênfase3 4 2 4 6" xfId="19397" xr:uid="{677DED84-6B3F-4AD8-AFA6-D7ABC272379D}"/>
    <cellStyle name="20% - Ênfase3 4 2 5" xfId="8824" xr:uid="{CDDB69CF-F27B-4D68-84DF-5F3C991B2FC1}"/>
    <cellStyle name="20% - Ênfase3 4 2 5 2" xfId="10804" xr:uid="{819736B1-AE57-4DCA-9F2C-46F5F6E5ED42}"/>
    <cellStyle name="20% - Ênfase3 4 2 5 2 2" xfId="15226" xr:uid="{60C5710B-846F-4383-BA84-66E7C9472757}"/>
    <cellStyle name="20% - Ênfase3 4 2 5 2 2 2" xfId="26239" xr:uid="{CFCF9C6D-F9AB-4EEA-914B-75D1A1D8BB13}"/>
    <cellStyle name="20% - Ênfase3 4 2 5 2 3" xfId="22260" xr:uid="{8CBAEE95-DD5C-4C5E-B44D-8BDF36AD1909}"/>
    <cellStyle name="20% - Ênfase3 4 2 5 3" xfId="14039" xr:uid="{FB0F7F9A-19AB-48B0-AB62-0E680146F8D7}"/>
    <cellStyle name="20% - Ênfase3 4 2 5 3 2" xfId="25104" xr:uid="{F3B234E7-C948-4EB3-80FE-35646C6FD5D2}"/>
    <cellStyle name="20% - Ênfase3 4 2 5 4" xfId="16608" xr:uid="{E4389EAE-7C0C-40EC-BE4E-808600CDD4AC}"/>
    <cellStyle name="20% - Ênfase3 4 2 5 4 2" xfId="27422" xr:uid="{069FE899-1ABF-4FA7-849F-4CE769F22316}"/>
    <cellStyle name="20% - Ênfase3 4 2 5 5" xfId="20311" xr:uid="{12644302-89FA-40A8-BD45-4E8F46A45A90}"/>
    <cellStyle name="20% - Ênfase3 4 2 6" xfId="9897" xr:uid="{AFC408B1-7C98-4174-B61B-AFCA4D388BDC}"/>
    <cellStyle name="20% - Ênfase3 4 2 6 2" xfId="14163" xr:uid="{A071627E-5902-4FBE-ACC4-A9248268F27C}"/>
    <cellStyle name="20% - Ênfase3 4 2 6 2 2" xfId="25228" xr:uid="{B432B673-6F0E-424D-B6AA-755D8DD157FE}"/>
    <cellStyle name="20% - Ênfase3 4 2 6 3" xfId="21350" xr:uid="{91CB54AA-942D-4BC2-8458-F31D98CBB2BB}"/>
    <cellStyle name="20% - Ênfase3 4 2 7" xfId="13025" xr:uid="{CF39A7CE-AB8B-473A-B64D-74B6851A8F4C}"/>
    <cellStyle name="20% - Ênfase3 4 2 7 2" xfId="24093" xr:uid="{C12E2678-8C06-4691-821F-00BA35F15BD3}"/>
    <cellStyle name="20% - Ênfase3 4 2 8" xfId="12004" xr:uid="{491D4CC3-C439-4A5D-8CDA-B8A4446074B3}"/>
    <cellStyle name="20% - Ênfase3 4 2 8 2" xfId="23175" xr:uid="{7F74E400-8480-4952-9DB9-863EC5E8BCBA}"/>
    <cellStyle name="20% - Ênfase3 4 2 9" xfId="15617" xr:uid="{F08FD97C-C833-4BF9-BEDA-17F619FD25F0}"/>
    <cellStyle name="20% - Ênfase3 4 2 9 2" xfId="26511" xr:uid="{D3490DC8-6D44-4E22-B47A-3BA01A3879A0}"/>
    <cellStyle name="20% - Ênfase3 4 3" xfId="7093" xr:uid="{832A3B0C-E490-46CB-9E28-601D2BD22F19}"/>
    <cellStyle name="20% - Ênfase3 4 3 2" xfId="7094" xr:uid="{19F175E2-8B66-4036-A4F8-E842AF5AFD8F}"/>
    <cellStyle name="20% - Ênfase3 4 3 2 2" xfId="9220" xr:uid="{3F7E70BA-9855-427F-AC37-F0B32F903A3C}"/>
    <cellStyle name="20% - Ênfase3 4 3 2 2 2" xfId="11199" xr:uid="{AFE78ABD-312A-4188-A075-593C598C754E}"/>
    <cellStyle name="20% - Ênfase3 4 3 2 2 2 2" xfId="22655" xr:uid="{A3198F60-AE16-4B6C-B473-3D4BAE1AC0B3}"/>
    <cellStyle name="20% - Ênfase3 4 3 2 2 3" xfId="14576" xr:uid="{90E351D5-C586-42D0-80AF-F6204BC631B9}"/>
    <cellStyle name="20% - Ênfase3 4 3 2 2 3 2" xfId="25641" xr:uid="{D26762E7-CE04-4C22-81E2-DE70AF1482ED}"/>
    <cellStyle name="20% - Ênfase3 4 3 2 2 4" xfId="17003" xr:uid="{5BF1E2CC-CCDD-4840-8249-F295C164E98E}"/>
    <cellStyle name="20% - Ênfase3 4 3 2 2 4 2" xfId="27817" xr:uid="{DBA82486-18A3-447B-963C-6C85BF24CF05}"/>
    <cellStyle name="20% - Ênfase3 4 3 2 2 5" xfId="20706" xr:uid="{F42F75D7-D531-47AF-A3DA-D441F9419CEE}"/>
    <cellStyle name="20% - Ênfase3 4 3 2 3" xfId="9904" xr:uid="{57BD2EAB-F798-4621-A11D-3373A98F8DB3}"/>
    <cellStyle name="20% - Ênfase3 4 3 2 3 2" xfId="13439" xr:uid="{46E06D19-5C21-4CDC-B26E-249CD314A35A}"/>
    <cellStyle name="20% - Ênfase3 4 3 2 3 2 2" xfId="24506" xr:uid="{62121F75-59A9-4498-8B21-C63F995881CD}"/>
    <cellStyle name="20% - Ênfase3 4 3 2 3 3" xfId="21357" xr:uid="{CB0422C0-03EC-420F-85BC-30CF7C4EFAAD}"/>
    <cellStyle name="20% - Ênfase3 4 3 2 4" xfId="12459" xr:uid="{58F762DC-CAE6-4127-8C96-9AF07DE0E3DE}"/>
    <cellStyle name="20% - Ênfase3 4 3 2 4 2" xfId="23574" xr:uid="{11E66610-6D65-45E6-B93E-3C0F660CDC19}"/>
    <cellStyle name="20% - Ênfase3 4 3 2 5" xfId="15624" xr:uid="{61145193-D54E-4767-B929-774779A2BB7B}"/>
    <cellStyle name="20% - Ênfase3 4 3 2 5 2" xfId="26518" xr:uid="{92367292-E4A5-4D20-AE09-FA804367B3D4}"/>
    <cellStyle name="20% - Ênfase3 4 3 2 6" xfId="19399" xr:uid="{7FA7D0AA-2D04-4B62-A01F-A45168DB398F}"/>
    <cellStyle name="20% - Ênfase3 4 3 3" xfId="7095" xr:uid="{BC5251F0-2277-4D26-8374-F4C9BCBA1D03}"/>
    <cellStyle name="20% - Ênfase3 4 3 3 2" xfId="9502" xr:uid="{018E1F7C-4021-493C-B950-E070A1803A26}"/>
    <cellStyle name="20% - Ênfase3 4 3 3 2 2" xfId="11481" xr:uid="{8876EE7B-B698-4412-84E0-15FA9C36CF7A}"/>
    <cellStyle name="20% - Ênfase3 4 3 3 2 2 2" xfId="22937" xr:uid="{06A1379B-CB9F-46CF-B7F8-33F5EA7E6ADE}"/>
    <cellStyle name="20% - Ênfase3 4 3 3 2 3" xfId="14858" xr:uid="{1448C96E-9CC6-4769-86E5-155F29FD21F2}"/>
    <cellStyle name="20% - Ênfase3 4 3 3 2 3 2" xfId="25923" xr:uid="{308B7D5B-AF25-4E32-920F-9F7B4630459F}"/>
    <cellStyle name="20% - Ênfase3 4 3 3 2 4" xfId="17285" xr:uid="{D16A5C83-E866-4436-A5F4-59DC82C69F57}"/>
    <cellStyle name="20% - Ênfase3 4 3 3 2 4 2" xfId="28099" xr:uid="{CB69BFB6-B0EE-41D0-AA7C-2D37C0CB748F}"/>
    <cellStyle name="20% - Ênfase3 4 3 3 2 5" xfId="20988" xr:uid="{0EBD3277-A71D-458A-BD54-F04753082354}"/>
    <cellStyle name="20% - Ênfase3 4 3 3 3" xfId="9905" xr:uid="{C5E043AA-C92F-44E4-814B-03CD22E4809B}"/>
    <cellStyle name="20% - Ênfase3 4 3 3 3 2" xfId="13721" xr:uid="{160025A0-2E61-45F5-B164-4EE67BAF8583}"/>
    <cellStyle name="20% - Ênfase3 4 3 3 3 2 2" xfId="24788" xr:uid="{5B1D14A1-4936-40BB-9D1E-65456CA436E9}"/>
    <cellStyle name="20% - Ênfase3 4 3 3 3 3" xfId="21358" xr:uid="{7D878FBD-F30C-4BAF-9611-4A246059A575}"/>
    <cellStyle name="20% - Ênfase3 4 3 3 4" xfId="12741" xr:uid="{F2443DAA-61DA-4DA6-BD13-E27A382F0462}"/>
    <cellStyle name="20% - Ênfase3 4 3 3 4 2" xfId="23856" xr:uid="{82D2448F-DC73-4E79-B067-A0562C5D618E}"/>
    <cellStyle name="20% - Ênfase3 4 3 3 5" xfId="15625" xr:uid="{0B1B0D45-3C74-4729-94DA-9EB8D87DB802}"/>
    <cellStyle name="20% - Ênfase3 4 3 3 5 2" xfId="26519" xr:uid="{C692CE8E-F93D-4FF2-AA42-AA65FD038537}"/>
    <cellStyle name="20% - Ênfase3 4 3 3 6" xfId="19400" xr:uid="{2BD9FFCA-3FA5-42BD-AE4F-958DB22AB66C}"/>
    <cellStyle name="20% - Ênfase3 4 3 4" xfId="8938" xr:uid="{8A9606D4-F319-4687-8077-C4DDE38A7DAC}"/>
    <cellStyle name="20% - Ênfase3 4 3 4 2" xfId="10917" xr:uid="{E92EF1D3-203A-4645-A1C2-476C57FFD654}"/>
    <cellStyle name="20% - Ênfase3 4 3 4 2 2" xfId="15170" xr:uid="{3836018A-D3F7-47A3-9CBA-3C17E809FDB2}"/>
    <cellStyle name="20% - Ênfase3 4 3 4 2 2 2" xfId="26183" xr:uid="{8A5CF50D-DD68-48F5-82E8-62D8B625BDF4}"/>
    <cellStyle name="20% - Ênfase3 4 3 4 2 3" xfId="22373" xr:uid="{9075F6CA-E617-482E-A2FB-C96247B7F1B2}"/>
    <cellStyle name="20% - Ênfase3 4 3 4 3" xfId="13983" xr:uid="{09C94521-FB66-46F0-9696-A11728913F0F}"/>
    <cellStyle name="20% - Ênfase3 4 3 4 3 2" xfId="25048" xr:uid="{DE20C633-76B1-4253-A36A-8D94BB2166F7}"/>
    <cellStyle name="20% - Ênfase3 4 3 4 4" xfId="16721" xr:uid="{70197D3B-6417-457A-8FA1-FAB824982894}"/>
    <cellStyle name="20% - Ênfase3 4 3 4 4 2" xfId="27535" xr:uid="{2AC76EAE-AEC9-4083-B299-413C2BF08827}"/>
    <cellStyle name="20% - Ênfase3 4 3 4 5" xfId="20424" xr:uid="{2D8FB549-E827-4794-A607-3F5943BCBA10}"/>
    <cellStyle name="20% - Ênfase3 4 3 5" xfId="9903" xr:uid="{602AF182-1B98-40AA-8BA0-81C0AEE0BC1E}"/>
    <cellStyle name="20% - Ênfase3 4 3 5 2" xfId="14280" xr:uid="{4C58579E-9C24-491A-A381-C2D2F6BA389B}"/>
    <cellStyle name="20% - Ênfase3 4 3 5 2 2" xfId="25345" xr:uid="{95BA18BB-7189-4B8A-B962-2D43242A61E6}"/>
    <cellStyle name="20% - Ênfase3 4 3 5 3" xfId="21356" xr:uid="{05AAF266-BA4F-48F3-8E8D-B8613816943F}"/>
    <cellStyle name="20% - Ênfase3 4 3 6" xfId="13143" xr:uid="{4D3781DA-F0CA-47F4-9D5E-C86213222BB8}"/>
    <cellStyle name="20% - Ênfase3 4 3 6 2" xfId="24210" xr:uid="{5D03CBD3-E963-40B1-9232-396A07C3545B}"/>
    <cellStyle name="20% - Ênfase3 4 3 7" xfId="12177" xr:uid="{38EA715D-E6C3-466C-B888-94EF70045D30}"/>
    <cellStyle name="20% - Ênfase3 4 3 7 2" xfId="23292" xr:uid="{40602BC8-9820-4AFA-9CEE-B09C4208FFA5}"/>
    <cellStyle name="20% - Ênfase3 4 3 8" xfId="15623" xr:uid="{AAA3F432-BC4D-4D24-B585-4214F62F4019}"/>
    <cellStyle name="20% - Ênfase3 4 3 8 2" xfId="26517" xr:uid="{8BC9FB59-4ADD-414C-A5D7-5AA12E47D072}"/>
    <cellStyle name="20% - Ênfase3 4 3 9" xfId="19398" xr:uid="{88F7C760-8FFE-474F-81EC-4A67EF02B4A4}"/>
    <cellStyle name="20% - Ênfase3 4 4" xfId="7096" xr:uid="{14E1BB29-6567-4B92-BB11-A270B91D5D6F}"/>
    <cellStyle name="20% - Ênfase3 4 4 2" xfId="7097" xr:uid="{E495CA8D-2BCE-41F9-910A-8975D137AB16}"/>
    <cellStyle name="20% - Ênfase3 4 4 2 2" xfId="9163" xr:uid="{89B56A80-F966-49BE-BD9C-2BC3EDE68170}"/>
    <cellStyle name="20% - Ênfase3 4 4 2 2 2" xfId="11142" xr:uid="{5738DB32-6B80-4F64-A994-7208BFBDC2CF}"/>
    <cellStyle name="20% - Ênfase3 4 4 2 2 2 2" xfId="22598" xr:uid="{4FB5A303-3DC8-42C2-B178-B0C80D75505C}"/>
    <cellStyle name="20% - Ênfase3 4 4 2 2 3" xfId="14515" xr:uid="{B8D2B562-1970-4089-8C7F-A278216E7A0D}"/>
    <cellStyle name="20% - Ênfase3 4 4 2 2 3 2" xfId="25580" xr:uid="{1F98D330-DF0B-4896-A9EB-A994C2AAC5BA}"/>
    <cellStyle name="20% - Ênfase3 4 4 2 2 4" xfId="16946" xr:uid="{F383ED11-F951-4DAB-86CA-DC2EAEBB1B68}"/>
    <cellStyle name="20% - Ênfase3 4 4 2 2 4 2" xfId="27760" xr:uid="{89357009-10B1-4D15-BD4C-401D4F5F1945}"/>
    <cellStyle name="20% - Ênfase3 4 4 2 2 5" xfId="20649" xr:uid="{A1D51339-03B1-4964-B47E-9FCCF8B44C1F}"/>
    <cellStyle name="20% - Ênfase3 4 4 2 3" xfId="9907" xr:uid="{1D8AE702-0D51-4F43-8D9A-AB9E429E3E03}"/>
    <cellStyle name="20% - Ênfase3 4 4 2 3 2" xfId="13378" xr:uid="{71E3919B-5A55-42CB-8304-77BA858C8796}"/>
    <cellStyle name="20% - Ênfase3 4 4 2 3 2 2" xfId="24445" xr:uid="{A6F182B6-70D6-4A52-8BE4-E33623685FBE}"/>
    <cellStyle name="20% - Ênfase3 4 4 2 3 3" xfId="21360" xr:uid="{25222CA2-7367-4930-A5FD-1AFEC21F76C6}"/>
    <cellStyle name="20% - Ênfase3 4 4 2 4" xfId="12402" xr:uid="{1107B502-E313-4362-98AC-DF93AF8BB552}"/>
    <cellStyle name="20% - Ênfase3 4 4 2 4 2" xfId="23517" xr:uid="{062A8E4B-1F98-4AA4-BC82-4009D13BA67B}"/>
    <cellStyle name="20% - Ênfase3 4 4 2 5" xfId="15627" xr:uid="{5C18CA5F-5406-4B15-B9F4-0EE115B497F7}"/>
    <cellStyle name="20% - Ênfase3 4 4 2 5 2" xfId="26521" xr:uid="{76DE2F34-889E-434A-87FD-F816A1F8A036}"/>
    <cellStyle name="20% - Ênfase3 4 4 2 6" xfId="19402" xr:uid="{55D1BF2C-A7BE-4C27-A319-94359050FA28}"/>
    <cellStyle name="20% - Ênfase3 4 4 3" xfId="7098" xr:uid="{5B99D9C5-B4EF-4880-A14A-49F0FAE8FB26}"/>
    <cellStyle name="20% - Ênfase3 4 4 3 2" xfId="9445" xr:uid="{5BFDB11D-7E64-45B9-8736-D353D8D0D98B}"/>
    <cellStyle name="20% - Ênfase3 4 4 3 2 2" xfId="11424" xr:uid="{376144F6-C4B7-4D28-B55D-0FE84513567C}"/>
    <cellStyle name="20% - Ênfase3 4 4 3 2 2 2" xfId="22880" xr:uid="{ECC2B2F8-D49B-4CDB-AE25-A212578FA648}"/>
    <cellStyle name="20% - Ênfase3 4 4 3 2 3" xfId="14801" xr:uid="{015EFC83-EFC4-47DC-9CE5-A62C8B3589FC}"/>
    <cellStyle name="20% - Ênfase3 4 4 3 2 3 2" xfId="25866" xr:uid="{D98A4E5F-B17E-4F7B-94AC-81B0A1389DB3}"/>
    <cellStyle name="20% - Ênfase3 4 4 3 2 4" xfId="17228" xr:uid="{B38E1787-7F6A-4928-8B1A-ED1A7BECF44A}"/>
    <cellStyle name="20% - Ênfase3 4 4 3 2 4 2" xfId="28042" xr:uid="{DF17C835-B5D0-4354-AC1B-46B20D9EB503}"/>
    <cellStyle name="20% - Ênfase3 4 4 3 2 5" xfId="20931" xr:uid="{73FB63DF-3680-44E0-8C5F-64FEC16F76B2}"/>
    <cellStyle name="20% - Ênfase3 4 4 3 3" xfId="9908" xr:uid="{D44A89CE-230B-48D2-8F9C-519A951237A1}"/>
    <cellStyle name="20% - Ênfase3 4 4 3 3 2" xfId="13664" xr:uid="{D8018032-BC6A-47AA-8A3E-D80EA2FB1705}"/>
    <cellStyle name="20% - Ênfase3 4 4 3 3 2 2" xfId="24731" xr:uid="{7E09E8D7-17F3-49C1-BD78-B564827DC4C1}"/>
    <cellStyle name="20% - Ênfase3 4 4 3 3 3" xfId="21361" xr:uid="{AFBD5C91-D8D7-4982-9234-CA0B7DD2459E}"/>
    <cellStyle name="20% - Ênfase3 4 4 3 4" xfId="12684" xr:uid="{EBB2B6FE-94DE-4A1E-8CC1-785733035E5F}"/>
    <cellStyle name="20% - Ênfase3 4 4 3 4 2" xfId="23799" xr:uid="{D6B245CA-7663-482B-9E80-476631915992}"/>
    <cellStyle name="20% - Ênfase3 4 4 3 5" xfId="15628" xr:uid="{37E173DE-5815-4A03-9D6A-ABEB1B31D08F}"/>
    <cellStyle name="20% - Ênfase3 4 4 3 5 2" xfId="26522" xr:uid="{8F98C1A0-7A33-4EF2-A8BB-4C5D722E9927}"/>
    <cellStyle name="20% - Ênfase3 4 4 3 6" xfId="19403" xr:uid="{5A83E59B-E7DF-413B-8D48-9DC8E59DFDAB}"/>
    <cellStyle name="20% - Ênfase3 4 4 4" xfId="8880" xr:uid="{49C20FDB-450E-4B5F-A24F-C11D770FE5F2}"/>
    <cellStyle name="20% - Ênfase3 4 4 4 2" xfId="10860" xr:uid="{0B605413-05FA-45BB-B6BB-91DBDCD3471E}"/>
    <cellStyle name="20% - Ênfase3 4 4 4 2 2" xfId="22316" xr:uid="{1BDBB3CD-078F-4201-A209-B5C3DCD1EA19}"/>
    <cellStyle name="20% - Ênfase3 4 4 4 3" xfId="14219" xr:uid="{599543AF-C90C-42E1-8AF1-C4033484311E}"/>
    <cellStyle name="20% - Ênfase3 4 4 4 3 2" xfId="25284" xr:uid="{1F9A9CF2-E812-4FBC-9D1E-7BAFDB591988}"/>
    <cellStyle name="20% - Ênfase3 4 4 4 4" xfId="16664" xr:uid="{EAB07A42-BBFC-4767-9F27-640F7430A7DA}"/>
    <cellStyle name="20% - Ênfase3 4 4 4 4 2" xfId="27478" xr:uid="{DA47CC94-B92F-4516-A5F7-5629A3A7D5AC}"/>
    <cellStyle name="20% - Ênfase3 4 4 4 5" xfId="20367" xr:uid="{F2750E3E-210C-4AA2-A265-8B7B809D494C}"/>
    <cellStyle name="20% - Ênfase3 4 4 5" xfId="9906" xr:uid="{CDC20E2D-AB2D-45E3-9A5B-8109AB3ED3A6}"/>
    <cellStyle name="20% - Ênfase3 4 4 5 2" xfId="13081" xr:uid="{39621A6B-ACA4-4E41-91BF-BC1AEC16C3E9}"/>
    <cellStyle name="20% - Ênfase3 4 4 5 2 2" xfId="24149" xr:uid="{4571B737-7361-4461-A539-AB54E7C9EAF8}"/>
    <cellStyle name="20% - Ênfase3 4 4 5 3" xfId="21359" xr:uid="{76325F01-95E2-49CE-BDFE-8933125A0F14}"/>
    <cellStyle name="20% - Ênfase3 4 4 6" xfId="12060" xr:uid="{8CAED5F1-BFCC-42E1-8272-392BEB4F7BCE}"/>
    <cellStyle name="20% - Ênfase3 4 4 6 2" xfId="23231" xr:uid="{F6D7FD7D-661D-4164-9561-3ECD826C9591}"/>
    <cellStyle name="20% - Ênfase3 4 4 7" xfId="15626" xr:uid="{EC5C237A-AB20-48B9-8932-634B6D57F0B3}"/>
    <cellStyle name="20% - Ênfase3 4 4 7 2" xfId="26520" xr:uid="{89AD15D7-7B3C-4B10-8044-B4C191B16297}"/>
    <cellStyle name="20% - Ênfase3 4 4 8" xfId="19401" xr:uid="{B6DF10F0-CCDE-4893-8B69-D52C5C7D2004}"/>
    <cellStyle name="20% - Ênfase3 4 5" xfId="7099" xr:uid="{AB105138-4854-4C84-977D-533F4801E761}"/>
    <cellStyle name="20% - Ênfase3 4 5 2" xfId="9052" xr:uid="{97EBD7C6-2BD3-4F01-B04D-9D4B57F3E17B}"/>
    <cellStyle name="20% - Ênfase3 4 5 2 2" xfId="11030" xr:uid="{746CC9F6-2450-48B8-8A82-A6FCC3ECB915}"/>
    <cellStyle name="20% - Ênfase3 4 5 2 2 2" xfId="22486" xr:uid="{AB027377-311F-4F71-9D6D-7A35ECC1F103}"/>
    <cellStyle name="20% - Ênfase3 4 5 2 3" xfId="14403" xr:uid="{2F0E5195-D8D8-47AA-9EB4-F3F7B9E13E3E}"/>
    <cellStyle name="20% - Ênfase3 4 5 2 3 2" xfId="25468" xr:uid="{57BC9A3C-5B21-4D1A-9589-A40ADD747DA5}"/>
    <cellStyle name="20% - Ênfase3 4 5 2 4" xfId="16834" xr:uid="{19BBD477-4ABE-4289-B251-AB823AB4BEA3}"/>
    <cellStyle name="20% - Ênfase3 4 5 2 4 2" xfId="27648" xr:uid="{1D14C54D-5197-40A5-9326-0BAB1739B33B}"/>
    <cellStyle name="20% - Ênfase3 4 5 2 5" xfId="20537" xr:uid="{AD839316-6A59-4743-BA45-F83F79F0ABB5}"/>
    <cellStyle name="20% - Ênfase3 4 5 3" xfId="9909" xr:uid="{DD83F0BA-9F4A-46D3-B605-2C40D0D49684}"/>
    <cellStyle name="20% - Ênfase3 4 5 3 2" xfId="13266" xr:uid="{70F991EB-F904-4671-A750-FA781E2D2A35}"/>
    <cellStyle name="20% - Ênfase3 4 5 3 2 2" xfId="24333" xr:uid="{9DF42BBD-2270-4D07-98F8-7A6A67689A6A}"/>
    <cellStyle name="20% - Ênfase3 4 5 3 3" xfId="21362" xr:uid="{0E413D26-ABFF-4D9B-BAED-A56C2ECB90B4}"/>
    <cellStyle name="20% - Ênfase3 4 5 4" xfId="12290" xr:uid="{310BF3A7-2F45-4E87-8795-4978132E12D7}"/>
    <cellStyle name="20% - Ênfase3 4 5 4 2" xfId="23405" xr:uid="{C62281D6-8974-47A5-AFD5-0402FBA1A7C3}"/>
    <cellStyle name="20% - Ênfase3 4 5 5" xfId="15629" xr:uid="{3957527C-22BF-45AB-BE75-140C135CC270}"/>
    <cellStyle name="20% - Ênfase3 4 5 5 2" xfId="26523" xr:uid="{AFE47449-0F9D-4458-BB38-513FC7CDDAA0}"/>
    <cellStyle name="20% - Ênfase3 4 5 6" xfId="19404" xr:uid="{CA1BA125-86F9-42D9-9B34-BD71207F7DB1}"/>
    <cellStyle name="20% - Ênfase3 4 6" xfId="7100" xr:uid="{DD9C369E-7B6E-4ABD-B38A-332F74EB0CC2}"/>
    <cellStyle name="20% - Ênfase3 4 6 2" xfId="9333" xr:uid="{ACC5C33F-AD25-49BF-8765-F5AF10FFDE9A}"/>
    <cellStyle name="20% - Ênfase3 4 6 2 2" xfId="11312" xr:uid="{7BBF7BF4-78DF-40FF-8AE5-DDFBF857FE8F}"/>
    <cellStyle name="20% - Ênfase3 4 6 2 2 2" xfId="22768" xr:uid="{8E76A75D-D8BB-41D7-92AE-2DC283EDD6AE}"/>
    <cellStyle name="20% - Ênfase3 4 6 2 3" xfId="14689" xr:uid="{C67374F0-6D32-4F1E-8565-2F8326EB5D71}"/>
    <cellStyle name="20% - Ênfase3 4 6 2 3 2" xfId="25754" xr:uid="{B8DE0C62-D795-4225-A03C-FC055B7CDCE3}"/>
    <cellStyle name="20% - Ênfase3 4 6 2 4" xfId="17116" xr:uid="{B447CBDC-E8EA-47BE-AF79-2D5991829FA5}"/>
    <cellStyle name="20% - Ênfase3 4 6 2 4 2" xfId="27930" xr:uid="{D66A8AFF-C5F2-4114-8196-478A8D74F8F2}"/>
    <cellStyle name="20% - Ênfase3 4 6 2 5" xfId="20819" xr:uid="{CB1D0322-EDBF-4BCF-8738-2CBFA95F1FE8}"/>
    <cellStyle name="20% - Ênfase3 4 6 3" xfId="9910" xr:uid="{17FD3E30-6669-4C96-9254-F51B3CE988FB}"/>
    <cellStyle name="20% - Ênfase3 4 6 3 2" xfId="13552" xr:uid="{34FC64D5-4E1B-43D3-96FB-6099516CFDE5}"/>
    <cellStyle name="20% - Ênfase3 4 6 3 2 2" xfId="24619" xr:uid="{DA9909BA-D996-4152-B493-A4D7F684DEAB}"/>
    <cellStyle name="20% - Ênfase3 4 6 3 3" xfId="21363" xr:uid="{CDF1C4B0-A3D0-443C-BB5D-984105D4D488}"/>
    <cellStyle name="20% - Ênfase3 4 6 4" xfId="12572" xr:uid="{E62102E8-55F7-4262-804D-447AFE622A07}"/>
    <cellStyle name="20% - Ênfase3 4 6 4 2" xfId="23687" xr:uid="{E87DCE58-8C49-4C40-9E52-B71132DA9B98}"/>
    <cellStyle name="20% - Ênfase3 4 6 5" xfId="15630" xr:uid="{2A0D6414-6396-4E87-98D5-F4E9E1020C2F}"/>
    <cellStyle name="20% - Ênfase3 4 6 5 2" xfId="26524" xr:uid="{A3444A6F-2FF8-4EA5-A9E5-B9D4D5001F20}"/>
    <cellStyle name="20% - Ênfase3 4 6 6" xfId="19405" xr:uid="{0B34758D-9B92-42A7-9C7F-9D0337C2BA94}"/>
    <cellStyle name="20% - Ênfase3 4 7" xfId="7101" xr:uid="{199033D8-FC6C-4671-B4E4-9AAB05BE4806}"/>
    <cellStyle name="20% - Ênfase3 4 7 2" xfId="9615" xr:uid="{B85DBDD8-2B42-4476-9041-945AF8723A7A}"/>
    <cellStyle name="20% - Ênfase3 4 7 2 2" xfId="11594" xr:uid="{8DDBDFA8-FD5B-46C8-A645-0E309D592F2B}"/>
    <cellStyle name="20% - Ênfase3 4 7 2 2 2" xfId="23050" xr:uid="{C7D71562-2F27-4A56-8FCA-01805DB26183}"/>
    <cellStyle name="20% - Ênfase3 4 7 2 3" xfId="14971" xr:uid="{3A941F7E-4FC0-4D91-843B-DB0B252D7C93}"/>
    <cellStyle name="20% - Ênfase3 4 7 2 3 2" xfId="26036" xr:uid="{2E6D63E1-E9E3-4EA3-8F2A-275FD6C2FBBF}"/>
    <cellStyle name="20% - Ênfase3 4 7 2 4" xfId="17398" xr:uid="{5AC78B63-7AC5-4F0A-BC91-CAFB182C6B21}"/>
    <cellStyle name="20% - Ênfase3 4 7 2 4 2" xfId="28212" xr:uid="{C4ACCA10-53DB-4B38-9E3E-1C0657644399}"/>
    <cellStyle name="20% - Ênfase3 4 7 2 5" xfId="21101" xr:uid="{79542CF3-88AC-4C7C-93D6-7A6E27C34E7E}"/>
    <cellStyle name="20% - Ênfase3 4 7 3" xfId="9911" xr:uid="{276C3B7D-C92B-42A6-AEB2-71F04D717D5D}"/>
    <cellStyle name="20% - Ênfase3 4 7 3 2" xfId="13834" xr:uid="{0299F7F4-95B4-424F-B8C8-F829C0DFDB98}"/>
    <cellStyle name="20% - Ênfase3 4 7 3 2 2" xfId="24901" xr:uid="{BBC338B6-D507-4136-831E-B670E8AFC1E2}"/>
    <cellStyle name="20% - Ênfase3 4 7 3 3" xfId="21364" xr:uid="{AD53BF88-D75A-46D1-813F-87CD4E9CC245}"/>
    <cellStyle name="20% - Ênfase3 4 7 4" xfId="12854" xr:uid="{2B27F847-AFE8-4070-B239-27552D4ADF4D}"/>
    <cellStyle name="20% - Ênfase3 4 7 4 2" xfId="23969" xr:uid="{C39915AB-6419-4320-94ED-45C0BB889F8C}"/>
    <cellStyle name="20% - Ênfase3 4 7 5" xfId="15631" xr:uid="{9EECF129-3B2D-4145-ADF3-0E125DAC731C}"/>
    <cellStyle name="20% - Ênfase3 4 7 5 2" xfId="26525" xr:uid="{98150F44-9B94-4AEE-8DA6-2E862A7F25B8}"/>
    <cellStyle name="20% - Ênfase3 4 7 6" xfId="19406" xr:uid="{6E75B9F8-B8D7-4152-B9D1-9EAA9A916F4D}"/>
    <cellStyle name="20% - Ênfase3 4 8" xfId="8768" xr:uid="{395294AC-ADD8-4B76-B0F5-2EF6D33898A3}"/>
    <cellStyle name="20% - Ênfase3 4 8 2" xfId="10748" xr:uid="{1905B1B8-57E2-4FFE-8A1B-8F6D494A775C}"/>
    <cellStyle name="20% - Ênfase3 4 8 2 2" xfId="15102" xr:uid="{8619DE20-8024-4FE7-9374-D922EC45E863}"/>
    <cellStyle name="20% - Ênfase3 4 8 2 2 2" xfId="26116" xr:uid="{0C95735C-F40E-4C75-8C21-0A87F36AEA17}"/>
    <cellStyle name="20% - Ênfase3 4 8 2 3" xfId="22204" xr:uid="{AB18A083-3A3F-4E05-8259-D6A90CC40E4E}"/>
    <cellStyle name="20% - Ênfase3 4 8 3" xfId="13916" xr:uid="{4834A4A0-9153-47CD-8307-D2A82FBB05A2}"/>
    <cellStyle name="20% - Ênfase3 4 8 3 2" xfId="24981" xr:uid="{D054E0E9-E85F-4DFF-B16B-B0C1E5C29DF6}"/>
    <cellStyle name="20% - Ênfase3 4 8 4" xfId="16552" xr:uid="{DF102AB3-389C-4DE3-9834-E4785A44ACBD}"/>
    <cellStyle name="20% - Ênfase3 4 8 4 2" xfId="27366" xr:uid="{F50B439D-6313-44DB-87C4-367990573FE9}"/>
    <cellStyle name="20% - Ênfase3 4 8 5" xfId="20255" xr:uid="{57E27BE1-5365-4449-8959-936583FADD10}"/>
    <cellStyle name="20% - Ênfase3 4 9" xfId="9896" xr:uid="{934FA784-4F47-4A97-A686-22A76CDDD44E}"/>
    <cellStyle name="20% - Ênfase3 4 9 2" xfId="14107" xr:uid="{10583F13-7AF4-4CE2-AD99-A11C3058F7F0}"/>
    <cellStyle name="20% - Ênfase3 4 9 2 2" xfId="25172" xr:uid="{EF852AB2-A914-4072-91FE-F8998AFA8C33}"/>
    <cellStyle name="20% - Ênfase3 4 9 3" xfId="21349" xr:uid="{ADF535DC-2AB6-4FAA-B2D1-6BA1F73FFEBD}"/>
    <cellStyle name="20% - Ênfase3 5" xfId="7102" xr:uid="{9FFE15BE-D4D8-425F-AB33-5EC37DCDC51E}"/>
    <cellStyle name="20% - Ênfase3 5 10" xfId="15632" xr:uid="{2AE44517-65D1-42D9-8293-27D2AD7C725B}"/>
    <cellStyle name="20% - Ênfase3 5 10 2" xfId="26526" xr:uid="{CEE85115-36BD-435B-A51A-F109F889359F}"/>
    <cellStyle name="20% - Ênfase3 5 11" xfId="19407" xr:uid="{C52A1871-1D2C-489F-8BD9-E3C9F38F648C}"/>
    <cellStyle name="20% - Ênfase3 5 2" xfId="7103" xr:uid="{BD5E37C5-024D-4B15-9243-57EF97A7AF55}"/>
    <cellStyle name="20% - Ênfase3 5 2 2" xfId="7104" xr:uid="{DEBFB198-3C88-42A8-A69E-82724EFB455A}"/>
    <cellStyle name="20% - Ênfase3 5 2 2 2" xfId="9176" xr:uid="{B0F8763D-E9F9-4A4A-BD98-87B1542470D7}"/>
    <cellStyle name="20% - Ênfase3 5 2 2 2 2" xfId="11155" xr:uid="{A04433F2-7F0C-42B2-9946-79028D2890EF}"/>
    <cellStyle name="20% - Ênfase3 5 2 2 2 2 2" xfId="22611" xr:uid="{A671FCE7-63FA-4918-9FAB-A17387A98864}"/>
    <cellStyle name="20% - Ênfase3 5 2 2 2 3" xfId="14532" xr:uid="{887E8BCF-EE33-415A-A613-4F61DA9B05CD}"/>
    <cellStyle name="20% - Ênfase3 5 2 2 2 3 2" xfId="25597" xr:uid="{F9F5F7C8-8939-4386-934E-896ABC47245E}"/>
    <cellStyle name="20% - Ênfase3 5 2 2 2 4" xfId="16959" xr:uid="{58D1DB7B-1BEE-4923-A63D-453E7B3FABC3}"/>
    <cellStyle name="20% - Ênfase3 5 2 2 2 4 2" xfId="27773" xr:uid="{A6BA8CCA-2957-487D-9347-B6B505F73CAF}"/>
    <cellStyle name="20% - Ênfase3 5 2 2 2 5" xfId="20662" xr:uid="{626E9CDD-ECD3-49AB-9CEE-DDF02B4C24BF}"/>
    <cellStyle name="20% - Ênfase3 5 2 2 3" xfId="9914" xr:uid="{1AD61641-08D3-43E4-A7BE-357C22AEDE9C}"/>
    <cellStyle name="20% - Ênfase3 5 2 2 3 2" xfId="13395" xr:uid="{CDBB8A81-C06A-480F-990A-EE6EC1472C24}"/>
    <cellStyle name="20% - Ênfase3 5 2 2 3 2 2" xfId="24462" xr:uid="{551834DB-9647-4FDE-8282-13E84078DDC6}"/>
    <cellStyle name="20% - Ênfase3 5 2 2 3 3" xfId="21367" xr:uid="{80F5AB55-E010-4B51-A73A-66E08E27FC9F}"/>
    <cellStyle name="20% - Ênfase3 5 2 2 4" xfId="12415" xr:uid="{6857DCF2-A875-4CCE-8CD4-8E06A7B59C79}"/>
    <cellStyle name="20% - Ênfase3 5 2 2 4 2" xfId="23530" xr:uid="{28395338-E550-433D-95A5-36B36A898806}"/>
    <cellStyle name="20% - Ênfase3 5 2 2 5" xfId="15634" xr:uid="{6FFDD9B8-5A5F-423E-8124-B47A65193849}"/>
    <cellStyle name="20% - Ênfase3 5 2 2 5 2" xfId="26528" xr:uid="{329F61D7-6586-403D-8BCC-3CB7A809B81A}"/>
    <cellStyle name="20% - Ênfase3 5 2 2 6" xfId="19409" xr:uid="{697EACC3-EBFB-41BC-9F03-87C682296220}"/>
    <cellStyle name="20% - Ênfase3 5 2 3" xfId="7105" xr:uid="{BFB9D48F-B1CA-4701-849E-8FD0B42A4C8F}"/>
    <cellStyle name="20% - Ênfase3 5 2 3 2" xfId="9458" xr:uid="{8B3D5CD2-D431-4916-B929-695F5F02DFA2}"/>
    <cellStyle name="20% - Ênfase3 5 2 3 2 2" xfId="11437" xr:uid="{AF681AC5-28B9-4765-B67C-3A499D982B2B}"/>
    <cellStyle name="20% - Ênfase3 5 2 3 2 2 2" xfId="22893" xr:uid="{C31F7C4F-CEF0-448F-918E-F2BBD9E4874C}"/>
    <cellStyle name="20% - Ênfase3 5 2 3 2 3" xfId="14814" xr:uid="{1126856E-DD8D-47C5-AB9C-BF2AC9AC5854}"/>
    <cellStyle name="20% - Ênfase3 5 2 3 2 3 2" xfId="25879" xr:uid="{8C3A5F5A-8C23-47C2-87CB-16B0FAA797E9}"/>
    <cellStyle name="20% - Ênfase3 5 2 3 2 4" xfId="17241" xr:uid="{EDE1E6EC-2A3D-47C8-9B66-7B72845BA8FD}"/>
    <cellStyle name="20% - Ênfase3 5 2 3 2 4 2" xfId="28055" xr:uid="{F8B7C673-4BA6-47A8-ACD2-A57BE4037B7D}"/>
    <cellStyle name="20% - Ênfase3 5 2 3 2 5" xfId="20944" xr:uid="{6EA2DFCD-D021-4A52-BBE3-4C9D1CD0C350}"/>
    <cellStyle name="20% - Ênfase3 5 2 3 3" xfId="9915" xr:uid="{9836C092-512A-4226-B32B-EB368A095617}"/>
    <cellStyle name="20% - Ênfase3 5 2 3 3 2" xfId="13677" xr:uid="{8D82EF29-1A14-4FF6-9EB1-B15D61164304}"/>
    <cellStyle name="20% - Ênfase3 5 2 3 3 2 2" xfId="24744" xr:uid="{52872FF5-F06B-4C5F-8E0C-0CB2A94F482C}"/>
    <cellStyle name="20% - Ênfase3 5 2 3 3 3" xfId="21368" xr:uid="{98927CD4-E517-4ED9-A32C-7821857B7449}"/>
    <cellStyle name="20% - Ênfase3 5 2 3 4" xfId="12697" xr:uid="{FCCA424F-09F4-4C20-8571-7444104094BF}"/>
    <cellStyle name="20% - Ênfase3 5 2 3 4 2" xfId="23812" xr:uid="{0C8CC774-46B0-4836-BF73-B9A221096098}"/>
    <cellStyle name="20% - Ênfase3 5 2 3 5" xfId="15635" xr:uid="{BB927478-FE2F-4012-A807-FB659C5141C2}"/>
    <cellStyle name="20% - Ênfase3 5 2 3 5 2" xfId="26529" xr:uid="{97DAA6C0-70EF-4D82-BD03-D69CEFF4E7CA}"/>
    <cellStyle name="20% - Ênfase3 5 2 3 6" xfId="19410" xr:uid="{76925AFD-ECC0-486D-9D5A-0C7A32F8972B}"/>
    <cellStyle name="20% - Ênfase3 5 2 4" xfId="8894" xr:uid="{477B858A-B2DD-4ADF-9A0E-95298ED2DC7A}"/>
    <cellStyle name="20% - Ênfase3 5 2 4 2" xfId="10873" xr:uid="{EE75F4D2-DBE6-4915-989F-06FE4FBADAF6}"/>
    <cellStyle name="20% - Ênfase3 5 2 4 2 2" xfId="22329" xr:uid="{7C286304-B22A-4FB7-84F2-DC8DBB8ACF97}"/>
    <cellStyle name="20% - Ênfase3 5 2 4 3" xfId="14236" xr:uid="{F81A5CDF-59EB-46F9-997D-C7BEF8EFEA25}"/>
    <cellStyle name="20% - Ênfase3 5 2 4 3 2" xfId="25301" xr:uid="{691BF283-BA5B-4423-842D-E5210C1D72EB}"/>
    <cellStyle name="20% - Ênfase3 5 2 4 4" xfId="16677" xr:uid="{D3633409-9D11-4150-BA27-E5E9B85684DD}"/>
    <cellStyle name="20% - Ênfase3 5 2 4 4 2" xfId="27491" xr:uid="{C6318EE2-B578-48A6-A3CA-5AA3A9C1DA12}"/>
    <cellStyle name="20% - Ênfase3 5 2 4 5" xfId="20380" xr:uid="{9C74DF77-3DC1-4704-9D83-A8CC3193C784}"/>
    <cellStyle name="20% - Ênfase3 5 2 5" xfId="9913" xr:uid="{7B3B7922-2866-4788-A274-AE72ADF477CF}"/>
    <cellStyle name="20% - Ênfase3 5 2 5 2" xfId="13099" xr:uid="{A7EB7189-0B35-4699-BF5D-CF360577D301}"/>
    <cellStyle name="20% - Ênfase3 5 2 5 2 2" xfId="24166" xr:uid="{252D2DBA-AE1D-4E7F-94C2-5A132F810CBA}"/>
    <cellStyle name="20% - Ênfase3 5 2 5 3" xfId="21366" xr:uid="{576B5F03-1C40-403F-9E6C-440596B9FE8F}"/>
    <cellStyle name="20% - Ênfase3 5 2 6" xfId="12133" xr:uid="{4AE89654-AECF-4994-ADE9-48D108606E42}"/>
    <cellStyle name="20% - Ênfase3 5 2 6 2" xfId="23248" xr:uid="{3A232FA8-3A6F-43E2-8146-33EF5DC079FD}"/>
    <cellStyle name="20% - Ênfase3 5 2 7" xfId="15633" xr:uid="{7029332E-1EAE-4C06-93FC-1C654E23A91C}"/>
    <cellStyle name="20% - Ênfase3 5 2 7 2" xfId="26527" xr:uid="{007528AF-126E-4C9A-83C5-878B6640FEF0}"/>
    <cellStyle name="20% - Ênfase3 5 2 8" xfId="19408" xr:uid="{D8688CB8-AC36-409B-81D5-094C438AB705}"/>
    <cellStyle name="20% - Ênfase3 5 3" xfId="7106" xr:uid="{5ED40AAE-01F7-4E2E-95E6-4970E240ED97}"/>
    <cellStyle name="20% - Ênfase3 5 3 2" xfId="9009" xr:uid="{4130D7C6-669A-4D92-9BF3-8624DFB09519}"/>
    <cellStyle name="20% - Ênfase3 5 3 2 2" xfId="10986" xr:uid="{91B6D0EC-ED2F-4D61-983F-6238716A648F}"/>
    <cellStyle name="20% - Ênfase3 5 3 2 2 2" xfId="22442" xr:uid="{255C862B-88AC-4FCA-9D81-8C91DA6744E8}"/>
    <cellStyle name="20% - Ênfase3 5 3 2 3" xfId="14359" xr:uid="{A79260A1-0074-41CF-A7B1-0A6325FCF3B1}"/>
    <cellStyle name="20% - Ênfase3 5 3 2 3 2" xfId="25424" xr:uid="{D8B8D959-E21D-43C1-8C52-3C851E0F7B2A}"/>
    <cellStyle name="20% - Ênfase3 5 3 2 4" xfId="16790" xr:uid="{A7409DED-08A4-4AD8-952F-267C19DD230C}"/>
    <cellStyle name="20% - Ênfase3 5 3 2 4 2" xfId="27604" xr:uid="{728965D7-3927-4D74-8722-53D058D8CFFB}"/>
    <cellStyle name="20% - Ênfase3 5 3 2 5" xfId="20493" xr:uid="{2F14DB39-457D-43D7-A26E-75C85B60EFA0}"/>
    <cellStyle name="20% - Ênfase3 5 3 3" xfId="9916" xr:uid="{9E93BE01-B1C6-4751-AAB5-A94FA512938E}"/>
    <cellStyle name="20% - Ênfase3 5 3 3 2" xfId="13222" xr:uid="{17781B5A-6107-43C8-A1FB-C6ADD2D108AA}"/>
    <cellStyle name="20% - Ênfase3 5 3 3 2 2" xfId="24289" xr:uid="{49418B99-E87D-415D-954C-5946E4D0138C}"/>
    <cellStyle name="20% - Ênfase3 5 3 3 3" xfId="21369" xr:uid="{B292A2CA-4FC9-4E6B-A736-E73A796152BB}"/>
    <cellStyle name="20% - Ênfase3 5 3 4" xfId="12246" xr:uid="{F8B4880C-51C4-4F31-B403-8E2F92076C96}"/>
    <cellStyle name="20% - Ênfase3 5 3 4 2" xfId="23361" xr:uid="{93681BBE-F7A6-4BA8-8DEA-4AB63CD32906}"/>
    <cellStyle name="20% - Ênfase3 5 3 5" xfId="15636" xr:uid="{BB8B9FB9-A9F6-4DAF-AAF1-13238991CDA2}"/>
    <cellStyle name="20% - Ênfase3 5 3 5 2" xfId="26530" xr:uid="{22BB841A-296F-4BDC-9DBF-75057CEE2C72}"/>
    <cellStyle name="20% - Ênfase3 5 3 6" xfId="19411" xr:uid="{AAAE8A8D-2FBA-4D13-B872-51402C231CC4}"/>
    <cellStyle name="20% - Ênfase3 5 4" xfId="7107" xr:uid="{3CD64297-0FBE-4136-AF49-F2915B425B4D}"/>
    <cellStyle name="20% - Ênfase3 5 4 2" xfId="9289" xr:uid="{863D1805-50E8-4A2A-B450-DA66095FDE2D}"/>
    <cellStyle name="20% - Ênfase3 5 4 2 2" xfId="11268" xr:uid="{B04B14AD-CD26-4B17-B9EF-FAB564160C3C}"/>
    <cellStyle name="20% - Ênfase3 5 4 2 2 2" xfId="22724" xr:uid="{3FCF560E-35A4-48F8-8670-F0506E4B5939}"/>
    <cellStyle name="20% - Ênfase3 5 4 2 3" xfId="14645" xr:uid="{C9820343-743D-411E-B1A1-65917E6E07A5}"/>
    <cellStyle name="20% - Ênfase3 5 4 2 3 2" xfId="25710" xr:uid="{94D8A6E6-415D-448A-8DCE-DF1C9B10DA4E}"/>
    <cellStyle name="20% - Ênfase3 5 4 2 4" xfId="17072" xr:uid="{2D423D54-D559-444F-8D0E-995C3C823D51}"/>
    <cellStyle name="20% - Ênfase3 5 4 2 4 2" xfId="27886" xr:uid="{41CFE5B3-C5D7-49E3-900D-8F29D3F434C6}"/>
    <cellStyle name="20% - Ênfase3 5 4 2 5" xfId="20775" xr:uid="{E6098BB6-2DF4-42AA-997C-FE7B7F0A759A}"/>
    <cellStyle name="20% - Ênfase3 5 4 3" xfId="9917" xr:uid="{F54C91F1-81E3-47DE-857D-9DE6DC53F91C}"/>
    <cellStyle name="20% - Ênfase3 5 4 3 2" xfId="13508" xr:uid="{33C2FE8D-8922-4020-B81D-ED197DC44D8E}"/>
    <cellStyle name="20% - Ênfase3 5 4 3 2 2" xfId="24575" xr:uid="{94F91974-F437-456E-AAA6-1E20B223241E}"/>
    <cellStyle name="20% - Ênfase3 5 4 3 3" xfId="21370" xr:uid="{3C2D12D5-8E99-45D9-9860-C0D77E813D13}"/>
    <cellStyle name="20% - Ênfase3 5 4 4" xfId="12528" xr:uid="{54EE5862-28CD-4E63-BB23-62833CD96BD5}"/>
    <cellStyle name="20% - Ênfase3 5 4 4 2" xfId="23643" xr:uid="{30C2223F-AF15-4287-BF20-AD82C56AED05}"/>
    <cellStyle name="20% - Ênfase3 5 4 5" xfId="15637" xr:uid="{5DD3780C-0587-47C3-89C5-8B681881E73E}"/>
    <cellStyle name="20% - Ênfase3 5 4 5 2" xfId="26531" xr:uid="{58907FEC-D78B-47B8-B949-8398149A0EF8}"/>
    <cellStyle name="20% - Ênfase3 5 4 6" xfId="19412" xr:uid="{DFC1483C-3566-4F3C-9895-FCE4B5595A83}"/>
    <cellStyle name="20% - Ênfase3 5 5" xfId="7108" xr:uid="{C5CADFB9-46FF-421A-B353-5FF46B8404CF}"/>
    <cellStyle name="20% - Ênfase3 5 5 2" xfId="9571" xr:uid="{3C9D0583-14F6-4256-974A-4DE17AF2D469}"/>
    <cellStyle name="20% - Ênfase3 5 5 2 2" xfId="11550" xr:uid="{01B17A73-6A31-41DB-8BC5-4177ECB59460}"/>
    <cellStyle name="20% - Ênfase3 5 5 2 2 2" xfId="23006" xr:uid="{FC8AC433-2135-4CBF-B5D6-DEB9E6E70F3A}"/>
    <cellStyle name="20% - Ênfase3 5 5 2 3" xfId="14927" xr:uid="{23759C3B-A980-4B70-BA1D-6921F0220574}"/>
    <cellStyle name="20% - Ênfase3 5 5 2 3 2" xfId="25992" xr:uid="{3EF5BE95-266A-42F4-B763-893EA2185900}"/>
    <cellStyle name="20% - Ênfase3 5 5 2 4" xfId="17354" xr:uid="{708AA834-453B-44E2-BC2D-F935FADA1F0C}"/>
    <cellStyle name="20% - Ênfase3 5 5 2 4 2" xfId="28168" xr:uid="{84F7964D-AF3C-45E7-928D-9914C591C91E}"/>
    <cellStyle name="20% - Ênfase3 5 5 2 5" xfId="21057" xr:uid="{8D213E33-2358-4CD3-B1B5-D78D1537F7C5}"/>
    <cellStyle name="20% - Ênfase3 5 5 3" xfId="9918" xr:uid="{607EEE97-00CE-4376-AF7D-56340058558E}"/>
    <cellStyle name="20% - Ênfase3 5 5 3 2" xfId="13790" xr:uid="{81253F56-3530-468B-9910-CE7C67B54113}"/>
    <cellStyle name="20% - Ênfase3 5 5 3 2 2" xfId="24857" xr:uid="{276EF523-79A6-4CBA-9B8E-F9B90C765EB7}"/>
    <cellStyle name="20% - Ênfase3 5 5 3 3" xfId="21371" xr:uid="{DAB5DD19-CEA1-4FA0-ADBE-BE6B8A3020C2}"/>
    <cellStyle name="20% - Ênfase3 5 5 4" xfId="12810" xr:uid="{82A72F41-377F-4093-BF15-A90E2707D29E}"/>
    <cellStyle name="20% - Ênfase3 5 5 4 2" xfId="23925" xr:uid="{FE83182F-A1C7-4343-9BBE-1443C35F1AB2}"/>
    <cellStyle name="20% - Ênfase3 5 5 5" xfId="15638" xr:uid="{ADE13447-CF26-4DC6-B5AF-C6F72A6F7E21}"/>
    <cellStyle name="20% - Ênfase3 5 5 5 2" xfId="26532" xr:uid="{90D4A2AB-B2A3-4D29-97D4-0D478BC852C0}"/>
    <cellStyle name="20% - Ênfase3 5 5 6" xfId="19413" xr:uid="{545C969B-007C-4ECA-AA3C-57AD2EE382C7}"/>
    <cellStyle name="20% - Ênfase3 5 6" xfId="8724" xr:uid="{4E78E75C-4026-4088-B93D-395010A0ED5D}"/>
    <cellStyle name="20% - Ênfase3 5 6 2" xfId="10704" xr:uid="{F91D1155-A264-4678-B12D-313B8A3B5273}"/>
    <cellStyle name="20% - Ênfase3 5 6 2 2" xfId="15126" xr:uid="{8EEA6D8A-EE4D-4E55-9746-C1C2DBCBBD94}"/>
    <cellStyle name="20% - Ênfase3 5 6 2 2 2" xfId="26139" xr:uid="{5853179C-8502-4E81-891C-C175CD4B8CD4}"/>
    <cellStyle name="20% - Ênfase3 5 6 2 3" xfId="22160" xr:uid="{2766C357-1F18-4329-A0F5-E36C8023A3A8}"/>
    <cellStyle name="20% - Ênfase3 5 6 3" xfId="13939" xr:uid="{91F76964-F016-4B62-B7DD-03746F329A95}"/>
    <cellStyle name="20% - Ênfase3 5 6 3 2" xfId="25004" xr:uid="{1D048DBE-028E-4250-8865-616D6B11C0E4}"/>
    <cellStyle name="20% - Ênfase3 5 6 4" xfId="16508" xr:uid="{A88C7644-94AE-48A8-8DEE-CE1512CBE5F8}"/>
    <cellStyle name="20% - Ênfase3 5 6 4 2" xfId="27322" xr:uid="{A4E4A49B-F21B-4D9C-9112-6CA7F57F4DB7}"/>
    <cellStyle name="20% - Ênfase3 5 6 5" xfId="20211" xr:uid="{A0B5E6E6-B014-48CE-9E77-EACA8413398C}"/>
    <cellStyle name="20% - Ênfase3 5 7" xfId="9912" xr:uid="{97682322-9309-4963-B062-7231FF2467CB}"/>
    <cellStyle name="20% - Ênfase3 5 7 2" xfId="14063" xr:uid="{B5D92B36-E713-445F-9D39-FA8BFBEC39E8}"/>
    <cellStyle name="20% - Ênfase3 5 7 2 2" xfId="25128" xr:uid="{ABF00CC5-E506-48FB-89D2-AF838C706B44}"/>
    <cellStyle name="20% - Ênfase3 5 7 3" xfId="21365" xr:uid="{AA7AD9B7-9E69-41E4-9DA3-B865F33C1B7C}"/>
    <cellStyle name="20% - Ênfase3 5 8" xfId="12924" xr:uid="{B259D802-948D-482C-8131-9953A195BF93}"/>
    <cellStyle name="20% - Ênfase3 5 8 2" xfId="23993" xr:uid="{B4210228-208D-4771-867A-39BE6BDB2398}"/>
    <cellStyle name="20% - Ênfase3 5 9" xfId="11883" xr:uid="{E510F25D-12F4-477B-AF9C-D066FEBA5813}"/>
    <cellStyle name="20% - Ênfase3 5 9 2" xfId="23074" xr:uid="{01FCA232-7AE9-46DB-A4D4-E0183E2B812B}"/>
    <cellStyle name="20% - Ênfase3 6" xfId="7109" xr:uid="{E0AF6324-706F-44A5-885D-43BF4E321DE3}"/>
    <cellStyle name="20% - Ênfase3 6 10" xfId="19414" xr:uid="{B4355ADF-5557-4E22-8403-964803FF58A4}"/>
    <cellStyle name="20% - Ênfase3 6 2" xfId="7110" xr:uid="{0DE38334-6456-432D-8C8E-316DF89E79CF}"/>
    <cellStyle name="20% - Ênfase3 6 2 2" xfId="7111" xr:uid="{47FFAECB-897B-4B57-8C50-1B0E1E36D6F5}"/>
    <cellStyle name="20% - Ênfase3 6 2 2 2" xfId="9232" xr:uid="{36744C63-FAAE-4D69-A992-06376123193D}"/>
    <cellStyle name="20% - Ênfase3 6 2 2 2 2" xfId="11211" xr:uid="{1AA2E170-A034-4ADA-951C-C6171C10D9A0}"/>
    <cellStyle name="20% - Ênfase3 6 2 2 2 2 2" xfId="22667" xr:uid="{C0122BE6-99E7-4B4A-BDC6-EC7B5D3A5BAC}"/>
    <cellStyle name="20% - Ênfase3 6 2 2 2 3" xfId="14588" xr:uid="{46FE9E78-5154-43F8-B215-094183149C7E}"/>
    <cellStyle name="20% - Ênfase3 6 2 2 2 3 2" xfId="25653" xr:uid="{B2A00AB8-8FF8-4252-A8B5-C6B227E04471}"/>
    <cellStyle name="20% - Ênfase3 6 2 2 2 4" xfId="17015" xr:uid="{94C1951B-52CD-4890-9210-FBC07C55379A}"/>
    <cellStyle name="20% - Ênfase3 6 2 2 2 4 2" xfId="27829" xr:uid="{DC81ACD9-8BEF-43D8-98A4-49EBBB10A8C7}"/>
    <cellStyle name="20% - Ênfase3 6 2 2 2 5" xfId="20718" xr:uid="{C7A26A1B-E5B0-45FC-AC0B-E10FB2C05C48}"/>
    <cellStyle name="20% - Ênfase3 6 2 2 3" xfId="9921" xr:uid="{4FC406A1-C922-4725-B8BB-8EA911D32573}"/>
    <cellStyle name="20% - Ênfase3 6 2 2 3 2" xfId="13451" xr:uid="{87BB3329-6D0B-4E13-91E3-AE7A4AF0EA55}"/>
    <cellStyle name="20% - Ênfase3 6 2 2 3 2 2" xfId="24518" xr:uid="{F120E0E5-EC49-4D13-9610-46E76635630C}"/>
    <cellStyle name="20% - Ênfase3 6 2 2 3 3" xfId="21374" xr:uid="{90531FD1-D0CF-4231-831C-749806E21DFC}"/>
    <cellStyle name="20% - Ênfase3 6 2 2 4" xfId="12471" xr:uid="{F03DC6AC-0B95-4E6A-8B5C-8C287889960B}"/>
    <cellStyle name="20% - Ênfase3 6 2 2 4 2" xfId="23586" xr:uid="{F25DD89A-5EE8-458C-AAE6-63BF4211AD93}"/>
    <cellStyle name="20% - Ênfase3 6 2 2 5" xfId="15641" xr:uid="{D59AAAC0-3EC5-485E-B8C2-A32CB54A4E87}"/>
    <cellStyle name="20% - Ênfase3 6 2 2 5 2" xfId="26535" xr:uid="{07BB170D-4582-4C47-88D6-D198CEEC7EC1}"/>
    <cellStyle name="20% - Ênfase3 6 2 2 6" xfId="19416" xr:uid="{CB38D80A-1059-4362-A2D1-D46E7C4ABC6F}"/>
    <cellStyle name="20% - Ênfase3 6 2 3" xfId="7112" xr:uid="{0929D0F3-99A2-4E43-ADBC-AFB4390B5C49}"/>
    <cellStyle name="20% - Ênfase3 6 2 3 2" xfId="9514" xr:uid="{29FCD6DC-1D60-42CC-B2B6-1DCC7C17AA74}"/>
    <cellStyle name="20% - Ênfase3 6 2 3 2 2" xfId="11493" xr:uid="{BC120A44-15C3-4C74-A707-9926A48470B1}"/>
    <cellStyle name="20% - Ênfase3 6 2 3 2 2 2" xfId="22949" xr:uid="{5B8EEFF4-55B3-4B9B-B110-20F75D621041}"/>
    <cellStyle name="20% - Ênfase3 6 2 3 2 3" xfId="14870" xr:uid="{851B78A6-E56F-453B-AE13-6D23D6F62B26}"/>
    <cellStyle name="20% - Ênfase3 6 2 3 2 3 2" xfId="25935" xr:uid="{5E3E65EC-5159-47A4-A7B8-DAFF2DF8C95E}"/>
    <cellStyle name="20% - Ênfase3 6 2 3 2 4" xfId="17297" xr:uid="{F4EE1E8B-9E0D-496E-9CDC-C00735705B00}"/>
    <cellStyle name="20% - Ênfase3 6 2 3 2 4 2" xfId="28111" xr:uid="{C5859A09-551F-4062-A859-DAF8D7396130}"/>
    <cellStyle name="20% - Ênfase3 6 2 3 2 5" xfId="21000" xr:uid="{BA5E410E-29CF-45F2-A30B-D747AA54E271}"/>
    <cellStyle name="20% - Ênfase3 6 2 3 3" xfId="9922" xr:uid="{F3FEC6D6-57AD-4CC8-B427-CDA4E4E5C6D1}"/>
    <cellStyle name="20% - Ênfase3 6 2 3 3 2" xfId="13733" xr:uid="{DF831586-34BF-4E87-B001-0E1E8FD1849D}"/>
    <cellStyle name="20% - Ênfase3 6 2 3 3 2 2" xfId="24800" xr:uid="{7499704F-185F-4365-99FA-CCE896C02F60}"/>
    <cellStyle name="20% - Ênfase3 6 2 3 3 3" xfId="21375" xr:uid="{DED02658-1CE7-470C-A08A-77020A7DD484}"/>
    <cellStyle name="20% - Ênfase3 6 2 3 4" xfId="12753" xr:uid="{CC3D87A7-0E66-4DB2-917A-A0ED169080C3}"/>
    <cellStyle name="20% - Ênfase3 6 2 3 4 2" xfId="23868" xr:uid="{3350B5D6-7EF3-4153-8D8F-214379DE1A76}"/>
    <cellStyle name="20% - Ênfase3 6 2 3 5" xfId="15642" xr:uid="{D0A726D5-E363-4D02-8D5E-E2A2EA6A422D}"/>
    <cellStyle name="20% - Ênfase3 6 2 3 5 2" xfId="26536" xr:uid="{D475A7C6-8EBA-440E-8F9C-1EF1EF5B4EFC}"/>
    <cellStyle name="20% - Ênfase3 6 2 3 6" xfId="19417" xr:uid="{FA2A9B4E-3820-4653-9811-9652D5652BA5}"/>
    <cellStyle name="20% - Ênfase3 6 2 4" xfId="8950" xr:uid="{87B41BA0-700C-4DE0-8DFC-7EE107EB2C27}"/>
    <cellStyle name="20% - Ênfase3 6 2 4 2" xfId="10929" xr:uid="{C94B7529-74AE-4AD1-A87F-2FFA1C7A5597}"/>
    <cellStyle name="20% - Ênfase3 6 2 4 2 2" xfId="22385" xr:uid="{CD7E9407-1B81-4476-8544-CE4636FFF6BD}"/>
    <cellStyle name="20% - Ênfase3 6 2 4 3" xfId="14292" xr:uid="{8E809861-8EE6-4060-A145-C15A5B59382A}"/>
    <cellStyle name="20% - Ênfase3 6 2 4 3 2" xfId="25357" xr:uid="{53345197-A774-4055-AAF1-375C475B4F99}"/>
    <cellStyle name="20% - Ênfase3 6 2 4 4" xfId="16733" xr:uid="{F2B3991F-43CB-413B-8748-2FE5EF4B9ABF}"/>
    <cellStyle name="20% - Ênfase3 6 2 4 4 2" xfId="27547" xr:uid="{28AC97A8-5A73-4392-9FC6-1BDD70313676}"/>
    <cellStyle name="20% - Ênfase3 6 2 4 5" xfId="20436" xr:uid="{B0319912-6FAF-4B80-BB8E-40D38BB9ED4F}"/>
    <cellStyle name="20% - Ênfase3 6 2 5" xfId="9920" xr:uid="{F06443A1-1708-42A4-B0DE-EBAFE0DDE863}"/>
    <cellStyle name="20% - Ênfase3 6 2 5 2" xfId="13155" xr:uid="{1A4A49D4-2FB4-444D-B2E5-E054BF6C8FDC}"/>
    <cellStyle name="20% - Ênfase3 6 2 5 2 2" xfId="24222" xr:uid="{18D3C8D2-1E70-40AC-9061-E8A0ED626F18}"/>
    <cellStyle name="20% - Ênfase3 6 2 5 3" xfId="21373" xr:uid="{4B771D13-A9A2-42AD-81E0-F8C643BC9B2C}"/>
    <cellStyle name="20% - Ênfase3 6 2 6" xfId="12189" xr:uid="{F426FBF0-D723-488F-8F1C-88CA813BEA84}"/>
    <cellStyle name="20% - Ênfase3 6 2 6 2" xfId="23304" xr:uid="{6C52C5A6-8B7A-4D06-A134-E7751C1751E8}"/>
    <cellStyle name="20% - Ênfase3 6 2 7" xfId="15640" xr:uid="{59E7744D-F788-42CC-9DC7-1CD9342787EC}"/>
    <cellStyle name="20% - Ênfase3 6 2 7 2" xfId="26534" xr:uid="{196C3212-AAC9-4D21-9FF3-29845BB9BC2B}"/>
    <cellStyle name="20% - Ênfase3 6 2 8" xfId="19415" xr:uid="{C06B8078-2AEC-4C4E-B979-9895EF8BCF95}"/>
    <cellStyle name="20% - Ênfase3 6 3" xfId="7113" xr:uid="{6723DB10-4953-42C8-836F-3DB21C63BEB8}"/>
    <cellStyle name="20% - Ênfase3 6 3 2" xfId="9064" xr:uid="{70D86BE2-037E-4F2C-A8C8-070AF002147C}"/>
    <cellStyle name="20% - Ênfase3 6 3 2 2" xfId="11042" xr:uid="{86235766-3462-4BFE-B348-3C105E130781}"/>
    <cellStyle name="20% - Ênfase3 6 3 2 2 2" xfId="22498" xr:uid="{660038EE-39D2-4D06-86F0-246FF2CC6DAE}"/>
    <cellStyle name="20% - Ênfase3 6 3 2 3" xfId="14415" xr:uid="{42DA49D4-5877-4236-BB9F-2101FCBDE409}"/>
    <cellStyle name="20% - Ênfase3 6 3 2 3 2" xfId="25480" xr:uid="{6AD6697A-8549-405D-B63C-6C16AC9C50D2}"/>
    <cellStyle name="20% - Ênfase3 6 3 2 4" xfId="16846" xr:uid="{37CDB3AA-573B-414E-8033-98E447EDAF09}"/>
    <cellStyle name="20% - Ênfase3 6 3 2 4 2" xfId="27660" xr:uid="{FF0DA9F3-25F7-4851-8D70-2BCED93DF0FA}"/>
    <cellStyle name="20% - Ênfase3 6 3 2 5" xfId="20549" xr:uid="{D1802BA4-BCF5-41B7-94B7-4E39BB342A3B}"/>
    <cellStyle name="20% - Ênfase3 6 3 3" xfId="9923" xr:uid="{4F11AD3E-34C0-43C5-AD6E-50431835905E}"/>
    <cellStyle name="20% - Ênfase3 6 3 3 2" xfId="13278" xr:uid="{87C71F40-FA09-48D6-9EE9-ACFFA1B18ECD}"/>
    <cellStyle name="20% - Ênfase3 6 3 3 2 2" xfId="24345" xr:uid="{3970551A-907E-418B-A71E-6107BCDAED63}"/>
    <cellStyle name="20% - Ênfase3 6 3 3 3" xfId="21376" xr:uid="{C2ED4BA0-FDAE-40DB-AED1-BA41C9EB88D0}"/>
    <cellStyle name="20% - Ênfase3 6 3 4" xfId="12302" xr:uid="{9B9B7DDF-D3FC-4265-9BF7-6C7C9B71C076}"/>
    <cellStyle name="20% - Ênfase3 6 3 4 2" xfId="23417" xr:uid="{C55BBAE7-A1DF-49AD-8172-DF5B011AD98C}"/>
    <cellStyle name="20% - Ênfase3 6 3 5" xfId="15643" xr:uid="{4DA3E6C7-2B87-4E79-8A6B-044E73C3F570}"/>
    <cellStyle name="20% - Ênfase3 6 3 5 2" xfId="26537" xr:uid="{209974EB-2600-4761-9FBB-523AD5506FBA}"/>
    <cellStyle name="20% - Ênfase3 6 3 6" xfId="19418" xr:uid="{DA42D3AC-F930-4760-AA19-C214A4B3086D}"/>
    <cellStyle name="20% - Ênfase3 6 4" xfId="7114" xr:uid="{AF3B6791-852B-4F4C-B8A8-998CD0A76905}"/>
    <cellStyle name="20% - Ênfase3 6 4 2" xfId="9345" xr:uid="{E2C085D2-190F-4055-A26E-502830E4D199}"/>
    <cellStyle name="20% - Ênfase3 6 4 2 2" xfId="11324" xr:uid="{5CB4ECD5-C0FF-40BD-977D-DA0F25E32F3D}"/>
    <cellStyle name="20% - Ênfase3 6 4 2 2 2" xfId="22780" xr:uid="{8633B6A3-9A48-4924-A7A8-ED08E00317BA}"/>
    <cellStyle name="20% - Ênfase3 6 4 2 3" xfId="14701" xr:uid="{45AA9AB7-DF48-4FFE-9563-D165064E72B2}"/>
    <cellStyle name="20% - Ênfase3 6 4 2 3 2" xfId="25766" xr:uid="{52BA5B40-5EBB-483D-B1B3-73F44BFB403F}"/>
    <cellStyle name="20% - Ênfase3 6 4 2 4" xfId="17128" xr:uid="{C8557258-0C45-4C50-90CA-877CC4B2460C}"/>
    <cellStyle name="20% - Ênfase3 6 4 2 4 2" xfId="27942" xr:uid="{0D145598-51CD-4790-846F-8F8F491832FC}"/>
    <cellStyle name="20% - Ênfase3 6 4 2 5" xfId="20831" xr:uid="{8CEBEC10-5D74-49E0-A999-A4C8BFC27F8B}"/>
    <cellStyle name="20% - Ênfase3 6 4 3" xfId="9924" xr:uid="{EA292A07-51D7-430E-910A-EC5E2B7A0747}"/>
    <cellStyle name="20% - Ênfase3 6 4 3 2" xfId="13564" xr:uid="{5527A5C4-7FAB-4DF7-90CD-6F2CABB929C1}"/>
    <cellStyle name="20% - Ênfase3 6 4 3 2 2" xfId="24631" xr:uid="{2C03C5D9-1525-4907-97DF-D263562116D1}"/>
    <cellStyle name="20% - Ênfase3 6 4 3 3" xfId="21377" xr:uid="{945785DB-22B3-4A8B-93B3-FC165B7A1601}"/>
    <cellStyle name="20% - Ênfase3 6 4 4" xfId="12584" xr:uid="{A6A9E4AF-C32E-4CB4-A3AA-C7A057555B40}"/>
    <cellStyle name="20% - Ênfase3 6 4 4 2" xfId="23699" xr:uid="{92BE3206-F3A9-47D1-9106-CC6574513671}"/>
    <cellStyle name="20% - Ênfase3 6 4 5" xfId="15644" xr:uid="{50646298-6755-42EA-B4D5-594AF944CAA0}"/>
    <cellStyle name="20% - Ênfase3 6 4 5 2" xfId="26538" xr:uid="{5C96D181-9018-44A0-9100-FC94F97DA411}"/>
    <cellStyle name="20% - Ênfase3 6 4 6" xfId="19419" xr:uid="{0F3B5C0A-E26D-4C2F-8571-A272790BD85C}"/>
    <cellStyle name="20% - Ênfase3 6 5" xfId="8780" xr:uid="{FC016340-3BAE-440A-9C97-367D67C45F9F}"/>
    <cellStyle name="20% - Ênfase3 6 5 2" xfId="10760" xr:uid="{E65C76EF-1D56-4FE4-A2AB-F55E72257937}"/>
    <cellStyle name="20% - Ênfase3 6 5 2 2" xfId="15182" xr:uid="{8834B1A0-B1FF-4473-B69E-6A5F59F33B4D}"/>
    <cellStyle name="20% - Ênfase3 6 5 2 2 2" xfId="26195" xr:uid="{E90E99B9-CA5F-4DAD-979F-FF3D75F7247A}"/>
    <cellStyle name="20% - Ênfase3 6 5 2 3" xfId="22216" xr:uid="{A5A9F881-6EF2-4BE3-8D41-FF6F1DD47A15}"/>
    <cellStyle name="20% - Ênfase3 6 5 3" xfId="13995" xr:uid="{648AC5E6-BB64-43A5-8233-461974F913AD}"/>
    <cellStyle name="20% - Ênfase3 6 5 3 2" xfId="25060" xr:uid="{D436EF2F-E36F-4D23-8707-5ACC295B70A2}"/>
    <cellStyle name="20% - Ênfase3 6 5 4" xfId="16564" xr:uid="{63BE0A49-E85C-4C3B-A34F-90D3DE328B69}"/>
    <cellStyle name="20% - Ênfase3 6 5 4 2" xfId="27378" xr:uid="{8AFFE053-B465-4B7E-A866-F97D92651BF9}"/>
    <cellStyle name="20% - Ênfase3 6 5 5" xfId="20267" xr:uid="{8DCB303E-2A37-459C-B11B-A8A40F2EB551}"/>
    <cellStyle name="20% - Ênfase3 6 6" xfId="9919" xr:uid="{371AB42F-829D-463A-A0E8-C5F154D02BDE}"/>
    <cellStyle name="20% - Ênfase3 6 6 2" xfId="14119" xr:uid="{66F36503-8603-46AD-8864-DCD51353F680}"/>
    <cellStyle name="20% - Ênfase3 6 6 2 2" xfId="25184" xr:uid="{64712B2F-90CA-4E28-A321-0987F8420731}"/>
    <cellStyle name="20% - Ênfase3 6 6 3" xfId="21372" xr:uid="{BDB5AD37-A83D-4F9B-8803-E3F25D553488}"/>
    <cellStyle name="20% - Ênfase3 6 7" xfId="12981" xr:uid="{61AEFAE0-921C-4BAC-9F7D-E5A97631F4C2}"/>
    <cellStyle name="20% - Ênfase3 6 7 2" xfId="24049" xr:uid="{79788D4E-C55E-4E51-A56E-F6FA0FF92922}"/>
    <cellStyle name="20% - Ênfase3 6 8" xfId="11960" xr:uid="{9B46B885-806A-4CBC-91EA-CD96D0B2A2D9}"/>
    <cellStyle name="20% - Ênfase3 6 8 2" xfId="23131" xr:uid="{528304D7-C32E-471D-9A57-D3D0365600A0}"/>
    <cellStyle name="20% - Ênfase3 6 9" xfId="15639" xr:uid="{489C7628-9142-412E-A3B0-5C2C7D7FA998}"/>
    <cellStyle name="20% - Ênfase3 6 9 2" xfId="26533" xr:uid="{30DC24AE-8A6D-4C92-82AA-AC42A2E9931A}"/>
    <cellStyle name="20% - Ênfase3 7" xfId="7115" xr:uid="{01FFE655-4586-4B32-AD65-6FDE41FAFB75}"/>
    <cellStyle name="20% - Ênfase3 8" xfId="7116" xr:uid="{D9DD1340-D3E2-498E-87E0-B037509D0633}"/>
    <cellStyle name="20% - Ênfase3 8 2" xfId="7117" xr:uid="{5170DD22-4296-4A45-A9A5-3FA3A1F29573}"/>
    <cellStyle name="20% - Ênfase3 8 2 2" xfId="9119" xr:uid="{CD0AF5A7-2FA2-4A8E-869A-5F4BB4D0A28E}"/>
    <cellStyle name="20% - Ênfase3 8 2 2 2" xfId="11098" xr:uid="{92545655-2913-43E3-83E2-30844F85A099}"/>
    <cellStyle name="20% - Ênfase3 8 2 2 2 2" xfId="22554" xr:uid="{E49A80AD-2123-4BE2-9D6D-A2F7F43F436D}"/>
    <cellStyle name="20% - Ênfase3 8 2 2 3" xfId="14471" xr:uid="{CEEB8B46-3EBC-4760-8530-2802DD0A23DD}"/>
    <cellStyle name="20% - Ênfase3 8 2 2 3 2" xfId="25536" xr:uid="{DCA67162-21E4-43E8-B3DD-836C7D540FA7}"/>
    <cellStyle name="20% - Ênfase3 8 2 2 4" xfId="16902" xr:uid="{0923B9E1-439A-4020-B620-A162894ED805}"/>
    <cellStyle name="20% - Ênfase3 8 2 2 4 2" xfId="27716" xr:uid="{2DC500B9-29E5-4FA5-92F4-EB33A17E4B8E}"/>
    <cellStyle name="20% - Ênfase3 8 2 2 5" xfId="20605" xr:uid="{5ACCE79B-9588-4961-861C-F0AA353F4B7A}"/>
    <cellStyle name="20% - Ênfase3 8 2 3" xfId="9926" xr:uid="{291FA0DA-BE2E-4181-80B4-9DB1B045B749}"/>
    <cellStyle name="20% - Ênfase3 8 2 3 2" xfId="13334" xr:uid="{F0DE3432-0661-446A-9223-DAD7BD097E49}"/>
    <cellStyle name="20% - Ênfase3 8 2 3 2 2" xfId="24401" xr:uid="{B5A07CC2-A1B5-4EF2-AE3C-14761D3DB0A8}"/>
    <cellStyle name="20% - Ênfase3 8 2 3 3" xfId="21379" xr:uid="{6C3DCAF6-39C6-4699-A56B-D33BAA662CCA}"/>
    <cellStyle name="20% - Ênfase3 8 2 4" xfId="12358" xr:uid="{91087C5C-C770-45A7-8FCA-B72250C6C684}"/>
    <cellStyle name="20% - Ênfase3 8 2 4 2" xfId="23473" xr:uid="{B6598C80-F95A-4E68-B4C3-517EC7023ECD}"/>
    <cellStyle name="20% - Ênfase3 8 2 5" xfId="15646" xr:uid="{39946A6F-82FF-4338-9D28-368BD9284FD9}"/>
    <cellStyle name="20% - Ênfase3 8 2 5 2" xfId="26540" xr:uid="{3BE34541-87A0-427E-83F2-A090E878D88C}"/>
    <cellStyle name="20% - Ênfase3 8 2 6" xfId="19421" xr:uid="{8ADC8854-BFF1-4E3C-816D-810D76B25632}"/>
    <cellStyle name="20% - Ênfase3 8 3" xfId="7118" xr:uid="{5EF19CFD-00E1-4A65-B1BD-1C2FA006B13C}"/>
    <cellStyle name="20% - Ênfase3 8 3 2" xfId="9401" xr:uid="{2C8E8F36-D683-4443-8CCC-342F709693C4}"/>
    <cellStyle name="20% - Ênfase3 8 3 2 2" xfId="11380" xr:uid="{EDC38519-6039-4044-8A95-46917B89EB91}"/>
    <cellStyle name="20% - Ênfase3 8 3 2 2 2" xfId="22836" xr:uid="{AB88C05E-CDED-4CD6-AF76-6DB614ACAD25}"/>
    <cellStyle name="20% - Ênfase3 8 3 2 3" xfId="14757" xr:uid="{B3BBDF15-5B0C-424F-BC8E-BAF997273D04}"/>
    <cellStyle name="20% - Ênfase3 8 3 2 3 2" xfId="25822" xr:uid="{3C84D73C-928C-4FF4-AE3C-751588A80C95}"/>
    <cellStyle name="20% - Ênfase3 8 3 2 4" xfId="17184" xr:uid="{A69EB372-35FB-4A6F-9147-91A6C37ABD3D}"/>
    <cellStyle name="20% - Ênfase3 8 3 2 4 2" xfId="27998" xr:uid="{3F4A850B-702C-4730-B2BF-675005B0D95A}"/>
    <cellStyle name="20% - Ênfase3 8 3 2 5" xfId="20887" xr:uid="{B0FA8E92-1B8D-4D7B-A825-916DB36D95B5}"/>
    <cellStyle name="20% - Ênfase3 8 3 3" xfId="9927" xr:uid="{308285EF-594C-4522-9419-225A985A46F3}"/>
    <cellStyle name="20% - Ênfase3 8 3 3 2" xfId="13620" xr:uid="{B589D275-C9CE-4267-A349-5E9B1506F716}"/>
    <cellStyle name="20% - Ênfase3 8 3 3 2 2" xfId="24687" xr:uid="{38F2108A-E063-4A9D-93C2-280E3162BA5D}"/>
    <cellStyle name="20% - Ênfase3 8 3 3 3" xfId="21380" xr:uid="{B25C5A74-3E71-4CBF-9FF5-99AA3072806C}"/>
    <cellStyle name="20% - Ênfase3 8 3 4" xfId="12640" xr:uid="{A430EE36-3553-4FE7-82E7-F45CE5559591}"/>
    <cellStyle name="20% - Ênfase3 8 3 4 2" xfId="23755" xr:uid="{A563E5E0-DD44-4B73-8F19-C40BF5A7A61C}"/>
    <cellStyle name="20% - Ênfase3 8 3 5" xfId="15647" xr:uid="{6C66504A-D2CE-4AF4-98A1-E3A1C72673CA}"/>
    <cellStyle name="20% - Ênfase3 8 3 5 2" xfId="26541" xr:uid="{BCF7B481-00B7-4F2F-A9C8-2911CFC38A0C}"/>
    <cellStyle name="20% - Ênfase3 8 3 6" xfId="19422" xr:uid="{5E04ADE3-0DEF-4D3C-A060-F81EA62E80D4}"/>
    <cellStyle name="20% - Ênfase3 8 4" xfId="8836" xr:uid="{7D259278-6CF0-4FB3-A609-57D8F49A4180}"/>
    <cellStyle name="20% - Ênfase3 8 4 2" xfId="10816" xr:uid="{9C074E48-F96A-418F-AE81-D1E1F6552AEB}"/>
    <cellStyle name="20% - Ênfase3 8 4 2 2" xfId="22272" xr:uid="{C8EB5B8D-AC07-409B-9C9A-0766ECF22A66}"/>
    <cellStyle name="20% - Ênfase3 8 4 3" xfId="14175" xr:uid="{D3DF2171-2AA3-45B9-B01F-36158D1B1C22}"/>
    <cellStyle name="20% - Ênfase3 8 4 3 2" xfId="25240" xr:uid="{A8051BE0-0B16-47A4-8B8B-E0A040C7459B}"/>
    <cellStyle name="20% - Ênfase3 8 4 4" xfId="16620" xr:uid="{C12DCE1B-0C3B-4FC9-A3E6-3E9BBECEA2E7}"/>
    <cellStyle name="20% - Ênfase3 8 4 4 2" xfId="27434" xr:uid="{367C7E75-96D4-4CBA-9741-49409A7CEE5E}"/>
    <cellStyle name="20% - Ênfase3 8 4 5" xfId="20323" xr:uid="{114D2359-5463-463D-9BC0-DCE3F363B16F}"/>
    <cellStyle name="20% - Ênfase3 8 5" xfId="9925" xr:uid="{51341745-59E0-41D3-977E-177DFDF5C48B}"/>
    <cellStyle name="20% - Ênfase3 8 5 2" xfId="13037" xr:uid="{DCAB9D60-7C6A-4038-88A8-FE8379240ADF}"/>
    <cellStyle name="20% - Ênfase3 8 5 2 2" xfId="24105" xr:uid="{BA2C2079-6DCF-4BC6-B360-4F77950EF321}"/>
    <cellStyle name="20% - Ênfase3 8 5 3" xfId="21378" xr:uid="{816BEDF1-9679-4F06-98A3-01D8791052A2}"/>
    <cellStyle name="20% - Ênfase3 8 6" xfId="12016" xr:uid="{5A067CD7-3CCE-43BC-AF3D-E92CD61F3112}"/>
    <cellStyle name="20% - Ênfase3 8 6 2" xfId="23187" xr:uid="{29A115E7-9928-4138-A0FD-AF4BED393FD8}"/>
    <cellStyle name="20% - Ênfase3 8 7" xfId="15645" xr:uid="{F524BE4F-B6DD-4B3A-A157-253FAEC20CAA}"/>
    <cellStyle name="20% - Ênfase3 8 7 2" xfId="26539" xr:uid="{3ABD0B5B-01B0-496F-B307-B72E8D5995AD}"/>
    <cellStyle name="20% - Ênfase3 8 8" xfId="19420" xr:uid="{4BD71027-C6BF-4E36-85EB-943E6805B19B}"/>
    <cellStyle name="20% - Ênfase3 9" xfId="8679" xr:uid="{93454A97-01F1-4094-877C-1C3E52E3895A}"/>
    <cellStyle name="20% - Ênfase3 9 2" xfId="15057" xr:uid="{FC82A575-EB27-47D1-A7E0-AE8A08D356F2}"/>
    <cellStyle name="20% - Ênfase3 9 2 2" xfId="26071" xr:uid="{F7226F29-604D-4810-992F-F8B974847ECD}"/>
    <cellStyle name="20% - Ênfase3 9 3" xfId="13871" xr:uid="{7D2DE3FE-05D1-4FB3-9122-E2AA337124DA}"/>
    <cellStyle name="20% - Ênfase3 9 3 2" xfId="24936" xr:uid="{F7CB9160-7C21-41AD-A866-15680855F2DD}"/>
    <cellStyle name="20% - Ênfase4" xfId="2142" builtinId="42" customBuiltin="1"/>
    <cellStyle name="20% - Ênfase4 2" xfId="7119" xr:uid="{0DA85646-00D4-4ED1-B0CA-7FEF2815779A}"/>
    <cellStyle name="20% - Ênfase4 2 2" xfId="7120" xr:uid="{E8735330-576F-459C-BC5D-66334DA17C2B}"/>
    <cellStyle name="20% - Ênfase4 2 2 10" xfId="15648" xr:uid="{37BF9785-6845-4BE6-93F2-7066E19A0C76}"/>
    <cellStyle name="20% - Ênfase4 2 2 10 2" xfId="26542" xr:uid="{64E26514-55D4-418C-A767-D7D84953C020}"/>
    <cellStyle name="20% - Ênfase4 2 2 11" xfId="19423" xr:uid="{077056A5-EA68-4FEF-8BF5-DC5AC14CC41C}"/>
    <cellStyle name="20% - Ênfase4 2 2 2" xfId="7121" xr:uid="{CBF149F7-CFAF-466F-A57F-C27515428EC6}"/>
    <cellStyle name="20% - Ênfase4 2 2 2 2" xfId="7122" xr:uid="{AE705A46-FA74-486F-B96B-240B162EBD56}"/>
    <cellStyle name="20% - Ênfase4 2 2 2 2 2" xfId="9194" xr:uid="{93DDCC7A-0A5F-4046-A15F-BC14289CC023}"/>
    <cellStyle name="20% - Ênfase4 2 2 2 2 2 2" xfId="11173" xr:uid="{AF37C5D7-841D-4012-B3B1-8B3BAD11470E}"/>
    <cellStyle name="20% - Ênfase4 2 2 2 2 2 2 2" xfId="22629" xr:uid="{CCE407C8-C313-4B3F-8ABB-4868F8424E47}"/>
    <cellStyle name="20% - Ênfase4 2 2 2 2 2 3" xfId="14550" xr:uid="{409456B4-349D-4FFF-9E07-447EC585234F}"/>
    <cellStyle name="20% - Ênfase4 2 2 2 2 2 3 2" xfId="25615" xr:uid="{8761C573-8195-4CB3-ABE8-F0D4BCC0EA95}"/>
    <cellStyle name="20% - Ênfase4 2 2 2 2 2 4" xfId="16977" xr:uid="{4A7AA9D7-2B88-480B-9463-DDC21669D29F}"/>
    <cellStyle name="20% - Ênfase4 2 2 2 2 2 4 2" xfId="27791" xr:uid="{3B3FFCD1-277F-4A1D-B0EA-8751932DA01B}"/>
    <cellStyle name="20% - Ênfase4 2 2 2 2 2 5" xfId="20680" xr:uid="{22DAADB9-EA9B-446F-B9CB-57C4DE2D5F9A}"/>
    <cellStyle name="20% - Ênfase4 2 2 2 2 3" xfId="9930" xr:uid="{2CC34059-FB8C-463A-A81F-B8D5C2C728C7}"/>
    <cellStyle name="20% - Ênfase4 2 2 2 2 3 2" xfId="13413" xr:uid="{5345A5D0-1FC3-49FA-8433-28D60EE32A33}"/>
    <cellStyle name="20% - Ênfase4 2 2 2 2 3 2 2" xfId="24480" xr:uid="{B2F9D576-7507-451E-AF97-FAB99DCD9E6E}"/>
    <cellStyle name="20% - Ênfase4 2 2 2 2 3 3" xfId="21383" xr:uid="{80DA05C6-26DD-4EF4-AEF2-C822A01995BF}"/>
    <cellStyle name="20% - Ênfase4 2 2 2 2 4" xfId="12433" xr:uid="{7DD80142-3E84-4365-BC2C-4DA74D686408}"/>
    <cellStyle name="20% - Ênfase4 2 2 2 2 4 2" xfId="23548" xr:uid="{58E10C43-DD41-408C-AE52-AE5C0B67F907}"/>
    <cellStyle name="20% - Ênfase4 2 2 2 2 5" xfId="15650" xr:uid="{1573ED36-A549-4CC2-862D-1C5F63FE4C28}"/>
    <cellStyle name="20% - Ênfase4 2 2 2 2 5 2" xfId="26544" xr:uid="{D4A0DC21-B805-46F8-81DA-01BDFE47A0BD}"/>
    <cellStyle name="20% - Ênfase4 2 2 2 2 6" xfId="19425" xr:uid="{F33D1186-11C7-4B7A-B1FD-F05BA054F631}"/>
    <cellStyle name="20% - Ênfase4 2 2 2 3" xfId="7123" xr:uid="{89404E78-2D6A-442D-92D0-23E7F444DC4F}"/>
    <cellStyle name="20% - Ênfase4 2 2 2 3 2" xfId="9476" xr:uid="{EFFEE4E3-47EF-498D-8387-B5C6408496C1}"/>
    <cellStyle name="20% - Ênfase4 2 2 2 3 2 2" xfId="11455" xr:uid="{15C51D1A-CFD4-4AF9-8F0B-54E05910B9B8}"/>
    <cellStyle name="20% - Ênfase4 2 2 2 3 2 2 2" xfId="22911" xr:uid="{2164ED09-D1FF-4494-87E9-D1A338B99356}"/>
    <cellStyle name="20% - Ênfase4 2 2 2 3 2 3" xfId="14832" xr:uid="{3287B221-F431-427A-8EE5-4D359B54D3A0}"/>
    <cellStyle name="20% - Ênfase4 2 2 2 3 2 3 2" xfId="25897" xr:uid="{BD72622E-5A70-427B-B154-DC55D7F00239}"/>
    <cellStyle name="20% - Ênfase4 2 2 2 3 2 4" xfId="17259" xr:uid="{DAAE031D-1A50-4D39-B575-EBDA05609924}"/>
    <cellStyle name="20% - Ênfase4 2 2 2 3 2 4 2" xfId="28073" xr:uid="{1922AE58-4C41-4B70-9FF4-7B5934EDB08E}"/>
    <cellStyle name="20% - Ênfase4 2 2 2 3 2 5" xfId="20962" xr:uid="{AE2CFA1D-98D0-4ABA-8AE1-ED651367F799}"/>
    <cellStyle name="20% - Ênfase4 2 2 2 3 3" xfId="9931" xr:uid="{55D25C53-054F-4050-A958-B30A27FB1C55}"/>
    <cellStyle name="20% - Ênfase4 2 2 2 3 3 2" xfId="13695" xr:uid="{D9D5AB3D-223D-447D-93B6-66D420DD711B}"/>
    <cellStyle name="20% - Ênfase4 2 2 2 3 3 2 2" xfId="24762" xr:uid="{C67B5164-CDDD-473E-A0CA-5320113BB7E4}"/>
    <cellStyle name="20% - Ênfase4 2 2 2 3 3 3" xfId="21384" xr:uid="{F51DA439-5872-46E3-89C9-427460D74768}"/>
    <cellStyle name="20% - Ênfase4 2 2 2 3 4" xfId="12715" xr:uid="{10D5F7F8-6A6B-4D06-8ED2-A3303F47F78E}"/>
    <cellStyle name="20% - Ênfase4 2 2 2 3 4 2" xfId="23830" xr:uid="{9279AD2B-54CB-4E3B-B551-EC11BBB9C7B9}"/>
    <cellStyle name="20% - Ênfase4 2 2 2 3 5" xfId="15651" xr:uid="{69242A13-4158-4D20-8120-754C398EEBF4}"/>
    <cellStyle name="20% - Ênfase4 2 2 2 3 5 2" xfId="26545" xr:uid="{A73DFA1E-2C79-4670-99FC-7F60A88F8DA4}"/>
    <cellStyle name="20% - Ênfase4 2 2 2 3 6" xfId="19426" xr:uid="{889CE1D9-0175-4A74-94A6-7CCFA6FB1318}"/>
    <cellStyle name="20% - Ênfase4 2 2 2 4" xfId="8912" xr:uid="{E918B2E4-BE2F-4F71-89A9-AD96B3395564}"/>
    <cellStyle name="20% - Ênfase4 2 2 2 4 2" xfId="10891" xr:uid="{E1E5C553-F2F3-4A55-B080-1E2C2E05D546}"/>
    <cellStyle name="20% - Ênfase4 2 2 2 4 2 2" xfId="22347" xr:uid="{6BB73151-2435-4A2A-B411-D709F75A1FB8}"/>
    <cellStyle name="20% - Ênfase4 2 2 2 4 3" xfId="14254" xr:uid="{D9956974-3F82-47CF-9CC0-93F9AFDBF4C6}"/>
    <cellStyle name="20% - Ênfase4 2 2 2 4 3 2" xfId="25319" xr:uid="{E77F8702-DB97-4BEC-BAB1-A51C1252CA6D}"/>
    <cellStyle name="20% - Ênfase4 2 2 2 4 4" xfId="16695" xr:uid="{E7E48FBE-D0EF-496C-8B88-A4B4AA6681D7}"/>
    <cellStyle name="20% - Ênfase4 2 2 2 4 4 2" xfId="27509" xr:uid="{E68B0F1D-FA8F-4122-891A-31BF3034A76F}"/>
    <cellStyle name="20% - Ênfase4 2 2 2 4 5" xfId="20398" xr:uid="{6F4B4D2F-C54F-4DB7-84F7-B5DD494FBA12}"/>
    <cellStyle name="20% - Ênfase4 2 2 2 5" xfId="9929" xr:uid="{CEB2084A-A37D-4740-9557-8C08A3E36B94}"/>
    <cellStyle name="20% - Ênfase4 2 2 2 5 2" xfId="13117" xr:uid="{7C7FC59C-192D-4C4D-9413-1324F596F5DC}"/>
    <cellStyle name="20% - Ênfase4 2 2 2 5 2 2" xfId="24184" xr:uid="{22A435FD-D043-4DC0-AA7B-6A419396D8E9}"/>
    <cellStyle name="20% - Ênfase4 2 2 2 5 3" xfId="21382" xr:uid="{0FD4705F-F623-4FCB-B038-51FD618E30E7}"/>
    <cellStyle name="20% - Ênfase4 2 2 2 6" xfId="12151" xr:uid="{08CFC640-340F-41B7-8D00-40C10EB3C335}"/>
    <cellStyle name="20% - Ênfase4 2 2 2 6 2" xfId="23266" xr:uid="{65783220-119F-4F70-8AAB-269B9EBEEE42}"/>
    <cellStyle name="20% - Ênfase4 2 2 2 7" xfId="15649" xr:uid="{6BEE2AD1-30DE-494A-ACAE-052795121B90}"/>
    <cellStyle name="20% - Ênfase4 2 2 2 7 2" xfId="26543" xr:uid="{07590522-373A-41E3-8AA6-AFB48E711F02}"/>
    <cellStyle name="20% - Ênfase4 2 2 2 8" xfId="19424" xr:uid="{7DABF52D-C097-40F0-9BD9-4749DEE83B07}"/>
    <cellStyle name="20% - Ênfase4 2 2 3" xfId="7124" xr:uid="{148E7C0E-845C-4C42-BACA-0F4D4C538B7B}"/>
    <cellStyle name="20% - Ênfase4 2 2 3 2" xfId="9027" xr:uid="{CCDBCC13-97B5-43CA-B122-AF3A8C0E3AB5}"/>
    <cellStyle name="20% - Ênfase4 2 2 3 2 2" xfId="11004" xr:uid="{8CC18ECA-238E-4959-BB92-AA85F1921983}"/>
    <cellStyle name="20% - Ênfase4 2 2 3 2 2 2" xfId="22460" xr:uid="{9D41A72B-56E7-47D5-AC53-B67ACD1F071B}"/>
    <cellStyle name="20% - Ênfase4 2 2 3 2 3" xfId="14377" xr:uid="{9A01DA0A-96A7-49C4-8F53-900C09E5ED22}"/>
    <cellStyle name="20% - Ênfase4 2 2 3 2 3 2" xfId="25442" xr:uid="{4C791E42-A9E3-426D-A996-654C2F979348}"/>
    <cellStyle name="20% - Ênfase4 2 2 3 2 4" xfId="16808" xr:uid="{10E68491-2964-4CAC-9C64-4E641189C476}"/>
    <cellStyle name="20% - Ênfase4 2 2 3 2 4 2" xfId="27622" xr:uid="{6F317B21-02BC-489A-953E-870D9F8159B8}"/>
    <cellStyle name="20% - Ênfase4 2 2 3 2 5" xfId="20511" xr:uid="{5090E550-4EE0-4BCD-844E-12968BD144E3}"/>
    <cellStyle name="20% - Ênfase4 2 2 3 3" xfId="9932" xr:uid="{88FA4B65-FE4D-4896-B0D6-7DA290B85C3C}"/>
    <cellStyle name="20% - Ênfase4 2 2 3 3 2" xfId="13240" xr:uid="{B5EC6F43-468B-43D9-95B8-BE8B7B69D8A2}"/>
    <cellStyle name="20% - Ênfase4 2 2 3 3 2 2" xfId="24307" xr:uid="{D27FDDE7-A6E4-4835-96E6-555FAE671B74}"/>
    <cellStyle name="20% - Ênfase4 2 2 3 3 3" xfId="21385" xr:uid="{41004736-91AD-4A92-9C44-372B3864328D}"/>
    <cellStyle name="20% - Ênfase4 2 2 3 4" xfId="12264" xr:uid="{817E6311-4C1C-4A18-9F14-58B8CABC7761}"/>
    <cellStyle name="20% - Ênfase4 2 2 3 4 2" xfId="23379" xr:uid="{AD477992-B418-4F11-B954-F9CA661641F5}"/>
    <cellStyle name="20% - Ênfase4 2 2 3 5" xfId="15652" xr:uid="{0CE26252-B6C6-4C4E-B08C-9E50EA518F02}"/>
    <cellStyle name="20% - Ênfase4 2 2 3 5 2" xfId="26546" xr:uid="{A07FA42E-5CF9-406C-941D-075C628A7905}"/>
    <cellStyle name="20% - Ênfase4 2 2 3 6" xfId="19427" xr:uid="{28BDB7B4-994E-47A0-9D42-1BC7863CA055}"/>
    <cellStyle name="20% - Ênfase4 2 2 4" xfId="7125" xr:uid="{93EB17B0-8002-47C7-8A14-17969A405364}"/>
    <cellStyle name="20% - Ênfase4 2 2 4 2" xfId="9307" xr:uid="{4EC4620C-225B-46FC-AF49-FFACE70D683F}"/>
    <cellStyle name="20% - Ênfase4 2 2 4 2 2" xfId="11286" xr:uid="{93A266D7-9AD9-41D3-81BF-201C2274B306}"/>
    <cellStyle name="20% - Ênfase4 2 2 4 2 2 2" xfId="22742" xr:uid="{06C00C5F-9DAF-4287-A984-BC14AA628F80}"/>
    <cellStyle name="20% - Ênfase4 2 2 4 2 3" xfId="14663" xr:uid="{D6262F17-6352-4924-9285-1F440DEA2504}"/>
    <cellStyle name="20% - Ênfase4 2 2 4 2 3 2" xfId="25728" xr:uid="{971C36EA-CEAD-4506-8255-020F0A1BEBF2}"/>
    <cellStyle name="20% - Ênfase4 2 2 4 2 4" xfId="17090" xr:uid="{D18BD296-998F-44AC-9E99-AC3253EE72AC}"/>
    <cellStyle name="20% - Ênfase4 2 2 4 2 4 2" xfId="27904" xr:uid="{FA53B57C-A859-40E8-BAEC-006D783AD553}"/>
    <cellStyle name="20% - Ênfase4 2 2 4 2 5" xfId="20793" xr:uid="{0FDBE07B-90E7-42D2-8C29-05A725A35EF7}"/>
    <cellStyle name="20% - Ênfase4 2 2 4 3" xfId="9933" xr:uid="{A8F8DCB8-12E0-460D-9643-79CDC019C5F6}"/>
    <cellStyle name="20% - Ênfase4 2 2 4 3 2" xfId="13526" xr:uid="{B8214C37-5238-4C11-AD7B-1ACFB181E221}"/>
    <cellStyle name="20% - Ênfase4 2 2 4 3 2 2" xfId="24593" xr:uid="{B4960E3A-16F4-4AF7-8648-8D7DFF9DDA1E}"/>
    <cellStyle name="20% - Ênfase4 2 2 4 3 3" xfId="21386" xr:uid="{36F87EEA-593F-4E4D-8071-FB7C2C2230EB}"/>
    <cellStyle name="20% - Ênfase4 2 2 4 4" xfId="12546" xr:uid="{A71F2336-5D6B-4C78-820A-3B23F0F9E8AE}"/>
    <cellStyle name="20% - Ênfase4 2 2 4 4 2" xfId="23661" xr:uid="{633F5309-F851-4F78-9C30-A650F13467BE}"/>
    <cellStyle name="20% - Ênfase4 2 2 4 5" xfId="15653" xr:uid="{368647BF-CCBB-478D-9D8B-2CAFD8ECA35A}"/>
    <cellStyle name="20% - Ênfase4 2 2 4 5 2" xfId="26547" xr:uid="{8186A59B-0BBE-4E6F-AE16-B6E2495A440E}"/>
    <cellStyle name="20% - Ênfase4 2 2 4 6" xfId="19428" xr:uid="{75B9E7A4-4150-40EB-BD9F-68530CC49FB0}"/>
    <cellStyle name="20% - Ênfase4 2 2 5" xfId="7126" xr:uid="{E85293E7-CB1A-4695-877A-F0B6B80FAE91}"/>
    <cellStyle name="20% - Ênfase4 2 2 5 2" xfId="9589" xr:uid="{85DB9D64-A9E8-400A-AF0D-07D22D108EE8}"/>
    <cellStyle name="20% - Ênfase4 2 2 5 2 2" xfId="11568" xr:uid="{B5E3CC04-26C0-4507-931F-CFF41AD9B3AD}"/>
    <cellStyle name="20% - Ênfase4 2 2 5 2 2 2" xfId="23024" xr:uid="{2C11F8DB-A0A3-4D34-9AD9-C6A2D87C8D45}"/>
    <cellStyle name="20% - Ênfase4 2 2 5 2 3" xfId="14945" xr:uid="{9C68DB78-E31E-456B-9348-ED8C79E03617}"/>
    <cellStyle name="20% - Ênfase4 2 2 5 2 3 2" xfId="26010" xr:uid="{DBAA170D-9BD0-412A-A68B-7D1C4A742792}"/>
    <cellStyle name="20% - Ênfase4 2 2 5 2 4" xfId="17372" xr:uid="{B165DD3D-0CE6-4FEE-AB04-08231C65E9DF}"/>
    <cellStyle name="20% - Ênfase4 2 2 5 2 4 2" xfId="28186" xr:uid="{46479845-F855-41FA-91BC-8784210C63AA}"/>
    <cellStyle name="20% - Ênfase4 2 2 5 2 5" xfId="21075" xr:uid="{027FA7A3-FAA5-4921-A75B-27A1C7F31101}"/>
    <cellStyle name="20% - Ênfase4 2 2 5 3" xfId="9934" xr:uid="{A953EF1F-913B-467B-8784-3903898695EB}"/>
    <cellStyle name="20% - Ênfase4 2 2 5 3 2" xfId="13808" xr:uid="{DC5462DE-1B3D-43FC-BF69-63C7166A7546}"/>
    <cellStyle name="20% - Ênfase4 2 2 5 3 2 2" xfId="24875" xr:uid="{0BEE8567-ED34-47A2-BFAA-FDCC80EDD7D2}"/>
    <cellStyle name="20% - Ênfase4 2 2 5 3 3" xfId="21387" xr:uid="{CC7DABBB-A160-43A1-83C5-8011FE2C5B61}"/>
    <cellStyle name="20% - Ênfase4 2 2 5 4" xfId="12828" xr:uid="{C77A16C7-9875-4907-A89A-3172618576BC}"/>
    <cellStyle name="20% - Ênfase4 2 2 5 4 2" xfId="23943" xr:uid="{BF619B98-9249-47F3-8D56-DFBCD9C9F889}"/>
    <cellStyle name="20% - Ênfase4 2 2 5 5" xfId="15654" xr:uid="{EC3839A3-DD50-44E5-ACCE-6F40AF9E9896}"/>
    <cellStyle name="20% - Ênfase4 2 2 5 5 2" xfId="26548" xr:uid="{54771446-B5E5-4C53-BA1A-0A25F753623B}"/>
    <cellStyle name="20% - Ênfase4 2 2 5 6" xfId="19429" xr:uid="{03BFFC5E-27C1-4E8B-9A01-9576E1B6498B}"/>
    <cellStyle name="20% - Ênfase4 2 2 6" xfId="8742" xr:uid="{274F2C53-B522-4144-BB74-5A3F72FEE514}"/>
    <cellStyle name="20% - Ênfase4 2 2 6 2" xfId="10722" xr:uid="{43F6AB0F-8C4F-48CB-B754-8A430154BB15}"/>
    <cellStyle name="20% - Ênfase4 2 2 6 2 2" xfId="15144" xr:uid="{556B7AEE-C8B2-4485-96F3-E5BB4B7C74E7}"/>
    <cellStyle name="20% - Ênfase4 2 2 6 2 2 2" xfId="26157" xr:uid="{2D2CDF36-5A7B-4ACE-AC35-679D516BA60D}"/>
    <cellStyle name="20% - Ênfase4 2 2 6 2 3" xfId="22178" xr:uid="{21A65CE0-91B2-43AA-A880-BCD5EC70D671}"/>
    <cellStyle name="20% - Ênfase4 2 2 6 3" xfId="13957" xr:uid="{90D98E6F-4B25-495D-A0EE-95011301D39B}"/>
    <cellStyle name="20% - Ênfase4 2 2 6 3 2" xfId="25022" xr:uid="{3E303485-1995-4053-A69C-3CE7DF7503C5}"/>
    <cellStyle name="20% - Ênfase4 2 2 6 4" xfId="16526" xr:uid="{A297D594-4AE1-473E-979D-11145B975A19}"/>
    <cellStyle name="20% - Ênfase4 2 2 6 4 2" xfId="27340" xr:uid="{7D0AAD9F-55BD-4A4D-9483-3735F7A1460A}"/>
    <cellStyle name="20% - Ênfase4 2 2 6 5" xfId="20229" xr:uid="{B7442169-D886-4FEA-9B5A-1427F6C98D91}"/>
    <cellStyle name="20% - Ênfase4 2 2 7" xfId="9928" xr:uid="{22640868-92C2-43B0-9D42-8F266AD83D4C}"/>
    <cellStyle name="20% - Ênfase4 2 2 7 2" xfId="14081" xr:uid="{9F1974FB-5E25-489D-97EC-2E2084CE308A}"/>
    <cellStyle name="20% - Ênfase4 2 2 7 2 2" xfId="25146" xr:uid="{CD391ACA-BF9B-44E0-845C-45D8F680F121}"/>
    <cellStyle name="20% - Ênfase4 2 2 7 3" xfId="21381" xr:uid="{91B216B7-DEAB-4E3C-8EC9-EC9317A39FF3}"/>
    <cellStyle name="20% - Ênfase4 2 2 8" xfId="12942" xr:uid="{C1BA6668-11FF-47DE-A704-C7732BF7FF55}"/>
    <cellStyle name="20% - Ênfase4 2 2 8 2" xfId="24011" xr:uid="{D015D298-F308-46FC-9B18-E2B86F3E3065}"/>
    <cellStyle name="20% - Ênfase4 2 2 9" xfId="11901" xr:uid="{97959E4E-5386-4098-89E8-9F2EEFC81B64}"/>
    <cellStyle name="20% - Ênfase4 2 2 9 2" xfId="23092" xr:uid="{256D2E47-8284-4CE6-AB1E-F022E6249873}"/>
    <cellStyle name="20% - Ênfase4 2 3" xfId="7127" xr:uid="{898833E0-DD0A-4131-B6F7-F3482FB2FCBB}"/>
    <cellStyle name="20% - Ênfase4 2 3 10" xfId="19430" xr:uid="{C134BF6A-013A-4B2E-997A-F517A2BFBF39}"/>
    <cellStyle name="20% - Ênfase4 2 3 2" xfId="7128" xr:uid="{500A157D-D061-40B3-B17D-B775B2A40E1F}"/>
    <cellStyle name="20% - Ênfase4 2 3 2 2" xfId="7129" xr:uid="{B07A0FFE-06A3-4747-8455-3B0C7D477339}"/>
    <cellStyle name="20% - Ênfase4 2 3 2 2 2" xfId="9250" xr:uid="{1FF229AD-83DA-461C-8E80-03643ED5B11D}"/>
    <cellStyle name="20% - Ênfase4 2 3 2 2 2 2" xfId="11229" xr:uid="{DD3F8911-F70A-4A6A-B942-CBC15902F48B}"/>
    <cellStyle name="20% - Ênfase4 2 3 2 2 2 2 2" xfId="22685" xr:uid="{91FD3149-6E76-453C-BC36-D383C0A6A911}"/>
    <cellStyle name="20% - Ênfase4 2 3 2 2 2 3" xfId="14606" xr:uid="{A7EF3877-55B7-4432-B534-F3148DAFECA5}"/>
    <cellStyle name="20% - Ênfase4 2 3 2 2 2 3 2" xfId="25671" xr:uid="{5E509A18-E7AE-4DCB-839E-EE4BB5BBF984}"/>
    <cellStyle name="20% - Ênfase4 2 3 2 2 2 4" xfId="17033" xr:uid="{4D86C691-7D95-40D5-8DBA-91D536A18B9A}"/>
    <cellStyle name="20% - Ênfase4 2 3 2 2 2 4 2" xfId="27847" xr:uid="{578E89CC-5673-4142-A110-1487443C161A}"/>
    <cellStyle name="20% - Ênfase4 2 3 2 2 2 5" xfId="20736" xr:uid="{DE060689-F393-41C9-AB9F-5B1DAD3AE401}"/>
    <cellStyle name="20% - Ênfase4 2 3 2 2 3" xfId="9937" xr:uid="{D042DD15-81CB-40BD-B70B-AAF5259C7CE8}"/>
    <cellStyle name="20% - Ênfase4 2 3 2 2 3 2" xfId="13469" xr:uid="{913DDCBF-370D-438A-859D-9431927DF521}"/>
    <cellStyle name="20% - Ênfase4 2 3 2 2 3 2 2" xfId="24536" xr:uid="{DE3C5CA5-5E7F-4996-8C78-FCF478F66CEF}"/>
    <cellStyle name="20% - Ênfase4 2 3 2 2 3 3" xfId="21390" xr:uid="{B9F6B1EA-5D6D-4D37-B374-BBAD1280BD4D}"/>
    <cellStyle name="20% - Ênfase4 2 3 2 2 4" xfId="12489" xr:uid="{9E212897-D2A0-4F1B-90D1-4E0D420FCBCE}"/>
    <cellStyle name="20% - Ênfase4 2 3 2 2 4 2" xfId="23604" xr:uid="{A15BEA36-EAD2-47C9-BF67-CD6BD9EECD30}"/>
    <cellStyle name="20% - Ênfase4 2 3 2 2 5" xfId="15657" xr:uid="{FD1502B8-A9A2-4B34-90BA-D1E5F1FDBFAE}"/>
    <cellStyle name="20% - Ênfase4 2 3 2 2 5 2" xfId="26551" xr:uid="{5E55E453-BF28-4619-BAA2-61943710F3DE}"/>
    <cellStyle name="20% - Ênfase4 2 3 2 2 6" xfId="19432" xr:uid="{E2B6F4CA-1894-4E52-9392-8C84306729B8}"/>
    <cellStyle name="20% - Ênfase4 2 3 2 3" xfId="7130" xr:uid="{A2EA3A5C-9791-46ED-B581-CF6BFDABB5CE}"/>
    <cellStyle name="20% - Ênfase4 2 3 2 3 2" xfId="9532" xr:uid="{B48E4B2B-058F-4C68-B0E4-CAF079EB8479}"/>
    <cellStyle name="20% - Ênfase4 2 3 2 3 2 2" xfId="11511" xr:uid="{C257FD60-4306-4F21-98B6-B396B9D035F3}"/>
    <cellStyle name="20% - Ênfase4 2 3 2 3 2 2 2" xfId="22967" xr:uid="{0FCA856D-1352-445B-9427-6C339C851B97}"/>
    <cellStyle name="20% - Ênfase4 2 3 2 3 2 3" xfId="14888" xr:uid="{3D11D4D9-7ED1-4667-A938-E16A0508221C}"/>
    <cellStyle name="20% - Ênfase4 2 3 2 3 2 3 2" xfId="25953" xr:uid="{0F2039B3-32BF-47B3-8AA1-68D11B7881A7}"/>
    <cellStyle name="20% - Ênfase4 2 3 2 3 2 4" xfId="17315" xr:uid="{07D8E4DC-388E-4133-B548-C837120F1189}"/>
    <cellStyle name="20% - Ênfase4 2 3 2 3 2 4 2" xfId="28129" xr:uid="{FFD1D61F-64C8-4516-8F43-41E3859A9EAB}"/>
    <cellStyle name="20% - Ênfase4 2 3 2 3 2 5" xfId="21018" xr:uid="{59CF9489-D665-44EE-86DE-CC9F61C3C309}"/>
    <cellStyle name="20% - Ênfase4 2 3 2 3 3" xfId="9938" xr:uid="{C49C149B-6FB2-4B6F-827E-0ADEEC716125}"/>
    <cellStyle name="20% - Ênfase4 2 3 2 3 3 2" xfId="13751" xr:uid="{0E0FCA28-0531-484E-A666-3D1A3A6B1CB5}"/>
    <cellStyle name="20% - Ênfase4 2 3 2 3 3 2 2" xfId="24818" xr:uid="{B868B666-351A-4142-AC39-ED910111A03F}"/>
    <cellStyle name="20% - Ênfase4 2 3 2 3 3 3" xfId="21391" xr:uid="{AA2125AD-FC3C-49C7-B146-3D0428F02945}"/>
    <cellStyle name="20% - Ênfase4 2 3 2 3 4" xfId="12771" xr:uid="{FA9CB42B-DDF4-419E-97B1-03D10C59F59E}"/>
    <cellStyle name="20% - Ênfase4 2 3 2 3 4 2" xfId="23886" xr:uid="{408F0018-9EE4-4016-B372-753FBA0285E4}"/>
    <cellStyle name="20% - Ênfase4 2 3 2 3 5" xfId="15658" xr:uid="{BB742606-4CDB-4471-B24A-5DE278130093}"/>
    <cellStyle name="20% - Ênfase4 2 3 2 3 5 2" xfId="26552" xr:uid="{F1DE2A24-B7EA-400C-8CF9-C72E7E35FE10}"/>
    <cellStyle name="20% - Ênfase4 2 3 2 3 6" xfId="19433" xr:uid="{BA9869FE-D2EB-475D-A4B5-C0C2DAC4EF33}"/>
    <cellStyle name="20% - Ênfase4 2 3 2 4" xfId="8968" xr:uid="{8E2E8FC3-5B05-4E97-BB12-EF7371FB5DE9}"/>
    <cellStyle name="20% - Ênfase4 2 3 2 4 2" xfId="10947" xr:uid="{D545CA1E-8B7E-4DE2-9944-1997EEF394CD}"/>
    <cellStyle name="20% - Ênfase4 2 3 2 4 2 2" xfId="22403" xr:uid="{30BF2C4D-E235-4AD5-A43D-3165B351E5AE}"/>
    <cellStyle name="20% - Ênfase4 2 3 2 4 3" xfId="14310" xr:uid="{34479B82-9C56-41DD-900F-EB37A3619487}"/>
    <cellStyle name="20% - Ênfase4 2 3 2 4 3 2" xfId="25375" xr:uid="{126839CB-604C-466A-918E-3D8CF486195A}"/>
    <cellStyle name="20% - Ênfase4 2 3 2 4 4" xfId="16751" xr:uid="{86ABEB30-B0BF-4295-8A7A-301ABF6A74C2}"/>
    <cellStyle name="20% - Ênfase4 2 3 2 4 4 2" xfId="27565" xr:uid="{249D7CF3-BD29-44D7-9A9C-C3317B853928}"/>
    <cellStyle name="20% - Ênfase4 2 3 2 4 5" xfId="20454" xr:uid="{BED37B91-E390-45E1-AC3A-AA15C1F1CBB1}"/>
    <cellStyle name="20% - Ênfase4 2 3 2 5" xfId="9936" xr:uid="{356741C4-9586-4AAE-A25D-18D42FEB842A}"/>
    <cellStyle name="20% - Ênfase4 2 3 2 5 2" xfId="13173" xr:uid="{B0D50E44-AA20-413C-BF74-67172C57B1B3}"/>
    <cellStyle name="20% - Ênfase4 2 3 2 5 2 2" xfId="24240" xr:uid="{44190841-2B3E-4E50-93BB-9C204BC96D96}"/>
    <cellStyle name="20% - Ênfase4 2 3 2 5 3" xfId="21389" xr:uid="{558BAF2F-4178-4F76-B8F9-CE7C834E0933}"/>
    <cellStyle name="20% - Ênfase4 2 3 2 6" xfId="12207" xr:uid="{8B8A888B-C07A-48A8-A01F-3EF6D8975634}"/>
    <cellStyle name="20% - Ênfase4 2 3 2 6 2" xfId="23322" xr:uid="{F4896DD2-76C1-4615-AE4C-76A32F365FEF}"/>
    <cellStyle name="20% - Ênfase4 2 3 2 7" xfId="15656" xr:uid="{3FC6C4F9-72B6-4041-AC24-BAA6BAAB6CF6}"/>
    <cellStyle name="20% - Ênfase4 2 3 2 7 2" xfId="26550" xr:uid="{FD40F519-217F-4FC3-B507-4BE98BA03CE6}"/>
    <cellStyle name="20% - Ênfase4 2 3 2 8" xfId="19431" xr:uid="{E8C87B44-22E2-400A-85DE-F106ED4ABAF2}"/>
    <cellStyle name="20% - Ênfase4 2 3 3" xfId="7131" xr:uid="{6AAA422A-0AEF-44B6-94B8-FD6B053C6CCF}"/>
    <cellStyle name="20% - Ênfase4 2 3 3 2" xfId="9082" xr:uid="{F9F5C5E6-2A26-4636-B02A-3A33CD246974}"/>
    <cellStyle name="20% - Ênfase4 2 3 3 2 2" xfId="11060" xr:uid="{2B0055FE-F310-4A63-94F1-6DE996688360}"/>
    <cellStyle name="20% - Ênfase4 2 3 3 2 2 2" xfId="22516" xr:uid="{D3446B57-073F-42BE-80F5-03C06ABE690F}"/>
    <cellStyle name="20% - Ênfase4 2 3 3 2 3" xfId="14433" xr:uid="{20826C65-1527-43A2-8D98-5D1B49240B1C}"/>
    <cellStyle name="20% - Ênfase4 2 3 3 2 3 2" xfId="25498" xr:uid="{F07FC8F1-27E0-44A9-A9AD-ECB72736251B}"/>
    <cellStyle name="20% - Ênfase4 2 3 3 2 4" xfId="16864" xr:uid="{667BA337-9E18-42D7-AB6F-9C734B952EB2}"/>
    <cellStyle name="20% - Ênfase4 2 3 3 2 4 2" xfId="27678" xr:uid="{9FBEB536-C003-4AF2-AAD7-C228DB30EB34}"/>
    <cellStyle name="20% - Ênfase4 2 3 3 2 5" xfId="20567" xr:uid="{B72C1D00-6544-4C34-A696-ED520DFA8BA8}"/>
    <cellStyle name="20% - Ênfase4 2 3 3 3" xfId="9939" xr:uid="{8CE8A5F5-21B8-4E28-90AF-BC1072B53C8E}"/>
    <cellStyle name="20% - Ênfase4 2 3 3 3 2" xfId="13296" xr:uid="{4976AAA4-348A-4AEC-8138-AA9FFA31517C}"/>
    <cellStyle name="20% - Ênfase4 2 3 3 3 2 2" xfId="24363" xr:uid="{66FD2521-0FF9-415D-89E0-CCB0C19D8836}"/>
    <cellStyle name="20% - Ênfase4 2 3 3 3 3" xfId="21392" xr:uid="{353C9160-9D1F-4E0E-B4EC-B9B48A366D82}"/>
    <cellStyle name="20% - Ênfase4 2 3 3 4" xfId="12320" xr:uid="{14F6CCCE-BE35-4C6D-8742-911C9F6A4B60}"/>
    <cellStyle name="20% - Ênfase4 2 3 3 4 2" xfId="23435" xr:uid="{8F71A999-FF6D-4E7A-905C-98B805DEBA59}"/>
    <cellStyle name="20% - Ênfase4 2 3 3 5" xfId="15659" xr:uid="{39AB086B-3A90-476A-B67D-708999E9899B}"/>
    <cellStyle name="20% - Ênfase4 2 3 3 5 2" xfId="26553" xr:uid="{29C165B4-FA4A-4257-A685-EE040F6B92C8}"/>
    <cellStyle name="20% - Ênfase4 2 3 3 6" xfId="19434" xr:uid="{179F5698-262F-4810-94FF-4B3EF1ADE137}"/>
    <cellStyle name="20% - Ênfase4 2 3 4" xfId="7132" xr:uid="{30828640-55F6-4E00-8AEF-0542EE8DA26D}"/>
    <cellStyle name="20% - Ênfase4 2 3 4 2" xfId="9363" xr:uid="{83E67CCF-C022-4F52-B1B5-1AC6CA9947F7}"/>
    <cellStyle name="20% - Ênfase4 2 3 4 2 2" xfId="11342" xr:uid="{7BEAFF97-F6D3-41A1-B8BC-8A18EA13BE67}"/>
    <cellStyle name="20% - Ênfase4 2 3 4 2 2 2" xfId="22798" xr:uid="{AE15A66B-2023-445F-8EA1-455E4C3987F9}"/>
    <cellStyle name="20% - Ênfase4 2 3 4 2 3" xfId="14719" xr:uid="{761D9A0F-32D4-41AA-9E64-2BC02CA30FDC}"/>
    <cellStyle name="20% - Ênfase4 2 3 4 2 3 2" xfId="25784" xr:uid="{2DD05208-0177-4EDE-A92D-7066E228D288}"/>
    <cellStyle name="20% - Ênfase4 2 3 4 2 4" xfId="17146" xr:uid="{7B22B490-AD8B-43E5-A6AB-207E63E673E0}"/>
    <cellStyle name="20% - Ênfase4 2 3 4 2 4 2" xfId="27960" xr:uid="{752D0F81-C874-42AE-869D-1626F623F900}"/>
    <cellStyle name="20% - Ênfase4 2 3 4 2 5" xfId="20849" xr:uid="{BFF4006A-6BB4-42B7-A7E4-475DFBDECDCC}"/>
    <cellStyle name="20% - Ênfase4 2 3 4 3" xfId="9940" xr:uid="{D4696692-F7D9-4C4A-A23D-7C629CCFAF6C}"/>
    <cellStyle name="20% - Ênfase4 2 3 4 3 2" xfId="13582" xr:uid="{DE6A35AC-A80B-4F7C-8BBB-9F073DD1FEC0}"/>
    <cellStyle name="20% - Ênfase4 2 3 4 3 2 2" xfId="24649" xr:uid="{6119017F-F078-44AA-874A-3AE492DFE9C3}"/>
    <cellStyle name="20% - Ênfase4 2 3 4 3 3" xfId="21393" xr:uid="{749385EF-1EC9-4499-9ADE-81BF9C1A7CF0}"/>
    <cellStyle name="20% - Ênfase4 2 3 4 4" xfId="12602" xr:uid="{33974FF4-887A-4D16-B9FA-990E2DCC6DB1}"/>
    <cellStyle name="20% - Ênfase4 2 3 4 4 2" xfId="23717" xr:uid="{4A127360-8F63-4110-AA90-DBDD7A31517B}"/>
    <cellStyle name="20% - Ênfase4 2 3 4 5" xfId="15660" xr:uid="{EF2C8F76-D5EB-485D-AD2D-BBF1C3AEC911}"/>
    <cellStyle name="20% - Ênfase4 2 3 4 5 2" xfId="26554" xr:uid="{02C3ECCC-C78C-498B-AEBE-E91B06B5C2DB}"/>
    <cellStyle name="20% - Ênfase4 2 3 4 6" xfId="19435" xr:uid="{A0257429-94D2-44D7-B1DF-B755949ADCF5}"/>
    <cellStyle name="20% - Ênfase4 2 3 5" xfId="8798" xr:uid="{B5A03C59-6287-48A5-914D-F8F75F045160}"/>
    <cellStyle name="20% - Ênfase4 2 3 5 2" xfId="10778" xr:uid="{AE5EA524-720B-4106-B32D-F48A42484102}"/>
    <cellStyle name="20% - Ênfase4 2 3 5 2 2" xfId="15200" xr:uid="{8CEFF3E1-9709-4C4D-8B65-62F5EC12008A}"/>
    <cellStyle name="20% - Ênfase4 2 3 5 2 2 2" xfId="26213" xr:uid="{E3CD5F3E-6D69-42E6-AACC-4E2ECC9AB1E6}"/>
    <cellStyle name="20% - Ênfase4 2 3 5 2 3" xfId="22234" xr:uid="{A0008B13-4103-48C3-826E-1FB511615DB5}"/>
    <cellStyle name="20% - Ênfase4 2 3 5 3" xfId="14013" xr:uid="{96E6D47E-F57D-41E6-B02D-1F65F1C9A5F0}"/>
    <cellStyle name="20% - Ênfase4 2 3 5 3 2" xfId="25078" xr:uid="{9B2B0100-4E72-4D34-9F17-8692ECA8A5E2}"/>
    <cellStyle name="20% - Ênfase4 2 3 5 4" xfId="16582" xr:uid="{AC1D91A8-7ACD-44A9-BD25-C4C1AB88A3D8}"/>
    <cellStyle name="20% - Ênfase4 2 3 5 4 2" xfId="27396" xr:uid="{B9DE2F39-879C-4AC1-AC9E-99F39211E6A9}"/>
    <cellStyle name="20% - Ênfase4 2 3 5 5" xfId="20285" xr:uid="{3BA0B8B3-DC8D-4640-9E83-FC557FF12964}"/>
    <cellStyle name="20% - Ênfase4 2 3 6" xfId="9935" xr:uid="{545700A3-AFC4-43DD-B7F9-5CE2DDE9A2F6}"/>
    <cellStyle name="20% - Ênfase4 2 3 6 2" xfId="14137" xr:uid="{DE425611-9D06-4745-A15D-32640827AB01}"/>
    <cellStyle name="20% - Ênfase4 2 3 6 2 2" xfId="25202" xr:uid="{0FA590EA-8ECA-4FF7-A57D-A63F0FAEA240}"/>
    <cellStyle name="20% - Ênfase4 2 3 6 3" xfId="21388" xr:uid="{70161C91-ACD2-4947-8F8B-A7F06269E245}"/>
    <cellStyle name="20% - Ênfase4 2 3 7" xfId="12999" xr:uid="{F1D912B6-83CD-451C-8108-F468E58A663D}"/>
    <cellStyle name="20% - Ênfase4 2 3 7 2" xfId="24067" xr:uid="{B4E1FB0F-2568-4A57-ABA2-7DD72EAB2D9F}"/>
    <cellStyle name="20% - Ênfase4 2 3 8" xfId="11978" xr:uid="{1BF3E7ED-AD78-489C-BC41-F87C9E5F1CE8}"/>
    <cellStyle name="20% - Ênfase4 2 3 8 2" xfId="23149" xr:uid="{8C7D97EE-AE1E-43D7-82B7-DA52ABFA9B8B}"/>
    <cellStyle name="20% - Ênfase4 2 3 9" xfId="15655" xr:uid="{C768C09B-64CC-4CB2-BE77-F270E343CFCB}"/>
    <cellStyle name="20% - Ênfase4 2 3 9 2" xfId="26549" xr:uid="{ACD54395-D158-440A-A656-34C50C3BE060}"/>
    <cellStyle name="20% - Ênfase4 2 4" xfId="7133" xr:uid="{BD54853C-D09A-427C-9D23-60136D80EDEE}"/>
    <cellStyle name="20% - Ênfase4 2 5" xfId="7134" xr:uid="{69E80CBD-1336-48D2-8F96-306E2BE65B42}"/>
    <cellStyle name="20% - Ênfase4 2 5 2" xfId="7135" xr:uid="{3F8B79A1-BC32-499C-BCC4-112C3685D387}"/>
    <cellStyle name="20% - Ênfase4 2 5 2 2" xfId="9137" xr:uid="{D5A52531-9C20-4F70-B88D-9D0410916F86}"/>
    <cellStyle name="20% - Ênfase4 2 5 2 2 2" xfId="11116" xr:uid="{F0422474-5DCC-4930-8D79-88A982D8FE6A}"/>
    <cellStyle name="20% - Ênfase4 2 5 2 2 2 2" xfId="22572" xr:uid="{A8E3A3D3-6923-4216-9524-E10AF6EC384F}"/>
    <cellStyle name="20% - Ênfase4 2 5 2 2 3" xfId="14489" xr:uid="{1D1E0D0D-52F6-40A1-AAF2-C488A2D824FD}"/>
    <cellStyle name="20% - Ênfase4 2 5 2 2 3 2" xfId="25554" xr:uid="{15AC6A58-2533-4DE5-992A-344A00FFF4E1}"/>
    <cellStyle name="20% - Ênfase4 2 5 2 2 4" xfId="16920" xr:uid="{0B16F8C9-F897-433F-97F3-CB1ABC151136}"/>
    <cellStyle name="20% - Ênfase4 2 5 2 2 4 2" xfId="27734" xr:uid="{42DAE591-8E75-4871-8874-39D2B78C8590}"/>
    <cellStyle name="20% - Ênfase4 2 5 2 2 5" xfId="20623" xr:uid="{A03C7FA3-6103-42FF-842D-EED75D608331}"/>
    <cellStyle name="20% - Ênfase4 2 5 2 3" xfId="9942" xr:uid="{E323FEB6-9C2E-4176-AEFF-858102EEF22C}"/>
    <cellStyle name="20% - Ênfase4 2 5 2 3 2" xfId="13352" xr:uid="{A01B0406-EF29-44CB-80C2-95A4F1BC3244}"/>
    <cellStyle name="20% - Ênfase4 2 5 2 3 2 2" xfId="24419" xr:uid="{9FF01FEE-295B-4618-AD13-B154650BF906}"/>
    <cellStyle name="20% - Ênfase4 2 5 2 3 3" xfId="21395" xr:uid="{80B7B6D7-A17C-4008-97E7-9FAE96A45601}"/>
    <cellStyle name="20% - Ênfase4 2 5 2 4" xfId="12376" xr:uid="{859E1AD5-0C95-4333-B33F-F923E2EB4233}"/>
    <cellStyle name="20% - Ênfase4 2 5 2 4 2" xfId="23491" xr:uid="{63619879-7506-45C8-8319-48EBB58108F3}"/>
    <cellStyle name="20% - Ênfase4 2 5 2 5" xfId="15662" xr:uid="{3853FF35-6813-47F1-86C5-52DC177961D5}"/>
    <cellStyle name="20% - Ênfase4 2 5 2 5 2" xfId="26556" xr:uid="{0D6E47B5-2935-40AD-9237-4CB2065F82A5}"/>
    <cellStyle name="20% - Ênfase4 2 5 2 6" xfId="19437" xr:uid="{216A7E4F-27ED-4726-A465-120D1B7F18AC}"/>
    <cellStyle name="20% - Ênfase4 2 5 3" xfId="7136" xr:uid="{A4A8C16B-B583-4A60-9DED-2996A89A3AF2}"/>
    <cellStyle name="20% - Ênfase4 2 5 3 2" xfId="9419" xr:uid="{4046CA15-3D1C-4118-BD80-5B96C1E52B82}"/>
    <cellStyle name="20% - Ênfase4 2 5 3 2 2" xfId="11398" xr:uid="{C6A5D774-78DE-4E43-A07B-AF8DEA376A68}"/>
    <cellStyle name="20% - Ênfase4 2 5 3 2 2 2" xfId="22854" xr:uid="{B3F38A43-11F5-4D6E-941E-D592469AE98A}"/>
    <cellStyle name="20% - Ênfase4 2 5 3 2 3" xfId="14775" xr:uid="{6D821CD7-1727-4B23-9CB4-F6233FDFD9E4}"/>
    <cellStyle name="20% - Ênfase4 2 5 3 2 3 2" xfId="25840" xr:uid="{05420A34-2A3A-4FA4-AE5C-F5F89FD2F458}"/>
    <cellStyle name="20% - Ênfase4 2 5 3 2 4" xfId="17202" xr:uid="{14EDC6BF-FB4A-4F46-8C38-CDB8821AB657}"/>
    <cellStyle name="20% - Ênfase4 2 5 3 2 4 2" xfId="28016" xr:uid="{AE2EB82C-4B77-4029-94D6-9FF5AE77C02D}"/>
    <cellStyle name="20% - Ênfase4 2 5 3 2 5" xfId="20905" xr:uid="{614A79E1-538B-4860-B093-C5A6351C8C69}"/>
    <cellStyle name="20% - Ênfase4 2 5 3 3" xfId="9943" xr:uid="{69E9BE65-A0A7-4C81-8B34-3A5FFAE7AECA}"/>
    <cellStyle name="20% - Ênfase4 2 5 3 3 2" xfId="13638" xr:uid="{80BA8E35-8F02-440D-B068-D31F0ED0B5D1}"/>
    <cellStyle name="20% - Ênfase4 2 5 3 3 2 2" xfId="24705" xr:uid="{9BB77D1F-908C-4C6B-95FE-6BB7D0CBB215}"/>
    <cellStyle name="20% - Ênfase4 2 5 3 3 3" xfId="21396" xr:uid="{78E8E0F2-8143-4185-803E-EE116A8A16E1}"/>
    <cellStyle name="20% - Ênfase4 2 5 3 4" xfId="12658" xr:uid="{1C700A52-31AD-4B2E-99F4-DC2DA1EF4F56}"/>
    <cellStyle name="20% - Ênfase4 2 5 3 4 2" xfId="23773" xr:uid="{CE1A0F69-365E-44C8-B3C6-9CFE15D97DBB}"/>
    <cellStyle name="20% - Ênfase4 2 5 3 5" xfId="15663" xr:uid="{E6A18165-3259-44B7-828B-D3B84FEA3437}"/>
    <cellStyle name="20% - Ênfase4 2 5 3 5 2" xfId="26557" xr:uid="{11129760-30BB-4039-8735-8ACA22B5F93A}"/>
    <cellStyle name="20% - Ênfase4 2 5 3 6" xfId="19438" xr:uid="{F4C799E0-F1A4-4DC1-B96E-CC79DA44B9F1}"/>
    <cellStyle name="20% - Ênfase4 2 5 4" xfId="8854" xr:uid="{6317C41B-0388-4419-995D-27EA05489FAB}"/>
    <cellStyle name="20% - Ênfase4 2 5 4 2" xfId="10834" xr:uid="{0A65F0AF-1497-4EFB-A53B-FF31E485B5AC}"/>
    <cellStyle name="20% - Ênfase4 2 5 4 2 2" xfId="22290" xr:uid="{0585A5C1-BE29-47F8-9341-CDC7D4EA7C7E}"/>
    <cellStyle name="20% - Ênfase4 2 5 4 3" xfId="14193" xr:uid="{B22872DD-C617-4D7A-8CD1-0C98E05005E4}"/>
    <cellStyle name="20% - Ênfase4 2 5 4 3 2" xfId="25258" xr:uid="{83D12B1F-C37B-44DC-88A6-5CAF48D4A706}"/>
    <cellStyle name="20% - Ênfase4 2 5 4 4" xfId="16638" xr:uid="{7B09DBF1-82E1-4A1C-A5C4-FD98A36E65DA}"/>
    <cellStyle name="20% - Ênfase4 2 5 4 4 2" xfId="27452" xr:uid="{883F2506-DC2A-41CE-AD1D-96DBEF945225}"/>
    <cellStyle name="20% - Ênfase4 2 5 4 5" xfId="20341" xr:uid="{A9E4D80F-DE28-48A2-9EC0-E053442920BD}"/>
    <cellStyle name="20% - Ênfase4 2 5 5" xfId="9941" xr:uid="{32BDB984-8D85-4346-97F3-7DF1B34E18D3}"/>
    <cellStyle name="20% - Ênfase4 2 5 5 2" xfId="13055" xr:uid="{8A055960-373A-4879-91E7-F217244D0714}"/>
    <cellStyle name="20% - Ênfase4 2 5 5 2 2" xfId="24123" xr:uid="{955BCC3E-93A3-4411-9813-7E939A1C623D}"/>
    <cellStyle name="20% - Ênfase4 2 5 5 3" xfId="21394" xr:uid="{47EBE69D-CACB-42A8-AEA8-D1053EA63B3B}"/>
    <cellStyle name="20% - Ênfase4 2 5 6" xfId="12034" xr:uid="{E3866BCD-28FA-4B99-ABA2-781B69A96396}"/>
    <cellStyle name="20% - Ênfase4 2 5 6 2" xfId="23205" xr:uid="{CFA97889-D7F7-4CD6-AF13-2F534A432E61}"/>
    <cellStyle name="20% - Ênfase4 2 5 7" xfId="15661" xr:uid="{5554E02F-9040-4344-BDA9-1C88F9BDA9C7}"/>
    <cellStyle name="20% - Ênfase4 2 5 7 2" xfId="26555" xr:uid="{FB9C6441-7A81-4C79-9089-099D4F89B32B}"/>
    <cellStyle name="20% - Ênfase4 2 5 8" xfId="19436" xr:uid="{6886D46B-F8CA-4CAF-850F-1CE588596B18}"/>
    <cellStyle name="20% - Ênfase4 2 6" xfId="13889" xr:uid="{79CE3F0A-F1B1-4B18-B741-90A4FE304A20}"/>
    <cellStyle name="20% - Ênfase4 2 6 2" xfId="15075" xr:uid="{AF4B6D8D-D5EA-4682-A523-F5BCCD42D022}"/>
    <cellStyle name="20% - Ênfase4 2 6 2 2" xfId="26089" xr:uid="{58F6937B-7899-47B0-BED5-6A89C0CBE26C}"/>
    <cellStyle name="20% - Ênfase4 2 6 3" xfId="24954" xr:uid="{471DFD28-53E2-460C-A9F0-32C9D6BC2606}"/>
    <cellStyle name="20% - Ênfase4 3" xfId="7137" xr:uid="{C8EC0D35-58BB-4DBE-B839-207D46DD0783}"/>
    <cellStyle name="20% - Ênfase4 3 10" xfId="12957" xr:uid="{8D94C134-4865-445C-88AC-63E9956D9859}"/>
    <cellStyle name="20% - Ênfase4 3 10 2" xfId="24025" xr:uid="{80B79028-C66E-498D-9114-08FA4BEBE04A}"/>
    <cellStyle name="20% - Ênfase4 3 11" xfId="11936" xr:uid="{32E8645E-6D94-4C16-B80D-22A1C27A490D}"/>
    <cellStyle name="20% - Ênfase4 3 11 2" xfId="23107" xr:uid="{E18F5223-74D8-433A-87C6-6246EEFF983C}"/>
    <cellStyle name="20% - Ênfase4 3 12" xfId="15664" xr:uid="{CAB2C39A-27B7-4723-A1C8-8BED39C74A16}"/>
    <cellStyle name="20% - Ênfase4 3 12 2" xfId="26558" xr:uid="{F42C1B17-A9E8-404F-AF91-36EB1244ACCA}"/>
    <cellStyle name="20% - Ênfase4 3 13" xfId="19439" xr:uid="{F8DEEA45-520E-4ADC-8486-FB3D59E45E8A}"/>
    <cellStyle name="20% - Ênfase4 3 2" xfId="7138" xr:uid="{58544F64-39D0-47F9-A79D-530D5F085B1A}"/>
    <cellStyle name="20% - Ênfase4 3 2 10" xfId="19440" xr:uid="{14852C9C-225A-45C3-810F-3E46D5F824FD}"/>
    <cellStyle name="20% - Ênfase4 3 2 2" xfId="7139" xr:uid="{B25C3D1A-760C-43B7-AD7B-A5937985F5EC}"/>
    <cellStyle name="20% - Ênfase4 3 2 2 2" xfId="7140" xr:uid="{D9925F01-ED63-4038-ACB3-34E518023E10}"/>
    <cellStyle name="20% - Ênfase4 3 2 2 2 2" xfId="9264" xr:uid="{D86E44F3-6B96-4E54-A28C-D024FCBB00A1}"/>
    <cellStyle name="20% - Ênfase4 3 2 2 2 2 2" xfId="11243" xr:uid="{FD3CA054-2B46-4EE8-87E5-CE5B06EE9D8D}"/>
    <cellStyle name="20% - Ênfase4 3 2 2 2 2 2 2" xfId="22699" xr:uid="{AB1A4F00-E7A9-43BB-B04F-A2DEF1FA11C0}"/>
    <cellStyle name="20% - Ênfase4 3 2 2 2 2 3" xfId="14620" xr:uid="{95F2C1FA-A5C2-41A5-9A6C-023D3DB767D1}"/>
    <cellStyle name="20% - Ênfase4 3 2 2 2 2 3 2" xfId="25685" xr:uid="{9BF390DF-A1F0-4792-B7A9-625F38BF1E67}"/>
    <cellStyle name="20% - Ênfase4 3 2 2 2 2 4" xfId="17047" xr:uid="{C40A7FCD-5842-4A1C-BE8D-882238CCE6F8}"/>
    <cellStyle name="20% - Ênfase4 3 2 2 2 2 4 2" xfId="27861" xr:uid="{BA812CCE-9124-4329-9FB1-5B7479839AEB}"/>
    <cellStyle name="20% - Ênfase4 3 2 2 2 2 5" xfId="20750" xr:uid="{B829CDC2-0F39-449B-977A-AEDC828F9BFD}"/>
    <cellStyle name="20% - Ênfase4 3 2 2 2 3" xfId="9947" xr:uid="{C7E8099E-B01E-4978-9C6B-D33F8499191C}"/>
    <cellStyle name="20% - Ênfase4 3 2 2 2 3 2" xfId="13483" xr:uid="{496F9A7E-C07F-4C31-B2DE-6788C5DF853B}"/>
    <cellStyle name="20% - Ênfase4 3 2 2 2 3 2 2" xfId="24550" xr:uid="{93E924EC-E430-42A2-99F6-F64E28BEAE98}"/>
    <cellStyle name="20% - Ênfase4 3 2 2 2 3 3" xfId="21400" xr:uid="{1A8766BA-2F5C-40FA-97C8-60F571A17672}"/>
    <cellStyle name="20% - Ênfase4 3 2 2 2 4" xfId="12503" xr:uid="{2796F16E-F707-431C-AEDF-025D251E8DD0}"/>
    <cellStyle name="20% - Ênfase4 3 2 2 2 4 2" xfId="23618" xr:uid="{31F639C5-AF2D-49C9-98CA-EA6050BDF60A}"/>
    <cellStyle name="20% - Ênfase4 3 2 2 2 5" xfId="15667" xr:uid="{1F77E905-72B7-4EEB-A534-9DF5BDBFC7C1}"/>
    <cellStyle name="20% - Ênfase4 3 2 2 2 5 2" xfId="26561" xr:uid="{22FB6AEE-59B2-4020-B5B8-5DBD829792E4}"/>
    <cellStyle name="20% - Ênfase4 3 2 2 2 6" xfId="19442" xr:uid="{42AA7550-2009-4DF8-9DC8-CAAEF9ED56BF}"/>
    <cellStyle name="20% - Ênfase4 3 2 2 3" xfId="7141" xr:uid="{608581EA-C510-4D2F-A28B-DD35212670E8}"/>
    <cellStyle name="20% - Ênfase4 3 2 2 3 2" xfId="9546" xr:uid="{5C811BE6-9B15-429E-ACD5-4C6AF4D10485}"/>
    <cellStyle name="20% - Ênfase4 3 2 2 3 2 2" xfId="11525" xr:uid="{4AC0F09A-44BC-46EB-B0FA-0DA90A0820E3}"/>
    <cellStyle name="20% - Ênfase4 3 2 2 3 2 2 2" xfId="22981" xr:uid="{E9130927-42D2-4198-A3FE-C8EC3A874AB3}"/>
    <cellStyle name="20% - Ênfase4 3 2 2 3 2 3" xfId="14902" xr:uid="{D33F2454-88E9-4EE0-9F5A-C02335C90089}"/>
    <cellStyle name="20% - Ênfase4 3 2 2 3 2 3 2" xfId="25967" xr:uid="{472E018A-C9E4-47D9-80A7-41119C901B5A}"/>
    <cellStyle name="20% - Ênfase4 3 2 2 3 2 4" xfId="17329" xr:uid="{7555A278-9258-49CD-8287-B7635710FD61}"/>
    <cellStyle name="20% - Ênfase4 3 2 2 3 2 4 2" xfId="28143" xr:uid="{D1FB8685-8C7B-47F4-ABA1-1B99E9EF5149}"/>
    <cellStyle name="20% - Ênfase4 3 2 2 3 2 5" xfId="21032" xr:uid="{76288462-3334-4431-B020-E979967A617A}"/>
    <cellStyle name="20% - Ênfase4 3 2 2 3 3" xfId="9948" xr:uid="{8D0185DD-9B08-453A-A347-6311C71FDDC5}"/>
    <cellStyle name="20% - Ênfase4 3 2 2 3 3 2" xfId="13765" xr:uid="{5089B0A2-6051-413D-A862-67EE225CA342}"/>
    <cellStyle name="20% - Ênfase4 3 2 2 3 3 2 2" xfId="24832" xr:uid="{8C26C706-BE1A-4449-B845-9BE33BFC4544}"/>
    <cellStyle name="20% - Ênfase4 3 2 2 3 3 3" xfId="21401" xr:uid="{8613AD72-5E70-4E42-843C-78FF75D79BB4}"/>
    <cellStyle name="20% - Ênfase4 3 2 2 3 4" xfId="12785" xr:uid="{0A63FD1B-B6B6-4E3B-891D-FCB297CA9B6E}"/>
    <cellStyle name="20% - Ênfase4 3 2 2 3 4 2" xfId="23900" xr:uid="{F1631B7F-FA4A-42B1-A2C9-C912F259CA74}"/>
    <cellStyle name="20% - Ênfase4 3 2 2 3 5" xfId="15668" xr:uid="{C2553AF7-FFBE-498E-B366-096AC3D6C62C}"/>
    <cellStyle name="20% - Ênfase4 3 2 2 3 5 2" xfId="26562" xr:uid="{35D01A24-49EE-4E5A-8240-F48F09563DBE}"/>
    <cellStyle name="20% - Ênfase4 3 2 2 3 6" xfId="19443" xr:uid="{4175A3F0-3EF5-42F7-BEFA-DC57002D0438}"/>
    <cellStyle name="20% - Ênfase4 3 2 2 4" xfId="8982" xr:uid="{A3213FB9-45C4-4773-ACFA-A4665043B0C6}"/>
    <cellStyle name="20% - Ênfase4 3 2 2 4 2" xfId="10961" xr:uid="{2E0F8F28-51D5-4A3E-9025-80BD0258FDC1}"/>
    <cellStyle name="20% - Ênfase4 3 2 2 4 2 2" xfId="22417" xr:uid="{355255E1-B86B-4F75-ABFD-D4FFF700E257}"/>
    <cellStyle name="20% - Ênfase4 3 2 2 4 3" xfId="14324" xr:uid="{21CE7681-9454-4B8D-8917-74B2A94FEFC0}"/>
    <cellStyle name="20% - Ênfase4 3 2 2 4 3 2" xfId="25389" xr:uid="{68D7F878-2715-4832-B59E-5A77B11F0610}"/>
    <cellStyle name="20% - Ênfase4 3 2 2 4 4" xfId="16765" xr:uid="{867B6C9F-B7E3-47A5-B68F-F82072391DF1}"/>
    <cellStyle name="20% - Ênfase4 3 2 2 4 4 2" xfId="27579" xr:uid="{60509FE8-BD73-4068-8976-EC63395E1EE7}"/>
    <cellStyle name="20% - Ênfase4 3 2 2 4 5" xfId="20468" xr:uid="{B72DCD68-D66F-4D68-822F-DE56916D1BE2}"/>
    <cellStyle name="20% - Ênfase4 3 2 2 5" xfId="9946" xr:uid="{B5EE7E37-F515-41F4-A4D2-E4678EF609FF}"/>
    <cellStyle name="20% - Ênfase4 3 2 2 5 2" xfId="13187" xr:uid="{0CDEF61E-0ED0-4571-B33D-3E1C6E9EE312}"/>
    <cellStyle name="20% - Ênfase4 3 2 2 5 2 2" xfId="24254" xr:uid="{27B418C5-0C24-403F-82DD-46099529370A}"/>
    <cellStyle name="20% - Ênfase4 3 2 2 5 3" xfId="21399" xr:uid="{C87ADEB3-76B9-45B0-B285-E6006367C4A1}"/>
    <cellStyle name="20% - Ênfase4 3 2 2 6" xfId="12221" xr:uid="{129CBE3F-38FC-451B-B6C2-5D6DA8EE18D6}"/>
    <cellStyle name="20% - Ênfase4 3 2 2 6 2" xfId="23336" xr:uid="{CCB3FB54-3E3A-48DB-A083-05442845F3AB}"/>
    <cellStyle name="20% - Ênfase4 3 2 2 7" xfId="15666" xr:uid="{4A5D977F-B087-44AB-B1D4-A1143C1EAA69}"/>
    <cellStyle name="20% - Ênfase4 3 2 2 7 2" xfId="26560" xr:uid="{B4D56301-70B7-4F86-A92F-EEE04E95AB85}"/>
    <cellStyle name="20% - Ênfase4 3 2 2 8" xfId="19441" xr:uid="{3AA342BC-D663-470F-9C4A-6601A6C29989}"/>
    <cellStyle name="20% - Ênfase4 3 2 3" xfId="7142" xr:uid="{3F604186-CF34-4A3F-BA18-43EC57EB7DEC}"/>
    <cellStyle name="20% - Ênfase4 3 2 3 2" xfId="9096" xr:uid="{BD705059-6779-4507-B0C3-4D4BCB365BA1}"/>
    <cellStyle name="20% - Ênfase4 3 2 3 2 2" xfId="11074" xr:uid="{A004D3D7-ED6F-4398-894E-428F60A3F24D}"/>
    <cellStyle name="20% - Ênfase4 3 2 3 2 2 2" xfId="22530" xr:uid="{AFEF4385-D734-438E-AB62-01AD9AEF6A1A}"/>
    <cellStyle name="20% - Ênfase4 3 2 3 2 3" xfId="14447" xr:uid="{6547823C-7811-44BB-B37D-D1168C2F8B41}"/>
    <cellStyle name="20% - Ênfase4 3 2 3 2 3 2" xfId="25512" xr:uid="{C0A6E9B9-430F-459D-AFF3-A344956B699A}"/>
    <cellStyle name="20% - Ênfase4 3 2 3 2 4" xfId="16878" xr:uid="{90948434-E465-47E1-A73C-2A3BAED5BF5B}"/>
    <cellStyle name="20% - Ênfase4 3 2 3 2 4 2" xfId="27692" xr:uid="{63D37685-97CD-4118-9B0C-1E250BEBB7AB}"/>
    <cellStyle name="20% - Ênfase4 3 2 3 2 5" xfId="20581" xr:uid="{22AB6262-9A0A-493E-A5F0-A55441A89B14}"/>
    <cellStyle name="20% - Ênfase4 3 2 3 3" xfId="9949" xr:uid="{FC291741-D691-4DF8-BB9F-8B535A8FAFF8}"/>
    <cellStyle name="20% - Ênfase4 3 2 3 3 2" xfId="13310" xr:uid="{0DDD1E1F-44A2-4D37-9B14-0BA198491AE2}"/>
    <cellStyle name="20% - Ênfase4 3 2 3 3 2 2" xfId="24377" xr:uid="{2D047427-CBD9-4F90-AA8F-3600FA8A2AF3}"/>
    <cellStyle name="20% - Ênfase4 3 2 3 3 3" xfId="21402" xr:uid="{D353B08C-6EC5-4DAD-8C6F-FC1B8BE75787}"/>
    <cellStyle name="20% - Ênfase4 3 2 3 4" xfId="12334" xr:uid="{11CE66F8-330E-4DE9-9B9B-0782F0AA6897}"/>
    <cellStyle name="20% - Ênfase4 3 2 3 4 2" xfId="23449" xr:uid="{27D73954-0616-4E08-936A-3D9CB6486C91}"/>
    <cellStyle name="20% - Ênfase4 3 2 3 5" xfId="15669" xr:uid="{CF47DCEF-B94E-4475-8AED-08F1DC7DF326}"/>
    <cellStyle name="20% - Ênfase4 3 2 3 5 2" xfId="26563" xr:uid="{2274217D-C631-4156-A3CB-56101D596E9D}"/>
    <cellStyle name="20% - Ênfase4 3 2 3 6" xfId="19444" xr:uid="{D5428E16-060C-49CA-9388-4D00D5DBF7F7}"/>
    <cellStyle name="20% - Ênfase4 3 2 4" xfId="7143" xr:uid="{546B3753-2748-4862-9D2C-451C78C23E38}"/>
    <cellStyle name="20% - Ênfase4 3 2 4 2" xfId="9377" xr:uid="{E62051A0-F6D7-44AD-89D8-B0F0ADFF8DB4}"/>
    <cellStyle name="20% - Ênfase4 3 2 4 2 2" xfId="11356" xr:uid="{B7347152-3474-4B4E-86FF-2A30F3A38760}"/>
    <cellStyle name="20% - Ênfase4 3 2 4 2 2 2" xfId="22812" xr:uid="{794404EA-C3C1-446B-9562-B9FE04B13F5E}"/>
    <cellStyle name="20% - Ênfase4 3 2 4 2 3" xfId="14733" xr:uid="{A5D77DD5-0A2F-4D83-90E3-C5EC3C4D57E0}"/>
    <cellStyle name="20% - Ênfase4 3 2 4 2 3 2" xfId="25798" xr:uid="{50B9579A-1ED9-4AD6-AFB7-62978BFFB16D}"/>
    <cellStyle name="20% - Ênfase4 3 2 4 2 4" xfId="17160" xr:uid="{7714625E-3BCD-48A7-B696-BB1871B4FC64}"/>
    <cellStyle name="20% - Ênfase4 3 2 4 2 4 2" xfId="27974" xr:uid="{B7AE76DF-2266-4976-BBDA-FB98502FDB31}"/>
    <cellStyle name="20% - Ênfase4 3 2 4 2 5" xfId="20863" xr:uid="{DEBBEE12-7BB6-40A4-81D4-0400376C6ECF}"/>
    <cellStyle name="20% - Ênfase4 3 2 4 3" xfId="9950" xr:uid="{EF2E4FF4-EAD8-4178-BD1F-47A03F5432B3}"/>
    <cellStyle name="20% - Ênfase4 3 2 4 3 2" xfId="13596" xr:uid="{E5291B3D-421D-4D5A-8D6D-79B7E7D6B065}"/>
    <cellStyle name="20% - Ênfase4 3 2 4 3 2 2" xfId="24663" xr:uid="{B2764EDC-3469-48DB-ABFD-0CB5909B3AEF}"/>
    <cellStyle name="20% - Ênfase4 3 2 4 3 3" xfId="21403" xr:uid="{470A3C21-4A13-4785-985B-ACEA03F307E1}"/>
    <cellStyle name="20% - Ênfase4 3 2 4 4" xfId="12616" xr:uid="{39FF56CB-91CD-4763-9707-1ED8C20F756D}"/>
    <cellStyle name="20% - Ênfase4 3 2 4 4 2" xfId="23731" xr:uid="{F70F478E-1C61-4EE1-84A5-5F8008D9E982}"/>
    <cellStyle name="20% - Ênfase4 3 2 4 5" xfId="15670" xr:uid="{2B718DC5-D810-4D64-8ECE-7A0E5A3E1B92}"/>
    <cellStyle name="20% - Ênfase4 3 2 4 5 2" xfId="26564" xr:uid="{FE9A3C95-24EE-4070-B225-C89CB3D84320}"/>
    <cellStyle name="20% - Ênfase4 3 2 4 6" xfId="19445" xr:uid="{BA7D5CF8-E357-4484-AA1E-12AA084FA86E}"/>
    <cellStyle name="20% - Ênfase4 3 2 5" xfId="8812" xr:uid="{E2EFC913-8DD0-4C03-9EDE-0F0C1B75BA70}"/>
    <cellStyle name="20% - Ênfase4 3 2 5 2" xfId="10792" xr:uid="{20F20322-785F-4400-89A3-F5372BE9D065}"/>
    <cellStyle name="20% - Ênfase4 3 2 5 2 2" xfId="15214" xr:uid="{B6689DC6-13D0-4E98-BD8B-C41162198295}"/>
    <cellStyle name="20% - Ênfase4 3 2 5 2 2 2" xfId="26227" xr:uid="{BDBE6593-3783-4C87-A66B-75A6063FBFE5}"/>
    <cellStyle name="20% - Ênfase4 3 2 5 2 3" xfId="22248" xr:uid="{D2C03210-ADD5-4C76-AA7E-548E00CF602F}"/>
    <cellStyle name="20% - Ênfase4 3 2 5 3" xfId="14027" xr:uid="{7F51FD69-0F15-4F90-9975-1C2B600A3336}"/>
    <cellStyle name="20% - Ênfase4 3 2 5 3 2" xfId="25092" xr:uid="{D3FBDA03-3A27-469A-8BAA-5FFBA2D4DCC8}"/>
    <cellStyle name="20% - Ênfase4 3 2 5 4" xfId="16596" xr:uid="{F8F82EE8-26EA-4B19-B727-F23B6295A78A}"/>
    <cellStyle name="20% - Ênfase4 3 2 5 4 2" xfId="27410" xr:uid="{A71140D8-EA2C-4D90-980B-A916D0BB6989}"/>
    <cellStyle name="20% - Ênfase4 3 2 5 5" xfId="20299" xr:uid="{FCAEBB9E-B40C-4A6A-9BF0-E166437822A1}"/>
    <cellStyle name="20% - Ênfase4 3 2 6" xfId="9945" xr:uid="{05DD4475-06C9-4D89-B007-50134A6D2526}"/>
    <cellStyle name="20% - Ênfase4 3 2 6 2" xfId="14151" xr:uid="{B3217621-70D1-483E-8AD6-476301DA3926}"/>
    <cellStyle name="20% - Ênfase4 3 2 6 2 2" xfId="25216" xr:uid="{A69F368F-BC09-4E89-B984-75FCD1F7EBD4}"/>
    <cellStyle name="20% - Ênfase4 3 2 6 3" xfId="21398" xr:uid="{817932B6-5FE4-434E-9915-0FAE9BB02777}"/>
    <cellStyle name="20% - Ênfase4 3 2 7" xfId="13013" xr:uid="{5AA91E00-CE1F-45F3-8F16-93CB55DFEBB9}"/>
    <cellStyle name="20% - Ênfase4 3 2 7 2" xfId="24081" xr:uid="{2C71488A-95B0-4A1A-B412-6ACCAC434015}"/>
    <cellStyle name="20% - Ênfase4 3 2 8" xfId="11992" xr:uid="{35BECB8C-4401-43DE-8256-B41DC9A852C6}"/>
    <cellStyle name="20% - Ênfase4 3 2 8 2" xfId="23163" xr:uid="{46849E83-9764-4A05-A17B-9DBFC77409D2}"/>
    <cellStyle name="20% - Ênfase4 3 2 9" xfId="15665" xr:uid="{9E8A476E-EE3E-48C2-9C30-EE0CE6820A25}"/>
    <cellStyle name="20% - Ênfase4 3 2 9 2" xfId="26559" xr:uid="{BABA9BE7-5D8A-43CA-B27F-2B3766229066}"/>
    <cellStyle name="20% - Ênfase4 3 3" xfId="7144" xr:uid="{B86BC75C-2883-4AB8-BA0B-6BD64A15F7B1}"/>
    <cellStyle name="20% - Ênfase4 3 3 2" xfId="7145" xr:uid="{082615CB-9E9A-4122-BF68-48B40B9DE3E7}"/>
    <cellStyle name="20% - Ênfase4 3 3 2 2" xfId="9208" xr:uid="{03C81FF2-394A-44CF-BF68-CDD8A971A02B}"/>
    <cellStyle name="20% - Ênfase4 3 3 2 2 2" xfId="11187" xr:uid="{101B763E-07BF-40B1-A02A-77C97E5A3B81}"/>
    <cellStyle name="20% - Ênfase4 3 3 2 2 2 2" xfId="22643" xr:uid="{35852DF7-2E66-419F-8D11-D84FBBE10622}"/>
    <cellStyle name="20% - Ênfase4 3 3 2 2 3" xfId="14564" xr:uid="{2548A75A-9239-4831-A67C-357E905863D9}"/>
    <cellStyle name="20% - Ênfase4 3 3 2 2 3 2" xfId="25629" xr:uid="{4C75D425-27E6-4DB6-B1E7-88CDC03F2FF0}"/>
    <cellStyle name="20% - Ênfase4 3 3 2 2 4" xfId="16991" xr:uid="{CA26950D-B2ED-4201-916C-FBDE5839FCA2}"/>
    <cellStyle name="20% - Ênfase4 3 3 2 2 4 2" xfId="27805" xr:uid="{F60D035A-90DB-4BD3-8A5D-494BA996CFF1}"/>
    <cellStyle name="20% - Ênfase4 3 3 2 2 5" xfId="20694" xr:uid="{A3E0C8AE-C085-4766-A3A1-1486D95B2230}"/>
    <cellStyle name="20% - Ênfase4 3 3 2 3" xfId="9952" xr:uid="{B8DCDE7B-9EA2-4881-945B-89C300331E1A}"/>
    <cellStyle name="20% - Ênfase4 3 3 2 3 2" xfId="13427" xr:uid="{5DB396E4-0D9D-4208-B85A-A0C8D4D85208}"/>
    <cellStyle name="20% - Ênfase4 3 3 2 3 2 2" xfId="24494" xr:uid="{269F6935-BE96-4B04-AC18-B0AD653075D1}"/>
    <cellStyle name="20% - Ênfase4 3 3 2 3 3" xfId="21405" xr:uid="{A1B0D9DA-BF3A-4953-B4D5-12199BC1FD55}"/>
    <cellStyle name="20% - Ênfase4 3 3 2 4" xfId="12447" xr:uid="{5DB7E8C3-EF5E-4879-A2D7-20A9C8512491}"/>
    <cellStyle name="20% - Ênfase4 3 3 2 4 2" xfId="23562" xr:uid="{B8DD705C-BFE4-43CB-9BB6-3B8B252CA7BA}"/>
    <cellStyle name="20% - Ênfase4 3 3 2 5" xfId="15672" xr:uid="{E63454AE-07EB-45FA-BA14-820762281AA7}"/>
    <cellStyle name="20% - Ênfase4 3 3 2 5 2" xfId="26566" xr:uid="{374E05C5-CCE2-4161-B1F0-2DBF8FCEAA63}"/>
    <cellStyle name="20% - Ênfase4 3 3 2 6" xfId="19447" xr:uid="{7E89E875-F8C2-4F4F-888B-A4CF271B2880}"/>
    <cellStyle name="20% - Ênfase4 3 3 3" xfId="7146" xr:uid="{CADD26B2-AEF5-4FFA-B1AB-C840B74C9A8A}"/>
    <cellStyle name="20% - Ênfase4 3 3 3 2" xfId="9490" xr:uid="{B4E5D442-827B-496B-BA9F-83DCEC51B846}"/>
    <cellStyle name="20% - Ênfase4 3 3 3 2 2" xfId="11469" xr:uid="{794C8E64-4A0E-4DC7-880A-D28FFAD87D6F}"/>
    <cellStyle name="20% - Ênfase4 3 3 3 2 2 2" xfId="22925" xr:uid="{9DFFCC06-7F15-4075-BF32-FFADC49709CF}"/>
    <cellStyle name="20% - Ênfase4 3 3 3 2 3" xfId="14846" xr:uid="{88910216-8993-4B8E-A04D-F299F9968177}"/>
    <cellStyle name="20% - Ênfase4 3 3 3 2 3 2" xfId="25911" xr:uid="{D8C5C7A1-21E0-4DB8-A44A-B1241B0C0016}"/>
    <cellStyle name="20% - Ênfase4 3 3 3 2 4" xfId="17273" xr:uid="{EFEA6B48-B5C5-4F7B-BE37-969B35B1615A}"/>
    <cellStyle name="20% - Ênfase4 3 3 3 2 4 2" xfId="28087" xr:uid="{A6F1BEF2-BF00-4BFC-990C-AA58373C532D}"/>
    <cellStyle name="20% - Ênfase4 3 3 3 2 5" xfId="20976" xr:uid="{CD258EE6-DE4D-422B-8529-89E465ED3B52}"/>
    <cellStyle name="20% - Ênfase4 3 3 3 3" xfId="9953" xr:uid="{3DDE5862-A72F-44FF-8D08-62820C45EE75}"/>
    <cellStyle name="20% - Ênfase4 3 3 3 3 2" xfId="13709" xr:uid="{8B62DBBC-CEB9-46FA-8555-AD17FFDB3C2C}"/>
    <cellStyle name="20% - Ênfase4 3 3 3 3 2 2" xfId="24776" xr:uid="{C0248972-5D09-497A-8F4C-33D767BBD859}"/>
    <cellStyle name="20% - Ênfase4 3 3 3 3 3" xfId="21406" xr:uid="{DC671F63-866A-4F33-A509-F98630ED30E1}"/>
    <cellStyle name="20% - Ênfase4 3 3 3 4" xfId="12729" xr:uid="{0807F6FA-9D20-48F8-AF63-587BDBD860E7}"/>
    <cellStyle name="20% - Ênfase4 3 3 3 4 2" xfId="23844" xr:uid="{D9C474A1-66FE-4CAB-8C4D-09366679275D}"/>
    <cellStyle name="20% - Ênfase4 3 3 3 5" xfId="15673" xr:uid="{C5397F92-DBB0-43D4-929E-904FF2297A97}"/>
    <cellStyle name="20% - Ênfase4 3 3 3 5 2" xfId="26567" xr:uid="{3973E08B-D59F-47BC-B11E-32F84E72BE15}"/>
    <cellStyle name="20% - Ênfase4 3 3 3 6" xfId="19448" xr:uid="{4CFA5316-C363-4686-984A-E64C9B50A3AD}"/>
    <cellStyle name="20% - Ênfase4 3 3 4" xfId="8926" xr:uid="{25D09B8B-2674-4C4F-9C19-80098B293F9D}"/>
    <cellStyle name="20% - Ênfase4 3 3 4 2" xfId="10905" xr:uid="{DF84EDD4-6201-40A6-A849-51BD3115A526}"/>
    <cellStyle name="20% - Ênfase4 3 3 4 2 2" xfId="15158" xr:uid="{F87E862E-05AC-42DA-A246-F945F8F89623}"/>
    <cellStyle name="20% - Ênfase4 3 3 4 2 2 2" xfId="26171" xr:uid="{6B0CD581-3162-4465-A645-D875E859FCBF}"/>
    <cellStyle name="20% - Ênfase4 3 3 4 2 3" xfId="22361" xr:uid="{ABFAECAF-45FF-4395-9EFC-4C1774322387}"/>
    <cellStyle name="20% - Ênfase4 3 3 4 3" xfId="13971" xr:uid="{E7370D5A-97E7-45CF-B4D3-E4085379CD1D}"/>
    <cellStyle name="20% - Ênfase4 3 3 4 3 2" xfId="25036" xr:uid="{517130BF-28C6-4854-B080-9FD1D379E7FB}"/>
    <cellStyle name="20% - Ênfase4 3 3 4 4" xfId="16709" xr:uid="{82618DFF-2604-4319-BE9D-EA22F6C58516}"/>
    <cellStyle name="20% - Ênfase4 3 3 4 4 2" xfId="27523" xr:uid="{1D9716E5-F8ED-4FCC-B38C-42741826EEC6}"/>
    <cellStyle name="20% - Ênfase4 3 3 4 5" xfId="20412" xr:uid="{56BCECD8-8177-4001-B1CE-B59A09547A47}"/>
    <cellStyle name="20% - Ênfase4 3 3 5" xfId="9951" xr:uid="{54F7E854-1D9F-44AF-A931-C754B151EB49}"/>
    <cellStyle name="20% - Ênfase4 3 3 5 2" xfId="14268" xr:uid="{CB47682D-8F68-4B4B-8DAF-0536B3A5F406}"/>
    <cellStyle name="20% - Ênfase4 3 3 5 2 2" xfId="25333" xr:uid="{5DC498DB-66FF-4E0B-A055-90AF3F8717EB}"/>
    <cellStyle name="20% - Ênfase4 3 3 5 3" xfId="21404" xr:uid="{FCAE77F7-338F-4DC3-ABBE-E00376E1204A}"/>
    <cellStyle name="20% - Ênfase4 3 3 6" xfId="13131" xr:uid="{15392EE2-5E98-4A54-B2A6-7A498E2D2F35}"/>
    <cellStyle name="20% - Ênfase4 3 3 6 2" xfId="24198" xr:uid="{5F879861-410F-473F-8FB0-CC0A49C87600}"/>
    <cellStyle name="20% - Ênfase4 3 3 7" xfId="12165" xr:uid="{F08F1FB1-04A6-42F9-83EE-41804D31D10F}"/>
    <cellStyle name="20% - Ênfase4 3 3 7 2" xfId="23280" xr:uid="{D3D52C3F-D9B0-4D11-BD75-7B3DA4B09187}"/>
    <cellStyle name="20% - Ênfase4 3 3 8" xfId="15671" xr:uid="{74AEDAC3-54F4-4ACD-8679-70C969C94C95}"/>
    <cellStyle name="20% - Ênfase4 3 3 8 2" xfId="26565" xr:uid="{DEAA4487-70B6-48D0-A44C-C6BEA7EF12CD}"/>
    <cellStyle name="20% - Ênfase4 3 3 9" xfId="19446" xr:uid="{2FD0A5D4-A734-47B6-9D2B-1A3BA5FE0D64}"/>
    <cellStyle name="20% - Ênfase4 3 4" xfId="7147" xr:uid="{3DC35738-5562-4423-A379-C16B449A61C7}"/>
    <cellStyle name="20% - Ênfase4 3 4 2" xfId="7148" xr:uid="{9F1EE285-A12E-4F98-9A77-BC7621A3AB9E}"/>
    <cellStyle name="20% - Ênfase4 3 4 2 2" xfId="9151" xr:uid="{D40E9804-BCB6-4284-94BA-4913A6794E07}"/>
    <cellStyle name="20% - Ênfase4 3 4 2 2 2" xfId="11130" xr:uid="{BAFA8972-4652-405C-995B-802CF257F295}"/>
    <cellStyle name="20% - Ênfase4 3 4 2 2 2 2" xfId="22586" xr:uid="{79D2C21A-0150-4CDD-AA8A-00C94F5AAF2D}"/>
    <cellStyle name="20% - Ênfase4 3 4 2 2 3" xfId="14503" xr:uid="{FF7AAF3D-EB54-4A08-8E47-BDE7982DE31A}"/>
    <cellStyle name="20% - Ênfase4 3 4 2 2 3 2" xfId="25568" xr:uid="{50D10AA7-D29E-4FB1-816F-1D8704D89929}"/>
    <cellStyle name="20% - Ênfase4 3 4 2 2 4" xfId="16934" xr:uid="{924E4A12-CC95-480D-95EB-61D9CB69DDB2}"/>
    <cellStyle name="20% - Ênfase4 3 4 2 2 4 2" xfId="27748" xr:uid="{D12AB20A-7A0E-4CC0-B821-1281A75B239A}"/>
    <cellStyle name="20% - Ênfase4 3 4 2 2 5" xfId="20637" xr:uid="{F0E69160-1DAD-4D6B-B2C2-44EA1F7847BC}"/>
    <cellStyle name="20% - Ênfase4 3 4 2 3" xfId="9955" xr:uid="{FF9EC7DD-82AB-4D12-B10D-DAA6B47681FA}"/>
    <cellStyle name="20% - Ênfase4 3 4 2 3 2" xfId="13366" xr:uid="{E44D9172-D75D-4B9D-8D65-E3562D018B5E}"/>
    <cellStyle name="20% - Ênfase4 3 4 2 3 2 2" xfId="24433" xr:uid="{D7F57EE8-02B0-480A-94D4-A2F2D219B964}"/>
    <cellStyle name="20% - Ênfase4 3 4 2 3 3" xfId="21408" xr:uid="{6A873979-7D6D-4778-A551-7FFF3A5D1678}"/>
    <cellStyle name="20% - Ênfase4 3 4 2 4" xfId="12390" xr:uid="{6B6E2A0C-84E5-4E20-B9AF-0004F0E8642D}"/>
    <cellStyle name="20% - Ênfase4 3 4 2 4 2" xfId="23505" xr:uid="{93DE8F9B-B90F-4B43-BC83-5D780A83C29A}"/>
    <cellStyle name="20% - Ênfase4 3 4 2 5" xfId="15675" xr:uid="{00C43CA6-3591-4655-8F19-B5427AFE3106}"/>
    <cellStyle name="20% - Ênfase4 3 4 2 5 2" xfId="26569" xr:uid="{BED6C3BA-C9B0-4711-83A4-12BFB4F28493}"/>
    <cellStyle name="20% - Ênfase4 3 4 2 6" xfId="19450" xr:uid="{2D2D46A7-E6B1-4D8D-9843-E9D14728E6F1}"/>
    <cellStyle name="20% - Ênfase4 3 4 3" xfId="7149" xr:uid="{A7827FAD-D3EB-450D-AC1E-7DAFC44A2578}"/>
    <cellStyle name="20% - Ênfase4 3 4 3 2" xfId="9433" xr:uid="{C35C2D16-9AD4-45EA-B964-AD915B7F09C7}"/>
    <cellStyle name="20% - Ênfase4 3 4 3 2 2" xfId="11412" xr:uid="{A6268AB3-031C-4045-B7A4-44BA9CE839E0}"/>
    <cellStyle name="20% - Ênfase4 3 4 3 2 2 2" xfId="22868" xr:uid="{FE92D65E-2E67-478F-B40E-A0DBC9CB34CE}"/>
    <cellStyle name="20% - Ênfase4 3 4 3 2 3" xfId="14789" xr:uid="{ACB4B31F-4CEA-4C3D-905A-712F0889DFAC}"/>
    <cellStyle name="20% - Ênfase4 3 4 3 2 3 2" xfId="25854" xr:uid="{1F36A46D-5876-4BFD-8E8F-D6813512A39E}"/>
    <cellStyle name="20% - Ênfase4 3 4 3 2 4" xfId="17216" xr:uid="{3FE4588D-6DAA-4016-8D9E-BF00E2CF17E7}"/>
    <cellStyle name="20% - Ênfase4 3 4 3 2 4 2" xfId="28030" xr:uid="{209CEA64-C806-47EC-9505-1D148C94A69B}"/>
    <cellStyle name="20% - Ênfase4 3 4 3 2 5" xfId="20919" xr:uid="{C9073AFD-54FD-4A81-8110-F0BA4B60CEF0}"/>
    <cellStyle name="20% - Ênfase4 3 4 3 3" xfId="9956" xr:uid="{45204A71-E144-41B4-BB27-9BBB18A0F7EF}"/>
    <cellStyle name="20% - Ênfase4 3 4 3 3 2" xfId="13652" xr:uid="{24806CCB-AC69-4C21-B12A-4360EC549278}"/>
    <cellStyle name="20% - Ênfase4 3 4 3 3 2 2" xfId="24719" xr:uid="{A30F085D-3862-420B-92CE-C8E24AB1238C}"/>
    <cellStyle name="20% - Ênfase4 3 4 3 3 3" xfId="21409" xr:uid="{4FE9C757-5F87-474D-B5E4-4C72922F8780}"/>
    <cellStyle name="20% - Ênfase4 3 4 3 4" xfId="12672" xr:uid="{DE3FED6B-66AA-48D6-A9C0-43311ECAB111}"/>
    <cellStyle name="20% - Ênfase4 3 4 3 4 2" xfId="23787" xr:uid="{592302D4-856A-4086-A33A-DB99A58CEFE9}"/>
    <cellStyle name="20% - Ênfase4 3 4 3 5" xfId="15676" xr:uid="{3400656F-BBC2-40B8-8244-3099080B94A1}"/>
    <cellStyle name="20% - Ênfase4 3 4 3 5 2" xfId="26570" xr:uid="{D41A4461-4057-460D-B35A-4EE5DBD8BE32}"/>
    <cellStyle name="20% - Ênfase4 3 4 3 6" xfId="19451" xr:uid="{BAA8BAEF-F83C-4AD2-A5F6-2CC768DF0FCB}"/>
    <cellStyle name="20% - Ênfase4 3 4 4" xfId="8868" xr:uid="{19D5351E-6CE1-4241-A000-1FDF94EF37F3}"/>
    <cellStyle name="20% - Ênfase4 3 4 4 2" xfId="10848" xr:uid="{91E9FCC9-0AB4-4858-9736-57145DF8E756}"/>
    <cellStyle name="20% - Ênfase4 3 4 4 2 2" xfId="22304" xr:uid="{FE685166-56BB-4C34-896A-26ABC551DDBB}"/>
    <cellStyle name="20% - Ênfase4 3 4 4 3" xfId="14207" xr:uid="{000C10A2-DE8A-48E7-B908-5C08990386A2}"/>
    <cellStyle name="20% - Ênfase4 3 4 4 3 2" xfId="25272" xr:uid="{7F8B9ED8-42FE-4AE0-B553-2360E90F4DB2}"/>
    <cellStyle name="20% - Ênfase4 3 4 4 4" xfId="16652" xr:uid="{5818628A-91F9-4CD7-996C-D6CC659CC8E1}"/>
    <cellStyle name="20% - Ênfase4 3 4 4 4 2" xfId="27466" xr:uid="{1D1A0782-DC15-480B-B247-AFF0053D6785}"/>
    <cellStyle name="20% - Ênfase4 3 4 4 5" xfId="20355" xr:uid="{6814C984-C27E-4E4E-9104-0CC96958FA84}"/>
    <cellStyle name="20% - Ênfase4 3 4 5" xfId="9954" xr:uid="{814503A7-2FC0-43CB-9BFD-952C40E3544A}"/>
    <cellStyle name="20% - Ênfase4 3 4 5 2" xfId="13069" xr:uid="{87691F84-3A10-4A88-A7F8-AC9A3F042AE0}"/>
    <cellStyle name="20% - Ênfase4 3 4 5 2 2" xfId="24137" xr:uid="{AC9896A0-D98C-4D72-A8EA-1AB9BBEEC879}"/>
    <cellStyle name="20% - Ênfase4 3 4 5 3" xfId="21407" xr:uid="{4C456520-BA51-4830-B123-C5E4D47BD7F0}"/>
    <cellStyle name="20% - Ênfase4 3 4 6" xfId="12048" xr:uid="{7729E457-9865-4782-B115-13C46D0350AA}"/>
    <cellStyle name="20% - Ênfase4 3 4 6 2" xfId="23219" xr:uid="{3CD9F852-3ABC-4747-917B-8CD8943DC24D}"/>
    <cellStyle name="20% - Ênfase4 3 4 7" xfId="15674" xr:uid="{E7FB3A1B-A77D-406A-A582-FE9CACBFC2D7}"/>
    <cellStyle name="20% - Ênfase4 3 4 7 2" xfId="26568" xr:uid="{F5C30AFB-B2AF-44C9-B0CE-62EF33B4DBBA}"/>
    <cellStyle name="20% - Ênfase4 3 4 8" xfId="19449" xr:uid="{75EF9559-2C0B-4E56-8F92-46310AE8A54D}"/>
    <cellStyle name="20% - Ênfase4 3 5" xfId="7150" xr:uid="{4681E0B0-00D1-4C9F-87EA-7363ADB81A5E}"/>
    <cellStyle name="20% - Ênfase4 3 5 2" xfId="9040" xr:uid="{1C0C9AE8-3EF3-41F3-9960-D34D30A79EAF}"/>
    <cellStyle name="20% - Ênfase4 3 5 2 2" xfId="11018" xr:uid="{2F4A38DF-89A4-436E-AEE4-F91E9A55CD1D}"/>
    <cellStyle name="20% - Ênfase4 3 5 2 2 2" xfId="22474" xr:uid="{07FB3B2B-F46F-4B47-9BF7-382EB1793E07}"/>
    <cellStyle name="20% - Ênfase4 3 5 2 3" xfId="14391" xr:uid="{106C9264-57D0-45CF-8AC6-C397DC2B4547}"/>
    <cellStyle name="20% - Ênfase4 3 5 2 3 2" xfId="25456" xr:uid="{614F2534-98A9-4D9F-B39F-963FF6E7E443}"/>
    <cellStyle name="20% - Ênfase4 3 5 2 4" xfId="16822" xr:uid="{39CB9607-EC8F-446F-A4FC-18132E496B3A}"/>
    <cellStyle name="20% - Ênfase4 3 5 2 4 2" xfId="27636" xr:uid="{87583B93-B3C9-49F4-8F95-C1C18DC5ED2F}"/>
    <cellStyle name="20% - Ênfase4 3 5 2 5" xfId="20525" xr:uid="{EC761997-C064-44FD-B211-5C74019A2FE1}"/>
    <cellStyle name="20% - Ênfase4 3 5 3" xfId="9957" xr:uid="{EF8985F2-92DB-4C56-9557-6D3B93683571}"/>
    <cellStyle name="20% - Ênfase4 3 5 3 2" xfId="13254" xr:uid="{974A6BD4-60E9-4C44-9668-2086D4161314}"/>
    <cellStyle name="20% - Ênfase4 3 5 3 2 2" xfId="24321" xr:uid="{3A3B91ED-210A-42BC-A264-DC845F7EA907}"/>
    <cellStyle name="20% - Ênfase4 3 5 3 3" xfId="21410" xr:uid="{3BCD5129-CD1D-460A-AE86-4A905999A995}"/>
    <cellStyle name="20% - Ênfase4 3 5 4" xfId="12278" xr:uid="{F1240ABC-FE35-4A15-B0CB-BBB97A2FBF60}"/>
    <cellStyle name="20% - Ênfase4 3 5 4 2" xfId="23393" xr:uid="{EC503618-EAFB-419E-9EDC-8338EF2C8CB9}"/>
    <cellStyle name="20% - Ênfase4 3 5 5" xfId="15677" xr:uid="{2C0467B0-B1E2-4F88-9114-7FFA8440EA90}"/>
    <cellStyle name="20% - Ênfase4 3 5 5 2" xfId="26571" xr:uid="{000103DC-8173-4BA0-9A5A-9C8D0D518AC5}"/>
    <cellStyle name="20% - Ênfase4 3 5 6" xfId="19452" xr:uid="{520F2503-87F1-4DFC-A8C6-23362C068ECE}"/>
    <cellStyle name="20% - Ênfase4 3 6" xfId="7151" xr:uid="{CA03F3C2-618D-4575-838B-694F30D72512}"/>
    <cellStyle name="20% - Ênfase4 3 6 2" xfId="9321" xr:uid="{B7F299E9-A0E7-47D1-AB62-B2DAB74E3216}"/>
    <cellStyle name="20% - Ênfase4 3 6 2 2" xfId="11300" xr:uid="{C755F504-8AD7-4919-836E-6CFED1B7CA3F}"/>
    <cellStyle name="20% - Ênfase4 3 6 2 2 2" xfId="22756" xr:uid="{9EFBC4DB-03AC-47B1-990D-75E4C101BA04}"/>
    <cellStyle name="20% - Ênfase4 3 6 2 3" xfId="14677" xr:uid="{7FBF6572-EA36-4EAA-A1F9-D93F62E4EAB6}"/>
    <cellStyle name="20% - Ênfase4 3 6 2 3 2" xfId="25742" xr:uid="{46A2A5F1-C271-4040-A704-7D4620AD2B27}"/>
    <cellStyle name="20% - Ênfase4 3 6 2 4" xfId="17104" xr:uid="{DEFFB1A2-F3A3-46AE-81D3-9F8A5D767590}"/>
    <cellStyle name="20% - Ênfase4 3 6 2 4 2" xfId="27918" xr:uid="{AEF51661-B3B9-4A7A-B965-56E6646D4BC9}"/>
    <cellStyle name="20% - Ênfase4 3 6 2 5" xfId="20807" xr:uid="{15D19CCA-9203-40ED-B20E-CC7F10BC9C10}"/>
    <cellStyle name="20% - Ênfase4 3 6 3" xfId="9958" xr:uid="{C1589B7A-62F2-42F5-B624-42554D12A23D}"/>
    <cellStyle name="20% - Ênfase4 3 6 3 2" xfId="13540" xr:uid="{05038215-F44C-4692-BD38-0122BD593064}"/>
    <cellStyle name="20% - Ênfase4 3 6 3 2 2" xfId="24607" xr:uid="{D90F7F92-44A4-43CD-8243-7A8EE6644926}"/>
    <cellStyle name="20% - Ênfase4 3 6 3 3" xfId="21411" xr:uid="{FEFBD5F3-8546-4A80-AA77-A888C2963640}"/>
    <cellStyle name="20% - Ênfase4 3 6 4" xfId="12560" xr:uid="{E16997C7-D547-4DAE-9CD6-9981F7A9D6EF}"/>
    <cellStyle name="20% - Ênfase4 3 6 4 2" xfId="23675" xr:uid="{5569C3A4-27CB-4684-A385-9BF4FC3634D1}"/>
    <cellStyle name="20% - Ênfase4 3 6 5" xfId="15678" xr:uid="{F787D85B-FD65-4A73-8270-67140F12D875}"/>
    <cellStyle name="20% - Ênfase4 3 6 5 2" xfId="26572" xr:uid="{E90718B0-5AD3-45CD-851B-A68B2C1B4A1D}"/>
    <cellStyle name="20% - Ênfase4 3 6 6" xfId="19453" xr:uid="{821019B6-48C1-4F48-89C2-26EB2E43A8CC}"/>
    <cellStyle name="20% - Ênfase4 3 7" xfId="7152" xr:uid="{917C04DC-DE4E-4576-B548-E277B6A3675C}"/>
    <cellStyle name="20% - Ênfase4 3 7 2" xfId="9603" xr:uid="{752B2F29-9A4F-480D-BC6E-93B239CB459B}"/>
    <cellStyle name="20% - Ênfase4 3 7 2 2" xfId="11582" xr:uid="{118F9062-E220-4AFF-81FA-9475702F620D}"/>
    <cellStyle name="20% - Ênfase4 3 7 2 2 2" xfId="23038" xr:uid="{2A0B23B7-8F8E-41F6-A2F8-B3B3A713F0C1}"/>
    <cellStyle name="20% - Ênfase4 3 7 2 3" xfId="14959" xr:uid="{91F824BE-B025-4517-8737-3E398CF0A07F}"/>
    <cellStyle name="20% - Ênfase4 3 7 2 3 2" xfId="26024" xr:uid="{4CD5E6CF-C44F-4C1E-BAC7-59F7000B77C9}"/>
    <cellStyle name="20% - Ênfase4 3 7 2 4" xfId="17386" xr:uid="{D609E4E0-4BB3-4CA9-97E8-20DED8106BCD}"/>
    <cellStyle name="20% - Ênfase4 3 7 2 4 2" xfId="28200" xr:uid="{C64A486D-B6DA-4F64-B82F-54906BE175AA}"/>
    <cellStyle name="20% - Ênfase4 3 7 2 5" xfId="21089" xr:uid="{9CEDD4F2-7277-46C4-B328-22D402056E5E}"/>
    <cellStyle name="20% - Ênfase4 3 7 3" xfId="9959" xr:uid="{F05B0B2E-04F4-4AF9-A48B-CA4A69509DED}"/>
    <cellStyle name="20% - Ênfase4 3 7 3 2" xfId="13822" xr:uid="{D8A529D7-8DAD-4B60-A654-E7F64DC5C0EC}"/>
    <cellStyle name="20% - Ênfase4 3 7 3 2 2" xfId="24889" xr:uid="{77653DD7-FA46-46C8-AF30-AE6ADCAD60F8}"/>
    <cellStyle name="20% - Ênfase4 3 7 3 3" xfId="21412" xr:uid="{FE10EE7F-E1A2-4401-BE25-CE6E7D0B9440}"/>
    <cellStyle name="20% - Ênfase4 3 7 4" xfId="12842" xr:uid="{6862CE2D-C529-4631-AD9D-BF76ED213F7C}"/>
    <cellStyle name="20% - Ênfase4 3 7 4 2" xfId="23957" xr:uid="{5663CFF5-38E7-456D-AFB1-E2B3745E01C9}"/>
    <cellStyle name="20% - Ênfase4 3 7 5" xfId="15679" xr:uid="{32D7F75A-F331-487C-8D30-A9A338CF8FB3}"/>
    <cellStyle name="20% - Ênfase4 3 7 5 2" xfId="26573" xr:uid="{58904075-6EC8-4341-845D-5C16986A7BD5}"/>
    <cellStyle name="20% - Ênfase4 3 7 6" xfId="19454" xr:uid="{FA179B0B-CE41-4903-B4BB-7B29892DD7A6}"/>
    <cellStyle name="20% - Ênfase4 3 8" xfId="8756" xr:uid="{6D4E5397-1DFE-4FEF-8053-A4E427A0BC68}"/>
    <cellStyle name="20% - Ênfase4 3 8 2" xfId="10736" xr:uid="{E349E693-95BD-4974-B59E-425101530660}"/>
    <cellStyle name="20% - Ênfase4 3 8 2 2" xfId="15090" xr:uid="{8943A599-93C4-44E3-A3DA-0CBDBED34796}"/>
    <cellStyle name="20% - Ênfase4 3 8 2 2 2" xfId="26104" xr:uid="{5D26F589-B929-4FCD-8799-36AED5A48883}"/>
    <cellStyle name="20% - Ênfase4 3 8 2 3" xfId="22192" xr:uid="{9BC49B9D-8DAC-4C76-8DDB-9D4E18D57A75}"/>
    <cellStyle name="20% - Ênfase4 3 8 3" xfId="13904" xr:uid="{1535FA07-9C61-4803-9977-0CB138C07786}"/>
    <cellStyle name="20% - Ênfase4 3 8 3 2" xfId="24969" xr:uid="{DB58BF31-1C43-4AA6-A732-01892A2966AD}"/>
    <cellStyle name="20% - Ênfase4 3 8 4" xfId="16540" xr:uid="{51936334-1B7B-4C88-8891-8109CF3742E2}"/>
    <cellStyle name="20% - Ênfase4 3 8 4 2" xfId="27354" xr:uid="{94AC2F52-F86C-4A43-B4C7-93C4BE00159C}"/>
    <cellStyle name="20% - Ênfase4 3 8 5" xfId="20243" xr:uid="{8DFC8E7F-76C0-4991-A6FC-4BDE017F8B87}"/>
    <cellStyle name="20% - Ênfase4 3 9" xfId="9944" xr:uid="{6CC80C64-26AB-4B8F-B791-DE8578C89342}"/>
    <cellStyle name="20% - Ênfase4 3 9 2" xfId="14095" xr:uid="{3A232CFE-3E72-489B-96A6-F83FA0676E64}"/>
    <cellStyle name="20% - Ênfase4 3 9 2 2" xfId="25160" xr:uid="{B7836690-ACB2-4995-9724-BE65EC0E3D6F}"/>
    <cellStyle name="20% - Ênfase4 3 9 3" xfId="21397" xr:uid="{BC447BE4-4D23-4D50-A6A7-8A582A02577D}"/>
    <cellStyle name="20% - Ênfase4 4" xfId="7153" xr:uid="{09946018-54EE-44B4-A925-5844A7526BD3}"/>
    <cellStyle name="20% - Ênfase4 4 10" xfId="12971" xr:uid="{E830B53F-7D75-40E3-9719-3AC44357430F}"/>
    <cellStyle name="20% - Ênfase4 4 10 2" xfId="24039" xr:uid="{CBD1A117-101B-4B26-A2AD-9B8D4D5C986E}"/>
    <cellStyle name="20% - Ênfase4 4 11" xfId="11950" xr:uid="{22A80C18-4EA2-494F-9555-16C201F194CD}"/>
    <cellStyle name="20% - Ênfase4 4 11 2" xfId="23121" xr:uid="{DAFA44A3-2E26-49C9-91E3-8AA7DEDBEFDC}"/>
    <cellStyle name="20% - Ênfase4 4 12" xfId="15680" xr:uid="{5D2CDC51-48AE-4354-8662-BF093FEEB052}"/>
    <cellStyle name="20% - Ênfase4 4 12 2" xfId="26574" xr:uid="{335C178F-9C94-401C-BE66-88E35E66F534}"/>
    <cellStyle name="20% - Ênfase4 4 13" xfId="19455" xr:uid="{F53C40EC-492A-4103-9C31-B886D4618BC7}"/>
    <cellStyle name="20% - Ênfase4 4 2" xfId="7154" xr:uid="{7EA69A8E-4512-4B1F-A0B7-3D22967C589F}"/>
    <cellStyle name="20% - Ênfase4 4 2 10" xfId="19456" xr:uid="{08BB3CDF-1E7C-49AD-94B6-EFA8F5166CD2}"/>
    <cellStyle name="20% - Ênfase4 4 2 2" xfId="7155" xr:uid="{E45AE6FF-E93B-4453-A6A1-1F7AB1FE1A68}"/>
    <cellStyle name="20% - Ênfase4 4 2 2 2" xfId="7156" xr:uid="{799E6CB9-256A-4E86-8598-EF192C7EA221}"/>
    <cellStyle name="20% - Ênfase4 4 2 2 2 2" xfId="9278" xr:uid="{2955B614-298B-46D3-AAF5-8FFC974091AC}"/>
    <cellStyle name="20% - Ênfase4 4 2 2 2 2 2" xfId="11257" xr:uid="{0301C1A3-B1E4-418E-B755-FF12099D4114}"/>
    <cellStyle name="20% - Ênfase4 4 2 2 2 2 2 2" xfId="22713" xr:uid="{296388E0-01B5-4D62-A193-87F56B421AD9}"/>
    <cellStyle name="20% - Ênfase4 4 2 2 2 2 3" xfId="14634" xr:uid="{0CD3D47F-1118-414C-8A3B-283A2DCA9825}"/>
    <cellStyle name="20% - Ênfase4 4 2 2 2 2 3 2" xfId="25699" xr:uid="{FC914037-34A0-47DE-AA45-D6C8816D7053}"/>
    <cellStyle name="20% - Ênfase4 4 2 2 2 2 4" xfId="17061" xr:uid="{B557D2EA-07F4-4BEA-A7DE-906B93805775}"/>
    <cellStyle name="20% - Ênfase4 4 2 2 2 2 4 2" xfId="27875" xr:uid="{72E219E7-7813-4209-A239-211870111326}"/>
    <cellStyle name="20% - Ênfase4 4 2 2 2 2 5" xfId="20764" xr:uid="{289B4054-34BB-48E3-8465-10AFA6333229}"/>
    <cellStyle name="20% - Ênfase4 4 2 2 2 3" xfId="9963" xr:uid="{BF8A8933-F398-4DEA-BF8F-966364EBB970}"/>
    <cellStyle name="20% - Ênfase4 4 2 2 2 3 2" xfId="13497" xr:uid="{8FE89B9D-7B54-4229-9DAB-9A4A6F8D3B14}"/>
    <cellStyle name="20% - Ênfase4 4 2 2 2 3 2 2" xfId="24564" xr:uid="{8B041F73-3C15-47C5-98BF-BAFB6BDE1A7A}"/>
    <cellStyle name="20% - Ênfase4 4 2 2 2 3 3" xfId="21416" xr:uid="{20931F0F-2A2B-4C02-B1FF-5748F4137657}"/>
    <cellStyle name="20% - Ênfase4 4 2 2 2 4" xfId="12517" xr:uid="{BB9FB314-0640-43D1-9882-DEABEABC95B4}"/>
    <cellStyle name="20% - Ênfase4 4 2 2 2 4 2" xfId="23632" xr:uid="{6A272F5F-775B-44B7-90F2-7709F340484C}"/>
    <cellStyle name="20% - Ênfase4 4 2 2 2 5" xfId="15683" xr:uid="{EA4BB267-CDA4-4531-93B2-7D7CAD407A9F}"/>
    <cellStyle name="20% - Ênfase4 4 2 2 2 5 2" xfId="26577" xr:uid="{7939F736-C32A-4A89-95EC-2ED54E51F055}"/>
    <cellStyle name="20% - Ênfase4 4 2 2 2 6" xfId="19458" xr:uid="{C6BC96D3-F30A-456D-8AA7-1937254E21A8}"/>
    <cellStyle name="20% - Ênfase4 4 2 2 3" xfId="7157" xr:uid="{DA60CAB1-6409-41F6-AEA6-F2859E5ADBD2}"/>
    <cellStyle name="20% - Ênfase4 4 2 2 3 2" xfId="9560" xr:uid="{487E4411-8451-49F0-B9F9-EF12E65972EA}"/>
    <cellStyle name="20% - Ênfase4 4 2 2 3 2 2" xfId="11539" xr:uid="{B2DB1DAB-F107-4D50-AAD9-826DBBA2086F}"/>
    <cellStyle name="20% - Ênfase4 4 2 2 3 2 2 2" xfId="22995" xr:uid="{C56156D3-058E-4CD7-B029-051DB96F1DBD}"/>
    <cellStyle name="20% - Ênfase4 4 2 2 3 2 3" xfId="14916" xr:uid="{D60CE493-E07C-481A-AD3C-3E504A504AD0}"/>
    <cellStyle name="20% - Ênfase4 4 2 2 3 2 3 2" xfId="25981" xr:uid="{77900729-AD6F-48BE-A431-B37B78E2406A}"/>
    <cellStyle name="20% - Ênfase4 4 2 2 3 2 4" xfId="17343" xr:uid="{0E2FEE92-C5DB-4A25-A4F9-5A01DB2B5E49}"/>
    <cellStyle name="20% - Ênfase4 4 2 2 3 2 4 2" xfId="28157" xr:uid="{3E29F9A7-6C72-4FB9-A377-6D3FE07DA2B4}"/>
    <cellStyle name="20% - Ênfase4 4 2 2 3 2 5" xfId="21046" xr:uid="{A54C49F7-523D-4DCB-9580-4E2726CAE24A}"/>
    <cellStyle name="20% - Ênfase4 4 2 2 3 3" xfId="9964" xr:uid="{2215B7B8-93AA-4341-B81A-C61D468E59E0}"/>
    <cellStyle name="20% - Ênfase4 4 2 2 3 3 2" xfId="13779" xr:uid="{027EC33F-D396-4458-8C0D-CDA87425A453}"/>
    <cellStyle name="20% - Ênfase4 4 2 2 3 3 2 2" xfId="24846" xr:uid="{CB5D8586-D1EE-47F4-A6AF-77150851A705}"/>
    <cellStyle name="20% - Ênfase4 4 2 2 3 3 3" xfId="21417" xr:uid="{D15705C9-F3DC-4567-B8CD-7EE123BA5EBF}"/>
    <cellStyle name="20% - Ênfase4 4 2 2 3 4" xfId="12799" xr:uid="{20228681-1C17-4937-8A5C-B1D81A195A3E}"/>
    <cellStyle name="20% - Ênfase4 4 2 2 3 4 2" xfId="23914" xr:uid="{FE1EFF8A-A449-42BD-ABB7-CE418BE7AE28}"/>
    <cellStyle name="20% - Ênfase4 4 2 2 3 5" xfId="15684" xr:uid="{9CE06EAB-34AF-4758-9862-1AEA3BDE8AB5}"/>
    <cellStyle name="20% - Ênfase4 4 2 2 3 5 2" xfId="26578" xr:uid="{CF52F3B6-4E6C-4051-8BAC-FA628E03E634}"/>
    <cellStyle name="20% - Ênfase4 4 2 2 3 6" xfId="19459" xr:uid="{83565EDF-E7CB-4C38-A05C-4D9EE8EAF6AA}"/>
    <cellStyle name="20% - Ênfase4 4 2 2 4" xfId="8996" xr:uid="{09556EE8-81E4-407A-8D69-BF2E4B4AD646}"/>
    <cellStyle name="20% - Ênfase4 4 2 2 4 2" xfId="10975" xr:uid="{C67EE2CB-A836-453A-ADE0-9793E1431AD9}"/>
    <cellStyle name="20% - Ênfase4 4 2 2 4 2 2" xfId="22431" xr:uid="{FDFA6BFB-32E1-42A4-8261-11F96731CB9A}"/>
    <cellStyle name="20% - Ênfase4 4 2 2 4 3" xfId="14338" xr:uid="{3B190A2F-5E11-4475-B2B7-F7D27137BD98}"/>
    <cellStyle name="20% - Ênfase4 4 2 2 4 3 2" xfId="25403" xr:uid="{F8E7D277-19EB-4B7B-AF66-A4E9875AFF6C}"/>
    <cellStyle name="20% - Ênfase4 4 2 2 4 4" xfId="16779" xr:uid="{0E651DCB-D8C3-443D-86E8-FB8AF94836F7}"/>
    <cellStyle name="20% - Ênfase4 4 2 2 4 4 2" xfId="27593" xr:uid="{96B1D566-BC93-407C-A712-53E86F88EFBE}"/>
    <cellStyle name="20% - Ênfase4 4 2 2 4 5" xfId="20482" xr:uid="{4B2FAF4B-E889-4F92-A15E-0D001A5970CD}"/>
    <cellStyle name="20% - Ênfase4 4 2 2 5" xfId="9962" xr:uid="{D138AB44-6CB1-4905-9BD4-7812B7F7CCAA}"/>
    <cellStyle name="20% - Ênfase4 4 2 2 5 2" xfId="13201" xr:uid="{8AAD1B78-C28B-4393-B1D6-BD779547DAA7}"/>
    <cellStyle name="20% - Ênfase4 4 2 2 5 2 2" xfId="24268" xr:uid="{35047488-6800-4DBF-A1CD-3B4FD6FDC62C}"/>
    <cellStyle name="20% - Ênfase4 4 2 2 5 3" xfId="21415" xr:uid="{C75B5F6A-5158-4A54-AA64-EEED6B81898C}"/>
    <cellStyle name="20% - Ênfase4 4 2 2 6" xfId="12235" xr:uid="{8270B056-59AC-4BEE-A132-332AAC2B6ED5}"/>
    <cellStyle name="20% - Ênfase4 4 2 2 6 2" xfId="23350" xr:uid="{B84C2A31-C9B8-4D9D-B730-88A935645D02}"/>
    <cellStyle name="20% - Ênfase4 4 2 2 7" xfId="15682" xr:uid="{E67EE5A8-2DD3-49DA-ADF7-37FED542D7F8}"/>
    <cellStyle name="20% - Ênfase4 4 2 2 7 2" xfId="26576" xr:uid="{DD356A3E-9F84-4A30-AD85-F1456F2B3844}"/>
    <cellStyle name="20% - Ênfase4 4 2 2 8" xfId="19457" xr:uid="{29AC2BE4-17B7-4480-8BBB-5084970AD80F}"/>
    <cellStyle name="20% - Ênfase4 4 2 3" xfId="7158" xr:uid="{DBFC5CB0-A2DE-4384-AD1D-D19C58F884FC}"/>
    <cellStyle name="20% - Ênfase4 4 2 3 2" xfId="9109" xr:uid="{62715EB6-50F2-414C-8742-7AAA708C9878}"/>
    <cellStyle name="20% - Ênfase4 4 2 3 2 2" xfId="11088" xr:uid="{6D67B090-4A5F-45CC-BBEB-14024505A8DE}"/>
    <cellStyle name="20% - Ênfase4 4 2 3 2 2 2" xfId="22544" xr:uid="{871EB89A-BACC-479E-824D-45319D8A15E1}"/>
    <cellStyle name="20% - Ênfase4 4 2 3 2 3" xfId="14461" xr:uid="{7A7D71E9-4333-4E62-8047-61E369FD1AD0}"/>
    <cellStyle name="20% - Ênfase4 4 2 3 2 3 2" xfId="25526" xr:uid="{807D1819-9E63-4571-83A0-71356F1B18A4}"/>
    <cellStyle name="20% - Ênfase4 4 2 3 2 4" xfId="16892" xr:uid="{B212CB4C-E263-4845-8C98-822376F55FFA}"/>
    <cellStyle name="20% - Ênfase4 4 2 3 2 4 2" xfId="27706" xr:uid="{D3DD73BC-A578-4F52-B94A-21CD302C9B68}"/>
    <cellStyle name="20% - Ênfase4 4 2 3 2 5" xfId="20595" xr:uid="{3A84F375-211B-464F-934D-267F7C3CD5FD}"/>
    <cellStyle name="20% - Ênfase4 4 2 3 3" xfId="9965" xr:uid="{6E5D2937-CFAF-4184-AF5B-2BAD48F0B6F2}"/>
    <cellStyle name="20% - Ênfase4 4 2 3 3 2" xfId="13324" xr:uid="{F8A831EA-2A5A-4182-B005-20AA5449E543}"/>
    <cellStyle name="20% - Ênfase4 4 2 3 3 2 2" xfId="24391" xr:uid="{1C026754-B1DE-495E-B501-619450F22C4F}"/>
    <cellStyle name="20% - Ênfase4 4 2 3 3 3" xfId="21418" xr:uid="{04BCA0DC-27AA-4C4B-8B45-8E93905CD3B0}"/>
    <cellStyle name="20% - Ênfase4 4 2 3 4" xfId="12348" xr:uid="{B23E5F7B-5188-4937-A51A-541FE34494CC}"/>
    <cellStyle name="20% - Ênfase4 4 2 3 4 2" xfId="23463" xr:uid="{6A91F377-F25D-4579-A6E1-2350F279E32D}"/>
    <cellStyle name="20% - Ênfase4 4 2 3 5" xfId="15685" xr:uid="{26C12EFB-59F7-4F20-A8A0-4AA2048717B2}"/>
    <cellStyle name="20% - Ênfase4 4 2 3 5 2" xfId="26579" xr:uid="{A0BD0088-8A39-40D7-81FE-DF41D0BBE00E}"/>
    <cellStyle name="20% - Ênfase4 4 2 3 6" xfId="19460" xr:uid="{25B57874-5958-4025-85FB-62A6E590EEB6}"/>
    <cellStyle name="20% - Ênfase4 4 2 4" xfId="7159" xr:uid="{FF5C7BC3-ED00-4C63-9420-C003B8A3EE78}"/>
    <cellStyle name="20% - Ênfase4 4 2 4 2" xfId="9391" xr:uid="{9ED54C38-111F-430B-80B2-7137F4E5FA13}"/>
    <cellStyle name="20% - Ênfase4 4 2 4 2 2" xfId="11370" xr:uid="{D8E7D255-8C9B-455F-AE2C-CD19F3068502}"/>
    <cellStyle name="20% - Ênfase4 4 2 4 2 2 2" xfId="22826" xr:uid="{A72B37A4-C54C-4334-AA33-3ABAE7D2991E}"/>
    <cellStyle name="20% - Ênfase4 4 2 4 2 3" xfId="14747" xr:uid="{E5DF10EA-34F6-4561-A397-5D231E85BEA0}"/>
    <cellStyle name="20% - Ênfase4 4 2 4 2 3 2" xfId="25812" xr:uid="{D80C19EF-83EE-414B-B979-04A5399828AD}"/>
    <cellStyle name="20% - Ênfase4 4 2 4 2 4" xfId="17174" xr:uid="{5AF6F67B-1469-4B2A-82B0-40DAD2E91D91}"/>
    <cellStyle name="20% - Ênfase4 4 2 4 2 4 2" xfId="27988" xr:uid="{EFD2ECF6-45E4-4B4A-B2AD-07AAEA13B0E3}"/>
    <cellStyle name="20% - Ênfase4 4 2 4 2 5" xfId="20877" xr:uid="{EE79AD74-1BC1-406C-8404-927D27F1FE62}"/>
    <cellStyle name="20% - Ênfase4 4 2 4 3" xfId="9966" xr:uid="{D4235793-40AF-411A-8DA0-F68C9511DFD6}"/>
    <cellStyle name="20% - Ênfase4 4 2 4 3 2" xfId="13610" xr:uid="{AB4C33D8-2882-444D-A7E4-1C83F59017B1}"/>
    <cellStyle name="20% - Ênfase4 4 2 4 3 2 2" xfId="24677" xr:uid="{3911616B-92BD-447B-8B0F-E13E0FEA2B0A}"/>
    <cellStyle name="20% - Ênfase4 4 2 4 3 3" xfId="21419" xr:uid="{803A1BE6-1C64-47C0-B76B-0B11373C1DED}"/>
    <cellStyle name="20% - Ênfase4 4 2 4 4" xfId="12630" xr:uid="{4A2E0535-2930-43B2-8265-C9234C61C1C4}"/>
    <cellStyle name="20% - Ênfase4 4 2 4 4 2" xfId="23745" xr:uid="{A049CB4D-71C4-4394-8316-15D7E503F551}"/>
    <cellStyle name="20% - Ênfase4 4 2 4 5" xfId="15686" xr:uid="{1C41E804-DFD4-454B-A68C-C06A7D00D531}"/>
    <cellStyle name="20% - Ênfase4 4 2 4 5 2" xfId="26580" xr:uid="{2C6DEB0E-5071-4FC0-8147-5121723C5316}"/>
    <cellStyle name="20% - Ênfase4 4 2 4 6" xfId="19461" xr:uid="{AA5C8FDC-C8C6-4A93-BCFF-D9317F73C67E}"/>
    <cellStyle name="20% - Ênfase4 4 2 5" xfId="8826" xr:uid="{97663E6A-309F-4C67-916E-093155A523D4}"/>
    <cellStyle name="20% - Ênfase4 4 2 5 2" xfId="10806" xr:uid="{EB7CC764-F1A1-4B30-ABF5-51FAF019153C}"/>
    <cellStyle name="20% - Ênfase4 4 2 5 2 2" xfId="15228" xr:uid="{394518E0-2DDD-407F-91AA-C88F18287A16}"/>
    <cellStyle name="20% - Ênfase4 4 2 5 2 2 2" xfId="26241" xr:uid="{FA750FCB-DA5E-4F6E-9F28-6C1B49B1AA5D}"/>
    <cellStyle name="20% - Ênfase4 4 2 5 2 3" xfId="22262" xr:uid="{26FA2C27-1E6A-473F-8700-D8CBD81261C0}"/>
    <cellStyle name="20% - Ênfase4 4 2 5 3" xfId="14041" xr:uid="{5F82A9E9-E6BE-478F-81DF-5FB76A19DD54}"/>
    <cellStyle name="20% - Ênfase4 4 2 5 3 2" xfId="25106" xr:uid="{3568D5AD-22DC-4A14-B7AC-B35146EFC37F}"/>
    <cellStyle name="20% - Ênfase4 4 2 5 4" xfId="16610" xr:uid="{B3E63C7B-C992-48EA-A338-F588FE31EA44}"/>
    <cellStyle name="20% - Ênfase4 4 2 5 4 2" xfId="27424" xr:uid="{726585E6-588D-4944-8348-C44D37B9F27D}"/>
    <cellStyle name="20% - Ênfase4 4 2 5 5" xfId="20313" xr:uid="{6C750E9C-DEB5-423B-B001-61363533D514}"/>
    <cellStyle name="20% - Ênfase4 4 2 6" xfId="9961" xr:uid="{13C71768-1041-4D28-90E5-25C9B7F6CEAB}"/>
    <cellStyle name="20% - Ênfase4 4 2 6 2" xfId="14165" xr:uid="{2E06F487-F3DA-4661-B8A2-4CDDDC2BABAD}"/>
    <cellStyle name="20% - Ênfase4 4 2 6 2 2" xfId="25230" xr:uid="{EBCD01F5-289B-456B-888A-76283F87F7AC}"/>
    <cellStyle name="20% - Ênfase4 4 2 6 3" xfId="21414" xr:uid="{BBF8DE1A-F627-4F4B-BB31-D27FC88470E1}"/>
    <cellStyle name="20% - Ênfase4 4 2 7" xfId="13027" xr:uid="{7EA26E95-18BB-4493-BA0F-25027DCB7223}"/>
    <cellStyle name="20% - Ênfase4 4 2 7 2" xfId="24095" xr:uid="{F168CC14-EFB6-4CAE-BC2B-B72B642F7790}"/>
    <cellStyle name="20% - Ênfase4 4 2 8" xfId="12006" xr:uid="{9D9E13AF-E8F0-4E92-BD50-6B68F454B888}"/>
    <cellStyle name="20% - Ênfase4 4 2 8 2" xfId="23177" xr:uid="{26A3A756-E7FE-4F6F-9BA0-BF084D6DAA6E}"/>
    <cellStyle name="20% - Ênfase4 4 2 9" xfId="15681" xr:uid="{94F47709-DDCD-4817-BFB6-AA8F97AD17DF}"/>
    <cellStyle name="20% - Ênfase4 4 2 9 2" xfId="26575" xr:uid="{D54E6426-0F05-436E-9AD1-3423044D2FF1}"/>
    <cellStyle name="20% - Ênfase4 4 3" xfId="7160" xr:uid="{9DF1979E-A8ED-4ED9-B34C-CC126364B779}"/>
    <cellStyle name="20% - Ênfase4 4 3 2" xfId="7161" xr:uid="{BCF67441-74EB-4C85-A57D-8D833605E202}"/>
    <cellStyle name="20% - Ênfase4 4 3 2 2" xfId="9222" xr:uid="{B681E540-746D-442F-9884-8216612BB5D7}"/>
    <cellStyle name="20% - Ênfase4 4 3 2 2 2" xfId="11201" xr:uid="{9AAF7B85-C4A2-4ECA-BE33-0D6798B90187}"/>
    <cellStyle name="20% - Ênfase4 4 3 2 2 2 2" xfId="22657" xr:uid="{7EC50374-300E-4AD1-A560-5A752F297B0D}"/>
    <cellStyle name="20% - Ênfase4 4 3 2 2 3" xfId="14578" xr:uid="{9DF67E96-CAA1-4945-94EA-690ABE01EE88}"/>
    <cellStyle name="20% - Ênfase4 4 3 2 2 3 2" xfId="25643" xr:uid="{472A16C5-710C-4D68-BC6C-759925C31F0E}"/>
    <cellStyle name="20% - Ênfase4 4 3 2 2 4" xfId="17005" xr:uid="{90E32051-6D0D-4D84-BC40-080BD1FD08AD}"/>
    <cellStyle name="20% - Ênfase4 4 3 2 2 4 2" xfId="27819" xr:uid="{C08DC539-08B7-4E69-9DF1-7361AEBD792A}"/>
    <cellStyle name="20% - Ênfase4 4 3 2 2 5" xfId="20708" xr:uid="{41C8328B-B217-4D49-A206-B14848847A5D}"/>
    <cellStyle name="20% - Ênfase4 4 3 2 3" xfId="9968" xr:uid="{77AD4370-A7F9-4DBA-9147-70B0F596BC5E}"/>
    <cellStyle name="20% - Ênfase4 4 3 2 3 2" xfId="13441" xr:uid="{DFE2A691-765D-4492-86E4-A907BDAF9399}"/>
    <cellStyle name="20% - Ênfase4 4 3 2 3 2 2" xfId="24508" xr:uid="{D866F380-CDCA-4D2C-AF62-37EF4B58C7CF}"/>
    <cellStyle name="20% - Ênfase4 4 3 2 3 3" xfId="21421" xr:uid="{DD08D5A9-2E7A-4A8E-879A-680AE610AB13}"/>
    <cellStyle name="20% - Ênfase4 4 3 2 4" xfId="12461" xr:uid="{8EA0131C-66E5-462D-B861-A72072CC94DE}"/>
    <cellStyle name="20% - Ênfase4 4 3 2 4 2" xfId="23576" xr:uid="{1706182B-210F-443F-8878-1886825C42FC}"/>
    <cellStyle name="20% - Ênfase4 4 3 2 5" xfId="15688" xr:uid="{90EC3920-11B7-4375-9BB3-26C75D58F89A}"/>
    <cellStyle name="20% - Ênfase4 4 3 2 5 2" xfId="26582" xr:uid="{FAF31096-3065-4D54-AFD5-528ED1557A76}"/>
    <cellStyle name="20% - Ênfase4 4 3 2 6" xfId="19463" xr:uid="{72E33DC2-9C0B-4E22-9F20-BC21EAE3D403}"/>
    <cellStyle name="20% - Ênfase4 4 3 3" xfId="7162" xr:uid="{88BBCB94-1EC7-46EE-AFF4-4053949F3BBE}"/>
    <cellStyle name="20% - Ênfase4 4 3 3 2" xfId="9504" xr:uid="{9A888F9C-C11A-49C0-93CE-289FE1FE4C4E}"/>
    <cellStyle name="20% - Ênfase4 4 3 3 2 2" xfId="11483" xr:uid="{20891C2E-8A0C-4C13-B7C1-E321C9404258}"/>
    <cellStyle name="20% - Ênfase4 4 3 3 2 2 2" xfId="22939" xr:uid="{95AF528B-3722-4952-A90D-21EDD7147C61}"/>
    <cellStyle name="20% - Ênfase4 4 3 3 2 3" xfId="14860" xr:uid="{50148527-FF7F-4E76-8AB4-D2DFBDDF0B5B}"/>
    <cellStyle name="20% - Ênfase4 4 3 3 2 3 2" xfId="25925" xr:uid="{EA09C385-3329-40D5-9911-6CF63D04C227}"/>
    <cellStyle name="20% - Ênfase4 4 3 3 2 4" xfId="17287" xr:uid="{2339AA03-76AD-4FD0-86AF-85B564926305}"/>
    <cellStyle name="20% - Ênfase4 4 3 3 2 4 2" xfId="28101" xr:uid="{81AF9C33-B9A0-41B7-AA95-0E5C9F939AA1}"/>
    <cellStyle name="20% - Ênfase4 4 3 3 2 5" xfId="20990" xr:uid="{CBCC1EBA-A02A-4ED6-B722-6B7840BD2BF6}"/>
    <cellStyle name="20% - Ênfase4 4 3 3 3" xfId="9969" xr:uid="{A79996BE-00A5-46AB-A64C-1602CF8C64DC}"/>
    <cellStyle name="20% - Ênfase4 4 3 3 3 2" xfId="13723" xr:uid="{7DE1366A-B8A3-467B-8684-5AC7722D2756}"/>
    <cellStyle name="20% - Ênfase4 4 3 3 3 2 2" xfId="24790" xr:uid="{94B1D2C6-02E3-4D7D-A24D-DE38F319F242}"/>
    <cellStyle name="20% - Ênfase4 4 3 3 3 3" xfId="21422" xr:uid="{DA0A6B87-B5B3-4799-80AF-E2759AA0B16A}"/>
    <cellStyle name="20% - Ênfase4 4 3 3 4" xfId="12743" xr:uid="{C2B2730A-1A0A-4010-A9D6-4E603679CA72}"/>
    <cellStyle name="20% - Ênfase4 4 3 3 4 2" xfId="23858" xr:uid="{D2A2AAB1-323D-4169-9FC0-EA0F72AF6FBB}"/>
    <cellStyle name="20% - Ênfase4 4 3 3 5" xfId="15689" xr:uid="{60282F4A-0B81-428F-A62B-1D85509A182C}"/>
    <cellStyle name="20% - Ênfase4 4 3 3 5 2" xfId="26583" xr:uid="{812DA268-CA05-4099-9729-AF32AD567C63}"/>
    <cellStyle name="20% - Ênfase4 4 3 3 6" xfId="19464" xr:uid="{FF321869-69B6-4787-A805-86631E530163}"/>
    <cellStyle name="20% - Ênfase4 4 3 4" xfId="8940" xr:uid="{53540A7F-0CA0-4C66-879B-7361017CDED9}"/>
    <cellStyle name="20% - Ênfase4 4 3 4 2" xfId="10919" xr:uid="{A4529DF3-3C5F-4918-9A34-C0070DA9DAA9}"/>
    <cellStyle name="20% - Ênfase4 4 3 4 2 2" xfId="15172" xr:uid="{B9EB9615-6D04-4AAA-A43C-BCDA100D8C48}"/>
    <cellStyle name="20% - Ênfase4 4 3 4 2 2 2" xfId="26185" xr:uid="{435A81F3-2862-4879-AB23-6B6B40BDC8CE}"/>
    <cellStyle name="20% - Ênfase4 4 3 4 2 3" xfId="22375" xr:uid="{28527AEA-9276-4794-B459-9F52F4D23B9E}"/>
    <cellStyle name="20% - Ênfase4 4 3 4 3" xfId="13985" xr:uid="{AF90C477-0D55-498C-BA5A-647A1241D548}"/>
    <cellStyle name="20% - Ênfase4 4 3 4 3 2" xfId="25050" xr:uid="{64425914-139E-4267-9CD5-F363EDB4A48F}"/>
    <cellStyle name="20% - Ênfase4 4 3 4 4" xfId="16723" xr:uid="{ECC27014-2D08-46ED-BE92-5EE6BDE0CC54}"/>
    <cellStyle name="20% - Ênfase4 4 3 4 4 2" xfId="27537" xr:uid="{944E70D4-CCC3-48C2-9465-530C5A1EC97C}"/>
    <cellStyle name="20% - Ênfase4 4 3 4 5" xfId="20426" xr:uid="{F446033E-4286-4611-A1B1-092DEF20085D}"/>
    <cellStyle name="20% - Ênfase4 4 3 5" xfId="9967" xr:uid="{1373CA20-5FB3-4E37-B93F-8C9BAD08FBFE}"/>
    <cellStyle name="20% - Ênfase4 4 3 5 2" xfId="14282" xr:uid="{08A91AA4-D769-4C38-95FA-9BE883CF3201}"/>
    <cellStyle name="20% - Ênfase4 4 3 5 2 2" xfId="25347" xr:uid="{4A65D70F-8C70-41AB-8274-D29CAC54EC1D}"/>
    <cellStyle name="20% - Ênfase4 4 3 5 3" xfId="21420" xr:uid="{17A4847E-718B-4ED3-9032-D1E3C205CDF3}"/>
    <cellStyle name="20% - Ênfase4 4 3 6" xfId="13145" xr:uid="{74D4984D-0234-467C-8475-8EAEADB64059}"/>
    <cellStyle name="20% - Ênfase4 4 3 6 2" xfId="24212" xr:uid="{F5F5DD69-22FD-4BBB-AFAA-4DAE13E69CCC}"/>
    <cellStyle name="20% - Ênfase4 4 3 7" xfId="12179" xr:uid="{39DBDCE7-1385-4756-983C-AF03BE2D2F73}"/>
    <cellStyle name="20% - Ênfase4 4 3 7 2" xfId="23294" xr:uid="{19C3FB16-A853-4B4D-B83B-B59160750FA0}"/>
    <cellStyle name="20% - Ênfase4 4 3 8" xfId="15687" xr:uid="{4E2053DA-E835-43B3-B2DC-F5AA46E1FE50}"/>
    <cellStyle name="20% - Ênfase4 4 3 8 2" xfId="26581" xr:uid="{35763D33-CABD-4FBF-95BF-81CFB7594B11}"/>
    <cellStyle name="20% - Ênfase4 4 3 9" xfId="19462" xr:uid="{A89DE274-72B6-4769-A9BD-7915555A4565}"/>
    <cellStyle name="20% - Ênfase4 4 4" xfId="7163" xr:uid="{236F0DCF-F202-494A-941C-2FE2E5E74E96}"/>
    <cellStyle name="20% - Ênfase4 4 4 2" xfId="7164" xr:uid="{7D878A4E-E670-41E3-8E2F-9C5438EE573E}"/>
    <cellStyle name="20% - Ênfase4 4 4 2 2" xfId="9165" xr:uid="{9DAF497D-5317-44EE-AA8D-F9547CC15A85}"/>
    <cellStyle name="20% - Ênfase4 4 4 2 2 2" xfId="11144" xr:uid="{25DF0CBC-ED15-4C14-B5B3-15E41627D484}"/>
    <cellStyle name="20% - Ênfase4 4 4 2 2 2 2" xfId="22600" xr:uid="{84DC6017-480C-458A-8710-727EAC09ED1C}"/>
    <cellStyle name="20% - Ênfase4 4 4 2 2 3" xfId="14517" xr:uid="{EDD361F3-9329-47AA-B53B-E56BC9CFAA2E}"/>
    <cellStyle name="20% - Ênfase4 4 4 2 2 3 2" xfId="25582" xr:uid="{5B95B099-CE4B-4A0E-BB21-FE4D05C0E3FD}"/>
    <cellStyle name="20% - Ênfase4 4 4 2 2 4" xfId="16948" xr:uid="{068EE4B1-20B1-4558-9A96-1FBC27745AF0}"/>
    <cellStyle name="20% - Ênfase4 4 4 2 2 4 2" xfId="27762" xr:uid="{93C337A6-593C-4F55-98B8-7F24C2ECC008}"/>
    <cellStyle name="20% - Ênfase4 4 4 2 2 5" xfId="20651" xr:uid="{9CCF7E6A-9956-443C-9BEA-A6100EE62B0E}"/>
    <cellStyle name="20% - Ênfase4 4 4 2 3" xfId="9971" xr:uid="{7F0A1561-3D15-4D96-B519-9DD32A065F9A}"/>
    <cellStyle name="20% - Ênfase4 4 4 2 3 2" xfId="13380" xr:uid="{92999D54-6070-4E8A-B0EB-F6CC1018A4CC}"/>
    <cellStyle name="20% - Ênfase4 4 4 2 3 2 2" xfId="24447" xr:uid="{4FA5C8A3-E7FC-448C-ADE1-EC9E8752AD02}"/>
    <cellStyle name="20% - Ênfase4 4 4 2 3 3" xfId="21424" xr:uid="{74A14970-923F-4118-AA55-AE23211E4052}"/>
    <cellStyle name="20% - Ênfase4 4 4 2 4" xfId="12404" xr:uid="{D6108DAD-429A-4662-B293-46344D1C5CE6}"/>
    <cellStyle name="20% - Ênfase4 4 4 2 4 2" xfId="23519" xr:uid="{7F36E996-D760-4850-94A3-7FF31E42940F}"/>
    <cellStyle name="20% - Ênfase4 4 4 2 5" xfId="15691" xr:uid="{DE36C059-E784-417B-9929-2322E3F06DDA}"/>
    <cellStyle name="20% - Ênfase4 4 4 2 5 2" xfId="26585" xr:uid="{7041B4FF-2EEF-4D5B-B144-A6C3367965CB}"/>
    <cellStyle name="20% - Ênfase4 4 4 2 6" xfId="19466" xr:uid="{D6329129-8225-4D26-BD45-1AEBF03B4145}"/>
    <cellStyle name="20% - Ênfase4 4 4 3" xfId="7165" xr:uid="{A30A14B7-4738-4109-BA4E-7242CC5FFA3B}"/>
    <cellStyle name="20% - Ênfase4 4 4 3 2" xfId="9447" xr:uid="{0836C2C7-803F-4B0C-B29A-1E0908E7F7C4}"/>
    <cellStyle name="20% - Ênfase4 4 4 3 2 2" xfId="11426" xr:uid="{E5644EF9-08E3-45EA-9ED8-D77509CB76D9}"/>
    <cellStyle name="20% - Ênfase4 4 4 3 2 2 2" xfId="22882" xr:uid="{993215E8-9BC4-4308-87A8-B107D3BC8B18}"/>
    <cellStyle name="20% - Ênfase4 4 4 3 2 3" xfId="14803" xr:uid="{ADF38A7B-3BB3-4C4A-9A44-24DC3A0DFA82}"/>
    <cellStyle name="20% - Ênfase4 4 4 3 2 3 2" xfId="25868" xr:uid="{F11041D0-6494-4A7A-8BAD-ADC9FD55E594}"/>
    <cellStyle name="20% - Ênfase4 4 4 3 2 4" xfId="17230" xr:uid="{53EC810F-1A1B-42D4-BF13-2555F57AF89E}"/>
    <cellStyle name="20% - Ênfase4 4 4 3 2 4 2" xfId="28044" xr:uid="{33AE0F43-087B-428F-9850-BC1A19E32129}"/>
    <cellStyle name="20% - Ênfase4 4 4 3 2 5" xfId="20933" xr:uid="{DC888E87-A682-4113-89DB-76D4FFFA0519}"/>
    <cellStyle name="20% - Ênfase4 4 4 3 3" xfId="9972" xr:uid="{04426403-3D2D-46F5-A158-7185A8DC1905}"/>
    <cellStyle name="20% - Ênfase4 4 4 3 3 2" xfId="13666" xr:uid="{1546C657-DD97-419B-B278-4F8EDE945FEA}"/>
    <cellStyle name="20% - Ênfase4 4 4 3 3 2 2" xfId="24733" xr:uid="{BD4F6763-A255-4E43-8AB1-12BFBD6F980D}"/>
    <cellStyle name="20% - Ênfase4 4 4 3 3 3" xfId="21425" xr:uid="{F0FBE371-90FF-43B0-AFF6-08A25EF8D371}"/>
    <cellStyle name="20% - Ênfase4 4 4 3 4" xfId="12686" xr:uid="{A48A4DD9-CB87-4DDB-97C3-49E0A2FA1E6E}"/>
    <cellStyle name="20% - Ênfase4 4 4 3 4 2" xfId="23801" xr:uid="{B471A123-589F-4EEC-B02E-9E24B20008F6}"/>
    <cellStyle name="20% - Ênfase4 4 4 3 5" xfId="15692" xr:uid="{2F544FF6-16CA-40E9-8C56-8CF49725C5C5}"/>
    <cellStyle name="20% - Ênfase4 4 4 3 5 2" xfId="26586" xr:uid="{05589A2E-557C-468A-BC19-CFCE1D67AE27}"/>
    <cellStyle name="20% - Ênfase4 4 4 3 6" xfId="19467" xr:uid="{412432F6-D47B-4FCA-8C64-3B5257FCAB89}"/>
    <cellStyle name="20% - Ênfase4 4 4 4" xfId="8882" xr:uid="{40BC6C8F-9FF5-4E49-9725-E7E9CDD48DF0}"/>
    <cellStyle name="20% - Ênfase4 4 4 4 2" xfId="10862" xr:uid="{5B9D60C6-9DF2-458C-A885-8DCEAC89D84B}"/>
    <cellStyle name="20% - Ênfase4 4 4 4 2 2" xfId="22318" xr:uid="{1E9109FE-9B93-4F66-956D-5F0D030608CA}"/>
    <cellStyle name="20% - Ênfase4 4 4 4 3" xfId="14221" xr:uid="{DC903267-593B-4530-BEE7-88559E89D856}"/>
    <cellStyle name="20% - Ênfase4 4 4 4 3 2" xfId="25286" xr:uid="{59621747-49F0-4138-8303-13F33C2990E5}"/>
    <cellStyle name="20% - Ênfase4 4 4 4 4" xfId="16666" xr:uid="{3C4EA0A9-D4CA-4027-9B22-54D73A2D83EC}"/>
    <cellStyle name="20% - Ênfase4 4 4 4 4 2" xfId="27480" xr:uid="{6CD01E48-9D11-4244-94E8-52BE58C191A8}"/>
    <cellStyle name="20% - Ênfase4 4 4 4 5" xfId="20369" xr:uid="{FF92011A-84AB-4DE6-9725-15355EC5B936}"/>
    <cellStyle name="20% - Ênfase4 4 4 5" xfId="9970" xr:uid="{6CA3E0B3-CD6F-439D-A708-169B30FECFDE}"/>
    <cellStyle name="20% - Ênfase4 4 4 5 2" xfId="13083" xr:uid="{2106F8BF-D710-448F-B424-8588E48DEB0F}"/>
    <cellStyle name="20% - Ênfase4 4 4 5 2 2" xfId="24151" xr:uid="{26D9A1A1-3015-4112-A26D-AB2C12070C78}"/>
    <cellStyle name="20% - Ênfase4 4 4 5 3" xfId="21423" xr:uid="{F5595CB2-0F58-4C6C-AF51-5FFFFE5F863C}"/>
    <cellStyle name="20% - Ênfase4 4 4 6" xfId="12062" xr:uid="{10D5DD0A-1939-4650-A10D-A806C92DBC14}"/>
    <cellStyle name="20% - Ênfase4 4 4 6 2" xfId="23233" xr:uid="{3AC9F3A9-D7B0-4927-94BD-2150EAEFFE0C}"/>
    <cellStyle name="20% - Ênfase4 4 4 7" xfId="15690" xr:uid="{33A49CD7-C0AC-4457-AE2D-A83AD9958988}"/>
    <cellStyle name="20% - Ênfase4 4 4 7 2" xfId="26584" xr:uid="{FE58EE68-9134-4CA0-BBBF-9AFBDA43E943}"/>
    <cellStyle name="20% - Ênfase4 4 4 8" xfId="19465" xr:uid="{110F7885-69B6-443F-B942-F15BA658E3BC}"/>
    <cellStyle name="20% - Ênfase4 4 5" xfId="7166" xr:uid="{1DD2E5C5-B0A5-4B35-9B53-D44CF3CEA468}"/>
    <cellStyle name="20% - Ênfase4 4 5 2" xfId="9054" xr:uid="{9364766D-9C91-40FF-A713-30B3C6E39921}"/>
    <cellStyle name="20% - Ênfase4 4 5 2 2" xfId="11032" xr:uid="{3B984EC3-8A81-4058-8599-EBD43CC5D4A3}"/>
    <cellStyle name="20% - Ênfase4 4 5 2 2 2" xfId="22488" xr:uid="{B67314B5-4B17-4DAF-948F-058C620D3FE6}"/>
    <cellStyle name="20% - Ênfase4 4 5 2 3" xfId="14405" xr:uid="{0F8B777F-FD25-46AE-96E1-7C0CBF81271C}"/>
    <cellStyle name="20% - Ênfase4 4 5 2 3 2" xfId="25470" xr:uid="{6E928EDC-F474-4D64-8E3F-B1B219101186}"/>
    <cellStyle name="20% - Ênfase4 4 5 2 4" xfId="16836" xr:uid="{BF65BC4A-9066-4F58-98EF-E85A651A510A}"/>
    <cellStyle name="20% - Ênfase4 4 5 2 4 2" xfId="27650" xr:uid="{729B938E-A931-4CE3-8E15-95D5C5015021}"/>
    <cellStyle name="20% - Ênfase4 4 5 2 5" xfId="20539" xr:uid="{BD0F7973-5974-43B5-9A52-6FEDB79DB937}"/>
    <cellStyle name="20% - Ênfase4 4 5 3" xfId="9973" xr:uid="{0FADAB12-6F3B-4C6A-876E-EE1A135B0D95}"/>
    <cellStyle name="20% - Ênfase4 4 5 3 2" xfId="13268" xr:uid="{67878CEF-A5F1-41ED-8E8B-835EABF3B7DF}"/>
    <cellStyle name="20% - Ênfase4 4 5 3 2 2" xfId="24335" xr:uid="{372EDA83-6593-48BF-A653-BE738E31CD69}"/>
    <cellStyle name="20% - Ênfase4 4 5 3 3" xfId="21426" xr:uid="{22382C82-7E4F-46FD-85DA-6664C1342CB1}"/>
    <cellStyle name="20% - Ênfase4 4 5 4" xfId="12292" xr:uid="{7550E24A-2714-4D99-AA5E-5587599E4696}"/>
    <cellStyle name="20% - Ênfase4 4 5 4 2" xfId="23407" xr:uid="{D84966ED-EBCD-40FE-9496-EA3CBF3FA2A1}"/>
    <cellStyle name="20% - Ênfase4 4 5 5" xfId="15693" xr:uid="{D244BE8C-2E76-403A-AF12-5074F657D145}"/>
    <cellStyle name="20% - Ênfase4 4 5 5 2" xfId="26587" xr:uid="{B3192C4F-4C9C-4244-B488-1D741A3E8B1F}"/>
    <cellStyle name="20% - Ênfase4 4 5 6" xfId="19468" xr:uid="{4AC63AE6-B2F9-49D5-B2CC-12F6CFADE3F5}"/>
    <cellStyle name="20% - Ênfase4 4 6" xfId="7167" xr:uid="{21012938-A44A-49F5-B8A2-F2E8CC944847}"/>
    <cellStyle name="20% - Ênfase4 4 6 2" xfId="9335" xr:uid="{45923DDF-71E4-494F-AC4D-9E83BD3BDCAB}"/>
    <cellStyle name="20% - Ênfase4 4 6 2 2" xfId="11314" xr:uid="{DE808C52-9FB8-476B-BBDB-51114B0EDAA1}"/>
    <cellStyle name="20% - Ênfase4 4 6 2 2 2" xfId="22770" xr:uid="{1CDE751B-6BDA-47CE-98B2-4DABC9DF115E}"/>
    <cellStyle name="20% - Ênfase4 4 6 2 3" xfId="14691" xr:uid="{AEEF7AC2-E6DD-4699-AA53-C8226CE5F794}"/>
    <cellStyle name="20% - Ênfase4 4 6 2 3 2" xfId="25756" xr:uid="{8956B739-4B7F-4C27-A521-A5225244851C}"/>
    <cellStyle name="20% - Ênfase4 4 6 2 4" xfId="17118" xr:uid="{9DB0641B-41B3-4C1B-A636-3FFD3B16723D}"/>
    <cellStyle name="20% - Ênfase4 4 6 2 4 2" xfId="27932" xr:uid="{E32A51C9-FD73-42D0-B8B9-CC3A8F184B37}"/>
    <cellStyle name="20% - Ênfase4 4 6 2 5" xfId="20821" xr:uid="{040097DA-48CA-4331-8886-44681D49B07F}"/>
    <cellStyle name="20% - Ênfase4 4 6 3" xfId="9974" xr:uid="{8618746F-64BB-40B5-A240-94D6D9A8B439}"/>
    <cellStyle name="20% - Ênfase4 4 6 3 2" xfId="13554" xr:uid="{46FB9B28-3A9D-4E78-A66C-77A2AE6AACA6}"/>
    <cellStyle name="20% - Ênfase4 4 6 3 2 2" xfId="24621" xr:uid="{6AF2ABFD-C6A5-4AF1-9959-6403A58E0F4E}"/>
    <cellStyle name="20% - Ênfase4 4 6 3 3" xfId="21427" xr:uid="{71F8DB06-8667-4A5E-B321-E2461BB99B46}"/>
    <cellStyle name="20% - Ênfase4 4 6 4" xfId="12574" xr:uid="{0FDE680E-0294-4F69-8DE3-692EF0103911}"/>
    <cellStyle name="20% - Ênfase4 4 6 4 2" xfId="23689" xr:uid="{B85DBAE5-51BE-4C7F-B53D-86121B3C6802}"/>
    <cellStyle name="20% - Ênfase4 4 6 5" xfId="15694" xr:uid="{AE6E01D3-FCBE-4A19-981F-5BC9082D4D3A}"/>
    <cellStyle name="20% - Ênfase4 4 6 5 2" xfId="26588" xr:uid="{E6734DC0-9545-49AA-AB95-DD8E9FD90C69}"/>
    <cellStyle name="20% - Ênfase4 4 6 6" xfId="19469" xr:uid="{7EEE1187-5EF2-4453-BE64-B57C4CEA69BE}"/>
    <cellStyle name="20% - Ênfase4 4 7" xfId="7168" xr:uid="{D5789FB9-4883-4A4E-8D89-53CD01FC28D5}"/>
    <cellStyle name="20% - Ênfase4 4 7 2" xfId="9617" xr:uid="{08EE2C19-D5AB-40B1-BA4D-F15525A87D68}"/>
    <cellStyle name="20% - Ênfase4 4 7 2 2" xfId="11596" xr:uid="{D6F3600D-F848-43C2-8C90-F1A8F8BA78B1}"/>
    <cellStyle name="20% - Ênfase4 4 7 2 2 2" xfId="23052" xr:uid="{B73F4CA2-B589-4CDE-9177-3A2BC2D6FE68}"/>
    <cellStyle name="20% - Ênfase4 4 7 2 3" xfId="14973" xr:uid="{CEB46A36-F518-4798-B193-0589938584EE}"/>
    <cellStyle name="20% - Ênfase4 4 7 2 3 2" xfId="26038" xr:uid="{07278DCA-57BD-4D7F-91E5-A8077A2187CE}"/>
    <cellStyle name="20% - Ênfase4 4 7 2 4" xfId="17400" xr:uid="{A3B594D8-A582-4711-85D6-7427C4CD7DC2}"/>
    <cellStyle name="20% - Ênfase4 4 7 2 4 2" xfId="28214" xr:uid="{6FFB0BD0-7788-4B78-8DDA-660FEF04B306}"/>
    <cellStyle name="20% - Ênfase4 4 7 2 5" xfId="21103" xr:uid="{615ABA0E-2F6F-4684-8AD6-28CE3902152F}"/>
    <cellStyle name="20% - Ênfase4 4 7 3" xfId="9975" xr:uid="{59CFA75F-4B81-46D0-87A1-29E3F43B8B64}"/>
    <cellStyle name="20% - Ênfase4 4 7 3 2" xfId="13836" xr:uid="{BF709E61-5F59-4B3C-9472-365E0C1343AE}"/>
    <cellStyle name="20% - Ênfase4 4 7 3 2 2" xfId="24903" xr:uid="{8077D45A-7B78-4EFA-9CD7-FF014EECB00B}"/>
    <cellStyle name="20% - Ênfase4 4 7 3 3" xfId="21428" xr:uid="{1385FD7B-0736-4B18-88EA-DC3C0CF68DE4}"/>
    <cellStyle name="20% - Ênfase4 4 7 4" xfId="12856" xr:uid="{B5A6C3A3-8ACD-4C0C-97DF-649B77D77BAF}"/>
    <cellStyle name="20% - Ênfase4 4 7 4 2" xfId="23971" xr:uid="{36E804B9-5FBC-46E6-AE64-453D717CF348}"/>
    <cellStyle name="20% - Ênfase4 4 7 5" xfId="15695" xr:uid="{525D6A5F-2DE5-4B4E-8D7C-9C10026F763F}"/>
    <cellStyle name="20% - Ênfase4 4 7 5 2" xfId="26589" xr:uid="{AF8DB2C2-DE9F-4EDE-8947-16DA590B374E}"/>
    <cellStyle name="20% - Ênfase4 4 7 6" xfId="19470" xr:uid="{915C0193-BFA4-4D2B-A5DB-F99962A33AF0}"/>
    <cellStyle name="20% - Ênfase4 4 8" xfId="8770" xr:uid="{289EA87D-C642-475D-80CB-F2163B2032D0}"/>
    <cellStyle name="20% - Ênfase4 4 8 2" xfId="10750" xr:uid="{D64077D9-7FC6-40C1-947F-8D88655AF68C}"/>
    <cellStyle name="20% - Ênfase4 4 8 2 2" xfId="15104" xr:uid="{C690F2A3-8ACE-4440-B978-FA0459785D2E}"/>
    <cellStyle name="20% - Ênfase4 4 8 2 2 2" xfId="26118" xr:uid="{6D2BE2F3-2C8B-4714-825A-0DCCB809CC85}"/>
    <cellStyle name="20% - Ênfase4 4 8 2 3" xfId="22206" xr:uid="{50865970-CF85-443C-83A7-85210E154EC5}"/>
    <cellStyle name="20% - Ênfase4 4 8 3" xfId="13918" xr:uid="{2FF3B3FC-224F-483B-B4AE-CDD6987FDADF}"/>
    <cellStyle name="20% - Ênfase4 4 8 3 2" xfId="24983" xr:uid="{E6D8A1A6-3D99-462D-8CB0-A60055DCDD93}"/>
    <cellStyle name="20% - Ênfase4 4 8 4" xfId="16554" xr:uid="{B002CAC1-1549-4176-A1F7-50B1A51D4D3B}"/>
    <cellStyle name="20% - Ênfase4 4 8 4 2" xfId="27368" xr:uid="{E6DB7D86-A997-4BF1-BDF0-ECD21C24B63E}"/>
    <cellStyle name="20% - Ênfase4 4 8 5" xfId="20257" xr:uid="{6CB85067-8410-46F5-BAD8-670211ACC6B6}"/>
    <cellStyle name="20% - Ênfase4 4 9" xfId="9960" xr:uid="{C83E7131-4125-4669-8DC3-5F70CA2E3960}"/>
    <cellStyle name="20% - Ênfase4 4 9 2" xfId="14109" xr:uid="{FCCE2FFA-EAA2-48DF-B2B8-64BD9A705949}"/>
    <cellStyle name="20% - Ênfase4 4 9 2 2" xfId="25174" xr:uid="{FDF1AFAD-C389-4297-A974-E8A6C9D52070}"/>
    <cellStyle name="20% - Ênfase4 4 9 3" xfId="21413" xr:uid="{57C6EEE8-886E-4CAF-9D86-68069E0FEF48}"/>
    <cellStyle name="20% - Ênfase4 5" xfId="7169" xr:uid="{A1E5B423-08FF-4DAA-8E4D-42F212CF890D}"/>
    <cellStyle name="20% - Ênfase4 5 10" xfId="15696" xr:uid="{905FD6F4-AF93-4527-B0A9-21F1DE582DE2}"/>
    <cellStyle name="20% - Ênfase4 5 10 2" xfId="26590" xr:uid="{02A36335-CB5B-4873-AA0C-EF42700D1033}"/>
    <cellStyle name="20% - Ênfase4 5 11" xfId="19471" xr:uid="{F2AF8FDD-C1C8-4B01-935A-95E565D59AEB}"/>
    <cellStyle name="20% - Ênfase4 5 2" xfId="7170" xr:uid="{1E9DEBE8-0A3B-41E2-B3F3-936A8409EFB0}"/>
    <cellStyle name="20% - Ênfase4 5 2 2" xfId="7171" xr:uid="{BF132F86-A58D-40C2-9B8D-ED28CDD9D728}"/>
    <cellStyle name="20% - Ênfase4 5 2 2 2" xfId="9178" xr:uid="{273E49E3-1DFC-47C2-A9DE-D53D01208584}"/>
    <cellStyle name="20% - Ênfase4 5 2 2 2 2" xfId="11157" xr:uid="{65B8FE57-D5C5-4763-9434-42AA7705086E}"/>
    <cellStyle name="20% - Ênfase4 5 2 2 2 2 2" xfId="22613" xr:uid="{29CFD4B0-F83E-4AC3-AA99-530D1E7ABE96}"/>
    <cellStyle name="20% - Ênfase4 5 2 2 2 3" xfId="14534" xr:uid="{15F49E63-BC93-48E8-AC2A-F8C857558A0E}"/>
    <cellStyle name="20% - Ênfase4 5 2 2 2 3 2" xfId="25599" xr:uid="{8AB19EF8-E08B-47C1-93FD-E745009D4DDA}"/>
    <cellStyle name="20% - Ênfase4 5 2 2 2 4" xfId="16961" xr:uid="{61944920-0D77-4ADC-B0E0-2637845EED8C}"/>
    <cellStyle name="20% - Ênfase4 5 2 2 2 4 2" xfId="27775" xr:uid="{1E1342F7-F2D5-4EE5-80A8-0D376F83DC56}"/>
    <cellStyle name="20% - Ênfase4 5 2 2 2 5" xfId="20664" xr:uid="{59EA878E-2A8B-4C44-90BD-DD8899877DC3}"/>
    <cellStyle name="20% - Ênfase4 5 2 2 3" xfId="9978" xr:uid="{89794D77-5AC2-49AB-AAE3-6CFE9C1A3846}"/>
    <cellStyle name="20% - Ênfase4 5 2 2 3 2" xfId="13397" xr:uid="{7CFCB94D-69F0-4967-B689-88222F272537}"/>
    <cellStyle name="20% - Ênfase4 5 2 2 3 2 2" xfId="24464" xr:uid="{22500DF4-722E-4212-A73E-1A26BE4580CC}"/>
    <cellStyle name="20% - Ênfase4 5 2 2 3 3" xfId="21431" xr:uid="{7AF546E6-57FB-476C-876B-96FBC7C11CCB}"/>
    <cellStyle name="20% - Ênfase4 5 2 2 4" xfId="12417" xr:uid="{DD557E94-B2F1-441D-BFB2-8D14C00EE438}"/>
    <cellStyle name="20% - Ênfase4 5 2 2 4 2" xfId="23532" xr:uid="{5B736C4E-881B-4EEA-967B-18AE170DE7C8}"/>
    <cellStyle name="20% - Ênfase4 5 2 2 5" xfId="15698" xr:uid="{95E01A89-09CB-4454-A31E-1C92B606EB5E}"/>
    <cellStyle name="20% - Ênfase4 5 2 2 5 2" xfId="26592" xr:uid="{EE7A7A4F-FA27-47B8-BC40-6E482E390604}"/>
    <cellStyle name="20% - Ênfase4 5 2 2 6" xfId="19473" xr:uid="{157F8E1E-D21B-4DCE-B9A2-DFC98C601D2C}"/>
    <cellStyle name="20% - Ênfase4 5 2 3" xfId="7172" xr:uid="{8E09B7AB-27DB-460A-A1BA-2EE3CCA65B4B}"/>
    <cellStyle name="20% - Ênfase4 5 2 3 2" xfId="9460" xr:uid="{9F6EE607-28DC-4C3F-82EA-9554C126266F}"/>
    <cellStyle name="20% - Ênfase4 5 2 3 2 2" xfId="11439" xr:uid="{A6A03789-EAC1-4407-93C4-2A10E355EE5E}"/>
    <cellStyle name="20% - Ênfase4 5 2 3 2 2 2" xfId="22895" xr:uid="{133B787D-A7E9-4EBF-AA9A-CDDE48477BCC}"/>
    <cellStyle name="20% - Ênfase4 5 2 3 2 3" xfId="14816" xr:uid="{3CFA6106-1371-4BAB-84FE-2B79B3987BF7}"/>
    <cellStyle name="20% - Ênfase4 5 2 3 2 3 2" xfId="25881" xr:uid="{3072E18F-394D-48C3-97E0-D05040EDBA73}"/>
    <cellStyle name="20% - Ênfase4 5 2 3 2 4" xfId="17243" xr:uid="{64B20E3D-60CA-4047-995F-F1B1B086F940}"/>
    <cellStyle name="20% - Ênfase4 5 2 3 2 4 2" xfId="28057" xr:uid="{35B5F2BF-E573-4856-A4A9-91A643D48464}"/>
    <cellStyle name="20% - Ênfase4 5 2 3 2 5" xfId="20946" xr:uid="{FA698F36-8E8F-40B1-A445-4EB900738011}"/>
    <cellStyle name="20% - Ênfase4 5 2 3 3" xfId="9979" xr:uid="{1CFAB8CB-D695-4835-9F89-AC0C41214DB5}"/>
    <cellStyle name="20% - Ênfase4 5 2 3 3 2" xfId="13679" xr:uid="{43E82983-0C2D-429B-96E6-EEC47A1A2032}"/>
    <cellStyle name="20% - Ênfase4 5 2 3 3 2 2" xfId="24746" xr:uid="{EE57E098-E5D0-4E51-9226-BA57AD21AAEE}"/>
    <cellStyle name="20% - Ênfase4 5 2 3 3 3" xfId="21432" xr:uid="{26976113-8DFF-4E47-B2F8-6157EDFE9E3E}"/>
    <cellStyle name="20% - Ênfase4 5 2 3 4" xfId="12699" xr:uid="{256E0D3B-ADB4-48C7-9F84-8287A39AFF64}"/>
    <cellStyle name="20% - Ênfase4 5 2 3 4 2" xfId="23814" xr:uid="{08570DB6-1422-4140-8120-EA9C6E4186F6}"/>
    <cellStyle name="20% - Ênfase4 5 2 3 5" xfId="15699" xr:uid="{AD5C29AE-F226-4B02-8C60-FA590A37F5C5}"/>
    <cellStyle name="20% - Ênfase4 5 2 3 5 2" xfId="26593" xr:uid="{8FCE7C2D-4DE0-4F0C-899F-C89387640482}"/>
    <cellStyle name="20% - Ênfase4 5 2 3 6" xfId="19474" xr:uid="{CDD6B51C-22F1-449E-B48C-81EE07332D73}"/>
    <cellStyle name="20% - Ênfase4 5 2 4" xfId="8896" xr:uid="{31B319AB-4CD8-4996-B6FF-E8F3857ACD0A}"/>
    <cellStyle name="20% - Ênfase4 5 2 4 2" xfId="10875" xr:uid="{4A822393-B839-4CF8-8527-3E2C2EED63D8}"/>
    <cellStyle name="20% - Ênfase4 5 2 4 2 2" xfId="22331" xr:uid="{272AA6C9-0CFE-4D25-9D33-58836DD63DFF}"/>
    <cellStyle name="20% - Ênfase4 5 2 4 3" xfId="14238" xr:uid="{D92B0EA0-5245-4E85-99EE-5B7BCCF4B706}"/>
    <cellStyle name="20% - Ênfase4 5 2 4 3 2" xfId="25303" xr:uid="{389FC714-EEBE-46C4-ADAD-83C55A7D3C1E}"/>
    <cellStyle name="20% - Ênfase4 5 2 4 4" xfId="16679" xr:uid="{7F00394E-4E49-4111-ABF8-AC2688EBF4F8}"/>
    <cellStyle name="20% - Ênfase4 5 2 4 4 2" xfId="27493" xr:uid="{459B0375-D66C-45C0-942A-A96F7CBCC778}"/>
    <cellStyle name="20% - Ênfase4 5 2 4 5" xfId="20382" xr:uid="{41E6F80C-1ED4-49B9-8F71-FF605D2BE7B6}"/>
    <cellStyle name="20% - Ênfase4 5 2 5" xfId="9977" xr:uid="{CE5F5214-EF56-4AFB-A4F6-89BB4072796F}"/>
    <cellStyle name="20% - Ênfase4 5 2 5 2" xfId="13101" xr:uid="{E74FF8BC-4903-4334-B29A-0E91F3E76FD0}"/>
    <cellStyle name="20% - Ênfase4 5 2 5 2 2" xfId="24168" xr:uid="{E1B2ED6C-EFAA-49D3-B9C5-02ADAEDB6B95}"/>
    <cellStyle name="20% - Ênfase4 5 2 5 3" xfId="21430" xr:uid="{D88AC813-1CC9-4DC4-81CE-5B3AD9495A37}"/>
    <cellStyle name="20% - Ênfase4 5 2 6" xfId="12135" xr:uid="{AC1B059C-673D-44B4-8B12-EA2F17B4D9B5}"/>
    <cellStyle name="20% - Ênfase4 5 2 6 2" xfId="23250" xr:uid="{E19D7443-E996-45CB-98ED-3D95C51348DC}"/>
    <cellStyle name="20% - Ênfase4 5 2 7" xfId="15697" xr:uid="{B96E9C3B-A4F5-4787-BA38-9E179C58BC1D}"/>
    <cellStyle name="20% - Ênfase4 5 2 7 2" xfId="26591" xr:uid="{2968EE2E-0FD9-4134-BDBB-C959085E82FD}"/>
    <cellStyle name="20% - Ênfase4 5 2 8" xfId="19472" xr:uid="{BC8BB31C-35A2-4646-8EFA-49663415A39A}"/>
    <cellStyle name="20% - Ênfase4 5 3" xfId="7173" xr:uid="{92A28B90-C824-4566-9B38-093D8EC81442}"/>
    <cellStyle name="20% - Ênfase4 5 3 2" xfId="9011" xr:uid="{3288D337-5DB2-4C75-9F34-3D2D9A688A48}"/>
    <cellStyle name="20% - Ênfase4 5 3 2 2" xfId="10988" xr:uid="{B15041B6-1AC2-47CA-8EF9-F341C09EAFEC}"/>
    <cellStyle name="20% - Ênfase4 5 3 2 2 2" xfId="22444" xr:uid="{9D3BFE9E-6DD3-4606-AFC5-E31851D16409}"/>
    <cellStyle name="20% - Ênfase4 5 3 2 3" xfId="14361" xr:uid="{79B3E359-67CE-4F22-B688-5A2CD76171E0}"/>
    <cellStyle name="20% - Ênfase4 5 3 2 3 2" xfId="25426" xr:uid="{94B87B73-A14E-41EE-B67B-4D6707D7F719}"/>
    <cellStyle name="20% - Ênfase4 5 3 2 4" xfId="16792" xr:uid="{E8547FA2-461D-4E04-A9D2-FD0F226E6234}"/>
    <cellStyle name="20% - Ênfase4 5 3 2 4 2" xfId="27606" xr:uid="{D6AE3642-1894-42CD-95D4-CD0B45898DEC}"/>
    <cellStyle name="20% - Ênfase4 5 3 2 5" xfId="20495" xr:uid="{A21AC74F-5D9A-4BF8-AFD9-5708BD371DF3}"/>
    <cellStyle name="20% - Ênfase4 5 3 3" xfId="9980" xr:uid="{6BB2698C-FF93-4606-8F93-EE384CA5E40B}"/>
    <cellStyle name="20% - Ênfase4 5 3 3 2" xfId="13224" xr:uid="{1983BDFB-8631-4E21-A386-2E730DA74B77}"/>
    <cellStyle name="20% - Ênfase4 5 3 3 2 2" xfId="24291" xr:uid="{F4D88A98-7FBE-4143-AF55-FDFC14E359F6}"/>
    <cellStyle name="20% - Ênfase4 5 3 3 3" xfId="21433" xr:uid="{AA7B2D08-05FA-419F-9EED-236ABA26D374}"/>
    <cellStyle name="20% - Ênfase4 5 3 4" xfId="12248" xr:uid="{76B45CAD-BB72-49AC-9148-DF6D7B1D8B63}"/>
    <cellStyle name="20% - Ênfase4 5 3 4 2" xfId="23363" xr:uid="{10417B1C-B543-4691-9E31-119CC89F6951}"/>
    <cellStyle name="20% - Ênfase4 5 3 5" xfId="15700" xr:uid="{5ED5B16D-9131-49F8-916D-0DB04B5CE0B9}"/>
    <cellStyle name="20% - Ênfase4 5 3 5 2" xfId="26594" xr:uid="{457FDB6B-E1FD-4824-A484-B2F50315710C}"/>
    <cellStyle name="20% - Ênfase4 5 3 6" xfId="19475" xr:uid="{214F9CFB-C82C-4044-ACB5-E134575F736A}"/>
    <cellStyle name="20% - Ênfase4 5 4" xfId="7174" xr:uid="{5F0918F0-F95D-4099-ADC1-F64375D751D2}"/>
    <cellStyle name="20% - Ênfase4 5 4 2" xfId="9291" xr:uid="{5C9F3EDA-A812-42C5-9F5D-0B199F2761D1}"/>
    <cellStyle name="20% - Ênfase4 5 4 2 2" xfId="11270" xr:uid="{5D840CFB-BBC9-46E9-AE9B-DF7FFC901691}"/>
    <cellStyle name="20% - Ênfase4 5 4 2 2 2" xfId="22726" xr:uid="{E6284C5F-63B6-4D8B-8C2D-753D63358EB6}"/>
    <cellStyle name="20% - Ênfase4 5 4 2 3" xfId="14647" xr:uid="{4FA15625-3A49-49F0-BFB1-327A6113C3CF}"/>
    <cellStyle name="20% - Ênfase4 5 4 2 3 2" xfId="25712" xr:uid="{4FD932CC-08A5-4401-8D1F-65093D07086D}"/>
    <cellStyle name="20% - Ênfase4 5 4 2 4" xfId="17074" xr:uid="{25F02C3E-B72F-4855-AABC-DE19F52B96FB}"/>
    <cellStyle name="20% - Ênfase4 5 4 2 4 2" xfId="27888" xr:uid="{A684B8A8-B188-4696-9C29-8E004BB3D8DE}"/>
    <cellStyle name="20% - Ênfase4 5 4 2 5" xfId="20777" xr:uid="{B8994DB5-B7FE-456E-9E71-8CC15FCE90C3}"/>
    <cellStyle name="20% - Ênfase4 5 4 3" xfId="9981" xr:uid="{5B9D9C7F-6B1E-41B3-B138-68110AEF738B}"/>
    <cellStyle name="20% - Ênfase4 5 4 3 2" xfId="13510" xr:uid="{4344C42A-39E4-4769-8BB7-2E267A68C2A3}"/>
    <cellStyle name="20% - Ênfase4 5 4 3 2 2" xfId="24577" xr:uid="{0B2B90F9-00E5-4F86-992F-97781B41E09C}"/>
    <cellStyle name="20% - Ênfase4 5 4 3 3" xfId="21434" xr:uid="{3E2F239B-8078-4F69-A44A-5BDD30830977}"/>
    <cellStyle name="20% - Ênfase4 5 4 4" xfId="12530" xr:uid="{9F09825C-6679-42EE-8A89-7F4C1CF7AC3B}"/>
    <cellStyle name="20% - Ênfase4 5 4 4 2" xfId="23645" xr:uid="{97E1C2B7-15DA-4F14-B727-C973A1472C23}"/>
    <cellStyle name="20% - Ênfase4 5 4 5" xfId="15701" xr:uid="{A80252B8-A5B4-490E-86F1-4A79EB2D20B6}"/>
    <cellStyle name="20% - Ênfase4 5 4 5 2" xfId="26595" xr:uid="{4331C941-89BD-4533-A6F8-AA9A1E0A755D}"/>
    <cellStyle name="20% - Ênfase4 5 4 6" xfId="19476" xr:uid="{07FE6626-17EC-4BA3-917A-EB046D1E155F}"/>
    <cellStyle name="20% - Ênfase4 5 5" xfId="7175" xr:uid="{5293A351-F4B3-45E7-BF4B-BDFDCE8F6FDB}"/>
    <cellStyle name="20% - Ênfase4 5 5 2" xfId="9573" xr:uid="{42E79EF3-9107-4DCC-A26D-1831081641AF}"/>
    <cellStyle name="20% - Ênfase4 5 5 2 2" xfId="11552" xr:uid="{910BF138-5D8D-48DB-8661-F6B4CECF72F9}"/>
    <cellStyle name="20% - Ênfase4 5 5 2 2 2" xfId="23008" xr:uid="{45A07B98-6939-4B9B-8BA1-9F3F46D73830}"/>
    <cellStyle name="20% - Ênfase4 5 5 2 3" xfId="14929" xr:uid="{72E9EDE2-8866-495F-97DE-2F402668CCB2}"/>
    <cellStyle name="20% - Ênfase4 5 5 2 3 2" xfId="25994" xr:uid="{F62F3F57-6091-4380-837D-D0CB458CA954}"/>
    <cellStyle name="20% - Ênfase4 5 5 2 4" xfId="17356" xr:uid="{9B53E43F-BAA0-45FD-B9A7-99C880865A6F}"/>
    <cellStyle name="20% - Ênfase4 5 5 2 4 2" xfId="28170" xr:uid="{D5A9C289-54FB-45A0-85FE-A4BFA5F2941D}"/>
    <cellStyle name="20% - Ênfase4 5 5 2 5" xfId="21059" xr:uid="{CA42E78F-C038-4F90-A438-449180DC36A1}"/>
    <cellStyle name="20% - Ênfase4 5 5 3" xfId="9982" xr:uid="{993DA2B1-4504-4917-BB5B-65AA5F1D6E91}"/>
    <cellStyle name="20% - Ênfase4 5 5 3 2" xfId="13792" xr:uid="{17B82EE4-281B-45AF-A361-06D36DFFB6B6}"/>
    <cellStyle name="20% - Ênfase4 5 5 3 2 2" xfId="24859" xr:uid="{349B6A20-1DC7-4A63-ABE3-D24D0692E9A8}"/>
    <cellStyle name="20% - Ênfase4 5 5 3 3" xfId="21435" xr:uid="{D1B18283-34E1-4A8C-ACC6-B9500B1F614D}"/>
    <cellStyle name="20% - Ênfase4 5 5 4" xfId="12812" xr:uid="{FDECB7B9-9B91-4FA5-B317-A764B603F9F0}"/>
    <cellStyle name="20% - Ênfase4 5 5 4 2" xfId="23927" xr:uid="{DE82C2E3-CF4D-4313-8817-8A96DA6BB064}"/>
    <cellStyle name="20% - Ênfase4 5 5 5" xfId="15702" xr:uid="{AF15C668-7E3F-48FB-8F6C-6B217984A7D3}"/>
    <cellStyle name="20% - Ênfase4 5 5 5 2" xfId="26596" xr:uid="{8D4898D3-DB5A-4130-B3A7-FF8DAEDEF599}"/>
    <cellStyle name="20% - Ênfase4 5 5 6" xfId="19477" xr:uid="{B3409D58-B4D8-42AF-BB3E-F2F65CF7D8D0}"/>
    <cellStyle name="20% - Ênfase4 5 6" xfId="8726" xr:uid="{3910A367-9BA0-4814-9170-304735231F6A}"/>
    <cellStyle name="20% - Ênfase4 5 6 2" xfId="10706" xr:uid="{DD2DDF9C-42A5-469F-BD4C-066DC74784D8}"/>
    <cellStyle name="20% - Ênfase4 5 6 2 2" xfId="15128" xr:uid="{6723E108-F308-4161-AA99-73C1D0C2CF93}"/>
    <cellStyle name="20% - Ênfase4 5 6 2 2 2" xfId="26141" xr:uid="{E1133660-7679-4195-9E4A-EEE1B56D4B33}"/>
    <cellStyle name="20% - Ênfase4 5 6 2 3" xfId="22162" xr:uid="{C57FA4A3-EAB6-4CF1-A5C5-17CDACB1A77E}"/>
    <cellStyle name="20% - Ênfase4 5 6 3" xfId="13941" xr:uid="{C4231E22-0C99-404A-B099-6E6E2087EA39}"/>
    <cellStyle name="20% - Ênfase4 5 6 3 2" xfId="25006" xr:uid="{7E82686C-7A55-43F0-BA38-58AF8977BD0E}"/>
    <cellStyle name="20% - Ênfase4 5 6 4" xfId="16510" xr:uid="{5612E858-33D8-4666-AB6A-7B90D6A2BDDB}"/>
    <cellStyle name="20% - Ênfase4 5 6 4 2" xfId="27324" xr:uid="{06A1E248-F395-49ED-ABFF-85697CBED724}"/>
    <cellStyle name="20% - Ênfase4 5 6 5" xfId="20213" xr:uid="{83549742-E5A1-4DFF-B8AA-69683A9C4C81}"/>
    <cellStyle name="20% - Ênfase4 5 7" xfId="9976" xr:uid="{79543A32-3252-4C68-9C26-F67AA3CDB946}"/>
    <cellStyle name="20% - Ênfase4 5 7 2" xfId="14065" xr:uid="{7DA57B34-DBD4-4ABE-82D3-C7CAE5A9194E}"/>
    <cellStyle name="20% - Ênfase4 5 7 2 2" xfId="25130" xr:uid="{84B099EC-58FD-4D18-9215-2589B235D973}"/>
    <cellStyle name="20% - Ênfase4 5 7 3" xfId="21429" xr:uid="{53767199-B100-4E71-BF86-5593005E2897}"/>
    <cellStyle name="20% - Ênfase4 5 8" xfId="12926" xr:uid="{BD9C4DF7-C4B4-4BC4-A1BA-A7440A3CE11D}"/>
    <cellStyle name="20% - Ênfase4 5 8 2" xfId="23995" xr:uid="{0421E58E-02AC-4ABD-A234-424C175FBBFE}"/>
    <cellStyle name="20% - Ênfase4 5 9" xfId="11885" xr:uid="{40201FC9-B983-470A-9C35-0694A11FF911}"/>
    <cellStyle name="20% - Ênfase4 5 9 2" xfId="23076" xr:uid="{4EA0AFBB-25D9-4721-97A6-F4A573B8AEFE}"/>
    <cellStyle name="20% - Ênfase4 6" xfId="7176" xr:uid="{C4708ED7-19A9-4E33-B8B9-01B04A1EEA89}"/>
    <cellStyle name="20% - Ênfase4 6 10" xfId="19478" xr:uid="{51E83F91-12CA-4C19-998D-44C5DD67F952}"/>
    <cellStyle name="20% - Ênfase4 6 2" xfId="7177" xr:uid="{72CA0F15-9004-4F8B-8184-C81895BFF23A}"/>
    <cellStyle name="20% - Ênfase4 6 2 2" xfId="7178" xr:uid="{7AF5FA0F-6617-4431-8036-0E17D99D535D}"/>
    <cellStyle name="20% - Ênfase4 6 2 2 2" xfId="9234" xr:uid="{58DA24BC-B28D-4D60-8A2B-966523DB53ED}"/>
    <cellStyle name="20% - Ênfase4 6 2 2 2 2" xfId="11213" xr:uid="{4CE3D0F8-D7F4-4DCB-A69C-7583EBF478AD}"/>
    <cellStyle name="20% - Ênfase4 6 2 2 2 2 2" xfId="22669" xr:uid="{1B7F4FC8-1B58-4ECA-AE9A-02812D7E3FEC}"/>
    <cellStyle name="20% - Ênfase4 6 2 2 2 3" xfId="14590" xr:uid="{69EE1CFB-229B-4AE6-914C-24B11C9ED039}"/>
    <cellStyle name="20% - Ênfase4 6 2 2 2 3 2" xfId="25655" xr:uid="{CC5E5C5C-D33B-43E8-A2D9-FE6415EB3E09}"/>
    <cellStyle name="20% - Ênfase4 6 2 2 2 4" xfId="17017" xr:uid="{6B5D7202-1AA2-4E55-A9CD-18E5A57FEB56}"/>
    <cellStyle name="20% - Ênfase4 6 2 2 2 4 2" xfId="27831" xr:uid="{8D1F59EE-E596-4628-8DB1-05E68D68C331}"/>
    <cellStyle name="20% - Ênfase4 6 2 2 2 5" xfId="20720" xr:uid="{D952E6CA-F48F-48B4-B0F2-9F64E27F6D52}"/>
    <cellStyle name="20% - Ênfase4 6 2 2 3" xfId="9985" xr:uid="{0735605C-43DA-45AC-8FC5-A45A0A5569A0}"/>
    <cellStyle name="20% - Ênfase4 6 2 2 3 2" xfId="13453" xr:uid="{A9A97CDD-0BC4-4DEC-99EE-BEAFEF9BFD71}"/>
    <cellStyle name="20% - Ênfase4 6 2 2 3 2 2" xfId="24520" xr:uid="{718019AC-FDE4-4B3D-9FB9-3A7B6BC4E4F1}"/>
    <cellStyle name="20% - Ênfase4 6 2 2 3 3" xfId="21438" xr:uid="{350A2C7D-A236-45FC-A1AD-4F6CFEC6B532}"/>
    <cellStyle name="20% - Ênfase4 6 2 2 4" xfId="12473" xr:uid="{FA60EF9C-1625-4D1B-9789-769570BC01F5}"/>
    <cellStyle name="20% - Ênfase4 6 2 2 4 2" xfId="23588" xr:uid="{C198DBD5-6702-4AD7-816D-5180CD208B61}"/>
    <cellStyle name="20% - Ênfase4 6 2 2 5" xfId="15705" xr:uid="{8181703F-7968-47F8-8C7C-23702EBD3A52}"/>
    <cellStyle name="20% - Ênfase4 6 2 2 5 2" xfId="26599" xr:uid="{DE2B1408-189F-4E7A-9BE0-B4FBA9B4DCD3}"/>
    <cellStyle name="20% - Ênfase4 6 2 2 6" xfId="19480" xr:uid="{3753F30C-E665-4D2A-B75F-AC4B0DA4CE34}"/>
    <cellStyle name="20% - Ênfase4 6 2 3" xfId="7179" xr:uid="{25BF216D-F1EE-4E47-A818-27EDF060B50E}"/>
    <cellStyle name="20% - Ênfase4 6 2 3 2" xfId="9516" xr:uid="{926C824B-3A0C-4374-9D2A-7FA5271E550D}"/>
    <cellStyle name="20% - Ênfase4 6 2 3 2 2" xfId="11495" xr:uid="{1F1C9465-FDB7-4B79-B6FE-55C0A5AB83AC}"/>
    <cellStyle name="20% - Ênfase4 6 2 3 2 2 2" xfId="22951" xr:uid="{556F8035-BCBC-4A78-9311-41A7629F0A6F}"/>
    <cellStyle name="20% - Ênfase4 6 2 3 2 3" xfId="14872" xr:uid="{2492A2FE-C1F4-4AD9-B099-25394219029E}"/>
    <cellStyle name="20% - Ênfase4 6 2 3 2 3 2" xfId="25937" xr:uid="{9D49D8C8-6A80-4ED4-A739-7DA199000FF0}"/>
    <cellStyle name="20% - Ênfase4 6 2 3 2 4" xfId="17299" xr:uid="{D6369415-0332-452F-B81C-2317F9A7D21A}"/>
    <cellStyle name="20% - Ênfase4 6 2 3 2 4 2" xfId="28113" xr:uid="{6FD0F26C-5BBB-4E27-B0EC-438AE361EDE2}"/>
    <cellStyle name="20% - Ênfase4 6 2 3 2 5" xfId="21002" xr:uid="{0CD9DD65-6695-4923-9BB3-FA54AEA20309}"/>
    <cellStyle name="20% - Ênfase4 6 2 3 3" xfId="9986" xr:uid="{A3B95E39-0F93-489C-AFA8-415EB435C33C}"/>
    <cellStyle name="20% - Ênfase4 6 2 3 3 2" xfId="13735" xr:uid="{B35A35DB-8601-43CC-8046-47F77ACF302B}"/>
    <cellStyle name="20% - Ênfase4 6 2 3 3 2 2" xfId="24802" xr:uid="{FA925E57-7BDD-4BDC-B318-11A87C7C25BA}"/>
    <cellStyle name="20% - Ênfase4 6 2 3 3 3" xfId="21439" xr:uid="{82CBEFC8-316F-4CAF-8674-1E4818E57169}"/>
    <cellStyle name="20% - Ênfase4 6 2 3 4" xfId="12755" xr:uid="{EAC02EB0-5952-440D-A5AD-710DD76DF0DF}"/>
    <cellStyle name="20% - Ênfase4 6 2 3 4 2" xfId="23870" xr:uid="{F9361DA6-5A8B-448F-84E3-F8F4740C6B51}"/>
    <cellStyle name="20% - Ênfase4 6 2 3 5" xfId="15706" xr:uid="{0F61C0BE-26B6-4857-A8F7-97E660B7E943}"/>
    <cellStyle name="20% - Ênfase4 6 2 3 5 2" xfId="26600" xr:uid="{BD51102F-8DD9-44F4-91C1-907DF134B4BB}"/>
    <cellStyle name="20% - Ênfase4 6 2 3 6" xfId="19481" xr:uid="{D59052C6-C0BF-4B00-B49A-A3392645D595}"/>
    <cellStyle name="20% - Ênfase4 6 2 4" xfId="8952" xr:uid="{39030B99-C94B-4D08-B0A1-5F5C4BB63EFD}"/>
    <cellStyle name="20% - Ênfase4 6 2 4 2" xfId="10931" xr:uid="{573A4C3A-76DB-4520-BC35-14D31F4B5525}"/>
    <cellStyle name="20% - Ênfase4 6 2 4 2 2" xfId="22387" xr:uid="{A45D7F61-BA6B-4834-AD36-D7AE0BDFE0C8}"/>
    <cellStyle name="20% - Ênfase4 6 2 4 3" xfId="14294" xr:uid="{88709D73-2261-4DE6-AA7B-3B95D3997265}"/>
    <cellStyle name="20% - Ênfase4 6 2 4 3 2" xfId="25359" xr:uid="{EC386DFA-2509-4A64-85AA-EF9AC1C36962}"/>
    <cellStyle name="20% - Ênfase4 6 2 4 4" xfId="16735" xr:uid="{29590955-3D4C-44A4-B912-9D758D34E3D1}"/>
    <cellStyle name="20% - Ênfase4 6 2 4 4 2" xfId="27549" xr:uid="{FB35EFA0-1462-4847-8237-FEFACCF731B5}"/>
    <cellStyle name="20% - Ênfase4 6 2 4 5" xfId="20438" xr:uid="{39D6C59B-7E86-4B5C-AE5D-9D76CABB3E20}"/>
    <cellStyle name="20% - Ênfase4 6 2 5" xfId="9984" xr:uid="{32D63DB8-E3B8-47FA-81E6-663124AC8724}"/>
    <cellStyle name="20% - Ênfase4 6 2 5 2" xfId="13157" xr:uid="{9A9BA2FE-9E28-45BE-98CE-2F53C18250EC}"/>
    <cellStyle name="20% - Ênfase4 6 2 5 2 2" xfId="24224" xr:uid="{AA019ACF-0B92-4E81-9793-74F42F652D52}"/>
    <cellStyle name="20% - Ênfase4 6 2 5 3" xfId="21437" xr:uid="{E4104C15-6D4C-4528-B89C-A3680B8EA342}"/>
    <cellStyle name="20% - Ênfase4 6 2 6" xfId="12191" xr:uid="{AC8EF455-1F34-4035-BA85-CA48D02B2F8A}"/>
    <cellStyle name="20% - Ênfase4 6 2 6 2" xfId="23306" xr:uid="{D4E9C8E6-7B6C-4372-A3B4-DB3A1CEB1698}"/>
    <cellStyle name="20% - Ênfase4 6 2 7" xfId="15704" xr:uid="{249B148A-B8E2-4E05-8060-50BEA382ADB6}"/>
    <cellStyle name="20% - Ênfase4 6 2 7 2" xfId="26598" xr:uid="{FCEFDCD4-A54C-4AEF-91B1-6D226BC970F6}"/>
    <cellStyle name="20% - Ênfase4 6 2 8" xfId="19479" xr:uid="{F1873EC0-34C2-437D-B5F4-317C9860006E}"/>
    <cellStyle name="20% - Ênfase4 6 3" xfId="7180" xr:uid="{87520C12-9C0C-4674-8862-9E2D5D777C08}"/>
    <cellStyle name="20% - Ênfase4 6 3 2" xfId="9066" xr:uid="{AFC73B9C-FF1D-427B-8882-C276952501CE}"/>
    <cellStyle name="20% - Ênfase4 6 3 2 2" xfId="11044" xr:uid="{2C3F3C59-7149-4037-9204-B1B8D5FF7550}"/>
    <cellStyle name="20% - Ênfase4 6 3 2 2 2" xfId="22500" xr:uid="{9F834F13-7AC9-4AD8-816B-C7FA97CDBC5D}"/>
    <cellStyle name="20% - Ênfase4 6 3 2 3" xfId="14417" xr:uid="{CC525AF9-2D1D-4ADF-8CF4-C3EF3D322CD5}"/>
    <cellStyle name="20% - Ênfase4 6 3 2 3 2" xfId="25482" xr:uid="{A28B119B-B317-4169-B16D-212CB853142B}"/>
    <cellStyle name="20% - Ênfase4 6 3 2 4" xfId="16848" xr:uid="{371F9CD5-7394-48C3-877E-5DB843F05009}"/>
    <cellStyle name="20% - Ênfase4 6 3 2 4 2" xfId="27662" xr:uid="{141C6F00-30E2-4890-8F9B-F2430EFCA7F7}"/>
    <cellStyle name="20% - Ênfase4 6 3 2 5" xfId="20551" xr:uid="{A97D28B5-441F-41DD-BA58-3649F061D69A}"/>
    <cellStyle name="20% - Ênfase4 6 3 3" xfId="9987" xr:uid="{48C9555F-60F1-4787-BE98-3A42691A6D3A}"/>
    <cellStyle name="20% - Ênfase4 6 3 3 2" xfId="13280" xr:uid="{968DE230-BBF8-4048-A4FB-06C8D0968947}"/>
    <cellStyle name="20% - Ênfase4 6 3 3 2 2" xfId="24347" xr:uid="{4FBDEAE7-87E8-43BD-874B-DF63E04C413E}"/>
    <cellStyle name="20% - Ênfase4 6 3 3 3" xfId="21440" xr:uid="{896C22EA-3708-482B-8AD8-BAD2F13B0444}"/>
    <cellStyle name="20% - Ênfase4 6 3 4" xfId="12304" xr:uid="{3F748941-6E89-4A9C-85A3-6789D33A1AAD}"/>
    <cellStyle name="20% - Ênfase4 6 3 4 2" xfId="23419" xr:uid="{43FB4D8F-12D7-448A-BEE3-126425B474E8}"/>
    <cellStyle name="20% - Ênfase4 6 3 5" xfId="15707" xr:uid="{0A98FE7C-06A5-4553-B47F-566C2F7EC9E7}"/>
    <cellStyle name="20% - Ênfase4 6 3 5 2" xfId="26601" xr:uid="{31C4C1F6-C6B6-4A97-B3E0-1B455693038C}"/>
    <cellStyle name="20% - Ênfase4 6 3 6" xfId="19482" xr:uid="{C1C5992D-1F26-4888-9942-F6A6CAC135AB}"/>
    <cellStyle name="20% - Ênfase4 6 4" xfId="7181" xr:uid="{91DC2EC8-F498-4C9A-8EA1-486A4F238D14}"/>
    <cellStyle name="20% - Ênfase4 6 4 2" xfId="9347" xr:uid="{A3A5AF44-673B-430E-B2B5-B54BD0B07C1D}"/>
    <cellStyle name="20% - Ênfase4 6 4 2 2" xfId="11326" xr:uid="{C2AFE3BA-36B8-4C2D-A67A-9323057E13CA}"/>
    <cellStyle name="20% - Ênfase4 6 4 2 2 2" xfId="22782" xr:uid="{39D6D683-6C57-4245-8E0E-2AA261453279}"/>
    <cellStyle name="20% - Ênfase4 6 4 2 3" xfId="14703" xr:uid="{5709B69E-EF40-4F72-AE70-8BA51D468451}"/>
    <cellStyle name="20% - Ênfase4 6 4 2 3 2" xfId="25768" xr:uid="{B56DE698-9CEC-4C54-B9A1-9C3B62A1862F}"/>
    <cellStyle name="20% - Ênfase4 6 4 2 4" xfId="17130" xr:uid="{E205C282-65B3-4D20-BF22-90526EAAC2AC}"/>
    <cellStyle name="20% - Ênfase4 6 4 2 4 2" xfId="27944" xr:uid="{7FE8AB64-21B9-49FB-99BC-D41A86F0C5D4}"/>
    <cellStyle name="20% - Ênfase4 6 4 2 5" xfId="20833" xr:uid="{DA588368-58FC-4271-97C9-BBDB653D30EA}"/>
    <cellStyle name="20% - Ênfase4 6 4 3" xfId="9988" xr:uid="{1FA654D1-748F-4F3A-88C4-4AC6C4E379D8}"/>
    <cellStyle name="20% - Ênfase4 6 4 3 2" xfId="13566" xr:uid="{6AA44B76-3458-4682-A6BC-EC94CB47153F}"/>
    <cellStyle name="20% - Ênfase4 6 4 3 2 2" xfId="24633" xr:uid="{C9C01549-618B-408E-A940-11EED5821D74}"/>
    <cellStyle name="20% - Ênfase4 6 4 3 3" xfId="21441" xr:uid="{BC48FED3-EDE1-47D9-960E-A5E35E7BE309}"/>
    <cellStyle name="20% - Ênfase4 6 4 4" xfId="12586" xr:uid="{02FAFF94-9F80-4E24-88B8-398F9E779925}"/>
    <cellStyle name="20% - Ênfase4 6 4 4 2" xfId="23701" xr:uid="{2E901A7A-8626-4DA2-BDA7-660023C945C8}"/>
    <cellStyle name="20% - Ênfase4 6 4 5" xfId="15708" xr:uid="{29B4AE70-E040-4947-AA50-01AD274E6C0E}"/>
    <cellStyle name="20% - Ênfase4 6 4 5 2" xfId="26602" xr:uid="{8253B793-77F0-44EF-9CFD-871B98752014}"/>
    <cellStyle name="20% - Ênfase4 6 4 6" xfId="19483" xr:uid="{8CC3C7C1-91C5-49FB-8A87-66940556DE82}"/>
    <cellStyle name="20% - Ênfase4 6 5" xfId="8782" xr:uid="{D3B6AA56-9C25-47AC-9931-7942AE1CC256}"/>
    <cellStyle name="20% - Ênfase4 6 5 2" xfId="10762" xr:uid="{29F1E4FE-717B-4BB2-BA47-EEFDF566F5AC}"/>
    <cellStyle name="20% - Ênfase4 6 5 2 2" xfId="15184" xr:uid="{B897C288-19E3-4D1D-BEEB-882EE2969667}"/>
    <cellStyle name="20% - Ênfase4 6 5 2 2 2" xfId="26197" xr:uid="{939265FE-A02C-4EEB-9F4F-22010ED03096}"/>
    <cellStyle name="20% - Ênfase4 6 5 2 3" xfId="22218" xr:uid="{71C4A991-D503-4A7C-AD72-CBB94C568C03}"/>
    <cellStyle name="20% - Ênfase4 6 5 3" xfId="13997" xr:uid="{CB030862-D6B1-4895-B1C2-E85E1B5134FF}"/>
    <cellStyle name="20% - Ênfase4 6 5 3 2" xfId="25062" xr:uid="{212FD652-A374-442D-AC98-C8A7EAA509C1}"/>
    <cellStyle name="20% - Ênfase4 6 5 4" xfId="16566" xr:uid="{1331911F-EEF7-4029-934E-6CF79A2B40A5}"/>
    <cellStyle name="20% - Ênfase4 6 5 4 2" xfId="27380" xr:uid="{1E8C8412-CCE9-4EE4-B3A5-E9F25FA81593}"/>
    <cellStyle name="20% - Ênfase4 6 5 5" xfId="20269" xr:uid="{D198225F-F415-4A86-B192-725A4C59D27C}"/>
    <cellStyle name="20% - Ênfase4 6 6" xfId="9983" xr:uid="{9BDDB610-4B7C-4D54-BDD0-D179A379484B}"/>
    <cellStyle name="20% - Ênfase4 6 6 2" xfId="14121" xr:uid="{54A8D71C-7B17-47E6-98E0-156E370E3F9C}"/>
    <cellStyle name="20% - Ênfase4 6 6 2 2" xfId="25186" xr:uid="{3FCC7946-543D-47D2-9670-6380C0EC622F}"/>
    <cellStyle name="20% - Ênfase4 6 6 3" xfId="21436" xr:uid="{778FC0A1-FBC9-4931-9B6E-0982A8AEF9C2}"/>
    <cellStyle name="20% - Ênfase4 6 7" xfId="12983" xr:uid="{E599C7B9-F47E-471F-A303-2D55B1C7A9B5}"/>
    <cellStyle name="20% - Ênfase4 6 7 2" xfId="24051" xr:uid="{046C4351-CF93-4252-B2B8-C07E46F48A8C}"/>
    <cellStyle name="20% - Ênfase4 6 8" xfId="11962" xr:uid="{D7A0EB2E-D65A-4609-86FC-59FA55C6124B}"/>
    <cellStyle name="20% - Ênfase4 6 8 2" xfId="23133" xr:uid="{99160B2D-C8FD-4939-8EC3-2AB2096FEA02}"/>
    <cellStyle name="20% - Ênfase4 6 9" xfId="15703" xr:uid="{4B7B7135-1816-40B4-826E-B782295DD4E5}"/>
    <cellStyle name="20% - Ênfase4 6 9 2" xfId="26597" xr:uid="{3F1217B9-38AC-4D3D-A586-843FBD07831B}"/>
    <cellStyle name="20% - Ênfase4 7" xfId="7182" xr:uid="{A033E019-7C41-479A-94E1-3C3150BBAF7F}"/>
    <cellStyle name="20% - Ênfase4 8" xfId="7183" xr:uid="{D1AC1C63-AAA7-4330-8A9A-090B33D082AF}"/>
    <cellStyle name="20% - Ênfase4 8 2" xfId="7184" xr:uid="{C2BCF78F-01CC-49AF-80D9-9FFA8AECFA57}"/>
    <cellStyle name="20% - Ênfase4 8 2 2" xfId="9121" xr:uid="{067317FE-29EE-4055-AEFB-BECE4837261C}"/>
    <cellStyle name="20% - Ênfase4 8 2 2 2" xfId="11100" xr:uid="{56EB7640-D72B-4E2A-834E-A404DB6311B3}"/>
    <cellStyle name="20% - Ênfase4 8 2 2 2 2" xfId="22556" xr:uid="{C08ABEC7-4325-40BC-B7DA-E292F4A41316}"/>
    <cellStyle name="20% - Ênfase4 8 2 2 3" xfId="14473" xr:uid="{8413A07A-4403-40AB-9576-05B97CFF4761}"/>
    <cellStyle name="20% - Ênfase4 8 2 2 3 2" xfId="25538" xr:uid="{8F0D8A6D-3EC2-479B-B813-02A909240776}"/>
    <cellStyle name="20% - Ênfase4 8 2 2 4" xfId="16904" xr:uid="{A243F62F-51F0-456A-9D5D-F8C48023EFFC}"/>
    <cellStyle name="20% - Ênfase4 8 2 2 4 2" xfId="27718" xr:uid="{E845ADCB-B9EC-4020-B698-FFA981E4D932}"/>
    <cellStyle name="20% - Ênfase4 8 2 2 5" xfId="20607" xr:uid="{24ED1BB9-6C9E-4C76-9E9B-C9AA2A74B455}"/>
    <cellStyle name="20% - Ênfase4 8 2 3" xfId="9990" xr:uid="{B3EC45DB-55B8-4AF8-A699-F4E17BCC4483}"/>
    <cellStyle name="20% - Ênfase4 8 2 3 2" xfId="13336" xr:uid="{D4DA174F-3AD6-4560-96ED-8F5498E40166}"/>
    <cellStyle name="20% - Ênfase4 8 2 3 2 2" xfId="24403" xr:uid="{87B2E7AE-9654-4ED7-992B-1145A6B79AD7}"/>
    <cellStyle name="20% - Ênfase4 8 2 3 3" xfId="21443" xr:uid="{FDD511F0-FFA0-4E5F-AD92-08C03AE00A61}"/>
    <cellStyle name="20% - Ênfase4 8 2 4" xfId="12360" xr:uid="{C5D6F3CC-D0D0-4001-9F1D-C3F43B53FB65}"/>
    <cellStyle name="20% - Ênfase4 8 2 4 2" xfId="23475" xr:uid="{0F8A46BF-0EB7-4C49-805B-9FD252684F4C}"/>
    <cellStyle name="20% - Ênfase4 8 2 5" xfId="15710" xr:uid="{082EFE54-191B-401E-95BB-335FA05CFCA1}"/>
    <cellStyle name="20% - Ênfase4 8 2 5 2" xfId="26604" xr:uid="{6E4D6964-E884-4D7E-8D5D-4E6777567CF9}"/>
    <cellStyle name="20% - Ênfase4 8 2 6" xfId="19485" xr:uid="{1A4C8E82-241C-4E73-B040-D13194EACD10}"/>
    <cellStyle name="20% - Ênfase4 8 3" xfId="7185" xr:uid="{5EDC6C62-57DC-48A2-B1D2-12F2F6DF4DFB}"/>
    <cellStyle name="20% - Ênfase4 8 3 2" xfId="9403" xr:uid="{AEF40527-5ABB-4839-ADAE-DA565A40C5DC}"/>
    <cellStyle name="20% - Ênfase4 8 3 2 2" xfId="11382" xr:uid="{6F074F8B-1FFB-4975-ABF8-ADE64D44EDEB}"/>
    <cellStyle name="20% - Ênfase4 8 3 2 2 2" xfId="22838" xr:uid="{A4596AD1-F962-4F17-9361-95C5A81F8925}"/>
    <cellStyle name="20% - Ênfase4 8 3 2 3" xfId="14759" xr:uid="{FBB152C3-40A0-4476-845F-482BE462C985}"/>
    <cellStyle name="20% - Ênfase4 8 3 2 3 2" xfId="25824" xr:uid="{0B5A58EF-528B-4866-B210-A9B047D7923B}"/>
    <cellStyle name="20% - Ênfase4 8 3 2 4" xfId="17186" xr:uid="{28453F85-C609-4136-A41E-EE55CC369700}"/>
    <cellStyle name="20% - Ênfase4 8 3 2 4 2" xfId="28000" xr:uid="{E632A287-B411-4EF4-8E52-4E64050B99AE}"/>
    <cellStyle name="20% - Ênfase4 8 3 2 5" xfId="20889" xr:uid="{8C709D15-5EDE-4835-AD6A-DD4C316CFF7D}"/>
    <cellStyle name="20% - Ênfase4 8 3 3" xfId="9991" xr:uid="{6E8191C6-66E6-444D-B460-29F69557BD3C}"/>
    <cellStyle name="20% - Ênfase4 8 3 3 2" xfId="13622" xr:uid="{D906992D-29AB-41A1-9A57-D74A183380E6}"/>
    <cellStyle name="20% - Ênfase4 8 3 3 2 2" xfId="24689" xr:uid="{1901CA28-423A-4A81-B016-1EF5354048C4}"/>
    <cellStyle name="20% - Ênfase4 8 3 3 3" xfId="21444" xr:uid="{A906199D-E1DA-4436-9A65-167D418380A6}"/>
    <cellStyle name="20% - Ênfase4 8 3 4" xfId="12642" xr:uid="{3DFDCEB9-31F4-49F8-8604-224F7F705C4E}"/>
    <cellStyle name="20% - Ênfase4 8 3 4 2" xfId="23757" xr:uid="{F0DD5F0B-DCB7-47E7-96BF-819984641D0D}"/>
    <cellStyle name="20% - Ênfase4 8 3 5" xfId="15711" xr:uid="{68546C50-DDD9-417D-9C76-55E275E3F8B9}"/>
    <cellStyle name="20% - Ênfase4 8 3 5 2" xfId="26605" xr:uid="{A879563A-112F-4E38-953B-86FBDB589256}"/>
    <cellStyle name="20% - Ênfase4 8 3 6" xfId="19486" xr:uid="{E27C780F-0C46-4911-9215-408E882C675F}"/>
    <cellStyle name="20% - Ênfase4 8 4" xfId="8838" xr:uid="{823D0355-CC3F-43FC-8A2E-21BA671C0D87}"/>
    <cellStyle name="20% - Ênfase4 8 4 2" xfId="10818" xr:uid="{C322CD09-D5F2-4B14-8B6E-94BD85263FA1}"/>
    <cellStyle name="20% - Ênfase4 8 4 2 2" xfId="22274" xr:uid="{BBD7EB13-7841-4939-88FE-02A2260848AD}"/>
    <cellStyle name="20% - Ênfase4 8 4 3" xfId="14177" xr:uid="{D0E9007C-0AA5-4E89-A00E-7082CB89CAB3}"/>
    <cellStyle name="20% - Ênfase4 8 4 3 2" xfId="25242" xr:uid="{48FE9DA5-3727-41B5-8F97-3E066A9223D1}"/>
    <cellStyle name="20% - Ênfase4 8 4 4" xfId="16622" xr:uid="{A22E1AB9-6C92-4C68-B2D0-FEA361D3A63A}"/>
    <cellStyle name="20% - Ênfase4 8 4 4 2" xfId="27436" xr:uid="{1D06A69D-6EF0-459F-A404-5A75F839071A}"/>
    <cellStyle name="20% - Ênfase4 8 4 5" xfId="20325" xr:uid="{95DD50B1-ABAF-4276-9280-54A706E40782}"/>
    <cellStyle name="20% - Ênfase4 8 5" xfId="9989" xr:uid="{881FF93C-03BB-4280-9B16-A688E2730B74}"/>
    <cellStyle name="20% - Ênfase4 8 5 2" xfId="13039" xr:uid="{DAFCD8BE-F90E-44F0-9124-BC7B6F21ACA2}"/>
    <cellStyle name="20% - Ênfase4 8 5 2 2" xfId="24107" xr:uid="{5B9A4FC1-1E5C-4141-B4F8-97E408051671}"/>
    <cellStyle name="20% - Ênfase4 8 5 3" xfId="21442" xr:uid="{787FBD86-01AE-453B-9472-2A0BFA1F9FE0}"/>
    <cellStyle name="20% - Ênfase4 8 6" xfId="12018" xr:uid="{15E62DD6-9ACD-4890-BF4C-FDA26DC16122}"/>
    <cellStyle name="20% - Ênfase4 8 6 2" xfId="23189" xr:uid="{91B9CDCD-F722-47AC-A3ED-85825CB2D42B}"/>
    <cellStyle name="20% - Ênfase4 8 7" xfId="15709" xr:uid="{B00AE73F-C1D3-4678-B7C7-7C09F537D477}"/>
    <cellStyle name="20% - Ênfase4 8 7 2" xfId="26603" xr:uid="{21316D2C-2B75-4051-9846-957AB29B8EA8}"/>
    <cellStyle name="20% - Ênfase4 8 8" xfId="19484" xr:uid="{4CF4630B-D707-4621-8B0E-A95682A1AB0F}"/>
    <cellStyle name="20% - Ênfase4 9" xfId="13873" xr:uid="{070A5948-4481-4A9F-B1FD-B9BC30AC0AE9}"/>
    <cellStyle name="20% - Ênfase4 9 2" xfId="15059" xr:uid="{D41AD9A6-0A96-4A55-BF2B-61E1D72205DF}"/>
    <cellStyle name="20% - Ênfase4 9 2 2" xfId="26073" xr:uid="{2F6B66F2-AFF6-4381-81DD-F6988142D7C4}"/>
    <cellStyle name="20% - Ênfase4 9 3" xfId="24938" xr:uid="{45B79C1B-B530-4173-9B9D-B5E5FD6A5543}"/>
    <cellStyle name="20% - Ênfase5" xfId="2143" builtinId="46" customBuiltin="1"/>
    <cellStyle name="20% - Ênfase5 2" xfId="3370" xr:uid="{00000000-0005-0000-0000-000066080000}"/>
    <cellStyle name="20% - Ênfase5 2 2" xfId="7186" xr:uid="{D2AE2949-D1A6-4B02-AD5A-59EE132F023A}"/>
    <cellStyle name="20% - Ênfase5 2 2 10" xfId="15712" xr:uid="{37E428A3-4EE1-49B6-96A1-C9A36B41DB27}"/>
    <cellStyle name="20% - Ênfase5 2 2 10 2" xfId="26606" xr:uid="{CBF61671-CAB8-443B-AC4D-4F559210EED3}"/>
    <cellStyle name="20% - Ênfase5 2 2 11" xfId="19487" xr:uid="{1CAB4974-77C8-49A6-AD9C-4D09F4C0B145}"/>
    <cellStyle name="20% - Ênfase5 2 2 2" xfId="7187" xr:uid="{F4CFDCB5-FB14-45ED-A089-EEBC75987EAB}"/>
    <cellStyle name="20% - Ênfase5 2 2 2 2" xfId="7188" xr:uid="{D836C7F8-62E5-4496-8E05-BA2B205B9E63}"/>
    <cellStyle name="20% - Ênfase5 2 2 2 2 2" xfId="9196" xr:uid="{BF4FE84D-8044-4ED2-845D-F85E5E8B4201}"/>
    <cellStyle name="20% - Ênfase5 2 2 2 2 2 2" xfId="11175" xr:uid="{7188009A-F54B-44CC-8EC8-6960E3B7E8D8}"/>
    <cellStyle name="20% - Ênfase5 2 2 2 2 2 2 2" xfId="22631" xr:uid="{4CA54545-2A50-47F0-928E-2342BC7D01FA}"/>
    <cellStyle name="20% - Ênfase5 2 2 2 2 2 3" xfId="14552" xr:uid="{7A7578F7-5223-423D-AD06-B83F4287F4E2}"/>
    <cellStyle name="20% - Ênfase5 2 2 2 2 2 3 2" xfId="25617" xr:uid="{D103860B-8380-43B8-B5C8-C28E2324242E}"/>
    <cellStyle name="20% - Ênfase5 2 2 2 2 2 4" xfId="16979" xr:uid="{6579D840-8909-43E2-90C1-504187885833}"/>
    <cellStyle name="20% - Ênfase5 2 2 2 2 2 4 2" xfId="27793" xr:uid="{41583EB3-D3BB-46B0-A97D-C3B7C5A5E7A9}"/>
    <cellStyle name="20% - Ênfase5 2 2 2 2 2 5" xfId="20682" xr:uid="{FBDF8EC5-CF13-49A0-B995-5BD21DCF25EB}"/>
    <cellStyle name="20% - Ênfase5 2 2 2 2 3" xfId="9994" xr:uid="{4F22513B-D587-4095-A230-4FC697DE8BC3}"/>
    <cellStyle name="20% - Ênfase5 2 2 2 2 3 2" xfId="13415" xr:uid="{D6E63152-1A8A-43FB-BC55-E3F8A72A2549}"/>
    <cellStyle name="20% - Ênfase5 2 2 2 2 3 2 2" xfId="24482" xr:uid="{E9B84DE5-C599-4DA2-B365-04901C56BFA3}"/>
    <cellStyle name="20% - Ênfase5 2 2 2 2 3 3" xfId="21447" xr:uid="{9F0C2285-1133-42EC-8C14-F7B409901100}"/>
    <cellStyle name="20% - Ênfase5 2 2 2 2 4" xfId="12435" xr:uid="{A39553E2-3F7F-4ADB-9C6A-4862B37CBF93}"/>
    <cellStyle name="20% - Ênfase5 2 2 2 2 4 2" xfId="23550" xr:uid="{675D513A-B579-4310-B222-5271A27654F3}"/>
    <cellStyle name="20% - Ênfase5 2 2 2 2 5" xfId="15714" xr:uid="{93687CBE-D3E2-4CFD-B47B-96D17B16F0A3}"/>
    <cellStyle name="20% - Ênfase5 2 2 2 2 5 2" xfId="26608" xr:uid="{790D7AAC-76E7-4FA0-B4FC-314A831E6DBB}"/>
    <cellStyle name="20% - Ênfase5 2 2 2 2 6" xfId="19489" xr:uid="{F08651B2-9D04-4823-B977-9F91E6D1FE96}"/>
    <cellStyle name="20% - Ênfase5 2 2 2 3" xfId="7189" xr:uid="{2231CBF3-591E-4356-9739-46B5B0A60454}"/>
    <cellStyle name="20% - Ênfase5 2 2 2 3 2" xfId="9478" xr:uid="{00802189-75B6-45FA-A0D6-0F9E68688A8E}"/>
    <cellStyle name="20% - Ênfase5 2 2 2 3 2 2" xfId="11457" xr:uid="{C53A9502-DFC5-4D73-8867-136C5CE8D686}"/>
    <cellStyle name="20% - Ênfase5 2 2 2 3 2 2 2" xfId="22913" xr:uid="{BF871821-29CE-431B-8E81-AF38B864758B}"/>
    <cellStyle name="20% - Ênfase5 2 2 2 3 2 3" xfId="14834" xr:uid="{FA15D3B9-38D0-4FC5-8942-50741E2EF08B}"/>
    <cellStyle name="20% - Ênfase5 2 2 2 3 2 3 2" xfId="25899" xr:uid="{C6A5E4F1-15D9-474C-9BF8-4315BBDB1364}"/>
    <cellStyle name="20% - Ênfase5 2 2 2 3 2 4" xfId="17261" xr:uid="{643FBE26-7EC2-436D-9193-4850D21C77FC}"/>
    <cellStyle name="20% - Ênfase5 2 2 2 3 2 4 2" xfId="28075" xr:uid="{92D516F1-F530-4A4D-B302-EF39CE1ACDA1}"/>
    <cellStyle name="20% - Ênfase5 2 2 2 3 2 5" xfId="20964" xr:uid="{A2055762-0E40-4F17-BE5B-C8E0B2DF1E0E}"/>
    <cellStyle name="20% - Ênfase5 2 2 2 3 3" xfId="9995" xr:uid="{3683E5F0-5BE4-40A0-BA79-06AA021B47AB}"/>
    <cellStyle name="20% - Ênfase5 2 2 2 3 3 2" xfId="13697" xr:uid="{7490C184-87C8-4EA8-A47B-D926E6BC3F25}"/>
    <cellStyle name="20% - Ênfase5 2 2 2 3 3 2 2" xfId="24764" xr:uid="{53F70F69-931E-46A3-9A53-3332BCCD8ECF}"/>
    <cellStyle name="20% - Ênfase5 2 2 2 3 3 3" xfId="21448" xr:uid="{E388321E-4A0A-4A0B-861D-8DABDB565CAE}"/>
    <cellStyle name="20% - Ênfase5 2 2 2 3 4" xfId="12717" xr:uid="{EE8F387B-16BA-4F25-AC76-33F0A0F61AF1}"/>
    <cellStyle name="20% - Ênfase5 2 2 2 3 4 2" xfId="23832" xr:uid="{E7D7BB3E-DB00-434D-8B84-E65AA0A2E060}"/>
    <cellStyle name="20% - Ênfase5 2 2 2 3 5" xfId="15715" xr:uid="{703C376B-87F8-4365-BABE-1A241B0320BA}"/>
    <cellStyle name="20% - Ênfase5 2 2 2 3 5 2" xfId="26609" xr:uid="{3244073B-BBE2-4728-8D46-E7F310C51BF7}"/>
    <cellStyle name="20% - Ênfase5 2 2 2 3 6" xfId="19490" xr:uid="{8536453C-0918-478C-8A1F-4793CD4DC197}"/>
    <cellStyle name="20% - Ênfase5 2 2 2 4" xfId="8914" xr:uid="{CC050691-D9E4-46BF-A957-808970893096}"/>
    <cellStyle name="20% - Ênfase5 2 2 2 4 2" xfId="10893" xr:uid="{21D143BE-06B7-4448-83B0-EE473FA7ED7D}"/>
    <cellStyle name="20% - Ênfase5 2 2 2 4 2 2" xfId="22349" xr:uid="{28259924-EA85-4057-B01A-5DB946CD9EAD}"/>
    <cellStyle name="20% - Ênfase5 2 2 2 4 3" xfId="14256" xr:uid="{D8501C5B-8AE2-4492-882F-DFA7A0FDA4A2}"/>
    <cellStyle name="20% - Ênfase5 2 2 2 4 3 2" xfId="25321" xr:uid="{B5A1D383-7F4D-4A13-BCF0-0C96F10416A0}"/>
    <cellStyle name="20% - Ênfase5 2 2 2 4 4" xfId="16697" xr:uid="{63BB19E5-9556-4B86-99EE-4BCDD3EB40EF}"/>
    <cellStyle name="20% - Ênfase5 2 2 2 4 4 2" xfId="27511" xr:uid="{FD154BD3-0FCC-4A49-9271-BF5C4CB96F46}"/>
    <cellStyle name="20% - Ênfase5 2 2 2 4 5" xfId="20400" xr:uid="{3BA46D27-A2A8-49A3-9D9D-55B67C0D8B1D}"/>
    <cellStyle name="20% - Ênfase5 2 2 2 5" xfId="9993" xr:uid="{19368E7A-8D26-4BD8-94D2-EB469F137D2B}"/>
    <cellStyle name="20% - Ênfase5 2 2 2 5 2" xfId="13119" xr:uid="{3FF1D07B-5CA7-4B8C-B35B-48F9FDE8B829}"/>
    <cellStyle name="20% - Ênfase5 2 2 2 5 2 2" xfId="24186" xr:uid="{FED82D9F-3F91-4965-A5A5-4CBE4445DC76}"/>
    <cellStyle name="20% - Ênfase5 2 2 2 5 3" xfId="21446" xr:uid="{4EA6043A-654F-40A5-AE89-B5FEC5E38352}"/>
    <cellStyle name="20% - Ênfase5 2 2 2 6" xfId="12153" xr:uid="{D88FF353-431D-495D-8CE3-247935084F54}"/>
    <cellStyle name="20% - Ênfase5 2 2 2 6 2" xfId="23268" xr:uid="{0951006A-7FC3-4838-8862-0FF4DE1A4533}"/>
    <cellStyle name="20% - Ênfase5 2 2 2 7" xfId="15713" xr:uid="{4A271772-6D7F-433A-9713-54D25A3A5599}"/>
    <cellStyle name="20% - Ênfase5 2 2 2 7 2" xfId="26607" xr:uid="{565FF4A9-9903-47F3-958E-FB45E70973C9}"/>
    <cellStyle name="20% - Ênfase5 2 2 2 8" xfId="19488" xr:uid="{231F99B0-39FC-4911-854E-954BD85C1269}"/>
    <cellStyle name="20% - Ênfase5 2 2 3" xfId="7190" xr:uid="{980667AD-B0ED-4159-9418-F5EC167E9C86}"/>
    <cellStyle name="20% - Ênfase5 2 2 3 2" xfId="9029" xr:uid="{A70E955C-E578-44C7-94C3-EE60C04C4BF1}"/>
    <cellStyle name="20% - Ênfase5 2 2 3 2 2" xfId="11006" xr:uid="{599DE15E-A950-4E7C-A208-4B26A2502A96}"/>
    <cellStyle name="20% - Ênfase5 2 2 3 2 2 2" xfId="22462" xr:uid="{E242F7A3-C76F-4365-BB54-09619811F5F0}"/>
    <cellStyle name="20% - Ênfase5 2 2 3 2 3" xfId="14379" xr:uid="{5E6A7C5D-8501-4F91-B39A-20461DCC858B}"/>
    <cellStyle name="20% - Ênfase5 2 2 3 2 3 2" xfId="25444" xr:uid="{5FF000D1-8D9D-4098-9C96-D0964EFD68EC}"/>
    <cellStyle name="20% - Ênfase5 2 2 3 2 4" xfId="16810" xr:uid="{03DD29F4-1F05-4386-BF84-C687F440B584}"/>
    <cellStyle name="20% - Ênfase5 2 2 3 2 4 2" xfId="27624" xr:uid="{B794197A-F887-4542-B93E-CD0B7BDBFB8B}"/>
    <cellStyle name="20% - Ênfase5 2 2 3 2 5" xfId="20513" xr:uid="{88988FB2-7247-4101-BC68-2E248B0307C7}"/>
    <cellStyle name="20% - Ênfase5 2 2 3 3" xfId="9996" xr:uid="{954B6EFC-1CE7-44FB-91B3-5A8DA0DE5A7C}"/>
    <cellStyle name="20% - Ênfase5 2 2 3 3 2" xfId="13242" xr:uid="{B3C9C581-A75B-474F-BB0E-10BE90AEB64C}"/>
    <cellStyle name="20% - Ênfase5 2 2 3 3 2 2" xfId="24309" xr:uid="{38F9EC74-DD7F-4896-86FA-4E082743784F}"/>
    <cellStyle name="20% - Ênfase5 2 2 3 3 3" xfId="21449" xr:uid="{59545D0B-CADF-4188-9FB9-18814F654870}"/>
    <cellStyle name="20% - Ênfase5 2 2 3 4" xfId="12266" xr:uid="{C811A081-CF03-41E0-BFF9-4D87A05DF839}"/>
    <cellStyle name="20% - Ênfase5 2 2 3 4 2" xfId="23381" xr:uid="{9139C34C-A1F2-4F16-86A3-F342CB178950}"/>
    <cellStyle name="20% - Ênfase5 2 2 3 5" xfId="15716" xr:uid="{58BFBBEE-30CB-44DE-8893-E2F977303193}"/>
    <cellStyle name="20% - Ênfase5 2 2 3 5 2" xfId="26610" xr:uid="{3263F463-BBB0-427E-99A0-4425517D4C40}"/>
    <cellStyle name="20% - Ênfase5 2 2 3 6" xfId="19491" xr:uid="{B20497F5-AD48-4822-9FDD-A13177BE218F}"/>
    <cellStyle name="20% - Ênfase5 2 2 4" xfId="7191" xr:uid="{F83C4CF9-58CF-446B-BDF6-A2B877ADDAF0}"/>
    <cellStyle name="20% - Ênfase5 2 2 4 2" xfId="9309" xr:uid="{DE7DC051-0F79-421A-B586-F380C340AD5C}"/>
    <cellStyle name="20% - Ênfase5 2 2 4 2 2" xfId="11288" xr:uid="{4DBBE3C3-1990-4263-B02E-E50C142A3081}"/>
    <cellStyle name="20% - Ênfase5 2 2 4 2 2 2" xfId="22744" xr:uid="{ECC754BC-6E43-4FE6-9192-31CC3713A2B6}"/>
    <cellStyle name="20% - Ênfase5 2 2 4 2 3" xfId="14665" xr:uid="{03D059F5-899C-400F-8DED-0455A63AFE2D}"/>
    <cellStyle name="20% - Ênfase5 2 2 4 2 3 2" xfId="25730" xr:uid="{D37BC79B-386D-481A-849D-A043546C28B8}"/>
    <cellStyle name="20% - Ênfase5 2 2 4 2 4" xfId="17092" xr:uid="{5936B786-8EA9-4BF0-9C63-E157A0C45A45}"/>
    <cellStyle name="20% - Ênfase5 2 2 4 2 4 2" xfId="27906" xr:uid="{60431E38-A2A4-4174-A89D-E03F61F4CEE6}"/>
    <cellStyle name="20% - Ênfase5 2 2 4 2 5" xfId="20795" xr:uid="{0495FD98-E745-4094-ADBA-A33880A889B3}"/>
    <cellStyle name="20% - Ênfase5 2 2 4 3" xfId="9997" xr:uid="{4653387D-8EC5-4C67-8B22-CFBA8D26B0FB}"/>
    <cellStyle name="20% - Ênfase5 2 2 4 3 2" xfId="13528" xr:uid="{8F9EBF19-9CE9-4D2C-B5D6-C9C5F4DAEF2D}"/>
    <cellStyle name="20% - Ênfase5 2 2 4 3 2 2" xfId="24595" xr:uid="{C7083930-BE72-4532-B5A2-95BA74357B71}"/>
    <cellStyle name="20% - Ênfase5 2 2 4 3 3" xfId="21450" xr:uid="{E2969194-10D0-430D-A54A-E912978B462A}"/>
    <cellStyle name="20% - Ênfase5 2 2 4 4" xfId="12548" xr:uid="{6AEC7420-443F-47EC-A88B-682163A122E8}"/>
    <cellStyle name="20% - Ênfase5 2 2 4 4 2" xfId="23663" xr:uid="{8D7E33DA-A8C4-4F34-B62C-E384A3D7108F}"/>
    <cellStyle name="20% - Ênfase5 2 2 4 5" xfId="15717" xr:uid="{CA09799B-6E22-466B-98DF-FF377D1A2BD3}"/>
    <cellStyle name="20% - Ênfase5 2 2 4 5 2" xfId="26611" xr:uid="{06CFD7C1-8850-458E-A95E-BFD64F91C013}"/>
    <cellStyle name="20% - Ênfase5 2 2 4 6" xfId="19492" xr:uid="{A1D9B82F-7F39-47DE-A356-31B13122D438}"/>
    <cellStyle name="20% - Ênfase5 2 2 5" xfId="7192" xr:uid="{91C390E5-40D0-4290-9C57-33127BA25E2F}"/>
    <cellStyle name="20% - Ênfase5 2 2 5 2" xfId="9591" xr:uid="{82A24FE0-DC97-4D2E-8B37-36791586504A}"/>
    <cellStyle name="20% - Ênfase5 2 2 5 2 2" xfId="11570" xr:uid="{0F14D3B2-0D1B-4C22-A45F-EB951F8BD03E}"/>
    <cellStyle name="20% - Ênfase5 2 2 5 2 2 2" xfId="23026" xr:uid="{6B3BD246-38EC-4AA4-AB3E-57E0A7447985}"/>
    <cellStyle name="20% - Ênfase5 2 2 5 2 3" xfId="14947" xr:uid="{9FF11C1C-BA6E-4FE7-8DDC-531D9A76E45E}"/>
    <cellStyle name="20% - Ênfase5 2 2 5 2 3 2" xfId="26012" xr:uid="{D204F340-83FD-46F3-842C-8E543D827E2E}"/>
    <cellStyle name="20% - Ênfase5 2 2 5 2 4" xfId="17374" xr:uid="{68FCE1A3-5CCC-4C9A-B77E-C32989EB9634}"/>
    <cellStyle name="20% - Ênfase5 2 2 5 2 4 2" xfId="28188" xr:uid="{5A5436C6-6109-4E51-B802-11E0499A0F81}"/>
    <cellStyle name="20% - Ênfase5 2 2 5 2 5" xfId="21077" xr:uid="{F02A595E-0EF7-4142-90CD-27AFA9542F82}"/>
    <cellStyle name="20% - Ênfase5 2 2 5 3" xfId="9998" xr:uid="{32A51617-63D8-4F4F-9985-638D5FE9F05A}"/>
    <cellStyle name="20% - Ênfase5 2 2 5 3 2" xfId="13810" xr:uid="{85925981-03CF-41FF-B0BA-746B2765D122}"/>
    <cellStyle name="20% - Ênfase5 2 2 5 3 2 2" xfId="24877" xr:uid="{028FD138-0B1A-4F07-919F-B59E66355257}"/>
    <cellStyle name="20% - Ênfase5 2 2 5 3 3" xfId="21451" xr:uid="{80E776F9-1DCD-4D91-971A-8762AECCD814}"/>
    <cellStyle name="20% - Ênfase5 2 2 5 4" xfId="12830" xr:uid="{171B58FE-FB29-4317-9267-802A4E057D64}"/>
    <cellStyle name="20% - Ênfase5 2 2 5 4 2" xfId="23945" xr:uid="{99D94BAC-A315-49DC-AB20-AF4ACFBC0529}"/>
    <cellStyle name="20% - Ênfase5 2 2 5 5" xfId="15718" xr:uid="{C095B9D1-F640-40A7-8CE8-D1B795C45BA6}"/>
    <cellStyle name="20% - Ênfase5 2 2 5 5 2" xfId="26612" xr:uid="{E784CC79-A48B-4D40-9FCA-A77492E45092}"/>
    <cellStyle name="20% - Ênfase5 2 2 5 6" xfId="19493" xr:uid="{6E3B7331-70AD-477D-9843-D1D52ED6162C}"/>
    <cellStyle name="20% - Ênfase5 2 2 6" xfId="8744" xr:uid="{C9F1BFBE-0487-41DD-859B-1AF4EE6494FC}"/>
    <cellStyle name="20% - Ênfase5 2 2 6 2" xfId="10724" xr:uid="{755F9F5F-A99E-42E0-AA2B-8BD56B78480A}"/>
    <cellStyle name="20% - Ênfase5 2 2 6 2 2" xfId="15146" xr:uid="{87D9E578-16AE-4CC6-A87F-25EFC4F9D264}"/>
    <cellStyle name="20% - Ênfase5 2 2 6 2 2 2" xfId="26159" xr:uid="{32CBDBE8-8B86-4C19-B929-75C5E23A9D8D}"/>
    <cellStyle name="20% - Ênfase5 2 2 6 2 3" xfId="22180" xr:uid="{5601C63C-D9CC-4A97-95CD-DB17ED50C6FB}"/>
    <cellStyle name="20% - Ênfase5 2 2 6 3" xfId="13959" xr:uid="{EE6B6C2D-4D1B-4CA9-9BB9-F47EAF48F73E}"/>
    <cellStyle name="20% - Ênfase5 2 2 6 3 2" xfId="25024" xr:uid="{D2816352-3A5B-4452-BA71-04891CEB9105}"/>
    <cellStyle name="20% - Ênfase5 2 2 6 4" xfId="16528" xr:uid="{104A6C16-13D9-4196-91EE-0536D93EBC7B}"/>
    <cellStyle name="20% - Ênfase5 2 2 6 4 2" xfId="27342" xr:uid="{B115E1EE-2A87-4FD1-98F7-2FFF5FB7BCBE}"/>
    <cellStyle name="20% - Ênfase5 2 2 6 5" xfId="20231" xr:uid="{4379CB67-3A94-46CC-8DCA-662E52CFAE58}"/>
    <cellStyle name="20% - Ênfase5 2 2 7" xfId="9992" xr:uid="{37BBAA1C-B3C1-4B74-A553-968F873A6B8C}"/>
    <cellStyle name="20% - Ênfase5 2 2 7 2" xfId="14083" xr:uid="{96709B09-7FEF-4042-A4E9-3958173E447F}"/>
    <cellStyle name="20% - Ênfase5 2 2 7 2 2" xfId="25148" xr:uid="{ED04FB30-25AF-4AC0-8C53-98006291AE35}"/>
    <cellStyle name="20% - Ênfase5 2 2 7 3" xfId="21445" xr:uid="{4F5F4777-3428-4C8D-8712-6042BDD0ACF1}"/>
    <cellStyle name="20% - Ênfase5 2 2 8" xfId="12944" xr:uid="{68AC9C04-3146-4F41-941F-B29B5FD13AF8}"/>
    <cellStyle name="20% - Ênfase5 2 2 8 2" xfId="24013" xr:uid="{EC6F540F-5B91-42B8-BB1A-D2CAA9BC8334}"/>
    <cellStyle name="20% - Ênfase5 2 2 9" xfId="11903" xr:uid="{7E0DBBB4-1C66-4B6F-92E8-8BB3817AE02F}"/>
    <cellStyle name="20% - Ênfase5 2 2 9 2" xfId="23094" xr:uid="{8A873F8F-6422-4F58-B367-79BEFA5978AC}"/>
    <cellStyle name="20% - Ênfase5 2 3" xfId="7193" xr:uid="{8C0666C2-63CA-4BF1-B2E6-925ABEC32B12}"/>
    <cellStyle name="20% - Ênfase5 2 3 10" xfId="19494" xr:uid="{D31AEBDA-BF11-4498-880E-47975328B749}"/>
    <cellStyle name="20% - Ênfase5 2 3 2" xfId="7194" xr:uid="{FE6B860C-2257-40FD-A4F2-89B44BEB1E3C}"/>
    <cellStyle name="20% - Ênfase5 2 3 2 2" xfId="7195" xr:uid="{54B6832D-A4C8-4F5A-965A-391EC107FE70}"/>
    <cellStyle name="20% - Ênfase5 2 3 2 2 2" xfId="9252" xr:uid="{36AC2CA3-C719-40C6-8464-8CC3515A827D}"/>
    <cellStyle name="20% - Ênfase5 2 3 2 2 2 2" xfId="11231" xr:uid="{DB504387-7B99-4E9C-996A-6A5E190334D4}"/>
    <cellStyle name="20% - Ênfase5 2 3 2 2 2 2 2" xfId="22687" xr:uid="{641C2E55-478B-4175-AE2F-304F6571B0A1}"/>
    <cellStyle name="20% - Ênfase5 2 3 2 2 2 3" xfId="14608" xr:uid="{FCC4F6C1-AA65-4A99-B4B0-E6976E64F8C3}"/>
    <cellStyle name="20% - Ênfase5 2 3 2 2 2 3 2" xfId="25673" xr:uid="{1CA5AC9F-09D9-44EA-9FD4-050240142074}"/>
    <cellStyle name="20% - Ênfase5 2 3 2 2 2 4" xfId="17035" xr:uid="{3DF25874-13F6-4065-A004-B4158AD06DCD}"/>
    <cellStyle name="20% - Ênfase5 2 3 2 2 2 4 2" xfId="27849" xr:uid="{5AE22690-7DAB-4A7F-ADCC-272AA79E815A}"/>
    <cellStyle name="20% - Ênfase5 2 3 2 2 2 5" xfId="20738" xr:uid="{F82BD2A8-A0F7-44D1-856D-43857B67664D}"/>
    <cellStyle name="20% - Ênfase5 2 3 2 2 3" xfId="10001" xr:uid="{70985D1B-9178-4445-AC70-97934B74EB43}"/>
    <cellStyle name="20% - Ênfase5 2 3 2 2 3 2" xfId="13471" xr:uid="{5B667D5F-F044-481D-A525-946A169B2F65}"/>
    <cellStyle name="20% - Ênfase5 2 3 2 2 3 2 2" xfId="24538" xr:uid="{5BCE7792-A2DF-4AE5-98E8-98C8868BFDA4}"/>
    <cellStyle name="20% - Ênfase5 2 3 2 2 3 3" xfId="21454" xr:uid="{2C225220-B0DF-4E81-9E55-C0A61166E545}"/>
    <cellStyle name="20% - Ênfase5 2 3 2 2 4" xfId="12491" xr:uid="{3D02D2AE-1C78-43CD-AC87-C1868633008E}"/>
    <cellStyle name="20% - Ênfase5 2 3 2 2 4 2" xfId="23606" xr:uid="{2023CD95-57C7-4866-87E1-2B0F2A884F04}"/>
    <cellStyle name="20% - Ênfase5 2 3 2 2 5" xfId="15721" xr:uid="{7044B63B-8902-4ACE-8436-F226807CED15}"/>
    <cellStyle name="20% - Ênfase5 2 3 2 2 5 2" xfId="26615" xr:uid="{E136CAAE-074D-4727-9BD2-FA671B04863A}"/>
    <cellStyle name="20% - Ênfase5 2 3 2 2 6" xfId="19496" xr:uid="{69666614-D068-4484-8CE0-23E02E6E5625}"/>
    <cellStyle name="20% - Ênfase5 2 3 2 3" xfId="7196" xr:uid="{A98D75FB-E3DF-45B4-A867-B9439E3F3F67}"/>
    <cellStyle name="20% - Ênfase5 2 3 2 3 2" xfId="9534" xr:uid="{3CBE5245-671B-422F-AD30-CD114D6C2545}"/>
    <cellStyle name="20% - Ênfase5 2 3 2 3 2 2" xfId="11513" xr:uid="{D8008381-D7AD-47E2-AE79-AE225F281FF4}"/>
    <cellStyle name="20% - Ênfase5 2 3 2 3 2 2 2" xfId="22969" xr:uid="{5EF97FFB-F07B-4B61-9A53-269FB374829E}"/>
    <cellStyle name="20% - Ênfase5 2 3 2 3 2 3" xfId="14890" xr:uid="{2D05A442-B95E-479B-9525-14488F90F340}"/>
    <cellStyle name="20% - Ênfase5 2 3 2 3 2 3 2" xfId="25955" xr:uid="{2DD0E5C5-B34F-4082-9215-61884507D4B0}"/>
    <cellStyle name="20% - Ênfase5 2 3 2 3 2 4" xfId="17317" xr:uid="{17DEF3B8-70D4-4204-9B4B-726AF93DCA99}"/>
    <cellStyle name="20% - Ênfase5 2 3 2 3 2 4 2" xfId="28131" xr:uid="{F3C3F1B8-CA9E-4108-A0C0-ACF461FE01C5}"/>
    <cellStyle name="20% - Ênfase5 2 3 2 3 2 5" xfId="21020" xr:uid="{061EA17F-5587-4F1A-9099-D30E55F511F0}"/>
    <cellStyle name="20% - Ênfase5 2 3 2 3 3" xfId="10002" xr:uid="{6D7B7AFD-FCBD-4B54-8BE2-DF77E452A9D3}"/>
    <cellStyle name="20% - Ênfase5 2 3 2 3 3 2" xfId="13753" xr:uid="{DD63B8E0-21A0-437D-B115-6DFC7FFFC1EF}"/>
    <cellStyle name="20% - Ênfase5 2 3 2 3 3 2 2" xfId="24820" xr:uid="{C8FEFA1B-F891-4352-B564-8EDECBA29A60}"/>
    <cellStyle name="20% - Ênfase5 2 3 2 3 3 3" xfId="21455" xr:uid="{ED0D996F-4C24-4379-B882-42094D3179B8}"/>
    <cellStyle name="20% - Ênfase5 2 3 2 3 4" xfId="12773" xr:uid="{23296970-623D-41D9-843C-806681A76B2F}"/>
    <cellStyle name="20% - Ênfase5 2 3 2 3 4 2" xfId="23888" xr:uid="{821AFDE4-6B0E-4DE8-98AB-BE34A3A79947}"/>
    <cellStyle name="20% - Ênfase5 2 3 2 3 5" xfId="15722" xr:uid="{B6E71D25-A453-4815-AAF1-88EACEFA7D7A}"/>
    <cellStyle name="20% - Ênfase5 2 3 2 3 5 2" xfId="26616" xr:uid="{B1E25D28-0D52-408B-BF49-FA2ED959BB52}"/>
    <cellStyle name="20% - Ênfase5 2 3 2 3 6" xfId="19497" xr:uid="{58F76F03-EB3B-4589-BA39-508208873762}"/>
    <cellStyle name="20% - Ênfase5 2 3 2 4" xfId="8970" xr:uid="{B63E75ED-1EEF-4C0C-8D6C-D4E0C4211159}"/>
    <cellStyle name="20% - Ênfase5 2 3 2 4 2" xfId="10949" xr:uid="{13D2272B-BD20-4F39-9621-0C26BFE8D90A}"/>
    <cellStyle name="20% - Ênfase5 2 3 2 4 2 2" xfId="22405" xr:uid="{D330B3A0-B185-44F1-A891-C0DB1BED6584}"/>
    <cellStyle name="20% - Ênfase5 2 3 2 4 3" xfId="14312" xr:uid="{BCA13362-4AC0-4F7D-9033-9ABC250F801B}"/>
    <cellStyle name="20% - Ênfase5 2 3 2 4 3 2" xfId="25377" xr:uid="{D5C2BCC8-DCE8-4751-B777-7F64102947AC}"/>
    <cellStyle name="20% - Ênfase5 2 3 2 4 4" xfId="16753" xr:uid="{52C75185-D2A6-4F1A-A584-BC4998F4368E}"/>
    <cellStyle name="20% - Ênfase5 2 3 2 4 4 2" xfId="27567" xr:uid="{A4C4369C-F16F-43A9-8EDD-C8C8483260CB}"/>
    <cellStyle name="20% - Ênfase5 2 3 2 4 5" xfId="20456" xr:uid="{AC7934DC-CDD7-4F95-BEE9-E827A115A23D}"/>
    <cellStyle name="20% - Ênfase5 2 3 2 5" xfId="10000" xr:uid="{8A8F5F30-8FE1-4EA1-9496-94FB958082A3}"/>
    <cellStyle name="20% - Ênfase5 2 3 2 5 2" xfId="13175" xr:uid="{B568FB96-2C51-49F4-9D3F-0183DC15A096}"/>
    <cellStyle name="20% - Ênfase5 2 3 2 5 2 2" xfId="24242" xr:uid="{856DF3A9-FB1B-4E97-B31A-488BE7DAB144}"/>
    <cellStyle name="20% - Ênfase5 2 3 2 5 3" xfId="21453" xr:uid="{56F4DC25-48ED-4AB0-B578-494251ACE4DE}"/>
    <cellStyle name="20% - Ênfase5 2 3 2 6" xfId="12209" xr:uid="{5290A12F-D9ED-4263-BF28-0439E642018D}"/>
    <cellStyle name="20% - Ênfase5 2 3 2 6 2" xfId="23324" xr:uid="{6005EAF6-1D84-4E8A-8710-486424F5144A}"/>
    <cellStyle name="20% - Ênfase5 2 3 2 7" xfId="15720" xr:uid="{CDC14A48-2D65-4729-BBB9-8C6182FDC371}"/>
    <cellStyle name="20% - Ênfase5 2 3 2 7 2" xfId="26614" xr:uid="{FF9AEEC2-CB79-4619-9308-655CF2610308}"/>
    <cellStyle name="20% - Ênfase5 2 3 2 8" xfId="19495" xr:uid="{82A7E689-7BF2-4DAB-A8FD-DF2474F661D6}"/>
    <cellStyle name="20% - Ênfase5 2 3 3" xfId="7197" xr:uid="{04F96B61-DCC5-41E4-8012-DB94A6324FFB}"/>
    <cellStyle name="20% - Ênfase5 2 3 3 2" xfId="9084" xr:uid="{DA68B8CF-9157-42AF-83F5-9286C403CC4F}"/>
    <cellStyle name="20% - Ênfase5 2 3 3 2 2" xfId="11062" xr:uid="{23A42EA7-4D6E-428C-A727-60FC5607E901}"/>
    <cellStyle name="20% - Ênfase5 2 3 3 2 2 2" xfId="22518" xr:uid="{616E323E-3DED-47B7-9607-17A74EAAB415}"/>
    <cellStyle name="20% - Ênfase5 2 3 3 2 3" xfId="14435" xr:uid="{36978CA2-C3AA-4C7E-8986-C54FC697A24C}"/>
    <cellStyle name="20% - Ênfase5 2 3 3 2 3 2" xfId="25500" xr:uid="{02A89CA0-BD30-4B80-B12E-9F6A67A6821F}"/>
    <cellStyle name="20% - Ênfase5 2 3 3 2 4" xfId="16866" xr:uid="{23E421B3-F490-4F78-B876-EF2F806CC85B}"/>
    <cellStyle name="20% - Ênfase5 2 3 3 2 4 2" xfId="27680" xr:uid="{21C60854-8075-48AE-9292-70E054BA01DD}"/>
    <cellStyle name="20% - Ênfase5 2 3 3 2 5" xfId="20569" xr:uid="{C6F0ECAD-B19A-44F9-B0A7-276215B582AB}"/>
    <cellStyle name="20% - Ênfase5 2 3 3 3" xfId="10003" xr:uid="{0C3F32D3-69CF-496D-9B5E-E83D9B0A2032}"/>
    <cellStyle name="20% - Ênfase5 2 3 3 3 2" xfId="13298" xr:uid="{459231F5-7F04-4ED1-858C-43D07137E8D5}"/>
    <cellStyle name="20% - Ênfase5 2 3 3 3 2 2" xfId="24365" xr:uid="{5D2B2B78-E8B7-419C-84D2-926AC258A4AF}"/>
    <cellStyle name="20% - Ênfase5 2 3 3 3 3" xfId="21456" xr:uid="{BB6AE968-DF8B-4002-93F2-2424F74C751D}"/>
    <cellStyle name="20% - Ênfase5 2 3 3 4" xfId="12322" xr:uid="{58F9CC83-9793-4CBA-A486-ABC1144A926B}"/>
    <cellStyle name="20% - Ênfase5 2 3 3 4 2" xfId="23437" xr:uid="{10FC8001-227A-4C54-A872-C9AEC3D2761A}"/>
    <cellStyle name="20% - Ênfase5 2 3 3 5" xfId="15723" xr:uid="{FDD96BB8-6C32-468D-AC8E-EC9C6F6042B4}"/>
    <cellStyle name="20% - Ênfase5 2 3 3 5 2" xfId="26617" xr:uid="{A635840D-8E9C-4DAF-91F4-1B8873A11DE0}"/>
    <cellStyle name="20% - Ênfase5 2 3 3 6" xfId="19498" xr:uid="{0D41EC63-7A89-4E50-86D7-2A642CC50454}"/>
    <cellStyle name="20% - Ênfase5 2 3 4" xfId="7198" xr:uid="{D3F4177B-4B5C-4C70-8F30-B2D4C78A618A}"/>
    <cellStyle name="20% - Ênfase5 2 3 4 2" xfId="9365" xr:uid="{0DAC7F5D-A396-46EC-96C9-2E7BB705FEBB}"/>
    <cellStyle name="20% - Ênfase5 2 3 4 2 2" xfId="11344" xr:uid="{D0ADD040-35E8-4262-A78C-D25DC4B43AA5}"/>
    <cellStyle name="20% - Ênfase5 2 3 4 2 2 2" xfId="22800" xr:uid="{435BB247-F5E4-4B31-9A80-0F384B50E47F}"/>
    <cellStyle name="20% - Ênfase5 2 3 4 2 3" xfId="14721" xr:uid="{FCCE3602-3E50-4198-99C6-58A7ECC32BCE}"/>
    <cellStyle name="20% - Ênfase5 2 3 4 2 3 2" xfId="25786" xr:uid="{754DA02B-DDBF-4A46-AAF8-61AAD9114410}"/>
    <cellStyle name="20% - Ênfase5 2 3 4 2 4" xfId="17148" xr:uid="{10C1BA3B-F1BF-475B-8581-E20F94977480}"/>
    <cellStyle name="20% - Ênfase5 2 3 4 2 4 2" xfId="27962" xr:uid="{6A2FE458-A721-44BE-BC9B-38663E47F613}"/>
    <cellStyle name="20% - Ênfase5 2 3 4 2 5" xfId="20851" xr:uid="{56AF01CC-9C6B-4991-BA99-71121CEE8418}"/>
    <cellStyle name="20% - Ênfase5 2 3 4 3" xfId="10004" xr:uid="{3D073B69-13A3-46F8-B6C4-D577D5122DF7}"/>
    <cellStyle name="20% - Ênfase5 2 3 4 3 2" xfId="13584" xr:uid="{92028CFB-DA75-4F85-B441-033FCF3B210F}"/>
    <cellStyle name="20% - Ênfase5 2 3 4 3 2 2" xfId="24651" xr:uid="{E4CE2F12-4217-40DD-AE31-D0E6E23E7456}"/>
    <cellStyle name="20% - Ênfase5 2 3 4 3 3" xfId="21457" xr:uid="{4A07C573-8CD3-44C2-A11F-DBC5A833EEFC}"/>
    <cellStyle name="20% - Ênfase5 2 3 4 4" xfId="12604" xr:uid="{E867DA3B-6235-48D7-88CD-856BE68D1591}"/>
    <cellStyle name="20% - Ênfase5 2 3 4 4 2" xfId="23719" xr:uid="{AC1EFFBB-EA89-4821-A5D9-AC575EC8029E}"/>
    <cellStyle name="20% - Ênfase5 2 3 4 5" xfId="15724" xr:uid="{500873F0-54CD-4985-BC8A-2703A5909164}"/>
    <cellStyle name="20% - Ênfase5 2 3 4 5 2" xfId="26618" xr:uid="{45242DDD-E4C3-4FD3-B80E-76E7B4865D98}"/>
    <cellStyle name="20% - Ênfase5 2 3 4 6" xfId="19499" xr:uid="{78A74A53-EF25-4FBC-B64A-D584D7AF081F}"/>
    <cellStyle name="20% - Ênfase5 2 3 5" xfId="8800" xr:uid="{7D680C19-3D93-4A8D-8A50-4BF7D3C7E3AB}"/>
    <cellStyle name="20% - Ênfase5 2 3 5 2" xfId="10780" xr:uid="{C4645797-3C03-4CE2-8029-37B36BACBC21}"/>
    <cellStyle name="20% - Ênfase5 2 3 5 2 2" xfId="15202" xr:uid="{9250E903-A676-49F2-8A39-6DF4F2344C1C}"/>
    <cellStyle name="20% - Ênfase5 2 3 5 2 2 2" xfId="26215" xr:uid="{01B0D906-0B4E-4484-80EE-454592D78074}"/>
    <cellStyle name="20% - Ênfase5 2 3 5 2 3" xfId="22236" xr:uid="{7282916E-9F6A-41EF-A4B1-2C154F40CB45}"/>
    <cellStyle name="20% - Ênfase5 2 3 5 3" xfId="14015" xr:uid="{0FC4F0D4-36D8-4665-AD9B-FEEE2AABED58}"/>
    <cellStyle name="20% - Ênfase5 2 3 5 3 2" xfId="25080" xr:uid="{FE3CC6DB-9797-4A07-AD54-70B22DF7BD70}"/>
    <cellStyle name="20% - Ênfase5 2 3 5 4" xfId="16584" xr:uid="{E2FD1FD0-1336-4C5D-BC45-8BBB2C770F86}"/>
    <cellStyle name="20% - Ênfase5 2 3 5 4 2" xfId="27398" xr:uid="{6D2DCF15-BB01-4053-88C8-C15755359BE9}"/>
    <cellStyle name="20% - Ênfase5 2 3 5 5" xfId="20287" xr:uid="{EE131637-A7B8-4771-B736-08974CDD7567}"/>
    <cellStyle name="20% - Ênfase5 2 3 6" xfId="9999" xr:uid="{A9C5FB00-8124-4EC0-930A-285C31A246C6}"/>
    <cellStyle name="20% - Ênfase5 2 3 6 2" xfId="14139" xr:uid="{5BCC994A-1628-40BB-97F6-E772722C7D65}"/>
    <cellStyle name="20% - Ênfase5 2 3 6 2 2" xfId="25204" xr:uid="{D1AB0AE3-F536-49A4-9F6D-6B93089BEEFC}"/>
    <cellStyle name="20% - Ênfase5 2 3 6 3" xfId="21452" xr:uid="{BEE6FA50-8EF5-4FB3-BBAB-6BDE7AEE5228}"/>
    <cellStyle name="20% - Ênfase5 2 3 7" xfId="13001" xr:uid="{8BFBCAC1-65CF-464E-99DE-AF96A0B970C5}"/>
    <cellStyle name="20% - Ênfase5 2 3 7 2" xfId="24069" xr:uid="{A0725C90-7ECA-499A-BD82-89995968A10B}"/>
    <cellStyle name="20% - Ênfase5 2 3 8" xfId="11980" xr:uid="{8EFD8470-3652-488E-ACFD-A33C198C9A35}"/>
    <cellStyle name="20% - Ênfase5 2 3 8 2" xfId="23151" xr:uid="{3EFABB28-7800-4FF6-B15C-01DD93CF5757}"/>
    <cellStyle name="20% - Ênfase5 2 3 9" xfId="15719" xr:uid="{E6C6A18D-4B15-400F-8871-A58DB7523237}"/>
    <cellStyle name="20% - Ênfase5 2 3 9 2" xfId="26613" xr:uid="{FC836796-F33C-4C82-900E-7EB01CED6000}"/>
    <cellStyle name="20% - Ênfase5 2 4" xfId="7199" xr:uid="{D5E4AF8A-7AE7-4B18-9BB7-9F6DBADE7E8E}"/>
    <cellStyle name="20% - Ênfase5 2 5" xfId="7200" xr:uid="{E45DBD5F-0F07-4F9F-910B-F037ADEAC77C}"/>
    <cellStyle name="20% - Ênfase5 2 5 2" xfId="7201" xr:uid="{F1DFE070-BC8C-4547-AEB1-7F5106B45E82}"/>
    <cellStyle name="20% - Ênfase5 2 5 2 2" xfId="9139" xr:uid="{DA399CE6-1A5F-4A4F-B3CA-E4C77B2FE82F}"/>
    <cellStyle name="20% - Ênfase5 2 5 2 2 2" xfId="11118" xr:uid="{B7C6EAB9-5A17-4EEF-A79A-A18E0C6FEF83}"/>
    <cellStyle name="20% - Ênfase5 2 5 2 2 2 2" xfId="22574" xr:uid="{28A38084-030D-4662-89C6-A831251272D1}"/>
    <cellStyle name="20% - Ênfase5 2 5 2 2 3" xfId="14491" xr:uid="{45D0A856-2B61-44AF-8F51-0749A89B0022}"/>
    <cellStyle name="20% - Ênfase5 2 5 2 2 3 2" xfId="25556" xr:uid="{4FE762F5-54F2-4CB5-93B2-F6F105D4FDBF}"/>
    <cellStyle name="20% - Ênfase5 2 5 2 2 4" xfId="16922" xr:uid="{DFF066A6-7617-4F18-98DA-52B3624ADA75}"/>
    <cellStyle name="20% - Ênfase5 2 5 2 2 4 2" xfId="27736" xr:uid="{585B4BF4-4ECA-4825-A551-EB9B5489B103}"/>
    <cellStyle name="20% - Ênfase5 2 5 2 2 5" xfId="20625" xr:uid="{39D59D99-8CA6-4BDF-AEA1-010FDCAFAD09}"/>
    <cellStyle name="20% - Ênfase5 2 5 2 3" xfId="10006" xr:uid="{45CC857C-A627-4641-BCA9-C2A29AF7EC84}"/>
    <cellStyle name="20% - Ênfase5 2 5 2 3 2" xfId="13354" xr:uid="{4756C566-EA64-414D-B8B6-82CCB58BAE2C}"/>
    <cellStyle name="20% - Ênfase5 2 5 2 3 2 2" xfId="24421" xr:uid="{DD198928-2E5D-4968-ABE2-089C9BEB7B0D}"/>
    <cellStyle name="20% - Ênfase5 2 5 2 3 3" xfId="21459" xr:uid="{6F97CBB0-1D0A-40D2-979C-7E7575697D9D}"/>
    <cellStyle name="20% - Ênfase5 2 5 2 4" xfId="12378" xr:uid="{F1E58921-7CD0-461B-9BF1-9E7CC5D263B0}"/>
    <cellStyle name="20% - Ênfase5 2 5 2 4 2" xfId="23493" xr:uid="{BB303CB1-2677-47AF-90D6-492E6AFA64AF}"/>
    <cellStyle name="20% - Ênfase5 2 5 2 5" xfId="15726" xr:uid="{9C7A929D-57AD-473E-B024-2DF7F137C76E}"/>
    <cellStyle name="20% - Ênfase5 2 5 2 5 2" xfId="26620" xr:uid="{E174566B-E45C-411A-BBD3-7238A682D678}"/>
    <cellStyle name="20% - Ênfase5 2 5 2 6" xfId="19501" xr:uid="{DD4DDFDF-0F60-4984-B755-22CBFED38557}"/>
    <cellStyle name="20% - Ênfase5 2 5 3" xfId="7202" xr:uid="{5ABE9135-6B67-4C28-A5D4-9A6613EF12FB}"/>
    <cellStyle name="20% - Ênfase5 2 5 3 2" xfId="9421" xr:uid="{F2D16F4A-C248-4B55-B148-C65B2B0B4572}"/>
    <cellStyle name="20% - Ênfase5 2 5 3 2 2" xfId="11400" xr:uid="{F97FBFBD-C311-4DEF-9A0F-2F47E0D6B66F}"/>
    <cellStyle name="20% - Ênfase5 2 5 3 2 2 2" xfId="22856" xr:uid="{38167B7E-601E-45D1-B1A8-55D02F64D502}"/>
    <cellStyle name="20% - Ênfase5 2 5 3 2 3" xfId="14777" xr:uid="{743BE973-920E-48BE-AE04-5B9049655826}"/>
    <cellStyle name="20% - Ênfase5 2 5 3 2 3 2" xfId="25842" xr:uid="{FAD72344-6E3B-450B-BC89-01E054058F87}"/>
    <cellStyle name="20% - Ênfase5 2 5 3 2 4" xfId="17204" xr:uid="{98D80759-5123-4221-A291-B99B7A89058F}"/>
    <cellStyle name="20% - Ênfase5 2 5 3 2 4 2" xfId="28018" xr:uid="{90796D99-630E-43BC-A3E7-7B0E90B90B6D}"/>
    <cellStyle name="20% - Ênfase5 2 5 3 2 5" xfId="20907" xr:uid="{355A386A-B2CA-4F24-B914-0ED62776000F}"/>
    <cellStyle name="20% - Ênfase5 2 5 3 3" xfId="10007" xr:uid="{61AD624D-D3E8-458B-9400-DBEB83261523}"/>
    <cellStyle name="20% - Ênfase5 2 5 3 3 2" xfId="13640" xr:uid="{A7802890-D8F7-4EA1-9E01-3A7FA2EA4D63}"/>
    <cellStyle name="20% - Ênfase5 2 5 3 3 2 2" xfId="24707" xr:uid="{2C5986B7-D160-4668-ADED-564A0BEADFC4}"/>
    <cellStyle name="20% - Ênfase5 2 5 3 3 3" xfId="21460" xr:uid="{26A22769-8D1B-4139-88C6-946612BAA34D}"/>
    <cellStyle name="20% - Ênfase5 2 5 3 4" xfId="12660" xr:uid="{697C9C63-487D-41B7-A2C9-3DEAD2A688F2}"/>
    <cellStyle name="20% - Ênfase5 2 5 3 4 2" xfId="23775" xr:uid="{E5750664-F6E8-4421-9877-6B8F9F16CE73}"/>
    <cellStyle name="20% - Ênfase5 2 5 3 5" xfId="15727" xr:uid="{0AC86828-E655-40CF-BC5D-B53613ACA33B}"/>
    <cellStyle name="20% - Ênfase5 2 5 3 5 2" xfId="26621" xr:uid="{2EA8AF70-B9E7-4FE9-A1A8-0281D931C976}"/>
    <cellStyle name="20% - Ênfase5 2 5 3 6" xfId="19502" xr:uid="{87D0E263-0BFA-4224-B4AD-B20C23BC842E}"/>
    <cellStyle name="20% - Ênfase5 2 5 4" xfId="8856" xr:uid="{61CAA976-CBA8-4CF6-B2FC-24531B78C76E}"/>
    <cellStyle name="20% - Ênfase5 2 5 4 2" xfId="10836" xr:uid="{5C5A2231-A955-4AA7-8A03-85236A0C6251}"/>
    <cellStyle name="20% - Ênfase5 2 5 4 2 2" xfId="22292" xr:uid="{812C7F84-CF42-4342-A50C-23E0C8156E0C}"/>
    <cellStyle name="20% - Ênfase5 2 5 4 3" xfId="14195" xr:uid="{78890B42-299A-49EF-A4CA-E661F6E855BE}"/>
    <cellStyle name="20% - Ênfase5 2 5 4 3 2" xfId="25260" xr:uid="{D4C54DC1-BBF9-4ADD-A0E8-BF2350C5B519}"/>
    <cellStyle name="20% - Ênfase5 2 5 4 4" xfId="16640" xr:uid="{26B7C37C-F9D0-470E-B481-DB6797B9AD02}"/>
    <cellStyle name="20% - Ênfase5 2 5 4 4 2" xfId="27454" xr:uid="{F7BEC003-B601-4A92-B4F6-0FB8B016997F}"/>
    <cellStyle name="20% - Ênfase5 2 5 4 5" xfId="20343" xr:uid="{C2AB5445-30AC-4230-996F-D2BA6D0AB742}"/>
    <cellStyle name="20% - Ênfase5 2 5 5" xfId="10005" xr:uid="{B2E648DA-6B11-491B-8CA1-3BF51EBD4D18}"/>
    <cellStyle name="20% - Ênfase5 2 5 5 2" xfId="13057" xr:uid="{67C4C840-3332-45B1-8345-459B052B48B5}"/>
    <cellStyle name="20% - Ênfase5 2 5 5 2 2" xfId="24125" xr:uid="{FED97954-F8EC-4F94-907D-0859CCFB2624}"/>
    <cellStyle name="20% - Ênfase5 2 5 5 3" xfId="21458" xr:uid="{E4074271-C247-4FFA-9DDF-FD7FE0CB640F}"/>
    <cellStyle name="20% - Ênfase5 2 5 6" xfId="12036" xr:uid="{E0733086-939A-4245-9A32-382471855371}"/>
    <cellStyle name="20% - Ênfase5 2 5 6 2" xfId="23207" xr:uid="{2C6EFC7F-EA1F-44B0-A39B-97681A7D3A31}"/>
    <cellStyle name="20% - Ênfase5 2 5 7" xfId="15725" xr:uid="{EE496301-F494-4556-A8C4-E97638AB5B61}"/>
    <cellStyle name="20% - Ênfase5 2 5 7 2" xfId="26619" xr:uid="{255B5E79-6BE3-479F-BAE6-DC294389F45F}"/>
    <cellStyle name="20% - Ênfase5 2 5 8" xfId="19500" xr:uid="{CAAFED0D-5E9C-4E06-B8AF-B750C58B1803}"/>
    <cellStyle name="20% - Ênfase5 2 6" xfId="13891" xr:uid="{71D16D17-1BFF-45AC-8C74-763E908D8BD2}"/>
    <cellStyle name="20% - Ênfase5 2 6 2" xfId="15077" xr:uid="{9DE863AC-F48D-4F0A-A1C1-7964E47D1D51}"/>
    <cellStyle name="20% - Ênfase5 2 6 2 2" xfId="26091" xr:uid="{3079E5FF-0C9D-467C-ADAB-512DBA404D49}"/>
    <cellStyle name="20% - Ênfase5 2 6 3" xfId="24956" xr:uid="{831C92E1-CD5B-4AF6-88FD-0411ACBDD6B7}"/>
    <cellStyle name="20% - Ênfase5 3" xfId="7203" xr:uid="{B2571526-BE02-4DF0-99A6-F723621CD10B}"/>
    <cellStyle name="20% - Ênfase5 3 10" xfId="12959" xr:uid="{684F88ED-F330-404C-AE4A-55E30290E210}"/>
    <cellStyle name="20% - Ênfase5 3 10 2" xfId="24027" xr:uid="{B101E1DE-5D58-4E4F-8FFC-E7BC03455F23}"/>
    <cellStyle name="20% - Ênfase5 3 11" xfId="11938" xr:uid="{0B8485ED-E227-485E-93FC-B459F7BC42EA}"/>
    <cellStyle name="20% - Ênfase5 3 11 2" xfId="23109" xr:uid="{ABEFABC8-75E1-41FA-A744-4438A26C5627}"/>
    <cellStyle name="20% - Ênfase5 3 12" xfId="15728" xr:uid="{D1C939D2-510F-43A8-84C6-62365A7C2A5B}"/>
    <cellStyle name="20% - Ênfase5 3 12 2" xfId="26622" xr:uid="{5A9B2201-B8B2-4725-83DE-08570A0436FF}"/>
    <cellStyle name="20% - Ênfase5 3 13" xfId="19503" xr:uid="{94050391-9C60-4463-8F4C-660C242F68C3}"/>
    <cellStyle name="20% - Ênfase5 3 2" xfId="7204" xr:uid="{21275FCF-CD9A-4264-9E75-CDA17AB01A36}"/>
    <cellStyle name="20% - Ênfase5 3 2 10" xfId="19504" xr:uid="{DF51B1B5-2820-407B-80FA-2D350C2D7D0E}"/>
    <cellStyle name="20% - Ênfase5 3 2 2" xfId="7205" xr:uid="{AAE20646-6304-4862-8B4E-274C48F48069}"/>
    <cellStyle name="20% - Ênfase5 3 2 2 2" xfId="7206" xr:uid="{DDB3D332-71A3-4D1E-A5C5-EF0C877CBFAE}"/>
    <cellStyle name="20% - Ênfase5 3 2 2 2 2" xfId="9266" xr:uid="{E56FEEAA-B305-4A4F-B722-1712A42D308D}"/>
    <cellStyle name="20% - Ênfase5 3 2 2 2 2 2" xfId="11245" xr:uid="{54D7CD79-1713-4CB3-9AEF-342147E69D6E}"/>
    <cellStyle name="20% - Ênfase5 3 2 2 2 2 2 2" xfId="22701" xr:uid="{06BE8BFC-A018-4789-9E21-926BC974D9C1}"/>
    <cellStyle name="20% - Ênfase5 3 2 2 2 2 3" xfId="14622" xr:uid="{6B498960-D968-4C6F-9FE0-3E1F1C1A04A9}"/>
    <cellStyle name="20% - Ênfase5 3 2 2 2 2 3 2" xfId="25687" xr:uid="{0D305217-0C45-4957-BFA7-571CDA820395}"/>
    <cellStyle name="20% - Ênfase5 3 2 2 2 2 4" xfId="17049" xr:uid="{217C6968-681B-4CE8-850A-93312367885A}"/>
    <cellStyle name="20% - Ênfase5 3 2 2 2 2 4 2" xfId="27863" xr:uid="{24251A42-1C85-4565-B80C-AD940FE37E57}"/>
    <cellStyle name="20% - Ênfase5 3 2 2 2 2 5" xfId="20752" xr:uid="{79065FAC-43A7-4AFC-8EFD-58E1F4EA1407}"/>
    <cellStyle name="20% - Ênfase5 3 2 2 2 3" xfId="10011" xr:uid="{705DD6BD-79C4-46AA-A1E3-0391728E8668}"/>
    <cellStyle name="20% - Ênfase5 3 2 2 2 3 2" xfId="13485" xr:uid="{7F597DF8-E591-4A5B-AD5A-BE422582E1C4}"/>
    <cellStyle name="20% - Ênfase5 3 2 2 2 3 2 2" xfId="24552" xr:uid="{1A0A9799-B920-4661-9B38-1115AA87AF25}"/>
    <cellStyle name="20% - Ênfase5 3 2 2 2 3 3" xfId="21464" xr:uid="{698B2A55-D7FA-4F82-8B1F-2B01B8E4E0BE}"/>
    <cellStyle name="20% - Ênfase5 3 2 2 2 4" xfId="12505" xr:uid="{0AAD922E-C1BC-4373-A673-448A36A5CA59}"/>
    <cellStyle name="20% - Ênfase5 3 2 2 2 4 2" xfId="23620" xr:uid="{8A88CAB7-58EB-41CC-B2C7-D27261205BC6}"/>
    <cellStyle name="20% - Ênfase5 3 2 2 2 5" xfId="15731" xr:uid="{987D88C9-CCC2-4040-8A3C-84B9CDE09FE1}"/>
    <cellStyle name="20% - Ênfase5 3 2 2 2 5 2" xfId="26625" xr:uid="{267DB75F-4752-412B-951D-A25AF66B94DC}"/>
    <cellStyle name="20% - Ênfase5 3 2 2 2 6" xfId="19506" xr:uid="{F098F95D-C8D6-4883-8234-8B5F95CA6022}"/>
    <cellStyle name="20% - Ênfase5 3 2 2 3" xfId="7207" xr:uid="{12D55B05-33DA-40DA-BD2D-19C27EE696C0}"/>
    <cellStyle name="20% - Ênfase5 3 2 2 3 2" xfId="9548" xr:uid="{50AB00D7-4FFB-4962-8C68-FFE1C311CB7A}"/>
    <cellStyle name="20% - Ênfase5 3 2 2 3 2 2" xfId="11527" xr:uid="{45081A8E-CD10-469D-987C-2D62A0017CE1}"/>
    <cellStyle name="20% - Ênfase5 3 2 2 3 2 2 2" xfId="22983" xr:uid="{91805E2E-BD8A-4733-9091-718169B6451C}"/>
    <cellStyle name="20% - Ênfase5 3 2 2 3 2 3" xfId="14904" xr:uid="{F3BD3D75-F7B8-4EC4-AC98-DF345F042650}"/>
    <cellStyle name="20% - Ênfase5 3 2 2 3 2 3 2" xfId="25969" xr:uid="{2D0024A0-E03D-4FCE-8C33-720C88F9EB83}"/>
    <cellStyle name="20% - Ênfase5 3 2 2 3 2 4" xfId="17331" xr:uid="{89F3401C-4DE6-48AC-ADEE-F8502E52F182}"/>
    <cellStyle name="20% - Ênfase5 3 2 2 3 2 4 2" xfId="28145" xr:uid="{D9BA9EF9-671E-47E9-8212-DCCA9AA20C47}"/>
    <cellStyle name="20% - Ênfase5 3 2 2 3 2 5" xfId="21034" xr:uid="{CCCD6512-CC8D-4770-BE36-5F762333A3E1}"/>
    <cellStyle name="20% - Ênfase5 3 2 2 3 3" xfId="10012" xr:uid="{55BE6A0F-1005-462B-8FF2-FFA2F6608EFC}"/>
    <cellStyle name="20% - Ênfase5 3 2 2 3 3 2" xfId="13767" xr:uid="{75720DEC-CC0D-466D-BED9-BBB465A099C8}"/>
    <cellStyle name="20% - Ênfase5 3 2 2 3 3 2 2" xfId="24834" xr:uid="{043894D5-688B-4753-BF91-208964EE82AF}"/>
    <cellStyle name="20% - Ênfase5 3 2 2 3 3 3" xfId="21465" xr:uid="{CC12132A-E4B0-4C16-8648-90A54C060F4B}"/>
    <cellStyle name="20% - Ênfase5 3 2 2 3 4" xfId="12787" xr:uid="{0B25FFDF-8B2C-4099-A78B-603D71C53AEE}"/>
    <cellStyle name="20% - Ênfase5 3 2 2 3 4 2" xfId="23902" xr:uid="{3CFEC893-3807-4B77-8F65-923A3D0FCC5E}"/>
    <cellStyle name="20% - Ênfase5 3 2 2 3 5" xfId="15732" xr:uid="{0A592FDA-2FF4-47D8-8006-186396040D66}"/>
    <cellStyle name="20% - Ênfase5 3 2 2 3 5 2" xfId="26626" xr:uid="{D6E69A8C-EAC1-4737-9771-5F9643BBAA41}"/>
    <cellStyle name="20% - Ênfase5 3 2 2 3 6" xfId="19507" xr:uid="{FAB10D4F-B722-4BC4-B8BD-48D7DEE4EC17}"/>
    <cellStyle name="20% - Ênfase5 3 2 2 4" xfId="8984" xr:uid="{904C995B-2016-483F-9E52-74E117F3ABC9}"/>
    <cellStyle name="20% - Ênfase5 3 2 2 4 2" xfId="10963" xr:uid="{0D801EF1-4809-4A12-BC37-575171F374F4}"/>
    <cellStyle name="20% - Ênfase5 3 2 2 4 2 2" xfId="22419" xr:uid="{5DD47750-9C01-43D2-A018-9E2BB3EB21BC}"/>
    <cellStyle name="20% - Ênfase5 3 2 2 4 3" xfId="14326" xr:uid="{84D9FEB9-ABA7-4863-91EB-0BE593A85727}"/>
    <cellStyle name="20% - Ênfase5 3 2 2 4 3 2" xfId="25391" xr:uid="{256AD12D-8F82-4B02-A6A4-F121201031BE}"/>
    <cellStyle name="20% - Ênfase5 3 2 2 4 4" xfId="16767" xr:uid="{678DB012-2A5C-4ECC-B5A0-275A99477FA2}"/>
    <cellStyle name="20% - Ênfase5 3 2 2 4 4 2" xfId="27581" xr:uid="{50A53838-D7D8-4255-833F-0BB99C7C2A9B}"/>
    <cellStyle name="20% - Ênfase5 3 2 2 4 5" xfId="20470" xr:uid="{9080CC5D-1CD3-43A1-A5AF-1E96A4A8F7E5}"/>
    <cellStyle name="20% - Ênfase5 3 2 2 5" xfId="10010" xr:uid="{34E23556-7B83-45F9-8F0C-EFFDECD05DC4}"/>
    <cellStyle name="20% - Ênfase5 3 2 2 5 2" xfId="13189" xr:uid="{3D241AB6-99F7-44C7-86C1-4AD94A823D38}"/>
    <cellStyle name="20% - Ênfase5 3 2 2 5 2 2" xfId="24256" xr:uid="{2CCCA85C-193C-47F9-AAA8-A1D5AEEEC5EF}"/>
    <cellStyle name="20% - Ênfase5 3 2 2 5 3" xfId="21463" xr:uid="{B232B5E5-201B-491B-A16E-85FAA9855DF3}"/>
    <cellStyle name="20% - Ênfase5 3 2 2 6" xfId="12223" xr:uid="{72C02380-8433-4852-8C55-B61BB1CD0770}"/>
    <cellStyle name="20% - Ênfase5 3 2 2 6 2" xfId="23338" xr:uid="{A5578ED4-D27A-4664-BE18-AA881256C41B}"/>
    <cellStyle name="20% - Ênfase5 3 2 2 7" xfId="15730" xr:uid="{F729AA42-A9E5-4563-ABDB-D487C2577613}"/>
    <cellStyle name="20% - Ênfase5 3 2 2 7 2" xfId="26624" xr:uid="{26D4B8A4-D4D5-42A6-BF81-837542D146D2}"/>
    <cellStyle name="20% - Ênfase5 3 2 2 8" xfId="19505" xr:uid="{F6F0ADD3-90AC-41F3-B64C-AC1D83D6E4EB}"/>
    <cellStyle name="20% - Ênfase5 3 2 3" xfId="7208" xr:uid="{476AAA3F-DEC6-42C8-B473-59B75F331EB0}"/>
    <cellStyle name="20% - Ênfase5 3 2 3 2" xfId="9098" xr:uid="{F351A85D-3A10-4B52-B083-8B12EE2A8C07}"/>
    <cellStyle name="20% - Ênfase5 3 2 3 2 2" xfId="11076" xr:uid="{4EE780BE-27F4-45D5-BB52-4DF01FB6D042}"/>
    <cellStyle name="20% - Ênfase5 3 2 3 2 2 2" xfId="22532" xr:uid="{2B151AC5-1933-495C-91A8-C9BD1DDAD121}"/>
    <cellStyle name="20% - Ênfase5 3 2 3 2 3" xfId="14449" xr:uid="{25727D79-DE2E-4129-9AAA-53118446BEFC}"/>
    <cellStyle name="20% - Ênfase5 3 2 3 2 3 2" xfId="25514" xr:uid="{D19FC73C-38DD-4592-B96E-0AAE77A9850E}"/>
    <cellStyle name="20% - Ênfase5 3 2 3 2 4" xfId="16880" xr:uid="{D99EB285-AAA9-49C4-866A-046120E35425}"/>
    <cellStyle name="20% - Ênfase5 3 2 3 2 4 2" xfId="27694" xr:uid="{4BD9A6C2-80F7-4BA4-B623-9470D8AB37CA}"/>
    <cellStyle name="20% - Ênfase5 3 2 3 2 5" xfId="20583" xr:uid="{E33CA8DD-8F94-4239-A80F-68C262F2DF2A}"/>
    <cellStyle name="20% - Ênfase5 3 2 3 3" xfId="10013" xr:uid="{740ADB2C-F9A8-403F-A414-A605B5DCA3B8}"/>
    <cellStyle name="20% - Ênfase5 3 2 3 3 2" xfId="13312" xr:uid="{0F59E5D7-3384-4A61-A3BD-36AE02A089F0}"/>
    <cellStyle name="20% - Ênfase5 3 2 3 3 2 2" xfId="24379" xr:uid="{1896C676-FF47-43BB-A7E3-C2F04F1CE1E0}"/>
    <cellStyle name="20% - Ênfase5 3 2 3 3 3" xfId="21466" xr:uid="{EF61995D-5167-4765-A9D6-E5A2EEC2440E}"/>
    <cellStyle name="20% - Ênfase5 3 2 3 4" xfId="12336" xr:uid="{D90315CC-4338-4AD3-A7A2-56701D702CD5}"/>
    <cellStyle name="20% - Ênfase5 3 2 3 4 2" xfId="23451" xr:uid="{FC8F3D46-9172-489C-8B92-C7FC2B100C50}"/>
    <cellStyle name="20% - Ênfase5 3 2 3 5" xfId="15733" xr:uid="{85683CE0-1684-443C-A4D8-3DC7657F32B8}"/>
    <cellStyle name="20% - Ênfase5 3 2 3 5 2" xfId="26627" xr:uid="{5FD159C5-FFA1-4982-9067-295C6CFF3B86}"/>
    <cellStyle name="20% - Ênfase5 3 2 3 6" xfId="19508" xr:uid="{838D8AD8-35DC-441B-8F0E-08321D9BFABE}"/>
    <cellStyle name="20% - Ênfase5 3 2 4" xfId="7209" xr:uid="{774EB6B1-71E7-4A0A-93D5-5A1BCB4F7C78}"/>
    <cellStyle name="20% - Ênfase5 3 2 4 2" xfId="9379" xr:uid="{DC1D7D89-B25F-4A08-B44D-497FD11D4FC6}"/>
    <cellStyle name="20% - Ênfase5 3 2 4 2 2" xfId="11358" xr:uid="{7AB10D5D-110D-46BD-924F-598507386AD6}"/>
    <cellStyle name="20% - Ênfase5 3 2 4 2 2 2" xfId="22814" xr:uid="{0A194F06-D6B9-4A63-B754-C5B47AED0D26}"/>
    <cellStyle name="20% - Ênfase5 3 2 4 2 3" xfId="14735" xr:uid="{E4AF6DE0-D852-42A0-8C53-D86961494C93}"/>
    <cellStyle name="20% - Ênfase5 3 2 4 2 3 2" xfId="25800" xr:uid="{96F2F52D-8AE8-46E1-8B1B-2278009BA3B4}"/>
    <cellStyle name="20% - Ênfase5 3 2 4 2 4" xfId="17162" xr:uid="{EC4E5261-E5A6-426F-A2E9-E8FCC414B074}"/>
    <cellStyle name="20% - Ênfase5 3 2 4 2 4 2" xfId="27976" xr:uid="{B871D127-2544-494B-B255-7190D682CFE4}"/>
    <cellStyle name="20% - Ênfase5 3 2 4 2 5" xfId="20865" xr:uid="{D3913627-F827-4C88-ABBA-67E700F17CCA}"/>
    <cellStyle name="20% - Ênfase5 3 2 4 3" xfId="10014" xr:uid="{6749620D-BEC1-47E1-9772-D566431CE98A}"/>
    <cellStyle name="20% - Ênfase5 3 2 4 3 2" xfId="13598" xr:uid="{8637AEFD-3224-4893-90BF-5B720F346ACD}"/>
    <cellStyle name="20% - Ênfase5 3 2 4 3 2 2" xfId="24665" xr:uid="{6223BF0F-7D16-4F66-AB5C-B77236A10BE0}"/>
    <cellStyle name="20% - Ênfase5 3 2 4 3 3" xfId="21467" xr:uid="{C861FAFA-4926-4379-994E-74C219F154D1}"/>
    <cellStyle name="20% - Ênfase5 3 2 4 4" xfId="12618" xr:uid="{8B0CA5CA-00C3-409D-A92A-74292881EFC0}"/>
    <cellStyle name="20% - Ênfase5 3 2 4 4 2" xfId="23733" xr:uid="{3BE4A828-80E5-4312-981E-631DC93A082D}"/>
    <cellStyle name="20% - Ênfase5 3 2 4 5" xfId="15734" xr:uid="{E9D465AD-DEC9-49D0-8CEB-C194BA14CD60}"/>
    <cellStyle name="20% - Ênfase5 3 2 4 5 2" xfId="26628" xr:uid="{5FE04DBB-0EFB-4A1A-A67D-8DF882D24483}"/>
    <cellStyle name="20% - Ênfase5 3 2 4 6" xfId="19509" xr:uid="{30F85176-DD50-4A38-95F0-543592A351C8}"/>
    <cellStyle name="20% - Ênfase5 3 2 5" xfId="8814" xr:uid="{1AEACFD3-2181-457C-BF30-9B8BB2DC7F2B}"/>
    <cellStyle name="20% - Ênfase5 3 2 5 2" xfId="10794" xr:uid="{CE1273E2-A68D-4194-93CB-9AFF62A630DB}"/>
    <cellStyle name="20% - Ênfase5 3 2 5 2 2" xfId="15216" xr:uid="{5162D011-CFE7-42FE-A149-BFFB47B6FCEE}"/>
    <cellStyle name="20% - Ênfase5 3 2 5 2 2 2" xfId="26229" xr:uid="{48CA07E2-F1E9-4217-AF5D-07B39F9CB5FC}"/>
    <cellStyle name="20% - Ênfase5 3 2 5 2 3" xfId="22250" xr:uid="{92FDB041-CE68-44E4-8CA1-14E7FE501249}"/>
    <cellStyle name="20% - Ênfase5 3 2 5 3" xfId="14029" xr:uid="{9A854FB3-18E4-4524-AF32-08AB8B1158B4}"/>
    <cellStyle name="20% - Ênfase5 3 2 5 3 2" xfId="25094" xr:uid="{639A0169-45D4-49AA-910E-9458E84CB223}"/>
    <cellStyle name="20% - Ênfase5 3 2 5 4" xfId="16598" xr:uid="{05FC5002-7D3E-4137-9B16-FD37CB909EDC}"/>
    <cellStyle name="20% - Ênfase5 3 2 5 4 2" xfId="27412" xr:uid="{828DBE2E-5A0E-4330-947C-DD4AAC205370}"/>
    <cellStyle name="20% - Ênfase5 3 2 5 5" xfId="20301" xr:uid="{566F9A66-9E2B-4D9C-8C41-46D26384B99B}"/>
    <cellStyle name="20% - Ênfase5 3 2 6" xfId="10009" xr:uid="{A7A106F0-4338-4B43-88F5-5B6A6E59441F}"/>
    <cellStyle name="20% - Ênfase5 3 2 6 2" xfId="14153" xr:uid="{706261C2-799E-4E7A-90FD-838D6358E7CA}"/>
    <cellStyle name="20% - Ênfase5 3 2 6 2 2" xfId="25218" xr:uid="{0EAFC54F-57EF-438B-9CF5-2451C95F35D0}"/>
    <cellStyle name="20% - Ênfase5 3 2 6 3" xfId="21462" xr:uid="{FDB82B86-E981-41B6-AA21-3154A8BFF58E}"/>
    <cellStyle name="20% - Ênfase5 3 2 7" xfId="13015" xr:uid="{791A3D81-13D1-406F-A2C7-A3C66E2140FD}"/>
    <cellStyle name="20% - Ênfase5 3 2 7 2" xfId="24083" xr:uid="{672C35F3-9C59-48EF-A433-59081F43A5B1}"/>
    <cellStyle name="20% - Ênfase5 3 2 8" xfId="11994" xr:uid="{F0E786EE-4602-4884-B63C-2EAF015DC7D5}"/>
    <cellStyle name="20% - Ênfase5 3 2 8 2" xfId="23165" xr:uid="{7BE6C824-93FE-46A7-80D5-F118F5526613}"/>
    <cellStyle name="20% - Ênfase5 3 2 9" xfId="15729" xr:uid="{7A4F5492-AC99-4154-BE50-0C33761C07C2}"/>
    <cellStyle name="20% - Ênfase5 3 2 9 2" xfId="26623" xr:uid="{2FA0C28C-F420-4E56-BA44-4B5638CB26F9}"/>
    <cellStyle name="20% - Ênfase5 3 3" xfId="7210" xr:uid="{0DED4762-6357-44BA-B320-1134B205B555}"/>
    <cellStyle name="20% - Ênfase5 3 3 2" xfId="7211" xr:uid="{E3C404A9-CF3F-4313-AC21-0EF773227DBB}"/>
    <cellStyle name="20% - Ênfase5 3 3 2 2" xfId="9210" xr:uid="{C91A0E2E-566C-4860-9A07-D3ECBA672831}"/>
    <cellStyle name="20% - Ênfase5 3 3 2 2 2" xfId="11189" xr:uid="{C42DB691-BB45-4F0A-9FBF-8512613D2C86}"/>
    <cellStyle name="20% - Ênfase5 3 3 2 2 2 2" xfId="22645" xr:uid="{83AE7D9B-5AA7-40C1-8324-585278B90FF7}"/>
    <cellStyle name="20% - Ênfase5 3 3 2 2 3" xfId="14566" xr:uid="{F0005DA4-81D1-443E-924C-4D04D374BFAF}"/>
    <cellStyle name="20% - Ênfase5 3 3 2 2 3 2" xfId="25631" xr:uid="{52C7AB42-7D5E-4D34-B0ED-2D296C550A5E}"/>
    <cellStyle name="20% - Ênfase5 3 3 2 2 4" xfId="16993" xr:uid="{7B4A447A-13E7-44CF-88B0-100799BF0034}"/>
    <cellStyle name="20% - Ênfase5 3 3 2 2 4 2" xfId="27807" xr:uid="{31AA3122-90A2-4765-9DA3-2D3771D633D1}"/>
    <cellStyle name="20% - Ênfase5 3 3 2 2 5" xfId="20696" xr:uid="{E573D7DD-09B7-413A-AFFE-3B664CA3C371}"/>
    <cellStyle name="20% - Ênfase5 3 3 2 3" xfId="10016" xr:uid="{806C56A3-5451-46D7-9746-1CB89A704FD3}"/>
    <cellStyle name="20% - Ênfase5 3 3 2 3 2" xfId="13429" xr:uid="{702F16B2-22A2-436C-96A2-18597986A239}"/>
    <cellStyle name="20% - Ênfase5 3 3 2 3 2 2" xfId="24496" xr:uid="{ED9E380F-B72E-4433-B28A-19D2268F862A}"/>
    <cellStyle name="20% - Ênfase5 3 3 2 3 3" xfId="21469" xr:uid="{1FAD49C9-78F2-476F-81AC-FFD16878754B}"/>
    <cellStyle name="20% - Ênfase5 3 3 2 4" xfId="12449" xr:uid="{DBF6EF22-8E44-4422-B35F-3961CBF84F0C}"/>
    <cellStyle name="20% - Ênfase5 3 3 2 4 2" xfId="23564" xr:uid="{1242CB27-5E9A-4450-8BF0-0D883A175948}"/>
    <cellStyle name="20% - Ênfase5 3 3 2 5" xfId="15736" xr:uid="{028604E4-C6FE-4A0E-A179-BD39D287DD12}"/>
    <cellStyle name="20% - Ênfase5 3 3 2 5 2" xfId="26630" xr:uid="{C49E1827-49CB-413E-8343-46CF6E53C2D1}"/>
    <cellStyle name="20% - Ênfase5 3 3 2 6" xfId="19511" xr:uid="{7D7BC36C-411C-4238-9A8F-8CB2B5D06BD2}"/>
    <cellStyle name="20% - Ênfase5 3 3 3" xfId="7212" xr:uid="{A7FCA6D2-B75F-4858-9F8B-4A0222DA99B7}"/>
    <cellStyle name="20% - Ênfase5 3 3 3 2" xfId="9492" xr:uid="{0368DC26-5CB8-4EBC-A0A2-CEF9B09A6B42}"/>
    <cellStyle name="20% - Ênfase5 3 3 3 2 2" xfId="11471" xr:uid="{5AF6F2D6-EAA2-4581-8048-1CFE48181BF8}"/>
    <cellStyle name="20% - Ênfase5 3 3 3 2 2 2" xfId="22927" xr:uid="{9888533A-FD26-42C1-9D85-92D6A479A424}"/>
    <cellStyle name="20% - Ênfase5 3 3 3 2 3" xfId="14848" xr:uid="{DF876792-F8B3-4BCE-825A-0C1E2ACEF20D}"/>
    <cellStyle name="20% - Ênfase5 3 3 3 2 3 2" xfId="25913" xr:uid="{E32F2FD1-606A-4757-8AEE-A94B48ECD41E}"/>
    <cellStyle name="20% - Ênfase5 3 3 3 2 4" xfId="17275" xr:uid="{3C78A836-9A62-4830-BDFE-6F506F323E3D}"/>
    <cellStyle name="20% - Ênfase5 3 3 3 2 4 2" xfId="28089" xr:uid="{5C0C8484-7E68-4B8A-843B-37B915524D72}"/>
    <cellStyle name="20% - Ênfase5 3 3 3 2 5" xfId="20978" xr:uid="{717A3A76-8F60-4403-9911-C27C4D13F5B5}"/>
    <cellStyle name="20% - Ênfase5 3 3 3 3" xfId="10017" xr:uid="{550FEFB5-0684-45D2-9ED7-D20A6FC3CB22}"/>
    <cellStyle name="20% - Ênfase5 3 3 3 3 2" xfId="13711" xr:uid="{79AF5BDD-F2D9-4D44-A837-F3FAA6F317B2}"/>
    <cellStyle name="20% - Ênfase5 3 3 3 3 2 2" xfId="24778" xr:uid="{6F8F4DF2-4C29-4850-9744-9A068DB5198A}"/>
    <cellStyle name="20% - Ênfase5 3 3 3 3 3" xfId="21470" xr:uid="{CE1D6EF5-D5F5-4F88-907D-6BD8CD1CFBE8}"/>
    <cellStyle name="20% - Ênfase5 3 3 3 4" xfId="12731" xr:uid="{55C28D72-BEA1-4310-99DB-C756DA7ACB0D}"/>
    <cellStyle name="20% - Ênfase5 3 3 3 4 2" xfId="23846" xr:uid="{7C4724C3-777B-4CFF-A964-FE3BCA9B317F}"/>
    <cellStyle name="20% - Ênfase5 3 3 3 5" xfId="15737" xr:uid="{16D66B16-BC61-4269-93C6-1D31685A6F85}"/>
    <cellStyle name="20% - Ênfase5 3 3 3 5 2" xfId="26631" xr:uid="{C2C66711-4815-4E7D-9F98-E4A9D30D3D61}"/>
    <cellStyle name="20% - Ênfase5 3 3 3 6" xfId="19512" xr:uid="{D1C6BD87-8217-4400-B913-A7F514F18714}"/>
    <cellStyle name="20% - Ênfase5 3 3 4" xfId="8928" xr:uid="{3245E958-1708-422F-9979-62E80422A8F5}"/>
    <cellStyle name="20% - Ênfase5 3 3 4 2" xfId="10907" xr:uid="{0EC968E9-D848-4B05-BC39-D13651747547}"/>
    <cellStyle name="20% - Ênfase5 3 3 4 2 2" xfId="15160" xr:uid="{E6EA64C4-6DDE-4611-B08D-415F237552BC}"/>
    <cellStyle name="20% - Ênfase5 3 3 4 2 2 2" xfId="26173" xr:uid="{D56E2C6A-CEFF-438A-8317-903D00701DA4}"/>
    <cellStyle name="20% - Ênfase5 3 3 4 2 3" xfId="22363" xr:uid="{AE118C74-6AF3-4791-81AA-7A144CE43E25}"/>
    <cellStyle name="20% - Ênfase5 3 3 4 3" xfId="13973" xr:uid="{530380D7-ECBD-43A6-B990-6563897CD9FC}"/>
    <cellStyle name="20% - Ênfase5 3 3 4 3 2" xfId="25038" xr:uid="{0698110A-0AB6-4F27-8C01-C8A33E69BA7C}"/>
    <cellStyle name="20% - Ênfase5 3 3 4 4" xfId="16711" xr:uid="{B1FE90D9-3758-4CD9-AD66-48D79772A080}"/>
    <cellStyle name="20% - Ênfase5 3 3 4 4 2" xfId="27525" xr:uid="{C770FFED-1DC3-4774-AC4E-2F9F0445E4A2}"/>
    <cellStyle name="20% - Ênfase5 3 3 4 5" xfId="20414" xr:uid="{CCBBEF1D-F535-45BF-A464-ADDFE6903F48}"/>
    <cellStyle name="20% - Ênfase5 3 3 5" xfId="10015" xr:uid="{02AA0BAC-7238-4121-BEAD-BA795B84BC9C}"/>
    <cellStyle name="20% - Ênfase5 3 3 5 2" xfId="14270" xr:uid="{ACC4FCA0-A481-4791-9E4D-556236E2E4D6}"/>
    <cellStyle name="20% - Ênfase5 3 3 5 2 2" xfId="25335" xr:uid="{D709FC24-CFA3-41DE-B518-84A3FACBBB0D}"/>
    <cellStyle name="20% - Ênfase5 3 3 5 3" xfId="21468" xr:uid="{345DF038-31D6-41BC-8EE2-586BE4EDD12C}"/>
    <cellStyle name="20% - Ênfase5 3 3 6" xfId="13133" xr:uid="{0A0110F8-F3AE-444D-AF23-E18F940DDA6A}"/>
    <cellStyle name="20% - Ênfase5 3 3 6 2" xfId="24200" xr:uid="{7D071589-F0EB-4D91-A1FB-B9C0F554740F}"/>
    <cellStyle name="20% - Ênfase5 3 3 7" xfId="12167" xr:uid="{A0B024CA-34CD-4C66-BF0F-BD93C13060CE}"/>
    <cellStyle name="20% - Ênfase5 3 3 7 2" xfId="23282" xr:uid="{67350F74-D67A-4132-9094-7B41F9553BD3}"/>
    <cellStyle name="20% - Ênfase5 3 3 8" xfId="15735" xr:uid="{0D61560F-57CD-4A95-801A-CC9608D8FB06}"/>
    <cellStyle name="20% - Ênfase5 3 3 8 2" xfId="26629" xr:uid="{0290C6A1-6418-42A7-9AF7-B2956FC9AD9E}"/>
    <cellStyle name="20% - Ênfase5 3 3 9" xfId="19510" xr:uid="{B522E037-6B73-4872-B7A6-1F6279DF7604}"/>
    <cellStyle name="20% - Ênfase5 3 4" xfId="7213" xr:uid="{19ECC031-66F0-46C3-9AF1-0B798CA7D608}"/>
    <cellStyle name="20% - Ênfase5 3 4 2" xfId="7214" xr:uid="{82B0455B-D82C-4C5F-9A63-F88566DBF753}"/>
    <cellStyle name="20% - Ênfase5 3 4 2 2" xfId="9153" xr:uid="{2ABB5E08-6BE8-49A3-B232-920CA134C17A}"/>
    <cellStyle name="20% - Ênfase5 3 4 2 2 2" xfId="11132" xr:uid="{66FF009D-53AB-4B02-A2EA-EB745EF4AEEC}"/>
    <cellStyle name="20% - Ênfase5 3 4 2 2 2 2" xfId="22588" xr:uid="{60750CE2-7998-4E67-ABE2-B4FB11AC189A}"/>
    <cellStyle name="20% - Ênfase5 3 4 2 2 3" xfId="14505" xr:uid="{32836D79-8B34-4BEB-812E-0B6C87E52B0E}"/>
    <cellStyle name="20% - Ênfase5 3 4 2 2 3 2" xfId="25570" xr:uid="{AA8DC9BE-3271-4CAA-A025-963D3D2D33BE}"/>
    <cellStyle name="20% - Ênfase5 3 4 2 2 4" xfId="16936" xr:uid="{D38DCE19-12CF-4879-A216-C2CE8A9C9629}"/>
    <cellStyle name="20% - Ênfase5 3 4 2 2 4 2" xfId="27750" xr:uid="{3B2F1BEB-CA07-499E-AB27-B967268DF372}"/>
    <cellStyle name="20% - Ênfase5 3 4 2 2 5" xfId="20639" xr:uid="{E4BC47E6-CEA4-4647-9912-340D5D607DF9}"/>
    <cellStyle name="20% - Ênfase5 3 4 2 3" xfId="10019" xr:uid="{AF0E4F4F-1230-47BB-AF7C-B5DCF4F1ADC2}"/>
    <cellStyle name="20% - Ênfase5 3 4 2 3 2" xfId="13368" xr:uid="{D83CB1DA-9037-4D8D-A56E-6D950DD60B20}"/>
    <cellStyle name="20% - Ênfase5 3 4 2 3 2 2" xfId="24435" xr:uid="{9F95E0C4-4F80-42C5-9071-4992C8998D71}"/>
    <cellStyle name="20% - Ênfase5 3 4 2 3 3" xfId="21472" xr:uid="{5679F9DC-5EB1-4CDE-AB13-7A48C9C0D45C}"/>
    <cellStyle name="20% - Ênfase5 3 4 2 4" xfId="12392" xr:uid="{A1334213-B73A-4F42-99A1-CC48592BCF6E}"/>
    <cellStyle name="20% - Ênfase5 3 4 2 4 2" xfId="23507" xr:uid="{D3B191F2-05DE-47B1-8B20-B3350127E0B3}"/>
    <cellStyle name="20% - Ênfase5 3 4 2 5" xfId="15739" xr:uid="{88156331-200A-4200-A67F-F2184F3FCF17}"/>
    <cellStyle name="20% - Ênfase5 3 4 2 5 2" xfId="26633" xr:uid="{0517E786-016B-4447-978F-2342C99C0250}"/>
    <cellStyle name="20% - Ênfase5 3 4 2 6" xfId="19514" xr:uid="{6F3F8E2D-1B05-4B53-83B8-D1BF4EF78D0A}"/>
    <cellStyle name="20% - Ênfase5 3 4 3" xfId="7215" xr:uid="{F75186CB-4DC5-4CB9-81E6-117A6B40AD16}"/>
    <cellStyle name="20% - Ênfase5 3 4 3 2" xfId="9435" xr:uid="{920EBDB6-458B-4D7C-8803-1D1E5E8CA527}"/>
    <cellStyle name="20% - Ênfase5 3 4 3 2 2" xfId="11414" xr:uid="{C47A8952-9265-4686-989F-B96E2037076F}"/>
    <cellStyle name="20% - Ênfase5 3 4 3 2 2 2" xfId="22870" xr:uid="{F85B0F3A-D0BD-46A1-8345-CE3F4CE15872}"/>
    <cellStyle name="20% - Ênfase5 3 4 3 2 3" xfId="14791" xr:uid="{1E10B2FA-9A32-4019-B4B1-579E07A4A88F}"/>
    <cellStyle name="20% - Ênfase5 3 4 3 2 3 2" xfId="25856" xr:uid="{08E03988-4EAC-471C-B94F-88922180AFCE}"/>
    <cellStyle name="20% - Ênfase5 3 4 3 2 4" xfId="17218" xr:uid="{F3B64132-BE67-4AE9-A1B0-E0A175E9CFD7}"/>
    <cellStyle name="20% - Ênfase5 3 4 3 2 4 2" xfId="28032" xr:uid="{6A5B6E5A-0E0B-4DD0-8467-DC345E52AFDE}"/>
    <cellStyle name="20% - Ênfase5 3 4 3 2 5" xfId="20921" xr:uid="{10CB715E-67C1-497D-A479-92B9F461F0B6}"/>
    <cellStyle name="20% - Ênfase5 3 4 3 3" xfId="10020" xr:uid="{C44CBD06-8C36-4692-950D-4553C8DE8A93}"/>
    <cellStyle name="20% - Ênfase5 3 4 3 3 2" xfId="13654" xr:uid="{0C7A4BDE-00BB-4A16-8EFF-ACD75528A348}"/>
    <cellStyle name="20% - Ênfase5 3 4 3 3 2 2" xfId="24721" xr:uid="{2CAD8207-A347-4290-814C-6DCEB8C21683}"/>
    <cellStyle name="20% - Ênfase5 3 4 3 3 3" xfId="21473" xr:uid="{56044C19-3B77-482A-B178-EBB0DFE3641D}"/>
    <cellStyle name="20% - Ênfase5 3 4 3 4" xfId="12674" xr:uid="{B453FDD7-BD7B-4651-B79C-9ECCB8B15E93}"/>
    <cellStyle name="20% - Ênfase5 3 4 3 4 2" xfId="23789" xr:uid="{FDFDA3B0-21C1-4B62-A4F1-52BCAAC8226B}"/>
    <cellStyle name="20% - Ênfase5 3 4 3 5" xfId="15740" xr:uid="{42AC81C5-6499-494E-8E19-1C45737839F1}"/>
    <cellStyle name="20% - Ênfase5 3 4 3 5 2" xfId="26634" xr:uid="{EDB6F0C1-1E53-4458-B4CF-07B9E59CF385}"/>
    <cellStyle name="20% - Ênfase5 3 4 3 6" xfId="19515" xr:uid="{369C9123-F957-4B1B-8137-55FE16421FEA}"/>
    <cellStyle name="20% - Ênfase5 3 4 4" xfId="8870" xr:uid="{352DC441-A66A-422F-86C5-E3C3CB6E60F9}"/>
    <cellStyle name="20% - Ênfase5 3 4 4 2" xfId="10850" xr:uid="{2C34D868-53EB-49D0-9C79-8C1453CC6897}"/>
    <cellStyle name="20% - Ênfase5 3 4 4 2 2" xfId="22306" xr:uid="{730E6251-7E50-4A8E-8693-3843025BD777}"/>
    <cellStyle name="20% - Ênfase5 3 4 4 3" xfId="14209" xr:uid="{19BE049A-81AC-4EAF-8135-F38AD1C95BA0}"/>
    <cellStyle name="20% - Ênfase5 3 4 4 3 2" xfId="25274" xr:uid="{614E4AFA-1A8E-44D9-9C0C-09A658061A47}"/>
    <cellStyle name="20% - Ênfase5 3 4 4 4" xfId="16654" xr:uid="{3258141E-B840-47F3-8371-7823E6F6AAFA}"/>
    <cellStyle name="20% - Ênfase5 3 4 4 4 2" xfId="27468" xr:uid="{E975438A-722D-4095-B955-891416B35A52}"/>
    <cellStyle name="20% - Ênfase5 3 4 4 5" xfId="20357" xr:uid="{7762496F-1B2C-4084-BE4D-F657CF4D529E}"/>
    <cellStyle name="20% - Ênfase5 3 4 5" xfId="10018" xr:uid="{6D53B7CE-3CA8-454E-99C5-6E3C56CCE6A6}"/>
    <cellStyle name="20% - Ênfase5 3 4 5 2" xfId="13071" xr:uid="{5C13F76C-282C-4C5F-AE85-CB9D8D34168D}"/>
    <cellStyle name="20% - Ênfase5 3 4 5 2 2" xfId="24139" xr:uid="{49869341-7B4B-4E9C-8252-3E14AF780261}"/>
    <cellStyle name="20% - Ênfase5 3 4 5 3" xfId="21471" xr:uid="{E48B5716-589D-4CD1-BE7E-7918D1FE5FDF}"/>
    <cellStyle name="20% - Ênfase5 3 4 6" xfId="12050" xr:uid="{0FAB2E91-8619-436A-822E-10F61CEC43F5}"/>
    <cellStyle name="20% - Ênfase5 3 4 6 2" xfId="23221" xr:uid="{BFBC2043-BACE-4B74-B907-85714EE8DEF9}"/>
    <cellStyle name="20% - Ênfase5 3 4 7" xfId="15738" xr:uid="{E179795E-E255-4434-BCBB-37D48DFE3C1A}"/>
    <cellStyle name="20% - Ênfase5 3 4 7 2" xfId="26632" xr:uid="{E154373E-A74F-48F1-A987-AAB4AE846176}"/>
    <cellStyle name="20% - Ênfase5 3 4 8" xfId="19513" xr:uid="{9CF75C8A-D042-4E67-B47D-8DD5125472FB}"/>
    <cellStyle name="20% - Ênfase5 3 5" xfId="7216" xr:uid="{75D15D71-9ABA-403B-8E28-16B68A82B3CA}"/>
    <cellStyle name="20% - Ênfase5 3 5 2" xfId="9042" xr:uid="{226E723F-CDF6-4120-A61A-89D016D55351}"/>
    <cellStyle name="20% - Ênfase5 3 5 2 2" xfId="11020" xr:uid="{C3A76CA5-FCA1-437E-87D9-F3ABEEC2645B}"/>
    <cellStyle name="20% - Ênfase5 3 5 2 2 2" xfId="22476" xr:uid="{9D25EF8C-DB68-4512-8519-7EFBA70D2072}"/>
    <cellStyle name="20% - Ênfase5 3 5 2 3" xfId="14393" xr:uid="{763911C4-1417-41C8-AE21-217789EC95BD}"/>
    <cellStyle name="20% - Ênfase5 3 5 2 3 2" xfId="25458" xr:uid="{66FD7BFE-60E8-4388-B8B2-2B057F8B55CA}"/>
    <cellStyle name="20% - Ênfase5 3 5 2 4" xfId="16824" xr:uid="{9FD44973-D685-41B6-86C8-2BD63D9AD2CC}"/>
    <cellStyle name="20% - Ênfase5 3 5 2 4 2" xfId="27638" xr:uid="{ECD527B0-8FE6-49E1-9A6C-322ADE797B08}"/>
    <cellStyle name="20% - Ênfase5 3 5 2 5" xfId="20527" xr:uid="{931B039A-9038-4368-BD76-172BCE726577}"/>
    <cellStyle name="20% - Ênfase5 3 5 3" xfId="10021" xr:uid="{4CE18DF1-F3A8-4956-B006-C9896E5E8BBA}"/>
    <cellStyle name="20% - Ênfase5 3 5 3 2" xfId="13256" xr:uid="{8A7CBD1C-93DE-4458-ADCB-CF37BEC2A1DE}"/>
    <cellStyle name="20% - Ênfase5 3 5 3 2 2" xfId="24323" xr:uid="{16D503DB-CCEE-4638-9E6F-83F76AF110E2}"/>
    <cellStyle name="20% - Ênfase5 3 5 3 3" xfId="21474" xr:uid="{5FF2EDF1-3663-44B1-B871-168467AD9713}"/>
    <cellStyle name="20% - Ênfase5 3 5 4" xfId="12280" xr:uid="{3866B076-DFCE-483A-95E7-C14FA9B4A87B}"/>
    <cellStyle name="20% - Ênfase5 3 5 4 2" xfId="23395" xr:uid="{CD03F054-3A06-4F51-8947-C83A0AE5E43F}"/>
    <cellStyle name="20% - Ênfase5 3 5 5" xfId="15741" xr:uid="{E96941BB-0196-43E1-8D9B-2F43466811AB}"/>
    <cellStyle name="20% - Ênfase5 3 5 5 2" xfId="26635" xr:uid="{09653344-5380-4ACA-B5D2-BF16A2E1BC1C}"/>
    <cellStyle name="20% - Ênfase5 3 5 6" xfId="19516" xr:uid="{BD18EA7B-0C68-4A32-8115-B472E3E1008C}"/>
    <cellStyle name="20% - Ênfase5 3 6" xfId="7217" xr:uid="{3AAB1C60-2A4F-4DFE-A2FE-697DD8F89B83}"/>
    <cellStyle name="20% - Ênfase5 3 6 2" xfId="9323" xr:uid="{3C527A1F-458A-479C-B121-58C870502D20}"/>
    <cellStyle name="20% - Ênfase5 3 6 2 2" xfId="11302" xr:uid="{7783535D-1799-40F7-B8FB-9493E3FEB35D}"/>
    <cellStyle name="20% - Ênfase5 3 6 2 2 2" xfId="22758" xr:uid="{E7C8C0DE-E4EF-433A-BAFA-385CDF32A12C}"/>
    <cellStyle name="20% - Ênfase5 3 6 2 3" xfId="14679" xr:uid="{59866054-F618-4E3F-A4F3-02119FA721D3}"/>
    <cellStyle name="20% - Ênfase5 3 6 2 3 2" xfId="25744" xr:uid="{7C81DAB2-2903-4760-B4D6-E976A1A1AECD}"/>
    <cellStyle name="20% - Ênfase5 3 6 2 4" xfId="17106" xr:uid="{FD23ED64-CFF4-459A-9928-5455C907FE66}"/>
    <cellStyle name="20% - Ênfase5 3 6 2 4 2" xfId="27920" xr:uid="{C84C13A0-3BFC-4D43-849F-AF35134CAE6D}"/>
    <cellStyle name="20% - Ênfase5 3 6 2 5" xfId="20809" xr:uid="{62227DB7-8A0A-4103-8C1F-02FC13D2B938}"/>
    <cellStyle name="20% - Ênfase5 3 6 3" xfId="10022" xr:uid="{6D1A8553-95AF-4441-BE16-8F7D62A4A687}"/>
    <cellStyle name="20% - Ênfase5 3 6 3 2" xfId="13542" xr:uid="{925CB2D4-710A-4532-A97D-11DBF861F429}"/>
    <cellStyle name="20% - Ênfase5 3 6 3 2 2" xfId="24609" xr:uid="{CFA9B53C-1382-4A5F-97B1-4D7F07E77BFF}"/>
    <cellStyle name="20% - Ênfase5 3 6 3 3" xfId="21475" xr:uid="{3DF01188-B0D6-4624-B80F-1C4ABD3174BB}"/>
    <cellStyle name="20% - Ênfase5 3 6 4" xfId="12562" xr:uid="{886A3C75-2244-4B12-867E-497728075547}"/>
    <cellStyle name="20% - Ênfase5 3 6 4 2" xfId="23677" xr:uid="{AB856C0A-96A5-4DC3-88B2-40C1EA244591}"/>
    <cellStyle name="20% - Ênfase5 3 6 5" xfId="15742" xr:uid="{CE9A6E26-297B-4DC6-91D2-995EF14778B7}"/>
    <cellStyle name="20% - Ênfase5 3 6 5 2" xfId="26636" xr:uid="{62ABC997-B8F3-494E-830F-15DC499F3137}"/>
    <cellStyle name="20% - Ênfase5 3 6 6" xfId="19517" xr:uid="{21BDCBF9-B878-4521-A32C-FE5F687D17DB}"/>
    <cellStyle name="20% - Ênfase5 3 7" xfId="7218" xr:uid="{0210E361-4008-43C9-B2C1-A8819CC79318}"/>
    <cellStyle name="20% - Ênfase5 3 7 2" xfId="9605" xr:uid="{B9964219-D640-4327-8FFB-4F9E85CC9C26}"/>
    <cellStyle name="20% - Ênfase5 3 7 2 2" xfId="11584" xr:uid="{DFFAB79B-ABD1-4DE0-BFDB-2E778D77111D}"/>
    <cellStyle name="20% - Ênfase5 3 7 2 2 2" xfId="23040" xr:uid="{1E797AD0-F48B-4957-911F-00925F281630}"/>
    <cellStyle name="20% - Ênfase5 3 7 2 3" xfId="14961" xr:uid="{DA01091A-7EAD-4695-B8F6-F1884D9670D5}"/>
    <cellStyle name="20% - Ênfase5 3 7 2 3 2" xfId="26026" xr:uid="{389DAD84-6CC4-42EC-BDA2-F717D6FDB608}"/>
    <cellStyle name="20% - Ênfase5 3 7 2 4" xfId="17388" xr:uid="{CA024D12-2357-4CA5-B9F7-F576789585DD}"/>
    <cellStyle name="20% - Ênfase5 3 7 2 4 2" xfId="28202" xr:uid="{0132B3F1-36DD-4EEF-A7C2-977CA4867577}"/>
    <cellStyle name="20% - Ênfase5 3 7 2 5" xfId="21091" xr:uid="{80C72378-85BF-4BB3-BCEA-4FC59163C42B}"/>
    <cellStyle name="20% - Ênfase5 3 7 3" xfId="10023" xr:uid="{9976EE80-AF5C-42FF-B580-E5C22B9040D9}"/>
    <cellStyle name="20% - Ênfase5 3 7 3 2" xfId="13824" xr:uid="{5DA6D1F8-2E9F-465A-9E8F-7272968100C9}"/>
    <cellStyle name="20% - Ênfase5 3 7 3 2 2" xfId="24891" xr:uid="{1820EAF9-10BC-440F-95ED-4BFC9D782D92}"/>
    <cellStyle name="20% - Ênfase5 3 7 3 3" xfId="21476" xr:uid="{60A2B6CE-97CE-4DA2-9B9C-434B7EB6A75D}"/>
    <cellStyle name="20% - Ênfase5 3 7 4" xfId="12844" xr:uid="{45D5A1FF-D2EE-426E-B6A6-4ACD5A9C53C3}"/>
    <cellStyle name="20% - Ênfase5 3 7 4 2" xfId="23959" xr:uid="{B084F877-08A1-4BAD-AD55-BEB974E4FBDF}"/>
    <cellStyle name="20% - Ênfase5 3 7 5" xfId="15743" xr:uid="{71175C71-01DA-4A30-A0D2-3241B25579C4}"/>
    <cellStyle name="20% - Ênfase5 3 7 5 2" xfId="26637" xr:uid="{7D5DDCB1-C222-435F-8F1E-8EC6B7DE8B4F}"/>
    <cellStyle name="20% - Ênfase5 3 7 6" xfId="19518" xr:uid="{E823A46A-EE0C-4211-A345-90BCF6F45BDD}"/>
    <cellStyle name="20% - Ênfase5 3 8" xfId="8758" xr:uid="{6E06270B-F174-4F6F-8A0C-A6FD52F9BB6D}"/>
    <cellStyle name="20% - Ênfase5 3 8 2" xfId="10738" xr:uid="{04AD60E7-104C-4CE3-A448-C139BDA03B9E}"/>
    <cellStyle name="20% - Ênfase5 3 8 2 2" xfId="15092" xr:uid="{A9860A8A-0C12-457C-B10C-9F80223A3382}"/>
    <cellStyle name="20% - Ênfase5 3 8 2 2 2" xfId="26106" xr:uid="{0595EBDF-A793-43E3-99C5-329AAEA7DF2F}"/>
    <cellStyle name="20% - Ênfase5 3 8 2 3" xfId="22194" xr:uid="{2F3E720D-333A-4D85-841C-A486C6ACC17C}"/>
    <cellStyle name="20% - Ênfase5 3 8 3" xfId="13906" xr:uid="{0A079183-114B-44BD-AA85-F2A08F868E83}"/>
    <cellStyle name="20% - Ênfase5 3 8 3 2" xfId="24971" xr:uid="{2FE62B6D-70B5-4890-ADD2-F1668779F25B}"/>
    <cellStyle name="20% - Ênfase5 3 8 4" xfId="16542" xr:uid="{D96D183B-B739-4C78-929F-9720B30FE857}"/>
    <cellStyle name="20% - Ênfase5 3 8 4 2" xfId="27356" xr:uid="{E77D43BB-0CFE-4457-B40A-818743102B6B}"/>
    <cellStyle name="20% - Ênfase5 3 8 5" xfId="20245" xr:uid="{1E2CCB57-D8A5-436C-A51D-6E0A0EE71ACA}"/>
    <cellStyle name="20% - Ênfase5 3 9" xfId="10008" xr:uid="{DAA99FBF-97D9-4828-A12E-AA530A3BBFDB}"/>
    <cellStyle name="20% - Ênfase5 3 9 2" xfId="14097" xr:uid="{399CC2CF-15E3-416E-9CC6-2FC7F5DC8C1E}"/>
    <cellStyle name="20% - Ênfase5 3 9 2 2" xfId="25162" xr:uid="{9E8A7FCC-D4DF-4A8E-B4A5-D7016BEB89E6}"/>
    <cellStyle name="20% - Ênfase5 3 9 3" xfId="21461" xr:uid="{9472AD9A-7F44-4D9A-9C18-5B1174DF4057}"/>
    <cellStyle name="20% - Ênfase5 4" xfId="7219" xr:uid="{7ABA93D5-E2BF-4EE4-830A-DEA522ACEFD2}"/>
    <cellStyle name="20% - Ênfase5 4 10" xfId="12973" xr:uid="{B6622EC6-302E-4EEF-871F-0D1A0611A2AE}"/>
    <cellStyle name="20% - Ênfase5 4 10 2" xfId="24041" xr:uid="{9344A01C-7704-4CF5-A4EF-41B4A235FD4B}"/>
    <cellStyle name="20% - Ênfase5 4 11" xfId="11952" xr:uid="{2782E01A-54A2-4C4E-98F5-B61F3EC90C94}"/>
    <cellStyle name="20% - Ênfase5 4 11 2" xfId="23123" xr:uid="{86176042-8758-47F2-A9FC-29659447D553}"/>
    <cellStyle name="20% - Ênfase5 4 12" xfId="15744" xr:uid="{FD75A204-435D-43A5-AFDD-204680AC856D}"/>
    <cellStyle name="20% - Ênfase5 4 12 2" xfId="26638" xr:uid="{153077AE-6358-4C11-8A81-F82CA3A76854}"/>
    <cellStyle name="20% - Ênfase5 4 13" xfId="19519" xr:uid="{5A214593-2A87-40F0-84EE-B255782E6B94}"/>
    <cellStyle name="20% - Ênfase5 4 2" xfId="7220" xr:uid="{2A87572A-5FB8-48BA-BBC0-C76FF918924F}"/>
    <cellStyle name="20% - Ênfase5 4 2 10" xfId="19520" xr:uid="{5880136D-2D0F-4628-9073-ADB5B138D640}"/>
    <cellStyle name="20% - Ênfase5 4 2 2" xfId="7221" xr:uid="{16D3A311-B2F1-49FF-9CC9-D97B4B951FB0}"/>
    <cellStyle name="20% - Ênfase5 4 2 2 2" xfId="7222" xr:uid="{97F15B17-8FA2-43BA-A9D1-D917E0FB06BC}"/>
    <cellStyle name="20% - Ênfase5 4 2 2 2 2" xfId="9280" xr:uid="{C4D07953-513B-48AC-A8B0-28BF5E6D2F4B}"/>
    <cellStyle name="20% - Ênfase5 4 2 2 2 2 2" xfId="11259" xr:uid="{AD7891C0-4059-4E39-B631-5FC9DE67F33E}"/>
    <cellStyle name="20% - Ênfase5 4 2 2 2 2 2 2" xfId="22715" xr:uid="{B1C9720D-5F27-4AE9-A83B-C20EA56727E7}"/>
    <cellStyle name="20% - Ênfase5 4 2 2 2 2 3" xfId="14636" xr:uid="{FCD2A5AA-E228-4EA7-8243-3F6CFD82AFB0}"/>
    <cellStyle name="20% - Ênfase5 4 2 2 2 2 3 2" xfId="25701" xr:uid="{7EA95448-E133-4076-AFF5-667485A8002D}"/>
    <cellStyle name="20% - Ênfase5 4 2 2 2 2 4" xfId="17063" xr:uid="{CF55B4DA-312A-426E-BEC9-37D52C4F8A89}"/>
    <cellStyle name="20% - Ênfase5 4 2 2 2 2 4 2" xfId="27877" xr:uid="{1A0CADD7-747C-431B-99AB-1204C3299ED8}"/>
    <cellStyle name="20% - Ênfase5 4 2 2 2 2 5" xfId="20766" xr:uid="{00CF7BA0-82E4-43F0-9473-F429FF3C4F39}"/>
    <cellStyle name="20% - Ênfase5 4 2 2 2 3" xfId="10027" xr:uid="{2FE29671-FE70-427E-AB46-126AAD0B2ACF}"/>
    <cellStyle name="20% - Ênfase5 4 2 2 2 3 2" xfId="13499" xr:uid="{C0266E9A-7996-4FCB-AAE4-8707375C01CB}"/>
    <cellStyle name="20% - Ênfase5 4 2 2 2 3 2 2" xfId="24566" xr:uid="{AC9CC320-6CF0-466C-B75F-C089F51748A1}"/>
    <cellStyle name="20% - Ênfase5 4 2 2 2 3 3" xfId="21480" xr:uid="{5AA19F7F-38C5-4608-A437-E608E12E071B}"/>
    <cellStyle name="20% - Ênfase5 4 2 2 2 4" xfId="12519" xr:uid="{4CE5CB4C-88EE-49AA-902A-444C5FD3679B}"/>
    <cellStyle name="20% - Ênfase5 4 2 2 2 4 2" xfId="23634" xr:uid="{D91FDF3C-AD30-47C6-BBC9-085B8B3AD67D}"/>
    <cellStyle name="20% - Ênfase5 4 2 2 2 5" xfId="15747" xr:uid="{3BC796B7-12FF-4BAD-B72C-D256C9C99AF9}"/>
    <cellStyle name="20% - Ênfase5 4 2 2 2 5 2" xfId="26641" xr:uid="{1749D2B7-0367-410E-BB79-3EEC506CB132}"/>
    <cellStyle name="20% - Ênfase5 4 2 2 2 6" xfId="19522" xr:uid="{692BB710-80EC-4268-8AF9-CDA2E022FCCC}"/>
    <cellStyle name="20% - Ênfase5 4 2 2 3" xfId="7223" xr:uid="{3C8A7158-2B26-440F-8EF9-C5570C82E9F4}"/>
    <cellStyle name="20% - Ênfase5 4 2 2 3 2" xfId="9562" xr:uid="{2EA89B60-B877-4086-850C-1B64F1768F3F}"/>
    <cellStyle name="20% - Ênfase5 4 2 2 3 2 2" xfId="11541" xr:uid="{CBE12480-F2A8-48EF-A25F-49397D56236B}"/>
    <cellStyle name="20% - Ênfase5 4 2 2 3 2 2 2" xfId="22997" xr:uid="{6B838A10-70D9-418A-AADF-450E239D41EB}"/>
    <cellStyle name="20% - Ênfase5 4 2 2 3 2 3" xfId="14918" xr:uid="{4962C8DB-4199-444A-95CF-98CB2AE509A5}"/>
    <cellStyle name="20% - Ênfase5 4 2 2 3 2 3 2" xfId="25983" xr:uid="{5C79744D-1544-4DAF-A934-BBEA7FB92A92}"/>
    <cellStyle name="20% - Ênfase5 4 2 2 3 2 4" xfId="17345" xr:uid="{CC151F2B-CC68-4885-A385-C573F6402588}"/>
    <cellStyle name="20% - Ênfase5 4 2 2 3 2 4 2" xfId="28159" xr:uid="{30D23500-A5B8-4D7F-9367-6895146256C5}"/>
    <cellStyle name="20% - Ênfase5 4 2 2 3 2 5" xfId="21048" xr:uid="{E25FC947-0EB5-4FB8-B9D2-758C957884AA}"/>
    <cellStyle name="20% - Ênfase5 4 2 2 3 3" xfId="10028" xr:uid="{FDD93271-83A0-4332-AE69-2D1A60D00E60}"/>
    <cellStyle name="20% - Ênfase5 4 2 2 3 3 2" xfId="13781" xr:uid="{36D56905-5248-47E0-8AD7-A9159A5A0610}"/>
    <cellStyle name="20% - Ênfase5 4 2 2 3 3 2 2" xfId="24848" xr:uid="{2334A122-43BF-4423-8A7F-077B8F4A06FA}"/>
    <cellStyle name="20% - Ênfase5 4 2 2 3 3 3" xfId="21481" xr:uid="{8DFC8E60-EBBA-4AE9-AFD6-CC5D06B1AE37}"/>
    <cellStyle name="20% - Ênfase5 4 2 2 3 4" xfId="12801" xr:uid="{CE97349E-4432-4DE9-97B6-3741425B8674}"/>
    <cellStyle name="20% - Ênfase5 4 2 2 3 4 2" xfId="23916" xr:uid="{81D91A9C-D158-44A4-894D-F0B16CD9E076}"/>
    <cellStyle name="20% - Ênfase5 4 2 2 3 5" xfId="15748" xr:uid="{AC1BD7E2-71F7-476E-B05F-77849DC9FC47}"/>
    <cellStyle name="20% - Ênfase5 4 2 2 3 5 2" xfId="26642" xr:uid="{85A5906B-252E-43C6-B2A5-5C40FD6AAA1E}"/>
    <cellStyle name="20% - Ênfase5 4 2 2 3 6" xfId="19523" xr:uid="{2F17A3BC-8CB4-4508-A350-85F9750F7F58}"/>
    <cellStyle name="20% - Ênfase5 4 2 2 4" xfId="8998" xr:uid="{F88598FB-C751-4EDA-B4BE-C69DF0AD7A96}"/>
    <cellStyle name="20% - Ênfase5 4 2 2 4 2" xfId="10977" xr:uid="{5D219D65-1F71-4067-AC40-81D493A65EE0}"/>
    <cellStyle name="20% - Ênfase5 4 2 2 4 2 2" xfId="22433" xr:uid="{989AD711-E232-4A65-83CC-248FE4459F53}"/>
    <cellStyle name="20% - Ênfase5 4 2 2 4 3" xfId="14340" xr:uid="{5D0DD17C-91A2-4183-8181-AFDAD2571491}"/>
    <cellStyle name="20% - Ênfase5 4 2 2 4 3 2" xfId="25405" xr:uid="{9AB51300-9CC0-4216-AA70-BE5514407DF3}"/>
    <cellStyle name="20% - Ênfase5 4 2 2 4 4" xfId="16781" xr:uid="{D971C802-5764-4F30-BCF8-62F32E8464E2}"/>
    <cellStyle name="20% - Ênfase5 4 2 2 4 4 2" xfId="27595" xr:uid="{60E83C58-3134-481A-B875-2A69EBFBA333}"/>
    <cellStyle name="20% - Ênfase5 4 2 2 4 5" xfId="20484" xr:uid="{E54D3DBD-412B-4309-946A-048012CE61F0}"/>
    <cellStyle name="20% - Ênfase5 4 2 2 5" xfId="10026" xr:uid="{AC11FFAC-D16C-4680-B7D2-128DED17E67C}"/>
    <cellStyle name="20% - Ênfase5 4 2 2 5 2" xfId="13203" xr:uid="{F55EF75D-8A05-49FF-9398-091EEE3012EF}"/>
    <cellStyle name="20% - Ênfase5 4 2 2 5 2 2" xfId="24270" xr:uid="{9D28A456-AED7-4688-B8E7-2CDD5B247ECD}"/>
    <cellStyle name="20% - Ênfase5 4 2 2 5 3" xfId="21479" xr:uid="{06C2C0AF-1462-4065-B834-B485988FF06F}"/>
    <cellStyle name="20% - Ênfase5 4 2 2 6" xfId="12237" xr:uid="{DEBDE3CF-B474-4144-A0B9-CF4C45671970}"/>
    <cellStyle name="20% - Ênfase5 4 2 2 6 2" xfId="23352" xr:uid="{9D02FFF4-3462-4115-BEE2-AAFCEFB0F76C}"/>
    <cellStyle name="20% - Ênfase5 4 2 2 7" xfId="15746" xr:uid="{881C73E1-92E8-4179-8BE9-061BCF0BD3CA}"/>
    <cellStyle name="20% - Ênfase5 4 2 2 7 2" xfId="26640" xr:uid="{B569811A-390B-43F5-A1F7-711A47627214}"/>
    <cellStyle name="20% - Ênfase5 4 2 2 8" xfId="19521" xr:uid="{9914890F-7C80-4A9A-A1E0-99EE45CF3973}"/>
    <cellStyle name="20% - Ênfase5 4 2 3" xfId="7224" xr:uid="{95DFE30A-8547-426B-A041-2BF5F8F81622}"/>
    <cellStyle name="20% - Ênfase5 4 2 3 2" xfId="9111" xr:uid="{EAD64027-30F5-42B8-8B9E-3293D4C9E8E1}"/>
    <cellStyle name="20% - Ênfase5 4 2 3 2 2" xfId="11090" xr:uid="{B8FCBF5B-E544-423F-A94F-BB2AA4211C63}"/>
    <cellStyle name="20% - Ênfase5 4 2 3 2 2 2" xfId="22546" xr:uid="{F492FB4A-BE15-490F-A659-990C26CC8F8B}"/>
    <cellStyle name="20% - Ênfase5 4 2 3 2 3" xfId="14463" xr:uid="{F8812E9A-E79D-45B7-8EA0-AD33C571ED1A}"/>
    <cellStyle name="20% - Ênfase5 4 2 3 2 3 2" xfId="25528" xr:uid="{6C2F33DE-EF7A-4906-B009-DFD17E2AC089}"/>
    <cellStyle name="20% - Ênfase5 4 2 3 2 4" xfId="16894" xr:uid="{E375FF92-F9CB-4329-B6CB-6F5F3AEA11F0}"/>
    <cellStyle name="20% - Ênfase5 4 2 3 2 4 2" xfId="27708" xr:uid="{257D0963-F9D2-4C55-89E1-3E10281E657A}"/>
    <cellStyle name="20% - Ênfase5 4 2 3 2 5" xfId="20597" xr:uid="{F6393C0C-1642-453C-8010-F8A9D8D5CD97}"/>
    <cellStyle name="20% - Ênfase5 4 2 3 3" xfId="10029" xr:uid="{DAB7EE40-9739-4FD9-B048-2972A3636E42}"/>
    <cellStyle name="20% - Ênfase5 4 2 3 3 2" xfId="13326" xr:uid="{70BE0BFF-1DDD-485E-B3F7-5C9CB2A6EC14}"/>
    <cellStyle name="20% - Ênfase5 4 2 3 3 2 2" xfId="24393" xr:uid="{D9296AEF-C195-4B14-ADF2-94CE49FB9FF6}"/>
    <cellStyle name="20% - Ênfase5 4 2 3 3 3" xfId="21482" xr:uid="{28E7A9DA-A797-4862-B76C-2666E9C2F183}"/>
    <cellStyle name="20% - Ênfase5 4 2 3 4" xfId="12350" xr:uid="{4780057E-592E-409B-847C-99F842F4AD18}"/>
    <cellStyle name="20% - Ênfase5 4 2 3 4 2" xfId="23465" xr:uid="{4DEEDB2E-1F0E-4779-B4A8-B860D8529E60}"/>
    <cellStyle name="20% - Ênfase5 4 2 3 5" xfId="15749" xr:uid="{C48DC7CB-9334-4757-BA5B-FEDB87788B7B}"/>
    <cellStyle name="20% - Ênfase5 4 2 3 5 2" xfId="26643" xr:uid="{0027BFF5-5E5B-498D-A246-235282D2801B}"/>
    <cellStyle name="20% - Ênfase5 4 2 3 6" xfId="19524" xr:uid="{25219015-2929-4297-86D2-5E6379C6DD84}"/>
    <cellStyle name="20% - Ênfase5 4 2 4" xfId="7225" xr:uid="{CE97028C-11C3-46E9-A962-845F8C1151D4}"/>
    <cellStyle name="20% - Ênfase5 4 2 4 2" xfId="9393" xr:uid="{E0E7EB89-43C4-4CCB-B786-198D8C294FD2}"/>
    <cellStyle name="20% - Ênfase5 4 2 4 2 2" xfId="11372" xr:uid="{A8E29801-C438-4572-8A23-385B0B28B260}"/>
    <cellStyle name="20% - Ênfase5 4 2 4 2 2 2" xfId="22828" xr:uid="{7CD40697-2E4D-40C3-A849-844143ABAC28}"/>
    <cellStyle name="20% - Ênfase5 4 2 4 2 3" xfId="14749" xr:uid="{C3044947-358E-4EB0-BD3E-CD2EE9125644}"/>
    <cellStyle name="20% - Ênfase5 4 2 4 2 3 2" xfId="25814" xr:uid="{74432600-3A50-4D30-B2F3-2FDE07A1E249}"/>
    <cellStyle name="20% - Ênfase5 4 2 4 2 4" xfId="17176" xr:uid="{E09861FA-767D-4799-A522-69C18941CFCC}"/>
    <cellStyle name="20% - Ênfase5 4 2 4 2 4 2" xfId="27990" xr:uid="{40577A71-6062-4D49-B3F1-237DCCC1E239}"/>
    <cellStyle name="20% - Ênfase5 4 2 4 2 5" xfId="20879" xr:uid="{EAD36222-1CEC-4F49-9D20-D127005AC42F}"/>
    <cellStyle name="20% - Ênfase5 4 2 4 3" xfId="10030" xr:uid="{8B4618F1-F45F-4A02-92C3-055F38A59837}"/>
    <cellStyle name="20% - Ênfase5 4 2 4 3 2" xfId="13612" xr:uid="{A943D22A-8090-4F98-851B-28FBCE565C6E}"/>
    <cellStyle name="20% - Ênfase5 4 2 4 3 2 2" xfId="24679" xr:uid="{C3645CD3-74C1-439D-A171-FF2F9FCEA157}"/>
    <cellStyle name="20% - Ênfase5 4 2 4 3 3" xfId="21483" xr:uid="{98D94D9E-89DA-49FB-B1EA-BB79F37F8CE2}"/>
    <cellStyle name="20% - Ênfase5 4 2 4 4" xfId="12632" xr:uid="{C8170342-6C2F-4D54-8C2E-0FC9F61FC4B0}"/>
    <cellStyle name="20% - Ênfase5 4 2 4 4 2" xfId="23747" xr:uid="{E6E45DC3-8696-43D6-87D4-810275E79811}"/>
    <cellStyle name="20% - Ênfase5 4 2 4 5" xfId="15750" xr:uid="{F38E7D1D-FF5B-4F91-8C46-CA57FBB0A1C4}"/>
    <cellStyle name="20% - Ênfase5 4 2 4 5 2" xfId="26644" xr:uid="{BE1E9F59-7683-4A7A-9954-D244E58BBF4F}"/>
    <cellStyle name="20% - Ênfase5 4 2 4 6" xfId="19525" xr:uid="{2F363B2C-F4CC-4776-A16E-8D097F7CD60F}"/>
    <cellStyle name="20% - Ênfase5 4 2 5" xfId="8828" xr:uid="{0D0B9594-8908-4EF3-BFB9-18626E13E841}"/>
    <cellStyle name="20% - Ênfase5 4 2 5 2" xfId="10808" xr:uid="{07783C77-2ABD-48DE-BE00-61610002F23E}"/>
    <cellStyle name="20% - Ênfase5 4 2 5 2 2" xfId="15230" xr:uid="{6B524D99-F03F-4D6F-8E48-D52535438709}"/>
    <cellStyle name="20% - Ênfase5 4 2 5 2 2 2" xfId="26243" xr:uid="{D620C5F7-031B-43BB-858B-21971F411D20}"/>
    <cellStyle name="20% - Ênfase5 4 2 5 2 3" xfId="22264" xr:uid="{E2AAF09D-0244-47FF-90F3-315322A9AB82}"/>
    <cellStyle name="20% - Ênfase5 4 2 5 3" xfId="14043" xr:uid="{624C7490-EDDE-4086-BD00-002277EC6B46}"/>
    <cellStyle name="20% - Ênfase5 4 2 5 3 2" xfId="25108" xr:uid="{2B3A59B4-E3EF-474A-98DB-255EB4A21C37}"/>
    <cellStyle name="20% - Ênfase5 4 2 5 4" xfId="16612" xr:uid="{7C4946DD-6B57-479B-94B5-45846CBDDF78}"/>
    <cellStyle name="20% - Ênfase5 4 2 5 4 2" xfId="27426" xr:uid="{63123C99-4063-4941-87B4-0D9D3ADF66EA}"/>
    <cellStyle name="20% - Ênfase5 4 2 5 5" xfId="20315" xr:uid="{F8913D4C-12B4-4519-B181-37594E442FA1}"/>
    <cellStyle name="20% - Ênfase5 4 2 6" xfId="10025" xr:uid="{B56C3D15-8A44-4E57-A543-8DA153CDE374}"/>
    <cellStyle name="20% - Ênfase5 4 2 6 2" xfId="14167" xr:uid="{0604267D-F29F-43E1-A77F-3C95A8DBCB38}"/>
    <cellStyle name="20% - Ênfase5 4 2 6 2 2" xfId="25232" xr:uid="{CD344148-C302-43D5-9318-FA400719C120}"/>
    <cellStyle name="20% - Ênfase5 4 2 6 3" xfId="21478" xr:uid="{85A8718D-F808-4029-AA4B-56C1AB5B5F3C}"/>
    <cellStyle name="20% - Ênfase5 4 2 7" xfId="13029" xr:uid="{F3E2D83D-E2DF-4A3C-A5FF-4D1A43E08245}"/>
    <cellStyle name="20% - Ênfase5 4 2 7 2" xfId="24097" xr:uid="{29265329-6D7D-4B02-94F5-64E2D2825EB2}"/>
    <cellStyle name="20% - Ênfase5 4 2 8" xfId="12008" xr:uid="{93F153F5-3865-42B0-840C-200452B53ABE}"/>
    <cellStyle name="20% - Ênfase5 4 2 8 2" xfId="23179" xr:uid="{1DFA0C5A-0A4B-472B-8B78-9ADE09D664BD}"/>
    <cellStyle name="20% - Ênfase5 4 2 9" xfId="15745" xr:uid="{E7C8C35A-4CEF-4FF4-B47D-58470689CFA2}"/>
    <cellStyle name="20% - Ênfase5 4 2 9 2" xfId="26639" xr:uid="{D5981FAE-9A42-452B-801E-DB98F554A465}"/>
    <cellStyle name="20% - Ênfase5 4 3" xfId="7226" xr:uid="{E52A1703-4F3C-49F4-B5F9-EF2447A0C81C}"/>
    <cellStyle name="20% - Ênfase5 4 3 2" xfId="7227" xr:uid="{E2BA9328-92D0-4E8B-AA7A-F6C046BA22E8}"/>
    <cellStyle name="20% - Ênfase5 4 3 2 2" xfId="9224" xr:uid="{CD3C80ED-6BAD-49A9-A00C-1A023580A07D}"/>
    <cellStyle name="20% - Ênfase5 4 3 2 2 2" xfId="11203" xr:uid="{74410340-54ED-4400-8A82-64F671D56A3A}"/>
    <cellStyle name="20% - Ênfase5 4 3 2 2 2 2" xfId="22659" xr:uid="{87B63148-44FB-44E9-ADFD-2EC35ED3B0E3}"/>
    <cellStyle name="20% - Ênfase5 4 3 2 2 3" xfId="14580" xr:uid="{DB6BC486-439A-4450-AB73-576611E58761}"/>
    <cellStyle name="20% - Ênfase5 4 3 2 2 3 2" xfId="25645" xr:uid="{024C4A39-6AEF-4557-B912-D8A8D04E1657}"/>
    <cellStyle name="20% - Ênfase5 4 3 2 2 4" xfId="17007" xr:uid="{5A816986-371A-43E3-97FE-7CDE7A097714}"/>
    <cellStyle name="20% - Ênfase5 4 3 2 2 4 2" xfId="27821" xr:uid="{600DD185-4B5F-45F4-9D6A-BDA7A97858BC}"/>
    <cellStyle name="20% - Ênfase5 4 3 2 2 5" xfId="20710" xr:uid="{94B96A7D-D7E5-47E6-B6AA-072F541717CC}"/>
    <cellStyle name="20% - Ênfase5 4 3 2 3" xfId="10032" xr:uid="{43E2ADBF-80A5-46FD-ABFB-7914D8113E05}"/>
    <cellStyle name="20% - Ênfase5 4 3 2 3 2" xfId="13443" xr:uid="{E9F711A0-A878-40A9-AE40-1E124C6D2F74}"/>
    <cellStyle name="20% - Ênfase5 4 3 2 3 2 2" xfId="24510" xr:uid="{86B43F9A-58BF-4648-B401-FD244D3A11F7}"/>
    <cellStyle name="20% - Ênfase5 4 3 2 3 3" xfId="21485" xr:uid="{A95D34BD-EF7E-43CA-85C8-E8772FC24619}"/>
    <cellStyle name="20% - Ênfase5 4 3 2 4" xfId="12463" xr:uid="{7B25FC82-2203-4D92-B3FF-331A6576EE2C}"/>
    <cellStyle name="20% - Ênfase5 4 3 2 4 2" xfId="23578" xr:uid="{49B8E4CD-5788-47DD-91BF-256DBA333273}"/>
    <cellStyle name="20% - Ênfase5 4 3 2 5" xfId="15752" xr:uid="{890684E7-BAB3-41E2-A4B6-7C098477B65E}"/>
    <cellStyle name="20% - Ênfase5 4 3 2 5 2" xfId="26646" xr:uid="{68BBDE3A-50E0-4A79-98BF-9D0AB6F94E1C}"/>
    <cellStyle name="20% - Ênfase5 4 3 2 6" xfId="19527" xr:uid="{048E2DC5-7277-4FE3-83C1-A4A175A049C2}"/>
    <cellStyle name="20% - Ênfase5 4 3 3" xfId="7228" xr:uid="{8143976E-F490-4E31-9B14-2B39B472967D}"/>
    <cellStyle name="20% - Ênfase5 4 3 3 2" xfId="9506" xr:uid="{3CA533AE-4170-4E53-BDF3-C322B3AA812D}"/>
    <cellStyle name="20% - Ênfase5 4 3 3 2 2" xfId="11485" xr:uid="{2C4388B7-9B6F-42B3-92BA-8CAB5B0C67AA}"/>
    <cellStyle name="20% - Ênfase5 4 3 3 2 2 2" xfId="22941" xr:uid="{54F395CB-A21A-497B-B30F-C588855577B5}"/>
    <cellStyle name="20% - Ênfase5 4 3 3 2 3" xfId="14862" xr:uid="{E502E277-9D24-4E2D-94AE-E6A38027C30A}"/>
    <cellStyle name="20% - Ênfase5 4 3 3 2 3 2" xfId="25927" xr:uid="{D1D78BDC-E786-4F28-BC4B-E15D4298DED2}"/>
    <cellStyle name="20% - Ênfase5 4 3 3 2 4" xfId="17289" xr:uid="{6A83C65B-2368-46BB-9179-23263C2A4EAA}"/>
    <cellStyle name="20% - Ênfase5 4 3 3 2 4 2" xfId="28103" xr:uid="{6043784E-A4DF-4E2D-8372-26E8598854E8}"/>
    <cellStyle name="20% - Ênfase5 4 3 3 2 5" xfId="20992" xr:uid="{E68CF422-1E2F-45B9-BFCF-8A483872A3BB}"/>
    <cellStyle name="20% - Ênfase5 4 3 3 3" xfId="10033" xr:uid="{DE1CBA0A-3DEA-43FA-B459-87DEB896D3DB}"/>
    <cellStyle name="20% - Ênfase5 4 3 3 3 2" xfId="13725" xr:uid="{EF562C61-6DF6-49F3-9C80-22B45F38767F}"/>
    <cellStyle name="20% - Ênfase5 4 3 3 3 2 2" xfId="24792" xr:uid="{A3AC77D9-D475-49F3-9590-69F857660B25}"/>
    <cellStyle name="20% - Ênfase5 4 3 3 3 3" xfId="21486" xr:uid="{278A206F-5DF0-49D7-BECA-98AC2C783E96}"/>
    <cellStyle name="20% - Ênfase5 4 3 3 4" xfId="12745" xr:uid="{C009E547-940F-4829-B44D-87B3C1C0D9FD}"/>
    <cellStyle name="20% - Ênfase5 4 3 3 4 2" xfId="23860" xr:uid="{DE8AC1A2-1487-4355-A395-4CE5DC9EC693}"/>
    <cellStyle name="20% - Ênfase5 4 3 3 5" xfId="15753" xr:uid="{30BA4BFD-D9FC-40F8-8573-6693A6846B10}"/>
    <cellStyle name="20% - Ênfase5 4 3 3 5 2" xfId="26647" xr:uid="{DC3ED0E1-4E09-4B17-B1A4-91A99E03418C}"/>
    <cellStyle name="20% - Ênfase5 4 3 3 6" xfId="19528" xr:uid="{256C8849-2248-4907-AB78-2772DABFC0B1}"/>
    <cellStyle name="20% - Ênfase5 4 3 4" xfId="8942" xr:uid="{05632574-9DCE-4E50-A2AF-4F08C4A58E12}"/>
    <cellStyle name="20% - Ênfase5 4 3 4 2" xfId="10921" xr:uid="{E15EB2D3-FD7A-4A6A-8DDD-3D1D048062C9}"/>
    <cellStyle name="20% - Ênfase5 4 3 4 2 2" xfId="15174" xr:uid="{B7F7C310-8271-4F82-B46C-4AD39EEDD8CA}"/>
    <cellStyle name="20% - Ênfase5 4 3 4 2 2 2" xfId="26187" xr:uid="{6E37E2B0-9BC3-45B6-A2C8-5179FA96037B}"/>
    <cellStyle name="20% - Ênfase5 4 3 4 2 3" xfId="22377" xr:uid="{7AE6E325-3097-45DE-BE48-6AF3FA1F91A6}"/>
    <cellStyle name="20% - Ênfase5 4 3 4 3" xfId="13987" xr:uid="{D77A1DA0-6764-467E-BB8B-ACDD68800901}"/>
    <cellStyle name="20% - Ênfase5 4 3 4 3 2" xfId="25052" xr:uid="{84084F70-B19A-4FA3-A067-12CBBA8C7B3E}"/>
    <cellStyle name="20% - Ênfase5 4 3 4 4" xfId="16725" xr:uid="{820FAAA3-0F0D-453E-9E74-A84FF4E8F68E}"/>
    <cellStyle name="20% - Ênfase5 4 3 4 4 2" xfId="27539" xr:uid="{9FF89700-E751-46C1-A6CC-5F18FEF15163}"/>
    <cellStyle name="20% - Ênfase5 4 3 4 5" xfId="20428" xr:uid="{5C7E8C20-F07F-4C00-B867-871E18100B56}"/>
    <cellStyle name="20% - Ênfase5 4 3 5" xfId="10031" xr:uid="{DDAAC3D4-BB01-4C36-947D-556DF4FBFF62}"/>
    <cellStyle name="20% - Ênfase5 4 3 5 2" xfId="14284" xr:uid="{FCEC6619-CC07-4811-A42E-A926D142B32D}"/>
    <cellStyle name="20% - Ênfase5 4 3 5 2 2" xfId="25349" xr:uid="{F87515C7-ED21-434F-8497-FC38FCB9FEE6}"/>
    <cellStyle name="20% - Ênfase5 4 3 5 3" xfId="21484" xr:uid="{19DDB2D3-39DF-4973-9CC0-B701A34169A0}"/>
    <cellStyle name="20% - Ênfase5 4 3 6" xfId="13147" xr:uid="{4491E741-7903-4261-AFA7-7AA83C1C8252}"/>
    <cellStyle name="20% - Ênfase5 4 3 6 2" xfId="24214" xr:uid="{B9242994-D223-4F5D-BA0D-9202DC5BDE6D}"/>
    <cellStyle name="20% - Ênfase5 4 3 7" xfId="12181" xr:uid="{378EF44E-FB90-4F44-9B7A-F0000D0222AD}"/>
    <cellStyle name="20% - Ênfase5 4 3 7 2" xfId="23296" xr:uid="{B748E382-6F37-42EF-AA49-DE8127908AD0}"/>
    <cellStyle name="20% - Ênfase5 4 3 8" xfId="15751" xr:uid="{6E7883BB-F3EC-4119-AAE3-14C195DA60F5}"/>
    <cellStyle name="20% - Ênfase5 4 3 8 2" xfId="26645" xr:uid="{0C6B6702-62D1-4623-9782-1769E2521113}"/>
    <cellStyle name="20% - Ênfase5 4 3 9" xfId="19526" xr:uid="{3C7D57CB-9BBF-46F8-90FA-BE37ED4B911E}"/>
    <cellStyle name="20% - Ênfase5 4 4" xfId="7229" xr:uid="{BCB5BD9C-D0FE-4349-9505-531706CB29F9}"/>
    <cellStyle name="20% - Ênfase5 4 4 2" xfId="7230" xr:uid="{9443ACC3-773F-456F-86EB-C7BE4343AA2A}"/>
    <cellStyle name="20% - Ênfase5 4 4 2 2" xfId="9167" xr:uid="{2507BB43-AAA6-403B-9183-6592A4045D22}"/>
    <cellStyle name="20% - Ênfase5 4 4 2 2 2" xfId="11146" xr:uid="{C22DD572-CB2C-4C66-A24E-8507880FFF03}"/>
    <cellStyle name="20% - Ênfase5 4 4 2 2 2 2" xfId="22602" xr:uid="{45FE444D-E2B5-47C5-B6B7-638A6EAE035A}"/>
    <cellStyle name="20% - Ênfase5 4 4 2 2 3" xfId="14519" xr:uid="{15576D79-BAA9-4BAB-9F8C-92F377E2F8C5}"/>
    <cellStyle name="20% - Ênfase5 4 4 2 2 3 2" xfId="25584" xr:uid="{DDCFAFF7-D332-4B9D-9C81-9AFC0291352C}"/>
    <cellStyle name="20% - Ênfase5 4 4 2 2 4" xfId="16950" xr:uid="{F11EC253-F6AD-4796-A565-414A09E20C17}"/>
    <cellStyle name="20% - Ênfase5 4 4 2 2 4 2" xfId="27764" xr:uid="{764DB581-3373-44A2-BE97-6F644692CAD3}"/>
    <cellStyle name="20% - Ênfase5 4 4 2 2 5" xfId="20653" xr:uid="{3123B57A-7B61-4552-B8D1-684EF689F8E1}"/>
    <cellStyle name="20% - Ênfase5 4 4 2 3" xfId="10035" xr:uid="{C2F6CD05-3C03-4441-A8D9-B5A96645BC46}"/>
    <cellStyle name="20% - Ênfase5 4 4 2 3 2" xfId="13382" xr:uid="{5BD3EDD3-1B5F-411F-9EC9-4E8FE9CFA2C7}"/>
    <cellStyle name="20% - Ênfase5 4 4 2 3 2 2" xfId="24449" xr:uid="{A6E4CFF1-8DB3-454C-AD63-E7EAC429C536}"/>
    <cellStyle name="20% - Ênfase5 4 4 2 3 3" xfId="21488" xr:uid="{88728F73-DC78-4451-A5CE-ED129D2010E7}"/>
    <cellStyle name="20% - Ênfase5 4 4 2 4" xfId="12406" xr:uid="{31B0221C-9579-41F9-8EBA-7F094509D424}"/>
    <cellStyle name="20% - Ênfase5 4 4 2 4 2" xfId="23521" xr:uid="{F20C5227-4EF8-4E6D-940B-9F0603D69B3B}"/>
    <cellStyle name="20% - Ênfase5 4 4 2 5" xfId="15755" xr:uid="{4AAC2AB2-7F1A-4CE8-A1D6-DB38FACCFAFF}"/>
    <cellStyle name="20% - Ênfase5 4 4 2 5 2" xfId="26649" xr:uid="{2D53FAFE-916A-4CF2-B33D-A85D3C2FCC28}"/>
    <cellStyle name="20% - Ênfase5 4 4 2 6" xfId="19530" xr:uid="{F35FDBC7-3BE0-46AC-8CB8-5EE440C08C7C}"/>
    <cellStyle name="20% - Ênfase5 4 4 3" xfId="7231" xr:uid="{46B6C38D-5BBD-44A8-8AE3-79D35EB7279C}"/>
    <cellStyle name="20% - Ênfase5 4 4 3 2" xfId="9449" xr:uid="{20C27947-642A-4BE4-A36A-CB9379EC9CBF}"/>
    <cellStyle name="20% - Ênfase5 4 4 3 2 2" xfId="11428" xr:uid="{40CD9774-1D97-43AE-829D-C8B105F35871}"/>
    <cellStyle name="20% - Ênfase5 4 4 3 2 2 2" xfId="22884" xr:uid="{C983228C-48AD-4C3D-8B19-5619EBF80B61}"/>
    <cellStyle name="20% - Ênfase5 4 4 3 2 3" xfId="14805" xr:uid="{6C47BAB0-9311-435F-91AA-2E2ECCE2C939}"/>
    <cellStyle name="20% - Ênfase5 4 4 3 2 3 2" xfId="25870" xr:uid="{7BE9E204-6BB5-47EE-847A-DE7960282DDB}"/>
    <cellStyle name="20% - Ênfase5 4 4 3 2 4" xfId="17232" xr:uid="{8EB72F38-E43F-44DD-87A7-3769BC1AC7DB}"/>
    <cellStyle name="20% - Ênfase5 4 4 3 2 4 2" xfId="28046" xr:uid="{6AA981EB-448A-4483-9240-B3FCE1FF830B}"/>
    <cellStyle name="20% - Ênfase5 4 4 3 2 5" xfId="20935" xr:uid="{056DC574-D7E9-405C-B742-24AA845C3257}"/>
    <cellStyle name="20% - Ênfase5 4 4 3 3" xfId="10036" xr:uid="{B8379752-C2CA-4D64-856E-A0BFD6640C9C}"/>
    <cellStyle name="20% - Ênfase5 4 4 3 3 2" xfId="13668" xr:uid="{DB378535-8874-49AB-B78C-FB1D1B3F6F4C}"/>
    <cellStyle name="20% - Ênfase5 4 4 3 3 2 2" xfId="24735" xr:uid="{89C68A88-33B1-48CA-B02C-892AB3F8B7A8}"/>
    <cellStyle name="20% - Ênfase5 4 4 3 3 3" xfId="21489" xr:uid="{3548D49C-A7E5-4CA1-818E-F4D6FCF25F30}"/>
    <cellStyle name="20% - Ênfase5 4 4 3 4" xfId="12688" xr:uid="{55CF334C-6E45-4B07-B759-C739332DA066}"/>
    <cellStyle name="20% - Ênfase5 4 4 3 4 2" xfId="23803" xr:uid="{26F0ACF0-D4B1-45F9-BDBE-601D732AF151}"/>
    <cellStyle name="20% - Ênfase5 4 4 3 5" xfId="15756" xr:uid="{664C352A-7762-45DA-A221-AC855021D5EE}"/>
    <cellStyle name="20% - Ênfase5 4 4 3 5 2" xfId="26650" xr:uid="{DEDFF5B1-D2D1-4186-A688-15E481F4F34B}"/>
    <cellStyle name="20% - Ênfase5 4 4 3 6" xfId="19531" xr:uid="{CB3BC28A-62FB-48B2-B43F-778C5A342234}"/>
    <cellStyle name="20% - Ênfase5 4 4 4" xfId="8884" xr:uid="{80344F1E-F1FC-4E4A-ACAD-AAE6451E04DC}"/>
    <cellStyle name="20% - Ênfase5 4 4 4 2" xfId="10864" xr:uid="{2925C1CF-8BA7-4054-A1B0-B292249DB320}"/>
    <cellStyle name="20% - Ênfase5 4 4 4 2 2" xfId="22320" xr:uid="{05A7B37E-3054-423A-A3DA-A4D38F599990}"/>
    <cellStyle name="20% - Ênfase5 4 4 4 3" xfId="14223" xr:uid="{7B1C926C-25B2-4130-A7AC-56FE4C357575}"/>
    <cellStyle name="20% - Ênfase5 4 4 4 3 2" xfId="25288" xr:uid="{F0D0D6D3-200D-484A-BBE8-AB86303A7A24}"/>
    <cellStyle name="20% - Ênfase5 4 4 4 4" xfId="16668" xr:uid="{A6658BCE-0D51-47C6-AD44-E24E809B8237}"/>
    <cellStyle name="20% - Ênfase5 4 4 4 4 2" xfId="27482" xr:uid="{A94AD2AA-833E-45D1-AAA2-AE637B479AFC}"/>
    <cellStyle name="20% - Ênfase5 4 4 4 5" xfId="20371" xr:uid="{F6DD04D9-3C42-475C-A622-183DB880C204}"/>
    <cellStyle name="20% - Ênfase5 4 4 5" xfId="10034" xr:uid="{A39D7602-9528-4C07-8176-8F507A4F05AD}"/>
    <cellStyle name="20% - Ênfase5 4 4 5 2" xfId="13085" xr:uid="{8F3882A1-DEB3-47E4-B613-1A459B66FFCA}"/>
    <cellStyle name="20% - Ênfase5 4 4 5 2 2" xfId="24153" xr:uid="{CAB3DF9A-813F-4C05-B15A-EA2918AC30C1}"/>
    <cellStyle name="20% - Ênfase5 4 4 5 3" xfId="21487" xr:uid="{E0BB6A10-806C-4B23-B543-C5378FA839F6}"/>
    <cellStyle name="20% - Ênfase5 4 4 6" xfId="12064" xr:uid="{16534A9B-2DBE-42D3-8C1C-C6DBA3FC804C}"/>
    <cellStyle name="20% - Ênfase5 4 4 6 2" xfId="23235" xr:uid="{30DCDC13-D05C-474C-91FC-D52611B9AD80}"/>
    <cellStyle name="20% - Ênfase5 4 4 7" xfId="15754" xr:uid="{CD271D45-EFFF-4956-80F8-FCF0891A44D8}"/>
    <cellStyle name="20% - Ênfase5 4 4 7 2" xfId="26648" xr:uid="{28D0D69D-CCC6-4056-B9E6-6B805EE33B33}"/>
    <cellStyle name="20% - Ênfase5 4 4 8" xfId="19529" xr:uid="{9B10CEE4-F699-47F0-A382-EB11498428CE}"/>
    <cellStyle name="20% - Ênfase5 4 5" xfId="7232" xr:uid="{E6CC8EA0-6FD3-4C9E-8EF5-318866C83360}"/>
    <cellStyle name="20% - Ênfase5 4 5 2" xfId="9056" xr:uid="{2D1A34BC-FA06-47E8-AAFA-A2E238EC839F}"/>
    <cellStyle name="20% - Ênfase5 4 5 2 2" xfId="11034" xr:uid="{BD41E5E7-A11A-44E0-9011-4A126D6BC377}"/>
    <cellStyle name="20% - Ênfase5 4 5 2 2 2" xfId="22490" xr:uid="{883BA022-ED3C-4562-BCFC-1074A058B240}"/>
    <cellStyle name="20% - Ênfase5 4 5 2 3" xfId="14407" xr:uid="{9C6E6373-F920-41E4-9750-AEFC0EF90D33}"/>
    <cellStyle name="20% - Ênfase5 4 5 2 3 2" xfId="25472" xr:uid="{708DB586-C9E8-4969-8054-02CFCB9FEB50}"/>
    <cellStyle name="20% - Ênfase5 4 5 2 4" xfId="16838" xr:uid="{2A36FEED-273E-4951-9386-267017EDADA6}"/>
    <cellStyle name="20% - Ênfase5 4 5 2 4 2" xfId="27652" xr:uid="{3910F63D-3636-4CD6-BF94-5C194A9FFCFB}"/>
    <cellStyle name="20% - Ênfase5 4 5 2 5" xfId="20541" xr:uid="{FACE187B-E590-4080-9F69-09D876B44EEF}"/>
    <cellStyle name="20% - Ênfase5 4 5 3" xfId="10037" xr:uid="{05354DD3-9028-4D52-A4DB-F17054D63999}"/>
    <cellStyle name="20% - Ênfase5 4 5 3 2" xfId="13270" xr:uid="{2440B8F5-4F8D-4C32-B918-6954C9E06BCD}"/>
    <cellStyle name="20% - Ênfase5 4 5 3 2 2" xfId="24337" xr:uid="{2AE9255D-9B5C-4968-BF17-BB6C02AB61F3}"/>
    <cellStyle name="20% - Ênfase5 4 5 3 3" xfId="21490" xr:uid="{490FFC5A-DEFD-4C6E-8AA9-DF27066FE454}"/>
    <cellStyle name="20% - Ênfase5 4 5 4" xfId="12294" xr:uid="{D7CD8110-D627-40D4-9232-D5813EC8E11A}"/>
    <cellStyle name="20% - Ênfase5 4 5 4 2" xfId="23409" xr:uid="{EE39ABAF-B291-4F9C-9CFF-933E47576EC7}"/>
    <cellStyle name="20% - Ênfase5 4 5 5" xfId="15757" xr:uid="{156E9A14-419E-478A-A851-973BD6EE4605}"/>
    <cellStyle name="20% - Ênfase5 4 5 5 2" xfId="26651" xr:uid="{E87DCE23-4381-41DD-9D4C-ADBA2DB1545D}"/>
    <cellStyle name="20% - Ênfase5 4 5 6" xfId="19532" xr:uid="{50424AF0-7D36-42DC-81FD-504456301DD9}"/>
    <cellStyle name="20% - Ênfase5 4 6" xfId="7233" xr:uid="{86DF82EF-8CC1-4AE8-9F82-58EAD0214138}"/>
    <cellStyle name="20% - Ênfase5 4 6 2" xfId="9337" xr:uid="{187D3B99-EE48-42F0-93E7-485CB48767E9}"/>
    <cellStyle name="20% - Ênfase5 4 6 2 2" xfId="11316" xr:uid="{9B9F6269-0961-45A0-A1BA-5672A580F134}"/>
    <cellStyle name="20% - Ênfase5 4 6 2 2 2" xfId="22772" xr:uid="{157EF914-4384-4BFE-84FE-1CD8269A8DAD}"/>
    <cellStyle name="20% - Ênfase5 4 6 2 3" xfId="14693" xr:uid="{62485A61-65A7-4256-99EA-4407C1857236}"/>
    <cellStyle name="20% - Ênfase5 4 6 2 3 2" xfId="25758" xr:uid="{4B5CE6C5-0F8F-4FAA-901C-6E094B9685CB}"/>
    <cellStyle name="20% - Ênfase5 4 6 2 4" xfId="17120" xr:uid="{B994AF69-3E51-421A-A45F-33B31A833DFC}"/>
    <cellStyle name="20% - Ênfase5 4 6 2 4 2" xfId="27934" xr:uid="{14DDF542-D33C-41F8-BA8E-49FBD6E13294}"/>
    <cellStyle name="20% - Ênfase5 4 6 2 5" xfId="20823" xr:uid="{9B9DB452-171F-4C87-97FF-2C77936E5714}"/>
    <cellStyle name="20% - Ênfase5 4 6 3" xfId="10038" xr:uid="{DAEB92A5-15A2-4EBC-A3C2-2BFA0873C283}"/>
    <cellStyle name="20% - Ênfase5 4 6 3 2" xfId="13556" xr:uid="{DA1168A9-428E-470B-9492-BEAFD0D3C8AB}"/>
    <cellStyle name="20% - Ênfase5 4 6 3 2 2" xfId="24623" xr:uid="{B14D5E0B-480E-40AB-9CFF-BAA3C0CBAA99}"/>
    <cellStyle name="20% - Ênfase5 4 6 3 3" xfId="21491" xr:uid="{091588A5-4022-4ED1-8EF2-4B4418281E72}"/>
    <cellStyle name="20% - Ênfase5 4 6 4" xfId="12576" xr:uid="{9BB63F34-52BF-4813-BD02-93000CBF911C}"/>
    <cellStyle name="20% - Ênfase5 4 6 4 2" xfId="23691" xr:uid="{882B35DB-0F59-40CC-9DAE-A72854376F99}"/>
    <cellStyle name="20% - Ênfase5 4 6 5" xfId="15758" xr:uid="{9F13F65F-DB38-401B-8DF5-EB81FAD96753}"/>
    <cellStyle name="20% - Ênfase5 4 6 5 2" xfId="26652" xr:uid="{F1DDD07B-77A7-480B-818D-3DD9A02084BA}"/>
    <cellStyle name="20% - Ênfase5 4 6 6" xfId="19533" xr:uid="{C7DBC408-E9D4-4870-AECF-220DCF5A6021}"/>
    <cellStyle name="20% - Ênfase5 4 7" xfId="7234" xr:uid="{879792D9-4A26-4999-BD7E-275AD7ACBCA1}"/>
    <cellStyle name="20% - Ênfase5 4 7 2" xfId="9619" xr:uid="{CC9C51AC-F171-4899-A0F4-BE26A216D233}"/>
    <cellStyle name="20% - Ênfase5 4 7 2 2" xfId="11598" xr:uid="{8080AEDD-12C8-4382-9A10-6B012CF76E60}"/>
    <cellStyle name="20% - Ênfase5 4 7 2 2 2" xfId="23054" xr:uid="{BC50259A-55A9-47B3-BB24-7B25C73D9EDB}"/>
    <cellStyle name="20% - Ênfase5 4 7 2 3" xfId="14975" xr:uid="{55504968-3521-4F4C-ACEB-4C0CA2B8C479}"/>
    <cellStyle name="20% - Ênfase5 4 7 2 3 2" xfId="26040" xr:uid="{DADF490C-4DD1-439C-B48D-009EB14AFAC9}"/>
    <cellStyle name="20% - Ênfase5 4 7 2 4" xfId="17402" xr:uid="{45A7FC19-AD43-451C-A8E0-CE759C0CF561}"/>
    <cellStyle name="20% - Ênfase5 4 7 2 4 2" xfId="28216" xr:uid="{8C082BD8-8B6F-46DE-8DE8-D80289A37D01}"/>
    <cellStyle name="20% - Ênfase5 4 7 2 5" xfId="21105" xr:uid="{D4966CAC-89ED-4055-BDDF-E19EF46EF468}"/>
    <cellStyle name="20% - Ênfase5 4 7 3" xfId="10039" xr:uid="{19C04E6E-12C0-4BFC-A295-B61E8E219F6B}"/>
    <cellStyle name="20% - Ênfase5 4 7 3 2" xfId="13838" xr:uid="{968B313D-E0F5-4038-AD86-A7D32FBE83AC}"/>
    <cellStyle name="20% - Ênfase5 4 7 3 2 2" xfId="24905" xr:uid="{5C95CEAB-E340-488D-BCE9-59FF55E38A59}"/>
    <cellStyle name="20% - Ênfase5 4 7 3 3" xfId="21492" xr:uid="{97DF01CD-24FB-4BC7-B1A4-3C878D472082}"/>
    <cellStyle name="20% - Ênfase5 4 7 4" xfId="12858" xr:uid="{A433B9CC-1DAB-4261-B438-4B5B39060F7D}"/>
    <cellStyle name="20% - Ênfase5 4 7 4 2" xfId="23973" xr:uid="{9995C28C-4B13-485B-9DC1-D40869105C8F}"/>
    <cellStyle name="20% - Ênfase5 4 7 5" xfId="15759" xr:uid="{1DCDF994-3C97-40E4-9A87-61833D6A52C4}"/>
    <cellStyle name="20% - Ênfase5 4 7 5 2" xfId="26653" xr:uid="{11346FFE-9E0B-405A-B154-F4C8EAE150AF}"/>
    <cellStyle name="20% - Ênfase5 4 7 6" xfId="19534" xr:uid="{19197B09-5E29-413B-9E17-DF144FEDCC65}"/>
    <cellStyle name="20% - Ênfase5 4 8" xfId="8772" xr:uid="{F019AF9C-F618-4609-BD6B-7AD550A2A8C8}"/>
    <cellStyle name="20% - Ênfase5 4 8 2" xfId="10752" xr:uid="{EBD484D7-F161-409E-9EF5-44999975768E}"/>
    <cellStyle name="20% - Ênfase5 4 8 2 2" xfId="15106" xr:uid="{B74712BD-0BEE-4509-B780-E3ECE8D6AEAC}"/>
    <cellStyle name="20% - Ênfase5 4 8 2 2 2" xfId="26120" xr:uid="{45115A82-03F2-4D31-A70B-C89443728497}"/>
    <cellStyle name="20% - Ênfase5 4 8 2 3" xfId="22208" xr:uid="{C53AC8BA-7729-48BA-8133-5E802555BDD7}"/>
    <cellStyle name="20% - Ênfase5 4 8 3" xfId="13920" xr:uid="{10F15DC6-2727-4D32-A50C-216FF51E6900}"/>
    <cellStyle name="20% - Ênfase5 4 8 3 2" xfId="24985" xr:uid="{65F3770B-05C0-4177-BC86-319F4157B0C4}"/>
    <cellStyle name="20% - Ênfase5 4 8 4" xfId="16556" xr:uid="{2E42BD1D-2752-4371-B49C-C7C327F79B74}"/>
    <cellStyle name="20% - Ênfase5 4 8 4 2" xfId="27370" xr:uid="{B78C2FC2-35F1-43E8-B08B-CBF340C4EA35}"/>
    <cellStyle name="20% - Ênfase5 4 8 5" xfId="20259" xr:uid="{BDB62687-885F-447E-9345-0BBD855BDB94}"/>
    <cellStyle name="20% - Ênfase5 4 9" xfId="10024" xr:uid="{6AABD560-68AF-4D2F-B3EE-549E04003A75}"/>
    <cellStyle name="20% - Ênfase5 4 9 2" xfId="14111" xr:uid="{556F2FA3-0CF9-4B9B-8AD6-FAC290AA012D}"/>
    <cellStyle name="20% - Ênfase5 4 9 2 2" xfId="25176" xr:uid="{B117D534-239B-45C3-849B-F570A5F66519}"/>
    <cellStyle name="20% - Ênfase5 4 9 3" xfId="21477" xr:uid="{5B49B518-B280-4E1C-8C6E-0EA18DC6BE63}"/>
    <cellStyle name="20% - Ênfase5 5" xfId="7235" xr:uid="{BEC3015D-B9B5-461F-A260-43AD356E1023}"/>
    <cellStyle name="20% - Ênfase5 5 10" xfId="15760" xr:uid="{9357EB3D-5B81-4315-8826-B54D06049757}"/>
    <cellStyle name="20% - Ênfase5 5 10 2" xfId="26654" xr:uid="{FD1791B5-BD09-4350-B1F4-930DA75152D9}"/>
    <cellStyle name="20% - Ênfase5 5 11" xfId="19535" xr:uid="{9408CD6D-E495-43F2-BC4C-56B10F71618E}"/>
    <cellStyle name="20% - Ênfase5 5 2" xfId="7236" xr:uid="{35FC4C2A-8F9C-41E4-9A48-557121EF7977}"/>
    <cellStyle name="20% - Ênfase5 5 2 2" xfId="7237" xr:uid="{4F9F098F-A52A-4E2B-9A05-D4A492B4ACF5}"/>
    <cellStyle name="20% - Ênfase5 5 2 2 2" xfId="9180" xr:uid="{2C991EAF-9E1E-4AEB-AF41-A967850829E1}"/>
    <cellStyle name="20% - Ênfase5 5 2 2 2 2" xfId="11159" xr:uid="{C923D411-6AE4-4A96-BCB4-487DEA691DF2}"/>
    <cellStyle name="20% - Ênfase5 5 2 2 2 2 2" xfId="22615" xr:uid="{EFA7BB19-B6F4-4643-9BAE-F186FD3ABD82}"/>
    <cellStyle name="20% - Ênfase5 5 2 2 2 3" xfId="14536" xr:uid="{415E0FD8-F721-4A43-B35F-B95B74EB38E5}"/>
    <cellStyle name="20% - Ênfase5 5 2 2 2 3 2" xfId="25601" xr:uid="{C5271A3D-9633-4861-8BD4-9A3D9F5F38AD}"/>
    <cellStyle name="20% - Ênfase5 5 2 2 2 4" xfId="16963" xr:uid="{62859259-11E5-4BFA-9C6F-DE5EB40AB7A2}"/>
    <cellStyle name="20% - Ênfase5 5 2 2 2 4 2" xfId="27777" xr:uid="{C4C919DF-A2F3-487B-A8BC-FEC0F1A443A0}"/>
    <cellStyle name="20% - Ênfase5 5 2 2 2 5" xfId="20666" xr:uid="{2F6D8427-ACA9-487F-A762-FF7491929BB9}"/>
    <cellStyle name="20% - Ênfase5 5 2 2 3" xfId="10042" xr:uid="{DBD8005D-4A3D-442A-8F11-238FF03B95F6}"/>
    <cellStyle name="20% - Ênfase5 5 2 2 3 2" xfId="13399" xr:uid="{1BFA0AAC-7296-4401-B291-077F354A265A}"/>
    <cellStyle name="20% - Ênfase5 5 2 2 3 2 2" xfId="24466" xr:uid="{DBBDC1FF-F2F2-42DC-8AB7-946842234BC9}"/>
    <cellStyle name="20% - Ênfase5 5 2 2 3 3" xfId="21495" xr:uid="{3B0DC24F-E5BF-4A3C-9D1B-9FC889E8C13C}"/>
    <cellStyle name="20% - Ênfase5 5 2 2 4" xfId="12419" xr:uid="{B45C0988-3E53-4342-A3DA-1F2F0F3F7D67}"/>
    <cellStyle name="20% - Ênfase5 5 2 2 4 2" xfId="23534" xr:uid="{20E9AB65-264A-4426-BF9C-CB10F9614815}"/>
    <cellStyle name="20% - Ênfase5 5 2 2 5" xfId="15762" xr:uid="{C1453A50-01C4-40E2-8681-1A8765E45EED}"/>
    <cellStyle name="20% - Ênfase5 5 2 2 5 2" xfId="26656" xr:uid="{B2D04E0C-1BCD-42F8-B16F-64477C1C15E5}"/>
    <cellStyle name="20% - Ênfase5 5 2 2 6" xfId="19537" xr:uid="{715710A3-0436-4BFF-BB56-14B6780C4431}"/>
    <cellStyle name="20% - Ênfase5 5 2 3" xfId="7238" xr:uid="{9B802989-4098-4886-BD5E-26A8B83581D1}"/>
    <cellStyle name="20% - Ênfase5 5 2 3 2" xfId="9462" xr:uid="{69A9D6B7-4BC6-4278-B83C-2A32D9588E8C}"/>
    <cellStyle name="20% - Ênfase5 5 2 3 2 2" xfId="11441" xr:uid="{DEAF5661-0890-4E6F-B8EF-F084C27BF145}"/>
    <cellStyle name="20% - Ênfase5 5 2 3 2 2 2" xfId="22897" xr:uid="{C7FC0746-F6F6-4696-9449-339A09C3B829}"/>
    <cellStyle name="20% - Ênfase5 5 2 3 2 3" xfId="14818" xr:uid="{D6CCA6B9-CCDE-459F-BEFD-BC81560B6994}"/>
    <cellStyle name="20% - Ênfase5 5 2 3 2 3 2" xfId="25883" xr:uid="{86445AF3-BCC2-4E58-BDAB-DAFFE81E67D6}"/>
    <cellStyle name="20% - Ênfase5 5 2 3 2 4" xfId="17245" xr:uid="{C989A24E-1C9F-4C46-BCAA-34A65D493D9C}"/>
    <cellStyle name="20% - Ênfase5 5 2 3 2 4 2" xfId="28059" xr:uid="{5FFA0857-E986-4992-893D-96EE00966BCC}"/>
    <cellStyle name="20% - Ênfase5 5 2 3 2 5" xfId="20948" xr:uid="{601A4254-BC54-450B-AF8B-37CE33C34A92}"/>
    <cellStyle name="20% - Ênfase5 5 2 3 3" xfId="10043" xr:uid="{91FC7658-4727-41AB-AE37-139D78F52451}"/>
    <cellStyle name="20% - Ênfase5 5 2 3 3 2" xfId="13681" xr:uid="{D05491F1-DD41-489C-8E69-D92F9BB70138}"/>
    <cellStyle name="20% - Ênfase5 5 2 3 3 2 2" xfId="24748" xr:uid="{BEE67738-8E04-4735-9FB0-FD04E8EAFDE2}"/>
    <cellStyle name="20% - Ênfase5 5 2 3 3 3" xfId="21496" xr:uid="{09B04A3D-BD0B-45CB-AB24-2F1647334C15}"/>
    <cellStyle name="20% - Ênfase5 5 2 3 4" xfId="12701" xr:uid="{7E31C6D8-8FB2-438B-8311-C942E75CF279}"/>
    <cellStyle name="20% - Ênfase5 5 2 3 4 2" xfId="23816" xr:uid="{4EA13009-F7A7-448E-B41C-3C54E81717FC}"/>
    <cellStyle name="20% - Ênfase5 5 2 3 5" xfId="15763" xr:uid="{E023E3C7-ED4D-431A-9461-8FE561339DC4}"/>
    <cellStyle name="20% - Ênfase5 5 2 3 5 2" xfId="26657" xr:uid="{7916CF8D-ED2D-41E6-87A9-448FB2136E06}"/>
    <cellStyle name="20% - Ênfase5 5 2 3 6" xfId="19538" xr:uid="{057F1D62-6CAA-4EDD-89E8-E08D0B3CA092}"/>
    <cellStyle name="20% - Ênfase5 5 2 4" xfId="8898" xr:uid="{1DCFB249-CC5A-4B71-A928-D17654E55A16}"/>
    <cellStyle name="20% - Ênfase5 5 2 4 2" xfId="10877" xr:uid="{5C6A71FC-7F01-4C95-A57A-11545042689D}"/>
    <cellStyle name="20% - Ênfase5 5 2 4 2 2" xfId="22333" xr:uid="{26D72873-9CD3-4491-A054-039ADF8EFD9D}"/>
    <cellStyle name="20% - Ênfase5 5 2 4 3" xfId="14240" xr:uid="{5F68E032-53E6-447D-A16C-2381C13A3E64}"/>
    <cellStyle name="20% - Ênfase5 5 2 4 3 2" xfId="25305" xr:uid="{A54957E9-9259-4137-A8C5-2CCE67DBE316}"/>
    <cellStyle name="20% - Ênfase5 5 2 4 4" xfId="16681" xr:uid="{B37CA4D8-74CD-4249-B54C-3CE3892C0CFD}"/>
    <cellStyle name="20% - Ênfase5 5 2 4 4 2" xfId="27495" xr:uid="{9CF2D12E-96B8-4E80-83FF-ED7BC4B5AABC}"/>
    <cellStyle name="20% - Ênfase5 5 2 4 5" xfId="20384" xr:uid="{352106BD-78BE-4C04-A9B0-B06911D02886}"/>
    <cellStyle name="20% - Ênfase5 5 2 5" xfId="10041" xr:uid="{1B0D5368-DCFA-46A1-9FBD-1FB294ADD5E2}"/>
    <cellStyle name="20% - Ênfase5 5 2 5 2" xfId="13103" xr:uid="{DDC00C30-CD78-40CF-B86C-DAE05AEAC4A7}"/>
    <cellStyle name="20% - Ênfase5 5 2 5 2 2" xfId="24170" xr:uid="{0C656311-BD8D-4310-8F30-3D1D9C78DC41}"/>
    <cellStyle name="20% - Ênfase5 5 2 5 3" xfId="21494" xr:uid="{157379F9-A15F-453B-91C7-2700D095DD09}"/>
    <cellStyle name="20% - Ênfase5 5 2 6" xfId="12137" xr:uid="{50093802-1792-4CA9-9A0C-84F73D77A966}"/>
    <cellStyle name="20% - Ênfase5 5 2 6 2" xfId="23252" xr:uid="{E954B715-47CF-4DC7-AE9A-F672F3977E6B}"/>
    <cellStyle name="20% - Ênfase5 5 2 7" xfId="15761" xr:uid="{6AFAE40F-8306-40B8-B5D4-D4040B5AE108}"/>
    <cellStyle name="20% - Ênfase5 5 2 7 2" xfId="26655" xr:uid="{D34A90B4-7D8E-4763-A700-401BA6C01541}"/>
    <cellStyle name="20% - Ênfase5 5 2 8" xfId="19536" xr:uid="{619670C2-14F3-4078-8638-2847C03F01BA}"/>
    <cellStyle name="20% - Ênfase5 5 3" xfId="7239" xr:uid="{FE3DC9D4-C445-434F-8744-31798852B6E7}"/>
    <cellStyle name="20% - Ênfase5 5 3 2" xfId="9013" xr:uid="{7EAB3B7A-7BFF-4601-8C72-10B11C926B7D}"/>
    <cellStyle name="20% - Ênfase5 5 3 2 2" xfId="10990" xr:uid="{2956FD16-1323-4E93-8D1D-36F0E5A56220}"/>
    <cellStyle name="20% - Ênfase5 5 3 2 2 2" xfId="22446" xr:uid="{125A489B-A2CB-48E9-9669-659B5F76BBCD}"/>
    <cellStyle name="20% - Ênfase5 5 3 2 3" xfId="14363" xr:uid="{91C094D8-BE46-4335-BEEF-1A221E2E8CEF}"/>
    <cellStyle name="20% - Ênfase5 5 3 2 3 2" xfId="25428" xr:uid="{64B151DB-2630-4CDD-8EE9-5266BBA79B94}"/>
    <cellStyle name="20% - Ênfase5 5 3 2 4" xfId="16794" xr:uid="{8E3C2FCA-8B19-4B37-9742-B32958422081}"/>
    <cellStyle name="20% - Ênfase5 5 3 2 4 2" xfId="27608" xr:uid="{F38263D0-6CBE-4728-9F4A-097A220A2B45}"/>
    <cellStyle name="20% - Ênfase5 5 3 2 5" xfId="20497" xr:uid="{AF875BAC-E3E1-474D-BCC3-A505E161A4B1}"/>
    <cellStyle name="20% - Ênfase5 5 3 3" xfId="10044" xr:uid="{938AA874-8CB8-485C-8AEA-DCA73362C64C}"/>
    <cellStyle name="20% - Ênfase5 5 3 3 2" xfId="13226" xr:uid="{595E999A-2EF0-43A4-91B5-F4E412470A76}"/>
    <cellStyle name="20% - Ênfase5 5 3 3 2 2" xfId="24293" xr:uid="{1DB887F7-D88F-4640-8070-F7A57B2C0BFE}"/>
    <cellStyle name="20% - Ênfase5 5 3 3 3" xfId="21497" xr:uid="{3A33D0F4-97F9-4F1F-AE19-5E5448C6BA49}"/>
    <cellStyle name="20% - Ênfase5 5 3 4" xfId="12250" xr:uid="{86D524C1-828D-4D41-A8BA-A9EF8B4B4DA6}"/>
    <cellStyle name="20% - Ênfase5 5 3 4 2" xfId="23365" xr:uid="{9B485288-1668-44D1-BC29-9CF5E5EFEF13}"/>
    <cellStyle name="20% - Ênfase5 5 3 5" xfId="15764" xr:uid="{99F73164-1B42-4587-8BE9-A601E8CEECBA}"/>
    <cellStyle name="20% - Ênfase5 5 3 5 2" xfId="26658" xr:uid="{E46F1003-05DE-44A6-BE89-E5C742A2A95C}"/>
    <cellStyle name="20% - Ênfase5 5 3 6" xfId="19539" xr:uid="{E84FB59E-A46A-4F71-B95B-31E5B1A87DB3}"/>
    <cellStyle name="20% - Ênfase5 5 4" xfId="7240" xr:uid="{81A19520-A749-4E44-AF94-181488263525}"/>
    <cellStyle name="20% - Ênfase5 5 4 2" xfId="9293" xr:uid="{7B7EDBB5-3E98-4AA4-8AFA-999B3AFAC808}"/>
    <cellStyle name="20% - Ênfase5 5 4 2 2" xfId="11272" xr:uid="{C09B8D5F-F5DA-43EF-B8D2-87D623497A1E}"/>
    <cellStyle name="20% - Ênfase5 5 4 2 2 2" xfId="22728" xr:uid="{02D4B232-971C-494F-A20A-D4736A0EA280}"/>
    <cellStyle name="20% - Ênfase5 5 4 2 3" xfId="14649" xr:uid="{FDB9CD9A-08D1-458F-A2CF-1B9EC4393B72}"/>
    <cellStyle name="20% - Ênfase5 5 4 2 3 2" xfId="25714" xr:uid="{99E46D7C-EDEF-474B-A367-4D561E574969}"/>
    <cellStyle name="20% - Ênfase5 5 4 2 4" xfId="17076" xr:uid="{69278B76-2C37-4903-B7DC-5443C441405D}"/>
    <cellStyle name="20% - Ênfase5 5 4 2 4 2" xfId="27890" xr:uid="{84222A5F-4A4D-4651-889F-5634E9EE1996}"/>
    <cellStyle name="20% - Ênfase5 5 4 2 5" xfId="20779" xr:uid="{23055723-5BFD-464E-B210-AD07C453B9F7}"/>
    <cellStyle name="20% - Ênfase5 5 4 3" xfId="10045" xr:uid="{394C96F7-0663-486D-9E8E-1C7840CEE763}"/>
    <cellStyle name="20% - Ênfase5 5 4 3 2" xfId="13512" xr:uid="{F1D0A365-903E-472C-B30F-5EF8A3444489}"/>
    <cellStyle name="20% - Ênfase5 5 4 3 2 2" xfId="24579" xr:uid="{024869CA-768E-44EE-8953-F6513947699F}"/>
    <cellStyle name="20% - Ênfase5 5 4 3 3" xfId="21498" xr:uid="{6A902067-5A10-4EAE-A7AC-46B372F1973E}"/>
    <cellStyle name="20% - Ênfase5 5 4 4" xfId="12532" xr:uid="{85FDCA31-3D4C-4297-8503-16244599FF52}"/>
    <cellStyle name="20% - Ênfase5 5 4 4 2" xfId="23647" xr:uid="{8D7434D8-94CE-42CB-B36A-6159A8B9F835}"/>
    <cellStyle name="20% - Ênfase5 5 4 5" xfId="15765" xr:uid="{ED9EFC61-B0AB-414C-A9E0-9D8E7F0E5ABC}"/>
    <cellStyle name="20% - Ênfase5 5 4 5 2" xfId="26659" xr:uid="{507FDA52-627E-4A65-A8E4-A1AF4397B2EB}"/>
    <cellStyle name="20% - Ênfase5 5 4 6" xfId="19540" xr:uid="{9D685C3A-D383-4CE1-BF3A-E58953E2CE8C}"/>
    <cellStyle name="20% - Ênfase5 5 5" xfId="7241" xr:uid="{0FB59C2B-C959-4D7B-AA94-3119911E7040}"/>
    <cellStyle name="20% - Ênfase5 5 5 2" xfId="9575" xr:uid="{E71A052E-2E71-4E04-BE71-669B6D4E4F9C}"/>
    <cellStyle name="20% - Ênfase5 5 5 2 2" xfId="11554" xr:uid="{416EF36F-C67B-48A8-A841-73C17D799B97}"/>
    <cellStyle name="20% - Ênfase5 5 5 2 2 2" xfId="23010" xr:uid="{F629C683-5CD5-4BE8-B77B-E72881E2392D}"/>
    <cellStyle name="20% - Ênfase5 5 5 2 3" xfId="14931" xr:uid="{9BFE7164-55CD-412B-9372-B813FBC28708}"/>
    <cellStyle name="20% - Ênfase5 5 5 2 3 2" xfId="25996" xr:uid="{595441A4-260F-411B-851D-509557F999FF}"/>
    <cellStyle name="20% - Ênfase5 5 5 2 4" xfId="17358" xr:uid="{7F1DF1C8-70C8-47A2-9B82-15A4930215F7}"/>
    <cellStyle name="20% - Ênfase5 5 5 2 4 2" xfId="28172" xr:uid="{5C051FC2-2ACE-4F2C-8A57-E59DDF7C9A1E}"/>
    <cellStyle name="20% - Ênfase5 5 5 2 5" xfId="21061" xr:uid="{B7D4756F-58C0-4F9A-8650-A7D96528DF72}"/>
    <cellStyle name="20% - Ênfase5 5 5 3" xfId="10046" xr:uid="{D8FD5879-F0DD-4612-8089-D4A717304AF0}"/>
    <cellStyle name="20% - Ênfase5 5 5 3 2" xfId="13794" xr:uid="{70E98369-935D-45A5-8AA6-EFB28A6D8F03}"/>
    <cellStyle name="20% - Ênfase5 5 5 3 2 2" xfId="24861" xr:uid="{2815A893-DF65-404C-B552-C6206E3D66CD}"/>
    <cellStyle name="20% - Ênfase5 5 5 3 3" xfId="21499" xr:uid="{ED98FFDE-E24A-4FDA-A7DA-D63CCC30829A}"/>
    <cellStyle name="20% - Ênfase5 5 5 4" xfId="12814" xr:uid="{9CB5CC21-D95C-4B3A-826A-AD5F9E6A7E0D}"/>
    <cellStyle name="20% - Ênfase5 5 5 4 2" xfId="23929" xr:uid="{1E1571F5-8AAF-4C57-972F-4667B736019E}"/>
    <cellStyle name="20% - Ênfase5 5 5 5" xfId="15766" xr:uid="{8DBF68E2-EFC7-4436-9250-99DCB8729148}"/>
    <cellStyle name="20% - Ênfase5 5 5 5 2" xfId="26660" xr:uid="{93F12535-C0A9-4BE8-9766-EC6E6D4AE179}"/>
    <cellStyle name="20% - Ênfase5 5 5 6" xfId="19541" xr:uid="{62FA8EFE-195D-4C4A-B362-1AF1712A0AF8}"/>
    <cellStyle name="20% - Ênfase5 5 6" xfId="8728" xr:uid="{29A360D7-D684-4096-9D7B-846634784D8F}"/>
    <cellStyle name="20% - Ênfase5 5 6 2" xfId="10708" xr:uid="{014B81A9-2DE7-4041-80A4-F6C1982DACCE}"/>
    <cellStyle name="20% - Ênfase5 5 6 2 2" xfId="15130" xr:uid="{3577C554-4370-46A5-8A5E-1D547BB0556F}"/>
    <cellStyle name="20% - Ênfase5 5 6 2 2 2" xfId="26143" xr:uid="{102ED6CC-7E15-44B3-8F2D-61EA1FE63D3E}"/>
    <cellStyle name="20% - Ênfase5 5 6 2 3" xfId="22164" xr:uid="{CAD49018-4FA3-4410-9B66-A2CE15C807B3}"/>
    <cellStyle name="20% - Ênfase5 5 6 3" xfId="13943" xr:uid="{D1F710BB-F118-4E95-9C4C-27AFC7E5B0F6}"/>
    <cellStyle name="20% - Ênfase5 5 6 3 2" xfId="25008" xr:uid="{8E921F56-EC33-4189-9118-474102642AEE}"/>
    <cellStyle name="20% - Ênfase5 5 6 4" xfId="16512" xr:uid="{3AB597A7-2CB6-4DE1-ABB2-3240D7E5D5AA}"/>
    <cellStyle name="20% - Ênfase5 5 6 4 2" xfId="27326" xr:uid="{2EAF7390-56DC-4E5E-B711-7A6462154336}"/>
    <cellStyle name="20% - Ênfase5 5 6 5" xfId="20215" xr:uid="{491584FE-610D-4874-87A3-2C64812E67E3}"/>
    <cellStyle name="20% - Ênfase5 5 7" xfId="10040" xr:uid="{0F463932-80FC-4F89-9936-3E39CF030B13}"/>
    <cellStyle name="20% - Ênfase5 5 7 2" xfId="14067" xr:uid="{CE664E0B-4F7C-4A5A-A4F4-6EF36C9F0A63}"/>
    <cellStyle name="20% - Ênfase5 5 7 2 2" xfId="25132" xr:uid="{DEF5839D-D6A3-4493-A017-001BD5A1CB30}"/>
    <cellStyle name="20% - Ênfase5 5 7 3" xfId="21493" xr:uid="{EE1EDA0D-2F1C-4735-8F52-DC66ED871715}"/>
    <cellStyle name="20% - Ênfase5 5 8" xfId="12928" xr:uid="{A176264D-1D63-4A78-A729-9FDB2A4FE825}"/>
    <cellStyle name="20% - Ênfase5 5 8 2" xfId="23997" xr:uid="{6B71D936-A3F3-4473-8F6B-402AC5BA524C}"/>
    <cellStyle name="20% - Ênfase5 5 9" xfId="11887" xr:uid="{FABFE94B-2EFE-4ED9-8ADE-767409B70643}"/>
    <cellStyle name="20% - Ênfase5 5 9 2" xfId="23078" xr:uid="{0E29CF2A-9E22-480C-B8E6-0916CE1C0A92}"/>
    <cellStyle name="20% - Ênfase5 6" xfId="7242" xr:uid="{D9666398-ED5A-4529-BB7F-57013F66FD00}"/>
    <cellStyle name="20% - Ênfase5 6 10" xfId="19542" xr:uid="{205D08FB-3A0A-42D8-B784-C200891B5494}"/>
    <cellStyle name="20% - Ênfase5 6 2" xfId="7243" xr:uid="{6CA13C2E-DDE6-4100-8C29-F155B2F8DBB2}"/>
    <cellStyle name="20% - Ênfase5 6 2 2" xfId="7244" xr:uid="{E6558BFE-BF49-4023-BC64-FD90D8D2F7AE}"/>
    <cellStyle name="20% - Ênfase5 6 2 2 2" xfId="9236" xr:uid="{7F2F492F-93B1-4046-8CDC-2F9913BEE16E}"/>
    <cellStyle name="20% - Ênfase5 6 2 2 2 2" xfId="11215" xr:uid="{5092BFE3-BD90-425E-89B1-FF57EAFAB949}"/>
    <cellStyle name="20% - Ênfase5 6 2 2 2 2 2" xfId="22671" xr:uid="{EA9AC4E8-15A9-495D-B68D-F2E91D40B86B}"/>
    <cellStyle name="20% - Ênfase5 6 2 2 2 3" xfId="14592" xr:uid="{7A98EB5E-BF0C-4621-8D65-FE83A8851C6E}"/>
    <cellStyle name="20% - Ênfase5 6 2 2 2 3 2" xfId="25657" xr:uid="{A2C08227-6D28-4FC7-846A-7D175FFA1446}"/>
    <cellStyle name="20% - Ênfase5 6 2 2 2 4" xfId="17019" xr:uid="{DB4BFE4F-8C7F-4874-99DA-30E5F55DC987}"/>
    <cellStyle name="20% - Ênfase5 6 2 2 2 4 2" xfId="27833" xr:uid="{336D3B91-26BC-4F50-90E4-42C8A5D30950}"/>
    <cellStyle name="20% - Ênfase5 6 2 2 2 5" xfId="20722" xr:uid="{451E1651-7D9C-4879-BB7E-4A8D5DAD09E0}"/>
    <cellStyle name="20% - Ênfase5 6 2 2 3" xfId="10049" xr:uid="{A834FCDB-987C-4C28-AA2C-26F9F09CE1F2}"/>
    <cellStyle name="20% - Ênfase5 6 2 2 3 2" xfId="13455" xr:uid="{76E4894F-D884-4751-85D6-F7C72548BF92}"/>
    <cellStyle name="20% - Ênfase5 6 2 2 3 2 2" xfId="24522" xr:uid="{C63AB8B1-EB84-4F90-8572-BBB1B6C04003}"/>
    <cellStyle name="20% - Ênfase5 6 2 2 3 3" xfId="21502" xr:uid="{397C574A-1A4B-4C1E-9F44-E1C172848E84}"/>
    <cellStyle name="20% - Ênfase5 6 2 2 4" xfId="12475" xr:uid="{B393A96E-774F-4736-BB4D-D746F31A18FB}"/>
    <cellStyle name="20% - Ênfase5 6 2 2 4 2" xfId="23590" xr:uid="{6FEE0318-B0EB-42C3-9C98-B8B42140863D}"/>
    <cellStyle name="20% - Ênfase5 6 2 2 5" xfId="15769" xr:uid="{9196F697-C687-4CC6-82D7-10ED073E555F}"/>
    <cellStyle name="20% - Ênfase5 6 2 2 5 2" xfId="26663" xr:uid="{26C49841-57EE-499C-8D93-C144F480D237}"/>
    <cellStyle name="20% - Ênfase5 6 2 2 6" xfId="19544" xr:uid="{923F9B1B-2C84-4FFD-87D6-EED861EF7B1F}"/>
    <cellStyle name="20% - Ênfase5 6 2 3" xfId="7245" xr:uid="{98FF7CCE-B6EF-4273-8ADB-DDC1371DD546}"/>
    <cellStyle name="20% - Ênfase5 6 2 3 2" xfId="9518" xr:uid="{0008A401-9DEB-445B-BFBF-302BE2C297DE}"/>
    <cellStyle name="20% - Ênfase5 6 2 3 2 2" xfId="11497" xr:uid="{C79A42E0-6706-492B-AA9D-C7F38B793EF2}"/>
    <cellStyle name="20% - Ênfase5 6 2 3 2 2 2" xfId="22953" xr:uid="{7FC9B409-BED9-4E08-9466-D83CFEEBBF34}"/>
    <cellStyle name="20% - Ênfase5 6 2 3 2 3" xfId="14874" xr:uid="{A81E0C9B-637C-465A-883B-B76F75D35230}"/>
    <cellStyle name="20% - Ênfase5 6 2 3 2 3 2" xfId="25939" xr:uid="{D0BED629-2CA4-44E7-BC17-394D6F0EF64D}"/>
    <cellStyle name="20% - Ênfase5 6 2 3 2 4" xfId="17301" xr:uid="{42E926DC-8412-4A60-BD75-DFA670F96450}"/>
    <cellStyle name="20% - Ênfase5 6 2 3 2 4 2" xfId="28115" xr:uid="{BE8C725F-0C1F-4E2B-9A41-66889B63C404}"/>
    <cellStyle name="20% - Ênfase5 6 2 3 2 5" xfId="21004" xr:uid="{EBB9D3ED-3FA8-4889-BA94-CD58A0C6B72C}"/>
    <cellStyle name="20% - Ênfase5 6 2 3 3" xfId="10050" xr:uid="{D9942E5A-7F89-48E3-B3F1-ACE0FB3D0584}"/>
    <cellStyle name="20% - Ênfase5 6 2 3 3 2" xfId="13737" xr:uid="{1777FB12-CAC8-402B-990A-B332A6CD704E}"/>
    <cellStyle name="20% - Ênfase5 6 2 3 3 2 2" xfId="24804" xr:uid="{13D6DECF-B39A-4E1B-BE86-A1838E2FC034}"/>
    <cellStyle name="20% - Ênfase5 6 2 3 3 3" xfId="21503" xr:uid="{BD979D10-12D4-4BAF-AD0C-FD0B046F6576}"/>
    <cellStyle name="20% - Ênfase5 6 2 3 4" xfId="12757" xr:uid="{C00661FA-2473-4D88-9DE3-6D4CF24167C4}"/>
    <cellStyle name="20% - Ênfase5 6 2 3 4 2" xfId="23872" xr:uid="{1FBF7E23-805A-4BD3-94B4-038D6126C4DE}"/>
    <cellStyle name="20% - Ênfase5 6 2 3 5" xfId="15770" xr:uid="{8B6D9BA2-15B9-49B9-85C2-B3C59C75B55D}"/>
    <cellStyle name="20% - Ênfase5 6 2 3 5 2" xfId="26664" xr:uid="{348CA896-B8D3-42CC-9503-65A87668B266}"/>
    <cellStyle name="20% - Ênfase5 6 2 3 6" xfId="19545" xr:uid="{57AA0476-E519-402A-94D9-D773B1675F7C}"/>
    <cellStyle name="20% - Ênfase5 6 2 4" xfId="8954" xr:uid="{BA633926-2A68-4131-9091-64A8AE702A0A}"/>
    <cellStyle name="20% - Ênfase5 6 2 4 2" xfId="10933" xr:uid="{6072381B-9E25-4C9C-9313-439258EE579C}"/>
    <cellStyle name="20% - Ênfase5 6 2 4 2 2" xfId="22389" xr:uid="{C2B9307A-A285-4413-9475-3DBB50A07C18}"/>
    <cellStyle name="20% - Ênfase5 6 2 4 3" xfId="14296" xr:uid="{A555CB1E-0290-40BD-A8F9-82C12883321D}"/>
    <cellStyle name="20% - Ênfase5 6 2 4 3 2" xfId="25361" xr:uid="{61EA294C-624E-4D25-A3A7-B836E977C8EF}"/>
    <cellStyle name="20% - Ênfase5 6 2 4 4" xfId="16737" xr:uid="{CD430C3F-49F5-4D00-A4F6-EDB69609E88D}"/>
    <cellStyle name="20% - Ênfase5 6 2 4 4 2" xfId="27551" xr:uid="{A5E01D47-3A1C-43E9-97B9-A45EB7C1AEE9}"/>
    <cellStyle name="20% - Ênfase5 6 2 4 5" xfId="20440" xr:uid="{3493F01B-A4F6-41F2-8B85-A6A0FA3BD49A}"/>
    <cellStyle name="20% - Ênfase5 6 2 5" xfId="10048" xr:uid="{DAE22AB9-245A-435B-9160-38FD80611AB1}"/>
    <cellStyle name="20% - Ênfase5 6 2 5 2" xfId="13159" xr:uid="{FF0910E3-382F-447B-833E-C28893BF5649}"/>
    <cellStyle name="20% - Ênfase5 6 2 5 2 2" xfId="24226" xr:uid="{0263B752-B67E-44B8-8C9F-8B9E95025120}"/>
    <cellStyle name="20% - Ênfase5 6 2 5 3" xfId="21501" xr:uid="{B186AF32-A20A-4938-ADB8-CF059102EB0D}"/>
    <cellStyle name="20% - Ênfase5 6 2 6" xfId="12193" xr:uid="{C9732FE0-09DE-458B-B693-53E543DD0359}"/>
    <cellStyle name="20% - Ênfase5 6 2 6 2" xfId="23308" xr:uid="{19C65206-F0CB-4D44-AC21-1F96526BB937}"/>
    <cellStyle name="20% - Ênfase5 6 2 7" xfId="15768" xr:uid="{788C0EE6-FAB1-4703-99E9-D9689945D36B}"/>
    <cellStyle name="20% - Ênfase5 6 2 7 2" xfId="26662" xr:uid="{8444CCCA-1D52-46FA-AAFE-F77D49CAB38B}"/>
    <cellStyle name="20% - Ênfase5 6 2 8" xfId="19543" xr:uid="{C34242AF-3D00-448B-83BD-DAD3ADA13F8A}"/>
    <cellStyle name="20% - Ênfase5 6 3" xfId="7246" xr:uid="{CAF2EAFB-D167-4E0F-954B-34E5BC948975}"/>
    <cellStyle name="20% - Ênfase5 6 3 2" xfId="9068" xr:uid="{43EDFA66-8C58-4325-8210-BD6C5047C5BC}"/>
    <cellStyle name="20% - Ênfase5 6 3 2 2" xfId="11046" xr:uid="{6B170C2F-F3F9-450A-93DB-26FDFA449325}"/>
    <cellStyle name="20% - Ênfase5 6 3 2 2 2" xfId="22502" xr:uid="{326B80F5-B047-49CD-A7AC-F54E810D83B3}"/>
    <cellStyle name="20% - Ênfase5 6 3 2 3" xfId="14419" xr:uid="{DA2A6EE6-0145-43AB-AD75-CE242892D83C}"/>
    <cellStyle name="20% - Ênfase5 6 3 2 3 2" xfId="25484" xr:uid="{93C5EC6C-C2B0-4639-AD34-4B861007C560}"/>
    <cellStyle name="20% - Ênfase5 6 3 2 4" xfId="16850" xr:uid="{A7B4E38A-B8A3-47BB-BF94-929596886863}"/>
    <cellStyle name="20% - Ênfase5 6 3 2 4 2" xfId="27664" xr:uid="{2E6502D4-28ED-4135-A554-A76A2E5F1655}"/>
    <cellStyle name="20% - Ênfase5 6 3 2 5" xfId="20553" xr:uid="{4BF02213-2A54-44B8-B9A3-A30AB2DD6F82}"/>
    <cellStyle name="20% - Ênfase5 6 3 3" xfId="10051" xr:uid="{D55F277D-743B-4855-A2F3-DCADD721BA5C}"/>
    <cellStyle name="20% - Ênfase5 6 3 3 2" xfId="13282" xr:uid="{F76D817F-FA39-4EF2-8041-EBB0826D63B9}"/>
    <cellStyle name="20% - Ênfase5 6 3 3 2 2" xfId="24349" xr:uid="{1A25F429-84BD-4D83-8AEB-AC37A0378417}"/>
    <cellStyle name="20% - Ênfase5 6 3 3 3" xfId="21504" xr:uid="{23506976-DEF6-4EA6-87DA-167D167412FC}"/>
    <cellStyle name="20% - Ênfase5 6 3 4" xfId="12306" xr:uid="{829FBEEF-C774-405C-A6D7-3C414E536F87}"/>
    <cellStyle name="20% - Ênfase5 6 3 4 2" xfId="23421" xr:uid="{80D2AECB-43E5-47E4-A160-38D45CDA2F22}"/>
    <cellStyle name="20% - Ênfase5 6 3 5" xfId="15771" xr:uid="{C297952B-9209-4AC5-A31C-9A57EDB8560A}"/>
    <cellStyle name="20% - Ênfase5 6 3 5 2" xfId="26665" xr:uid="{F41F0C60-F077-4E0A-8C38-E8D7C68B9B77}"/>
    <cellStyle name="20% - Ênfase5 6 3 6" xfId="19546" xr:uid="{6FAD8C40-24AA-4213-91CF-62FBA54006AE}"/>
    <cellStyle name="20% - Ênfase5 6 4" xfId="7247" xr:uid="{9E88343B-E9BC-40AE-AB28-E5240D0B19E1}"/>
    <cellStyle name="20% - Ênfase5 6 4 2" xfId="9349" xr:uid="{97982E07-F8B7-46A6-868C-31E8230031B0}"/>
    <cellStyle name="20% - Ênfase5 6 4 2 2" xfId="11328" xr:uid="{B495971A-3F2E-4DF9-9DF2-659D31FF3D20}"/>
    <cellStyle name="20% - Ênfase5 6 4 2 2 2" xfId="22784" xr:uid="{BA80FE0F-47D6-496D-A9EF-3C174FB0B8D8}"/>
    <cellStyle name="20% - Ênfase5 6 4 2 3" xfId="14705" xr:uid="{63DF3976-1015-4890-9BE9-6E1C97A65C51}"/>
    <cellStyle name="20% - Ênfase5 6 4 2 3 2" xfId="25770" xr:uid="{929927BA-8E44-4E12-B0E5-B2C2CDF30831}"/>
    <cellStyle name="20% - Ênfase5 6 4 2 4" xfId="17132" xr:uid="{1D5951E5-ED77-4B90-8C98-A13BB882D306}"/>
    <cellStyle name="20% - Ênfase5 6 4 2 4 2" xfId="27946" xr:uid="{204A1E88-2389-44CC-A7A4-C25258D4B5F2}"/>
    <cellStyle name="20% - Ênfase5 6 4 2 5" xfId="20835" xr:uid="{881F65BB-BBBF-4DBF-9F15-52743E387901}"/>
    <cellStyle name="20% - Ênfase5 6 4 3" xfId="10052" xr:uid="{CDBD35A0-8315-4612-8129-B03A0CCBD6C0}"/>
    <cellStyle name="20% - Ênfase5 6 4 3 2" xfId="13568" xr:uid="{2BD83FDF-9086-462D-B111-BD8790E7B70A}"/>
    <cellStyle name="20% - Ênfase5 6 4 3 2 2" xfId="24635" xr:uid="{E5FEEF5A-B394-4FB2-8BF2-A2B9725CAD01}"/>
    <cellStyle name="20% - Ênfase5 6 4 3 3" xfId="21505" xr:uid="{044F4685-89BC-400C-A3A4-F8A4C80938F3}"/>
    <cellStyle name="20% - Ênfase5 6 4 4" xfId="12588" xr:uid="{D3BA7DD8-25E4-46CE-87CC-455678C51892}"/>
    <cellStyle name="20% - Ênfase5 6 4 4 2" xfId="23703" xr:uid="{F64E2223-7AD5-4290-8458-FA9198738EFE}"/>
    <cellStyle name="20% - Ênfase5 6 4 5" xfId="15772" xr:uid="{8C837E86-1DE8-4DA1-8468-737883DDB0FE}"/>
    <cellStyle name="20% - Ênfase5 6 4 5 2" xfId="26666" xr:uid="{2F419084-B484-497B-9739-CD4FE757FCD5}"/>
    <cellStyle name="20% - Ênfase5 6 4 6" xfId="19547" xr:uid="{D3A0FECB-3965-42C2-9954-1EBB3181F925}"/>
    <cellStyle name="20% - Ênfase5 6 5" xfId="8784" xr:uid="{81133C48-4651-4CB6-BF17-B0B90DF59E7C}"/>
    <cellStyle name="20% - Ênfase5 6 5 2" xfId="10764" xr:uid="{D3F14B26-6988-4C87-8AF5-5F230CD9D90C}"/>
    <cellStyle name="20% - Ênfase5 6 5 2 2" xfId="15186" xr:uid="{7E53E7E5-E7B5-4665-80C7-B43A0DF71FA5}"/>
    <cellStyle name="20% - Ênfase5 6 5 2 2 2" xfId="26199" xr:uid="{2172849C-12BA-4478-B8A5-8FD34C3B1C5C}"/>
    <cellStyle name="20% - Ênfase5 6 5 2 3" xfId="22220" xr:uid="{16570694-D20C-47E3-85B8-36794DBD9D4D}"/>
    <cellStyle name="20% - Ênfase5 6 5 3" xfId="13999" xr:uid="{92DFDD17-3F78-4993-899F-6BB988504DED}"/>
    <cellStyle name="20% - Ênfase5 6 5 3 2" xfId="25064" xr:uid="{EF16F655-50E7-4222-AE8A-28C72C72C423}"/>
    <cellStyle name="20% - Ênfase5 6 5 4" xfId="16568" xr:uid="{817EBAFA-DFAA-4D02-A022-C552B9C2A027}"/>
    <cellStyle name="20% - Ênfase5 6 5 4 2" xfId="27382" xr:uid="{046B2544-DA98-4DDC-91EE-3DAA4527329C}"/>
    <cellStyle name="20% - Ênfase5 6 5 5" xfId="20271" xr:uid="{8820B21B-C331-42F1-9FD2-E63FE9E09FD6}"/>
    <cellStyle name="20% - Ênfase5 6 6" xfId="10047" xr:uid="{11D7B851-82BD-4B24-8945-37E4C808F23E}"/>
    <cellStyle name="20% - Ênfase5 6 6 2" xfId="14123" xr:uid="{621F5575-F5B6-4886-AFB2-2D3A90595386}"/>
    <cellStyle name="20% - Ênfase5 6 6 2 2" xfId="25188" xr:uid="{963BF0C3-A439-451D-BB02-5748C5B34036}"/>
    <cellStyle name="20% - Ênfase5 6 6 3" xfId="21500" xr:uid="{1060FE11-0F19-40B4-A7C2-ECA34255E446}"/>
    <cellStyle name="20% - Ênfase5 6 7" xfId="12985" xr:uid="{26E7EFA5-8034-4F2A-A455-9B6E684FD8A6}"/>
    <cellStyle name="20% - Ênfase5 6 7 2" xfId="24053" xr:uid="{E7361501-C757-4876-A5FB-A487A3D66ECA}"/>
    <cellStyle name="20% - Ênfase5 6 8" xfId="11964" xr:uid="{4E726B2A-9BF8-434D-94AC-90C9E09D5F46}"/>
    <cellStyle name="20% - Ênfase5 6 8 2" xfId="23135" xr:uid="{783199F6-0C5A-4027-8210-81E6DE9BAC98}"/>
    <cellStyle name="20% - Ênfase5 6 9" xfId="15767" xr:uid="{560EEA49-3CA9-4D88-9DB3-2B8A6C525CBD}"/>
    <cellStyle name="20% - Ênfase5 6 9 2" xfId="26661" xr:uid="{F555364A-C286-4D3B-86A3-984B7B41A7D9}"/>
    <cellStyle name="20% - Ênfase5 7" xfId="7248" xr:uid="{D78ABEF8-EF38-4D0C-8613-F9CEF41024A0}"/>
    <cellStyle name="20% - Ênfase5 8" xfId="7249" xr:uid="{1F0A64EF-C12E-4532-9C8F-6A78B48B2E79}"/>
    <cellStyle name="20% - Ênfase5 8 2" xfId="7250" xr:uid="{5395021D-5CC9-4E12-84DC-5A9F673D6E1F}"/>
    <cellStyle name="20% - Ênfase5 8 2 2" xfId="9123" xr:uid="{96829D42-6A50-4CD8-8475-D87F5142D6AE}"/>
    <cellStyle name="20% - Ênfase5 8 2 2 2" xfId="11102" xr:uid="{BCE7E2A3-82C3-49B2-8EE7-E48E2E2A0949}"/>
    <cellStyle name="20% - Ênfase5 8 2 2 2 2" xfId="22558" xr:uid="{3410CFAB-E67E-4CAD-A097-DB3218EB0A73}"/>
    <cellStyle name="20% - Ênfase5 8 2 2 3" xfId="14475" xr:uid="{F5C38403-F323-4F50-83A5-18FD475BE327}"/>
    <cellStyle name="20% - Ênfase5 8 2 2 3 2" xfId="25540" xr:uid="{843E1D83-B70D-42CB-93F3-928D6880D037}"/>
    <cellStyle name="20% - Ênfase5 8 2 2 4" xfId="16906" xr:uid="{4DECF16E-623D-4017-8323-FA873A4D4CA8}"/>
    <cellStyle name="20% - Ênfase5 8 2 2 4 2" xfId="27720" xr:uid="{680BB429-0F2A-4E28-A871-754987B6E1E9}"/>
    <cellStyle name="20% - Ênfase5 8 2 2 5" xfId="20609" xr:uid="{712006D7-2489-4618-ACED-6BB4EFC16232}"/>
    <cellStyle name="20% - Ênfase5 8 2 3" xfId="10054" xr:uid="{DD545E1D-EC39-4464-8E9C-4C76E0B725D4}"/>
    <cellStyle name="20% - Ênfase5 8 2 3 2" xfId="13338" xr:uid="{AD46C3B7-8A65-4D75-8291-C62CE98E1D2E}"/>
    <cellStyle name="20% - Ênfase5 8 2 3 2 2" xfId="24405" xr:uid="{64068444-02BC-40B0-B55A-FF677270C461}"/>
    <cellStyle name="20% - Ênfase5 8 2 3 3" xfId="21507" xr:uid="{D69BCCB4-9EAA-4953-85A8-EAD8CDE7508C}"/>
    <cellStyle name="20% - Ênfase5 8 2 4" xfId="12362" xr:uid="{FA2A13F4-F524-4977-8219-1CCE46752A2D}"/>
    <cellStyle name="20% - Ênfase5 8 2 4 2" xfId="23477" xr:uid="{7DAABB7D-46F5-416B-9208-4052826C6CC8}"/>
    <cellStyle name="20% - Ênfase5 8 2 5" xfId="15774" xr:uid="{EC6F682B-9DB3-43D1-A656-9E4187E0CFA7}"/>
    <cellStyle name="20% - Ênfase5 8 2 5 2" xfId="26668" xr:uid="{431C506B-61EE-45A0-82D3-3756E2374DD8}"/>
    <cellStyle name="20% - Ênfase5 8 2 6" xfId="19549" xr:uid="{2E1F5FB1-A951-4F9F-8260-EFCA335014A6}"/>
    <cellStyle name="20% - Ênfase5 8 3" xfId="7251" xr:uid="{86BF458C-0E2A-45E1-840A-79FE2CBAF6F1}"/>
    <cellStyle name="20% - Ênfase5 8 3 2" xfId="9405" xr:uid="{269FE3DC-D7CE-434D-B949-DAF26170387A}"/>
    <cellStyle name="20% - Ênfase5 8 3 2 2" xfId="11384" xr:uid="{2A85A172-9504-447D-BD2B-DF7B5D3C8C8F}"/>
    <cellStyle name="20% - Ênfase5 8 3 2 2 2" xfId="22840" xr:uid="{CDECFA4C-1A64-4232-819E-0CC7C7D02BE5}"/>
    <cellStyle name="20% - Ênfase5 8 3 2 3" xfId="14761" xr:uid="{3722EE93-4FAD-48A2-AD88-6637C62F36A3}"/>
    <cellStyle name="20% - Ênfase5 8 3 2 3 2" xfId="25826" xr:uid="{B2EE6C38-D31F-4D77-AF81-B0A9A49C6DBE}"/>
    <cellStyle name="20% - Ênfase5 8 3 2 4" xfId="17188" xr:uid="{D08C038B-B84D-4619-A458-8F8C54FFDDE1}"/>
    <cellStyle name="20% - Ênfase5 8 3 2 4 2" xfId="28002" xr:uid="{AA7A8225-D50E-4C40-8F8E-445318E12335}"/>
    <cellStyle name="20% - Ênfase5 8 3 2 5" xfId="20891" xr:uid="{0AC2A62B-37E3-4C0F-B238-93BD04F375B4}"/>
    <cellStyle name="20% - Ênfase5 8 3 3" xfId="10055" xr:uid="{CB127B0F-E086-4148-8FC3-E37A7F938D6E}"/>
    <cellStyle name="20% - Ênfase5 8 3 3 2" xfId="13624" xr:uid="{449D5594-68D8-4C9A-B93F-E14F8318A9BA}"/>
    <cellStyle name="20% - Ênfase5 8 3 3 2 2" xfId="24691" xr:uid="{4F062ADA-5A95-48C5-A9C2-079CD125E6EF}"/>
    <cellStyle name="20% - Ênfase5 8 3 3 3" xfId="21508" xr:uid="{C3DCA632-D228-4AEE-B07C-B8A31578A85D}"/>
    <cellStyle name="20% - Ênfase5 8 3 4" xfId="12644" xr:uid="{81822F22-7170-40E8-859C-3F51E8EC2DB9}"/>
    <cellStyle name="20% - Ênfase5 8 3 4 2" xfId="23759" xr:uid="{7D08B105-8F84-4638-8BE9-1995165E5D46}"/>
    <cellStyle name="20% - Ênfase5 8 3 5" xfId="15775" xr:uid="{F2101EBE-D652-4750-A075-38DC5BF0DF4B}"/>
    <cellStyle name="20% - Ênfase5 8 3 5 2" xfId="26669" xr:uid="{8B1ED637-F6A2-4FD8-9194-5A50F711931E}"/>
    <cellStyle name="20% - Ênfase5 8 3 6" xfId="19550" xr:uid="{E85D5324-2ED9-4EE2-909B-DD3435A38351}"/>
    <cellStyle name="20% - Ênfase5 8 4" xfId="8840" xr:uid="{0DF38E0B-D120-4A2C-8716-4A14B32BADCA}"/>
    <cellStyle name="20% - Ênfase5 8 4 2" xfId="10820" xr:uid="{0BAE3E51-BCE4-4877-88C1-5A04F25B8315}"/>
    <cellStyle name="20% - Ênfase5 8 4 2 2" xfId="22276" xr:uid="{0585E3E0-F282-4AB2-86E8-F8FDF22F0B03}"/>
    <cellStyle name="20% - Ênfase5 8 4 3" xfId="14179" xr:uid="{12E3A8DC-ADED-4F80-A77A-FFC51F603C0B}"/>
    <cellStyle name="20% - Ênfase5 8 4 3 2" xfId="25244" xr:uid="{27637E83-279B-49D8-B05F-DC41C450E1CF}"/>
    <cellStyle name="20% - Ênfase5 8 4 4" xfId="16624" xr:uid="{839C46CF-5C71-4A58-84FD-A10770D3F4AE}"/>
    <cellStyle name="20% - Ênfase5 8 4 4 2" xfId="27438" xr:uid="{7F696D79-00C5-47AB-800E-A1CF3F553AE5}"/>
    <cellStyle name="20% - Ênfase5 8 4 5" xfId="20327" xr:uid="{E5FFC063-B49F-4A7B-9F67-1905C57EA214}"/>
    <cellStyle name="20% - Ênfase5 8 5" xfId="10053" xr:uid="{C4650780-27AB-4D21-8406-7AB81D73176A}"/>
    <cellStyle name="20% - Ênfase5 8 5 2" xfId="13041" xr:uid="{15B92B48-B426-4564-87EA-7F09FFA09EAC}"/>
    <cellStyle name="20% - Ênfase5 8 5 2 2" xfId="24109" xr:uid="{56216431-0286-49FC-9B4B-ED131569EE07}"/>
    <cellStyle name="20% - Ênfase5 8 5 3" xfId="21506" xr:uid="{1BF2BA67-C9B3-4CD9-87DC-818CF74C685E}"/>
    <cellStyle name="20% - Ênfase5 8 6" xfId="12020" xr:uid="{209EBE1E-2652-4DCD-848F-7B3F434EFDDB}"/>
    <cellStyle name="20% - Ênfase5 8 6 2" xfId="23191" xr:uid="{22D56075-05B8-40C3-8BDB-1081B0896F73}"/>
    <cellStyle name="20% - Ênfase5 8 7" xfId="15773" xr:uid="{8BD72D86-7508-4CF5-B508-05ABB9D3ED96}"/>
    <cellStyle name="20% - Ênfase5 8 7 2" xfId="26667" xr:uid="{913C7B99-883A-4589-ABF2-2D85A889926A}"/>
    <cellStyle name="20% - Ênfase5 8 8" xfId="19548" xr:uid="{87B70D39-051A-4EB6-85B2-E9110B40D798}"/>
    <cellStyle name="20% - Ênfase5 9" xfId="13875" xr:uid="{C1F67315-26D3-429A-89E7-A9A57001431C}"/>
    <cellStyle name="20% - Ênfase5 9 2" xfId="15061" xr:uid="{951A2247-CCD6-49D4-8222-215AF203C5C6}"/>
    <cellStyle name="20% - Ênfase5 9 2 2" xfId="26075" xr:uid="{A8CDF70A-5048-4BFD-803F-C06273ED5665}"/>
    <cellStyle name="20% - Ênfase5 9 3" xfId="24940" xr:uid="{5B56CAFE-6897-4DEC-819B-5299D2E0F4CE}"/>
    <cellStyle name="20% - Ênfase6" xfId="2144" builtinId="50" customBuiltin="1"/>
    <cellStyle name="20% - Ênfase6 2" xfId="3371" xr:uid="{00000000-0005-0000-0000-000068080000}"/>
    <cellStyle name="20% - Ênfase6 2 2" xfId="7252" xr:uid="{075D8C39-9AB4-484B-845B-E40AF0AD65A2}"/>
    <cellStyle name="20% - Ênfase6 2 2 10" xfId="15776" xr:uid="{083043F0-655D-42FE-9DD6-888C6C577E4B}"/>
    <cellStyle name="20% - Ênfase6 2 2 10 2" xfId="26670" xr:uid="{965A6FAC-03E9-4AD8-A53A-765172890950}"/>
    <cellStyle name="20% - Ênfase6 2 2 11" xfId="19551" xr:uid="{90BBD013-96F1-4630-946C-973DE29582C9}"/>
    <cellStyle name="20% - Ênfase6 2 2 2" xfId="7253" xr:uid="{43D69CD8-3C04-46C4-A52E-97B54D36FA04}"/>
    <cellStyle name="20% - Ênfase6 2 2 2 2" xfId="7254" xr:uid="{8E4A65A1-A018-479F-AC3B-1994FD706CA3}"/>
    <cellStyle name="20% - Ênfase6 2 2 2 2 2" xfId="9198" xr:uid="{28EAAB64-CC92-45DB-9056-B33E293BE390}"/>
    <cellStyle name="20% - Ênfase6 2 2 2 2 2 2" xfId="11177" xr:uid="{A9DCC8E1-FC8C-45CF-8FE2-D299376D4A2E}"/>
    <cellStyle name="20% - Ênfase6 2 2 2 2 2 2 2" xfId="22633" xr:uid="{84339062-416D-4FC5-B0B3-C8532A15E1F9}"/>
    <cellStyle name="20% - Ênfase6 2 2 2 2 2 3" xfId="14554" xr:uid="{5181682F-2497-41AE-94B8-ABE5FBF9717B}"/>
    <cellStyle name="20% - Ênfase6 2 2 2 2 2 3 2" xfId="25619" xr:uid="{531138E5-B822-4C79-85C4-02081C00F7A6}"/>
    <cellStyle name="20% - Ênfase6 2 2 2 2 2 4" xfId="16981" xr:uid="{BBCBDD05-FC64-4388-92EA-EC8C1ED15CA7}"/>
    <cellStyle name="20% - Ênfase6 2 2 2 2 2 4 2" xfId="27795" xr:uid="{04985783-3ED4-4E32-A23A-AFC538D7173A}"/>
    <cellStyle name="20% - Ênfase6 2 2 2 2 2 5" xfId="20684" xr:uid="{AC3EE5F8-1D87-4872-AED6-29A992FA6D61}"/>
    <cellStyle name="20% - Ênfase6 2 2 2 2 3" xfId="10058" xr:uid="{67C70B4B-0750-4308-A84D-2283186D00FD}"/>
    <cellStyle name="20% - Ênfase6 2 2 2 2 3 2" xfId="13417" xr:uid="{FE89FE71-708F-4B81-8F7F-18796DAEBF5E}"/>
    <cellStyle name="20% - Ênfase6 2 2 2 2 3 2 2" xfId="24484" xr:uid="{56212F1C-3B7C-48F9-BF9F-CE7217F2F8FE}"/>
    <cellStyle name="20% - Ênfase6 2 2 2 2 3 3" xfId="21511" xr:uid="{9882685A-75E9-4E0E-BDD6-F1DCCEAAD2A0}"/>
    <cellStyle name="20% - Ênfase6 2 2 2 2 4" xfId="12437" xr:uid="{05196019-F069-4987-ADA6-53B8969E4146}"/>
    <cellStyle name="20% - Ênfase6 2 2 2 2 4 2" xfId="23552" xr:uid="{8F83E16F-B19A-4EC4-AC4B-B37C601B59E4}"/>
    <cellStyle name="20% - Ênfase6 2 2 2 2 5" xfId="15778" xr:uid="{C0873E62-03A6-47FC-B2C4-E50F4CDA576A}"/>
    <cellStyle name="20% - Ênfase6 2 2 2 2 5 2" xfId="26672" xr:uid="{FF81D9EF-266C-49BD-8E7E-131A35353608}"/>
    <cellStyle name="20% - Ênfase6 2 2 2 2 6" xfId="19553" xr:uid="{70491286-13FF-4FD8-A985-553315078FB3}"/>
    <cellStyle name="20% - Ênfase6 2 2 2 3" xfId="7255" xr:uid="{9D866601-6000-4F05-B39D-13A1D5905B5B}"/>
    <cellStyle name="20% - Ênfase6 2 2 2 3 2" xfId="9480" xr:uid="{EA47E7A3-7DB3-403C-B1B5-20BA2F67EEED}"/>
    <cellStyle name="20% - Ênfase6 2 2 2 3 2 2" xfId="11459" xr:uid="{B508ED22-89F6-46FE-A655-DF4CAD496521}"/>
    <cellStyle name="20% - Ênfase6 2 2 2 3 2 2 2" xfId="22915" xr:uid="{5FAAB454-6CCD-49B2-8EDF-4A7600553A10}"/>
    <cellStyle name="20% - Ênfase6 2 2 2 3 2 3" xfId="14836" xr:uid="{7DCE846F-BD2F-4B2C-BA69-45CB26A6420A}"/>
    <cellStyle name="20% - Ênfase6 2 2 2 3 2 3 2" xfId="25901" xr:uid="{DE63CA40-BE47-4935-BEB8-46B043F4337A}"/>
    <cellStyle name="20% - Ênfase6 2 2 2 3 2 4" xfId="17263" xr:uid="{884A191D-19D1-4978-AD7A-ABED6A629A18}"/>
    <cellStyle name="20% - Ênfase6 2 2 2 3 2 4 2" xfId="28077" xr:uid="{51CE1395-57B1-4A94-AD40-33A82E467D6B}"/>
    <cellStyle name="20% - Ênfase6 2 2 2 3 2 5" xfId="20966" xr:uid="{EE18BFEE-6C1A-4663-AE89-66196852CB50}"/>
    <cellStyle name="20% - Ênfase6 2 2 2 3 3" xfId="10059" xr:uid="{65F3C537-2EF9-4A86-A13D-8F8A9C551B3C}"/>
    <cellStyle name="20% - Ênfase6 2 2 2 3 3 2" xfId="13699" xr:uid="{B354A5C9-E664-4FC9-BA2D-176C37608602}"/>
    <cellStyle name="20% - Ênfase6 2 2 2 3 3 2 2" xfId="24766" xr:uid="{A41FD930-3F9C-4827-9355-739BF7A966F8}"/>
    <cellStyle name="20% - Ênfase6 2 2 2 3 3 3" xfId="21512" xr:uid="{55B2476B-DC11-422F-999E-F3A1991BF153}"/>
    <cellStyle name="20% - Ênfase6 2 2 2 3 4" xfId="12719" xr:uid="{3E29A816-1A48-42C7-A1D5-3F37B46C6F93}"/>
    <cellStyle name="20% - Ênfase6 2 2 2 3 4 2" xfId="23834" xr:uid="{CF513BC4-3A7A-4BD7-BB2D-E505C14A6CDC}"/>
    <cellStyle name="20% - Ênfase6 2 2 2 3 5" xfId="15779" xr:uid="{8CBBBE7E-68D0-46C5-9888-9C506AE76B82}"/>
    <cellStyle name="20% - Ênfase6 2 2 2 3 5 2" xfId="26673" xr:uid="{A2BE59E9-82F7-40F1-BF92-A271C79395D9}"/>
    <cellStyle name="20% - Ênfase6 2 2 2 3 6" xfId="19554" xr:uid="{FA6EFCF0-86E2-4CC9-BD77-84FBDF859683}"/>
    <cellStyle name="20% - Ênfase6 2 2 2 4" xfId="8916" xr:uid="{F0751C97-5096-4E3F-B07E-2BF7056FEEED}"/>
    <cellStyle name="20% - Ênfase6 2 2 2 4 2" xfId="10895" xr:uid="{D92BACE3-B8CA-4670-ABF3-1E704C636F54}"/>
    <cellStyle name="20% - Ênfase6 2 2 2 4 2 2" xfId="22351" xr:uid="{81DF331B-96C8-44A5-A5B1-7E9A6E248E9C}"/>
    <cellStyle name="20% - Ênfase6 2 2 2 4 3" xfId="14258" xr:uid="{A952AFA6-5051-43F5-BE03-6A196ADABFAF}"/>
    <cellStyle name="20% - Ênfase6 2 2 2 4 3 2" xfId="25323" xr:uid="{E4594775-40BB-440C-A45B-BB3D7FAF011E}"/>
    <cellStyle name="20% - Ênfase6 2 2 2 4 4" xfId="16699" xr:uid="{B05B59B3-1B01-43DD-ACCB-85ACE158E91F}"/>
    <cellStyle name="20% - Ênfase6 2 2 2 4 4 2" xfId="27513" xr:uid="{503E49F0-DA56-4020-9BD9-1937C81CF727}"/>
    <cellStyle name="20% - Ênfase6 2 2 2 4 5" xfId="20402" xr:uid="{B05CEB05-6404-4300-B5DF-611FE9111BFA}"/>
    <cellStyle name="20% - Ênfase6 2 2 2 5" xfId="10057" xr:uid="{393A774C-785E-4838-9FEC-0FAA2844B8F7}"/>
    <cellStyle name="20% - Ênfase6 2 2 2 5 2" xfId="13121" xr:uid="{B9555B51-A2DD-4A43-AC72-059CE17DB99B}"/>
    <cellStyle name="20% - Ênfase6 2 2 2 5 2 2" xfId="24188" xr:uid="{FA023D70-A7A5-4699-B3D9-8B164114B1BB}"/>
    <cellStyle name="20% - Ênfase6 2 2 2 5 3" xfId="21510" xr:uid="{28DF5572-1A6C-46E1-BA53-06EBA615F3BF}"/>
    <cellStyle name="20% - Ênfase6 2 2 2 6" xfId="12155" xr:uid="{AB60F39E-7D00-4D92-B683-D55E8E0D7A71}"/>
    <cellStyle name="20% - Ênfase6 2 2 2 6 2" xfId="23270" xr:uid="{8591C306-358A-4768-A2BF-2AC5C3A9CF53}"/>
    <cellStyle name="20% - Ênfase6 2 2 2 7" xfId="15777" xr:uid="{C7AF8DF7-409B-49C4-995D-D914BF00E031}"/>
    <cellStyle name="20% - Ênfase6 2 2 2 7 2" xfId="26671" xr:uid="{B68498A8-7EB4-4807-9B52-079B382A312E}"/>
    <cellStyle name="20% - Ênfase6 2 2 2 8" xfId="19552" xr:uid="{DFD716F3-1ED6-4C01-A99B-24DD1733BC5D}"/>
    <cellStyle name="20% - Ênfase6 2 2 3" xfId="7256" xr:uid="{11D608A4-2D86-4176-84B6-C719AF9721AB}"/>
    <cellStyle name="20% - Ênfase6 2 2 3 2" xfId="9031" xr:uid="{494FC70F-7FA7-476D-9B03-B53E86F85168}"/>
    <cellStyle name="20% - Ênfase6 2 2 3 2 2" xfId="11008" xr:uid="{41AA7AB3-DE5E-442A-9B96-7A6F458EEBAE}"/>
    <cellStyle name="20% - Ênfase6 2 2 3 2 2 2" xfId="22464" xr:uid="{AA354C1A-3D0D-4BF8-B4C2-E5EA5943A58A}"/>
    <cellStyle name="20% - Ênfase6 2 2 3 2 3" xfId="14381" xr:uid="{BF70BDAD-4F36-4E74-A2A1-C21D20E2D5A9}"/>
    <cellStyle name="20% - Ênfase6 2 2 3 2 3 2" xfId="25446" xr:uid="{998CCEB7-0B47-41D6-BF64-B8A6F604A690}"/>
    <cellStyle name="20% - Ênfase6 2 2 3 2 4" xfId="16812" xr:uid="{D0EB8E1E-7BC4-4A38-BBF6-F49325700022}"/>
    <cellStyle name="20% - Ênfase6 2 2 3 2 4 2" xfId="27626" xr:uid="{CAF643A2-D7D7-4F6F-B4E3-122F3948B4A6}"/>
    <cellStyle name="20% - Ênfase6 2 2 3 2 5" xfId="20515" xr:uid="{E6B10B9E-3B04-46CC-B011-36AA0FA74986}"/>
    <cellStyle name="20% - Ênfase6 2 2 3 3" xfId="10060" xr:uid="{5ACB2CEF-6889-4D4F-ADA1-16D09EE0CC3E}"/>
    <cellStyle name="20% - Ênfase6 2 2 3 3 2" xfId="13244" xr:uid="{4200CF70-0D73-4165-A1CB-2368090A4DBE}"/>
    <cellStyle name="20% - Ênfase6 2 2 3 3 2 2" xfId="24311" xr:uid="{36EA2816-8AF1-4FAF-AAE1-3CBC3B4C885A}"/>
    <cellStyle name="20% - Ênfase6 2 2 3 3 3" xfId="21513" xr:uid="{98B9F522-0083-4663-9484-AF1BF26784DA}"/>
    <cellStyle name="20% - Ênfase6 2 2 3 4" xfId="12268" xr:uid="{AD0CE682-4780-4994-B1CC-C22FC73FA2F7}"/>
    <cellStyle name="20% - Ênfase6 2 2 3 4 2" xfId="23383" xr:uid="{A0D64B0C-6731-4AC9-B2C5-A0813BFC5012}"/>
    <cellStyle name="20% - Ênfase6 2 2 3 5" xfId="15780" xr:uid="{B58551D7-94C2-477A-AA86-11574E7028E6}"/>
    <cellStyle name="20% - Ênfase6 2 2 3 5 2" xfId="26674" xr:uid="{E94A2100-72DD-4D43-98BC-E75CB11ECCCB}"/>
    <cellStyle name="20% - Ênfase6 2 2 3 6" xfId="19555" xr:uid="{D7DB355B-DB53-4C07-BD46-F192D44595A3}"/>
    <cellStyle name="20% - Ênfase6 2 2 4" xfId="7257" xr:uid="{27161D20-A837-4CB9-8225-4DBA23B16365}"/>
    <cellStyle name="20% - Ênfase6 2 2 4 2" xfId="9311" xr:uid="{28D4A0F0-3535-4273-9968-83139407360F}"/>
    <cellStyle name="20% - Ênfase6 2 2 4 2 2" xfId="11290" xr:uid="{F32EAAF7-D59F-4FAF-9A97-A9AA5A981239}"/>
    <cellStyle name="20% - Ênfase6 2 2 4 2 2 2" xfId="22746" xr:uid="{89878926-A813-4E37-8C3B-A45F37935F48}"/>
    <cellStyle name="20% - Ênfase6 2 2 4 2 3" xfId="14667" xr:uid="{EBCC7E6E-20E4-475C-98B2-518F48F4F1E5}"/>
    <cellStyle name="20% - Ênfase6 2 2 4 2 3 2" xfId="25732" xr:uid="{0CA99E0D-4805-41CA-AA8C-D84C140EBCA6}"/>
    <cellStyle name="20% - Ênfase6 2 2 4 2 4" xfId="17094" xr:uid="{2688BD7D-186D-4EA2-A216-7FD2E6001211}"/>
    <cellStyle name="20% - Ênfase6 2 2 4 2 4 2" xfId="27908" xr:uid="{88B1695D-8E06-44EA-BD98-28CA813E304E}"/>
    <cellStyle name="20% - Ênfase6 2 2 4 2 5" xfId="20797" xr:uid="{6374828D-5880-486B-B999-23D4013779F1}"/>
    <cellStyle name="20% - Ênfase6 2 2 4 3" xfId="10061" xr:uid="{D1AA72B9-19D2-485E-A4AA-DC032C17C5B0}"/>
    <cellStyle name="20% - Ênfase6 2 2 4 3 2" xfId="13530" xr:uid="{F76577DB-12E8-4DC2-9B50-01CB7F5290D0}"/>
    <cellStyle name="20% - Ênfase6 2 2 4 3 2 2" xfId="24597" xr:uid="{4CF2161D-0DC3-48C5-A4CE-19A8DE05FF9B}"/>
    <cellStyle name="20% - Ênfase6 2 2 4 3 3" xfId="21514" xr:uid="{EA5701AE-9E16-4307-9831-4FB2FEFCB864}"/>
    <cellStyle name="20% - Ênfase6 2 2 4 4" xfId="12550" xr:uid="{48BEB2EC-EE1B-4F1D-94B3-0CB478EACD72}"/>
    <cellStyle name="20% - Ênfase6 2 2 4 4 2" xfId="23665" xr:uid="{65D9694C-6522-442F-9E8F-E40B68717793}"/>
    <cellStyle name="20% - Ênfase6 2 2 4 5" xfId="15781" xr:uid="{A9476D09-556D-47E6-AD35-B10FBD7A395F}"/>
    <cellStyle name="20% - Ênfase6 2 2 4 5 2" xfId="26675" xr:uid="{950A36CF-428A-44FF-A0F7-F4FB7DF3CEAC}"/>
    <cellStyle name="20% - Ênfase6 2 2 4 6" xfId="19556" xr:uid="{C182A82D-9495-4E4B-A432-8EA4EAA2F528}"/>
    <cellStyle name="20% - Ênfase6 2 2 5" xfId="7258" xr:uid="{639A2DBD-8CFC-40F9-A1F7-03EBEB752104}"/>
    <cellStyle name="20% - Ênfase6 2 2 5 2" xfId="9593" xr:uid="{95C9C562-C9CD-4F77-89DA-DD54457B5980}"/>
    <cellStyle name="20% - Ênfase6 2 2 5 2 2" xfId="11572" xr:uid="{6FEA310A-51FE-46AE-B762-F2913DCAC627}"/>
    <cellStyle name="20% - Ênfase6 2 2 5 2 2 2" xfId="23028" xr:uid="{837DEA30-B764-4327-B570-E9FF039261E8}"/>
    <cellStyle name="20% - Ênfase6 2 2 5 2 3" xfId="14949" xr:uid="{E67876DD-0528-4D58-B2EB-468A9536BE88}"/>
    <cellStyle name="20% - Ênfase6 2 2 5 2 3 2" xfId="26014" xr:uid="{61ABF027-1213-48C0-94E4-68979D0CE2A9}"/>
    <cellStyle name="20% - Ênfase6 2 2 5 2 4" xfId="17376" xr:uid="{56361034-817B-4FD1-9129-F390A0F726CC}"/>
    <cellStyle name="20% - Ênfase6 2 2 5 2 4 2" xfId="28190" xr:uid="{08FD6CC4-868F-41BC-8114-C97F8EB686DB}"/>
    <cellStyle name="20% - Ênfase6 2 2 5 2 5" xfId="21079" xr:uid="{D9005594-4DA9-4B6D-AA73-B4473B1A4066}"/>
    <cellStyle name="20% - Ênfase6 2 2 5 3" xfId="10062" xr:uid="{0C66B1BD-5512-4E26-8239-A6DC3D9E5DDF}"/>
    <cellStyle name="20% - Ênfase6 2 2 5 3 2" xfId="13812" xr:uid="{5DB8ECD8-C372-4305-B2A6-1C7F354A246D}"/>
    <cellStyle name="20% - Ênfase6 2 2 5 3 2 2" xfId="24879" xr:uid="{763D758C-822B-4334-B7D6-DD682162FB1D}"/>
    <cellStyle name="20% - Ênfase6 2 2 5 3 3" xfId="21515" xr:uid="{E66C322F-481D-458B-B501-F707230A17BB}"/>
    <cellStyle name="20% - Ênfase6 2 2 5 4" xfId="12832" xr:uid="{9E012320-D9C3-4B38-BEEA-33BA235AA705}"/>
    <cellStyle name="20% - Ênfase6 2 2 5 4 2" xfId="23947" xr:uid="{4E9F57AE-856B-4FCB-AC84-E1103234B66B}"/>
    <cellStyle name="20% - Ênfase6 2 2 5 5" xfId="15782" xr:uid="{4095038F-CCEC-46AE-9768-1F4586CCDAF5}"/>
    <cellStyle name="20% - Ênfase6 2 2 5 5 2" xfId="26676" xr:uid="{1D3A77B9-7585-4861-9EB0-9F06A5B1C5CE}"/>
    <cellStyle name="20% - Ênfase6 2 2 5 6" xfId="19557" xr:uid="{1C220B2D-73A3-4721-B1EA-DEB75C4BC370}"/>
    <cellStyle name="20% - Ênfase6 2 2 6" xfId="8746" xr:uid="{63720DF2-D305-45E7-A3B2-54736B290E6F}"/>
    <cellStyle name="20% - Ênfase6 2 2 6 2" xfId="10726" xr:uid="{7AA18E16-AA2B-455F-8136-437A2623AC4F}"/>
    <cellStyle name="20% - Ênfase6 2 2 6 2 2" xfId="15148" xr:uid="{4E50CB6F-0D54-4DA4-94B8-86FF3FEE13FF}"/>
    <cellStyle name="20% - Ênfase6 2 2 6 2 2 2" xfId="26161" xr:uid="{8E3C4532-EDD3-4133-B7E6-843C6C112AC9}"/>
    <cellStyle name="20% - Ênfase6 2 2 6 2 3" xfId="22182" xr:uid="{BA3F6C30-3A36-4565-BC67-A9EFF98ED0BE}"/>
    <cellStyle name="20% - Ênfase6 2 2 6 3" xfId="13961" xr:uid="{3D447256-D7D3-4C96-B81C-4F7329FD4957}"/>
    <cellStyle name="20% - Ênfase6 2 2 6 3 2" xfId="25026" xr:uid="{5ED4A4C1-6331-4B25-877D-6B28E1F90D30}"/>
    <cellStyle name="20% - Ênfase6 2 2 6 4" xfId="16530" xr:uid="{C702C8EB-51BF-45A7-BC7A-13CA2471E903}"/>
    <cellStyle name="20% - Ênfase6 2 2 6 4 2" xfId="27344" xr:uid="{80C0E510-3686-4862-A044-4FA1F7FE6EA7}"/>
    <cellStyle name="20% - Ênfase6 2 2 6 5" xfId="20233" xr:uid="{5065A217-C434-4E5C-B488-B1EF67C41FBA}"/>
    <cellStyle name="20% - Ênfase6 2 2 7" xfId="10056" xr:uid="{CD9DD493-BB4C-48CE-8222-5AD9E02273D9}"/>
    <cellStyle name="20% - Ênfase6 2 2 7 2" xfId="14085" xr:uid="{B1C22113-F961-44C1-AF62-E29013085CEB}"/>
    <cellStyle name="20% - Ênfase6 2 2 7 2 2" xfId="25150" xr:uid="{620939D3-A80C-4BA1-B4A9-B47AB4B59F76}"/>
    <cellStyle name="20% - Ênfase6 2 2 7 3" xfId="21509" xr:uid="{A0A3E260-D7FE-430F-9659-519A1B347496}"/>
    <cellStyle name="20% - Ênfase6 2 2 8" xfId="12946" xr:uid="{47CE7581-81B9-4560-B914-2D7DE5EBE0FA}"/>
    <cellStyle name="20% - Ênfase6 2 2 8 2" xfId="24015" xr:uid="{E8C8F6C2-90CF-4E00-A8AE-9FF05CDBAE52}"/>
    <cellStyle name="20% - Ênfase6 2 2 9" xfId="11905" xr:uid="{BA8E0479-5A1A-47B5-A00B-1FEC8B85F881}"/>
    <cellStyle name="20% - Ênfase6 2 2 9 2" xfId="23096" xr:uid="{66A31756-7FD2-4FF3-A0D1-64BA70F5100B}"/>
    <cellStyle name="20% - Ênfase6 2 3" xfId="7259" xr:uid="{BF7ADE39-0059-42A4-95C9-A57883A7FA1F}"/>
    <cellStyle name="20% - Ênfase6 2 3 10" xfId="19558" xr:uid="{BAB2E75B-3FBA-435A-A47C-8CD73E9EF56A}"/>
    <cellStyle name="20% - Ênfase6 2 3 2" xfId="7260" xr:uid="{A3455DA6-7A8D-4D37-BE5C-BEB0FCB380A0}"/>
    <cellStyle name="20% - Ênfase6 2 3 2 2" xfId="7261" xr:uid="{53658ABC-382B-4116-AFA1-BD1D39712501}"/>
    <cellStyle name="20% - Ênfase6 2 3 2 2 2" xfId="9254" xr:uid="{4CA76B61-ACD2-4B5B-B75D-87646BC5136E}"/>
    <cellStyle name="20% - Ênfase6 2 3 2 2 2 2" xfId="11233" xr:uid="{C469C55E-A5E6-43A4-AEC7-F4B7AB45A1A7}"/>
    <cellStyle name="20% - Ênfase6 2 3 2 2 2 2 2" xfId="22689" xr:uid="{2CCBB805-1371-40DB-8932-DF30E8A1EDBD}"/>
    <cellStyle name="20% - Ênfase6 2 3 2 2 2 3" xfId="14610" xr:uid="{D763D423-4C85-420F-A6C1-1DF4CCB235EC}"/>
    <cellStyle name="20% - Ênfase6 2 3 2 2 2 3 2" xfId="25675" xr:uid="{0E269826-0261-4448-B898-D89CCBA663BD}"/>
    <cellStyle name="20% - Ênfase6 2 3 2 2 2 4" xfId="17037" xr:uid="{45D2B906-C2DA-448B-92FF-F9F4DBA33D9E}"/>
    <cellStyle name="20% - Ênfase6 2 3 2 2 2 4 2" xfId="27851" xr:uid="{4AE8E322-2D79-45F0-BC07-D79B441CA3C0}"/>
    <cellStyle name="20% - Ênfase6 2 3 2 2 2 5" xfId="20740" xr:uid="{958886A3-70B1-4DA4-B305-3E79977FFA74}"/>
    <cellStyle name="20% - Ênfase6 2 3 2 2 3" xfId="10065" xr:uid="{3D40E04C-9B43-49F4-8CFD-97CA6B87DAC8}"/>
    <cellStyle name="20% - Ênfase6 2 3 2 2 3 2" xfId="13473" xr:uid="{7381397F-AD57-4498-9B8A-078FBE008F22}"/>
    <cellStyle name="20% - Ênfase6 2 3 2 2 3 2 2" xfId="24540" xr:uid="{38CD87BE-8FFE-4992-8B8C-014DF1EF479A}"/>
    <cellStyle name="20% - Ênfase6 2 3 2 2 3 3" xfId="21518" xr:uid="{384C2A6A-3402-492D-8964-D11C4CCA89B4}"/>
    <cellStyle name="20% - Ênfase6 2 3 2 2 4" xfId="12493" xr:uid="{08F4839B-4884-4024-969D-8968CE0FE314}"/>
    <cellStyle name="20% - Ênfase6 2 3 2 2 4 2" xfId="23608" xr:uid="{52B4AD1C-96D4-4271-B0E4-9098854A06D5}"/>
    <cellStyle name="20% - Ênfase6 2 3 2 2 5" xfId="15785" xr:uid="{00B76C0F-8CA7-413D-912D-E42FAE167036}"/>
    <cellStyle name="20% - Ênfase6 2 3 2 2 5 2" xfId="26679" xr:uid="{ECAF45CC-8A42-4EF8-ABA4-6A3017582AF0}"/>
    <cellStyle name="20% - Ênfase6 2 3 2 2 6" xfId="19560" xr:uid="{AF9857D1-FE12-4967-AD74-35EC22146CA0}"/>
    <cellStyle name="20% - Ênfase6 2 3 2 3" xfId="7262" xr:uid="{28E06CB7-4EF2-4F8F-8BB6-EE3DE7BAFEEA}"/>
    <cellStyle name="20% - Ênfase6 2 3 2 3 2" xfId="9536" xr:uid="{72F7A5B5-948F-44FC-AB97-1A7EE8CD2669}"/>
    <cellStyle name="20% - Ênfase6 2 3 2 3 2 2" xfId="11515" xr:uid="{C6C312D5-6571-4123-84F7-C0D347CA1634}"/>
    <cellStyle name="20% - Ênfase6 2 3 2 3 2 2 2" xfId="22971" xr:uid="{61181D7B-BE54-435D-B560-297FDF983040}"/>
    <cellStyle name="20% - Ênfase6 2 3 2 3 2 3" xfId="14892" xr:uid="{A14D36C4-BC14-41CC-8746-C7432A905DF4}"/>
    <cellStyle name="20% - Ênfase6 2 3 2 3 2 3 2" xfId="25957" xr:uid="{8D0D4EE8-4363-4103-A192-1B04F84F011E}"/>
    <cellStyle name="20% - Ênfase6 2 3 2 3 2 4" xfId="17319" xr:uid="{52EEF0DC-B026-4F9F-BCF1-EA79D9596363}"/>
    <cellStyle name="20% - Ênfase6 2 3 2 3 2 4 2" xfId="28133" xr:uid="{5373063B-4B52-4A57-B0D5-F5ADB9A65667}"/>
    <cellStyle name="20% - Ênfase6 2 3 2 3 2 5" xfId="21022" xr:uid="{B6A3CF07-CACD-4507-8FF7-D62030685AA7}"/>
    <cellStyle name="20% - Ênfase6 2 3 2 3 3" xfId="10066" xr:uid="{F2908717-F553-4952-AC0E-5A201E3E7C43}"/>
    <cellStyle name="20% - Ênfase6 2 3 2 3 3 2" xfId="13755" xr:uid="{C6D6BCE3-F045-4DC6-9ED3-743CCDB219F8}"/>
    <cellStyle name="20% - Ênfase6 2 3 2 3 3 2 2" xfId="24822" xr:uid="{B4B6AFE5-DEE7-486F-8559-8104C75BEEB3}"/>
    <cellStyle name="20% - Ênfase6 2 3 2 3 3 3" xfId="21519" xr:uid="{61A57E65-4299-4C24-B203-3E999CF16F65}"/>
    <cellStyle name="20% - Ênfase6 2 3 2 3 4" xfId="12775" xr:uid="{E577B80A-9D80-45EE-890F-376B52FDD1C0}"/>
    <cellStyle name="20% - Ênfase6 2 3 2 3 4 2" xfId="23890" xr:uid="{CB3BF67C-6E10-431E-85C9-118E38122353}"/>
    <cellStyle name="20% - Ênfase6 2 3 2 3 5" xfId="15786" xr:uid="{28BAAD56-B413-488C-9E61-745725C375A9}"/>
    <cellStyle name="20% - Ênfase6 2 3 2 3 5 2" xfId="26680" xr:uid="{4195380F-706D-4809-B46D-FE9D26F6964B}"/>
    <cellStyle name="20% - Ênfase6 2 3 2 3 6" xfId="19561" xr:uid="{6316F1EF-CC60-4C5C-A089-FDA130EE5A0D}"/>
    <cellStyle name="20% - Ênfase6 2 3 2 4" xfId="8972" xr:uid="{B48409F3-D4B8-4633-9A58-8AB51EFA1D0B}"/>
    <cellStyle name="20% - Ênfase6 2 3 2 4 2" xfId="10951" xr:uid="{72DBF76E-2007-4A11-8171-3E4DDBC4B766}"/>
    <cellStyle name="20% - Ênfase6 2 3 2 4 2 2" xfId="22407" xr:uid="{0A9EC333-BEE9-4CE1-9BC5-309FE531DA42}"/>
    <cellStyle name="20% - Ênfase6 2 3 2 4 3" xfId="14314" xr:uid="{BDC4505A-F0B0-4076-A0BE-4272C52C3580}"/>
    <cellStyle name="20% - Ênfase6 2 3 2 4 3 2" xfId="25379" xr:uid="{000F9CB1-502A-4D8E-805B-7B0A6C7FBD01}"/>
    <cellStyle name="20% - Ênfase6 2 3 2 4 4" xfId="16755" xr:uid="{F296A66D-548C-400E-AE63-71FFC713C306}"/>
    <cellStyle name="20% - Ênfase6 2 3 2 4 4 2" xfId="27569" xr:uid="{D75D52E6-2B1B-44AA-8492-A8370797AF8D}"/>
    <cellStyle name="20% - Ênfase6 2 3 2 4 5" xfId="20458" xr:uid="{E1283229-550E-48B4-8566-698DCFF71451}"/>
    <cellStyle name="20% - Ênfase6 2 3 2 5" xfId="10064" xr:uid="{DB4CB857-8000-48DA-BD68-8473771E18D0}"/>
    <cellStyle name="20% - Ênfase6 2 3 2 5 2" xfId="13177" xr:uid="{ECCF61F6-A8FE-49DD-9CDF-DD85D526C4E2}"/>
    <cellStyle name="20% - Ênfase6 2 3 2 5 2 2" xfId="24244" xr:uid="{EEBF56CF-B54E-4817-964C-8B31384A1B31}"/>
    <cellStyle name="20% - Ênfase6 2 3 2 5 3" xfId="21517" xr:uid="{F64D9589-2171-4AA6-9BA1-95680B597476}"/>
    <cellStyle name="20% - Ênfase6 2 3 2 6" xfId="12211" xr:uid="{4443B479-FF1F-4733-93E7-79E77D0EFD00}"/>
    <cellStyle name="20% - Ênfase6 2 3 2 6 2" xfId="23326" xr:uid="{7A92BF0B-CF13-4A9A-BA65-22702A09D021}"/>
    <cellStyle name="20% - Ênfase6 2 3 2 7" xfId="15784" xr:uid="{76A35A0F-25DA-4087-8798-AC87E0EC7A09}"/>
    <cellStyle name="20% - Ênfase6 2 3 2 7 2" xfId="26678" xr:uid="{EE887BD5-3377-4DF2-ADAC-CB7B42176798}"/>
    <cellStyle name="20% - Ênfase6 2 3 2 8" xfId="19559" xr:uid="{DC1C1148-5539-49F2-AA58-62A1F6C38E6F}"/>
    <cellStyle name="20% - Ênfase6 2 3 3" xfId="7263" xr:uid="{5DA92727-0FEE-4177-B78D-33CABE6CBD5A}"/>
    <cellStyle name="20% - Ênfase6 2 3 3 2" xfId="9086" xr:uid="{1597263C-D306-4B1D-B835-6336AE4E539F}"/>
    <cellStyle name="20% - Ênfase6 2 3 3 2 2" xfId="11064" xr:uid="{4A0C0E96-83C4-41ED-AC62-0B339574625B}"/>
    <cellStyle name="20% - Ênfase6 2 3 3 2 2 2" xfId="22520" xr:uid="{A4C1C262-CBF1-4DA5-ABD2-83D689D72CC0}"/>
    <cellStyle name="20% - Ênfase6 2 3 3 2 3" xfId="14437" xr:uid="{8C19F569-35D3-423E-A0B3-11AA430A6EE3}"/>
    <cellStyle name="20% - Ênfase6 2 3 3 2 3 2" xfId="25502" xr:uid="{2215CE63-53F5-4D27-A7AA-7AA02FED6848}"/>
    <cellStyle name="20% - Ênfase6 2 3 3 2 4" xfId="16868" xr:uid="{1F150174-9049-423F-B646-C5F75214B039}"/>
    <cellStyle name="20% - Ênfase6 2 3 3 2 4 2" xfId="27682" xr:uid="{A35027C5-094A-4592-B047-9B0A27BAC7F0}"/>
    <cellStyle name="20% - Ênfase6 2 3 3 2 5" xfId="20571" xr:uid="{DC07B49C-AEDE-4FF0-91AD-0E653B6F4DBA}"/>
    <cellStyle name="20% - Ênfase6 2 3 3 3" xfId="10067" xr:uid="{A5D0C249-1529-4C9A-A5B1-CF02AAD4FCEE}"/>
    <cellStyle name="20% - Ênfase6 2 3 3 3 2" xfId="13300" xr:uid="{FE6B277F-7F68-45F4-B6AF-7CAB282BC838}"/>
    <cellStyle name="20% - Ênfase6 2 3 3 3 2 2" xfId="24367" xr:uid="{8A5338BF-0C93-44B6-BB0F-4D289B0CF8FF}"/>
    <cellStyle name="20% - Ênfase6 2 3 3 3 3" xfId="21520" xr:uid="{FDA1B5C5-60F0-47DB-9B95-E8E2C4DC1211}"/>
    <cellStyle name="20% - Ênfase6 2 3 3 4" xfId="12324" xr:uid="{8CDE7E2C-8DC9-498A-A6AD-594855490DAB}"/>
    <cellStyle name="20% - Ênfase6 2 3 3 4 2" xfId="23439" xr:uid="{440EC0EB-28CC-4D0C-9785-914CE6B5E7E8}"/>
    <cellStyle name="20% - Ênfase6 2 3 3 5" xfId="15787" xr:uid="{1CF0B1C9-8A56-4DE8-8ABA-4E61B5BB3331}"/>
    <cellStyle name="20% - Ênfase6 2 3 3 5 2" xfId="26681" xr:uid="{29185925-AC93-4A45-BC19-01E41147E761}"/>
    <cellStyle name="20% - Ênfase6 2 3 3 6" xfId="19562" xr:uid="{A85593AF-1D0A-4820-8119-F869FC5D320C}"/>
    <cellStyle name="20% - Ênfase6 2 3 4" xfId="7264" xr:uid="{8A033740-A804-4AA2-8D38-D7B63CA465DE}"/>
    <cellStyle name="20% - Ênfase6 2 3 4 2" xfId="9367" xr:uid="{6A3A197F-C92D-41CC-95DC-60EB549403A4}"/>
    <cellStyle name="20% - Ênfase6 2 3 4 2 2" xfId="11346" xr:uid="{9E3564D6-F410-4F01-9087-D42953900D61}"/>
    <cellStyle name="20% - Ênfase6 2 3 4 2 2 2" xfId="22802" xr:uid="{B1698AB8-FD43-4D11-88F7-BCE01D73DFF6}"/>
    <cellStyle name="20% - Ênfase6 2 3 4 2 3" xfId="14723" xr:uid="{B6583F90-5E03-488C-B766-EF01A89FF886}"/>
    <cellStyle name="20% - Ênfase6 2 3 4 2 3 2" xfId="25788" xr:uid="{CC6D213B-6D19-42D3-8F57-EA8851A26EDC}"/>
    <cellStyle name="20% - Ênfase6 2 3 4 2 4" xfId="17150" xr:uid="{C698CC49-7762-4381-92D0-E1E2C7E01E9D}"/>
    <cellStyle name="20% - Ênfase6 2 3 4 2 4 2" xfId="27964" xr:uid="{DF015B49-A5D9-4D71-B15E-780870CA6F5F}"/>
    <cellStyle name="20% - Ênfase6 2 3 4 2 5" xfId="20853" xr:uid="{DA5FBE0A-133A-41F3-BF57-CAA72D78C383}"/>
    <cellStyle name="20% - Ênfase6 2 3 4 3" xfId="10068" xr:uid="{CCA0780B-75B7-4E7B-A26D-35E095837334}"/>
    <cellStyle name="20% - Ênfase6 2 3 4 3 2" xfId="13586" xr:uid="{59D2BD06-23F7-4C40-99C9-333247115DDD}"/>
    <cellStyle name="20% - Ênfase6 2 3 4 3 2 2" xfId="24653" xr:uid="{55C3BA88-9A17-4965-80A9-A3D238BB13DA}"/>
    <cellStyle name="20% - Ênfase6 2 3 4 3 3" xfId="21521" xr:uid="{0E56F5BB-65E8-408A-A8B3-92C1D0D16C48}"/>
    <cellStyle name="20% - Ênfase6 2 3 4 4" xfId="12606" xr:uid="{276F85A0-1502-46CF-AB02-7A3387EE6AD5}"/>
    <cellStyle name="20% - Ênfase6 2 3 4 4 2" xfId="23721" xr:uid="{35260B12-725B-4D75-A162-6A15CADD197A}"/>
    <cellStyle name="20% - Ênfase6 2 3 4 5" xfId="15788" xr:uid="{6C300C6E-74BE-424E-83EB-95E5FAACCD83}"/>
    <cellStyle name="20% - Ênfase6 2 3 4 5 2" xfId="26682" xr:uid="{02EFAF83-C695-4704-B208-DCB199335E69}"/>
    <cellStyle name="20% - Ênfase6 2 3 4 6" xfId="19563" xr:uid="{BA211589-D781-4269-8A67-90D9E5A2CC1E}"/>
    <cellStyle name="20% - Ênfase6 2 3 5" xfId="8802" xr:uid="{D7B598E5-3079-44A7-A820-0960BD78E928}"/>
    <cellStyle name="20% - Ênfase6 2 3 5 2" xfId="10782" xr:uid="{E4CE2776-252E-4D6C-A638-F8B2A1AF509E}"/>
    <cellStyle name="20% - Ênfase6 2 3 5 2 2" xfId="15204" xr:uid="{3B7398F0-3E0E-4E28-967A-669901D79E98}"/>
    <cellStyle name="20% - Ênfase6 2 3 5 2 2 2" xfId="26217" xr:uid="{446CCEF4-1F49-4D14-B0C8-DB84FFAA40F0}"/>
    <cellStyle name="20% - Ênfase6 2 3 5 2 3" xfId="22238" xr:uid="{8B30C99C-8A50-4F98-8E5F-347CA77C63C3}"/>
    <cellStyle name="20% - Ênfase6 2 3 5 3" xfId="14017" xr:uid="{214F6B62-52C7-4011-A1AA-C98C689B70B6}"/>
    <cellStyle name="20% - Ênfase6 2 3 5 3 2" xfId="25082" xr:uid="{E1E42F95-B92A-4E62-80A8-5F29F513C392}"/>
    <cellStyle name="20% - Ênfase6 2 3 5 4" xfId="16586" xr:uid="{1803B320-1D33-434A-99A6-DD2451FDC893}"/>
    <cellStyle name="20% - Ênfase6 2 3 5 4 2" xfId="27400" xr:uid="{460CD2B8-47AC-426F-9E39-4E0015A4F1D2}"/>
    <cellStyle name="20% - Ênfase6 2 3 5 5" xfId="20289" xr:uid="{042E8DC8-4AD4-48A8-86E5-EB8C6F53ED9D}"/>
    <cellStyle name="20% - Ênfase6 2 3 6" xfId="10063" xr:uid="{A3A615D9-7DD5-4D63-83C5-7701A0A799C1}"/>
    <cellStyle name="20% - Ênfase6 2 3 6 2" xfId="14141" xr:uid="{7814BFAD-7B40-4737-90F8-5901EDDF433B}"/>
    <cellStyle name="20% - Ênfase6 2 3 6 2 2" xfId="25206" xr:uid="{789E5C19-2AE5-419D-87B6-EC28B07ABC3D}"/>
    <cellStyle name="20% - Ênfase6 2 3 6 3" xfId="21516" xr:uid="{C030A2AB-BE23-473E-A237-E762B24437A6}"/>
    <cellStyle name="20% - Ênfase6 2 3 7" xfId="13003" xr:uid="{EB95CE7D-2C87-41D6-B97E-1A6EACDC8C73}"/>
    <cellStyle name="20% - Ênfase6 2 3 7 2" xfId="24071" xr:uid="{01789A37-F965-4651-B380-BE84A7C5338C}"/>
    <cellStyle name="20% - Ênfase6 2 3 8" xfId="11982" xr:uid="{78F9A8A5-A6F7-4568-BD23-5994C59CC4D9}"/>
    <cellStyle name="20% - Ênfase6 2 3 8 2" xfId="23153" xr:uid="{91A803AB-62CD-4998-939A-F79DDA944DDD}"/>
    <cellStyle name="20% - Ênfase6 2 3 9" xfId="15783" xr:uid="{ABB8EC2D-EB11-45CC-9AC9-E4AF1D775E6F}"/>
    <cellStyle name="20% - Ênfase6 2 3 9 2" xfId="26677" xr:uid="{5654DBB1-6677-400C-B100-4F8D34FF9462}"/>
    <cellStyle name="20% - Ênfase6 2 4" xfId="7265" xr:uid="{2CBFAA6D-A7A9-4BBB-ADDA-29501606FC24}"/>
    <cellStyle name="20% - Ênfase6 2 5" xfId="7266" xr:uid="{0BDDEB7F-FE25-4F00-849F-E1740F6B1F2A}"/>
    <cellStyle name="20% - Ênfase6 2 5 2" xfId="7267" xr:uid="{379B6B02-1721-41E8-9B5A-7E5EED298601}"/>
    <cellStyle name="20% - Ênfase6 2 5 2 2" xfId="9141" xr:uid="{C28BF87E-B2AA-41D6-8655-D6939E3FE537}"/>
    <cellStyle name="20% - Ênfase6 2 5 2 2 2" xfId="11120" xr:uid="{948C02A6-6A62-4A80-834D-E8C8529A2034}"/>
    <cellStyle name="20% - Ênfase6 2 5 2 2 2 2" xfId="22576" xr:uid="{A4F2E387-20AA-4DBB-ACE7-1DAB5C2C95BD}"/>
    <cellStyle name="20% - Ênfase6 2 5 2 2 3" xfId="14493" xr:uid="{0FE88CDC-151F-4B06-972A-D3F7A759AA66}"/>
    <cellStyle name="20% - Ênfase6 2 5 2 2 3 2" xfId="25558" xr:uid="{269C19DD-F889-4B94-9860-B34042213DA1}"/>
    <cellStyle name="20% - Ênfase6 2 5 2 2 4" xfId="16924" xr:uid="{B310E0E1-E852-4D7F-8D56-1127309193E6}"/>
    <cellStyle name="20% - Ênfase6 2 5 2 2 4 2" xfId="27738" xr:uid="{299586DC-7D12-4999-B595-3E6C0A9827D1}"/>
    <cellStyle name="20% - Ênfase6 2 5 2 2 5" xfId="20627" xr:uid="{1D7ACA69-FF40-4BC0-BA62-C2728706BCB7}"/>
    <cellStyle name="20% - Ênfase6 2 5 2 3" xfId="10070" xr:uid="{6B41F8F0-D517-4E8E-B264-8B3FF7F99786}"/>
    <cellStyle name="20% - Ênfase6 2 5 2 3 2" xfId="13356" xr:uid="{7AABBD4D-F4C6-414A-8E76-57AF236126EA}"/>
    <cellStyle name="20% - Ênfase6 2 5 2 3 2 2" xfId="24423" xr:uid="{B9ECEAE3-DE9D-4F8E-9F04-86713EEB95EB}"/>
    <cellStyle name="20% - Ênfase6 2 5 2 3 3" xfId="21523" xr:uid="{B01719A0-603B-447C-AC3B-96FC58DA588B}"/>
    <cellStyle name="20% - Ênfase6 2 5 2 4" xfId="12380" xr:uid="{297C801D-784B-48E4-907A-7D90F003A8C4}"/>
    <cellStyle name="20% - Ênfase6 2 5 2 4 2" xfId="23495" xr:uid="{A0BDE94A-91C3-4875-A139-0EF0FFF4945A}"/>
    <cellStyle name="20% - Ênfase6 2 5 2 5" xfId="15790" xr:uid="{88D44101-348F-47E6-8959-02392F59CF1C}"/>
    <cellStyle name="20% - Ênfase6 2 5 2 5 2" xfId="26684" xr:uid="{3D2DC9A3-5368-463B-AC36-F64BAFC79A26}"/>
    <cellStyle name="20% - Ênfase6 2 5 2 6" xfId="19565" xr:uid="{6987F627-2EF2-494F-8B45-BA54DE25B1C4}"/>
    <cellStyle name="20% - Ênfase6 2 5 3" xfId="7268" xr:uid="{57FF2A7F-4298-460C-9065-0848CF4F5DE4}"/>
    <cellStyle name="20% - Ênfase6 2 5 3 2" xfId="9423" xr:uid="{EBBB49D4-598F-413E-A759-50177565F659}"/>
    <cellStyle name="20% - Ênfase6 2 5 3 2 2" xfId="11402" xr:uid="{D896E7A5-23E7-4B9F-8A26-A5087A2A9B04}"/>
    <cellStyle name="20% - Ênfase6 2 5 3 2 2 2" xfId="22858" xr:uid="{AC1884CB-E84D-4BE3-A636-1366920F6948}"/>
    <cellStyle name="20% - Ênfase6 2 5 3 2 3" xfId="14779" xr:uid="{5E314A9E-374C-4109-93CF-DD4101478667}"/>
    <cellStyle name="20% - Ênfase6 2 5 3 2 3 2" xfId="25844" xr:uid="{4BDC9426-2037-460B-8C01-AE7AE873327E}"/>
    <cellStyle name="20% - Ênfase6 2 5 3 2 4" xfId="17206" xr:uid="{B6A3D612-A493-4416-ACFE-423D8B15DFC1}"/>
    <cellStyle name="20% - Ênfase6 2 5 3 2 4 2" xfId="28020" xr:uid="{2DCD3F4A-1639-46AF-9B90-6810BCDB3619}"/>
    <cellStyle name="20% - Ênfase6 2 5 3 2 5" xfId="20909" xr:uid="{909D3864-53F1-4B50-8268-ACD523DD3D4C}"/>
    <cellStyle name="20% - Ênfase6 2 5 3 3" xfId="10071" xr:uid="{C79DCD83-92BC-4B8A-A697-79DE7AB0E59F}"/>
    <cellStyle name="20% - Ênfase6 2 5 3 3 2" xfId="13642" xr:uid="{FFA34560-98DC-4311-8932-1C864A975ACF}"/>
    <cellStyle name="20% - Ênfase6 2 5 3 3 2 2" xfId="24709" xr:uid="{684CEB7D-7F3C-4211-BD09-D80AE87F457F}"/>
    <cellStyle name="20% - Ênfase6 2 5 3 3 3" xfId="21524" xr:uid="{BB63C6E4-FAA9-432E-8298-79617BB6EEB7}"/>
    <cellStyle name="20% - Ênfase6 2 5 3 4" xfId="12662" xr:uid="{151647A9-A124-4F15-872E-F7E154D6BB3C}"/>
    <cellStyle name="20% - Ênfase6 2 5 3 4 2" xfId="23777" xr:uid="{147FFB7B-06F0-4949-9164-E17BFD75C8FA}"/>
    <cellStyle name="20% - Ênfase6 2 5 3 5" xfId="15791" xr:uid="{A0F60955-689C-45E3-A441-7C3D29F5C61D}"/>
    <cellStyle name="20% - Ênfase6 2 5 3 5 2" xfId="26685" xr:uid="{175ED8AF-7A6F-45A3-915E-62719DB842BA}"/>
    <cellStyle name="20% - Ênfase6 2 5 3 6" xfId="19566" xr:uid="{F7A00A8B-575E-4A46-A92A-D7C0F13789E3}"/>
    <cellStyle name="20% - Ênfase6 2 5 4" xfId="8858" xr:uid="{715B4C86-7C3E-4C55-B602-9B2A1C05E4DB}"/>
    <cellStyle name="20% - Ênfase6 2 5 4 2" xfId="10838" xr:uid="{EA0FA827-D8E4-4D15-B3A2-059A108F3ED7}"/>
    <cellStyle name="20% - Ênfase6 2 5 4 2 2" xfId="22294" xr:uid="{EA4CF8B9-9602-4230-BD84-CA1AF5344916}"/>
    <cellStyle name="20% - Ênfase6 2 5 4 3" xfId="14197" xr:uid="{89A9239B-B2A3-46EC-BEAF-74B1EFBA9CAD}"/>
    <cellStyle name="20% - Ênfase6 2 5 4 3 2" xfId="25262" xr:uid="{323AEA7E-70A8-45FB-A90A-79743C349F7F}"/>
    <cellStyle name="20% - Ênfase6 2 5 4 4" xfId="16642" xr:uid="{C82F0176-3447-4799-AF2E-68706C67C86F}"/>
    <cellStyle name="20% - Ênfase6 2 5 4 4 2" xfId="27456" xr:uid="{93028018-3212-442B-96E0-ED4258DA4CB3}"/>
    <cellStyle name="20% - Ênfase6 2 5 4 5" xfId="20345" xr:uid="{D17E260E-7C08-4E12-9406-E53B7BF960BA}"/>
    <cellStyle name="20% - Ênfase6 2 5 5" xfId="10069" xr:uid="{D2F9498F-9B41-4170-816E-B39E11C16C57}"/>
    <cellStyle name="20% - Ênfase6 2 5 5 2" xfId="13059" xr:uid="{25C22964-E3B0-4C00-B615-82929038E0DE}"/>
    <cellStyle name="20% - Ênfase6 2 5 5 2 2" xfId="24127" xr:uid="{807DA8A3-E365-4FAF-BA7A-7A26712EDBE0}"/>
    <cellStyle name="20% - Ênfase6 2 5 5 3" xfId="21522" xr:uid="{E7306806-4E94-407B-AC50-4F5D73B44E02}"/>
    <cellStyle name="20% - Ênfase6 2 5 6" xfId="12038" xr:uid="{D08BBC47-2E4F-4B31-8E14-EB7E4502044C}"/>
    <cellStyle name="20% - Ênfase6 2 5 6 2" xfId="23209" xr:uid="{3EA82422-5AC7-4247-B7D5-498219498333}"/>
    <cellStyle name="20% - Ênfase6 2 5 7" xfId="15789" xr:uid="{64CA6BAC-728A-409F-95F9-314465857644}"/>
    <cellStyle name="20% - Ênfase6 2 5 7 2" xfId="26683" xr:uid="{8F0F6A47-F04C-4C44-879E-B80B1E8AE77B}"/>
    <cellStyle name="20% - Ênfase6 2 5 8" xfId="19564" xr:uid="{B24253BE-DD0B-48C5-B6E2-C3F921A1445B}"/>
    <cellStyle name="20% - Ênfase6 2 6" xfId="13893" xr:uid="{35C9EB5B-E863-4CD8-AAEC-B9FFD00BA5F2}"/>
    <cellStyle name="20% - Ênfase6 2 6 2" xfId="15079" xr:uid="{C90D1CFF-968E-436F-B3AA-7FB42C48B542}"/>
    <cellStyle name="20% - Ênfase6 2 6 2 2" xfId="26093" xr:uid="{507335E9-345E-40EA-8733-6F56438D53FB}"/>
    <cellStyle name="20% - Ênfase6 2 6 3" xfId="24958" xr:uid="{104ABE91-E841-41AB-BA00-BEBC1E342D4C}"/>
    <cellStyle name="20% - Ênfase6 3" xfId="7269" xr:uid="{44544945-D9F9-4C57-848F-E02FA584118B}"/>
    <cellStyle name="20% - Ênfase6 3 10" xfId="12961" xr:uid="{A2CB7371-CD1C-49C1-BC02-538A3DEF7F5F}"/>
    <cellStyle name="20% - Ênfase6 3 10 2" xfId="24029" xr:uid="{501B3CF0-339C-4383-83C3-529943192F86}"/>
    <cellStyle name="20% - Ênfase6 3 11" xfId="11940" xr:uid="{B90CFF67-6EAA-4464-B7B1-9DD6185EDAF4}"/>
    <cellStyle name="20% - Ênfase6 3 11 2" xfId="23111" xr:uid="{AB39E852-DD38-41E1-B135-1679ADE00AF5}"/>
    <cellStyle name="20% - Ênfase6 3 12" xfId="15792" xr:uid="{534E0DC2-E123-4AD5-A4BF-6D07C95301EC}"/>
    <cellStyle name="20% - Ênfase6 3 12 2" xfId="26686" xr:uid="{5C8E98BF-F05E-4353-8502-09E68711C9B1}"/>
    <cellStyle name="20% - Ênfase6 3 13" xfId="19567" xr:uid="{8D336B3B-11F1-4F01-8690-69EA94EEC8CE}"/>
    <cellStyle name="20% - Ênfase6 3 2" xfId="7270" xr:uid="{615C266E-4DF0-4A80-AC02-B8B202B04DE4}"/>
    <cellStyle name="20% - Ênfase6 3 2 10" xfId="19568" xr:uid="{33EF2437-7EF4-4DB4-8A0C-85999E6BD4E3}"/>
    <cellStyle name="20% - Ênfase6 3 2 2" xfId="7271" xr:uid="{270A22A4-D598-4377-823A-242D6B8666C8}"/>
    <cellStyle name="20% - Ênfase6 3 2 2 2" xfId="7272" xr:uid="{D219C6F1-7B4F-4008-A634-B881EED6F77A}"/>
    <cellStyle name="20% - Ênfase6 3 2 2 2 2" xfId="9268" xr:uid="{CBD0C779-906A-46F5-9AA3-6C3E59696659}"/>
    <cellStyle name="20% - Ênfase6 3 2 2 2 2 2" xfId="11247" xr:uid="{D5154CD3-EEE3-437A-B416-58F778CD8FC4}"/>
    <cellStyle name="20% - Ênfase6 3 2 2 2 2 2 2" xfId="22703" xr:uid="{1FA00648-A7DA-4AC6-814C-1A5ECCEFE13D}"/>
    <cellStyle name="20% - Ênfase6 3 2 2 2 2 3" xfId="14624" xr:uid="{5BA8CB28-E327-4D64-8BDD-6727507551DE}"/>
    <cellStyle name="20% - Ênfase6 3 2 2 2 2 3 2" xfId="25689" xr:uid="{16B1BE15-FA6E-40AC-93D6-1D8945FB7981}"/>
    <cellStyle name="20% - Ênfase6 3 2 2 2 2 4" xfId="17051" xr:uid="{D090E014-CCA7-4FBE-B54E-6D7562F276D4}"/>
    <cellStyle name="20% - Ênfase6 3 2 2 2 2 4 2" xfId="27865" xr:uid="{7A645A09-2147-4B4C-BBC3-52FE383518E5}"/>
    <cellStyle name="20% - Ênfase6 3 2 2 2 2 5" xfId="20754" xr:uid="{93F6442A-FD70-4868-B613-5D620506BCEC}"/>
    <cellStyle name="20% - Ênfase6 3 2 2 2 3" xfId="10075" xr:uid="{04FD07B6-47DA-40C1-977D-948D47D016F9}"/>
    <cellStyle name="20% - Ênfase6 3 2 2 2 3 2" xfId="13487" xr:uid="{009696A5-1A83-4573-832A-C94DC9942F6E}"/>
    <cellStyle name="20% - Ênfase6 3 2 2 2 3 2 2" xfId="24554" xr:uid="{59CB675B-0329-438C-A23A-4A836B13519D}"/>
    <cellStyle name="20% - Ênfase6 3 2 2 2 3 3" xfId="21528" xr:uid="{C397DEEC-95B4-416E-93DA-1C64924A3D1C}"/>
    <cellStyle name="20% - Ênfase6 3 2 2 2 4" xfId="12507" xr:uid="{D755D7A4-D9A2-45C5-8CDF-24A6057CC255}"/>
    <cellStyle name="20% - Ênfase6 3 2 2 2 4 2" xfId="23622" xr:uid="{3F8E0260-79EE-4718-9B76-B43AD18BD6A2}"/>
    <cellStyle name="20% - Ênfase6 3 2 2 2 5" xfId="15795" xr:uid="{2684CB01-E879-4951-B3F1-0C5FCE44524B}"/>
    <cellStyle name="20% - Ênfase6 3 2 2 2 5 2" xfId="26689" xr:uid="{4120B841-A8D5-44F3-AE84-9D71080AF416}"/>
    <cellStyle name="20% - Ênfase6 3 2 2 2 6" xfId="19570" xr:uid="{11F07C9D-B919-4371-A214-602375C2915C}"/>
    <cellStyle name="20% - Ênfase6 3 2 2 3" xfId="7273" xr:uid="{50F473D6-2902-40E6-8D0B-43721069A49C}"/>
    <cellStyle name="20% - Ênfase6 3 2 2 3 2" xfId="9550" xr:uid="{AC1DF17F-1087-486C-A698-E1F37A9DF1D7}"/>
    <cellStyle name="20% - Ênfase6 3 2 2 3 2 2" xfId="11529" xr:uid="{693937AA-156E-4776-A683-D311760585BF}"/>
    <cellStyle name="20% - Ênfase6 3 2 2 3 2 2 2" xfId="22985" xr:uid="{1721142F-83AE-4052-A8B5-65E6981DC3F5}"/>
    <cellStyle name="20% - Ênfase6 3 2 2 3 2 3" xfId="14906" xr:uid="{5C29A722-923B-486D-9BC7-2C602053D206}"/>
    <cellStyle name="20% - Ênfase6 3 2 2 3 2 3 2" xfId="25971" xr:uid="{66DC1B7D-83DB-43F1-A74B-1AE6DB0B3F3E}"/>
    <cellStyle name="20% - Ênfase6 3 2 2 3 2 4" xfId="17333" xr:uid="{58AF5770-7D69-4C10-843C-32415AAF3C82}"/>
    <cellStyle name="20% - Ênfase6 3 2 2 3 2 4 2" xfId="28147" xr:uid="{1BE1C0C4-4D2A-4C8A-A80A-6796C196551F}"/>
    <cellStyle name="20% - Ênfase6 3 2 2 3 2 5" xfId="21036" xr:uid="{7FD7AC44-A011-478B-B5AF-83B8EE8A8D4B}"/>
    <cellStyle name="20% - Ênfase6 3 2 2 3 3" xfId="10076" xr:uid="{3006FE96-D590-455D-A758-21DC806E1ADE}"/>
    <cellStyle name="20% - Ênfase6 3 2 2 3 3 2" xfId="13769" xr:uid="{C4B6BF1E-0E9A-4BF6-8F59-B6327F7C53E3}"/>
    <cellStyle name="20% - Ênfase6 3 2 2 3 3 2 2" xfId="24836" xr:uid="{A522B4FD-BD17-41B4-A77E-FB8638929204}"/>
    <cellStyle name="20% - Ênfase6 3 2 2 3 3 3" xfId="21529" xr:uid="{F692802F-53C8-4160-9538-A6D4E999C785}"/>
    <cellStyle name="20% - Ênfase6 3 2 2 3 4" xfId="12789" xr:uid="{EFC69DED-64B8-45EF-9992-D1DD20A93BA7}"/>
    <cellStyle name="20% - Ênfase6 3 2 2 3 4 2" xfId="23904" xr:uid="{5FE7FA07-BFEF-4F51-B2EC-D6B4A3525471}"/>
    <cellStyle name="20% - Ênfase6 3 2 2 3 5" xfId="15796" xr:uid="{58962E06-2E1E-434B-9072-083B795DF5C9}"/>
    <cellStyle name="20% - Ênfase6 3 2 2 3 5 2" xfId="26690" xr:uid="{E09AB652-FA14-44C1-BD6E-975E160761BE}"/>
    <cellStyle name="20% - Ênfase6 3 2 2 3 6" xfId="19571" xr:uid="{05CB7C7F-FEB4-4222-9B71-08EE01F522DE}"/>
    <cellStyle name="20% - Ênfase6 3 2 2 4" xfId="8986" xr:uid="{28836529-D487-4EE9-B628-EA10506986A0}"/>
    <cellStyle name="20% - Ênfase6 3 2 2 4 2" xfId="10965" xr:uid="{56AC8D5D-4EF4-41B0-AAE5-AA372E2084C3}"/>
    <cellStyle name="20% - Ênfase6 3 2 2 4 2 2" xfId="22421" xr:uid="{F6DA20E1-ED4C-4040-902D-DCC90211E4B0}"/>
    <cellStyle name="20% - Ênfase6 3 2 2 4 3" xfId="14328" xr:uid="{5F4E1BE3-766D-4F75-A4F1-182E6CEB8215}"/>
    <cellStyle name="20% - Ênfase6 3 2 2 4 3 2" xfId="25393" xr:uid="{3C28F876-6A5B-4551-99ED-5153ED5CB4A7}"/>
    <cellStyle name="20% - Ênfase6 3 2 2 4 4" xfId="16769" xr:uid="{9AE4DB15-1DAE-4A55-813E-8F42C0872EBF}"/>
    <cellStyle name="20% - Ênfase6 3 2 2 4 4 2" xfId="27583" xr:uid="{9A5C90C2-1522-4553-8719-0C33A93A0889}"/>
    <cellStyle name="20% - Ênfase6 3 2 2 4 5" xfId="20472" xr:uid="{2FA8BE35-3159-4E4A-A6C7-114B2327AD56}"/>
    <cellStyle name="20% - Ênfase6 3 2 2 5" xfId="10074" xr:uid="{035A410B-79E2-4349-8AF7-1724A3A70B6F}"/>
    <cellStyle name="20% - Ênfase6 3 2 2 5 2" xfId="13191" xr:uid="{E03E7E09-5909-4D2A-88E1-4433BC5A2690}"/>
    <cellStyle name="20% - Ênfase6 3 2 2 5 2 2" xfId="24258" xr:uid="{057321AA-F97A-4B33-AC87-FA4A7F3CB443}"/>
    <cellStyle name="20% - Ênfase6 3 2 2 5 3" xfId="21527" xr:uid="{200F3F38-E411-4BA8-8A65-4B7C2BA0AEB1}"/>
    <cellStyle name="20% - Ênfase6 3 2 2 6" xfId="12225" xr:uid="{A180121C-AA07-48EF-9896-47A59B721B3C}"/>
    <cellStyle name="20% - Ênfase6 3 2 2 6 2" xfId="23340" xr:uid="{F355223A-8D35-41F1-B751-127D052ECBC3}"/>
    <cellStyle name="20% - Ênfase6 3 2 2 7" xfId="15794" xr:uid="{B2D9E51A-83EC-406F-B0F1-553027C65F2F}"/>
    <cellStyle name="20% - Ênfase6 3 2 2 7 2" xfId="26688" xr:uid="{11F0186C-03C1-4041-B2D2-CE8EA6B8ADDA}"/>
    <cellStyle name="20% - Ênfase6 3 2 2 8" xfId="19569" xr:uid="{33F3E3EF-4CFC-4F4C-8266-E7C0FA856715}"/>
    <cellStyle name="20% - Ênfase6 3 2 3" xfId="7274" xr:uid="{0542C534-5DD0-4860-965D-77071D2A033E}"/>
    <cellStyle name="20% - Ênfase6 3 2 3 2" xfId="9100" xr:uid="{A9793191-8D46-46E0-8BA1-61E721D984B6}"/>
    <cellStyle name="20% - Ênfase6 3 2 3 2 2" xfId="11078" xr:uid="{4D24351B-498A-4F8D-AA4D-3D39E944AF06}"/>
    <cellStyle name="20% - Ênfase6 3 2 3 2 2 2" xfId="22534" xr:uid="{3DA8D03F-2851-4119-9C74-71D1D309A411}"/>
    <cellStyle name="20% - Ênfase6 3 2 3 2 3" xfId="14451" xr:uid="{B5074620-A736-44B7-95AD-85A58730848D}"/>
    <cellStyle name="20% - Ênfase6 3 2 3 2 3 2" xfId="25516" xr:uid="{9F3EFB06-8434-4D72-9265-B5D4BA4468DA}"/>
    <cellStyle name="20% - Ênfase6 3 2 3 2 4" xfId="16882" xr:uid="{3B09C7D1-B184-4F7C-8E62-958332A06368}"/>
    <cellStyle name="20% - Ênfase6 3 2 3 2 4 2" xfId="27696" xr:uid="{D79D80A4-A4F3-4DB2-92F9-CEB5E54DC30F}"/>
    <cellStyle name="20% - Ênfase6 3 2 3 2 5" xfId="20585" xr:uid="{4F9AE4F2-ADB3-4371-83AE-C7AFB5ACF5CB}"/>
    <cellStyle name="20% - Ênfase6 3 2 3 3" xfId="10077" xr:uid="{9938B158-CC3B-4227-8672-0C860A93DC38}"/>
    <cellStyle name="20% - Ênfase6 3 2 3 3 2" xfId="13314" xr:uid="{45EA22E4-A52B-490C-BD2E-793FBF1C92C2}"/>
    <cellStyle name="20% - Ênfase6 3 2 3 3 2 2" xfId="24381" xr:uid="{AE3EA058-0F9A-4136-98BF-DD40F9458F95}"/>
    <cellStyle name="20% - Ênfase6 3 2 3 3 3" xfId="21530" xr:uid="{8FD2E8EE-47A3-4505-A658-EE42CB651B29}"/>
    <cellStyle name="20% - Ênfase6 3 2 3 4" xfId="12338" xr:uid="{FE81817C-1A61-4A6B-BD4F-A278503C199E}"/>
    <cellStyle name="20% - Ênfase6 3 2 3 4 2" xfId="23453" xr:uid="{7A2B27AC-A81D-444A-A66D-3E0F43689567}"/>
    <cellStyle name="20% - Ênfase6 3 2 3 5" xfId="15797" xr:uid="{8583B11D-EE8E-45DC-96FC-D1EC55258090}"/>
    <cellStyle name="20% - Ênfase6 3 2 3 5 2" xfId="26691" xr:uid="{11F336E8-C995-42E0-A4FF-6C0081B06F02}"/>
    <cellStyle name="20% - Ênfase6 3 2 3 6" xfId="19572" xr:uid="{2C90A7FA-DB0B-4C57-802B-C0A545D16A36}"/>
    <cellStyle name="20% - Ênfase6 3 2 4" xfId="7275" xr:uid="{63B874EC-F331-4D59-AC40-888B87770A8F}"/>
    <cellStyle name="20% - Ênfase6 3 2 4 2" xfId="9381" xr:uid="{CED3E533-E23E-49EC-ABDF-A83CA6F0BC5D}"/>
    <cellStyle name="20% - Ênfase6 3 2 4 2 2" xfId="11360" xr:uid="{CB370913-A85D-4B52-9CFB-B196BD13A638}"/>
    <cellStyle name="20% - Ênfase6 3 2 4 2 2 2" xfId="22816" xr:uid="{B081E8E4-3153-4E32-833B-FB2D517988B7}"/>
    <cellStyle name="20% - Ênfase6 3 2 4 2 3" xfId="14737" xr:uid="{36BE5EDA-F908-419F-919A-13C9D4430FB4}"/>
    <cellStyle name="20% - Ênfase6 3 2 4 2 3 2" xfId="25802" xr:uid="{66CAAD9A-F48C-4A85-BE80-02045DC996E0}"/>
    <cellStyle name="20% - Ênfase6 3 2 4 2 4" xfId="17164" xr:uid="{9EB26BDC-965C-4DF0-981C-8D6F24C17951}"/>
    <cellStyle name="20% - Ênfase6 3 2 4 2 4 2" xfId="27978" xr:uid="{79488DB1-B29A-47ED-9117-6BF43E8333F4}"/>
    <cellStyle name="20% - Ênfase6 3 2 4 2 5" xfId="20867" xr:uid="{76710417-C001-4A04-9A13-6426A5B88F13}"/>
    <cellStyle name="20% - Ênfase6 3 2 4 3" xfId="10078" xr:uid="{C96E2B0E-6C76-4B56-AB4D-86BEC288842B}"/>
    <cellStyle name="20% - Ênfase6 3 2 4 3 2" xfId="13600" xr:uid="{D91D24FE-6E7E-4664-ABAE-D3100582963B}"/>
    <cellStyle name="20% - Ênfase6 3 2 4 3 2 2" xfId="24667" xr:uid="{B08B79E0-B43A-4482-88DE-B449319B3555}"/>
    <cellStyle name="20% - Ênfase6 3 2 4 3 3" xfId="21531" xr:uid="{E585D094-694E-4B88-B9D5-E9A258B8622F}"/>
    <cellStyle name="20% - Ênfase6 3 2 4 4" xfId="12620" xr:uid="{E8846B9F-EFB0-4B96-BDF5-392344352356}"/>
    <cellStyle name="20% - Ênfase6 3 2 4 4 2" xfId="23735" xr:uid="{7D366170-8240-4922-BB33-9094C57781E7}"/>
    <cellStyle name="20% - Ênfase6 3 2 4 5" xfId="15798" xr:uid="{9979E905-211F-4BC2-9A65-26133A4AAF4A}"/>
    <cellStyle name="20% - Ênfase6 3 2 4 5 2" xfId="26692" xr:uid="{12B2A57E-CE3C-4807-932D-C65A097C466F}"/>
    <cellStyle name="20% - Ênfase6 3 2 4 6" xfId="19573" xr:uid="{0E3D60DF-D139-44BD-86AB-5ED2A877469A}"/>
    <cellStyle name="20% - Ênfase6 3 2 5" xfId="8816" xr:uid="{52167C1F-5304-4176-A40F-4CFCF9EA2E70}"/>
    <cellStyle name="20% - Ênfase6 3 2 5 2" xfId="10796" xr:uid="{8A11D758-99BA-4B18-8BD8-E6402AA7976D}"/>
    <cellStyle name="20% - Ênfase6 3 2 5 2 2" xfId="15218" xr:uid="{3E2F7914-7CD3-4E3F-B1B8-576057FFD750}"/>
    <cellStyle name="20% - Ênfase6 3 2 5 2 2 2" xfId="26231" xr:uid="{0E536BDB-F6AF-4761-AEE2-36D75D884BE7}"/>
    <cellStyle name="20% - Ênfase6 3 2 5 2 3" xfId="22252" xr:uid="{4FD15DB3-7AF6-4F3C-954D-4339008DE4E4}"/>
    <cellStyle name="20% - Ênfase6 3 2 5 3" xfId="14031" xr:uid="{9004D5E6-445B-45F8-ABF7-E92C59BC6EF0}"/>
    <cellStyle name="20% - Ênfase6 3 2 5 3 2" xfId="25096" xr:uid="{9C516287-6E2F-4429-9B0D-32715714C0A1}"/>
    <cellStyle name="20% - Ênfase6 3 2 5 4" xfId="16600" xr:uid="{4BCCC647-BEA9-441E-B446-51D698380054}"/>
    <cellStyle name="20% - Ênfase6 3 2 5 4 2" xfId="27414" xr:uid="{45541F31-A925-4281-BDD4-D7D076539ABD}"/>
    <cellStyle name="20% - Ênfase6 3 2 5 5" xfId="20303" xr:uid="{FB7832E7-6824-42D8-9D4D-B3FEFE7CDC94}"/>
    <cellStyle name="20% - Ênfase6 3 2 6" xfId="10073" xr:uid="{12CC196A-FAC5-468B-BFB1-007600C81840}"/>
    <cellStyle name="20% - Ênfase6 3 2 6 2" xfId="14155" xr:uid="{B979ECD8-66D5-48AA-A365-EBA222C5915F}"/>
    <cellStyle name="20% - Ênfase6 3 2 6 2 2" xfId="25220" xr:uid="{BCECF70E-681B-4C9C-AF81-EE34F2587988}"/>
    <cellStyle name="20% - Ênfase6 3 2 6 3" xfId="21526" xr:uid="{CF9552DA-D018-4C94-BC86-2C08FF3AEF3A}"/>
    <cellStyle name="20% - Ênfase6 3 2 7" xfId="13017" xr:uid="{9290E38C-EEFB-40D3-9B97-904BB9E6F40A}"/>
    <cellStyle name="20% - Ênfase6 3 2 7 2" xfId="24085" xr:uid="{ECD06D41-BB90-48C0-A879-A3B0FC4CC25F}"/>
    <cellStyle name="20% - Ênfase6 3 2 8" xfId="11996" xr:uid="{FC41A2EF-4D13-48F9-BAB5-BDCCAAA1856B}"/>
    <cellStyle name="20% - Ênfase6 3 2 8 2" xfId="23167" xr:uid="{AEF9D366-8214-412D-A569-F9C3A4DDAC8D}"/>
    <cellStyle name="20% - Ênfase6 3 2 9" xfId="15793" xr:uid="{B515C18F-0C02-4C17-A077-11DABF914CFE}"/>
    <cellStyle name="20% - Ênfase6 3 2 9 2" xfId="26687" xr:uid="{C75D41AA-54FA-4974-93E3-66E4165A11D8}"/>
    <cellStyle name="20% - Ênfase6 3 3" xfId="7276" xr:uid="{E3565821-B14C-4D79-9417-D1F5EA3C42B5}"/>
    <cellStyle name="20% - Ênfase6 3 3 2" xfId="7277" xr:uid="{11BBC525-C327-40BA-AF64-22EC15B00BF6}"/>
    <cellStyle name="20% - Ênfase6 3 3 2 2" xfId="9212" xr:uid="{05E3995F-B13D-4D4E-AF54-1B5D32FABB75}"/>
    <cellStyle name="20% - Ênfase6 3 3 2 2 2" xfId="11191" xr:uid="{1447BAE9-0BD0-4E34-B83A-25EE3CF3AE5E}"/>
    <cellStyle name="20% - Ênfase6 3 3 2 2 2 2" xfId="22647" xr:uid="{471B8642-34DE-4DEA-9F21-4C327DE65A64}"/>
    <cellStyle name="20% - Ênfase6 3 3 2 2 3" xfId="14568" xr:uid="{15D3F879-5065-4900-9A39-9A2446447C1E}"/>
    <cellStyle name="20% - Ênfase6 3 3 2 2 3 2" xfId="25633" xr:uid="{FC6FDD95-A6E9-47D1-9ADF-64D85D79AE5F}"/>
    <cellStyle name="20% - Ênfase6 3 3 2 2 4" xfId="16995" xr:uid="{91B133A1-B667-48B7-9A11-3703B11A1CB6}"/>
    <cellStyle name="20% - Ênfase6 3 3 2 2 4 2" xfId="27809" xr:uid="{31032B8A-2797-4273-AE54-10F10DFBEEDD}"/>
    <cellStyle name="20% - Ênfase6 3 3 2 2 5" xfId="20698" xr:uid="{C2556D02-12C9-4623-A59D-336BB6FCF469}"/>
    <cellStyle name="20% - Ênfase6 3 3 2 3" xfId="10080" xr:uid="{7300F9ED-9EAA-41F9-AD14-BF20D6F933B6}"/>
    <cellStyle name="20% - Ênfase6 3 3 2 3 2" xfId="13431" xr:uid="{7FDA92AD-DF28-492F-B1EE-365CEFC88291}"/>
    <cellStyle name="20% - Ênfase6 3 3 2 3 2 2" xfId="24498" xr:uid="{47F2AC78-DC67-4E01-8120-573A88633D31}"/>
    <cellStyle name="20% - Ênfase6 3 3 2 3 3" xfId="21533" xr:uid="{2595C82C-00EF-42FE-89F5-FCD05BA009FA}"/>
    <cellStyle name="20% - Ênfase6 3 3 2 4" xfId="12451" xr:uid="{85CD9D01-3240-457E-838C-3022B73B0F70}"/>
    <cellStyle name="20% - Ênfase6 3 3 2 4 2" xfId="23566" xr:uid="{96831553-6134-4BE9-A64A-12659F87FBCF}"/>
    <cellStyle name="20% - Ênfase6 3 3 2 5" xfId="15800" xr:uid="{7BABA57E-26EF-4843-A2B3-D97CFCA25323}"/>
    <cellStyle name="20% - Ênfase6 3 3 2 5 2" xfId="26694" xr:uid="{8BDE7D42-19C5-4AA1-BAD8-EE92D9855182}"/>
    <cellStyle name="20% - Ênfase6 3 3 2 6" xfId="19575" xr:uid="{7061110F-B5AB-4674-B58B-B71EFC4E0CBB}"/>
    <cellStyle name="20% - Ênfase6 3 3 3" xfId="7278" xr:uid="{2B99C640-B682-4732-A28E-017734726479}"/>
    <cellStyle name="20% - Ênfase6 3 3 3 2" xfId="9494" xr:uid="{AF366678-E7C5-4E14-9C50-FA47D6B63223}"/>
    <cellStyle name="20% - Ênfase6 3 3 3 2 2" xfId="11473" xr:uid="{D205339E-9597-4F36-9FEA-07686F75004F}"/>
    <cellStyle name="20% - Ênfase6 3 3 3 2 2 2" xfId="22929" xr:uid="{D584A180-54A5-4FDF-9346-4E627D60D334}"/>
    <cellStyle name="20% - Ênfase6 3 3 3 2 3" xfId="14850" xr:uid="{AD6CF825-40CB-4A35-B578-7AA45021F9E3}"/>
    <cellStyle name="20% - Ênfase6 3 3 3 2 3 2" xfId="25915" xr:uid="{08F9F9A2-8332-4EE6-B99E-C1D9789D659B}"/>
    <cellStyle name="20% - Ênfase6 3 3 3 2 4" xfId="17277" xr:uid="{D30F10C8-4DA7-4811-9D7A-56FFFE568F6D}"/>
    <cellStyle name="20% - Ênfase6 3 3 3 2 4 2" xfId="28091" xr:uid="{83E6C0AB-4C80-479F-AEFF-4BF60A7C5BC6}"/>
    <cellStyle name="20% - Ênfase6 3 3 3 2 5" xfId="20980" xr:uid="{1165D9C2-BA41-42F1-BE00-7BCBD91AED73}"/>
    <cellStyle name="20% - Ênfase6 3 3 3 3" xfId="10081" xr:uid="{0AE7786D-AE7A-4F62-9145-757FB896517E}"/>
    <cellStyle name="20% - Ênfase6 3 3 3 3 2" xfId="13713" xr:uid="{03E4F394-60F3-4C5C-826A-1F74E2AC5529}"/>
    <cellStyle name="20% - Ênfase6 3 3 3 3 2 2" xfId="24780" xr:uid="{952A13BE-8C93-45B3-99D0-F7A1AEE03928}"/>
    <cellStyle name="20% - Ênfase6 3 3 3 3 3" xfId="21534" xr:uid="{B4575F49-80F5-49C2-8EE8-348E98FB30B4}"/>
    <cellStyle name="20% - Ênfase6 3 3 3 4" xfId="12733" xr:uid="{AA479B5A-FCA6-4D0F-82C9-77D4C0DF7060}"/>
    <cellStyle name="20% - Ênfase6 3 3 3 4 2" xfId="23848" xr:uid="{E813F5F9-B12A-4D08-8FC9-AA7B2F9BE54F}"/>
    <cellStyle name="20% - Ênfase6 3 3 3 5" xfId="15801" xr:uid="{73BEF58D-AFA4-4193-A45B-3876F31D3C06}"/>
    <cellStyle name="20% - Ênfase6 3 3 3 5 2" xfId="26695" xr:uid="{2D3036AF-96C5-4D37-91A8-F376993D77B3}"/>
    <cellStyle name="20% - Ênfase6 3 3 3 6" xfId="19576" xr:uid="{3068F092-E8E8-423A-AEA9-B6FCED555D92}"/>
    <cellStyle name="20% - Ênfase6 3 3 4" xfId="8930" xr:uid="{65EF984B-5C66-4469-9847-12DBE970EACD}"/>
    <cellStyle name="20% - Ênfase6 3 3 4 2" xfId="10909" xr:uid="{5629244A-4A9E-42CD-8E9F-3BE28ADA03A7}"/>
    <cellStyle name="20% - Ênfase6 3 3 4 2 2" xfId="15162" xr:uid="{D9EFF35A-B747-4F47-AB10-95B767E7D01A}"/>
    <cellStyle name="20% - Ênfase6 3 3 4 2 2 2" xfId="26175" xr:uid="{9B31AA06-56A6-46F6-B521-FE9DE783070E}"/>
    <cellStyle name="20% - Ênfase6 3 3 4 2 3" xfId="22365" xr:uid="{CE855632-C699-4A38-994E-09460F3A2C64}"/>
    <cellStyle name="20% - Ênfase6 3 3 4 3" xfId="13975" xr:uid="{6DFD36D0-B9B3-4868-AA09-A5F0BAD42A59}"/>
    <cellStyle name="20% - Ênfase6 3 3 4 3 2" xfId="25040" xr:uid="{00A7DDB8-7829-45EA-85AC-A263B9124092}"/>
    <cellStyle name="20% - Ênfase6 3 3 4 4" xfId="16713" xr:uid="{4041B5AD-2237-4C0F-9818-CAE8A1B7B9D6}"/>
    <cellStyle name="20% - Ênfase6 3 3 4 4 2" xfId="27527" xr:uid="{628CD157-79EC-4D58-BBBA-40C43D46E3E7}"/>
    <cellStyle name="20% - Ênfase6 3 3 4 5" xfId="20416" xr:uid="{D109F78D-9723-4A1E-A3E4-6B63AB281F0F}"/>
    <cellStyle name="20% - Ênfase6 3 3 5" xfId="10079" xr:uid="{27C148C3-BE22-42DF-BE6F-6B2C83EC9C19}"/>
    <cellStyle name="20% - Ênfase6 3 3 5 2" xfId="14272" xr:uid="{EF1CE684-C8BD-4281-9694-FFDD3EA45144}"/>
    <cellStyle name="20% - Ênfase6 3 3 5 2 2" xfId="25337" xr:uid="{EAFDA92B-75AF-49EA-90CB-1371F57A3C08}"/>
    <cellStyle name="20% - Ênfase6 3 3 5 3" xfId="21532" xr:uid="{3488B69A-E237-45CA-B770-E87F7675F982}"/>
    <cellStyle name="20% - Ênfase6 3 3 6" xfId="13135" xr:uid="{5DA921D2-A06D-43E9-822D-9EEEB3CB1A4E}"/>
    <cellStyle name="20% - Ênfase6 3 3 6 2" xfId="24202" xr:uid="{6AECDEC4-1DB3-485E-9BF5-430D8B5EBBD3}"/>
    <cellStyle name="20% - Ênfase6 3 3 7" xfId="12169" xr:uid="{1E7F95B7-5C1C-4FF5-BEB9-3A2579C67ABB}"/>
    <cellStyle name="20% - Ênfase6 3 3 7 2" xfId="23284" xr:uid="{6AEE1C75-A4BF-4940-8434-BDB132589D43}"/>
    <cellStyle name="20% - Ênfase6 3 3 8" xfId="15799" xr:uid="{2532456A-CB07-4F46-9D80-292BD43ECED6}"/>
    <cellStyle name="20% - Ênfase6 3 3 8 2" xfId="26693" xr:uid="{407D24BA-C459-443F-9FB0-5137401F6A5D}"/>
    <cellStyle name="20% - Ênfase6 3 3 9" xfId="19574" xr:uid="{8B125A26-8C45-459E-A09A-CEFDFFB9146F}"/>
    <cellStyle name="20% - Ênfase6 3 4" xfId="7279" xr:uid="{D1A4BFCC-A5E1-4EAF-A7BD-7220BC54971E}"/>
    <cellStyle name="20% - Ênfase6 3 4 2" xfId="7280" xr:uid="{E87DE129-5274-41EE-B68A-29A808C9218F}"/>
    <cellStyle name="20% - Ênfase6 3 4 2 2" xfId="9155" xr:uid="{5A2BA745-CE99-4199-AC25-24BF29C3638C}"/>
    <cellStyle name="20% - Ênfase6 3 4 2 2 2" xfId="11134" xr:uid="{E5D3DB05-1FEC-46DE-BC5B-49BF25A0E70F}"/>
    <cellStyle name="20% - Ênfase6 3 4 2 2 2 2" xfId="22590" xr:uid="{B14BBA45-BFAE-4F9A-94F8-5502BAD95EB7}"/>
    <cellStyle name="20% - Ênfase6 3 4 2 2 3" xfId="14507" xr:uid="{9DB85100-2AC7-4F06-B815-180F7CF80D24}"/>
    <cellStyle name="20% - Ênfase6 3 4 2 2 3 2" xfId="25572" xr:uid="{8CE9B99F-9C20-4B2E-A1A9-EF1B00B2C8A0}"/>
    <cellStyle name="20% - Ênfase6 3 4 2 2 4" xfId="16938" xr:uid="{3A877D9B-96FE-492B-855C-AAB2CE26DDB9}"/>
    <cellStyle name="20% - Ênfase6 3 4 2 2 4 2" xfId="27752" xr:uid="{ADF4618E-691A-4E07-9911-A57A074A538E}"/>
    <cellStyle name="20% - Ênfase6 3 4 2 2 5" xfId="20641" xr:uid="{4B862928-E741-4500-B199-7122DDEF378A}"/>
    <cellStyle name="20% - Ênfase6 3 4 2 3" xfId="10083" xr:uid="{8212ABC3-BF14-4015-A80F-46DD137E6B69}"/>
    <cellStyle name="20% - Ênfase6 3 4 2 3 2" xfId="13370" xr:uid="{ECFA45D6-5DC1-4597-B800-BAAB6481700D}"/>
    <cellStyle name="20% - Ênfase6 3 4 2 3 2 2" xfId="24437" xr:uid="{193AC76F-E1E1-4AAA-9EFE-1CE9923A3F81}"/>
    <cellStyle name="20% - Ênfase6 3 4 2 3 3" xfId="21536" xr:uid="{08D2CBEB-1B33-4143-B56A-E58A25078075}"/>
    <cellStyle name="20% - Ênfase6 3 4 2 4" xfId="12394" xr:uid="{658A1A7C-407A-4440-BB49-CA006DF8AB8F}"/>
    <cellStyle name="20% - Ênfase6 3 4 2 4 2" xfId="23509" xr:uid="{86D94546-531A-4346-9CC9-B38E60313F80}"/>
    <cellStyle name="20% - Ênfase6 3 4 2 5" xfId="15803" xr:uid="{E752F5F3-B0D3-4C55-BEDD-4EAA91A8A32E}"/>
    <cellStyle name="20% - Ênfase6 3 4 2 5 2" xfId="26697" xr:uid="{C850FE6C-2729-4C3F-AFDB-48F70CB67477}"/>
    <cellStyle name="20% - Ênfase6 3 4 2 6" xfId="19578" xr:uid="{69C855D3-AAC3-4CFE-A219-C417775DE337}"/>
    <cellStyle name="20% - Ênfase6 3 4 3" xfId="7281" xr:uid="{E955979C-1A3C-482D-9BD1-C8338F3474FC}"/>
    <cellStyle name="20% - Ênfase6 3 4 3 2" xfId="9437" xr:uid="{89814028-C025-4892-8540-555B411D6DE4}"/>
    <cellStyle name="20% - Ênfase6 3 4 3 2 2" xfId="11416" xr:uid="{E94C725C-9A0C-49F3-95CA-FB3AD846A24A}"/>
    <cellStyle name="20% - Ênfase6 3 4 3 2 2 2" xfId="22872" xr:uid="{09CB0914-D8D5-46F9-9407-30A2062D4228}"/>
    <cellStyle name="20% - Ênfase6 3 4 3 2 3" xfId="14793" xr:uid="{6F65896B-9F00-4BBA-953E-16E82BAE9285}"/>
    <cellStyle name="20% - Ênfase6 3 4 3 2 3 2" xfId="25858" xr:uid="{AF7DFEF1-DDE0-4F02-91B7-CFBDD0BC2AFF}"/>
    <cellStyle name="20% - Ênfase6 3 4 3 2 4" xfId="17220" xr:uid="{CB0EC53F-840C-4B5E-98A8-F74DD5D9A4CE}"/>
    <cellStyle name="20% - Ênfase6 3 4 3 2 4 2" xfId="28034" xr:uid="{F47604F9-EFFB-44B2-AC84-35245BD36699}"/>
    <cellStyle name="20% - Ênfase6 3 4 3 2 5" xfId="20923" xr:uid="{E0AA518A-A4B8-467D-B9A3-1F7C7455217D}"/>
    <cellStyle name="20% - Ênfase6 3 4 3 3" xfId="10084" xr:uid="{D274D050-581C-40E1-9CA5-EF1B43D34D76}"/>
    <cellStyle name="20% - Ênfase6 3 4 3 3 2" xfId="13656" xr:uid="{A38ECDDD-BA73-405E-B093-2DCC61FC1003}"/>
    <cellStyle name="20% - Ênfase6 3 4 3 3 2 2" xfId="24723" xr:uid="{67FA3868-2346-48FE-8E7F-3A5E06EB1A68}"/>
    <cellStyle name="20% - Ênfase6 3 4 3 3 3" xfId="21537" xr:uid="{21061765-59F7-43D7-B742-594B15704F18}"/>
    <cellStyle name="20% - Ênfase6 3 4 3 4" xfId="12676" xr:uid="{AEDF7E82-06A3-4207-9348-5CE4A8755ED3}"/>
    <cellStyle name="20% - Ênfase6 3 4 3 4 2" xfId="23791" xr:uid="{A1E1A5F7-DAFE-4CD0-A078-B1FCB2EF0600}"/>
    <cellStyle name="20% - Ênfase6 3 4 3 5" xfId="15804" xr:uid="{EBC6B0E1-6B45-4A01-9D7B-96C9AA88FBDB}"/>
    <cellStyle name="20% - Ênfase6 3 4 3 5 2" xfId="26698" xr:uid="{6ABA6F45-697C-46B9-A71F-3C2AC0764054}"/>
    <cellStyle name="20% - Ênfase6 3 4 3 6" xfId="19579" xr:uid="{BC6DFE6E-39DA-4A54-809A-119064861A7C}"/>
    <cellStyle name="20% - Ênfase6 3 4 4" xfId="8872" xr:uid="{47F58E42-B09F-4E83-B9FF-D1FBB73DEDCB}"/>
    <cellStyle name="20% - Ênfase6 3 4 4 2" xfId="10852" xr:uid="{302E6BE5-C6FA-45F9-A746-955F1AA776F8}"/>
    <cellStyle name="20% - Ênfase6 3 4 4 2 2" xfId="22308" xr:uid="{8163FBC1-5E9D-4B00-81C1-23CDCA8A419F}"/>
    <cellStyle name="20% - Ênfase6 3 4 4 3" xfId="14211" xr:uid="{8B34D7F7-F559-4D94-A6A6-BF2771A40455}"/>
    <cellStyle name="20% - Ênfase6 3 4 4 3 2" xfId="25276" xr:uid="{003D7DBB-C84B-482E-A357-163C4529177C}"/>
    <cellStyle name="20% - Ênfase6 3 4 4 4" xfId="16656" xr:uid="{0BC84208-A42B-4ACB-A37B-3E45CF94E336}"/>
    <cellStyle name="20% - Ênfase6 3 4 4 4 2" xfId="27470" xr:uid="{CFCFEAAE-74FB-46D1-860D-601A1F3080FF}"/>
    <cellStyle name="20% - Ênfase6 3 4 4 5" xfId="20359" xr:uid="{34DF25B0-2543-4942-AD55-AA8F0F052FC9}"/>
    <cellStyle name="20% - Ênfase6 3 4 5" xfId="10082" xr:uid="{865BB1F3-5237-4DFC-8CD7-A6A2D5E2F9A5}"/>
    <cellStyle name="20% - Ênfase6 3 4 5 2" xfId="13073" xr:uid="{B99F2F27-0E19-4750-9A54-7DAFF3BE18AF}"/>
    <cellStyle name="20% - Ênfase6 3 4 5 2 2" xfId="24141" xr:uid="{843E9D87-8040-446E-8FD4-F5C3C3851F4E}"/>
    <cellStyle name="20% - Ênfase6 3 4 5 3" xfId="21535" xr:uid="{B813DC72-E4BC-4F0B-8B1E-E121DDF22949}"/>
    <cellStyle name="20% - Ênfase6 3 4 6" xfId="12052" xr:uid="{92F6BC5C-EEAE-4BC1-A2A3-BBF9C4CC9ABE}"/>
    <cellStyle name="20% - Ênfase6 3 4 6 2" xfId="23223" xr:uid="{5F173171-2918-4E5E-BCEF-B9A182755D78}"/>
    <cellStyle name="20% - Ênfase6 3 4 7" xfId="15802" xr:uid="{8037135D-7D07-4AFD-82BE-617EED761A54}"/>
    <cellStyle name="20% - Ênfase6 3 4 7 2" xfId="26696" xr:uid="{A71E5C19-F089-4A91-A5D1-2ECAAE46CA6B}"/>
    <cellStyle name="20% - Ênfase6 3 4 8" xfId="19577" xr:uid="{8CEC52A7-8C99-4138-9C41-122714B2FAB2}"/>
    <cellStyle name="20% - Ênfase6 3 5" xfId="7282" xr:uid="{359320A8-FFEF-4AD2-8932-0774AE894D13}"/>
    <cellStyle name="20% - Ênfase6 3 5 2" xfId="9044" xr:uid="{8490CDF8-A40A-4C10-85B5-30A6BB77E74D}"/>
    <cellStyle name="20% - Ênfase6 3 5 2 2" xfId="11022" xr:uid="{21836DC1-D72A-4277-8548-EC6A9E52C09F}"/>
    <cellStyle name="20% - Ênfase6 3 5 2 2 2" xfId="22478" xr:uid="{7FBB4584-6056-4752-88D3-4F580D9F4B3D}"/>
    <cellStyle name="20% - Ênfase6 3 5 2 3" xfId="14395" xr:uid="{6D026ECA-FC20-4BDA-8E93-6615257E2985}"/>
    <cellStyle name="20% - Ênfase6 3 5 2 3 2" xfId="25460" xr:uid="{77592542-D90A-4295-8663-AE5A0C8CF96E}"/>
    <cellStyle name="20% - Ênfase6 3 5 2 4" xfId="16826" xr:uid="{32A6BEB4-3382-479B-BB2F-5676BE254893}"/>
    <cellStyle name="20% - Ênfase6 3 5 2 4 2" xfId="27640" xr:uid="{F66482B4-2702-4C14-BB5E-E3821005615B}"/>
    <cellStyle name="20% - Ênfase6 3 5 2 5" xfId="20529" xr:uid="{22C211C7-A118-44A3-BD1C-8A2887DB9042}"/>
    <cellStyle name="20% - Ênfase6 3 5 3" xfId="10085" xr:uid="{095DCCF7-09FA-4819-9F1F-C5873663025C}"/>
    <cellStyle name="20% - Ênfase6 3 5 3 2" xfId="13258" xr:uid="{B71487E0-98A4-494D-ACC1-07AF113E2974}"/>
    <cellStyle name="20% - Ênfase6 3 5 3 2 2" xfId="24325" xr:uid="{52B8DE6D-3867-4E81-99CC-EDCAFA02EF88}"/>
    <cellStyle name="20% - Ênfase6 3 5 3 3" xfId="21538" xr:uid="{D83BD652-1834-437D-9593-7FCF9ADEBDDA}"/>
    <cellStyle name="20% - Ênfase6 3 5 4" xfId="12282" xr:uid="{ABFB1633-4949-46FC-A241-1B038E68A03B}"/>
    <cellStyle name="20% - Ênfase6 3 5 4 2" xfId="23397" xr:uid="{72C26C6A-547B-42E0-93B8-BEDB863C583E}"/>
    <cellStyle name="20% - Ênfase6 3 5 5" xfId="15805" xr:uid="{37603B75-6CCD-4168-A1A3-3AA305D3049F}"/>
    <cellStyle name="20% - Ênfase6 3 5 5 2" xfId="26699" xr:uid="{E6D5F9C6-BEFD-4DD1-8E91-F8160879267C}"/>
    <cellStyle name="20% - Ênfase6 3 5 6" xfId="19580" xr:uid="{0CC6F297-3806-4CEC-A57A-DF409B173254}"/>
    <cellStyle name="20% - Ênfase6 3 6" xfId="7283" xr:uid="{D6050631-CB67-4C5E-A88E-8CBC4C5D3ABA}"/>
    <cellStyle name="20% - Ênfase6 3 6 2" xfId="9325" xr:uid="{42DDC5B7-9BCF-47F0-88AC-D05CFC68A7B7}"/>
    <cellStyle name="20% - Ênfase6 3 6 2 2" xfId="11304" xr:uid="{BB2EE065-71E3-457F-8444-4A592C8FF7DB}"/>
    <cellStyle name="20% - Ênfase6 3 6 2 2 2" xfId="22760" xr:uid="{AE918CD8-9B40-4748-B555-F9B461B1C16D}"/>
    <cellStyle name="20% - Ênfase6 3 6 2 3" xfId="14681" xr:uid="{844894A5-0757-48FF-87D6-41134633CAF9}"/>
    <cellStyle name="20% - Ênfase6 3 6 2 3 2" xfId="25746" xr:uid="{82CF317E-F426-461B-B607-6C893BA1178D}"/>
    <cellStyle name="20% - Ênfase6 3 6 2 4" xfId="17108" xr:uid="{BB0B00C1-D5B3-48C7-AE6F-A4039A1E1959}"/>
    <cellStyle name="20% - Ênfase6 3 6 2 4 2" xfId="27922" xr:uid="{E3FE1EB5-60E9-442C-86A5-010C70037B82}"/>
    <cellStyle name="20% - Ênfase6 3 6 2 5" xfId="20811" xr:uid="{C5FEF0CB-1E4E-403D-99CA-35BA61AE8231}"/>
    <cellStyle name="20% - Ênfase6 3 6 3" xfId="10086" xr:uid="{8646F5F9-1CF5-47EF-B39B-0DEBBD89913D}"/>
    <cellStyle name="20% - Ênfase6 3 6 3 2" xfId="13544" xr:uid="{24470301-BA94-4E8C-9FBB-91F9096078B1}"/>
    <cellStyle name="20% - Ênfase6 3 6 3 2 2" xfId="24611" xr:uid="{C21F77F4-4C60-4E95-A247-9FE03ED628F4}"/>
    <cellStyle name="20% - Ênfase6 3 6 3 3" xfId="21539" xr:uid="{14DBCE5D-DBFB-4960-964D-A015AA6ADF2F}"/>
    <cellStyle name="20% - Ênfase6 3 6 4" xfId="12564" xr:uid="{28D80AFC-FCA1-4AF9-8D5F-0A45D30A923B}"/>
    <cellStyle name="20% - Ênfase6 3 6 4 2" xfId="23679" xr:uid="{19BD70AE-476D-462E-A41D-7F67363E03AC}"/>
    <cellStyle name="20% - Ênfase6 3 6 5" xfId="15806" xr:uid="{C9187B19-0F80-496A-9330-F5E2D2611A70}"/>
    <cellStyle name="20% - Ênfase6 3 6 5 2" xfId="26700" xr:uid="{B182C049-6BCC-420F-B43A-A4396CDB7B6E}"/>
    <cellStyle name="20% - Ênfase6 3 6 6" xfId="19581" xr:uid="{F4EEAB2F-0AF0-424A-A113-F3577242B913}"/>
    <cellStyle name="20% - Ênfase6 3 7" xfId="7284" xr:uid="{29F7634B-2FA7-4866-9674-14CB6F9A8B45}"/>
    <cellStyle name="20% - Ênfase6 3 7 2" xfId="9607" xr:uid="{1B6EE6C7-6C97-421F-979C-CD37F526EAC6}"/>
    <cellStyle name="20% - Ênfase6 3 7 2 2" xfId="11586" xr:uid="{11BFF78B-66F3-41BE-AEAC-C66D3757004E}"/>
    <cellStyle name="20% - Ênfase6 3 7 2 2 2" xfId="23042" xr:uid="{18729EDD-3FBB-4CCB-9E0A-28D0FF3A1F77}"/>
    <cellStyle name="20% - Ênfase6 3 7 2 3" xfId="14963" xr:uid="{4221C7F3-2BA7-4035-A6E2-E186735224B2}"/>
    <cellStyle name="20% - Ênfase6 3 7 2 3 2" xfId="26028" xr:uid="{0C503F50-10C8-4C61-AE9C-2314263B78D6}"/>
    <cellStyle name="20% - Ênfase6 3 7 2 4" xfId="17390" xr:uid="{281F883A-E9D1-4DAF-B872-81FF540B972D}"/>
    <cellStyle name="20% - Ênfase6 3 7 2 4 2" xfId="28204" xr:uid="{F34B588E-EE2A-495B-A500-5BFD686BCE0E}"/>
    <cellStyle name="20% - Ênfase6 3 7 2 5" xfId="21093" xr:uid="{C5B93F8F-9DD7-4FD4-8CE8-5DBB36FBF17A}"/>
    <cellStyle name="20% - Ênfase6 3 7 3" xfId="10087" xr:uid="{DD289A18-B1FC-45A5-83CC-8DD7EBBE24E7}"/>
    <cellStyle name="20% - Ênfase6 3 7 3 2" xfId="13826" xr:uid="{84069E46-A363-47B5-B9AD-7EC6387CEE29}"/>
    <cellStyle name="20% - Ênfase6 3 7 3 2 2" xfId="24893" xr:uid="{6C9CCC8C-AD0B-4C18-809F-97C841B7BFBB}"/>
    <cellStyle name="20% - Ênfase6 3 7 3 3" xfId="21540" xr:uid="{B7BCCEF8-9500-45FB-8CC7-FD076885B8E8}"/>
    <cellStyle name="20% - Ênfase6 3 7 4" xfId="12846" xr:uid="{2B25AC72-21CB-458D-9E11-D561FD789C55}"/>
    <cellStyle name="20% - Ênfase6 3 7 4 2" xfId="23961" xr:uid="{436C4C2C-5DFE-444E-86DD-FF4D2D5BB9AB}"/>
    <cellStyle name="20% - Ênfase6 3 7 5" xfId="15807" xr:uid="{23FDE078-4AC6-4AC5-9EA2-9B8479E70BC9}"/>
    <cellStyle name="20% - Ênfase6 3 7 5 2" xfId="26701" xr:uid="{DA9B540B-881E-4D54-891B-3A286E7F59E0}"/>
    <cellStyle name="20% - Ênfase6 3 7 6" xfId="19582" xr:uid="{1AFAA9ED-14E5-4BBD-AAEC-1FA0147E8DB7}"/>
    <cellStyle name="20% - Ênfase6 3 8" xfId="8760" xr:uid="{D3134CCC-E035-442C-8DDB-FA09446E1593}"/>
    <cellStyle name="20% - Ênfase6 3 8 2" xfId="10740" xr:uid="{849E7A81-1704-423D-AEE6-8DE73B079F9C}"/>
    <cellStyle name="20% - Ênfase6 3 8 2 2" xfId="15094" xr:uid="{EB797EF6-66CA-4799-B405-DCB16D6C2045}"/>
    <cellStyle name="20% - Ênfase6 3 8 2 2 2" xfId="26108" xr:uid="{696079FB-CCD2-415D-8673-C8F1A5C6C380}"/>
    <cellStyle name="20% - Ênfase6 3 8 2 3" xfId="22196" xr:uid="{0242BB8B-545B-4FE0-9BE4-646EA4FEC499}"/>
    <cellStyle name="20% - Ênfase6 3 8 3" xfId="13908" xr:uid="{91979BA1-7339-423B-9BD4-E2453C8E70FC}"/>
    <cellStyle name="20% - Ênfase6 3 8 3 2" xfId="24973" xr:uid="{BB50037B-B520-4350-B72C-115DA40E00FA}"/>
    <cellStyle name="20% - Ênfase6 3 8 4" xfId="16544" xr:uid="{A39A5D84-17BC-4ABB-B271-C9FF565562E9}"/>
    <cellStyle name="20% - Ênfase6 3 8 4 2" xfId="27358" xr:uid="{7F3768B2-ABCA-4B2D-82FC-D01C927F0700}"/>
    <cellStyle name="20% - Ênfase6 3 8 5" xfId="20247" xr:uid="{029A379A-C868-4B5E-A2EA-B4226378FD52}"/>
    <cellStyle name="20% - Ênfase6 3 9" xfId="10072" xr:uid="{6F8A1F79-E706-4EF5-B7A4-7BD4DDC159A9}"/>
    <cellStyle name="20% - Ênfase6 3 9 2" xfId="14099" xr:uid="{BF723845-9807-4703-9022-500C84F6762D}"/>
    <cellStyle name="20% - Ênfase6 3 9 2 2" xfId="25164" xr:uid="{F4A8E6E4-369B-4C79-8158-62F5BD5D2D8E}"/>
    <cellStyle name="20% - Ênfase6 3 9 3" xfId="21525" xr:uid="{7E2F9FAC-60B7-48B8-A7A8-9EBCF0895014}"/>
    <cellStyle name="20% - Ênfase6 4" xfId="7285" xr:uid="{8153C270-8CC8-4327-B1B7-326440E21B0D}"/>
    <cellStyle name="20% - Ênfase6 4 10" xfId="12975" xr:uid="{C43C8E99-D669-46E7-A81D-205ABE47F895}"/>
    <cellStyle name="20% - Ênfase6 4 10 2" xfId="24043" xr:uid="{08786BF6-B514-4859-830A-2EF68D7D73D6}"/>
    <cellStyle name="20% - Ênfase6 4 11" xfId="11954" xr:uid="{AF705AAD-27E7-4074-AFF3-49D0C366BD76}"/>
    <cellStyle name="20% - Ênfase6 4 11 2" xfId="23125" xr:uid="{CD591D6C-A288-4AFA-8A79-6851D644AA18}"/>
    <cellStyle name="20% - Ênfase6 4 12" xfId="15808" xr:uid="{65F18859-03B8-4773-A94D-54141D1F351A}"/>
    <cellStyle name="20% - Ênfase6 4 12 2" xfId="26702" xr:uid="{74538C9B-D9A4-4A4C-92FD-ABB152217379}"/>
    <cellStyle name="20% - Ênfase6 4 13" xfId="19583" xr:uid="{D23E6753-6F07-411E-969A-B95D8BBE01E9}"/>
    <cellStyle name="20% - Ênfase6 4 2" xfId="7286" xr:uid="{F285C3A9-8352-48D3-BD2B-E2E5C5AA0988}"/>
    <cellStyle name="20% - Ênfase6 4 2 10" xfId="19584" xr:uid="{079D1D35-6AE1-4918-AC2E-26782469CC8F}"/>
    <cellStyle name="20% - Ênfase6 4 2 2" xfId="7287" xr:uid="{3B12FF25-9E42-467B-B096-BAA5275C2592}"/>
    <cellStyle name="20% - Ênfase6 4 2 2 2" xfId="7288" xr:uid="{BCBA9184-F20B-4BA4-8A04-051E8C859980}"/>
    <cellStyle name="20% - Ênfase6 4 2 2 2 2" xfId="9282" xr:uid="{1A73BD1A-4660-4F6F-84F0-AA566E7F89FF}"/>
    <cellStyle name="20% - Ênfase6 4 2 2 2 2 2" xfId="11261" xr:uid="{03B50BD7-1C57-475D-BC60-7ABF2956468B}"/>
    <cellStyle name="20% - Ênfase6 4 2 2 2 2 2 2" xfId="22717" xr:uid="{D46F2B54-973C-45AD-B23A-3BE907998003}"/>
    <cellStyle name="20% - Ênfase6 4 2 2 2 2 3" xfId="14638" xr:uid="{D7028DCB-1E65-465A-82FD-E35D4E3E3E99}"/>
    <cellStyle name="20% - Ênfase6 4 2 2 2 2 3 2" xfId="25703" xr:uid="{8B18CD98-1013-40F5-9C2D-0E6D1E61CB26}"/>
    <cellStyle name="20% - Ênfase6 4 2 2 2 2 4" xfId="17065" xr:uid="{E79B6B2F-7E9F-4439-A247-5EF8B16DBB41}"/>
    <cellStyle name="20% - Ênfase6 4 2 2 2 2 4 2" xfId="27879" xr:uid="{DD4053EA-A10F-4DC7-83DE-FA0B4D002765}"/>
    <cellStyle name="20% - Ênfase6 4 2 2 2 2 5" xfId="20768" xr:uid="{D179E2B4-AEF4-45F4-9692-0E030AAB3F70}"/>
    <cellStyle name="20% - Ênfase6 4 2 2 2 3" xfId="10091" xr:uid="{308EEC41-65ED-4F79-A951-BA88359E140A}"/>
    <cellStyle name="20% - Ênfase6 4 2 2 2 3 2" xfId="13501" xr:uid="{581735E4-0BAD-4CCF-8646-11A848769A68}"/>
    <cellStyle name="20% - Ênfase6 4 2 2 2 3 2 2" xfId="24568" xr:uid="{E0086229-A88D-4C66-9781-CE5D2CD9FF3A}"/>
    <cellStyle name="20% - Ênfase6 4 2 2 2 3 3" xfId="21544" xr:uid="{FF97A291-3FF7-4704-9CCE-8B3FE35DF990}"/>
    <cellStyle name="20% - Ênfase6 4 2 2 2 4" xfId="12521" xr:uid="{FC6B2757-566E-4DE8-92DF-C94915A409C9}"/>
    <cellStyle name="20% - Ênfase6 4 2 2 2 4 2" xfId="23636" xr:uid="{32394DE5-A189-4F19-B0CE-44E5C59985C8}"/>
    <cellStyle name="20% - Ênfase6 4 2 2 2 5" xfId="15811" xr:uid="{0659B0EA-A9BD-4659-9202-49226428E1E7}"/>
    <cellStyle name="20% - Ênfase6 4 2 2 2 5 2" xfId="26705" xr:uid="{BD94A498-F5C0-4DF3-9DFA-7E7195DA8AC4}"/>
    <cellStyle name="20% - Ênfase6 4 2 2 2 6" xfId="19586" xr:uid="{4DA558F4-EB6A-4D3E-B9B3-45136FA58AF5}"/>
    <cellStyle name="20% - Ênfase6 4 2 2 3" xfId="7289" xr:uid="{28F17E2A-F0EA-4FA8-9437-BE891EED9BE5}"/>
    <cellStyle name="20% - Ênfase6 4 2 2 3 2" xfId="9564" xr:uid="{E95D608A-989E-4ADC-919A-4760967835A8}"/>
    <cellStyle name="20% - Ênfase6 4 2 2 3 2 2" xfId="11543" xr:uid="{17A997C6-3E0F-423D-B52F-1BEC6C0F82E8}"/>
    <cellStyle name="20% - Ênfase6 4 2 2 3 2 2 2" xfId="22999" xr:uid="{6C509048-36AE-4699-A8F2-12D945BD738F}"/>
    <cellStyle name="20% - Ênfase6 4 2 2 3 2 3" xfId="14920" xr:uid="{E925B705-C6CA-405C-8584-54AE1DF99D41}"/>
    <cellStyle name="20% - Ênfase6 4 2 2 3 2 3 2" xfId="25985" xr:uid="{C97A4A67-CA2F-4992-A905-A7D8A9E9C3A3}"/>
    <cellStyle name="20% - Ênfase6 4 2 2 3 2 4" xfId="17347" xr:uid="{60A74F91-8F01-4E9F-9AC0-0D0860ED2CF9}"/>
    <cellStyle name="20% - Ênfase6 4 2 2 3 2 4 2" xfId="28161" xr:uid="{559028D6-1227-48BE-8C3B-9CD9D8C21663}"/>
    <cellStyle name="20% - Ênfase6 4 2 2 3 2 5" xfId="21050" xr:uid="{26F3BC0C-B5B9-4365-8CB7-005F0CFC7403}"/>
    <cellStyle name="20% - Ênfase6 4 2 2 3 3" xfId="10092" xr:uid="{CD5EC5DA-8B31-42FE-92C8-14E069EA1B93}"/>
    <cellStyle name="20% - Ênfase6 4 2 2 3 3 2" xfId="13783" xr:uid="{7FBC73D3-0C61-445A-AFF0-2F5C0BB5F27B}"/>
    <cellStyle name="20% - Ênfase6 4 2 2 3 3 2 2" xfId="24850" xr:uid="{D41C4E8A-5997-420E-ACBF-305A7DA9C8E6}"/>
    <cellStyle name="20% - Ênfase6 4 2 2 3 3 3" xfId="21545" xr:uid="{C5D3C635-1D1B-4354-BE7B-02B0CD32FE77}"/>
    <cellStyle name="20% - Ênfase6 4 2 2 3 4" xfId="12803" xr:uid="{C89695C5-3C12-465A-903E-6B3B48F9B012}"/>
    <cellStyle name="20% - Ênfase6 4 2 2 3 4 2" xfId="23918" xr:uid="{FD4E10DE-BCEE-40E5-A448-FF05CBA0D2C7}"/>
    <cellStyle name="20% - Ênfase6 4 2 2 3 5" xfId="15812" xr:uid="{D517482C-2B69-4BDD-8F41-62A21FE6207B}"/>
    <cellStyle name="20% - Ênfase6 4 2 2 3 5 2" xfId="26706" xr:uid="{61C00159-0F00-42B0-8CCC-84022C9A0058}"/>
    <cellStyle name="20% - Ênfase6 4 2 2 3 6" xfId="19587" xr:uid="{0811B7C6-6215-456B-87B0-B243CC8EF38B}"/>
    <cellStyle name="20% - Ênfase6 4 2 2 4" xfId="9000" xr:uid="{EDE45FEB-0B5C-4C58-B8EC-37740D331872}"/>
    <cellStyle name="20% - Ênfase6 4 2 2 4 2" xfId="10979" xr:uid="{10C6B238-1C0C-4B90-AF05-69C585E81591}"/>
    <cellStyle name="20% - Ênfase6 4 2 2 4 2 2" xfId="22435" xr:uid="{05318D65-AEA2-48CC-93F2-FA735DD9485C}"/>
    <cellStyle name="20% - Ênfase6 4 2 2 4 3" xfId="14342" xr:uid="{9B172FFF-E403-48A4-89F7-22ECAA727B1E}"/>
    <cellStyle name="20% - Ênfase6 4 2 2 4 3 2" xfId="25407" xr:uid="{B8664252-E3F5-4578-89B5-458A0EAB29C0}"/>
    <cellStyle name="20% - Ênfase6 4 2 2 4 4" xfId="16783" xr:uid="{E3B8A7F2-5128-44B8-B9F9-9540CC9EFA29}"/>
    <cellStyle name="20% - Ênfase6 4 2 2 4 4 2" xfId="27597" xr:uid="{F5A47F09-FE16-444E-9AC3-47C88E58FB8B}"/>
    <cellStyle name="20% - Ênfase6 4 2 2 4 5" xfId="20486" xr:uid="{6FFC0864-86C3-4D37-A086-6C624BE6DB1D}"/>
    <cellStyle name="20% - Ênfase6 4 2 2 5" xfId="10090" xr:uid="{035EC3C5-3472-4A01-88BB-B0E20D60301B}"/>
    <cellStyle name="20% - Ênfase6 4 2 2 5 2" xfId="13205" xr:uid="{AB559AAB-31DC-48FC-8C03-6499F8D2D22F}"/>
    <cellStyle name="20% - Ênfase6 4 2 2 5 2 2" xfId="24272" xr:uid="{DA9CA178-6706-4EB2-A96E-B835184BD239}"/>
    <cellStyle name="20% - Ênfase6 4 2 2 5 3" xfId="21543" xr:uid="{3467FB92-CF22-498E-9D10-D0AF8CFAF8A1}"/>
    <cellStyle name="20% - Ênfase6 4 2 2 6" xfId="12239" xr:uid="{3DE6B72C-EB5D-4FE2-8398-CCBF17744E7A}"/>
    <cellStyle name="20% - Ênfase6 4 2 2 6 2" xfId="23354" xr:uid="{71292717-0466-459D-993A-431583CD3ED3}"/>
    <cellStyle name="20% - Ênfase6 4 2 2 7" xfId="15810" xr:uid="{9C45D52C-5659-41E4-A1C9-AE5A93EFF9A5}"/>
    <cellStyle name="20% - Ênfase6 4 2 2 7 2" xfId="26704" xr:uid="{4124EDB8-DE1C-4BE9-A728-98D4D87AB7B1}"/>
    <cellStyle name="20% - Ênfase6 4 2 2 8" xfId="19585" xr:uid="{75287C37-FCB0-43B9-BB82-0C6ECEFAFF65}"/>
    <cellStyle name="20% - Ênfase6 4 2 3" xfId="7290" xr:uid="{D425098A-69F8-4CE6-9FBD-46061B166993}"/>
    <cellStyle name="20% - Ênfase6 4 2 3 2" xfId="9113" xr:uid="{7FFA771F-F5A3-4B14-8DFA-CA48125C94FC}"/>
    <cellStyle name="20% - Ênfase6 4 2 3 2 2" xfId="11092" xr:uid="{E646C3E9-EE02-4994-8E3F-32ED3419FF03}"/>
    <cellStyle name="20% - Ênfase6 4 2 3 2 2 2" xfId="22548" xr:uid="{5B125B5B-4793-4639-84E9-484D5F2DC08E}"/>
    <cellStyle name="20% - Ênfase6 4 2 3 2 3" xfId="14465" xr:uid="{E91FCBF5-DB9D-426E-9E08-7CAD8591DC13}"/>
    <cellStyle name="20% - Ênfase6 4 2 3 2 3 2" xfId="25530" xr:uid="{A4394295-4EFF-4909-83DF-8EFF05F8304B}"/>
    <cellStyle name="20% - Ênfase6 4 2 3 2 4" xfId="16896" xr:uid="{5DED229B-CEF0-4B63-BEB9-B0E176C07AC9}"/>
    <cellStyle name="20% - Ênfase6 4 2 3 2 4 2" xfId="27710" xr:uid="{94E12330-CC67-42FC-A687-2B0DF74D7449}"/>
    <cellStyle name="20% - Ênfase6 4 2 3 2 5" xfId="20599" xr:uid="{E90123DE-709D-4503-AC4F-05D9C690A93D}"/>
    <cellStyle name="20% - Ênfase6 4 2 3 3" xfId="10093" xr:uid="{372116DB-ADEC-4C38-A0C9-E1B113FC6D9A}"/>
    <cellStyle name="20% - Ênfase6 4 2 3 3 2" xfId="13328" xr:uid="{AC3B6ACD-F9B7-421D-B0FD-C4DAEBDB9874}"/>
    <cellStyle name="20% - Ênfase6 4 2 3 3 2 2" xfId="24395" xr:uid="{0DDCA671-E020-4C40-AE67-2CE9C5969423}"/>
    <cellStyle name="20% - Ênfase6 4 2 3 3 3" xfId="21546" xr:uid="{FA5BEF26-FBFB-41B1-96FE-8CA65B9110CA}"/>
    <cellStyle name="20% - Ênfase6 4 2 3 4" xfId="12352" xr:uid="{C8F1A1F6-4FA1-4066-B38C-32246ECC3FC3}"/>
    <cellStyle name="20% - Ênfase6 4 2 3 4 2" xfId="23467" xr:uid="{5C103DDE-E7F4-4DB5-8368-1D6953C54E1B}"/>
    <cellStyle name="20% - Ênfase6 4 2 3 5" xfId="15813" xr:uid="{9C317E73-A0FD-4F57-863C-E744CC6A2154}"/>
    <cellStyle name="20% - Ênfase6 4 2 3 5 2" xfId="26707" xr:uid="{BA0B1736-302F-4235-A423-D924EFC1BA4D}"/>
    <cellStyle name="20% - Ênfase6 4 2 3 6" xfId="19588" xr:uid="{9325F2B9-0712-405E-B073-8044475F49F5}"/>
    <cellStyle name="20% - Ênfase6 4 2 4" xfId="7291" xr:uid="{10C343E9-270F-41F5-948E-95E23BDC30D0}"/>
    <cellStyle name="20% - Ênfase6 4 2 4 2" xfId="9395" xr:uid="{A068CCD6-041A-430C-B8FB-045494E887E1}"/>
    <cellStyle name="20% - Ênfase6 4 2 4 2 2" xfId="11374" xr:uid="{C8B91EFA-CF95-46C3-8751-7DC1A457AC75}"/>
    <cellStyle name="20% - Ênfase6 4 2 4 2 2 2" xfId="22830" xr:uid="{CC878B03-EA72-4E7D-8BD6-FA666E420FDC}"/>
    <cellStyle name="20% - Ênfase6 4 2 4 2 3" xfId="14751" xr:uid="{CBC8E1A9-9510-45BE-A201-D516F0010B7C}"/>
    <cellStyle name="20% - Ênfase6 4 2 4 2 3 2" xfId="25816" xr:uid="{491F27E0-AC65-46DB-A9F2-AD9B8956C9B0}"/>
    <cellStyle name="20% - Ênfase6 4 2 4 2 4" xfId="17178" xr:uid="{6F776608-C1C9-437E-8E32-FEF344694009}"/>
    <cellStyle name="20% - Ênfase6 4 2 4 2 4 2" xfId="27992" xr:uid="{3606F8F7-5CC8-460E-8B76-43F36C44F69D}"/>
    <cellStyle name="20% - Ênfase6 4 2 4 2 5" xfId="20881" xr:uid="{8D5B547B-5DA0-4628-81EB-3129B9F52B1A}"/>
    <cellStyle name="20% - Ênfase6 4 2 4 3" xfId="10094" xr:uid="{BA2FCF9E-62A6-4B0B-A20E-2E16B660A138}"/>
    <cellStyle name="20% - Ênfase6 4 2 4 3 2" xfId="13614" xr:uid="{527CEC57-E6B6-47EF-BCA7-4EE1011615CB}"/>
    <cellStyle name="20% - Ênfase6 4 2 4 3 2 2" xfId="24681" xr:uid="{EE57E83D-2564-4CD5-A4D6-8BCB816D483C}"/>
    <cellStyle name="20% - Ênfase6 4 2 4 3 3" xfId="21547" xr:uid="{5C10BBD0-8670-4282-9739-87D320AEDDE6}"/>
    <cellStyle name="20% - Ênfase6 4 2 4 4" xfId="12634" xr:uid="{9DE6B2D8-8FC8-4F70-A46E-7C3BFF31BB70}"/>
    <cellStyle name="20% - Ênfase6 4 2 4 4 2" xfId="23749" xr:uid="{35E9ED4B-650B-46ED-811C-28F22052EDD6}"/>
    <cellStyle name="20% - Ênfase6 4 2 4 5" xfId="15814" xr:uid="{024813E9-D3E2-4B8D-A3F5-EE94EFA898C0}"/>
    <cellStyle name="20% - Ênfase6 4 2 4 5 2" xfId="26708" xr:uid="{26F7D1D1-8C68-451E-85CD-EC7B678A49C8}"/>
    <cellStyle name="20% - Ênfase6 4 2 4 6" xfId="19589" xr:uid="{8FBA7159-2648-4D9C-9012-065B6092969E}"/>
    <cellStyle name="20% - Ênfase6 4 2 5" xfId="8830" xr:uid="{CB1EA04A-EABE-42E9-8CA0-B4737751C9B8}"/>
    <cellStyle name="20% - Ênfase6 4 2 5 2" xfId="10810" xr:uid="{64CC6774-A215-4A87-8338-F59B400A2CD8}"/>
    <cellStyle name="20% - Ênfase6 4 2 5 2 2" xfId="15232" xr:uid="{B9ED4C8E-EA77-434F-AD2F-7403BB9232B8}"/>
    <cellStyle name="20% - Ênfase6 4 2 5 2 2 2" xfId="26245" xr:uid="{9FEB14F5-4898-473E-9132-6AEDA54C0890}"/>
    <cellStyle name="20% - Ênfase6 4 2 5 2 3" xfId="22266" xr:uid="{F934A49D-57B0-45AD-869B-60ADF789CD8F}"/>
    <cellStyle name="20% - Ênfase6 4 2 5 3" xfId="14045" xr:uid="{324BFD4B-7F58-4087-8158-021EB8623016}"/>
    <cellStyle name="20% - Ênfase6 4 2 5 3 2" xfId="25110" xr:uid="{F0B348DA-98BF-408C-BB8B-642C571D4ED6}"/>
    <cellStyle name="20% - Ênfase6 4 2 5 4" xfId="16614" xr:uid="{92CC61D2-F4E4-4A85-86FD-493EACD8C656}"/>
    <cellStyle name="20% - Ênfase6 4 2 5 4 2" xfId="27428" xr:uid="{AAECDECF-A42B-447D-A4DA-7153EC8534D2}"/>
    <cellStyle name="20% - Ênfase6 4 2 5 5" xfId="20317" xr:uid="{D874CE5A-59DC-4249-8EB3-D5F8281F0AAE}"/>
    <cellStyle name="20% - Ênfase6 4 2 6" xfId="10089" xr:uid="{6EBADC9B-FC91-4E1E-8414-3D1F9E74FD3A}"/>
    <cellStyle name="20% - Ênfase6 4 2 6 2" xfId="14169" xr:uid="{E92459EA-2B67-44CF-B119-B74A3101C4F3}"/>
    <cellStyle name="20% - Ênfase6 4 2 6 2 2" xfId="25234" xr:uid="{C7F67B9C-551B-447B-AF28-76743C6417AB}"/>
    <cellStyle name="20% - Ênfase6 4 2 6 3" xfId="21542" xr:uid="{D566D85B-3128-424B-B64F-3A1D80A656EE}"/>
    <cellStyle name="20% - Ênfase6 4 2 7" xfId="13031" xr:uid="{061E5844-CF09-4007-B5FE-ED66C9228CE9}"/>
    <cellStyle name="20% - Ênfase6 4 2 7 2" xfId="24099" xr:uid="{C7702D20-8754-46E2-B27F-B43C651B46A0}"/>
    <cellStyle name="20% - Ênfase6 4 2 8" xfId="12010" xr:uid="{0DFCAAFF-E083-4400-B594-639BCF791FE1}"/>
    <cellStyle name="20% - Ênfase6 4 2 8 2" xfId="23181" xr:uid="{47E6E305-B6A6-466A-B42F-3E7F089D59BF}"/>
    <cellStyle name="20% - Ênfase6 4 2 9" xfId="15809" xr:uid="{CE04FC22-6CB6-4C4A-AA1A-9B980F730423}"/>
    <cellStyle name="20% - Ênfase6 4 2 9 2" xfId="26703" xr:uid="{16D49B8F-43C3-4FFF-BFBB-74D1D403EB41}"/>
    <cellStyle name="20% - Ênfase6 4 3" xfId="7292" xr:uid="{D986664B-08A8-4FB7-8A74-A51A73F43729}"/>
    <cellStyle name="20% - Ênfase6 4 3 2" xfId="7293" xr:uid="{CC0A128C-B829-4F8E-BA15-1B1667753A95}"/>
    <cellStyle name="20% - Ênfase6 4 3 2 2" xfId="9226" xr:uid="{B429FE76-8640-47BC-A31B-4E707E5AD632}"/>
    <cellStyle name="20% - Ênfase6 4 3 2 2 2" xfId="11205" xr:uid="{1A4EAF03-652B-45AD-91DA-88145D097774}"/>
    <cellStyle name="20% - Ênfase6 4 3 2 2 2 2" xfId="22661" xr:uid="{2EDF971D-A7EC-45C5-B0DA-5872B03FACB6}"/>
    <cellStyle name="20% - Ênfase6 4 3 2 2 3" xfId="14582" xr:uid="{6046A2BE-673A-4937-BD0E-839474E709DA}"/>
    <cellStyle name="20% - Ênfase6 4 3 2 2 3 2" xfId="25647" xr:uid="{7C97FC79-1248-481C-A24B-1F308DDC94AF}"/>
    <cellStyle name="20% - Ênfase6 4 3 2 2 4" xfId="17009" xr:uid="{3B0B7D73-58B1-4615-A4E0-DA0BA785E7C4}"/>
    <cellStyle name="20% - Ênfase6 4 3 2 2 4 2" xfId="27823" xr:uid="{19906175-6EF8-4164-9C6D-BEA0E2C91A61}"/>
    <cellStyle name="20% - Ênfase6 4 3 2 2 5" xfId="20712" xr:uid="{B8411E9A-C96C-4591-BC88-DC6DF5FCBBA2}"/>
    <cellStyle name="20% - Ênfase6 4 3 2 3" xfId="10096" xr:uid="{7973E71F-7C94-4A23-A9D3-5562B13DE8EC}"/>
    <cellStyle name="20% - Ênfase6 4 3 2 3 2" xfId="13445" xr:uid="{858B91C8-BF9A-4F31-BB02-B251AAF7AC30}"/>
    <cellStyle name="20% - Ênfase6 4 3 2 3 2 2" xfId="24512" xr:uid="{D92048EC-8842-4306-A756-282D7B28800E}"/>
    <cellStyle name="20% - Ênfase6 4 3 2 3 3" xfId="21549" xr:uid="{E2E46CE3-B25E-4C6C-86DC-669CA1648205}"/>
    <cellStyle name="20% - Ênfase6 4 3 2 4" xfId="12465" xr:uid="{C52C0E98-BC9B-4D5A-BF61-6D999571DEB8}"/>
    <cellStyle name="20% - Ênfase6 4 3 2 4 2" xfId="23580" xr:uid="{EF60D419-21DE-4DA9-A8C1-5AE69BAB3382}"/>
    <cellStyle name="20% - Ênfase6 4 3 2 5" xfId="15816" xr:uid="{254EFA8A-D334-4DF6-BA00-2778C6A03EAE}"/>
    <cellStyle name="20% - Ênfase6 4 3 2 5 2" xfId="26710" xr:uid="{9D816F25-C53D-4365-8429-9B34463F968B}"/>
    <cellStyle name="20% - Ênfase6 4 3 2 6" xfId="19591" xr:uid="{B10D192C-83DE-44A3-8ADD-0279696F5098}"/>
    <cellStyle name="20% - Ênfase6 4 3 3" xfId="7294" xr:uid="{A70092A6-92E3-45A8-A973-16CA0C1AF484}"/>
    <cellStyle name="20% - Ênfase6 4 3 3 2" xfId="9508" xr:uid="{12051BE0-C4A9-4BEB-BEC8-224FCE42FF93}"/>
    <cellStyle name="20% - Ênfase6 4 3 3 2 2" xfId="11487" xr:uid="{F4E528B1-F922-4ABB-A0FD-E3C85FB2F2C1}"/>
    <cellStyle name="20% - Ênfase6 4 3 3 2 2 2" xfId="22943" xr:uid="{8ED3BED9-4A1A-41F2-B017-0E330FD4BD15}"/>
    <cellStyle name="20% - Ênfase6 4 3 3 2 3" xfId="14864" xr:uid="{F8370715-71F7-41D2-8B6E-2E52BEFFD787}"/>
    <cellStyle name="20% - Ênfase6 4 3 3 2 3 2" xfId="25929" xr:uid="{9DFED836-43E0-4C51-8DEC-74C03C919999}"/>
    <cellStyle name="20% - Ênfase6 4 3 3 2 4" xfId="17291" xr:uid="{8A70158B-BA09-4197-8B94-608ADE4B8B71}"/>
    <cellStyle name="20% - Ênfase6 4 3 3 2 4 2" xfId="28105" xr:uid="{9E717E38-DA76-4CE7-A323-5D7C500F4467}"/>
    <cellStyle name="20% - Ênfase6 4 3 3 2 5" xfId="20994" xr:uid="{416940B9-A2BE-4B01-9999-7EF15855BE46}"/>
    <cellStyle name="20% - Ênfase6 4 3 3 3" xfId="10097" xr:uid="{54A23134-B8A2-4CD7-9E07-41110570C1AA}"/>
    <cellStyle name="20% - Ênfase6 4 3 3 3 2" xfId="13727" xr:uid="{BB93E05B-B1DD-4537-B003-3C1C078E28A0}"/>
    <cellStyle name="20% - Ênfase6 4 3 3 3 2 2" xfId="24794" xr:uid="{2D0091FD-50BA-465F-92FE-87ECDFDD4A9A}"/>
    <cellStyle name="20% - Ênfase6 4 3 3 3 3" xfId="21550" xr:uid="{BEA529DE-4BFF-43E0-AF5F-0F51DF122D53}"/>
    <cellStyle name="20% - Ênfase6 4 3 3 4" xfId="12747" xr:uid="{F9989988-5EE9-4F3E-BF75-DE52006FD041}"/>
    <cellStyle name="20% - Ênfase6 4 3 3 4 2" xfId="23862" xr:uid="{D974EF0A-CD06-41D4-B987-CAFC183E662C}"/>
    <cellStyle name="20% - Ênfase6 4 3 3 5" xfId="15817" xr:uid="{0FDD6BBB-F38C-4125-9644-5BD1246EAA1C}"/>
    <cellStyle name="20% - Ênfase6 4 3 3 5 2" xfId="26711" xr:uid="{ABD8C8A0-2939-496B-AA01-7FA25E3BED42}"/>
    <cellStyle name="20% - Ênfase6 4 3 3 6" xfId="19592" xr:uid="{958E901E-91A0-47B4-9B63-22460840DD85}"/>
    <cellStyle name="20% - Ênfase6 4 3 4" xfId="8944" xr:uid="{417BE131-6831-4C1D-A65A-9385EB6CADE5}"/>
    <cellStyle name="20% - Ênfase6 4 3 4 2" xfId="10923" xr:uid="{73463D45-84C1-4E60-B341-0D58F69B8988}"/>
    <cellStyle name="20% - Ênfase6 4 3 4 2 2" xfId="15176" xr:uid="{80CCB692-C0C3-4DC5-A95F-193893497891}"/>
    <cellStyle name="20% - Ênfase6 4 3 4 2 2 2" xfId="26189" xr:uid="{1727E59B-A194-421C-B8D3-46299383E0CF}"/>
    <cellStyle name="20% - Ênfase6 4 3 4 2 3" xfId="22379" xr:uid="{6EB5E4BB-7CB3-4DF1-8886-DFA665FB7F67}"/>
    <cellStyle name="20% - Ênfase6 4 3 4 3" xfId="13989" xr:uid="{EBBEADC0-26D0-4146-A653-E4DAE48D9C1F}"/>
    <cellStyle name="20% - Ênfase6 4 3 4 3 2" xfId="25054" xr:uid="{B69D0A3B-AE5B-4BC1-B6A4-25515F484D71}"/>
    <cellStyle name="20% - Ênfase6 4 3 4 4" xfId="16727" xr:uid="{555FA8BE-C6B1-4A17-B7B9-24122E808AF0}"/>
    <cellStyle name="20% - Ênfase6 4 3 4 4 2" xfId="27541" xr:uid="{A1C12DDD-2FD4-412A-B7DB-A1D4B338D927}"/>
    <cellStyle name="20% - Ênfase6 4 3 4 5" xfId="20430" xr:uid="{66DCC37D-2AED-4F5E-B3DB-54F79FF4A6D3}"/>
    <cellStyle name="20% - Ênfase6 4 3 5" xfId="10095" xr:uid="{1EF6AD2F-29BC-4C05-9437-22CA8B713302}"/>
    <cellStyle name="20% - Ênfase6 4 3 5 2" xfId="14286" xr:uid="{AAFA8D00-27A0-4A77-B6A4-DDF13B265746}"/>
    <cellStyle name="20% - Ênfase6 4 3 5 2 2" xfId="25351" xr:uid="{993F6541-EC01-424B-992F-E858CD8C9A12}"/>
    <cellStyle name="20% - Ênfase6 4 3 5 3" xfId="21548" xr:uid="{932FADC3-EEA3-4869-87FA-319161C2FD00}"/>
    <cellStyle name="20% - Ênfase6 4 3 6" xfId="13149" xr:uid="{C8C0F967-4ED6-4399-B81F-FDF858A9BC46}"/>
    <cellStyle name="20% - Ênfase6 4 3 6 2" xfId="24216" xr:uid="{B8D313F1-D61E-42B2-8838-0820BC557E96}"/>
    <cellStyle name="20% - Ênfase6 4 3 7" xfId="12183" xr:uid="{E300AB65-E50E-41DE-9B53-295282C81773}"/>
    <cellStyle name="20% - Ênfase6 4 3 7 2" xfId="23298" xr:uid="{8C948957-C52C-4C9A-B1ED-EE247A4A898D}"/>
    <cellStyle name="20% - Ênfase6 4 3 8" xfId="15815" xr:uid="{CE139190-1EF4-4C87-A500-C2C44177D0FC}"/>
    <cellStyle name="20% - Ênfase6 4 3 8 2" xfId="26709" xr:uid="{C2A4F085-0993-401E-B74A-C07586569C1A}"/>
    <cellStyle name="20% - Ênfase6 4 3 9" xfId="19590" xr:uid="{40F89B92-2DDA-4953-91EB-57CA0CE5C565}"/>
    <cellStyle name="20% - Ênfase6 4 4" xfId="7295" xr:uid="{FC59B811-0E62-443A-98D3-5198759F990C}"/>
    <cellStyle name="20% - Ênfase6 4 4 2" xfId="7296" xr:uid="{94BDC836-2F34-4348-89BC-6AD047F0DF07}"/>
    <cellStyle name="20% - Ênfase6 4 4 2 2" xfId="9169" xr:uid="{7B0EECF0-91CC-4871-B134-0F96517E9328}"/>
    <cellStyle name="20% - Ênfase6 4 4 2 2 2" xfId="11148" xr:uid="{4AFF469D-EEC2-4084-B3FA-242B4FF28290}"/>
    <cellStyle name="20% - Ênfase6 4 4 2 2 2 2" xfId="22604" xr:uid="{337F9BB1-1F47-4AC5-9904-4718301D7E65}"/>
    <cellStyle name="20% - Ênfase6 4 4 2 2 3" xfId="14521" xr:uid="{ED6D838E-8AF1-4E1A-9D64-FB1943F5D04E}"/>
    <cellStyle name="20% - Ênfase6 4 4 2 2 3 2" xfId="25586" xr:uid="{DF703F86-E628-40D8-A89D-98EDB03612E9}"/>
    <cellStyle name="20% - Ênfase6 4 4 2 2 4" xfId="16952" xr:uid="{C119F599-1DD6-42F0-B8FD-460D12963A36}"/>
    <cellStyle name="20% - Ênfase6 4 4 2 2 4 2" xfId="27766" xr:uid="{B6EF2018-1DE4-4E42-919C-F79E5360E9DF}"/>
    <cellStyle name="20% - Ênfase6 4 4 2 2 5" xfId="20655" xr:uid="{9ECCDCB8-F05E-4845-BBA5-9C13E66F7547}"/>
    <cellStyle name="20% - Ênfase6 4 4 2 3" xfId="10099" xr:uid="{6429731A-F9A4-472A-BE7D-6B042072379E}"/>
    <cellStyle name="20% - Ênfase6 4 4 2 3 2" xfId="13384" xr:uid="{523B1994-48FB-40B3-A52B-CBDF1EF4C7A1}"/>
    <cellStyle name="20% - Ênfase6 4 4 2 3 2 2" xfId="24451" xr:uid="{0E8CBFE3-5C25-40DA-8C4B-024CAD57E915}"/>
    <cellStyle name="20% - Ênfase6 4 4 2 3 3" xfId="21552" xr:uid="{4BDA8C83-2F8D-4BF2-866D-43BF2D64F7B8}"/>
    <cellStyle name="20% - Ênfase6 4 4 2 4" xfId="12408" xr:uid="{900A9CF1-B76F-4C6D-BF97-7CB425722758}"/>
    <cellStyle name="20% - Ênfase6 4 4 2 4 2" xfId="23523" xr:uid="{389D9204-3349-4734-B10A-1CED7A962C3C}"/>
    <cellStyle name="20% - Ênfase6 4 4 2 5" xfId="15819" xr:uid="{5CD7441E-1107-45A8-AF7C-2A8E49D8FCD8}"/>
    <cellStyle name="20% - Ênfase6 4 4 2 5 2" xfId="26713" xr:uid="{58C4AD5C-386A-4697-BE54-DF9EADCC3E7B}"/>
    <cellStyle name="20% - Ênfase6 4 4 2 6" xfId="19594" xr:uid="{E038124D-5BEC-411C-B163-0D2443F85DDC}"/>
    <cellStyle name="20% - Ênfase6 4 4 3" xfId="7297" xr:uid="{AE17B2AD-6705-458C-96F1-EE97D7379A4A}"/>
    <cellStyle name="20% - Ênfase6 4 4 3 2" xfId="9451" xr:uid="{ACEADFA1-05DE-494C-B3E1-DE6894C03B17}"/>
    <cellStyle name="20% - Ênfase6 4 4 3 2 2" xfId="11430" xr:uid="{A622A6BB-C520-4157-A06B-5D5EB3461E08}"/>
    <cellStyle name="20% - Ênfase6 4 4 3 2 2 2" xfId="22886" xr:uid="{58B5A4D1-C3CD-4109-A34F-C302FBD12D9D}"/>
    <cellStyle name="20% - Ênfase6 4 4 3 2 3" xfId="14807" xr:uid="{9D300AAF-7840-4ED0-BE26-82E126D35796}"/>
    <cellStyle name="20% - Ênfase6 4 4 3 2 3 2" xfId="25872" xr:uid="{3FC370F3-55EA-440E-B02A-A79FBCF240F5}"/>
    <cellStyle name="20% - Ênfase6 4 4 3 2 4" xfId="17234" xr:uid="{92E0158A-3450-48F3-BFCA-861B61C71AC6}"/>
    <cellStyle name="20% - Ênfase6 4 4 3 2 4 2" xfId="28048" xr:uid="{22C4A9FE-A453-47E2-B8CD-1750F0041222}"/>
    <cellStyle name="20% - Ênfase6 4 4 3 2 5" xfId="20937" xr:uid="{9DAB4678-65A5-481C-BF06-699EFB2FD98C}"/>
    <cellStyle name="20% - Ênfase6 4 4 3 3" xfId="10100" xr:uid="{B60DD55A-F9F7-48BE-964C-84589AE21D83}"/>
    <cellStyle name="20% - Ênfase6 4 4 3 3 2" xfId="13670" xr:uid="{F59D3F1D-8699-4BAD-AAC5-965668FA203C}"/>
    <cellStyle name="20% - Ênfase6 4 4 3 3 2 2" xfId="24737" xr:uid="{6BCF9DB3-6A42-4F0B-A046-8C923F3DB408}"/>
    <cellStyle name="20% - Ênfase6 4 4 3 3 3" xfId="21553" xr:uid="{0B85EDBD-6B37-494C-8BB6-045CE05517BC}"/>
    <cellStyle name="20% - Ênfase6 4 4 3 4" xfId="12690" xr:uid="{D8CD9031-C68B-4F06-A256-8F85937F56B4}"/>
    <cellStyle name="20% - Ênfase6 4 4 3 4 2" xfId="23805" xr:uid="{53E8649D-652E-42F0-99C0-20051996B140}"/>
    <cellStyle name="20% - Ênfase6 4 4 3 5" xfId="15820" xr:uid="{06EA4079-74A5-421C-A779-D6596CA6DBAE}"/>
    <cellStyle name="20% - Ênfase6 4 4 3 5 2" xfId="26714" xr:uid="{687794A5-EEB7-4CD8-BC64-E593464A02CB}"/>
    <cellStyle name="20% - Ênfase6 4 4 3 6" xfId="19595" xr:uid="{3CB6D32C-9CC9-4824-BA16-BBB4A0D05CAA}"/>
    <cellStyle name="20% - Ênfase6 4 4 4" xfId="8886" xr:uid="{20FC1BFA-1335-4AEB-B1CA-3B35A64BB56E}"/>
    <cellStyle name="20% - Ênfase6 4 4 4 2" xfId="10866" xr:uid="{8027BC40-24B2-4088-AEC8-2449E2287E12}"/>
    <cellStyle name="20% - Ênfase6 4 4 4 2 2" xfId="22322" xr:uid="{A9675A13-19D3-42FD-807F-8EC70A6D20DB}"/>
    <cellStyle name="20% - Ênfase6 4 4 4 3" xfId="14225" xr:uid="{DC04B3CE-09C7-4CBE-B6DA-1BA7A5DFF9C0}"/>
    <cellStyle name="20% - Ênfase6 4 4 4 3 2" xfId="25290" xr:uid="{D8159136-D9EC-43F6-BE15-7DD7B1EBFA0F}"/>
    <cellStyle name="20% - Ênfase6 4 4 4 4" xfId="16670" xr:uid="{F8281DE8-9BCA-4C05-B6D9-54E2C2CEDA97}"/>
    <cellStyle name="20% - Ênfase6 4 4 4 4 2" xfId="27484" xr:uid="{13C3FBE0-E263-4832-A7F3-841094E24763}"/>
    <cellStyle name="20% - Ênfase6 4 4 4 5" xfId="20373" xr:uid="{A227E7B9-C95A-48C8-AB76-BC91DC7D9158}"/>
    <cellStyle name="20% - Ênfase6 4 4 5" xfId="10098" xr:uid="{5C263E06-9145-4F87-BA9F-EE6EB78A29BB}"/>
    <cellStyle name="20% - Ênfase6 4 4 5 2" xfId="13087" xr:uid="{848ABD48-F265-4C38-8FEA-D4C9976B3FA9}"/>
    <cellStyle name="20% - Ênfase6 4 4 5 2 2" xfId="24155" xr:uid="{2CAB71EE-315E-47F0-922C-42523454450E}"/>
    <cellStyle name="20% - Ênfase6 4 4 5 3" xfId="21551" xr:uid="{D08E4FA4-A22E-45B8-ADDD-2017138A278D}"/>
    <cellStyle name="20% - Ênfase6 4 4 6" xfId="12066" xr:uid="{E4437994-C1A5-4477-A805-98D3729AFF65}"/>
    <cellStyle name="20% - Ênfase6 4 4 6 2" xfId="23237" xr:uid="{413FB1DA-F8E8-4E3E-A207-9CF3ADAAF4F9}"/>
    <cellStyle name="20% - Ênfase6 4 4 7" xfId="15818" xr:uid="{43B17304-1C2C-4B2A-A7C9-662D8422AE98}"/>
    <cellStyle name="20% - Ênfase6 4 4 7 2" xfId="26712" xr:uid="{66F26F89-7BB9-4CFE-A8E7-FEFF2EA0A5C3}"/>
    <cellStyle name="20% - Ênfase6 4 4 8" xfId="19593" xr:uid="{FB1CBA67-84C9-4370-84A6-48FAAD235671}"/>
    <cellStyle name="20% - Ênfase6 4 5" xfId="7298" xr:uid="{DC312E63-CFA2-4A95-9EF2-EBED6679C6A5}"/>
    <cellStyle name="20% - Ênfase6 4 5 2" xfId="9058" xr:uid="{FAB7C5FB-9E17-4C37-89F4-5C363737B67D}"/>
    <cellStyle name="20% - Ênfase6 4 5 2 2" xfId="11036" xr:uid="{41E7C100-D52A-4D6F-841C-A2D219FCAB1F}"/>
    <cellStyle name="20% - Ênfase6 4 5 2 2 2" xfId="22492" xr:uid="{9DA2A87F-3BE5-47F2-9A4F-4197C7272B69}"/>
    <cellStyle name="20% - Ênfase6 4 5 2 3" xfId="14409" xr:uid="{5D1F5055-60C6-43C3-8D06-9504F5CF19AD}"/>
    <cellStyle name="20% - Ênfase6 4 5 2 3 2" xfId="25474" xr:uid="{7BC41116-E52C-4236-B881-E67EDAC3B8D8}"/>
    <cellStyle name="20% - Ênfase6 4 5 2 4" xfId="16840" xr:uid="{560C1A39-CAAE-4A96-BC69-4A9406398E99}"/>
    <cellStyle name="20% - Ênfase6 4 5 2 4 2" xfId="27654" xr:uid="{F54EB977-D695-430F-B574-5FB2CDA91B5F}"/>
    <cellStyle name="20% - Ênfase6 4 5 2 5" xfId="20543" xr:uid="{78E4EC30-CFC8-4009-AD88-4B211CB8E0DB}"/>
    <cellStyle name="20% - Ênfase6 4 5 3" xfId="10101" xr:uid="{4BFB758A-54C7-43BD-A45B-A227E7D7A08D}"/>
    <cellStyle name="20% - Ênfase6 4 5 3 2" xfId="13272" xr:uid="{F73D23D9-75FB-430A-A2BA-E66E6EE2BF9C}"/>
    <cellStyle name="20% - Ênfase6 4 5 3 2 2" xfId="24339" xr:uid="{170AE1D8-0FDD-4F5E-8FFE-10062F95E37E}"/>
    <cellStyle name="20% - Ênfase6 4 5 3 3" xfId="21554" xr:uid="{EAADA790-F3EC-4A7A-8755-FFD6F313CEC7}"/>
    <cellStyle name="20% - Ênfase6 4 5 4" xfId="12296" xr:uid="{129EB046-6FFD-4404-9782-7044467F3066}"/>
    <cellStyle name="20% - Ênfase6 4 5 4 2" xfId="23411" xr:uid="{A37F0AF2-A9D6-4273-9795-B072FBD9FE85}"/>
    <cellStyle name="20% - Ênfase6 4 5 5" xfId="15821" xr:uid="{08AE1FE2-0612-44F0-9EBC-D963175990F9}"/>
    <cellStyle name="20% - Ênfase6 4 5 5 2" xfId="26715" xr:uid="{E81D6BF3-8C9A-4594-BA30-F4B61DE36120}"/>
    <cellStyle name="20% - Ênfase6 4 5 6" xfId="19596" xr:uid="{DB7B38E8-1555-41AD-854A-A388812FF8AE}"/>
    <cellStyle name="20% - Ênfase6 4 6" xfId="7299" xr:uid="{0D33674B-7DB5-468D-AE23-2F39493392EE}"/>
    <cellStyle name="20% - Ênfase6 4 6 2" xfId="9339" xr:uid="{9AC095DC-31ED-4E21-9801-23588F2862E2}"/>
    <cellStyle name="20% - Ênfase6 4 6 2 2" xfId="11318" xr:uid="{1D7E1FA5-00D9-43B2-84BB-3C585AE12161}"/>
    <cellStyle name="20% - Ênfase6 4 6 2 2 2" xfId="22774" xr:uid="{AF60F508-32AA-4DD9-8BA7-222167A4B250}"/>
    <cellStyle name="20% - Ênfase6 4 6 2 3" xfId="14695" xr:uid="{E7E9E15F-9CD8-4224-9789-6F04DBA30670}"/>
    <cellStyle name="20% - Ênfase6 4 6 2 3 2" xfId="25760" xr:uid="{88EAB645-34D8-4119-AE09-891259A9BEFD}"/>
    <cellStyle name="20% - Ênfase6 4 6 2 4" xfId="17122" xr:uid="{955BDC5C-5AC5-4E60-A07B-E1C5D6470076}"/>
    <cellStyle name="20% - Ênfase6 4 6 2 4 2" xfId="27936" xr:uid="{D23A26AF-EBBA-4767-B7EF-1A98D00E7FBF}"/>
    <cellStyle name="20% - Ênfase6 4 6 2 5" xfId="20825" xr:uid="{6470561D-91EE-484A-972A-1709746C7F10}"/>
    <cellStyle name="20% - Ênfase6 4 6 3" xfId="10102" xr:uid="{69F6A363-C31E-4D2A-8161-F28FD5A0582B}"/>
    <cellStyle name="20% - Ênfase6 4 6 3 2" xfId="13558" xr:uid="{49C96F1F-2F50-416D-A71A-A00CC362C843}"/>
    <cellStyle name="20% - Ênfase6 4 6 3 2 2" xfId="24625" xr:uid="{BFBBA52F-F17D-4333-A36F-E32BB903D2C6}"/>
    <cellStyle name="20% - Ênfase6 4 6 3 3" xfId="21555" xr:uid="{785C9A6E-7597-4B48-868C-8A1E3E346C6A}"/>
    <cellStyle name="20% - Ênfase6 4 6 4" xfId="12578" xr:uid="{C04D8481-79CF-4E7A-B95A-834EBEE45817}"/>
    <cellStyle name="20% - Ênfase6 4 6 4 2" xfId="23693" xr:uid="{161BCB24-0554-4A00-921A-A2BE60E4585A}"/>
    <cellStyle name="20% - Ênfase6 4 6 5" xfId="15822" xr:uid="{E6E1CE2D-7576-4E0F-B03B-329F9FE7E2E6}"/>
    <cellStyle name="20% - Ênfase6 4 6 5 2" xfId="26716" xr:uid="{FD7672BE-6F71-49E7-8B32-41F36C1A0FBD}"/>
    <cellStyle name="20% - Ênfase6 4 6 6" xfId="19597" xr:uid="{B077A962-B664-461B-A779-20C1E604F026}"/>
    <cellStyle name="20% - Ênfase6 4 7" xfId="7300" xr:uid="{4289BC24-7308-41E4-85BF-6FCFAE4E46C8}"/>
    <cellStyle name="20% - Ênfase6 4 7 2" xfId="9621" xr:uid="{4AF0DC0F-E996-49EE-8926-25D0ED59773F}"/>
    <cellStyle name="20% - Ênfase6 4 7 2 2" xfId="11600" xr:uid="{830DEE9E-152C-4AEC-8315-FCC23DA0E0BA}"/>
    <cellStyle name="20% - Ênfase6 4 7 2 2 2" xfId="23056" xr:uid="{3405F852-5365-42DF-BB51-882DE38BFFA3}"/>
    <cellStyle name="20% - Ênfase6 4 7 2 3" xfId="14977" xr:uid="{2D54571C-3168-4EF8-9357-660EC573C51A}"/>
    <cellStyle name="20% - Ênfase6 4 7 2 3 2" xfId="26042" xr:uid="{8E15D61C-36E4-407F-8309-256DC7F364DD}"/>
    <cellStyle name="20% - Ênfase6 4 7 2 4" xfId="17404" xr:uid="{F01CE91D-1B78-42F1-8CDA-23FBC9B0C6D6}"/>
    <cellStyle name="20% - Ênfase6 4 7 2 4 2" xfId="28218" xr:uid="{73788367-6BBA-467B-AE7A-983AF9DA81C4}"/>
    <cellStyle name="20% - Ênfase6 4 7 2 5" xfId="21107" xr:uid="{56E04973-F427-4FF5-AEC3-14E2E247F76C}"/>
    <cellStyle name="20% - Ênfase6 4 7 3" xfId="10103" xr:uid="{66055161-5C49-4B53-BB48-A0EC7E0F5458}"/>
    <cellStyle name="20% - Ênfase6 4 7 3 2" xfId="13840" xr:uid="{BE1A291C-5FD6-4A69-A7D5-5F8B53AC2757}"/>
    <cellStyle name="20% - Ênfase6 4 7 3 2 2" xfId="24907" xr:uid="{7325BC4B-01EB-4CEA-BE0A-9BC6D8E78BF4}"/>
    <cellStyle name="20% - Ênfase6 4 7 3 3" xfId="21556" xr:uid="{72321287-F99C-447D-8D51-822BE7DE26E2}"/>
    <cellStyle name="20% - Ênfase6 4 7 4" xfId="12860" xr:uid="{2FA10A6C-F235-471B-A8D1-16EFD4D52F2E}"/>
    <cellStyle name="20% - Ênfase6 4 7 4 2" xfId="23975" xr:uid="{1441F005-43B2-4DAA-996B-48407E4DA4D6}"/>
    <cellStyle name="20% - Ênfase6 4 7 5" xfId="15823" xr:uid="{D95A0322-DFC4-4119-BDD9-5267549463B9}"/>
    <cellStyle name="20% - Ênfase6 4 7 5 2" xfId="26717" xr:uid="{47B888E3-FBB8-4CFE-8C50-41468C822FFA}"/>
    <cellStyle name="20% - Ênfase6 4 7 6" xfId="19598" xr:uid="{A8D06962-BC96-4811-BCCF-F70DA8647559}"/>
    <cellStyle name="20% - Ênfase6 4 8" xfId="8774" xr:uid="{DC2B8330-1628-4A61-8834-0AFAFB9F398D}"/>
    <cellStyle name="20% - Ênfase6 4 8 2" xfId="10754" xr:uid="{47B2E7B4-ABBF-4A8F-AD91-ECB6B1E8B961}"/>
    <cellStyle name="20% - Ênfase6 4 8 2 2" xfId="15108" xr:uid="{257038D4-C1DF-4D5D-9C8C-C131B102304C}"/>
    <cellStyle name="20% - Ênfase6 4 8 2 2 2" xfId="26122" xr:uid="{059991D6-A2D1-4394-B944-724497DC633F}"/>
    <cellStyle name="20% - Ênfase6 4 8 2 3" xfId="22210" xr:uid="{F889AE0C-2D32-4E3B-B6E5-1982F5802D71}"/>
    <cellStyle name="20% - Ênfase6 4 8 3" xfId="13922" xr:uid="{42F4C53F-CBA7-4F7B-A4C1-89A04FF7B97F}"/>
    <cellStyle name="20% - Ênfase6 4 8 3 2" xfId="24987" xr:uid="{C363FCCE-141F-467A-BFC1-1345E8F49D19}"/>
    <cellStyle name="20% - Ênfase6 4 8 4" xfId="16558" xr:uid="{E1791417-4DB2-48A6-A885-615CF1F52CB1}"/>
    <cellStyle name="20% - Ênfase6 4 8 4 2" xfId="27372" xr:uid="{26E6C005-CCB4-46C7-9062-25FCF4F4210C}"/>
    <cellStyle name="20% - Ênfase6 4 8 5" xfId="20261" xr:uid="{882AC8F7-B1E4-4C6C-95F3-A1FA16DB97AB}"/>
    <cellStyle name="20% - Ênfase6 4 9" xfId="10088" xr:uid="{F00F51C4-368E-43DB-9865-239866CF7468}"/>
    <cellStyle name="20% - Ênfase6 4 9 2" xfId="14113" xr:uid="{22CE03A4-1282-4350-8957-0A28E305C385}"/>
    <cellStyle name="20% - Ênfase6 4 9 2 2" xfId="25178" xr:uid="{1D0C0D4D-BACC-44A2-8A31-FF548C3AAA47}"/>
    <cellStyle name="20% - Ênfase6 4 9 3" xfId="21541" xr:uid="{659E7B6C-0F74-4DEE-92A1-5A8D42A5D5C2}"/>
    <cellStyle name="20% - Ênfase6 5" xfId="7301" xr:uid="{A94E0751-3C6C-426E-81F6-5A7A9C80FBFC}"/>
    <cellStyle name="20% - Ênfase6 5 10" xfId="15824" xr:uid="{7219B99E-EDA8-4DE4-AFB3-0ADB12F43DC5}"/>
    <cellStyle name="20% - Ênfase6 5 10 2" xfId="26718" xr:uid="{B0F1C818-6C68-4302-B051-5E638F7EFA41}"/>
    <cellStyle name="20% - Ênfase6 5 11" xfId="19599" xr:uid="{2B7F9C1E-9954-4D0F-A041-A0AA1DEF1A6C}"/>
    <cellStyle name="20% - Ênfase6 5 2" xfId="7302" xr:uid="{E7C13A91-C514-49CB-88BF-3B2F3486E23E}"/>
    <cellStyle name="20% - Ênfase6 5 2 2" xfId="7303" xr:uid="{D2601E84-79B0-4013-B7A0-16E4EB5D0EB6}"/>
    <cellStyle name="20% - Ênfase6 5 2 2 2" xfId="9182" xr:uid="{D5F8480F-7F50-4B2E-8676-0FB8E80696F2}"/>
    <cellStyle name="20% - Ênfase6 5 2 2 2 2" xfId="11161" xr:uid="{07C2ACB9-CB22-4A74-8B71-294BD4C79846}"/>
    <cellStyle name="20% - Ênfase6 5 2 2 2 2 2" xfId="22617" xr:uid="{7DCBDE4E-9FB9-48B6-AD40-EFBF9C3EB430}"/>
    <cellStyle name="20% - Ênfase6 5 2 2 2 3" xfId="14538" xr:uid="{C820EF3A-D633-47CD-A31A-70BFC76ACA1D}"/>
    <cellStyle name="20% - Ênfase6 5 2 2 2 3 2" xfId="25603" xr:uid="{58C0D686-FAD5-4C66-BD02-74C247AEA8EA}"/>
    <cellStyle name="20% - Ênfase6 5 2 2 2 4" xfId="16965" xr:uid="{09D1E9BF-B0C7-42DA-913B-E5D2BDC487D1}"/>
    <cellStyle name="20% - Ênfase6 5 2 2 2 4 2" xfId="27779" xr:uid="{B794993F-8789-4539-869B-250FE46BE52F}"/>
    <cellStyle name="20% - Ênfase6 5 2 2 2 5" xfId="20668" xr:uid="{5CDB4ACD-9BA6-4897-9E4D-3266B781CD97}"/>
    <cellStyle name="20% - Ênfase6 5 2 2 3" xfId="10106" xr:uid="{C118822C-E537-4330-9C4E-30BB2F30D9F2}"/>
    <cellStyle name="20% - Ênfase6 5 2 2 3 2" xfId="13401" xr:uid="{C9646E0B-4401-49C2-B891-6E60503CF9B5}"/>
    <cellStyle name="20% - Ênfase6 5 2 2 3 2 2" xfId="24468" xr:uid="{560EAB4D-0AD3-4478-8F0A-97999F740FAB}"/>
    <cellStyle name="20% - Ênfase6 5 2 2 3 3" xfId="21559" xr:uid="{814AC755-5C5E-4737-B9EA-2C2A29B757B3}"/>
    <cellStyle name="20% - Ênfase6 5 2 2 4" xfId="12421" xr:uid="{598BAB26-4029-4707-B1D8-C7CF1DCE2179}"/>
    <cellStyle name="20% - Ênfase6 5 2 2 4 2" xfId="23536" xr:uid="{C9FD669A-A873-4DC3-A80C-BE7E9BB03127}"/>
    <cellStyle name="20% - Ênfase6 5 2 2 5" xfId="15826" xr:uid="{130564C3-210C-4F1D-81A7-A2433902CDA6}"/>
    <cellStyle name="20% - Ênfase6 5 2 2 5 2" xfId="26720" xr:uid="{C8309258-FEAC-44EE-B097-883215D18D7F}"/>
    <cellStyle name="20% - Ênfase6 5 2 2 6" xfId="19601" xr:uid="{F67AF23C-40FF-47C3-A02F-00D8B76B0D29}"/>
    <cellStyle name="20% - Ênfase6 5 2 3" xfId="7304" xr:uid="{2A4294B0-CF1E-4C58-B331-7806E4D2A185}"/>
    <cellStyle name="20% - Ênfase6 5 2 3 2" xfId="9464" xr:uid="{BA8F7F93-8A65-4225-B671-4C18536FB396}"/>
    <cellStyle name="20% - Ênfase6 5 2 3 2 2" xfId="11443" xr:uid="{FD4453B5-9E88-4CD2-9861-4ADBD94FB0AE}"/>
    <cellStyle name="20% - Ênfase6 5 2 3 2 2 2" xfId="22899" xr:uid="{87616ED4-30C0-45CF-856C-47E20C671153}"/>
    <cellStyle name="20% - Ênfase6 5 2 3 2 3" xfId="14820" xr:uid="{6E143AF6-9853-4935-9068-61F509401638}"/>
    <cellStyle name="20% - Ênfase6 5 2 3 2 3 2" xfId="25885" xr:uid="{C5653F9C-F0D5-4EDE-9D57-F84B52C6682D}"/>
    <cellStyle name="20% - Ênfase6 5 2 3 2 4" xfId="17247" xr:uid="{5C601399-6346-43F8-8959-AA549BF433C1}"/>
    <cellStyle name="20% - Ênfase6 5 2 3 2 4 2" xfId="28061" xr:uid="{68540C10-31C1-49F0-A238-C106CF18CB46}"/>
    <cellStyle name="20% - Ênfase6 5 2 3 2 5" xfId="20950" xr:uid="{853EB29A-A5FB-4010-88FC-7625FFA5F705}"/>
    <cellStyle name="20% - Ênfase6 5 2 3 3" xfId="10107" xr:uid="{DD52AD54-A22E-4AF0-B878-BFD77B3C5FC7}"/>
    <cellStyle name="20% - Ênfase6 5 2 3 3 2" xfId="13683" xr:uid="{8693FC2F-89DB-4172-B5D0-3AC39FC45233}"/>
    <cellStyle name="20% - Ênfase6 5 2 3 3 2 2" xfId="24750" xr:uid="{C1407574-F3A4-4F53-AAB5-76EEBCD373AE}"/>
    <cellStyle name="20% - Ênfase6 5 2 3 3 3" xfId="21560" xr:uid="{1D5581EF-BDCD-4A70-95A6-8F52F561D5C3}"/>
    <cellStyle name="20% - Ênfase6 5 2 3 4" xfId="12703" xr:uid="{57115FE1-219F-46B4-8425-CA54A157E834}"/>
    <cellStyle name="20% - Ênfase6 5 2 3 4 2" xfId="23818" xr:uid="{76CE3574-62E0-4DFA-A14B-1346BCD2C1FF}"/>
    <cellStyle name="20% - Ênfase6 5 2 3 5" xfId="15827" xr:uid="{3CDA1645-7EEF-4183-95BA-09FEAAC3CB2D}"/>
    <cellStyle name="20% - Ênfase6 5 2 3 5 2" xfId="26721" xr:uid="{8C92E65A-D632-4A76-81A2-3BF631B1A99A}"/>
    <cellStyle name="20% - Ênfase6 5 2 3 6" xfId="19602" xr:uid="{9D97CE51-47D9-45D9-9316-715E7265A2FF}"/>
    <cellStyle name="20% - Ênfase6 5 2 4" xfId="8900" xr:uid="{BD898E0A-9337-4CDA-8F92-362C2B3B23D4}"/>
    <cellStyle name="20% - Ênfase6 5 2 4 2" xfId="10879" xr:uid="{A74F3B64-EBE6-4C1A-B663-197009BDAC81}"/>
    <cellStyle name="20% - Ênfase6 5 2 4 2 2" xfId="22335" xr:uid="{18685CAE-5CB9-4621-9FA0-D80DDCCB52AE}"/>
    <cellStyle name="20% - Ênfase6 5 2 4 3" xfId="14242" xr:uid="{BA636F0E-FF5A-4490-8288-4500C7A83EEC}"/>
    <cellStyle name="20% - Ênfase6 5 2 4 3 2" xfId="25307" xr:uid="{7982664F-8ECC-404C-8E83-60D13372C77C}"/>
    <cellStyle name="20% - Ênfase6 5 2 4 4" xfId="16683" xr:uid="{D931194A-CAD6-4181-8596-692C4151DD21}"/>
    <cellStyle name="20% - Ênfase6 5 2 4 4 2" xfId="27497" xr:uid="{25FEE481-D1E5-4C3E-B910-4AE729D8E0CD}"/>
    <cellStyle name="20% - Ênfase6 5 2 4 5" xfId="20386" xr:uid="{F0FAB41B-3AF6-4C40-A02E-821277ACAE8A}"/>
    <cellStyle name="20% - Ênfase6 5 2 5" xfId="10105" xr:uid="{82FA92C7-338A-4C4C-8E3A-C665C1C4C4F6}"/>
    <cellStyle name="20% - Ênfase6 5 2 5 2" xfId="13105" xr:uid="{4874C375-33C8-42FF-A4D8-3D5F7994235B}"/>
    <cellStyle name="20% - Ênfase6 5 2 5 2 2" xfId="24172" xr:uid="{089E51F9-CA6A-4B00-8CAB-37BADD4F3B57}"/>
    <cellStyle name="20% - Ênfase6 5 2 5 3" xfId="21558" xr:uid="{38775CB3-AD21-4D4C-97E4-2513310F3ACE}"/>
    <cellStyle name="20% - Ênfase6 5 2 6" xfId="12139" xr:uid="{3AD10235-E509-47A3-9FC2-6E0047F1851A}"/>
    <cellStyle name="20% - Ênfase6 5 2 6 2" xfId="23254" xr:uid="{E200410A-2152-40FD-BAA9-305E0E172BF2}"/>
    <cellStyle name="20% - Ênfase6 5 2 7" xfId="15825" xr:uid="{F5AFF354-2958-4EC1-BD02-EFD3C9A0585F}"/>
    <cellStyle name="20% - Ênfase6 5 2 7 2" xfId="26719" xr:uid="{3FA58E64-F382-45B0-BF96-9CCC48DEEA21}"/>
    <cellStyle name="20% - Ênfase6 5 2 8" xfId="19600" xr:uid="{804754F1-41FC-4A26-A9CF-6C3CD14A672F}"/>
    <cellStyle name="20% - Ênfase6 5 3" xfId="7305" xr:uid="{DDD1754C-F49D-45D5-95EA-466349C95A50}"/>
    <cellStyle name="20% - Ênfase6 5 3 2" xfId="9015" xr:uid="{7B45F843-4D5A-4775-9A69-84880A57C6B8}"/>
    <cellStyle name="20% - Ênfase6 5 3 2 2" xfId="10992" xr:uid="{F9E9615E-67F4-4AAA-A74C-F8489CCE3264}"/>
    <cellStyle name="20% - Ênfase6 5 3 2 2 2" xfId="22448" xr:uid="{8CAEA0A6-19D6-42E2-B875-AC2B7BC53C17}"/>
    <cellStyle name="20% - Ênfase6 5 3 2 3" xfId="14365" xr:uid="{98EB8F90-4620-4B70-9B2D-B19D1BEF4B9E}"/>
    <cellStyle name="20% - Ênfase6 5 3 2 3 2" xfId="25430" xr:uid="{5187E100-75B5-41AA-99F2-023052857C05}"/>
    <cellStyle name="20% - Ênfase6 5 3 2 4" xfId="16796" xr:uid="{E2EA2856-D205-4CA8-8ACD-0D749D2CB148}"/>
    <cellStyle name="20% - Ênfase6 5 3 2 4 2" xfId="27610" xr:uid="{307DF49F-33E7-4EC3-91DE-263CD3789535}"/>
    <cellStyle name="20% - Ênfase6 5 3 2 5" xfId="20499" xr:uid="{24831C7E-182F-4CC4-B2AB-118C0502D7BC}"/>
    <cellStyle name="20% - Ênfase6 5 3 3" xfId="10108" xr:uid="{E84BAED4-2A19-4771-A2D3-5221287F0504}"/>
    <cellStyle name="20% - Ênfase6 5 3 3 2" xfId="13228" xr:uid="{9A8CF22F-4DAE-4DC0-BA6B-6E002ED3CBC8}"/>
    <cellStyle name="20% - Ênfase6 5 3 3 2 2" xfId="24295" xr:uid="{0FA0291F-2524-4B93-9174-2AF7B8B501F3}"/>
    <cellStyle name="20% - Ênfase6 5 3 3 3" xfId="21561" xr:uid="{C1880572-F465-42DF-BAAC-40D77EBD85AF}"/>
    <cellStyle name="20% - Ênfase6 5 3 4" xfId="12252" xr:uid="{3EFA0421-6396-497E-96D4-3D4DF2EA2FDC}"/>
    <cellStyle name="20% - Ênfase6 5 3 4 2" xfId="23367" xr:uid="{8C24A68C-EF19-4069-9EE9-D94EE2E0D87A}"/>
    <cellStyle name="20% - Ênfase6 5 3 5" xfId="15828" xr:uid="{BD6A57DC-620D-49EA-BE7D-096684BC9D2F}"/>
    <cellStyle name="20% - Ênfase6 5 3 5 2" xfId="26722" xr:uid="{79283B3D-5B03-4806-9687-5779D380A6E3}"/>
    <cellStyle name="20% - Ênfase6 5 3 6" xfId="19603" xr:uid="{009F7545-CB29-48A9-9F82-9F36BCBE92BD}"/>
    <cellStyle name="20% - Ênfase6 5 4" xfId="7306" xr:uid="{94052DB8-E1D0-406E-9CD9-A43D1DABDF8F}"/>
    <cellStyle name="20% - Ênfase6 5 4 2" xfId="9295" xr:uid="{42492ADD-F5DA-4AC6-B09D-EEA979EDF87A}"/>
    <cellStyle name="20% - Ênfase6 5 4 2 2" xfId="11274" xr:uid="{6E189A36-98DC-432C-B9EF-F3566F0DB88E}"/>
    <cellStyle name="20% - Ênfase6 5 4 2 2 2" xfId="22730" xr:uid="{D6878CBD-2282-4617-86E6-1D196808E804}"/>
    <cellStyle name="20% - Ênfase6 5 4 2 3" xfId="14651" xr:uid="{3A3D6DA6-0CCE-4F32-B3E6-BE7EAFB0BEEE}"/>
    <cellStyle name="20% - Ênfase6 5 4 2 3 2" xfId="25716" xr:uid="{6F70805C-78DE-4A78-9763-22112782AFAE}"/>
    <cellStyle name="20% - Ênfase6 5 4 2 4" xfId="17078" xr:uid="{A20BDC70-1D2C-408F-A61C-D1276FF77A49}"/>
    <cellStyle name="20% - Ênfase6 5 4 2 4 2" xfId="27892" xr:uid="{A7961AAF-3F07-4494-AF01-58A035C451DA}"/>
    <cellStyle name="20% - Ênfase6 5 4 2 5" xfId="20781" xr:uid="{62ABC33C-D622-4078-A2E6-990164BD4D82}"/>
    <cellStyle name="20% - Ênfase6 5 4 3" xfId="10109" xr:uid="{BFB81351-E20B-4DBD-B935-773991C26BF7}"/>
    <cellStyle name="20% - Ênfase6 5 4 3 2" xfId="13514" xr:uid="{DDB72C67-3F97-4612-9C00-B57C03A68E29}"/>
    <cellStyle name="20% - Ênfase6 5 4 3 2 2" xfId="24581" xr:uid="{A3BD7A8B-D007-4230-8315-BA6A6451B3AF}"/>
    <cellStyle name="20% - Ênfase6 5 4 3 3" xfId="21562" xr:uid="{0353DE9A-7353-4F8A-B42D-141A13A6A321}"/>
    <cellStyle name="20% - Ênfase6 5 4 4" xfId="12534" xr:uid="{43D75549-7642-4E27-B3B0-13EEB07158A9}"/>
    <cellStyle name="20% - Ênfase6 5 4 4 2" xfId="23649" xr:uid="{F114CDC2-328A-48C9-B8F1-D6A736AB3C53}"/>
    <cellStyle name="20% - Ênfase6 5 4 5" xfId="15829" xr:uid="{BAF61CD1-9D32-4FA1-B4F2-08B7AA8DFE67}"/>
    <cellStyle name="20% - Ênfase6 5 4 5 2" xfId="26723" xr:uid="{DDD32774-07F8-41C4-80E8-DAC77CACBD5D}"/>
    <cellStyle name="20% - Ênfase6 5 4 6" xfId="19604" xr:uid="{49B87D2D-15A4-458F-AA2B-15447CFA454E}"/>
    <cellStyle name="20% - Ênfase6 5 5" xfId="7307" xr:uid="{8D65661E-9C7A-498F-A11B-72AB2C6DA5BB}"/>
    <cellStyle name="20% - Ênfase6 5 5 2" xfId="9577" xr:uid="{85E73A17-B0F0-4D37-8FC1-A02436B801BC}"/>
    <cellStyle name="20% - Ênfase6 5 5 2 2" xfId="11556" xr:uid="{82265BB9-C0ED-4E31-BFED-2B03F1E42EC3}"/>
    <cellStyle name="20% - Ênfase6 5 5 2 2 2" xfId="23012" xr:uid="{55CA76B4-8DD2-406A-90BD-109A37262C37}"/>
    <cellStyle name="20% - Ênfase6 5 5 2 3" xfId="14933" xr:uid="{A6109FF9-0551-4171-846F-BA574E3D470C}"/>
    <cellStyle name="20% - Ênfase6 5 5 2 3 2" xfId="25998" xr:uid="{ECE3B89F-34CB-4021-A4F5-D47875176EE3}"/>
    <cellStyle name="20% - Ênfase6 5 5 2 4" xfId="17360" xr:uid="{68B3E7C1-21FD-4E70-A1AB-C4FF93DCF7E6}"/>
    <cellStyle name="20% - Ênfase6 5 5 2 4 2" xfId="28174" xr:uid="{C35961DD-4279-4DF8-9B08-FD595E360BE1}"/>
    <cellStyle name="20% - Ênfase6 5 5 2 5" xfId="21063" xr:uid="{9B9F31ED-31A0-4BBB-9F78-B76FC9AECB8E}"/>
    <cellStyle name="20% - Ênfase6 5 5 3" xfId="10110" xr:uid="{5EE46012-8DD7-4CC7-AC5D-085AAC840F9F}"/>
    <cellStyle name="20% - Ênfase6 5 5 3 2" xfId="13796" xr:uid="{B3B4727E-E0E7-4A0F-A4F3-AB28BF1E7CD1}"/>
    <cellStyle name="20% - Ênfase6 5 5 3 2 2" xfId="24863" xr:uid="{1373B19B-5BEF-4446-9886-B5D189CA1188}"/>
    <cellStyle name="20% - Ênfase6 5 5 3 3" xfId="21563" xr:uid="{902E3799-EB55-4A34-A06F-1871C0DD2B3C}"/>
    <cellStyle name="20% - Ênfase6 5 5 4" xfId="12816" xr:uid="{2A2629EF-621F-4C16-8247-BDEF7C732B54}"/>
    <cellStyle name="20% - Ênfase6 5 5 4 2" xfId="23931" xr:uid="{66E1ECE0-5572-4CAC-8D16-634B5322C587}"/>
    <cellStyle name="20% - Ênfase6 5 5 5" xfId="15830" xr:uid="{F9157918-9D49-4045-B595-A7A697237F97}"/>
    <cellStyle name="20% - Ênfase6 5 5 5 2" xfId="26724" xr:uid="{C50AA862-F68C-4F7E-98E3-6DF8E8A6B48F}"/>
    <cellStyle name="20% - Ênfase6 5 5 6" xfId="19605" xr:uid="{DC6CCE04-5A7A-412C-92FF-3FA5D44F062C}"/>
    <cellStyle name="20% - Ênfase6 5 6" xfId="8730" xr:uid="{725BEE8A-45BB-4F5C-A644-8D40C932A786}"/>
    <cellStyle name="20% - Ênfase6 5 6 2" xfId="10710" xr:uid="{CEA4BDF8-0FF0-4669-8B4C-5AD29EB87FEB}"/>
    <cellStyle name="20% - Ênfase6 5 6 2 2" xfId="15132" xr:uid="{448BEC0F-A0BA-4A66-82EB-5108BFC5CF2E}"/>
    <cellStyle name="20% - Ênfase6 5 6 2 2 2" xfId="26145" xr:uid="{C5C04C66-C3B3-4DC3-AD78-EF7423DACF57}"/>
    <cellStyle name="20% - Ênfase6 5 6 2 3" xfId="22166" xr:uid="{D54A1B0D-DED6-4BE8-9F07-208A42606783}"/>
    <cellStyle name="20% - Ênfase6 5 6 3" xfId="13945" xr:uid="{E63AC5E9-798D-4B93-A85A-1BF49AAE0AAC}"/>
    <cellStyle name="20% - Ênfase6 5 6 3 2" xfId="25010" xr:uid="{A320AAA5-81FD-495D-B300-51D0FA2AE27C}"/>
    <cellStyle name="20% - Ênfase6 5 6 4" xfId="16514" xr:uid="{230EC78E-2FD9-4A92-AFC6-0C349FA170AA}"/>
    <cellStyle name="20% - Ênfase6 5 6 4 2" xfId="27328" xr:uid="{6D3671B1-4C57-4960-BEC0-35715F20B808}"/>
    <cellStyle name="20% - Ênfase6 5 6 5" xfId="20217" xr:uid="{1166920A-2561-462A-ABC9-C15A3B6C9426}"/>
    <cellStyle name="20% - Ênfase6 5 7" xfId="10104" xr:uid="{F8278613-8F4D-4972-85D3-0C6E13F9AE17}"/>
    <cellStyle name="20% - Ênfase6 5 7 2" xfId="14069" xr:uid="{B7BC7A56-A056-4343-A266-2414A53B1D3A}"/>
    <cellStyle name="20% - Ênfase6 5 7 2 2" xfId="25134" xr:uid="{3CE2D92D-54DD-4573-9B72-475B8C2D771A}"/>
    <cellStyle name="20% - Ênfase6 5 7 3" xfId="21557" xr:uid="{C17C17AC-5DF6-4B2F-912D-8B8C15F54593}"/>
    <cellStyle name="20% - Ênfase6 5 8" xfId="12930" xr:uid="{4DCAFAA4-F767-4C7C-87E7-46290ACD7463}"/>
    <cellStyle name="20% - Ênfase6 5 8 2" xfId="23999" xr:uid="{E5A2A7AD-0EE6-471A-876D-A55A196E9245}"/>
    <cellStyle name="20% - Ênfase6 5 9" xfId="11889" xr:uid="{D7D2C1C1-4B3D-4E6F-85CA-BD6796F26118}"/>
    <cellStyle name="20% - Ênfase6 5 9 2" xfId="23080" xr:uid="{8A703AA6-F590-4360-999B-AE664DC7BD4C}"/>
    <cellStyle name="20% - Ênfase6 6" xfId="7308" xr:uid="{85905941-E972-4A6B-82F4-BA2C0C9FF497}"/>
    <cellStyle name="20% - Ênfase6 6 10" xfId="19606" xr:uid="{FD01FCDC-1C08-449A-B454-EDC637A85F38}"/>
    <cellStyle name="20% - Ênfase6 6 2" xfId="7309" xr:uid="{49045007-6336-4411-8DC4-6CDDF40F3AA0}"/>
    <cellStyle name="20% - Ênfase6 6 2 2" xfId="7310" xr:uid="{69C3AD03-4920-44E8-95B5-45B38FFBC12D}"/>
    <cellStyle name="20% - Ênfase6 6 2 2 2" xfId="9238" xr:uid="{3FB2447C-17EB-4E8F-AF9F-14FC8A21634C}"/>
    <cellStyle name="20% - Ênfase6 6 2 2 2 2" xfId="11217" xr:uid="{176719EF-A44D-4380-8DEB-8CE79221E253}"/>
    <cellStyle name="20% - Ênfase6 6 2 2 2 2 2" xfId="22673" xr:uid="{8F31EB2C-3CC3-4B2F-A22A-E130591F9C0A}"/>
    <cellStyle name="20% - Ênfase6 6 2 2 2 3" xfId="14594" xr:uid="{9F593675-A41E-42F0-B724-6E77E591D1E8}"/>
    <cellStyle name="20% - Ênfase6 6 2 2 2 3 2" xfId="25659" xr:uid="{0E0D8291-63C5-4412-B342-ABFE34BFAC2F}"/>
    <cellStyle name="20% - Ênfase6 6 2 2 2 4" xfId="17021" xr:uid="{77CCEC97-3E6F-4CE3-A3A8-5AF040F033CD}"/>
    <cellStyle name="20% - Ênfase6 6 2 2 2 4 2" xfId="27835" xr:uid="{0A0C38F6-1688-4F58-AABE-B566DC92A0F5}"/>
    <cellStyle name="20% - Ênfase6 6 2 2 2 5" xfId="20724" xr:uid="{9E4E93F0-57B0-4692-BEDE-1F3F6E33BF90}"/>
    <cellStyle name="20% - Ênfase6 6 2 2 3" xfId="10113" xr:uid="{0CC1AB79-ACA3-4110-A5DB-BF10F1D42C3B}"/>
    <cellStyle name="20% - Ênfase6 6 2 2 3 2" xfId="13457" xr:uid="{7E0356F1-D074-4C7B-8F7C-5A4E7EA1F5B5}"/>
    <cellStyle name="20% - Ênfase6 6 2 2 3 2 2" xfId="24524" xr:uid="{A5332986-560D-4841-BF13-B194FED57A78}"/>
    <cellStyle name="20% - Ênfase6 6 2 2 3 3" xfId="21566" xr:uid="{74C66342-2D43-4AF4-B620-876F38E50689}"/>
    <cellStyle name="20% - Ênfase6 6 2 2 4" xfId="12477" xr:uid="{F807492A-77C1-4AC0-8F8F-CE923436AB71}"/>
    <cellStyle name="20% - Ênfase6 6 2 2 4 2" xfId="23592" xr:uid="{D6447ECE-F73F-4127-8EFC-6118793AE84D}"/>
    <cellStyle name="20% - Ênfase6 6 2 2 5" xfId="15833" xr:uid="{4367163C-A283-4184-99CA-E59320CD24A4}"/>
    <cellStyle name="20% - Ênfase6 6 2 2 5 2" xfId="26727" xr:uid="{25A0D7A7-3114-401D-B1B8-D9BCDF1A6D27}"/>
    <cellStyle name="20% - Ênfase6 6 2 2 6" xfId="19608" xr:uid="{6A7BF352-356A-445C-88AA-44E40F492CF2}"/>
    <cellStyle name="20% - Ênfase6 6 2 3" xfId="7311" xr:uid="{37D327D3-A001-4EB1-AEED-79DAB00CD65C}"/>
    <cellStyle name="20% - Ênfase6 6 2 3 2" xfId="9520" xr:uid="{B6ECB36F-EFC6-4006-B775-6CCCA0B8C6A2}"/>
    <cellStyle name="20% - Ênfase6 6 2 3 2 2" xfId="11499" xr:uid="{BC51DA62-7965-40B7-A329-211758684EAB}"/>
    <cellStyle name="20% - Ênfase6 6 2 3 2 2 2" xfId="22955" xr:uid="{F802C52E-2D91-4A1E-B55B-F671F183FC99}"/>
    <cellStyle name="20% - Ênfase6 6 2 3 2 3" xfId="14876" xr:uid="{D3FCF5B2-A159-49EF-A360-94FA7729A16D}"/>
    <cellStyle name="20% - Ênfase6 6 2 3 2 3 2" xfId="25941" xr:uid="{89F7A443-F77A-47B4-A611-88CBDD0E8D89}"/>
    <cellStyle name="20% - Ênfase6 6 2 3 2 4" xfId="17303" xr:uid="{EA61D8BA-CC46-454D-91AB-9FD6A139B7CE}"/>
    <cellStyle name="20% - Ênfase6 6 2 3 2 4 2" xfId="28117" xr:uid="{F686D295-A222-4A5D-8F9B-17E0DAAA0E02}"/>
    <cellStyle name="20% - Ênfase6 6 2 3 2 5" xfId="21006" xr:uid="{0823EF1A-41EB-4BE2-8C79-9CFA16BB5F1C}"/>
    <cellStyle name="20% - Ênfase6 6 2 3 3" xfId="10114" xr:uid="{C339D9B4-9122-4BC8-BC26-EEC99EF3B751}"/>
    <cellStyle name="20% - Ênfase6 6 2 3 3 2" xfId="13739" xr:uid="{BD8F207C-BD86-4097-945A-96ADAA744CD1}"/>
    <cellStyle name="20% - Ênfase6 6 2 3 3 2 2" xfId="24806" xr:uid="{BE9E7AB5-7310-4136-B9B1-7661DF17F3BD}"/>
    <cellStyle name="20% - Ênfase6 6 2 3 3 3" xfId="21567" xr:uid="{43044F4D-5C84-452B-9CB9-93ECA5D0FFF5}"/>
    <cellStyle name="20% - Ênfase6 6 2 3 4" xfId="12759" xr:uid="{D195260A-1FDB-4879-BFAF-08924E337465}"/>
    <cellStyle name="20% - Ênfase6 6 2 3 4 2" xfId="23874" xr:uid="{8CDD5C88-6543-4944-A539-81B2FFE8BC94}"/>
    <cellStyle name="20% - Ênfase6 6 2 3 5" xfId="15834" xr:uid="{A99BCE73-37AC-49C8-9CD9-438C3E86C2FD}"/>
    <cellStyle name="20% - Ênfase6 6 2 3 5 2" xfId="26728" xr:uid="{85C9BEB4-94AC-4FF1-8B5F-F33A9C270EB4}"/>
    <cellStyle name="20% - Ênfase6 6 2 3 6" xfId="19609" xr:uid="{D6D37D0A-0CCC-49AF-8B0A-E9FACD40BBBD}"/>
    <cellStyle name="20% - Ênfase6 6 2 4" xfId="8956" xr:uid="{0AB993F1-4A87-4BD5-8059-209C70090B59}"/>
    <cellStyle name="20% - Ênfase6 6 2 4 2" xfId="10935" xr:uid="{93A2F27C-935C-4493-8F8F-E45AFECDE891}"/>
    <cellStyle name="20% - Ênfase6 6 2 4 2 2" xfId="22391" xr:uid="{DF651081-29F9-43FB-8806-193F330195A2}"/>
    <cellStyle name="20% - Ênfase6 6 2 4 3" xfId="14298" xr:uid="{6C813E09-0DA0-4C3C-99F9-6BDAE446BB8F}"/>
    <cellStyle name="20% - Ênfase6 6 2 4 3 2" xfId="25363" xr:uid="{8AFBB7AE-141B-4328-B2CC-75813AF3FC29}"/>
    <cellStyle name="20% - Ênfase6 6 2 4 4" xfId="16739" xr:uid="{EC401CD6-502E-460A-B000-9D759F14D8C2}"/>
    <cellStyle name="20% - Ênfase6 6 2 4 4 2" xfId="27553" xr:uid="{44A130C0-1C3A-4C47-8797-C096A5E67346}"/>
    <cellStyle name="20% - Ênfase6 6 2 4 5" xfId="20442" xr:uid="{FB228BB7-ACEF-4E13-84F8-36D435F987B6}"/>
    <cellStyle name="20% - Ênfase6 6 2 5" xfId="10112" xr:uid="{7632B3A6-5164-4CE7-8A83-8B75330E5254}"/>
    <cellStyle name="20% - Ênfase6 6 2 5 2" xfId="13161" xr:uid="{8E92DCEE-BD13-4E5C-B0A6-5D1FAEB8F60F}"/>
    <cellStyle name="20% - Ênfase6 6 2 5 2 2" xfId="24228" xr:uid="{7860664B-72BB-4A31-8491-484295670195}"/>
    <cellStyle name="20% - Ênfase6 6 2 5 3" xfId="21565" xr:uid="{246A60C8-1B2B-426C-AA49-261459CAF6BE}"/>
    <cellStyle name="20% - Ênfase6 6 2 6" xfId="12195" xr:uid="{EFE9943C-7BEE-4236-89BA-B8586E0F21D8}"/>
    <cellStyle name="20% - Ênfase6 6 2 6 2" xfId="23310" xr:uid="{2CD6F448-2B89-44FF-968C-46EC1F5ADDC9}"/>
    <cellStyle name="20% - Ênfase6 6 2 7" xfId="15832" xr:uid="{789BC400-5AD4-4EBC-AB02-C39A5D1C9036}"/>
    <cellStyle name="20% - Ênfase6 6 2 7 2" xfId="26726" xr:uid="{013CF69B-9540-452A-A947-26251B48398E}"/>
    <cellStyle name="20% - Ênfase6 6 2 8" xfId="19607" xr:uid="{144DFB7A-589D-4A76-A68F-0CBFB541160E}"/>
    <cellStyle name="20% - Ênfase6 6 3" xfId="7312" xr:uid="{268EF080-22DD-46EF-AC4C-1A722A6710A8}"/>
    <cellStyle name="20% - Ênfase6 6 3 2" xfId="9070" xr:uid="{2B9E37EA-2EE2-4F17-A249-B18E2D3E8AA4}"/>
    <cellStyle name="20% - Ênfase6 6 3 2 2" xfId="11048" xr:uid="{3BDF506E-439B-4AF9-BD9C-1CE5EA719762}"/>
    <cellStyle name="20% - Ênfase6 6 3 2 2 2" xfId="22504" xr:uid="{1CC84297-3BE5-42BC-A731-C053E96E1EE4}"/>
    <cellStyle name="20% - Ênfase6 6 3 2 3" xfId="14421" xr:uid="{20C54242-68C3-46D5-B452-E6EE53836889}"/>
    <cellStyle name="20% - Ênfase6 6 3 2 3 2" xfId="25486" xr:uid="{9A64A775-227B-41EC-964B-BB5063824FA5}"/>
    <cellStyle name="20% - Ênfase6 6 3 2 4" xfId="16852" xr:uid="{385915FE-113D-415F-9B54-10911AD569CE}"/>
    <cellStyle name="20% - Ênfase6 6 3 2 4 2" xfId="27666" xr:uid="{BC61111E-EB21-40CC-8F04-BC8933B35440}"/>
    <cellStyle name="20% - Ênfase6 6 3 2 5" xfId="20555" xr:uid="{DD8DA1B9-BFE4-42E2-B58C-7E5E9B7D2047}"/>
    <cellStyle name="20% - Ênfase6 6 3 3" xfId="10115" xr:uid="{1F3F7FC4-8207-4A78-BEE0-ED780CA185AD}"/>
    <cellStyle name="20% - Ênfase6 6 3 3 2" xfId="13284" xr:uid="{DACD052E-4719-41B6-9BEA-73E4C5777A77}"/>
    <cellStyle name="20% - Ênfase6 6 3 3 2 2" xfId="24351" xr:uid="{38C25F86-B14B-4080-82C4-41D89E192AF8}"/>
    <cellStyle name="20% - Ênfase6 6 3 3 3" xfId="21568" xr:uid="{7054E697-CA50-45F2-A6C5-027C2D045C18}"/>
    <cellStyle name="20% - Ênfase6 6 3 4" xfId="12308" xr:uid="{B39DE20A-8333-45FD-9B15-61191ED409FB}"/>
    <cellStyle name="20% - Ênfase6 6 3 4 2" xfId="23423" xr:uid="{99B4798C-F716-4D7F-8F04-E95C9A836422}"/>
    <cellStyle name="20% - Ênfase6 6 3 5" xfId="15835" xr:uid="{E2791474-9A26-4104-9C51-876B4EB4AA41}"/>
    <cellStyle name="20% - Ênfase6 6 3 5 2" xfId="26729" xr:uid="{1ED258FD-D311-4B9D-84A3-401922DE0B16}"/>
    <cellStyle name="20% - Ênfase6 6 3 6" xfId="19610" xr:uid="{0B132421-55E7-4FE5-9E0C-562379E67D2D}"/>
    <cellStyle name="20% - Ênfase6 6 4" xfId="7313" xr:uid="{89ABDE75-1662-4842-8666-3274D0DCC252}"/>
    <cellStyle name="20% - Ênfase6 6 4 2" xfId="9351" xr:uid="{B4DA6D56-86AA-4AD8-9D18-760160901B0A}"/>
    <cellStyle name="20% - Ênfase6 6 4 2 2" xfId="11330" xr:uid="{7A46EE99-CBC8-449F-AA3A-92E0CB40A550}"/>
    <cellStyle name="20% - Ênfase6 6 4 2 2 2" xfId="22786" xr:uid="{61B4BD32-A201-4093-940B-703F5B890FEF}"/>
    <cellStyle name="20% - Ênfase6 6 4 2 3" xfId="14707" xr:uid="{A006F871-0E04-4163-9AF5-1B69C616F0BC}"/>
    <cellStyle name="20% - Ênfase6 6 4 2 3 2" xfId="25772" xr:uid="{3BEE8BAC-3B05-41A0-BC6D-D8BA486C88F2}"/>
    <cellStyle name="20% - Ênfase6 6 4 2 4" xfId="17134" xr:uid="{94FC0CAB-5251-4B1E-BAC8-DEEC69C7BE51}"/>
    <cellStyle name="20% - Ênfase6 6 4 2 4 2" xfId="27948" xr:uid="{C19E8C1E-A3E3-4EFB-AA5A-18F45CAF254A}"/>
    <cellStyle name="20% - Ênfase6 6 4 2 5" xfId="20837" xr:uid="{0A41C9CC-A51D-4996-8591-C2E65A365F51}"/>
    <cellStyle name="20% - Ênfase6 6 4 3" xfId="10116" xr:uid="{AFD7FAE9-EE13-497F-A992-A323562A363A}"/>
    <cellStyle name="20% - Ênfase6 6 4 3 2" xfId="13570" xr:uid="{C2FF705C-3899-47B8-95A8-02600B2C9512}"/>
    <cellStyle name="20% - Ênfase6 6 4 3 2 2" xfId="24637" xr:uid="{63E4DF4D-E5D8-4F00-85D4-D30B595048BB}"/>
    <cellStyle name="20% - Ênfase6 6 4 3 3" xfId="21569" xr:uid="{E866B17B-2C3C-4400-8D63-2703085222E2}"/>
    <cellStyle name="20% - Ênfase6 6 4 4" xfId="12590" xr:uid="{4936C5BE-9459-4CDE-A6FE-940794984E11}"/>
    <cellStyle name="20% - Ênfase6 6 4 4 2" xfId="23705" xr:uid="{813238F4-C7A7-4EB3-AABE-05887D060CD8}"/>
    <cellStyle name="20% - Ênfase6 6 4 5" xfId="15836" xr:uid="{A7E9A9E6-9039-43C0-B041-44E79DC17C95}"/>
    <cellStyle name="20% - Ênfase6 6 4 5 2" xfId="26730" xr:uid="{8F0DFFF2-D5A2-4557-B2AA-3DA44D7922A6}"/>
    <cellStyle name="20% - Ênfase6 6 4 6" xfId="19611" xr:uid="{43BC5AE8-2016-4890-B4A5-F0DD31626C22}"/>
    <cellStyle name="20% - Ênfase6 6 5" xfId="8786" xr:uid="{25BCADEA-409F-4D62-B5D1-E6098611D0D0}"/>
    <cellStyle name="20% - Ênfase6 6 5 2" xfId="10766" xr:uid="{9960BD59-ED09-4BB2-9A67-887A9E9AF443}"/>
    <cellStyle name="20% - Ênfase6 6 5 2 2" xfId="15188" xr:uid="{CE0B95E3-6F22-47D9-AF6C-CCA768E7759D}"/>
    <cellStyle name="20% - Ênfase6 6 5 2 2 2" xfId="26201" xr:uid="{54CBC3E6-3684-49D2-BDC6-46FE94364503}"/>
    <cellStyle name="20% - Ênfase6 6 5 2 3" xfId="22222" xr:uid="{58277559-065A-4ECF-8D33-A99BE54D8BEE}"/>
    <cellStyle name="20% - Ênfase6 6 5 3" xfId="14001" xr:uid="{E933F6FC-1789-410E-9211-C2FAE7EE622E}"/>
    <cellStyle name="20% - Ênfase6 6 5 3 2" xfId="25066" xr:uid="{D021E8A0-475D-48AE-956F-B1B23E854704}"/>
    <cellStyle name="20% - Ênfase6 6 5 4" xfId="16570" xr:uid="{F61BCD3D-912A-47AB-9D11-8D389FD1E8C6}"/>
    <cellStyle name="20% - Ênfase6 6 5 4 2" xfId="27384" xr:uid="{34920798-04D4-4B43-A2AA-9CBFC15DB510}"/>
    <cellStyle name="20% - Ênfase6 6 5 5" xfId="20273" xr:uid="{F6CBCE9E-275B-4A6D-8053-5B0304F95EB1}"/>
    <cellStyle name="20% - Ênfase6 6 6" xfId="10111" xr:uid="{CDB1E43D-D0C8-4134-A138-A64073C1745D}"/>
    <cellStyle name="20% - Ênfase6 6 6 2" xfId="14125" xr:uid="{BF1BB409-B7AB-4E90-8264-35492F62A9A5}"/>
    <cellStyle name="20% - Ênfase6 6 6 2 2" xfId="25190" xr:uid="{7ECF8868-9911-4DDA-B908-5D4A55693943}"/>
    <cellStyle name="20% - Ênfase6 6 6 3" xfId="21564" xr:uid="{9EB10483-7D62-4C4F-8BB0-182F0B1A9FF6}"/>
    <cellStyle name="20% - Ênfase6 6 7" xfId="12987" xr:uid="{E7415FED-9C1F-43B0-BDAB-02595F1A1B9E}"/>
    <cellStyle name="20% - Ênfase6 6 7 2" xfId="24055" xr:uid="{0A0AA601-5CA7-4BA2-BC88-AB2735148CF0}"/>
    <cellStyle name="20% - Ênfase6 6 8" xfId="11966" xr:uid="{B9B5F637-FD00-468D-8E5D-C893823B4804}"/>
    <cellStyle name="20% - Ênfase6 6 8 2" xfId="23137" xr:uid="{B5FB609F-9B20-4343-9D7F-0F0C7A18F552}"/>
    <cellStyle name="20% - Ênfase6 6 9" xfId="15831" xr:uid="{4D25A1E9-B7E4-42A4-B6C9-665D2931338B}"/>
    <cellStyle name="20% - Ênfase6 6 9 2" xfId="26725" xr:uid="{110DA37A-F98F-4CB2-825D-B730F643E86D}"/>
    <cellStyle name="20% - Ênfase6 7" xfId="7314" xr:uid="{C76BCC8C-1EB1-46BE-950B-44D60AD343A6}"/>
    <cellStyle name="20% - Ênfase6 8" xfId="7315" xr:uid="{3DD16DFC-9D89-4938-90CD-C51C105C5A9A}"/>
    <cellStyle name="20% - Ênfase6 8 2" xfId="7316" xr:uid="{B10727DE-39AC-4D7E-9F81-C47C1853D48E}"/>
    <cellStyle name="20% - Ênfase6 8 2 2" xfId="9125" xr:uid="{08CCF6FD-34DF-47D6-8D16-FD0BB60A9DCB}"/>
    <cellStyle name="20% - Ênfase6 8 2 2 2" xfId="11104" xr:uid="{3896ED52-3BC5-45DB-AAF7-95616F7189FE}"/>
    <cellStyle name="20% - Ênfase6 8 2 2 2 2" xfId="22560" xr:uid="{7215DE35-C1AE-429B-8B97-8F259D7049B7}"/>
    <cellStyle name="20% - Ênfase6 8 2 2 3" xfId="14477" xr:uid="{0375CD8B-DFBC-4413-AC13-841480BF4792}"/>
    <cellStyle name="20% - Ênfase6 8 2 2 3 2" xfId="25542" xr:uid="{929B532A-FEE0-419D-A56B-63E1253B04C1}"/>
    <cellStyle name="20% - Ênfase6 8 2 2 4" xfId="16908" xr:uid="{61F35E74-E3AF-45F1-82A9-6AB69D767976}"/>
    <cellStyle name="20% - Ênfase6 8 2 2 4 2" xfId="27722" xr:uid="{6F3C0F32-9565-47E4-96BC-C08439EB92F8}"/>
    <cellStyle name="20% - Ênfase6 8 2 2 5" xfId="20611" xr:uid="{3CDC9D94-AF02-440F-8928-0C788A1E96F5}"/>
    <cellStyle name="20% - Ênfase6 8 2 3" xfId="10118" xr:uid="{4286BBD3-F8E1-42BB-B1EC-2271F2221350}"/>
    <cellStyle name="20% - Ênfase6 8 2 3 2" xfId="13340" xr:uid="{E7FAA08D-9DCD-4AF0-AB7C-93E60CB550DB}"/>
    <cellStyle name="20% - Ênfase6 8 2 3 2 2" xfId="24407" xr:uid="{C70038AC-022A-497F-A97E-486B0BCFE835}"/>
    <cellStyle name="20% - Ênfase6 8 2 3 3" xfId="21571" xr:uid="{FC80CE32-A693-4FF7-ADAF-CB508EF253E7}"/>
    <cellStyle name="20% - Ênfase6 8 2 4" xfId="12364" xr:uid="{BFFBE1D5-3E41-4DD5-84FE-AF8AEF3EC967}"/>
    <cellStyle name="20% - Ênfase6 8 2 4 2" xfId="23479" xr:uid="{8A379CA4-4018-4DB4-8D4E-4117112000D8}"/>
    <cellStyle name="20% - Ênfase6 8 2 5" xfId="15838" xr:uid="{4F3A4638-67BF-4821-9B08-ECBD70B6E9F3}"/>
    <cellStyle name="20% - Ênfase6 8 2 5 2" xfId="26732" xr:uid="{A8EC9EB0-0E93-4483-9A17-0B12E2E0F087}"/>
    <cellStyle name="20% - Ênfase6 8 2 6" xfId="19613" xr:uid="{EAAC64BE-22D8-4FCA-B1E0-3015288604E5}"/>
    <cellStyle name="20% - Ênfase6 8 3" xfId="7317" xr:uid="{5FBCF1F4-CA8F-4D5F-8E92-B326F1C73B1B}"/>
    <cellStyle name="20% - Ênfase6 8 3 2" xfId="9407" xr:uid="{121F7B0C-3030-42AF-9A58-21FB803E722D}"/>
    <cellStyle name="20% - Ênfase6 8 3 2 2" xfId="11386" xr:uid="{7F2CBD9F-87C5-408A-970C-E1B14F77A58D}"/>
    <cellStyle name="20% - Ênfase6 8 3 2 2 2" xfId="22842" xr:uid="{591FD36D-68C3-4E97-BDEE-1F112FE54850}"/>
    <cellStyle name="20% - Ênfase6 8 3 2 3" xfId="14763" xr:uid="{3FEEE2F1-E5E7-4AB1-B1AE-26E4DF64ACB9}"/>
    <cellStyle name="20% - Ênfase6 8 3 2 3 2" xfId="25828" xr:uid="{2B482615-F66B-42C5-B8CD-C2ABD9A0812C}"/>
    <cellStyle name="20% - Ênfase6 8 3 2 4" xfId="17190" xr:uid="{4F942395-45D4-448E-BCF4-8796299A776C}"/>
    <cellStyle name="20% - Ênfase6 8 3 2 4 2" xfId="28004" xr:uid="{BE6BB14F-5840-4120-8FEE-4C095D5539AD}"/>
    <cellStyle name="20% - Ênfase6 8 3 2 5" xfId="20893" xr:uid="{A31AB9B1-B320-465B-8013-FEE6B429682E}"/>
    <cellStyle name="20% - Ênfase6 8 3 3" xfId="10119" xr:uid="{42B830C0-0D62-4CE2-A7FB-19ED8B917F8B}"/>
    <cellStyle name="20% - Ênfase6 8 3 3 2" xfId="13626" xr:uid="{E5CC725E-7825-4882-9EC3-DB6F166CDE16}"/>
    <cellStyle name="20% - Ênfase6 8 3 3 2 2" xfId="24693" xr:uid="{E49DD2C4-91B8-4B7E-BF4C-7054DD416D9D}"/>
    <cellStyle name="20% - Ênfase6 8 3 3 3" xfId="21572" xr:uid="{B9D5E40C-201C-4D98-B76F-B48770F66659}"/>
    <cellStyle name="20% - Ênfase6 8 3 4" xfId="12646" xr:uid="{216A2260-89FA-4413-A2CF-18087320C9CA}"/>
    <cellStyle name="20% - Ênfase6 8 3 4 2" xfId="23761" xr:uid="{8575D894-B4F7-4F96-9A55-85D89EAD0068}"/>
    <cellStyle name="20% - Ênfase6 8 3 5" xfId="15839" xr:uid="{9309C924-E7F1-4C40-9769-559F2689A452}"/>
    <cellStyle name="20% - Ênfase6 8 3 5 2" xfId="26733" xr:uid="{C551F73F-495C-4C86-884D-1D34C6D38E09}"/>
    <cellStyle name="20% - Ênfase6 8 3 6" xfId="19614" xr:uid="{F23AA9F1-600E-4477-9A10-2DD310F1F98C}"/>
    <cellStyle name="20% - Ênfase6 8 4" xfId="8842" xr:uid="{F7C3BC46-CC78-45E2-A514-5B0F153514D1}"/>
    <cellStyle name="20% - Ênfase6 8 4 2" xfId="10822" xr:uid="{47BDD146-D63E-442E-B39E-88997BEA2721}"/>
    <cellStyle name="20% - Ênfase6 8 4 2 2" xfId="22278" xr:uid="{9FB21B64-6884-426F-8A53-A89B34A10AA2}"/>
    <cellStyle name="20% - Ênfase6 8 4 3" xfId="14181" xr:uid="{236135D1-BFF4-4E18-AAA0-FB74866CD9DE}"/>
    <cellStyle name="20% - Ênfase6 8 4 3 2" xfId="25246" xr:uid="{DD1782D3-F08F-4696-91AB-66C6FC9E10DE}"/>
    <cellStyle name="20% - Ênfase6 8 4 4" xfId="16626" xr:uid="{7BBC39AB-4530-4839-9C92-5E5E01B58415}"/>
    <cellStyle name="20% - Ênfase6 8 4 4 2" xfId="27440" xr:uid="{23D7F54A-54A6-4CFD-BDC2-D7ED3CE5DBA6}"/>
    <cellStyle name="20% - Ênfase6 8 4 5" xfId="20329" xr:uid="{8610724F-0445-4EA6-A5D5-6FC33363AE6A}"/>
    <cellStyle name="20% - Ênfase6 8 5" xfId="10117" xr:uid="{52DEAB23-3D42-418E-B0F5-BE834119996E}"/>
    <cellStyle name="20% - Ênfase6 8 5 2" xfId="13043" xr:uid="{3D1824B8-0DE9-4AEA-ABA6-887667D14D08}"/>
    <cellStyle name="20% - Ênfase6 8 5 2 2" xfId="24111" xr:uid="{7A51083D-8EB7-4E6F-A709-AFE1CF42F074}"/>
    <cellStyle name="20% - Ênfase6 8 5 3" xfId="21570" xr:uid="{1C9D8995-2D6B-432B-9FC7-84703DCE6AC7}"/>
    <cellStyle name="20% - Ênfase6 8 6" xfId="12022" xr:uid="{59249A45-67AA-47C9-9778-8CD9BF524302}"/>
    <cellStyle name="20% - Ênfase6 8 6 2" xfId="23193" xr:uid="{E4EB4B11-E260-4FD8-996D-EDD0F10EB6AE}"/>
    <cellStyle name="20% - Ênfase6 8 7" xfId="15837" xr:uid="{3DFD3B58-5C6D-43CC-8966-A09356FA5F68}"/>
    <cellStyle name="20% - Ênfase6 8 7 2" xfId="26731" xr:uid="{04086FEC-BD22-4290-9C18-D46B6287563F}"/>
    <cellStyle name="20% - Ênfase6 8 8" xfId="19612" xr:uid="{1B7102EF-9836-41A6-90C6-E7ECA80C2751}"/>
    <cellStyle name="20% - Ênfase6 9" xfId="8680" xr:uid="{8646FDB7-52D7-4A47-8483-E501CF1EE99A}"/>
    <cellStyle name="20% - Ênfase6 9 2" xfId="15063" xr:uid="{4CB60BDB-450E-45CD-A570-8DCCE9609807}"/>
    <cellStyle name="20% - Ênfase6 9 2 2" xfId="26077" xr:uid="{1B0663A8-7B9F-433C-BBD8-B12A00477BA2}"/>
    <cellStyle name="20% - Ênfase6 9 3" xfId="13877" xr:uid="{2E4582BA-FE92-4CF3-A142-DD6C9503E3A6}"/>
    <cellStyle name="20% - Ênfase6 9 3 2" xfId="24942" xr:uid="{904928BA-CED8-4691-90AB-B6BC697B3A05}"/>
    <cellStyle name="3 Decimals" xfId="2145" xr:uid="{00000000-0005-0000-0000-000069080000}"/>
    <cellStyle name="3 Decimals 2" xfId="2146" xr:uid="{00000000-0005-0000-0000-00006A080000}"/>
    <cellStyle name="40% - Accent1" xfId="9629" xr:uid="{60B1D7E0-41DF-4DF3-9007-4FA01A6CAC8B}"/>
    <cellStyle name="40% - Accent1 2" xfId="2147" xr:uid="{00000000-0005-0000-0000-00006B080000}"/>
    <cellStyle name="40% - Accent1 2 2" xfId="6816" xr:uid="{C8F94968-B64D-4E3B-ABE8-3850CE50CD65}"/>
    <cellStyle name="40% - Accent1 3" xfId="2148" xr:uid="{00000000-0005-0000-0000-00006C080000}"/>
    <cellStyle name="40% - Accent1 3 2" xfId="7318" xr:uid="{34405FD9-48A8-4C4D-B994-D6081E50FAAB}"/>
    <cellStyle name="40% - Accent1 4" xfId="4578" xr:uid="{00000000-0005-0000-0000-00006D080000}"/>
    <cellStyle name="40% - Accent1 4 2" xfId="8623" xr:uid="{E0667BC9-9C41-46DB-9E89-A42AD6BC43F7}"/>
    <cellStyle name="40% - Accent2" xfId="9630" xr:uid="{91A3EB6E-7613-4052-A591-6CDA30F8AD74}"/>
    <cellStyle name="40% - Accent2 2" xfId="2149" xr:uid="{00000000-0005-0000-0000-00006E080000}"/>
    <cellStyle name="40% - Accent2 2 2" xfId="6817" xr:uid="{2B29FF90-2569-4D95-9B2C-5AE5E64E6509}"/>
    <cellStyle name="40% - Accent2 3" xfId="2150" xr:uid="{00000000-0005-0000-0000-00006F080000}"/>
    <cellStyle name="40% - Accent2 3 2" xfId="7319" xr:uid="{F7EB4EC6-13DE-4D46-9603-A582A6D72DC4}"/>
    <cellStyle name="40% - Accent2 4" xfId="8624" xr:uid="{B8079AB6-7AFE-4A09-A481-D01B8CBD90F3}"/>
    <cellStyle name="40% - Accent3" xfId="9631" xr:uid="{168D7D4F-8F9D-40EC-8473-49E7D605F503}"/>
    <cellStyle name="40% - Accent3 2" xfId="2151" xr:uid="{00000000-0005-0000-0000-000070080000}"/>
    <cellStyle name="40% - Accent3 2 2" xfId="6818" xr:uid="{7657D019-FDD3-44C5-86A1-E88CE4C15AB5}"/>
    <cellStyle name="40% - Accent3 3" xfId="4579" xr:uid="{00000000-0005-0000-0000-000071080000}"/>
    <cellStyle name="40% - Accent3 3 2" xfId="7320" xr:uid="{29A9AAA3-7D01-4154-8BEF-78A3D83C2409}"/>
    <cellStyle name="40% - Accent3 4" xfId="8625" xr:uid="{948F2499-4FEA-48A6-B7BE-4FB2D4ECBB5A}"/>
    <cellStyle name="40% - Accent4" xfId="9632" xr:uid="{36341D25-421A-498B-9079-B9B8F4E97B99}"/>
    <cellStyle name="40% - Accent4 2" xfId="2152" xr:uid="{00000000-0005-0000-0000-000072080000}"/>
    <cellStyle name="40% - Accent4 2 2" xfId="6819" xr:uid="{276ADDF6-6BD9-4B3C-9939-A3F9D50433AB}"/>
    <cellStyle name="40% - Accent4 3" xfId="2153" xr:uid="{00000000-0005-0000-0000-000073080000}"/>
    <cellStyle name="40% - Accent4 3 2" xfId="7321" xr:uid="{2DA4030E-6654-4471-9DAA-DA5ECB50847F}"/>
    <cellStyle name="40% - Accent4 4" xfId="8626" xr:uid="{3B594137-425C-4443-B59C-3E0D40AE1861}"/>
    <cellStyle name="40% - Accent5" xfId="9633" xr:uid="{CB8C0881-E2AF-4DA9-A380-11E8C8AD688D}"/>
    <cellStyle name="40% - Accent5 2" xfId="2154" xr:uid="{00000000-0005-0000-0000-000074080000}"/>
    <cellStyle name="40% - Accent5 2 2" xfId="6820" xr:uid="{D7316795-BCFF-43CB-9032-ED92B1B99738}"/>
    <cellStyle name="40% - Accent5 3" xfId="2155" xr:uid="{00000000-0005-0000-0000-000075080000}"/>
    <cellStyle name="40% - Accent5 3 2" xfId="7322" xr:uid="{649CED5A-0D9B-4DC3-AAFC-2BADCB27AEE2}"/>
    <cellStyle name="40% - Accent5 4" xfId="4580" xr:uid="{00000000-0005-0000-0000-000076080000}"/>
    <cellStyle name="40% - Accent5 4 2" xfId="8627" xr:uid="{A648B18B-2ED9-44AB-8436-390A46183A13}"/>
    <cellStyle name="40% - Accent6" xfId="9634" xr:uid="{FF00EDF3-3C66-442C-BA6F-B079A73E0BB3}"/>
    <cellStyle name="40% - Accent6 2" xfId="2156" xr:uid="{00000000-0005-0000-0000-000077080000}"/>
    <cellStyle name="40% - Accent6 3" xfId="7323" xr:uid="{BEC31B4F-8D2A-406F-ABD4-DFC055D5AAC7}"/>
    <cellStyle name="40% - Accent6 4" xfId="8628" xr:uid="{F13D61AF-3E76-4ECF-BEC5-9B4CAFB8AC86}"/>
    <cellStyle name="40% - Ênfase1" xfId="2157" builtinId="31" customBuiltin="1"/>
    <cellStyle name="40% - Ênfase1 2" xfId="3372" xr:uid="{00000000-0005-0000-0000-000079080000}"/>
    <cellStyle name="40% - Ênfase1 2 2" xfId="7324" xr:uid="{B818893A-FC33-4446-9C44-BBC6D4DE2023}"/>
    <cellStyle name="40% - Ênfase1 2 2 10" xfId="15840" xr:uid="{0E1C7971-00D5-4BC8-AEF0-2F0B6FA9B737}"/>
    <cellStyle name="40% - Ênfase1 2 2 10 2" xfId="26734" xr:uid="{650B1355-2AFF-473E-BED7-03F945ABBF46}"/>
    <cellStyle name="40% - Ênfase1 2 2 11" xfId="19615" xr:uid="{D06B508D-BFAA-4349-A6D0-F010DBE7DFB5}"/>
    <cellStyle name="40% - Ênfase1 2 2 2" xfId="7325" xr:uid="{D5FE70D4-9DD7-4181-9EC6-B918CBA15D75}"/>
    <cellStyle name="40% - Ênfase1 2 2 2 2" xfId="7326" xr:uid="{54768FBB-3628-4ED0-87EC-E51D5B4E7CF5}"/>
    <cellStyle name="40% - Ênfase1 2 2 2 2 2" xfId="9189" xr:uid="{D11B00C6-5831-4FD0-9738-2B2F7F28F02D}"/>
    <cellStyle name="40% - Ênfase1 2 2 2 2 2 2" xfId="11168" xr:uid="{A0446F2D-9DED-4938-B46C-201C6163D609}"/>
    <cellStyle name="40% - Ênfase1 2 2 2 2 2 2 2" xfId="22624" xr:uid="{75B5CD39-2995-45AD-B910-762CFFE01F31}"/>
    <cellStyle name="40% - Ênfase1 2 2 2 2 2 3" xfId="14545" xr:uid="{E2A78BC1-ACD9-4A90-B150-7B1B25389C34}"/>
    <cellStyle name="40% - Ênfase1 2 2 2 2 2 3 2" xfId="25610" xr:uid="{CE18DDB9-4290-43E7-B55F-69A3F2A17A16}"/>
    <cellStyle name="40% - Ênfase1 2 2 2 2 2 4" xfId="16972" xr:uid="{82EEEA8F-681A-4892-9522-474D3E1DEE3C}"/>
    <cellStyle name="40% - Ênfase1 2 2 2 2 2 4 2" xfId="27786" xr:uid="{D5EF026E-91F7-43BC-B9EE-286DB2D8B791}"/>
    <cellStyle name="40% - Ênfase1 2 2 2 2 2 5" xfId="20675" xr:uid="{17C31035-4597-443E-BE58-E7D43688C9E3}"/>
    <cellStyle name="40% - Ênfase1 2 2 2 2 3" xfId="10122" xr:uid="{8B53D1D7-C07E-403E-94CE-8AF3108A732C}"/>
    <cellStyle name="40% - Ênfase1 2 2 2 2 3 2" xfId="13408" xr:uid="{40F2B868-CC3C-4674-BECA-8E912B74F976}"/>
    <cellStyle name="40% - Ênfase1 2 2 2 2 3 2 2" xfId="24475" xr:uid="{4BEEFFE6-8BCB-43AF-8E49-43BBC64A4699}"/>
    <cellStyle name="40% - Ênfase1 2 2 2 2 3 3" xfId="21575" xr:uid="{88BE9AA7-55DE-449F-BEDE-3E43457FC577}"/>
    <cellStyle name="40% - Ênfase1 2 2 2 2 4" xfId="12428" xr:uid="{DA78DA73-7D34-46B2-B417-A009AB7A92ED}"/>
    <cellStyle name="40% - Ênfase1 2 2 2 2 4 2" xfId="23543" xr:uid="{E3ABA7AD-7EE6-424B-8934-F0D4510C9F6D}"/>
    <cellStyle name="40% - Ênfase1 2 2 2 2 5" xfId="15842" xr:uid="{79AAC8DE-62E2-408B-A7BD-87B358951C1F}"/>
    <cellStyle name="40% - Ênfase1 2 2 2 2 5 2" xfId="26736" xr:uid="{BAFA36DE-4BAD-4B1C-9BF6-54D1F5DE7274}"/>
    <cellStyle name="40% - Ênfase1 2 2 2 2 6" xfId="19617" xr:uid="{B26102C3-0EEE-4D73-8A36-EFDB9507B9A8}"/>
    <cellStyle name="40% - Ênfase1 2 2 2 3" xfId="7327" xr:uid="{D6472B6C-211C-4C57-AB48-187A2975597C}"/>
    <cellStyle name="40% - Ênfase1 2 2 2 3 2" xfId="9471" xr:uid="{69568B62-F954-4D0C-9B22-2D205C5E7453}"/>
    <cellStyle name="40% - Ênfase1 2 2 2 3 2 2" xfId="11450" xr:uid="{AEF7BDEE-FB23-4C07-BC99-65F35C594AE6}"/>
    <cellStyle name="40% - Ênfase1 2 2 2 3 2 2 2" xfId="22906" xr:uid="{A5D22D60-3D46-4750-99F3-D591B9E918E7}"/>
    <cellStyle name="40% - Ênfase1 2 2 2 3 2 3" xfId="14827" xr:uid="{F7CDCF3D-F6E8-479D-98BC-D5987122B99A}"/>
    <cellStyle name="40% - Ênfase1 2 2 2 3 2 3 2" xfId="25892" xr:uid="{0D5B6E8F-2CAD-4B8A-8E47-3F43D8CE844A}"/>
    <cellStyle name="40% - Ênfase1 2 2 2 3 2 4" xfId="17254" xr:uid="{4E29517D-7599-4797-94DE-7ED5B4F0822D}"/>
    <cellStyle name="40% - Ênfase1 2 2 2 3 2 4 2" xfId="28068" xr:uid="{7A2BBF3F-4DE7-499A-911B-28FAB1EACFF5}"/>
    <cellStyle name="40% - Ênfase1 2 2 2 3 2 5" xfId="20957" xr:uid="{8ED60632-F6A4-4A0A-A585-59D06D4177DF}"/>
    <cellStyle name="40% - Ênfase1 2 2 2 3 3" xfId="10123" xr:uid="{9DF5C7A3-484B-4910-B12C-C2F72689766E}"/>
    <cellStyle name="40% - Ênfase1 2 2 2 3 3 2" xfId="13690" xr:uid="{BFC3E34F-9E69-477C-89DA-8720A2C5A8D2}"/>
    <cellStyle name="40% - Ênfase1 2 2 2 3 3 2 2" xfId="24757" xr:uid="{29687F6A-900C-40EC-9793-88196685A828}"/>
    <cellStyle name="40% - Ênfase1 2 2 2 3 3 3" xfId="21576" xr:uid="{867F4E1C-F0F8-478F-918F-92548FB26ED7}"/>
    <cellStyle name="40% - Ênfase1 2 2 2 3 4" xfId="12710" xr:uid="{6E387748-AF33-415D-A094-316F38C94D34}"/>
    <cellStyle name="40% - Ênfase1 2 2 2 3 4 2" xfId="23825" xr:uid="{C1E7BE27-E87D-4412-AA1B-734FB62E4200}"/>
    <cellStyle name="40% - Ênfase1 2 2 2 3 5" xfId="15843" xr:uid="{596A474E-74D9-475B-9E67-C3EE3655DC1C}"/>
    <cellStyle name="40% - Ênfase1 2 2 2 3 5 2" xfId="26737" xr:uid="{3F8F0A81-E94E-4521-B307-77C46E189BCD}"/>
    <cellStyle name="40% - Ênfase1 2 2 2 3 6" xfId="19618" xr:uid="{5B6FF9DC-08F2-48A5-AA5D-CA408F182BC2}"/>
    <cellStyle name="40% - Ênfase1 2 2 2 4" xfId="8907" xr:uid="{A59EBB96-9FA3-426C-B05E-4514C8291EBE}"/>
    <cellStyle name="40% - Ênfase1 2 2 2 4 2" xfId="10886" xr:uid="{723F2B4D-5E16-48B2-9AE2-E400C6DC6769}"/>
    <cellStyle name="40% - Ênfase1 2 2 2 4 2 2" xfId="22342" xr:uid="{87AC022F-9556-4396-BC15-BCC882AD8874}"/>
    <cellStyle name="40% - Ênfase1 2 2 2 4 3" xfId="14249" xr:uid="{C2557CF6-B058-450A-A782-B625C49233E9}"/>
    <cellStyle name="40% - Ênfase1 2 2 2 4 3 2" xfId="25314" xr:uid="{080617D1-C9C3-497B-8B43-F9A1F69D5FFB}"/>
    <cellStyle name="40% - Ênfase1 2 2 2 4 4" xfId="16690" xr:uid="{5C37AC58-C95D-40BC-A086-92E85EF659A7}"/>
    <cellStyle name="40% - Ênfase1 2 2 2 4 4 2" xfId="27504" xr:uid="{9B7B79B2-1945-454D-A323-06B0B4BE8C1C}"/>
    <cellStyle name="40% - Ênfase1 2 2 2 4 5" xfId="20393" xr:uid="{2552AD35-50C5-4770-9364-355EF5B3BEA8}"/>
    <cellStyle name="40% - Ênfase1 2 2 2 5" xfId="10121" xr:uid="{3258CFBE-76BA-434D-8301-2F68874920DE}"/>
    <cellStyle name="40% - Ênfase1 2 2 2 5 2" xfId="13112" xr:uid="{72110B0F-4E62-4093-9E73-F51F0036C51B}"/>
    <cellStyle name="40% - Ênfase1 2 2 2 5 2 2" xfId="24179" xr:uid="{300F05E9-814F-4F92-985F-539422B1DE05}"/>
    <cellStyle name="40% - Ênfase1 2 2 2 5 3" xfId="21574" xr:uid="{E3186218-662D-4B6F-AEE2-BE0E573BCB63}"/>
    <cellStyle name="40% - Ênfase1 2 2 2 6" xfId="12146" xr:uid="{CA3D5062-2B37-44B4-BB79-051E18D4B483}"/>
    <cellStyle name="40% - Ênfase1 2 2 2 6 2" xfId="23261" xr:uid="{BC8C7467-969F-4B96-B87F-F8B4B7861F40}"/>
    <cellStyle name="40% - Ênfase1 2 2 2 7" xfId="15841" xr:uid="{AF4FCB40-8B55-4A6D-BE85-9B5C1206CA5B}"/>
    <cellStyle name="40% - Ênfase1 2 2 2 7 2" xfId="26735" xr:uid="{88C1005F-7483-4405-B4F7-C11E84C6BB5D}"/>
    <cellStyle name="40% - Ênfase1 2 2 2 8" xfId="19616" xr:uid="{CEEA816F-0235-4EFB-B301-EB5A92222FB9}"/>
    <cellStyle name="40% - Ênfase1 2 2 3" xfId="7328" xr:uid="{54C4EE8B-C2E7-49BF-965F-B05BC02B5E19}"/>
    <cellStyle name="40% - Ênfase1 2 2 3 2" xfId="9022" xr:uid="{CD33212B-9744-445D-AFF2-7BF70E5306AA}"/>
    <cellStyle name="40% - Ênfase1 2 2 3 2 2" xfId="10999" xr:uid="{8AB8AF7C-59C1-4D33-90B4-A4695DBDCC70}"/>
    <cellStyle name="40% - Ênfase1 2 2 3 2 2 2" xfId="22455" xr:uid="{6F789908-A1D0-4CAF-BE93-33824BD66328}"/>
    <cellStyle name="40% - Ênfase1 2 2 3 2 3" xfId="14372" xr:uid="{4396D361-D9D9-49F2-9B97-35AAC7C1586B}"/>
    <cellStyle name="40% - Ênfase1 2 2 3 2 3 2" xfId="25437" xr:uid="{AD85B71B-721A-48F8-9338-48A2FE1E3BF9}"/>
    <cellStyle name="40% - Ênfase1 2 2 3 2 4" xfId="16803" xr:uid="{989999FA-0EFF-4B2D-ADF6-1F0D8BEE1403}"/>
    <cellStyle name="40% - Ênfase1 2 2 3 2 4 2" xfId="27617" xr:uid="{E4A4BFB0-9BFD-460D-A6F4-4945C5F3B0E2}"/>
    <cellStyle name="40% - Ênfase1 2 2 3 2 5" xfId="20506" xr:uid="{F3250B8D-AC12-48F4-A403-4A11BE67354F}"/>
    <cellStyle name="40% - Ênfase1 2 2 3 3" xfId="10124" xr:uid="{D16CE9AF-72B8-4339-B0E2-F7C4E287DAFD}"/>
    <cellStyle name="40% - Ênfase1 2 2 3 3 2" xfId="13235" xr:uid="{3FEA1D80-99E3-4342-AB95-526D96A624A6}"/>
    <cellStyle name="40% - Ênfase1 2 2 3 3 2 2" xfId="24302" xr:uid="{27C175A3-1679-478B-BBC6-4A95655EB481}"/>
    <cellStyle name="40% - Ênfase1 2 2 3 3 3" xfId="21577" xr:uid="{49382039-2B95-4341-9BDA-D8C72B72123F}"/>
    <cellStyle name="40% - Ênfase1 2 2 3 4" xfId="12259" xr:uid="{9383EDDF-C7D3-482E-B547-68FF5E8CCC57}"/>
    <cellStyle name="40% - Ênfase1 2 2 3 4 2" xfId="23374" xr:uid="{D1F04B22-2D20-4F29-AB36-D498C50F0F74}"/>
    <cellStyle name="40% - Ênfase1 2 2 3 5" xfId="15844" xr:uid="{51D0546C-4104-4BAB-9DEC-99BF7EB7FEDD}"/>
    <cellStyle name="40% - Ênfase1 2 2 3 5 2" xfId="26738" xr:uid="{2359BDB9-3FC4-42EE-B219-1D757ECF8FFE}"/>
    <cellStyle name="40% - Ênfase1 2 2 3 6" xfId="19619" xr:uid="{79206D0D-67D9-45CC-9FE2-EC4FA25E994C}"/>
    <cellStyle name="40% - Ênfase1 2 2 4" xfId="7329" xr:uid="{D6A1A46A-71F8-42CA-B44F-8036AE51B33C}"/>
    <cellStyle name="40% - Ênfase1 2 2 4 2" xfId="9302" xr:uid="{88C81565-3624-4781-B4B4-F9F60A0AD1FB}"/>
    <cellStyle name="40% - Ênfase1 2 2 4 2 2" xfId="11281" xr:uid="{E6F23141-1FFC-4347-A642-FA2897E37426}"/>
    <cellStyle name="40% - Ênfase1 2 2 4 2 2 2" xfId="22737" xr:uid="{AC44D8FC-16F7-4556-AA31-0BB1419590BE}"/>
    <cellStyle name="40% - Ênfase1 2 2 4 2 3" xfId="14658" xr:uid="{366601D6-B12A-4460-97F3-1137B2BC2F61}"/>
    <cellStyle name="40% - Ênfase1 2 2 4 2 3 2" xfId="25723" xr:uid="{B38EEEA6-B90E-4C60-9361-26E8AFEF2507}"/>
    <cellStyle name="40% - Ênfase1 2 2 4 2 4" xfId="17085" xr:uid="{CA7B4D66-6F5D-471F-94AE-0FAD5338D188}"/>
    <cellStyle name="40% - Ênfase1 2 2 4 2 4 2" xfId="27899" xr:uid="{150BA3D6-018C-4291-A721-80148CCCD30E}"/>
    <cellStyle name="40% - Ênfase1 2 2 4 2 5" xfId="20788" xr:uid="{66F9B730-3DFE-46BC-9C12-B266A6894615}"/>
    <cellStyle name="40% - Ênfase1 2 2 4 3" xfId="10125" xr:uid="{C7906C77-87FD-4DB4-B652-371E498AB44F}"/>
    <cellStyle name="40% - Ênfase1 2 2 4 3 2" xfId="13521" xr:uid="{48E94D1C-5F06-4C10-A10A-E20E81434CF1}"/>
    <cellStyle name="40% - Ênfase1 2 2 4 3 2 2" xfId="24588" xr:uid="{C0D0DEAC-2605-4BC4-96AB-FAB0C81F10B7}"/>
    <cellStyle name="40% - Ênfase1 2 2 4 3 3" xfId="21578" xr:uid="{40C288D5-147E-4438-B3C7-3E4991346F24}"/>
    <cellStyle name="40% - Ênfase1 2 2 4 4" xfId="12541" xr:uid="{263D2F6A-96B8-4CA0-A897-3CF416CC4D92}"/>
    <cellStyle name="40% - Ênfase1 2 2 4 4 2" xfId="23656" xr:uid="{C55FEC62-7481-42ED-AEC7-F805B3A87D97}"/>
    <cellStyle name="40% - Ênfase1 2 2 4 5" xfId="15845" xr:uid="{49083B93-FF3B-4A43-8A34-6DAB12282361}"/>
    <cellStyle name="40% - Ênfase1 2 2 4 5 2" xfId="26739" xr:uid="{8F077152-8EF9-453E-AB58-45A4E0524C9A}"/>
    <cellStyle name="40% - Ênfase1 2 2 4 6" xfId="19620" xr:uid="{14920AE6-811F-48CD-A8DD-8B4D1D3FF39C}"/>
    <cellStyle name="40% - Ênfase1 2 2 5" xfId="7330" xr:uid="{4CA83BB6-7A79-415E-97FF-A137AA005A55}"/>
    <cellStyle name="40% - Ênfase1 2 2 5 2" xfId="9584" xr:uid="{04A8B747-0D83-4452-BE90-A816EFF6041E}"/>
    <cellStyle name="40% - Ênfase1 2 2 5 2 2" xfId="11563" xr:uid="{5DFE8EC1-E1E1-47A8-83C0-AEABC56D1C7F}"/>
    <cellStyle name="40% - Ênfase1 2 2 5 2 2 2" xfId="23019" xr:uid="{5EDB4D53-601F-48B0-92B0-670AF9CD4003}"/>
    <cellStyle name="40% - Ênfase1 2 2 5 2 3" xfId="14940" xr:uid="{2C94C1D1-666F-4D5B-A98C-226CC05776F4}"/>
    <cellStyle name="40% - Ênfase1 2 2 5 2 3 2" xfId="26005" xr:uid="{A75B47E7-95F8-478A-8B6E-7143F1B63E6A}"/>
    <cellStyle name="40% - Ênfase1 2 2 5 2 4" xfId="17367" xr:uid="{BA93041E-B0A0-4548-9AED-B2A1521B64F3}"/>
    <cellStyle name="40% - Ênfase1 2 2 5 2 4 2" xfId="28181" xr:uid="{5271E9DB-DB94-47EF-95CE-59A024C5D6BC}"/>
    <cellStyle name="40% - Ênfase1 2 2 5 2 5" xfId="21070" xr:uid="{64C21227-FA6A-4C2D-9F33-FE383FE25D65}"/>
    <cellStyle name="40% - Ênfase1 2 2 5 3" xfId="10126" xr:uid="{A16ECB8A-3478-4CAC-B689-0329D7F6215E}"/>
    <cellStyle name="40% - Ênfase1 2 2 5 3 2" xfId="13803" xr:uid="{E04E34E2-837C-4EDF-8FC3-BA293B2B320C}"/>
    <cellStyle name="40% - Ênfase1 2 2 5 3 2 2" xfId="24870" xr:uid="{49CC546B-AB5A-4A1D-98C8-755AB85E5E21}"/>
    <cellStyle name="40% - Ênfase1 2 2 5 3 3" xfId="21579" xr:uid="{B0201CBA-CC07-4904-BFB3-5CBE61F7BE98}"/>
    <cellStyle name="40% - Ênfase1 2 2 5 4" xfId="12823" xr:uid="{646DCE29-B46C-40E9-B1F3-07EC76C3FC3D}"/>
    <cellStyle name="40% - Ênfase1 2 2 5 4 2" xfId="23938" xr:uid="{15BC5DF4-D3A4-4524-A9EC-37222A3E4446}"/>
    <cellStyle name="40% - Ênfase1 2 2 5 5" xfId="15846" xr:uid="{9DDAF450-54ED-428D-90E3-93703448E6F9}"/>
    <cellStyle name="40% - Ênfase1 2 2 5 5 2" xfId="26740" xr:uid="{9AD8BF83-9819-44D3-869F-D199925BF6C9}"/>
    <cellStyle name="40% - Ênfase1 2 2 5 6" xfId="19621" xr:uid="{B2C35DF1-0429-4887-BB40-8F19AD24054D}"/>
    <cellStyle name="40% - Ênfase1 2 2 6" xfId="8737" xr:uid="{FF7A0F1B-D60F-4FC6-9FB2-2A8F4E6EF879}"/>
    <cellStyle name="40% - Ênfase1 2 2 6 2" xfId="10717" xr:uid="{7DA89923-5C2D-4A66-A5FD-0718FEAE8AFC}"/>
    <cellStyle name="40% - Ênfase1 2 2 6 2 2" xfId="15139" xr:uid="{84791032-16A3-4FE5-A855-7393360BB0F4}"/>
    <cellStyle name="40% - Ênfase1 2 2 6 2 2 2" xfId="26152" xr:uid="{1FE96297-0AA1-414C-9CDE-8C9DE814ED58}"/>
    <cellStyle name="40% - Ênfase1 2 2 6 2 3" xfId="22173" xr:uid="{9DF15352-5E84-4F0C-8CFC-5A98D4DDE44B}"/>
    <cellStyle name="40% - Ênfase1 2 2 6 3" xfId="13952" xr:uid="{A80DF7CE-2276-4E1A-A8DA-F73E7D8FDD12}"/>
    <cellStyle name="40% - Ênfase1 2 2 6 3 2" xfId="25017" xr:uid="{606A6B1D-A3BF-4535-A231-165C09A0CF92}"/>
    <cellStyle name="40% - Ênfase1 2 2 6 4" xfId="16521" xr:uid="{5C0D6341-BD8E-496C-B022-9FC45A327132}"/>
    <cellStyle name="40% - Ênfase1 2 2 6 4 2" xfId="27335" xr:uid="{C05807B7-5927-42CF-8A49-5E7A05F1B97D}"/>
    <cellStyle name="40% - Ênfase1 2 2 6 5" xfId="20224" xr:uid="{658494CF-8D25-42DB-AB38-1CA8C6F1A48B}"/>
    <cellStyle name="40% - Ênfase1 2 2 7" xfId="10120" xr:uid="{93FA1B6A-8AD1-4597-A435-577AA03D36CB}"/>
    <cellStyle name="40% - Ênfase1 2 2 7 2" xfId="14076" xr:uid="{6C442D20-E6CB-43F0-BA1C-4FD2656B1D8E}"/>
    <cellStyle name="40% - Ênfase1 2 2 7 2 2" xfId="25141" xr:uid="{D6EBF4FF-58D6-4035-91A1-6F7C00EDF1AA}"/>
    <cellStyle name="40% - Ênfase1 2 2 7 3" xfId="21573" xr:uid="{16974751-1EBD-4339-B07F-A0C9816DE23E}"/>
    <cellStyle name="40% - Ênfase1 2 2 8" xfId="12937" xr:uid="{9EC65344-7DBD-4AD5-A191-EF0206A55117}"/>
    <cellStyle name="40% - Ênfase1 2 2 8 2" xfId="24006" xr:uid="{87BDD5C3-B4BA-4537-A49D-E39FE064B7E9}"/>
    <cellStyle name="40% - Ênfase1 2 2 9" xfId="11896" xr:uid="{88247FD6-9F03-4F38-BD31-723A8BB2C134}"/>
    <cellStyle name="40% - Ênfase1 2 2 9 2" xfId="23087" xr:uid="{ADAB9C05-D3EA-48CC-AD94-834DF7FF3642}"/>
    <cellStyle name="40% - Ênfase1 2 3" xfId="7331" xr:uid="{58B9E645-A6A7-4ACA-999B-F66270AEC02F}"/>
    <cellStyle name="40% - Ênfase1 2 3 10" xfId="19622" xr:uid="{B9DA27BB-2784-4921-B9C8-8F5B5DD154BC}"/>
    <cellStyle name="40% - Ênfase1 2 3 2" xfId="7332" xr:uid="{A51B1FBD-15D6-4E9D-82F8-B8E06B7C0AD8}"/>
    <cellStyle name="40% - Ênfase1 2 3 2 2" xfId="7333" xr:uid="{DA22D26E-EF9C-4A68-8566-C85C771C85C7}"/>
    <cellStyle name="40% - Ênfase1 2 3 2 2 2" xfId="9245" xr:uid="{0E15E7A0-6A59-4E11-9794-AE04DD38BBA5}"/>
    <cellStyle name="40% - Ênfase1 2 3 2 2 2 2" xfId="11224" xr:uid="{358834FC-580E-4A2D-A17D-A4C0FAE3CED9}"/>
    <cellStyle name="40% - Ênfase1 2 3 2 2 2 2 2" xfId="22680" xr:uid="{8371FFAB-805B-40DA-A86E-43C08F4F98FD}"/>
    <cellStyle name="40% - Ênfase1 2 3 2 2 2 3" xfId="14601" xr:uid="{ECDD57C0-C129-4CAB-8E69-EBA2B4F0964A}"/>
    <cellStyle name="40% - Ênfase1 2 3 2 2 2 3 2" xfId="25666" xr:uid="{CBF4C0CA-1F22-41CC-A9F8-931FE584294F}"/>
    <cellStyle name="40% - Ênfase1 2 3 2 2 2 4" xfId="17028" xr:uid="{6BC66F88-9A25-409D-9ADE-4A84639140EA}"/>
    <cellStyle name="40% - Ênfase1 2 3 2 2 2 4 2" xfId="27842" xr:uid="{7550B120-CC6D-4C5E-8CB5-26ADE6B3A67C}"/>
    <cellStyle name="40% - Ênfase1 2 3 2 2 2 5" xfId="20731" xr:uid="{1CD57BCC-997F-4767-BA8B-9F28883C0D2C}"/>
    <cellStyle name="40% - Ênfase1 2 3 2 2 3" xfId="10129" xr:uid="{6499C647-A571-4561-B86B-1D8744362FB4}"/>
    <cellStyle name="40% - Ênfase1 2 3 2 2 3 2" xfId="13464" xr:uid="{F670E866-B87A-4ABA-8807-7BBE1B54E5DF}"/>
    <cellStyle name="40% - Ênfase1 2 3 2 2 3 2 2" xfId="24531" xr:uid="{78CBF127-40EE-4988-8061-262F2386CC6B}"/>
    <cellStyle name="40% - Ênfase1 2 3 2 2 3 3" xfId="21582" xr:uid="{EDDCD6F2-A53E-458E-8B67-3D1C1D4DABE0}"/>
    <cellStyle name="40% - Ênfase1 2 3 2 2 4" xfId="12484" xr:uid="{4FECB8F8-781E-471A-8A0E-B2A31BE864EB}"/>
    <cellStyle name="40% - Ênfase1 2 3 2 2 4 2" xfId="23599" xr:uid="{9342D4A7-13C2-4F9B-87AD-BB6F89ED0584}"/>
    <cellStyle name="40% - Ênfase1 2 3 2 2 5" xfId="15849" xr:uid="{DDAB302A-0574-4CCD-B343-94FDC6D7827D}"/>
    <cellStyle name="40% - Ênfase1 2 3 2 2 5 2" xfId="26743" xr:uid="{57EB4A66-B257-4E3D-942D-73EA34FAF4C7}"/>
    <cellStyle name="40% - Ênfase1 2 3 2 2 6" xfId="19624" xr:uid="{B0882D1D-BFD5-4773-8D9F-D1321302922A}"/>
    <cellStyle name="40% - Ênfase1 2 3 2 3" xfId="7334" xr:uid="{5A1C71D0-3394-4119-B20A-D52AC630A64E}"/>
    <cellStyle name="40% - Ênfase1 2 3 2 3 2" xfId="9527" xr:uid="{06A227C7-85DC-4DA0-B15A-8EC4E3D78342}"/>
    <cellStyle name="40% - Ênfase1 2 3 2 3 2 2" xfId="11506" xr:uid="{587017C7-2A0A-46CE-91F2-AC25C1C6ADDB}"/>
    <cellStyle name="40% - Ênfase1 2 3 2 3 2 2 2" xfId="22962" xr:uid="{6063C05B-1924-4DB2-8A91-90B916C3A817}"/>
    <cellStyle name="40% - Ênfase1 2 3 2 3 2 3" xfId="14883" xr:uid="{7BF739DA-52CC-4DB8-B081-27431AB7CD68}"/>
    <cellStyle name="40% - Ênfase1 2 3 2 3 2 3 2" xfId="25948" xr:uid="{CADA6694-9A9D-4106-88F9-E5629010BB11}"/>
    <cellStyle name="40% - Ênfase1 2 3 2 3 2 4" xfId="17310" xr:uid="{D2BB7FAC-D9B2-44C8-97E1-E297C75C5F58}"/>
    <cellStyle name="40% - Ênfase1 2 3 2 3 2 4 2" xfId="28124" xr:uid="{552300AD-14FC-45B3-987D-27F6953F47AA}"/>
    <cellStyle name="40% - Ênfase1 2 3 2 3 2 5" xfId="21013" xr:uid="{69D66BD8-97A0-488D-BD8F-18CB86564617}"/>
    <cellStyle name="40% - Ênfase1 2 3 2 3 3" xfId="10130" xr:uid="{5B71C194-1F4B-41EA-97B9-377202F6E034}"/>
    <cellStyle name="40% - Ênfase1 2 3 2 3 3 2" xfId="13746" xr:uid="{9DC9C2F3-035A-46E4-8272-E19A142B3FB7}"/>
    <cellStyle name="40% - Ênfase1 2 3 2 3 3 2 2" xfId="24813" xr:uid="{91007A38-0794-49DE-976B-62B70506718C}"/>
    <cellStyle name="40% - Ênfase1 2 3 2 3 3 3" xfId="21583" xr:uid="{1920CBDA-68E2-4702-8B52-721F87FFE748}"/>
    <cellStyle name="40% - Ênfase1 2 3 2 3 4" xfId="12766" xr:uid="{D38C070C-4E66-42B0-A5E7-EFF85EFFA9FF}"/>
    <cellStyle name="40% - Ênfase1 2 3 2 3 4 2" xfId="23881" xr:uid="{DA36EBE4-18BC-468D-9A1B-0832172D3953}"/>
    <cellStyle name="40% - Ênfase1 2 3 2 3 5" xfId="15850" xr:uid="{8552434A-1C12-431B-8AAF-0A3B7B038207}"/>
    <cellStyle name="40% - Ênfase1 2 3 2 3 5 2" xfId="26744" xr:uid="{DCC64776-0079-43B4-82E6-DBC6392A4FC0}"/>
    <cellStyle name="40% - Ênfase1 2 3 2 3 6" xfId="19625" xr:uid="{39D688AD-847D-4B62-BA48-E083DE932529}"/>
    <cellStyle name="40% - Ênfase1 2 3 2 4" xfId="8963" xr:uid="{56C7D60E-8108-4017-8CA6-43616EA7B510}"/>
    <cellStyle name="40% - Ênfase1 2 3 2 4 2" xfId="10942" xr:uid="{AC0FD505-D2DE-4A01-9EC6-BDF5711A0090}"/>
    <cellStyle name="40% - Ênfase1 2 3 2 4 2 2" xfId="22398" xr:uid="{F3AF151A-70EE-49D1-A397-6D1204D1B3F6}"/>
    <cellStyle name="40% - Ênfase1 2 3 2 4 3" xfId="14305" xr:uid="{78323EB7-5ACF-46BA-A930-D1DCBC362540}"/>
    <cellStyle name="40% - Ênfase1 2 3 2 4 3 2" xfId="25370" xr:uid="{DC6F5FD1-1533-4025-A7FE-91A8E9C2F112}"/>
    <cellStyle name="40% - Ênfase1 2 3 2 4 4" xfId="16746" xr:uid="{E2764E82-D4A8-48CF-95E0-199190FDE788}"/>
    <cellStyle name="40% - Ênfase1 2 3 2 4 4 2" xfId="27560" xr:uid="{3E833F40-0538-4F47-855E-A1A9D1851B6D}"/>
    <cellStyle name="40% - Ênfase1 2 3 2 4 5" xfId="20449" xr:uid="{D2A80CF4-1F61-4C43-91F7-ACF5A17CD51F}"/>
    <cellStyle name="40% - Ênfase1 2 3 2 5" xfId="10128" xr:uid="{DFED2C85-E39A-4B35-9C51-32E9360734C5}"/>
    <cellStyle name="40% - Ênfase1 2 3 2 5 2" xfId="13168" xr:uid="{6CF66896-8ED7-40F7-826C-39B815E84BAE}"/>
    <cellStyle name="40% - Ênfase1 2 3 2 5 2 2" xfId="24235" xr:uid="{19ECD3DD-4012-424A-8221-D25598D887ED}"/>
    <cellStyle name="40% - Ênfase1 2 3 2 5 3" xfId="21581" xr:uid="{EA0115DE-7E8C-466B-BD25-E3688E71DD32}"/>
    <cellStyle name="40% - Ênfase1 2 3 2 6" xfId="12202" xr:uid="{9AFEA08B-912F-4461-B98B-466FA9D18276}"/>
    <cellStyle name="40% - Ênfase1 2 3 2 6 2" xfId="23317" xr:uid="{1FDD0E09-C7E2-4C63-BE5E-EE973CF08385}"/>
    <cellStyle name="40% - Ênfase1 2 3 2 7" xfId="15848" xr:uid="{0C184695-4967-4D1F-9957-EB80CA92EA18}"/>
    <cellStyle name="40% - Ênfase1 2 3 2 7 2" xfId="26742" xr:uid="{DEB10D67-4456-4B6E-912A-DD4809D9FB06}"/>
    <cellStyle name="40% - Ênfase1 2 3 2 8" xfId="19623" xr:uid="{41FDBB1D-E430-47AD-B2EB-B75089C48AA8}"/>
    <cellStyle name="40% - Ênfase1 2 3 3" xfId="7335" xr:uid="{997AD0CE-82E6-4186-96D9-43BF97A5770D}"/>
    <cellStyle name="40% - Ênfase1 2 3 3 2" xfId="9077" xr:uid="{C3765594-6F76-48EE-BDFF-2DA459B9DD65}"/>
    <cellStyle name="40% - Ênfase1 2 3 3 2 2" xfId="11055" xr:uid="{0ECE9223-4275-44A7-866A-898FF1234C40}"/>
    <cellStyle name="40% - Ênfase1 2 3 3 2 2 2" xfId="22511" xr:uid="{B24EBBB0-9E6C-4EE8-BC49-1EB4108BA78B}"/>
    <cellStyle name="40% - Ênfase1 2 3 3 2 3" xfId="14428" xr:uid="{05DC5F1A-02AB-4A9E-9EB5-989D5B66CBD2}"/>
    <cellStyle name="40% - Ênfase1 2 3 3 2 3 2" xfId="25493" xr:uid="{DE2289AD-A7F7-4DB2-986F-1BFDEB1A6CA2}"/>
    <cellStyle name="40% - Ênfase1 2 3 3 2 4" xfId="16859" xr:uid="{514DC9A4-15C6-4388-9EC9-BD62FEDD9CDB}"/>
    <cellStyle name="40% - Ênfase1 2 3 3 2 4 2" xfId="27673" xr:uid="{B7E2F5B6-C522-490D-B84C-0EAA36B06435}"/>
    <cellStyle name="40% - Ênfase1 2 3 3 2 5" xfId="20562" xr:uid="{ECDEB0DF-97BD-447B-B761-ADB7CD5298A8}"/>
    <cellStyle name="40% - Ênfase1 2 3 3 3" xfId="10131" xr:uid="{1D38DDCC-F335-4D36-A795-0BE3BF767572}"/>
    <cellStyle name="40% - Ênfase1 2 3 3 3 2" xfId="13291" xr:uid="{94AB3A40-D152-4A38-A0A1-A21554FC0DC5}"/>
    <cellStyle name="40% - Ênfase1 2 3 3 3 2 2" xfId="24358" xr:uid="{77D67CA1-355B-4599-AEBE-86051E15AFC9}"/>
    <cellStyle name="40% - Ênfase1 2 3 3 3 3" xfId="21584" xr:uid="{F5936AAA-347E-4586-AF98-1847356721C2}"/>
    <cellStyle name="40% - Ênfase1 2 3 3 4" xfId="12315" xr:uid="{B52A4556-8CA9-4EF9-99B9-51D2CE046260}"/>
    <cellStyle name="40% - Ênfase1 2 3 3 4 2" xfId="23430" xr:uid="{71BCC0F9-2491-4825-8D7D-38585837ECBE}"/>
    <cellStyle name="40% - Ênfase1 2 3 3 5" xfId="15851" xr:uid="{CD48692B-0A27-4B5D-AE20-CDAEB9A17670}"/>
    <cellStyle name="40% - Ênfase1 2 3 3 5 2" xfId="26745" xr:uid="{0C256B26-F497-4B1B-8844-63CAAB3E947B}"/>
    <cellStyle name="40% - Ênfase1 2 3 3 6" xfId="19626" xr:uid="{F5E29663-2018-4CF8-A882-48F334A01574}"/>
    <cellStyle name="40% - Ênfase1 2 3 4" xfId="7336" xr:uid="{8201F72C-97BD-4709-90C8-923CC6151D71}"/>
    <cellStyle name="40% - Ênfase1 2 3 4 2" xfId="9358" xr:uid="{01776F7D-3D78-44BF-A66A-005EBD11602C}"/>
    <cellStyle name="40% - Ênfase1 2 3 4 2 2" xfId="11337" xr:uid="{EED45506-A7D2-460E-BBF7-5894D2F00F01}"/>
    <cellStyle name="40% - Ênfase1 2 3 4 2 2 2" xfId="22793" xr:uid="{61D19B78-1F06-4AF3-9FFB-CD4BE025B6D9}"/>
    <cellStyle name="40% - Ênfase1 2 3 4 2 3" xfId="14714" xr:uid="{64220BEE-15CF-4553-9C5E-F080829EF968}"/>
    <cellStyle name="40% - Ênfase1 2 3 4 2 3 2" xfId="25779" xr:uid="{2F0F06D3-81B7-4FE0-B002-7BD2B489249B}"/>
    <cellStyle name="40% - Ênfase1 2 3 4 2 4" xfId="17141" xr:uid="{DEE33C7E-9345-473C-9FB5-7E59BD49A063}"/>
    <cellStyle name="40% - Ênfase1 2 3 4 2 4 2" xfId="27955" xr:uid="{03914E07-8D4B-49A7-AEC1-1B479078D670}"/>
    <cellStyle name="40% - Ênfase1 2 3 4 2 5" xfId="20844" xr:uid="{D84BEAC6-8802-4AB7-8EAF-709FBA793EB0}"/>
    <cellStyle name="40% - Ênfase1 2 3 4 3" xfId="10132" xr:uid="{BE30CB79-897A-4F2B-976D-630821E3194E}"/>
    <cellStyle name="40% - Ênfase1 2 3 4 3 2" xfId="13577" xr:uid="{132FDC18-927F-4B26-8C90-7B1A36FE0DB6}"/>
    <cellStyle name="40% - Ênfase1 2 3 4 3 2 2" xfId="24644" xr:uid="{1E593AE5-8279-4E57-97D5-983217E97A21}"/>
    <cellStyle name="40% - Ênfase1 2 3 4 3 3" xfId="21585" xr:uid="{6A4C18F5-61AE-4BB3-AB08-16300756868C}"/>
    <cellStyle name="40% - Ênfase1 2 3 4 4" xfId="12597" xr:uid="{551C95BE-4BE5-4AE1-8471-8F5E3D60743D}"/>
    <cellStyle name="40% - Ênfase1 2 3 4 4 2" xfId="23712" xr:uid="{D33DC19A-E437-4E8E-B63D-7C733AF7B6CA}"/>
    <cellStyle name="40% - Ênfase1 2 3 4 5" xfId="15852" xr:uid="{22A0B205-4EF9-41CD-A411-C12C1B282E2B}"/>
    <cellStyle name="40% - Ênfase1 2 3 4 5 2" xfId="26746" xr:uid="{81DFAA9D-C6E9-4AF1-A65F-D59B7586B71C}"/>
    <cellStyle name="40% - Ênfase1 2 3 4 6" xfId="19627" xr:uid="{2559B504-B7E1-430C-9EDE-62CAB59BB57A}"/>
    <cellStyle name="40% - Ênfase1 2 3 5" xfId="8793" xr:uid="{ABC1DD70-5CB2-4FD2-8B70-AC2B1FB061E6}"/>
    <cellStyle name="40% - Ênfase1 2 3 5 2" xfId="10773" xr:uid="{7FB2484B-BA4D-48AC-8903-22AD3D588300}"/>
    <cellStyle name="40% - Ênfase1 2 3 5 2 2" xfId="15195" xr:uid="{DEB260E1-2879-4191-B74C-342F71E31045}"/>
    <cellStyle name="40% - Ênfase1 2 3 5 2 2 2" xfId="26208" xr:uid="{11E820E8-0F5A-47BD-8912-FD581E5AD4AC}"/>
    <cellStyle name="40% - Ênfase1 2 3 5 2 3" xfId="22229" xr:uid="{0EDD2B6B-A4A4-4EFE-BD0A-7E2146EE4C31}"/>
    <cellStyle name="40% - Ênfase1 2 3 5 3" xfId="14008" xr:uid="{91BBDDDF-A779-4FE0-8ECD-5C7435B3E12D}"/>
    <cellStyle name="40% - Ênfase1 2 3 5 3 2" xfId="25073" xr:uid="{2D60C2D4-365A-4C3C-A734-CA37ABA78CE2}"/>
    <cellStyle name="40% - Ênfase1 2 3 5 4" xfId="16577" xr:uid="{327D387F-ACE4-4703-8531-B5701A2A9DE1}"/>
    <cellStyle name="40% - Ênfase1 2 3 5 4 2" xfId="27391" xr:uid="{A468A78F-0614-441B-8EE2-F4B995EF3373}"/>
    <cellStyle name="40% - Ênfase1 2 3 5 5" xfId="20280" xr:uid="{F69E19B2-F835-4C4C-B9B4-21BF0B093D67}"/>
    <cellStyle name="40% - Ênfase1 2 3 6" xfId="10127" xr:uid="{6C7C4E19-5C97-45D6-A2C4-23988E2E56FC}"/>
    <cellStyle name="40% - Ênfase1 2 3 6 2" xfId="14132" xr:uid="{FE2C302F-C860-4567-B273-CD1A2783A02F}"/>
    <cellStyle name="40% - Ênfase1 2 3 6 2 2" xfId="25197" xr:uid="{852E87DD-37F9-4A68-B6E8-F3F3B7A61E0C}"/>
    <cellStyle name="40% - Ênfase1 2 3 6 3" xfId="21580" xr:uid="{F8BECC6F-381C-4B22-82B5-FE8ACA8BE33A}"/>
    <cellStyle name="40% - Ênfase1 2 3 7" xfId="12994" xr:uid="{FA53B336-99D8-4D0C-8F25-5BCD8FAA8C52}"/>
    <cellStyle name="40% - Ênfase1 2 3 7 2" xfId="24062" xr:uid="{963368C7-7895-401C-AADE-2AB11EEFA321}"/>
    <cellStyle name="40% - Ênfase1 2 3 8" xfId="11973" xr:uid="{3E28427A-382E-4F52-9EB5-4D6ADC06D947}"/>
    <cellStyle name="40% - Ênfase1 2 3 8 2" xfId="23144" xr:uid="{5A9EDAFB-0502-443B-BDD9-6ED91A3070E5}"/>
    <cellStyle name="40% - Ênfase1 2 3 9" xfId="15847" xr:uid="{107E9D53-07A4-45F4-9B17-238FDD7F2D69}"/>
    <cellStyle name="40% - Ênfase1 2 3 9 2" xfId="26741" xr:uid="{E895DA3C-B3E2-4088-9EC3-DE36DBB96AEE}"/>
    <cellStyle name="40% - Ênfase1 2 4" xfId="7337" xr:uid="{C52BFB76-6AF1-406B-B73A-4E49B72C594E}"/>
    <cellStyle name="40% - Ênfase1 2 5" xfId="7338" xr:uid="{357DD689-0F5D-4BA7-901A-2A5FF4D3829E}"/>
    <cellStyle name="40% - Ênfase1 2 5 2" xfId="7339" xr:uid="{B4B9AD11-0921-411A-AA82-C63B139476E3}"/>
    <cellStyle name="40% - Ênfase1 2 5 2 2" xfId="9132" xr:uid="{3067A461-A711-4CD5-B81E-AA80564158E5}"/>
    <cellStyle name="40% - Ênfase1 2 5 2 2 2" xfId="11111" xr:uid="{831B6D7A-F80B-4B85-8288-74758A5BE666}"/>
    <cellStyle name="40% - Ênfase1 2 5 2 2 2 2" xfId="22567" xr:uid="{226320B2-FC70-4C86-81A0-81D794F926DA}"/>
    <cellStyle name="40% - Ênfase1 2 5 2 2 3" xfId="14484" xr:uid="{37DFE743-CB1D-41C6-A4A8-86D236ED38F6}"/>
    <cellStyle name="40% - Ênfase1 2 5 2 2 3 2" xfId="25549" xr:uid="{191384FB-6690-4357-94D5-AD63D6D7BE92}"/>
    <cellStyle name="40% - Ênfase1 2 5 2 2 4" xfId="16915" xr:uid="{94E09360-3D53-4418-88D1-CEC56C5A4615}"/>
    <cellStyle name="40% - Ênfase1 2 5 2 2 4 2" xfId="27729" xr:uid="{7E80978D-3AA0-48BA-9D15-D48195468021}"/>
    <cellStyle name="40% - Ênfase1 2 5 2 2 5" xfId="20618" xr:uid="{649037CE-26B4-40E3-902E-0FFD4771F8BD}"/>
    <cellStyle name="40% - Ênfase1 2 5 2 3" xfId="10134" xr:uid="{0B51AEC9-869D-4A55-A44E-DAB242B8CC4C}"/>
    <cellStyle name="40% - Ênfase1 2 5 2 3 2" xfId="13347" xr:uid="{0C380D6E-9DDE-45F1-A457-44034ED935CC}"/>
    <cellStyle name="40% - Ênfase1 2 5 2 3 2 2" xfId="24414" xr:uid="{7498596B-022D-4616-B855-C5D2B4587036}"/>
    <cellStyle name="40% - Ênfase1 2 5 2 3 3" xfId="21587" xr:uid="{36DFADCA-7ED8-434F-A4CF-199976E6F570}"/>
    <cellStyle name="40% - Ênfase1 2 5 2 4" xfId="12371" xr:uid="{C7AED377-5F6A-477D-B414-F1845FA0097F}"/>
    <cellStyle name="40% - Ênfase1 2 5 2 4 2" xfId="23486" xr:uid="{DB58F0D3-0324-4A37-B8D4-E4E0D36FC64F}"/>
    <cellStyle name="40% - Ênfase1 2 5 2 5" xfId="15854" xr:uid="{B06A4C4F-62AE-4189-8F31-20EDB4D40E1F}"/>
    <cellStyle name="40% - Ênfase1 2 5 2 5 2" xfId="26748" xr:uid="{59530738-59E2-4448-9D1F-81831C427A2A}"/>
    <cellStyle name="40% - Ênfase1 2 5 2 6" xfId="19629" xr:uid="{5B400245-9B20-47C7-A813-B6B58B710446}"/>
    <cellStyle name="40% - Ênfase1 2 5 3" xfId="7340" xr:uid="{AD6368F9-72D1-4EEF-8F09-881685AAF9EC}"/>
    <cellStyle name="40% - Ênfase1 2 5 3 2" xfId="9414" xr:uid="{73E9063A-6944-4747-BA75-DD5899DF063A}"/>
    <cellStyle name="40% - Ênfase1 2 5 3 2 2" xfId="11393" xr:uid="{7712BE88-B3AC-4AEE-84EF-DD9AC0543A65}"/>
    <cellStyle name="40% - Ênfase1 2 5 3 2 2 2" xfId="22849" xr:uid="{DE984588-74B1-4734-A597-C9C295B784B6}"/>
    <cellStyle name="40% - Ênfase1 2 5 3 2 3" xfId="14770" xr:uid="{80E146F5-8296-4B7E-A338-65CA110FFF86}"/>
    <cellStyle name="40% - Ênfase1 2 5 3 2 3 2" xfId="25835" xr:uid="{5DB589C6-3FBE-401E-9304-9DFC9F9450DA}"/>
    <cellStyle name="40% - Ênfase1 2 5 3 2 4" xfId="17197" xr:uid="{91B369DF-C16A-4FFA-A4F3-1A72EF0E7151}"/>
    <cellStyle name="40% - Ênfase1 2 5 3 2 4 2" xfId="28011" xr:uid="{FE8BB43E-16CF-4C0A-BF9E-C7EF014AF787}"/>
    <cellStyle name="40% - Ênfase1 2 5 3 2 5" xfId="20900" xr:uid="{A68A89AE-F9E7-4548-8F48-91185F4986B0}"/>
    <cellStyle name="40% - Ênfase1 2 5 3 3" xfId="10135" xr:uid="{AA6873AD-9289-489E-AB73-C3B57CE8FE98}"/>
    <cellStyle name="40% - Ênfase1 2 5 3 3 2" xfId="13633" xr:uid="{07415127-94F2-4469-9B57-1A1379839081}"/>
    <cellStyle name="40% - Ênfase1 2 5 3 3 2 2" xfId="24700" xr:uid="{A28DCB8C-4E6B-45B9-B5D6-AA6C71DF9C55}"/>
    <cellStyle name="40% - Ênfase1 2 5 3 3 3" xfId="21588" xr:uid="{313B0270-AA4A-4938-9880-8695B5235FAA}"/>
    <cellStyle name="40% - Ênfase1 2 5 3 4" xfId="12653" xr:uid="{EAFCD054-1DF7-4C7D-A4A6-79E592D71C5A}"/>
    <cellStyle name="40% - Ênfase1 2 5 3 4 2" xfId="23768" xr:uid="{5F54E44E-4222-4285-90F8-03F076DC9890}"/>
    <cellStyle name="40% - Ênfase1 2 5 3 5" xfId="15855" xr:uid="{0BA2B472-DD9B-462F-A7EB-BF5EA99A88FE}"/>
    <cellStyle name="40% - Ênfase1 2 5 3 5 2" xfId="26749" xr:uid="{13B5A840-9BE0-4754-AF01-00155696BECB}"/>
    <cellStyle name="40% - Ênfase1 2 5 3 6" xfId="19630" xr:uid="{5BB115F3-D362-4266-8E80-E727C5A7BEAF}"/>
    <cellStyle name="40% - Ênfase1 2 5 4" xfId="8849" xr:uid="{BCB488F4-C922-40EE-8A1C-647FC336EB11}"/>
    <cellStyle name="40% - Ênfase1 2 5 4 2" xfId="10829" xr:uid="{33AE1DB1-DA4F-4161-A0C1-499AB2E3AFA4}"/>
    <cellStyle name="40% - Ênfase1 2 5 4 2 2" xfId="22285" xr:uid="{05119DA6-FB6E-4191-B57A-4EB1041121F4}"/>
    <cellStyle name="40% - Ênfase1 2 5 4 3" xfId="14188" xr:uid="{4C96CEB3-FE96-44CA-B23F-9DB04EA5073E}"/>
    <cellStyle name="40% - Ênfase1 2 5 4 3 2" xfId="25253" xr:uid="{DD720355-6B4D-432E-A62C-A37EC5C230E5}"/>
    <cellStyle name="40% - Ênfase1 2 5 4 4" xfId="16633" xr:uid="{D57E6AE2-D264-4EFA-B57B-DD9D87A63897}"/>
    <cellStyle name="40% - Ênfase1 2 5 4 4 2" xfId="27447" xr:uid="{168FC892-9C2F-4F60-A3D7-455C94CBC8A6}"/>
    <cellStyle name="40% - Ênfase1 2 5 4 5" xfId="20336" xr:uid="{41944DD3-04FB-4353-B928-19CDDCB59045}"/>
    <cellStyle name="40% - Ênfase1 2 5 5" xfId="10133" xr:uid="{66BB66C6-AED8-46EC-8685-20BCAD4FEADB}"/>
    <cellStyle name="40% - Ênfase1 2 5 5 2" xfId="13050" xr:uid="{0D474E9D-431B-47ED-8712-F2FCF8DC9A00}"/>
    <cellStyle name="40% - Ênfase1 2 5 5 2 2" xfId="24118" xr:uid="{97A52F7E-C99B-4354-B80A-2BBFC99A52F2}"/>
    <cellStyle name="40% - Ênfase1 2 5 5 3" xfId="21586" xr:uid="{3D15BBFA-3373-400B-9C62-C04F545D6156}"/>
    <cellStyle name="40% - Ênfase1 2 5 6" xfId="12029" xr:uid="{21F1682E-D326-47B6-82CF-163B3568380A}"/>
    <cellStyle name="40% - Ênfase1 2 5 6 2" xfId="23200" xr:uid="{F3E4AA0E-552D-4B54-B9D4-1A2FAA502340}"/>
    <cellStyle name="40% - Ênfase1 2 5 7" xfId="15853" xr:uid="{52444B5F-69B7-4CCB-B580-4FBC0C402353}"/>
    <cellStyle name="40% - Ênfase1 2 5 7 2" xfId="26747" xr:uid="{34ACCA69-4A5D-4EF9-A8A8-CE21EDC8502E}"/>
    <cellStyle name="40% - Ênfase1 2 5 8" xfId="19628" xr:uid="{7CEBE95B-0E76-4267-891D-48C038B83F53}"/>
    <cellStyle name="40% - Ênfase1 2 6" xfId="13884" xr:uid="{4F864351-7A95-4D3F-A464-A0700969A89E}"/>
    <cellStyle name="40% - Ênfase1 2 6 2" xfId="15070" xr:uid="{0C0875ED-83B3-44AC-889C-C7F5381ED07A}"/>
    <cellStyle name="40% - Ênfase1 2 6 2 2" xfId="26084" xr:uid="{A289FB20-7406-4C45-8322-6C07E23AAEE4}"/>
    <cellStyle name="40% - Ênfase1 2 6 3" xfId="24949" xr:uid="{3A308BA7-6517-4263-9824-69ED96DDC663}"/>
    <cellStyle name="40% - Ênfase1 3" xfId="7341" xr:uid="{E14A0CBF-46C1-4B70-89E4-43C03EE9B888}"/>
    <cellStyle name="40% - Ênfase1 3 10" xfId="12952" xr:uid="{DA78E5E3-3FD7-4C32-B3C4-E1080F475C2B}"/>
    <cellStyle name="40% - Ênfase1 3 10 2" xfId="24020" xr:uid="{74D430DF-4239-4560-AEFF-A73C2BF5D865}"/>
    <cellStyle name="40% - Ênfase1 3 11" xfId="11931" xr:uid="{2ADF5FC3-F6AC-4880-BA13-59F08CF72901}"/>
    <cellStyle name="40% - Ênfase1 3 11 2" xfId="23102" xr:uid="{28EC1CBF-2D51-4563-B4D6-21EB6068DCD5}"/>
    <cellStyle name="40% - Ênfase1 3 12" xfId="15856" xr:uid="{F27B64D2-F43A-4409-87BD-953F784E488C}"/>
    <cellStyle name="40% - Ênfase1 3 12 2" xfId="26750" xr:uid="{A164B663-D292-4587-B7AD-E47F8BDBB77C}"/>
    <cellStyle name="40% - Ênfase1 3 13" xfId="19631" xr:uid="{32D5128F-27E9-4888-9FB3-31E4F47478C1}"/>
    <cellStyle name="40% - Ênfase1 3 2" xfId="7342" xr:uid="{27CFF2A9-80BA-418A-ACA1-05FBB2C3EC97}"/>
    <cellStyle name="40% - Ênfase1 3 2 10" xfId="19632" xr:uid="{7AD42046-98E3-4FF7-B017-58F091C6D9BA}"/>
    <cellStyle name="40% - Ênfase1 3 2 2" xfId="7343" xr:uid="{0C66D303-6D2E-41FD-9863-389E2E0BE732}"/>
    <cellStyle name="40% - Ênfase1 3 2 2 2" xfId="7344" xr:uid="{895ACBF7-F567-4790-BADE-05E23413BF9D}"/>
    <cellStyle name="40% - Ênfase1 3 2 2 2 2" xfId="9259" xr:uid="{47CC76BC-0441-4E66-A043-909EC7EEBD9B}"/>
    <cellStyle name="40% - Ênfase1 3 2 2 2 2 2" xfId="11238" xr:uid="{E8423744-B64C-4642-AD9D-C97BF085CB86}"/>
    <cellStyle name="40% - Ênfase1 3 2 2 2 2 2 2" xfId="22694" xr:uid="{FC2F4C41-A824-44FF-B8D3-B1AA6EF9E7ED}"/>
    <cellStyle name="40% - Ênfase1 3 2 2 2 2 3" xfId="14615" xr:uid="{BE9189ED-B41E-44A6-89A3-B2D2A20A93B8}"/>
    <cellStyle name="40% - Ênfase1 3 2 2 2 2 3 2" xfId="25680" xr:uid="{C83B025E-F01E-44AC-A3B2-0335F9B43296}"/>
    <cellStyle name="40% - Ênfase1 3 2 2 2 2 4" xfId="17042" xr:uid="{D4D62DE4-7654-4251-BB68-B72DF4B3B538}"/>
    <cellStyle name="40% - Ênfase1 3 2 2 2 2 4 2" xfId="27856" xr:uid="{7CD82A20-CDFF-4B5C-9A0A-D954424CFADB}"/>
    <cellStyle name="40% - Ênfase1 3 2 2 2 2 5" xfId="20745" xr:uid="{719CB7B1-D6B4-4BE4-B275-9B3CC577E24C}"/>
    <cellStyle name="40% - Ênfase1 3 2 2 2 3" xfId="10139" xr:uid="{11524B7E-B2AA-4921-84F9-3AA2D17E19FF}"/>
    <cellStyle name="40% - Ênfase1 3 2 2 2 3 2" xfId="13478" xr:uid="{A7097BBF-6AFA-48D3-A1FD-BC22B3713594}"/>
    <cellStyle name="40% - Ênfase1 3 2 2 2 3 2 2" xfId="24545" xr:uid="{1E2CDE84-97B5-4F67-831D-734F3DE40808}"/>
    <cellStyle name="40% - Ênfase1 3 2 2 2 3 3" xfId="21592" xr:uid="{1EBACB9E-662A-46F5-A760-2166A0025C5C}"/>
    <cellStyle name="40% - Ênfase1 3 2 2 2 4" xfId="12498" xr:uid="{0C7B5567-B689-40E3-9BB8-CEFE66DCBB6D}"/>
    <cellStyle name="40% - Ênfase1 3 2 2 2 4 2" xfId="23613" xr:uid="{BCC4E064-88CB-4F8A-9F89-890288AFA54B}"/>
    <cellStyle name="40% - Ênfase1 3 2 2 2 5" xfId="15859" xr:uid="{3335AF43-BB82-4642-90A1-8258618CE933}"/>
    <cellStyle name="40% - Ênfase1 3 2 2 2 5 2" xfId="26753" xr:uid="{796F35C6-C547-4062-BE57-9FE51C7C36C9}"/>
    <cellStyle name="40% - Ênfase1 3 2 2 2 6" xfId="19634" xr:uid="{29078CD2-121F-4F00-BB45-1B1C68C09DC7}"/>
    <cellStyle name="40% - Ênfase1 3 2 2 3" xfId="7345" xr:uid="{E13DA67F-6AB3-4F43-B937-60C1A543E363}"/>
    <cellStyle name="40% - Ênfase1 3 2 2 3 2" xfId="9541" xr:uid="{D63D110D-4305-47C6-842F-65D3AADEA1EC}"/>
    <cellStyle name="40% - Ênfase1 3 2 2 3 2 2" xfId="11520" xr:uid="{4A3260C6-545F-41A8-8AA5-38AAD2CBE92C}"/>
    <cellStyle name="40% - Ênfase1 3 2 2 3 2 2 2" xfId="22976" xr:uid="{4FA597A3-FFD0-49CA-848E-595E14E63C5E}"/>
    <cellStyle name="40% - Ênfase1 3 2 2 3 2 3" xfId="14897" xr:uid="{FAC7B7A0-14AC-421E-9C28-F0D313DA299E}"/>
    <cellStyle name="40% - Ênfase1 3 2 2 3 2 3 2" xfId="25962" xr:uid="{F654676B-9C6D-40F2-9DF4-FBEE82BB84A6}"/>
    <cellStyle name="40% - Ênfase1 3 2 2 3 2 4" xfId="17324" xr:uid="{C89D16E5-E4C5-474F-A5D6-94003B7C3FE4}"/>
    <cellStyle name="40% - Ênfase1 3 2 2 3 2 4 2" xfId="28138" xr:uid="{E20249BF-1278-43EF-AD24-3BFCEF71B16C}"/>
    <cellStyle name="40% - Ênfase1 3 2 2 3 2 5" xfId="21027" xr:uid="{F59E2533-959D-4AFB-A145-3EF58ADAA3AF}"/>
    <cellStyle name="40% - Ênfase1 3 2 2 3 3" xfId="10140" xr:uid="{EDF70F0A-604E-4C18-B232-7863408F9F58}"/>
    <cellStyle name="40% - Ênfase1 3 2 2 3 3 2" xfId="13760" xr:uid="{1FF0AEB5-A402-40B7-852B-7A7B6B2FD30E}"/>
    <cellStyle name="40% - Ênfase1 3 2 2 3 3 2 2" xfId="24827" xr:uid="{E6968E6E-A06B-4734-8949-30AAA8021153}"/>
    <cellStyle name="40% - Ênfase1 3 2 2 3 3 3" xfId="21593" xr:uid="{DB0D2BD2-9299-404C-A6A4-63E5AA7D3AA4}"/>
    <cellStyle name="40% - Ênfase1 3 2 2 3 4" xfId="12780" xr:uid="{7F58DF8C-004C-4B15-9927-BE3BAC52329C}"/>
    <cellStyle name="40% - Ênfase1 3 2 2 3 4 2" xfId="23895" xr:uid="{FB58F49D-CE03-47AB-8806-6912638A6C29}"/>
    <cellStyle name="40% - Ênfase1 3 2 2 3 5" xfId="15860" xr:uid="{38133CFD-3615-4E22-8907-A59FA92CBE76}"/>
    <cellStyle name="40% - Ênfase1 3 2 2 3 5 2" xfId="26754" xr:uid="{F1A342B1-7742-48D9-9117-694E18F5896B}"/>
    <cellStyle name="40% - Ênfase1 3 2 2 3 6" xfId="19635" xr:uid="{917CF1A3-5327-4FFF-9CB0-1012F6B0C5CE}"/>
    <cellStyle name="40% - Ênfase1 3 2 2 4" xfId="8977" xr:uid="{E17B7124-4599-481E-AC02-D32F20785130}"/>
    <cellStyle name="40% - Ênfase1 3 2 2 4 2" xfId="10956" xr:uid="{CE76F497-D0F4-4C78-9E1D-741EA4E31432}"/>
    <cellStyle name="40% - Ênfase1 3 2 2 4 2 2" xfId="22412" xr:uid="{E0FD9E25-8B09-4F9A-9D5A-CCE5976B0754}"/>
    <cellStyle name="40% - Ênfase1 3 2 2 4 3" xfId="14319" xr:uid="{160FBB0F-037D-4E38-87F4-AC1FB707C121}"/>
    <cellStyle name="40% - Ênfase1 3 2 2 4 3 2" xfId="25384" xr:uid="{0BA26CF1-4A14-4275-BD5B-1442F64082DE}"/>
    <cellStyle name="40% - Ênfase1 3 2 2 4 4" xfId="16760" xr:uid="{1D082642-993E-4571-84CF-D29D990D5376}"/>
    <cellStyle name="40% - Ênfase1 3 2 2 4 4 2" xfId="27574" xr:uid="{F9D587DD-BABC-40F4-BF65-B7F5AE22F0A1}"/>
    <cellStyle name="40% - Ênfase1 3 2 2 4 5" xfId="20463" xr:uid="{93506453-CA17-4F8F-B73D-666FFF24F4EA}"/>
    <cellStyle name="40% - Ênfase1 3 2 2 5" xfId="10138" xr:uid="{97F0F3B9-C1DB-40AC-919D-5A776BE1A4E8}"/>
    <cellStyle name="40% - Ênfase1 3 2 2 5 2" xfId="13182" xr:uid="{A2C091C5-A0BC-441B-B185-0B707910D6C6}"/>
    <cellStyle name="40% - Ênfase1 3 2 2 5 2 2" xfId="24249" xr:uid="{3E45AC38-6EBC-4415-9277-90B04E1F9272}"/>
    <cellStyle name="40% - Ênfase1 3 2 2 5 3" xfId="21591" xr:uid="{8F04C7F0-9A9B-4F09-8715-A5FDF2C6493A}"/>
    <cellStyle name="40% - Ênfase1 3 2 2 6" xfId="12216" xr:uid="{0529A459-2FDF-4411-BF7F-68D40E25CFD3}"/>
    <cellStyle name="40% - Ênfase1 3 2 2 6 2" xfId="23331" xr:uid="{AE84DF86-5255-4197-84E1-5073FFEC2230}"/>
    <cellStyle name="40% - Ênfase1 3 2 2 7" xfId="15858" xr:uid="{ED350A33-1531-4616-9A8B-923ECA9A9506}"/>
    <cellStyle name="40% - Ênfase1 3 2 2 7 2" xfId="26752" xr:uid="{A93913DE-0200-4628-B81B-F33F360092C8}"/>
    <cellStyle name="40% - Ênfase1 3 2 2 8" xfId="19633" xr:uid="{38F874AF-2E77-47C6-889B-B3D05E499757}"/>
    <cellStyle name="40% - Ênfase1 3 2 3" xfId="7346" xr:uid="{9AA09DBB-9876-42DA-8E97-F354587E78FE}"/>
    <cellStyle name="40% - Ênfase1 3 2 3 2" xfId="9091" xr:uid="{A398F4FB-99E3-4532-8775-67D212CB68AB}"/>
    <cellStyle name="40% - Ênfase1 3 2 3 2 2" xfId="11069" xr:uid="{7FDD3F3C-67AC-4DA6-BA15-DC88F12BF1EE}"/>
    <cellStyle name="40% - Ênfase1 3 2 3 2 2 2" xfId="22525" xr:uid="{D339B7DC-2683-4211-820F-C71581ED5622}"/>
    <cellStyle name="40% - Ênfase1 3 2 3 2 3" xfId="14442" xr:uid="{44A79930-AC8D-43FB-86CF-EDE337E4E862}"/>
    <cellStyle name="40% - Ênfase1 3 2 3 2 3 2" xfId="25507" xr:uid="{DCE2176D-1AE0-43DE-8A9C-DDB2CAC9EF2F}"/>
    <cellStyle name="40% - Ênfase1 3 2 3 2 4" xfId="16873" xr:uid="{E80262C6-13D8-4DE2-8582-C32725202A25}"/>
    <cellStyle name="40% - Ênfase1 3 2 3 2 4 2" xfId="27687" xr:uid="{2A91BCE5-39BA-450B-885A-832F92B48079}"/>
    <cellStyle name="40% - Ênfase1 3 2 3 2 5" xfId="20576" xr:uid="{A63B351B-1B98-4410-833D-F5A21775C5D2}"/>
    <cellStyle name="40% - Ênfase1 3 2 3 3" xfId="10141" xr:uid="{8A9EA082-A87E-423E-96BD-9BF330054B92}"/>
    <cellStyle name="40% - Ênfase1 3 2 3 3 2" xfId="13305" xr:uid="{357BA8BE-895E-4EFA-B682-7DBDC77BA4EA}"/>
    <cellStyle name="40% - Ênfase1 3 2 3 3 2 2" xfId="24372" xr:uid="{8EA87B86-B953-4590-A365-CF4CCDC4C03A}"/>
    <cellStyle name="40% - Ênfase1 3 2 3 3 3" xfId="21594" xr:uid="{538C78DA-C624-4E7C-8969-6F914C5C43F6}"/>
    <cellStyle name="40% - Ênfase1 3 2 3 4" xfId="12329" xr:uid="{59ECEC82-5BBD-4E0B-A690-500BADB9CAF0}"/>
    <cellStyle name="40% - Ênfase1 3 2 3 4 2" xfId="23444" xr:uid="{47A1D173-9C9A-45AD-ADDA-D8DE8BC94364}"/>
    <cellStyle name="40% - Ênfase1 3 2 3 5" xfId="15861" xr:uid="{C0DBD8FF-EAF0-4FE2-AB2B-2B8906340713}"/>
    <cellStyle name="40% - Ênfase1 3 2 3 5 2" xfId="26755" xr:uid="{EF4CFBCF-D489-4416-9E51-12656936A419}"/>
    <cellStyle name="40% - Ênfase1 3 2 3 6" xfId="19636" xr:uid="{CDB45D89-B470-4C3B-B6A3-D5D759CC77FD}"/>
    <cellStyle name="40% - Ênfase1 3 2 4" xfId="7347" xr:uid="{E046DB03-2638-4107-AF83-FFAD926899F5}"/>
    <cellStyle name="40% - Ênfase1 3 2 4 2" xfId="9372" xr:uid="{4FB686A9-BD36-427C-8867-CCCA22E80596}"/>
    <cellStyle name="40% - Ênfase1 3 2 4 2 2" xfId="11351" xr:uid="{58B1AC72-AFD0-4D8F-B4DD-D0B6CF84141F}"/>
    <cellStyle name="40% - Ênfase1 3 2 4 2 2 2" xfId="22807" xr:uid="{F3773F6C-6174-423C-B029-C47B73D1062A}"/>
    <cellStyle name="40% - Ênfase1 3 2 4 2 3" xfId="14728" xr:uid="{B23B66CA-5958-4920-9E64-3107D9F12EFC}"/>
    <cellStyle name="40% - Ênfase1 3 2 4 2 3 2" xfId="25793" xr:uid="{F6BB4A5C-6D79-4D8E-8A22-A0F7B7DE4EB6}"/>
    <cellStyle name="40% - Ênfase1 3 2 4 2 4" xfId="17155" xr:uid="{3EE69A98-95FD-4E83-B702-289699CD49A1}"/>
    <cellStyle name="40% - Ênfase1 3 2 4 2 4 2" xfId="27969" xr:uid="{4929E83D-0D9B-4555-95FC-EF9D969EDD41}"/>
    <cellStyle name="40% - Ênfase1 3 2 4 2 5" xfId="20858" xr:uid="{B80C8D7C-81B7-47F8-8C65-C68C5D2B282F}"/>
    <cellStyle name="40% - Ênfase1 3 2 4 3" xfId="10142" xr:uid="{F77E2E64-721C-45C4-AB70-2C50CBE20502}"/>
    <cellStyle name="40% - Ênfase1 3 2 4 3 2" xfId="13591" xr:uid="{E5AE9CD6-D219-4C6E-9D12-EF3C48E978A3}"/>
    <cellStyle name="40% - Ênfase1 3 2 4 3 2 2" xfId="24658" xr:uid="{EE7FC639-083D-41AB-9724-590DB88B0299}"/>
    <cellStyle name="40% - Ênfase1 3 2 4 3 3" xfId="21595" xr:uid="{B9BA69F2-FFEB-433F-B4A7-2533FA2012B0}"/>
    <cellStyle name="40% - Ênfase1 3 2 4 4" xfId="12611" xr:uid="{687545E9-0240-4CA5-A3CB-3F37B780F44D}"/>
    <cellStyle name="40% - Ênfase1 3 2 4 4 2" xfId="23726" xr:uid="{51459DB5-9D4A-4E9E-9720-AF3980DC887A}"/>
    <cellStyle name="40% - Ênfase1 3 2 4 5" xfId="15862" xr:uid="{997B4D46-00B2-48E8-96DA-7210AFA05F36}"/>
    <cellStyle name="40% - Ênfase1 3 2 4 5 2" xfId="26756" xr:uid="{E1E431B8-D921-43FB-85B9-1066D8506375}"/>
    <cellStyle name="40% - Ênfase1 3 2 4 6" xfId="19637" xr:uid="{A9B6A3FF-B56A-4D57-9F97-5DFA6C50AF00}"/>
    <cellStyle name="40% - Ênfase1 3 2 5" xfId="8807" xr:uid="{C19FD249-5128-472B-8C17-BF85E08290E2}"/>
    <cellStyle name="40% - Ênfase1 3 2 5 2" xfId="10787" xr:uid="{9F2CC374-EFD8-4519-8CAF-A5C2CCA099B3}"/>
    <cellStyle name="40% - Ênfase1 3 2 5 2 2" xfId="15209" xr:uid="{09CEE5D9-8A0C-4DB0-B5ED-F0229FE632C6}"/>
    <cellStyle name="40% - Ênfase1 3 2 5 2 2 2" xfId="26222" xr:uid="{E34B0D81-F1A0-4C01-B63B-F43111CAAED9}"/>
    <cellStyle name="40% - Ênfase1 3 2 5 2 3" xfId="22243" xr:uid="{10310B0A-F3E1-4B73-93EB-A32250C3B2B2}"/>
    <cellStyle name="40% - Ênfase1 3 2 5 3" xfId="14022" xr:uid="{EA0213C2-79FB-4E99-96A2-B8C80888DAFC}"/>
    <cellStyle name="40% - Ênfase1 3 2 5 3 2" xfId="25087" xr:uid="{3D78DAFB-94D3-4C71-A198-A5666E48827C}"/>
    <cellStyle name="40% - Ênfase1 3 2 5 4" xfId="16591" xr:uid="{E1EBD363-E541-44DD-8B99-5070FA82DE9E}"/>
    <cellStyle name="40% - Ênfase1 3 2 5 4 2" xfId="27405" xr:uid="{D5FE07FD-8A02-4C68-ADB2-D3926C351646}"/>
    <cellStyle name="40% - Ênfase1 3 2 5 5" xfId="20294" xr:uid="{19542BDF-377B-49C0-8681-68DD1BA440E0}"/>
    <cellStyle name="40% - Ênfase1 3 2 6" xfId="10137" xr:uid="{05865A83-8A1C-4918-9B88-FB859109EB47}"/>
    <cellStyle name="40% - Ênfase1 3 2 6 2" xfId="14146" xr:uid="{461A3BA7-3DBD-4D08-A399-0DFB03E79EA5}"/>
    <cellStyle name="40% - Ênfase1 3 2 6 2 2" xfId="25211" xr:uid="{260B08E5-C9CA-4A71-8EB0-21037A4D2E7F}"/>
    <cellStyle name="40% - Ênfase1 3 2 6 3" xfId="21590" xr:uid="{35FC2008-FEA6-45CC-B2A1-D85EB047C360}"/>
    <cellStyle name="40% - Ênfase1 3 2 7" xfId="13008" xr:uid="{3254C86F-08C5-4051-AFCE-C2475CF16FB4}"/>
    <cellStyle name="40% - Ênfase1 3 2 7 2" xfId="24076" xr:uid="{824E057A-A240-4817-9446-7A5A21724E89}"/>
    <cellStyle name="40% - Ênfase1 3 2 8" xfId="11987" xr:uid="{442597E4-02A8-41A3-8F9B-5526484A888F}"/>
    <cellStyle name="40% - Ênfase1 3 2 8 2" xfId="23158" xr:uid="{83689AFF-4652-42F7-9901-84DBED32EFBF}"/>
    <cellStyle name="40% - Ênfase1 3 2 9" xfId="15857" xr:uid="{E517BC8D-DAAA-4D36-AB82-C20F33E70F07}"/>
    <cellStyle name="40% - Ênfase1 3 2 9 2" xfId="26751" xr:uid="{3F421E9C-B501-4E1A-8B80-8245A2E6BE67}"/>
    <cellStyle name="40% - Ênfase1 3 3" xfId="7348" xr:uid="{112EDB8D-4E74-467F-B5B0-10638B1A7E93}"/>
    <cellStyle name="40% - Ênfase1 3 3 2" xfId="7349" xr:uid="{09AE0052-699F-4690-AA7D-F6DA60D7516B}"/>
    <cellStyle name="40% - Ênfase1 3 3 2 2" xfId="9203" xr:uid="{8B506E3A-C62F-4523-A7A6-5ABF1FD8B86E}"/>
    <cellStyle name="40% - Ênfase1 3 3 2 2 2" xfId="11182" xr:uid="{939D6E3D-9DCE-4C60-86F8-D6AA4E5A5AE0}"/>
    <cellStyle name="40% - Ênfase1 3 3 2 2 2 2" xfId="22638" xr:uid="{58DF209D-C3E3-4ABC-AA5F-E3B4A873ACCB}"/>
    <cellStyle name="40% - Ênfase1 3 3 2 2 3" xfId="14559" xr:uid="{222BEB38-F87D-49C1-9CFC-416AC9E47B61}"/>
    <cellStyle name="40% - Ênfase1 3 3 2 2 3 2" xfId="25624" xr:uid="{226C653A-F86A-43D8-B7F7-FBC89003BC06}"/>
    <cellStyle name="40% - Ênfase1 3 3 2 2 4" xfId="16986" xr:uid="{3CCBDE08-087D-4291-A4F6-2107A08F34BD}"/>
    <cellStyle name="40% - Ênfase1 3 3 2 2 4 2" xfId="27800" xr:uid="{747D1AFA-5F3B-4635-B0F1-79987406404C}"/>
    <cellStyle name="40% - Ênfase1 3 3 2 2 5" xfId="20689" xr:uid="{100093BD-F19D-4C35-BF34-F1CAE4D843F1}"/>
    <cellStyle name="40% - Ênfase1 3 3 2 3" xfId="10144" xr:uid="{9E962218-05AB-4C3B-9F91-7153CAC5EBB3}"/>
    <cellStyle name="40% - Ênfase1 3 3 2 3 2" xfId="13422" xr:uid="{DC173F81-DFF6-4BD6-9C17-DF95903AA446}"/>
    <cellStyle name="40% - Ênfase1 3 3 2 3 2 2" xfId="24489" xr:uid="{C2CE933F-3D89-428D-A8A5-61FB0558B200}"/>
    <cellStyle name="40% - Ênfase1 3 3 2 3 3" xfId="21597" xr:uid="{722303CD-0AAC-4E50-A1BA-EB3478BD4879}"/>
    <cellStyle name="40% - Ênfase1 3 3 2 4" xfId="12442" xr:uid="{AE2FA0CB-585D-47F4-83E4-BE982776250A}"/>
    <cellStyle name="40% - Ênfase1 3 3 2 4 2" xfId="23557" xr:uid="{FCA02F8B-1927-40D5-80FD-C4C67FBB972D}"/>
    <cellStyle name="40% - Ênfase1 3 3 2 5" xfId="15864" xr:uid="{E971D2CB-38C4-4C48-84DE-A7F0C52807F4}"/>
    <cellStyle name="40% - Ênfase1 3 3 2 5 2" xfId="26758" xr:uid="{58FC2103-BBAE-496E-B7FA-5624F516042D}"/>
    <cellStyle name="40% - Ênfase1 3 3 2 6" xfId="19639" xr:uid="{258F3353-F62B-4344-B7E1-00E580977C41}"/>
    <cellStyle name="40% - Ênfase1 3 3 3" xfId="7350" xr:uid="{D02F3F78-EC8D-4B58-BDA6-959CB6620A77}"/>
    <cellStyle name="40% - Ênfase1 3 3 3 2" xfId="9485" xr:uid="{A11B2B40-105F-4586-8802-601A2258354D}"/>
    <cellStyle name="40% - Ênfase1 3 3 3 2 2" xfId="11464" xr:uid="{7C3AD904-CE63-4B61-8C38-DD87F06F171F}"/>
    <cellStyle name="40% - Ênfase1 3 3 3 2 2 2" xfId="22920" xr:uid="{955B7044-56D1-4AD7-BB02-08EBBC36F73A}"/>
    <cellStyle name="40% - Ênfase1 3 3 3 2 3" xfId="14841" xr:uid="{E6429636-17A1-4057-B222-86B26198DBF7}"/>
    <cellStyle name="40% - Ênfase1 3 3 3 2 3 2" xfId="25906" xr:uid="{78E38EA3-070F-4458-9FAF-5145186898C8}"/>
    <cellStyle name="40% - Ênfase1 3 3 3 2 4" xfId="17268" xr:uid="{AFCA9ADC-1231-4CAC-A2F7-F94A2E319890}"/>
    <cellStyle name="40% - Ênfase1 3 3 3 2 4 2" xfId="28082" xr:uid="{3AEE8A5A-CAE3-48AE-9F55-7904275F81BD}"/>
    <cellStyle name="40% - Ênfase1 3 3 3 2 5" xfId="20971" xr:uid="{A933B455-CE73-4260-A60F-618EE3C8C48F}"/>
    <cellStyle name="40% - Ênfase1 3 3 3 3" xfId="10145" xr:uid="{1D0C6FC7-3575-4EE1-8A60-D4D559530415}"/>
    <cellStyle name="40% - Ênfase1 3 3 3 3 2" xfId="13704" xr:uid="{AEFE10B3-D755-4409-B6E4-D53DAFA79358}"/>
    <cellStyle name="40% - Ênfase1 3 3 3 3 2 2" xfId="24771" xr:uid="{0AD83388-D44F-49E9-A716-AB1658684B53}"/>
    <cellStyle name="40% - Ênfase1 3 3 3 3 3" xfId="21598" xr:uid="{A29318E3-71D9-4A45-87A4-B87B8F4BA884}"/>
    <cellStyle name="40% - Ênfase1 3 3 3 4" xfId="12724" xr:uid="{036F8836-77FF-4B75-A573-FBE0D06A0B28}"/>
    <cellStyle name="40% - Ênfase1 3 3 3 4 2" xfId="23839" xr:uid="{235813E4-9677-409A-BB4B-3C96644D6F46}"/>
    <cellStyle name="40% - Ênfase1 3 3 3 5" xfId="15865" xr:uid="{4AB09739-77D3-4F7A-B826-E136BDE2190E}"/>
    <cellStyle name="40% - Ênfase1 3 3 3 5 2" xfId="26759" xr:uid="{96AD43FE-A694-4579-9E72-1CCE88A178D6}"/>
    <cellStyle name="40% - Ênfase1 3 3 3 6" xfId="19640" xr:uid="{ACE1C425-89A8-406C-901E-FDE9DD463563}"/>
    <cellStyle name="40% - Ênfase1 3 3 4" xfId="8921" xr:uid="{4D9DF4A7-829A-40C9-961F-45A449F86BA2}"/>
    <cellStyle name="40% - Ênfase1 3 3 4 2" xfId="10900" xr:uid="{A1670573-352E-49AA-A691-22E973C0AAD4}"/>
    <cellStyle name="40% - Ênfase1 3 3 4 2 2" xfId="15153" xr:uid="{553C27F8-2177-4591-9AC4-A9AA93A43AFB}"/>
    <cellStyle name="40% - Ênfase1 3 3 4 2 2 2" xfId="26166" xr:uid="{B8A12C0E-FA79-41F5-B2BB-B7C33019C2BF}"/>
    <cellStyle name="40% - Ênfase1 3 3 4 2 3" xfId="22356" xr:uid="{91B72B78-6E5F-4016-B26D-82C3350E7734}"/>
    <cellStyle name="40% - Ênfase1 3 3 4 3" xfId="13966" xr:uid="{427A4870-D79C-4E69-B4C7-781281F1C080}"/>
    <cellStyle name="40% - Ênfase1 3 3 4 3 2" xfId="25031" xr:uid="{63F010D7-0757-47E0-A47B-1E76C3F41F67}"/>
    <cellStyle name="40% - Ênfase1 3 3 4 4" xfId="16704" xr:uid="{D0B6E54B-4FE1-4BE1-8707-A815FB97EAF0}"/>
    <cellStyle name="40% - Ênfase1 3 3 4 4 2" xfId="27518" xr:uid="{F13413C3-C365-4DAC-B59C-A435E3B3F654}"/>
    <cellStyle name="40% - Ênfase1 3 3 4 5" xfId="20407" xr:uid="{2CC785D0-E138-4FDD-A998-0A05BDF95FD0}"/>
    <cellStyle name="40% - Ênfase1 3 3 5" xfId="10143" xr:uid="{4F5ECA1E-40E9-4D28-B5ED-B7C947A6EA7D}"/>
    <cellStyle name="40% - Ênfase1 3 3 5 2" xfId="14263" xr:uid="{BA82FE17-B467-47BC-91C7-FAD9EC82D58C}"/>
    <cellStyle name="40% - Ênfase1 3 3 5 2 2" xfId="25328" xr:uid="{EAA1A253-71A8-435A-8E17-00980E79216B}"/>
    <cellStyle name="40% - Ênfase1 3 3 5 3" xfId="21596" xr:uid="{8647199C-BDE9-49DF-9104-91FE80896AD0}"/>
    <cellStyle name="40% - Ênfase1 3 3 6" xfId="13126" xr:uid="{07C94E7D-519C-487F-9DB1-7A52E2642885}"/>
    <cellStyle name="40% - Ênfase1 3 3 6 2" xfId="24193" xr:uid="{99CDC2D0-6AB9-4778-A3B6-77E58C1E58B9}"/>
    <cellStyle name="40% - Ênfase1 3 3 7" xfId="12160" xr:uid="{31F5FB3A-7769-4C26-92EA-0355A3BA3630}"/>
    <cellStyle name="40% - Ênfase1 3 3 7 2" xfId="23275" xr:uid="{0204960C-6074-44A8-B969-B1383C8735F9}"/>
    <cellStyle name="40% - Ênfase1 3 3 8" xfId="15863" xr:uid="{C5910760-5B1F-4084-B787-3ACE534FB926}"/>
    <cellStyle name="40% - Ênfase1 3 3 8 2" xfId="26757" xr:uid="{388A5411-6162-45C0-9C92-41B982D689DA}"/>
    <cellStyle name="40% - Ênfase1 3 3 9" xfId="19638" xr:uid="{9578F8E0-3477-4B1B-B3AE-31DA074E1537}"/>
    <cellStyle name="40% - Ênfase1 3 4" xfId="7351" xr:uid="{C91D0C76-7945-4568-8210-8C4F067690D0}"/>
    <cellStyle name="40% - Ênfase1 3 4 2" xfId="7352" xr:uid="{4745998A-0E3B-4022-91F2-A3A8497323EB}"/>
    <cellStyle name="40% - Ênfase1 3 4 2 2" xfId="9146" xr:uid="{70F76B1B-1526-4E45-BF2A-39388C894583}"/>
    <cellStyle name="40% - Ênfase1 3 4 2 2 2" xfId="11125" xr:uid="{5549C120-4674-4BF9-B523-FA363D681FB8}"/>
    <cellStyle name="40% - Ênfase1 3 4 2 2 2 2" xfId="22581" xr:uid="{B1C6AD14-CBEF-47EE-832F-252EC888B2EF}"/>
    <cellStyle name="40% - Ênfase1 3 4 2 2 3" xfId="14498" xr:uid="{CF286EFB-E915-4757-9CFE-7A3923DEA29B}"/>
    <cellStyle name="40% - Ênfase1 3 4 2 2 3 2" xfId="25563" xr:uid="{38F324B6-C7F4-47DF-A381-924B33DEA4BF}"/>
    <cellStyle name="40% - Ênfase1 3 4 2 2 4" xfId="16929" xr:uid="{338CC436-AB9C-419F-A4D1-69C334CAAD12}"/>
    <cellStyle name="40% - Ênfase1 3 4 2 2 4 2" xfId="27743" xr:uid="{FD1006FB-22DE-44C7-AE02-3923646807FE}"/>
    <cellStyle name="40% - Ênfase1 3 4 2 2 5" xfId="20632" xr:uid="{B035AA95-015C-48A9-93F6-A89195D8C919}"/>
    <cellStyle name="40% - Ênfase1 3 4 2 3" xfId="10147" xr:uid="{D00731A6-9851-484B-BC53-BBD28A4B05AF}"/>
    <cellStyle name="40% - Ênfase1 3 4 2 3 2" xfId="13361" xr:uid="{2D99389A-6D38-470B-B5E8-19639C82C85D}"/>
    <cellStyle name="40% - Ênfase1 3 4 2 3 2 2" xfId="24428" xr:uid="{720B4914-CCB6-4D31-A52D-DE8AEF7D9B14}"/>
    <cellStyle name="40% - Ênfase1 3 4 2 3 3" xfId="21600" xr:uid="{4B269BB6-D5FA-4F22-AD11-17F1571535F0}"/>
    <cellStyle name="40% - Ênfase1 3 4 2 4" xfId="12385" xr:uid="{A36AF86A-F763-4690-B400-09C08AFA15AA}"/>
    <cellStyle name="40% - Ênfase1 3 4 2 4 2" xfId="23500" xr:uid="{97323C73-95B4-44B4-87E9-D1E78B4F98FC}"/>
    <cellStyle name="40% - Ênfase1 3 4 2 5" xfId="15867" xr:uid="{4C6A3E34-F60A-461B-BC5A-086DBA2C6CD4}"/>
    <cellStyle name="40% - Ênfase1 3 4 2 5 2" xfId="26761" xr:uid="{9B559C51-1410-4793-A535-16CF92A50EF5}"/>
    <cellStyle name="40% - Ênfase1 3 4 2 6" xfId="19642" xr:uid="{E00752B3-6C27-42CD-BD99-E1E75441FF18}"/>
    <cellStyle name="40% - Ênfase1 3 4 3" xfId="7353" xr:uid="{BC9BCE63-8978-4D57-8622-7A2D26CD0ACB}"/>
    <cellStyle name="40% - Ênfase1 3 4 3 2" xfId="9428" xr:uid="{430D6003-FFF9-4F0B-AF77-6FC1DCB7F831}"/>
    <cellStyle name="40% - Ênfase1 3 4 3 2 2" xfId="11407" xr:uid="{9DD756B0-3A8B-48F8-A700-93809C0566A0}"/>
    <cellStyle name="40% - Ênfase1 3 4 3 2 2 2" xfId="22863" xr:uid="{CD45AC05-44CE-4D23-BBDF-E992B9F855CF}"/>
    <cellStyle name="40% - Ênfase1 3 4 3 2 3" xfId="14784" xr:uid="{C613EF68-8975-46A6-8E27-6448C1084A9C}"/>
    <cellStyle name="40% - Ênfase1 3 4 3 2 3 2" xfId="25849" xr:uid="{019D88B0-CF4B-4CB2-B5FF-EF9EE9E717F2}"/>
    <cellStyle name="40% - Ênfase1 3 4 3 2 4" xfId="17211" xr:uid="{B01E1DA7-269A-4F28-ACC5-8C96448B79BE}"/>
    <cellStyle name="40% - Ênfase1 3 4 3 2 4 2" xfId="28025" xr:uid="{CBE043E6-A1BD-4CD5-8198-95F1BA32E995}"/>
    <cellStyle name="40% - Ênfase1 3 4 3 2 5" xfId="20914" xr:uid="{67974084-7388-4BAB-8E4A-B5571DFBCB1B}"/>
    <cellStyle name="40% - Ênfase1 3 4 3 3" xfId="10148" xr:uid="{D55018F8-3C01-4BE1-8026-3CF41119FC32}"/>
    <cellStyle name="40% - Ênfase1 3 4 3 3 2" xfId="13647" xr:uid="{466229E0-62B4-4D6F-95D1-63E3C5A57C9D}"/>
    <cellStyle name="40% - Ênfase1 3 4 3 3 2 2" xfId="24714" xr:uid="{CD2AB4C8-2B44-4450-854C-2E8D56E72AC8}"/>
    <cellStyle name="40% - Ênfase1 3 4 3 3 3" xfId="21601" xr:uid="{D572BB4E-16A1-41AB-BDAE-885786A36FD6}"/>
    <cellStyle name="40% - Ênfase1 3 4 3 4" xfId="12667" xr:uid="{28C65114-4773-4C15-BF2B-FD4834845844}"/>
    <cellStyle name="40% - Ênfase1 3 4 3 4 2" xfId="23782" xr:uid="{8CFE9F17-6173-406E-B4FC-C7355C9B7275}"/>
    <cellStyle name="40% - Ênfase1 3 4 3 5" xfId="15868" xr:uid="{58527CCC-0F58-4FBA-812A-3123F524226C}"/>
    <cellStyle name="40% - Ênfase1 3 4 3 5 2" xfId="26762" xr:uid="{A575F727-9B0A-475D-AF8C-314BE18DD5F1}"/>
    <cellStyle name="40% - Ênfase1 3 4 3 6" xfId="19643" xr:uid="{88837CF6-4720-48FE-8A4F-64EDD1B0890F}"/>
    <cellStyle name="40% - Ênfase1 3 4 4" xfId="8863" xr:uid="{8A6F214E-CF3C-4552-A9F0-7546FB6769C9}"/>
    <cellStyle name="40% - Ênfase1 3 4 4 2" xfId="10843" xr:uid="{7B9A5426-4875-44F4-9F47-2FEF05380007}"/>
    <cellStyle name="40% - Ênfase1 3 4 4 2 2" xfId="22299" xr:uid="{656EACC0-C6E2-4A1A-ADB5-821A2D5A2E51}"/>
    <cellStyle name="40% - Ênfase1 3 4 4 3" xfId="14202" xr:uid="{C23A5CD0-AC18-43BC-8034-E3C4D040BD45}"/>
    <cellStyle name="40% - Ênfase1 3 4 4 3 2" xfId="25267" xr:uid="{0E857ABE-2B77-48F3-9573-4E3200C9BB9E}"/>
    <cellStyle name="40% - Ênfase1 3 4 4 4" xfId="16647" xr:uid="{740D6245-8CA1-4D42-9E82-78F1EB12E7B9}"/>
    <cellStyle name="40% - Ênfase1 3 4 4 4 2" xfId="27461" xr:uid="{89933248-E64D-4EC9-8277-7B3786743899}"/>
    <cellStyle name="40% - Ênfase1 3 4 4 5" xfId="20350" xr:uid="{B238686C-4CED-4CD7-A8E3-906FA413EF44}"/>
    <cellStyle name="40% - Ênfase1 3 4 5" xfId="10146" xr:uid="{816ABD13-50FF-4450-8ABA-66A4035DA88B}"/>
    <cellStyle name="40% - Ênfase1 3 4 5 2" xfId="13064" xr:uid="{7225FFDA-5636-4CA8-A002-065DA9C7B65C}"/>
    <cellStyle name="40% - Ênfase1 3 4 5 2 2" xfId="24132" xr:uid="{4A35230D-5D21-47FC-86C3-3C5CC71A1F59}"/>
    <cellStyle name="40% - Ênfase1 3 4 5 3" xfId="21599" xr:uid="{EB94DD05-64A5-453D-A7D3-5F09017C36BB}"/>
    <cellStyle name="40% - Ênfase1 3 4 6" xfId="12043" xr:uid="{D2C277F8-0C56-41C0-8227-29B00CBA938C}"/>
    <cellStyle name="40% - Ênfase1 3 4 6 2" xfId="23214" xr:uid="{E885B4F6-D97F-4B8D-8C1C-E2FBFFE0E76F}"/>
    <cellStyle name="40% - Ênfase1 3 4 7" xfId="15866" xr:uid="{F511AC11-993E-43E8-9C73-48FC9B66FD49}"/>
    <cellStyle name="40% - Ênfase1 3 4 7 2" xfId="26760" xr:uid="{A3DE2241-23B7-4E2C-BD3C-48B2FED3ECC5}"/>
    <cellStyle name="40% - Ênfase1 3 4 8" xfId="19641" xr:uid="{15060676-BBAC-4EB7-91AE-2687A006ED0B}"/>
    <cellStyle name="40% - Ênfase1 3 5" xfId="7354" xr:uid="{45BCCA14-0C71-4A9F-9B59-063889D2D109}"/>
    <cellStyle name="40% - Ênfase1 3 5 2" xfId="9035" xr:uid="{AF8CA285-41A1-4094-8D04-306A5B56C54D}"/>
    <cellStyle name="40% - Ênfase1 3 5 2 2" xfId="11013" xr:uid="{CF2FB837-94FE-412C-B67C-AA81F2B167E9}"/>
    <cellStyle name="40% - Ênfase1 3 5 2 2 2" xfId="22469" xr:uid="{DC820DBB-12B7-46D1-9159-D70552E32C59}"/>
    <cellStyle name="40% - Ênfase1 3 5 2 3" xfId="14386" xr:uid="{D0FE6791-D8D7-43BD-809E-EBD405482027}"/>
    <cellStyle name="40% - Ênfase1 3 5 2 3 2" xfId="25451" xr:uid="{544CEDC0-9BB6-4E03-B619-1CCFA34E3DB9}"/>
    <cellStyle name="40% - Ênfase1 3 5 2 4" xfId="16817" xr:uid="{A297FD5C-8EE6-4150-8753-2B767A83FED1}"/>
    <cellStyle name="40% - Ênfase1 3 5 2 4 2" xfId="27631" xr:uid="{E6DE3F10-A4D2-4E53-A0FD-065E9DFFD332}"/>
    <cellStyle name="40% - Ênfase1 3 5 2 5" xfId="20520" xr:uid="{92B51159-448B-4FB4-BA33-28E32A56728A}"/>
    <cellStyle name="40% - Ênfase1 3 5 3" xfId="10149" xr:uid="{A69AE8E1-CA54-4BA6-8EBC-B5675910931B}"/>
    <cellStyle name="40% - Ênfase1 3 5 3 2" xfId="13249" xr:uid="{4CB7A0A6-0ECB-4AE1-A2ED-0ED0DB83759D}"/>
    <cellStyle name="40% - Ênfase1 3 5 3 2 2" xfId="24316" xr:uid="{A936E03F-DE4F-4FE1-9880-3AE55F7224E0}"/>
    <cellStyle name="40% - Ênfase1 3 5 3 3" xfId="21602" xr:uid="{C8A16B0F-D6D2-471D-AC5A-7BC08A9BC5BE}"/>
    <cellStyle name="40% - Ênfase1 3 5 4" xfId="12273" xr:uid="{978EB842-2D37-49A3-84DA-16B53AF7B414}"/>
    <cellStyle name="40% - Ênfase1 3 5 4 2" xfId="23388" xr:uid="{11471BEC-462B-4C81-B9DD-6B2BE9F05F76}"/>
    <cellStyle name="40% - Ênfase1 3 5 5" xfId="15869" xr:uid="{3F76F2F5-73CE-4B4F-9D90-D62CA6840848}"/>
    <cellStyle name="40% - Ênfase1 3 5 5 2" xfId="26763" xr:uid="{E66CC819-2473-4887-9A0E-A4F7AB553BC7}"/>
    <cellStyle name="40% - Ênfase1 3 5 6" xfId="19644" xr:uid="{DDAF2D7B-8696-4687-91EE-7A6F3FA33347}"/>
    <cellStyle name="40% - Ênfase1 3 6" xfId="7355" xr:uid="{985D5FE4-321C-416F-8F89-2006396798F3}"/>
    <cellStyle name="40% - Ênfase1 3 6 2" xfId="9316" xr:uid="{59E41A3F-BFB6-4642-BEEF-B75CC94D7108}"/>
    <cellStyle name="40% - Ênfase1 3 6 2 2" xfId="11295" xr:uid="{D4871E99-3740-45A4-8DB5-E67BA4129DEC}"/>
    <cellStyle name="40% - Ênfase1 3 6 2 2 2" xfId="22751" xr:uid="{73502BCC-90B7-4179-BF0D-A4D5BA16FCB7}"/>
    <cellStyle name="40% - Ênfase1 3 6 2 3" xfId="14672" xr:uid="{F255FE15-9FE4-4FC0-8C96-FF46298E3B6A}"/>
    <cellStyle name="40% - Ênfase1 3 6 2 3 2" xfId="25737" xr:uid="{8D2B3127-B867-4E4C-8295-94BEA416EC40}"/>
    <cellStyle name="40% - Ênfase1 3 6 2 4" xfId="17099" xr:uid="{A3AEBDCA-6DAD-44AC-AB59-E6A1DCBA521D}"/>
    <cellStyle name="40% - Ênfase1 3 6 2 4 2" xfId="27913" xr:uid="{8DEE29A4-5B56-4BC1-9ED9-F0E447D0E8C1}"/>
    <cellStyle name="40% - Ênfase1 3 6 2 5" xfId="20802" xr:uid="{74CC30E7-6CD3-40F2-BE83-40621804B3BC}"/>
    <cellStyle name="40% - Ênfase1 3 6 3" xfId="10150" xr:uid="{D35ACC4F-60AE-4CC8-9FE4-0E03E54D6AFC}"/>
    <cellStyle name="40% - Ênfase1 3 6 3 2" xfId="13535" xr:uid="{78C31B86-D47F-4365-AC8C-53D6493B3BCA}"/>
    <cellStyle name="40% - Ênfase1 3 6 3 2 2" xfId="24602" xr:uid="{170E295B-B182-48BA-839B-5FD4BBE66E1C}"/>
    <cellStyle name="40% - Ênfase1 3 6 3 3" xfId="21603" xr:uid="{B360808B-F2E5-489E-99B1-58E7BA58D3BB}"/>
    <cellStyle name="40% - Ênfase1 3 6 4" xfId="12555" xr:uid="{3355DECC-60D7-4A09-BE6D-D322A879F049}"/>
    <cellStyle name="40% - Ênfase1 3 6 4 2" xfId="23670" xr:uid="{012029F3-3931-4FE7-BBC6-E0D16D4B1CD3}"/>
    <cellStyle name="40% - Ênfase1 3 6 5" xfId="15870" xr:uid="{F77F2C0F-D4C3-4454-9006-F2E18918E964}"/>
    <cellStyle name="40% - Ênfase1 3 6 5 2" xfId="26764" xr:uid="{7492E4AE-7386-4D62-9854-37AC052E2268}"/>
    <cellStyle name="40% - Ênfase1 3 6 6" xfId="19645" xr:uid="{547B9EDE-CF3B-41E2-9A67-BC6968091A76}"/>
    <cellStyle name="40% - Ênfase1 3 7" xfId="7356" xr:uid="{25FC6218-0A7B-4791-B4A2-C2D5F5E4C896}"/>
    <cellStyle name="40% - Ênfase1 3 7 2" xfId="9598" xr:uid="{B2B184A0-6ADD-4456-906A-C313EB9053F5}"/>
    <cellStyle name="40% - Ênfase1 3 7 2 2" xfId="11577" xr:uid="{8A9BDE09-E5A9-42E9-A8A3-19B77052131E}"/>
    <cellStyle name="40% - Ênfase1 3 7 2 2 2" xfId="23033" xr:uid="{5C534497-4F0B-4871-80E4-3738F811B48D}"/>
    <cellStyle name="40% - Ênfase1 3 7 2 3" xfId="14954" xr:uid="{FA3B5ED1-9C80-4DAF-B2F7-1C4BBCF7DA3F}"/>
    <cellStyle name="40% - Ênfase1 3 7 2 3 2" xfId="26019" xr:uid="{862DAE19-EE2C-4545-8AB4-E3D7C4A6D9AF}"/>
    <cellStyle name="40% - Ênfase1 3 7 2 4" xfId="17381" xr:uid="{FAE9E070-4871-47E2-B35B-E7B0094058EF}"/>
    <cellStyle name="40% - Ênfase1 3 7 2 4 2" xfId="28195" xr:uid="{26126517-68BE-4835-A440-7D5D85ADA485}"/>
    <cellStyle name="40% - Ênfase1 3 7 2 5" xfId="21084" xr:uid="{8A665230-98AF-4DD7-944B-7AFE88C8F066}"/>
    <cellStyle name="40% - Ênfase1 3 7 3" xfId="10151" xr:uid="{1E17430B-4A17-40D9-9092-7D9499B748D7}"/>
    <cellStyle name="40% - Ênfase1 3 7 3 2" xfId="13817" xr:uid="{E4E81E15-993E-454E-9ED9-CE16C77AEFFD}"/>
    <cellStyle name="40% - Ênfase1 3 7 3 2 2" xfId="24884" xr:uid="{40FFF127-13A1-43B0-9D0A-FCF031E19676}"/>
    <cellStyle name="40% - Ênfase1 3 7 3 3" xfId="21604" xr:uid="{3D78B949-EC1F-4670-A9F3-A1FE1A6C4456}"/>
    <cellStyle name="40% - Ênfase1 3 7 4" xfId="12837" xr:uid="{B0E11DCB-04AE-433D-9500-09297E317E1D}"/>
    <cellStyle name="40% - Ênfase1 3 7 4 2" xfId="23952" xr:uid="{BCF3A1A2-EDAF-4444-B8F3-41F1A504B7B5}"/>
    <cellStyle name="40% - Ênfase1 3 7 5" xfId="15871" xr:uid="{93221815-FA8F-4450-8A3F-4927E17A01E1}"/>
    <cellStyle name="40% - Ênfase1 3 7 5 2" xfId="26765" xr:uid="{F2934346-2929-489D-8D7E-40A16FD3C5DA}"/>
    <cellStyle name="40% - Ênfase1 3 7 6" xfId="19646" xr:uid="{CE446002-2DD0-465C-92CE-549C7E9FF9A9}"/>
    <cellStyle name="40% - Ênfase1 3 8" xfId="8751" xr:uid="{3B83D9A3-0253-4388-BC43-9E90965CBEB9}"/>
    <cellStyle name="40% - Ênfase1 3 8 2" xfId="10731" xr:uid="{6023DEF8-4BAF-4A96-8038-5FF2E84105F0}"/>
    <cellStyle name="40% - Ênfase1 3 8 2 2" xfId="15085" xr:uid="{EDCCB972-0976-458D-BD00-3B35FEFF4B16}"/>
    <cellStyle name="40% - Ênfase1 3 8 2 2 2" xfId="26099" xr:uid="{93CC529C-6752-4B1A-8388-C2535DAA1671}"/>
    <cellStyle name="40% - Ênfase1 3 8 2 3" xfId="22187" xr:uid="{20ADA6C9-10B9-4EE0-A1F4-D171C0FB7F8B}"/>
    <cellStyle name="40% - Ênfase1 3 8 3" xfId="13899" xr:uid="{5B289D19-7D3E-47F6-AC15-93401798D263}"/>
    <cellStyle name="40% - Ênfase1 3 8 3 2" xfId="24964" xr:uid="{CE7C3673-5215-4803-86A2-D18575278433}"/>
    <cellStyle name="40% - Ênfase1 3 8 4" xfId="16535" xr:uid="{6A6AFEFC-AAAA-4919-94B4-527863D5AC18}"/>
    <cellStyle name="40% - Ênfase1 3 8 4 2" xfId="27349" xr:uid="{BADC6321-B9C0-478D-933B-2DC7BF7D3255}"/>
    <cellStyle name="40% - Ênfase1 3 8 5" xfId="20238" xr:uid="{F806FA85-BF61-4E9F-9C45-C02BB16328E3}"/>
    <cellStyle name="40% - Ênfase1 3 9" xfId="10136" xr:uid="{B701332A-2AD1-4EEB-937F-79F1DA4B5DA7}"/>
    <cellStyle name="40% - Ênfase1 3 9 2" xfId="14090" xr:uid="{0DC64CA1-FCCF-4666-913F-BC107DD6C9E6}"/>
    <cellStyle name="40% - Ênfase1 3 9 2 2" xfId="25155" xr:uid="{A7E4870C-D526-42D8-8CAD-FE54226066E2}"/>
    <cellStyle name="40% - Ênfase1 3 9 3" xfId="21589" xr:uid="{7BB6299A-91B4-4CB3-8EAF-EE1590F0B916}"/>
    <cellStyle name="40% - Ênfase1 4" xfId="7357" xr:uid="{8878D984-138D-4A0C-90C1-02583B1BE865}"/>
    <cellStyle name="40% - Ênfase1 4 10" xfId="12966" xr:uid="{DBF2B2BC-274E-436B-A64A-2094A5F73C13}"/>
    <cellStyle name="40% - Ênfase1 4 10 2" xfId="24034" xr:uid="{CE7CF4C7-B30A-4F63-AD63-3ED20BBD72DF}"/>
    <cellStyle name="40% - Ênfase1 4 11" xfId="11945" xr:uid="{794CEC78-242F-440B-9DCC-A5EAECFA4485}"/>
    <cellStyle name="40% - Ênfase1 4 11 2" xfId="23116" xr:uid="{384EA636-31F4-4E27-90C9-34140B3D4DB3}"/>
    <cellStyle name="40% - Ênfase1 4 12" xfId="15872" xr:uid="{EEA733F2-85B5-4BA7-8D6C-BA73B5AE1038}"/>
    <cellStyle name="40% - Ênfase1 4 12 2" xfId="26766" xr:uid="{A9E61A61-8EE6-4C74-889B-28A66E781703}"/>
    <cellStyle name="40% - Ênfase1 4 13" xfId="19647" xr:uid="{0A3D24D2-E002-490C-AF01-221F917EA9CA}"/>
    <cellStyle name="40% - Ênfase1 4 2" xfId="7358" xr:uid="{1020FEBB-0789-4F2F-B33A-A76870F4F843}"/>
    <cellStyle name="40% - Ênfase1 4 2 10" xfId="19648" xr:uid="{3230FB36-F13B-4B50-9A4C-B236C93CD33E}"/>
    <cellStyle name="40% - Ênfase1 4 2 2" xfId="7359" xr:uid="{96C2AE99-EFF5-4655-BE18-E074CFA1F149}"/>
    <cellStyle name="40% - Ênfase1 4 2 2 2" xfId="7360" xr:uid="{892FE282-0B5C-4FEC-97FC-A8A68EE5E468}"/>
    <cellStyle name="40% - Ênfase1 4 2 2 2 2" xfId="9273" xr:uid="{D80B6186-616E-41D3-BA42-3A237D7EA089}"/>
    <cellStyle name="40% - Ênfase1 4 2 2 2 2 2" xfId="11252" xr:uid="{2BAE36E2-6BF1-47B6-B7AA-3CF06F215B41}"/>
    <cellStyle name="40% - Ênfase1 4 2 2 2 2 2 2" xfId="22708" xr:uid="{4A46DC6A-8B21-4532-A31D-607DAAE448CD}"/>
    <cellStyle name="40% - Ênfase1 4 2 2 2 2 3" xfId="14629" xr:uid="{9DFC7869-CD95-4157-85B5-D9AD7863607A}"/>
    <cellStyle name="40% - Ênfase1 4 2 2 2 2 3 2" xfId="25694" xr:uid="{495671F8-E65F-40FF-93B9-1CA0933D470C}"/>
    <cellStyle name="40% - Ênfase1 4 2 2 2 2 4" xfId="17056" xr:uid="{4ACC9378-2CB2-404D-83B9-36662AC61723}"/>
    <cellStyle name="40% - Ênfase1 4 2 2 2 2 4 2" xfId="27870" xr:uid="{0D61FC0C-DD67-4359-BDCE-064F0F659E2E}"/>
    <cellStyle name="40% - Ênfase1 4 2 2 2 2 5" xfId="20759" xr:uid="{F94F0A52-EFBF-4279-A0BA-935F0293643C}"/>
    <cellStyle name="40% - Ênfase1 4 2 2 2 3" xfId="10155" xr:uid="{7C1EA4BE-1C2C-489A-AF90-078521AD6CA1}"/>
    <cellStyle name="40% - Ênfase1 4 2 2 2 3 2" xfId="13492" xr:uid="{35375611-86AC-4E15-A156-DF16F44466BC}"/>
    <cellStyle name="40% - Ênfase1 4 2 2 2 3 2 2" xfId="24559" xr:uid="{A607AC71-1CD0-423B-A039-8ED824586AC1}"/>
    <cellStyle name="40% - Ênfase1 4 2 2 2 3 3" xfId="21608" xr:uid="{B7E0FEC0-85FE-4787-BCF8-FCD1AAF1675F}"/>
    <cellStyle name="40% - Ênfase1 4 2 2 2 4" xfId="12512" xr:uid="{443C1EC5-DC2B-4329-9738-E2181034C655}"/>
    <cellStyle name="40% - Ênfase1 4 2 2 2 4 2" xfId="23627" xr:uid="{C4D2DCD5-AE55-4781-B1AD-1FD65BFA8AF2}"/>
    <cellStyle name="40% - Ênfase1 4 2 2 2 5" xfId="15875" xr:uid="{3AC81B83-5ADC-465D-8994-D8FB57066FFD}"/>
    <cellStyle name="40% - Ênfase1 4 2 2 2 5 2" xfId="26769" xr:uid="{FA594DBE-E805-41AA-A417-29D9ED2AAE5E}"/>
    <cellStyle name="40% - Ênfase1 4 2 2 2 6" xfId="19650" xr:uid="{9AE05239-9281-4BCF-89A6-59990CDB99CB}"/>
    <cellStyle name="40% - Ênfase1 4 2 2 3" xfId="7361" xr:uid="{CEA54B1B-B254-491E-B7BF-E9FE4F5B6095}"/>
    <cellStyle name="40% - Ênfase1 4 2 2 3 2" xfId="9555" xr:uid="{C7DD592F-0A76-4D65-971D-261CB2A39574}"/>
    <cellStyle name="40% - Ênfase1 4 2 2 3 2 2" xfId="11534" xr:uid="{840F8FBB-7EDA-479C-8A8A-FD144E582789}"/>
    <cellStyle name="40% - Ênfase1 4 2 2 3 2 2 2" xfId="22990" xr:uid="{B290C8E5-4986-4F40-86DF-5DFAFB4BD3A6}"/>
    <cellStyle name="40% - Ênfase1 4 2 2 3 2 3" xfId="14911" xr:uid="{0F1E1E5A-4F35-4464-8880-0C28F8B73006}"/>
    <cellStyle name="40% - Ênfase1 4 2 2 3 2 3 2" xfId="25976" xr:uid="{D85AB9D8-0667-428B-8F36-04E00DA09C06}"/>
    <cellStyle name="40% - Ênfase1 4 2 2 3 2 4" xfId="17338" xr:uid="{32C2F860-DAA4-491D-8F46-D966EBCAD3E4}"/>
    <cellStyle name="40% - Ênfase1 4 2 2 3 2 4 2" xfId="28152" xr:uid="{18454A19-91FA-4958-9AAF-EC59FBEF3019}"/>
    <cellStyle name="40% - Ênfase1 4 2 2 3 2 5" xfId="21041" xr:uid="{CB9F8F69-C81F-4D2E-9AED-FBC90FA384FF}"/>
    <cellStyle name="40% - Ênfase1 4 2 2 3 3" xfId="10156" xr:uid="{24997EDC-5885-48D3-BC7C-1561C6514AE6}"/>
    <cellStyle name="40% - Ênfase1 4 2 2 3 3 2" xfId="13774" xr:uid="{7D7F4DE4-085A-4621-AB7E-81F2CFDF6BC4}"/>
    <cellStyle name="40% - Ênfase1 4 2 2 3 3 2 2" xfId="24841" xr:uid="{AFA10F1A-6D31-4FEA-BCEB-1A3791100CAC}"/>
    <cellStyle name="40% - Ênfase1 4 2 2 3 3 3" xfId="21609" xr:uid="{55059F66-9812-4FA1-A510-8E388388DBC2}"/>
    <cellStyle name="40% - Ênfase1 4 2 2 3 4" xfId="12794" xr:uid="{032693D7-D0F5-4FCF-81F3-A91F2C445C76}"/>
    <cellStyle name="40% - Ênfase1 4 2 2 3 4 2" xfId="23909" xr:uid="{D46E3506-5818-47A8-B26A-5E58FB41B3C2}"/>
    <cellStyle name="40% - Ênfase1 4 2 2 3 5" xfId="15876" xr:uid="{4575A7D8-BAB4-4648-9586-E7647DDC240E}"/>
    <cellStyle name="40% - Ênfase1 4 2 2 3 5 2" xfId="26770" xr:uid="{9C8EA1C8-84A4-44B6-BF96-1A2CA8F2DFA8}"/>
    <cellStyle name="40% - Ênfase1 4 2 2 3 6" xfId="19651" xr:uid="{4EF1744A-1160-4540-AFD5-CBED94A7334A}"/>
    <cellStyle name="40% - Ênfase1 4 2 2 4" xfId="8991" xr:uid="{CD28FB4F-1496-42C7-A6B3-D36F0C10E6C4}"/>
    <cellStyle name="40% - Ênfase1 4 2 2 4 2" xfId="10970" xr:uid="{88FFC289-0EB3-48AB-B8E6-B3C4E37ED253}"/>
    <cellStyle name="40% - Ênfase1 4 2 2 4 2 2" xfId="22426" xr:uid="{4F684E2E-EF4B-43EC-9BDF-C0BD3B8FF9F7}"/>
    <cellStyle name="40% - Ênfase1 4 2 2 4 3" xfId="14333" xr:uid="{5E019A2F-A178-40C0-96AA-E3268C5923A2}"/>
    <cellStyle name="40% - Ênfase1 4 2 2 4 3 2" xfId="25398" xr:uid="{E79C80DD-94F8-41DD-A05A-C9CEFBD03523}"/>
    <cellStyle name="40% - Ênfase1 4 2 2 4 4" xfId="16774" xr:uid="{D23DBC34-2C7A-4976-8C03-37600CD9AAB9}"/>
    <cellStyle name="40% - Ênfase1 4 2 2 4 4 2" xfId="27588" xr:uid="{E83C6567-DD93-4606-B69B-01508CEEEF99}"/>
    <cellStyle name="40% - Ênfase1 4 2 2 4 5" xfId="20477" xr:uid="{9B34023B-5FBA-4F13-AD40-4946F503479C}"/>
    <cellStyle name="40% - Ênfase1 4 2 2 5" xfId="10154" xr:uid="{1B1BEEFC-5D9A-4324-A793-BB12A658AB75}"/>
    <cellStyle name="40% - Ênfase1 4 2 2 5 2" xfId="13196" xr:uid="{C7E28C2A-A4FE-4D4B-87B8-B1A53C2503CA}"/>
    <cellStyle name="40% - Ênfase1 4 2 2 5 2 2" xfId="24263" xr:uid="{FD18C9B0-77F6-4AF7-8D0A-7508A39D69C7}"/>
    <cellStyle name="40% - Ênfase1 4 2 2 5 3" xfId="21607" xr:uid="{354C2FDD-CDD2-4891-80D7-DE7C67D16BA5}"/>
    <cellStyle name="40% - Ênfase1 4 2 2 6" xfId="12230" xr:uid="{0E1268A6-7BCC-4DC5-BE8D-5F6E3F828780}"/>
    <cellStyle name="40% - Ênfase1 4 2 2 6 2" xfId="23345" xr:uid="{859EA3B2-DA22-43B8-B169-B656FCBA835B}"/>
    <cellStyle name="40% - Ênfase1 4 2 2 7" xfId="15874" xr:uid="{086D03A0-37DE-4039-B585-B6B9CBF95450}"/>
    <cellStyle name="40% - Ênfase1 4 2 2 7 2" xfId="26768" xr:uid="{EA3458B5-A082-47A0-8D72-AF25ED50174E}"/>
    <cellStyle name="40% - Ênfase1 4 2 2 8" xfId="19649" xr:uid="{7DBB1BC9-5B31-4CA5-981C-59093F8FDB7F}"/>
    <cellStyle name="40% - Ênfase1 4 2 3" xfId="7362" xr:uid="{29888495-8EAE-47E8-B925-81393A29F894}"/>
    <cellStyle name="40% - Ênfase1 4 2 3 2" xfId="9104" xr:uid="{77983F23-0234-47EB-9B86-E5E4016A4959}"/>
    <cellStyle name="40% - Ênfase1 4 2 3 2 2" xfId="11083" xr:uid="{D6FFF31B-DD2E-460D-8C59-7F44907572E7}"/>
    <cellStyle name="40% - Ênfase1 4 2 3 2 2 2" xfId="22539" xr:uid="{164E9893-8B96-46AD-9A49-9F7317AA0138}"/>
    <cellStyle name="40% - Ênfase1 4 2 3 2 3" xfId="14456" xr:uid="{B2E84E1E-8D9A-4113-BB51-5BE0F31709DC}"/>
    <cellStyle name="40% - Ênfase1 4 2 3 2 3 2" xfId="25521" xr:uid="{B3F10865-557F-4B4C-A3DC-EE53E1BD8ADB}"/>
    <cellStyle name="40% - Ênfase1 4 2 3 2 4" xfId="16887" xr:uid="{9B8174F0-B6D6-47A6-AB8A-DC1A19B3BC38}"/>
    <cellStyle name="40% - Ênfase1 4 2 3 2 4 2" xfId="27701" xr:uid="{FE40BF55-A2A3-4BB0-94CE-544D38B7ECED}"/>
    <cellStyle name="40% - Ênfase1 4 2 3 2 5" xfId="20590" xr:uid="{1D5C4C28-F8A9-4152-AFA9-B50B7F216C58}"/>
    <cellStyle name="40% - Ênfase1 4 2 3 3" xfId="10157" xr:uid="{E58C622B-5FB5-4350-A366-22A81CA4B8CE}"/>
    <cellStyle name="40% - Ênfase1 4 2 3 3 2" xfId="13319" xr:uid="{993E708A-BC4B-40F6-9A67-4E7D47518F7C}"/>
    <cellStyle name="40% - Ênfase1 4 2 3 3 2 2" xfId="24386" xr:uid="{6CBFE6D2-C56C-4F5A-8A93-BD8A9CD3E54D}"/>
    <cellStyle name="40% - Ênfase1 4 2 3 3 3" xfId="21610" xr:uid="{5BF845EA-7A36-4698-909C-1E232770DCD1}"/>
    <cellStyle name="40% - Ênfase1 4 2 3 4" xfId="12343" xr:uid="{B1C5BDC5-365B-4901-BD86-83A06C5C2140}"/>
    <cellStyle name="40% - Ênfase1 4 2 3 4 2" xfId="23458" xr:uid="{48A73AAB-4D06-440A-A841-DC3B3CFD0813}"/>
    <cellStyle name="40% - Ênfase1 4 2 3 5" xfId="15877" xr:uid="{B28B1199-EE76-4D5E-80ED-228F0CA6C773}"/>
    <cellStyle name="40% - Ênfase1 4 2 3 5 2" xfId="26771" xr:uid="{FAD34725-CE29-4C70-97B7-0A34F0B90226}"/>
    <cellStyle name="40% - Ênfase1 4 2 3 6" xfId="19652" xr:uid="{D63FAD4B-FB25-4A5B-AC30-EB58B7B5CA07}"/>
    <cellStyle name="40% - Ênfase1 4 2 4" xfId="7363" xr:uid="{533D0708-7C43-4B64-B169-9EC9058A70FB}"/>
    <cellStyle name="40% - Ênfase1 4 2 4 2" xfId="9386" xr:uid="{684FDFF9-B4C7-4AA2-B6B9-4B855E728ECE}"/>
    <cellStyle name="40% - Ênfase1 4 2 4 2 2" xfId="11365" xr:uid="{989CE4BE-F204-4043-BE8D-662E19AC2D18}"/>
    <cellStyle name="40% - Ênfase1 4 2 4 2 2 2" xfId="22821" xr:uid="{78F572F4-6FE6-44E5-9EFD-AE0BE3BB2239}"/>
    <cellStyle name="40% - Ênfase1 4 2 4 2 3" xfId="14742" xr:uid="{FB5C4B8A-920A-40E4-A662-8C07A4A92407}"/>
    <cellStyle name="40% - Ênfase1 4 2 4 2 3 2" xfId="25807" xr:uid="{34F60197-C1C8-4178-9263-FE4A6F2EAA1C}"/>
    <cellStyle name="40% - Ênfase1 4 2 4 2 4" xfId="17169" xr:uid="{7B0456E0-3613-4F27-8F92-1CCF6351C7FF}"/>
    <cellStyle name="40% - Ênfase1 4 2 4 2 4 2" xfId="27983" xr:uid="{EE2B79CD-5929-43A9-AC3D-6DB83A65E7BF}"/>
    <cellStyle name="40% - Ênfase1 4 2 4 2 5" xfId="20872" xr:uid="{E8288BD3-CCBB-421C-89E9-8DA60D47409D}"/>
    <cellStyle name="40% - Ênfase1 4 2 4 3" xfId="10158" xr:uid="{7F0ADCFC-57B8-4F7F-9BED-42D5349105BE}"/>
    <cellStyle name="40% - Ênfase1 4 2 4 3 2" xfId="13605" xr:uid="{47EC01FF-D005-4235-8260-8383EBB18716}"/>
    <cellStyle name="40% - Ênfase1 4 2 4 3 2 2" xfId="24672" xr:uid="{1166CF5D-F70F-405D-9972-10631FF229EB}"/>
    <cellStyle name="40% - Ênfase1 4 2 4 3 3" xfId="21611" xr:uid="{2DE8C90F-9319-46DB-A664-EF8D2DAA5F85}"/>
    <cellStyle name="40% - Ênfase1 4 2 4 4" xfId="12625" xr:uid="{91C5BEF7-B966-4B3C-AF1D-A500BF524524}"/>
    <cellStyle name="40% - Ênfase1 4 2 4 4 2" xfId="23740" xr:uid="{810E5521-99BA-40A7-922E-6E943A2A065B}"/>
    <cellStyle name="40% - Ênfase1 4 2 4 5" xfId="15878" xr:uid="{FE2F5A83-797F-4CFA-8775-CA20F813D805}"/>
    <cellStyle name="40% - Ênfase1 4 2 4 5 2" xfId="26772" xr:uid="{5D30B56C-7644-4CBB-83AC-CBDC1D4520F4}"/>
    <cellStyle name="40% - Ênfase1 4 2 4 6" xfId="19653" xr:uid="{41AA59FA-DCA0-4CF2-B936-DF5C8DF77786}"/>
    <cellStyle name="40% - Ênfase1 4 2 5" xfId="8821" xr:uid="{DFC89B74-5107-42A1-9C6E-9F01D6269397}"/>
    <cellStyle name="40% - Ênfase1 4 2 5 2" xfId="10801" xr:uid="{A0ED22BE-4835-4473-BAE0-D90373341132}"/>
    <cellStyle name="40% - Ênfase1 4 2 5 2 2" xfId="15223" xr:uid="{CF9F0AA9-617B-4F1F-85B0-0DC837D2A0C5}"/>
    <cellStyle name="40% - Ênfase1 4 2 5 2 2 2" xfId="26236" xr:uid="{4F3342D1-F5CC-4586-8B6A-33307DAF4E67}"/>
    <cellStyle name="40% - Ênfase1 4 2 5 2 3" xfId="22257" xr:uid="{E8C6CB40-1C56-4F2F-B419-6E1D2329C4CF}"/>
    <cellStyle name="40% - Ênfase1 4 2 5 3" xfId="14036" xr:uid="{15D6A996-43E2-4483-9A21-E8CAF9FACBA2}"/>
    <cellStyle name="40% - Ênfase1 4 2 5 3 2" xfId="25101" xr:uid="{0005EBFD-E5B8-4931-BB61-829DA27452A4}"/>
    <cellStyle name="40% - Ênfase1 4 2 5 4" xfId="16605" xr:uid="{81B50AFC-B4AD-4329-AB1F-A08082FD8C2C}"/>
    <cellStyle name="40% - Ênfase1 4 2 5 4 2" xfId="27419" xr:uid="{3F9B10D1-AB23-4124-ABF0-264528C3295F}"/>
    <cellStyle name="40% - Ênfase1 4 2 5 5" xfId="20308" xr:uid="{7DD620FA-8444-4DD3-A5D4-85A5171133C2}"/>
    <cellStyle name="40% - Ênfase1 4 2 6" xfId="10153" xr:uid="{82AD07BF-C097-40C1-8B40-C896DBA8F93A}"/>
    <cellStyle name="40% - Ênfase1 4 2 6 2" xfId="14160" xr:uid="{8D13326B-781C-4DDF-A390-D56E6E1D993D}"/>
    <cellStyle name="40% - Ênfase1 4 2 6 2 2" xfId="25225" xr:uid="{2CA9BE61-0DDF-4F51-9AA1-0F6085B376C0}"/>
    <cellStyle name="40% - Ênfase1 4 2 6 3" xfId="21606" xr:uid="{B01B8496-DED3-406B-9BDB-3BDE6269183C}"/>
    <cellStyle name="40% - Ênfase1 4 2 7" xfId="13022" xr:uid="{515F3814-86A7-4799-9DAA-8D69CE629A3C}"/>
    <cellStyle name="40% - Ênfase1 4 2 7 2" xfId="24090" xr:uid="{B4A9198A-82A4-4DFB-B375-650606AD07D4}"/>
    <cellStyle name="40% - Ênfase1 4 2 8" xfId="12001" xr:uid="{D631BEBD-4989-4F1E-97FA-D6AC2A93E76B}"/>
    <cellStyle name="40% - Ênfase1 4 2 8 2" xfId="23172" xr:uid="{2CCA37FF-1CEF-4E55-8D7D-77BB47610465}"/>
    <cellStyle name="40% - Ênfase1 4 2 9" xfId="15873" xr:uid="{20138474-2A8B-4FC3-8587-DE725EDFE8C3}"/>
    <cellStyle name="40% - Ênfase1 4 2 9 2" xfId="26767" xr:uid="{EAE949FB-4B55-4CBA-94E3-3C877FE71A67}"/>
    <cellStyle name="40% - Ênfase1 4 3" xfId="7364" xr:uid="{2F2F04C7-4CA2-4288-B70D-B1483AA9597C}"/>
    <cellStyle name="40% - Ênfase1 4 3 2" xfId="7365" xr:uid="{9A98D490-B38F-4A89-BA52-95BF9AEC99D5}"/>
    <cellStyle name="40% - Ênfase1 4 3 2 2" xfId="9217" xr:uid="{CB3D77B7-6858-4A89-8222-C688A01F79DF}"/>
    <cellStyle name="40% - Ênfase1 4 3 2 2 2" xfId="11196" xr:uid="{7A5AAD61-5FF5-461E-99E1-391963595679}"/>
    <cellStyle name="40% - Ênfase1 4 3 2 2 2 2" xfId="22652" xr:uid="{3E14069E-08E7-4335-B70A-0A4F5CE33DF4}"/>
    <cellStyle name="40% - Ênfase1 4 3 2 2 3" xfId="14573" xr:uid="{B19BF2E9-B9C8-49B6-A55A-0A2F07A4375E}"/>
    <cellStyle name="40% - Ênfase1 4 3 2 2 3 2" xfId="25638" xr:uid="{A06E3FA3-4025-4BEF-8E35-AEA90866B02D}"/>
    <cellStyle name="40% - Ênfase1 4 3 2 2 4" xfId="17000" xr:uid="{31AD14DC-D1A3-434C-9337-5A13B9D21B31}"/>
    <cellStyle name="40% - Ênfase1 4 3 2 2 4 2" xfId="27814" xr:uid="{5A9E6D0E-C1FE-40EC-8635-4EE1FF3DDDC5}"/>
    <cellStyle name="40% - Ênfase1 4 3 2 2 5" xfId="20703" xr:uid="{9218C2E8-F033-4803-8D02-222CC67814F3}"/>
    <cellStyle name="40% - Ênfase1 4 3 2 3" xfId="10160" xr:uid="{023BDBDC-9A26-4B7D-9F2A-B099331B800B}"/>
    <cellStyle name="40% - Ênfase1 4 3 2 3 2" xfId="13436" xr:uid="{E805E4ED-4A5E-4791-A0C5-D5DD38A1CFD1}"/>
    <cellStyle name="40% - Ênfase1 4 3 2 3 2 2" xfId="24503" xr:uid="{FC9B4730-CB27-477B-86D7-075F9662015E}"/>
    <cellStyle name="40% - Ênfase1 4 3 2 3 3" xfId="21613" xr:uid="{DFC83BCD-414C-4290-938B-344AEF1C08EF}"/>
    <cellStyle name="40% - Ênfase1 4 3 2 4" xfId="12456" xr:uid="{86D26C84-A39D-4117-9176-9CA33558095B}"/>
    <cellStyle name="40% - Ênfase1 4 3 2 4 2" xfId="23571" xr:uid="{0A6D96FB-8B7C-459F-B4B6-B7E505309BDC}"/>
    <cellStyle name="40% - Ênfase1 4 3 2 5" xfId="15880" xr:uid="{65342B37-6A3A-481A-80F2-2D425E441C02}"/>
    <cellStyle name="40% - Ênfase1 4 3 2 5 2" xfId="26774" xr:uid="{1971E9CE-B3C8-4744-800C-B34F6135E348}"/>
    <cellStyle name="40% - Ênfase1 4 3 2 6" xfId="19655" xr:uid="{436BEBA7-9182-40BC-A93F-EAB4240B1197}"/>
    <cellStyle name="40% - Ênfase1 4 3 3" xfId="7366" xr:uid="{F1D2E46F-76A2-4CB5-8DDD-FA941CB4C8F4}"/>
    <cellStyle name="40% - Ênfase1 4 3 3 2" xfId="9499" xr:uid="{8B158F09-D328-42C6-9FA3-7C5A11B0F2F5}"/>
    <cellStyle name="40% - Ênfase1 4 3 3 2 2" xfId="11478" xr:uid="{5F7E946B-C988-42E6-869E-A518B1F407A5}"/>
    <cellStyle name="40% - Ênfase1 4 3 3 2 2 2" xfId="22934" xr:uid="{ADE80159-D1C2-48BF-B92C-054E8C993E8B}"/>
    <cellStyle name="40% - Ênfase1 4 3 3 2 3" xfId="14855" xr:uid="{01E1C4D8-F068-4F7C-A5CC-B5DBD583BCCA}"/>
    <cellStyle name="40% - Ênfase1 4 3 3 2 3 2" xfId="25920" xr:uid="{B7910490-FEFC-46D6-8D81-C5ECA85AC5C9}"/>
    <cellStyle name="40% - Ênfase1 4 3 3 2 4" xfId="17282" xr:uid="{E74EA248-583D-4267-A3FE-73283C0FEDD4}"/>
    <cellStyle name="40% - Ênfase1 4 3 3 2 4 2" xfId="28096" xr:uid="{E5DE7ADE-CDD2-4383-BA1B-3E23F083F75F}"/>
    <cellStyle name="40% - Ênfase1 4 3 3 2 5" xfId="20985" xr:uid="{68897EF1-998E-4B16-A997-94DEE5A16E68}"/>
    <cellStyle name="40% - Ênfase1 4 3 3 3" xfId="10161" xr:uid="{0E0AD212-B623-4AE9-B535-13A50B7B5DC9}"/>
    <cellStyle name="40% - Ênfase1 4 3 3 3 2" xfId="13718" xr:uid="{4BA743CC-76DD-4E05-A8B8-79B5685C84C2}"/>
    <cellStyle name="40% - Ênfase1 4 3 3 3 2 2" xfId="24785" xr:uid="{0C67259B-0608-4280-8A6A-BCE21C018CC4}"/>
    <cellStyle name="40% - Ênfase1 4 3 3 3 3" xfId="21614" xr:uid="{E34E963B-15E5-4704-A348-7C569B44E4F1}"/>
    <cellStyle name="40% - Ênfase1 4 3 3 4" xfId="12738" xr:uid="{FCAB2DA6-0BF2-4C47-BB0E-430D6F0DF785}"/>
    <cellStyle name="40% - Ênfase1 4 3 3 4 2" xfId="23853" xr:uid="{DE7885EE-3A81-4E7C-93D2-24B3BC286F6C}"/>
    <cellStyle name="40% - Ênfase1 4 3 3 5" xfId="15881" xr:uid="{6C62A998-228E-408F-B8DB-16F9E274F4C4}"/>
    <cellStyle name="40% - Ênfase1 4 3 3 5 2" xfId="26775" xr:uid="{6C7E99BD-CE29-48C7-B2F1-E09AB56EC62C}"/>
    <cellStyle name="40% - Ênfase1 4 3 3 6" xfId="19656" xr:uid="{5B23A47F-CD07-4F2C-9232-26D8476DBDEC}"/>
    <cellStyle name="40% - Ênfase1 4 3 4" xfId="8935" xr:uid="{F8225667-CDB9-48C5-A25C-93039E9F0B01}"/>
    <cellStyle name="40% - Ênfase1 4 3 4 2" xfId="10914" xr:uid="{7EB3890B-2865-424D-9524-FB5FA32B5757}"/>
    <cellStyle name="40% - Ênfase1 4 3 4 2 2" xfId="15167" xr:uid="{B29ABC1A-76C4-47CF-B97A-31E987147DEB}"/>
    <cellStyle name="40% - Ênfase1 4 3 4 2 2 2" xfId="26180" xr:uid="{2FAA9FC4-9439-4C18-B79A-1EE3DA8350AF}"/>
    <cellStyle name="40% - Ênfase1 4 3 4 2 3" xfId="22370" xr:uid="{E2A63A7E-81D9-4445-85C1-46EED341F28E}"/>
    <cellStyle name="40% - Ênfase1 4 3 4 3" xfId="13980" xr:uid="{1CF7B2C9-E3D2-4E49-AE5E-E2376D9F01F1}"/>
    <cellStyle name="40% - Ênfase1 4 3 4 3 2" xfId="25045" xr:uid="{41182E03-3F5E-41ED-84CE-D692D608DDF1}"/>
    <cellStyle name="40% - Ênfase1 4 3 4 4" xfId="16718" xr:uid="{A9A8AAD7-BBD2-4848-A42E-68E18716AAB1}"/>
    <cellStyle name="40% - Ênfase1 4 3 4 4 2" xfId="27532" xr:uid="{047191D4-FB42-4AEB-A1D2-F0A16CE6A488}"/>
    <cellStyle name="40% - Ênfase1 4 3 4 5" xfId="20421" xr:uid="{BBBB8BB5-1104-4AF8-A5B5-7EC8C44F8A64}"/>
    <cellStyle name="40% - Ênfase1 4 3 5" xfId="10159" xr:uid="{54235946-31AE-4E9D-9406-0B2428B9CC8B}"/>
    <cellStyle name="40% - Ênfase1 4 3 5 2" xfId="14277" xr:uid="{1D622D06-8FED-4614-B65A-05A8041C9823}"/>
    <cellStyle name="40% - Ênfase1 4 3 5 2 2" xfId="25342" xr:uid="{CA1A9A45-FBF5-4055-A665-D35747C01F50}"/>
    <cellStyle name="40% - Ênfase1 4 3 5 3" xfId="21612" xr:uid="{C3B3A920-C48C-42CE-9632-E21911E9BAAD}"/>
    <cellStyle name="40% - Ênfase1 4 3 6" xfId="13140" xr:uid="{641DF02E-C1C2-4F47-8C3C-9B74BC28E448}"/>
    <cellStyle name="40% - Ênfase1 4 3 6 2" xfId="24207" xr:uid="{159B0A48-1DDA-432B-BB69-AC8CC3E25A68}"/>
    <cellStyle name="40% - Ênfase1 4 3 7" xfId="12174" xr:uid="{0ACD115B-D6DB-4454-802B-CB552005C2E0}"/>
    <cellStyle name="40% - Ênfase1 4 3 7 2" xfId="23289" xr:uid="{C9D373BB-1D82-422D-B4DE-FEF6A9BF050F}"/>
    <cellStyle name="40% - Ênfase1 4 3 8" xfId="15879" xr:uid="{B8F22AAB-8E1B-4074-AB7E-35A8B6C1C135}"/>
    <cellStyle name="40% - Ênfase1 4 3 8 2" xfId="26773" xr:uid="{F56989A0-6C45-4CD7-A55E-BA2EEF90D79A}"/>
    <cellStyle name="40% - Ênfase1 4 3 9" xfId="19654" xr:uid="{BD4AD98E-0004-4D61-B8F9-1D22ADD8C74E}"/>
    <cellStyle name="40% - Ênfase1 4 4" xfId="7367" xr:uid="{7EE776DE-5EBB-480C-9992-280CF063AD46}"/>
    <cellStyle name="40% - Ênfase1 4 4 2" xfId="7368" xr:uid="{347BEE9C-4066-4CF4-95D0-7DAF59395C19}"/>
    <cellStyle name="40% - Ênfase1 4 4 2 2" xfId="9160" xr:uid="{29B98D72-AAF6-4455-9C06-07104BC00038}"/>
    <cellStyle name="40% - Ênfase1 4 4 2 2 2" xfId="11139" xr:uid="{FFD85086-1CFA-4801-A634-58B01ABD68C8}"/>
    <cellStyle name="40% - Ênfase1 4 4 2 2 2 2" xfId="22595" xr:uid="{7EFA15D5-193D-442B-B63D-05B6FA892747}"/>
    <cellStyle name="40% - Ênfase1 4 4 2 2 3" xfId="14512" xr:uid="{765BF034-15D8-44DC-88C7-BB36ACE75A16}"/>
    <cellStyle name="40% - Ênfase1 4 4 2 2 3 2" xfId="25577" xr:uid="{0988ECD1-DB2F-4DF1-BBC1-920E63359083}"/>
    <cellStyle name="40% - Ênfase1 4 4 2 2 4" xfId="16943" xr:uid="{143008C0-99E0-4311-AEE4-5809A89C958C}"/>
    <cellStyle name="40% - Ênfase1 4 4 2 2 4 2" xfId="27757" xr:uid="{AF02C219-BCC9-4A1A-BD8A-C9B9D875B210}"/>
    <cellStyle name="40% - Ênfase1 4 4 2 2 5" xfId="20646" xr:uid="{EF8BE8E7-6C95-4BFF-9466-75E1D68ADCC1}"/>
    <cellStyle name="40% - Ênfase1 4 4 2 3" xfId="10163" xr:uid="{4B938840-FC5A-4D19-BEBF-D38C0B5FB152}"/>
    <cellStyle name="40% - Ênfase1 4 4 2 3 2" xfId="13375" xr:uid="{F494B75F-ED21-412E-B0F6-0056B23D187D}"/>
    <cellStyle name="40% - Ênfase1 4 4 2 3 2 2" xfId="24442" xr:uid="{64487967-8BE0-433C-A12B-7FCEBFFA8934}"/>
    <cellStyle name="40% - Ênfase1 4 4 2 3 3" xfId="21616" xr:uid="{C2DB580A-2F08-4FC3-9A27-069EC360F92C}"/>
    <cellStyle name="40% - Ênfase1 4 4 2 4" xfId="12399" xr:uid="{37CFF5D5-0E03-4DDB-8E96-0FE8973E93A8}"/>
    <cellStyle name="40% - Ênfase1 4 4 2 4 2" xfId="23514" xr:uid="{7018EC44-339A-4664-BC66-9F59CF3D4182}"/>
    <cellStyle name="40% - Ênfase1 4 4 2 5" xfId="15883" xr:uid="{60C894F7-FAE8-4468-81C8-678277E68D4A}"/>
    <cellStyle name="40% - Ênfase1 4 4 2 5 2" xfId="26777" xr:uid="{B2E17585-D65F-4679-B70E-0548F45EC5F9}"/>
    <cellStyle name="40% - Ênfase1 4 4 2 6" xfId="19658" xr:uid="{91B46C77-9D05-423D-997B-4D3C053AB966}"/>
    <cellStyle name="40% - Ênfase1 4 4 3" xfId="7369" xr:uid="{E2057439-F998-4B02-9A97-8EA30C2256EC}"/>
    <cellStyle name="40% - Ênfase1 4 4 3 2" xfId="9442" xr:uid="{524D3A2A-D602-4BF6-B5A2-BF2C45A46751}"/>
    <cellStyle name="40% - Ênfase1 4 4 3 2 2" xfId="11421" xr:uid="{4273F5E9-E1DE-46BE-B394-CB87023FFE52}"/>
    <cellStyle name="40% - Ênfase1 4 4 3 2 2 2" xfId="22877" xr:uid="{2FFD437C-489D-4CE5-9075-73072F3F94A6}"/>
    <cellStyle name="40% - Ênfase1 4 4 3 2 3" xfId="14798" xr:uid="{FEFD831D-E70F-4938-BFB6-D6F664FF7CB0}"/>
    <cellStyle name="40% - Ênfase1 4 4 3 2 3 2" xfId="25863" xr:uid="{631ACD37-9CF0-48A5-A08B-A9E355C98A2D}"/>
    <cellStyle name="40% - Ênfase1 4 4 3 2 4" xfId="17225" xr:uid="{ADA350E1-9BA5-41C3-B2F1-9400788474A9}"/>
    <cellStyle name="40% - Ênfase1 4 4 3 2 4 2" xfId="28039" xr:uid="{8CF66505-1420-4E6C-A9C3-3338FE88607B}"/>
    <cellStyle name="40% - Ênfase1 4 4 3 2 5" xfId="20928" xr:uid="{C3D4A830-280D-4C2E-BCB3-57A214C5BAF1}"/>
    <cellStyle name="40% - Ênfase1 4 4 3 3" xfId="10164" xr:uid="{0B5F7416-3F7F-4A6A-AC94-8853B560A3DA}"/>
    <cellStyle name="40% - Ênfase1 4 4 3 3 2" xfId="13661" xr:uid="{47DCA7F8-2A14-4956-944C-F7F5C4313CBA}"/>
    <cellStyle name="40% - Ênfase1 4 4 3 3 2 2" xfId="24728" xr:uid="{21F0D6C8-536D-405D-900F-80ACF43957D2}"/>
    <cellStyle name="40% - Ênfase1 4 4 3 3 3" xfId="21617" xr:uid="{BD4C041B-CC63-4145-8D5C-37660476C9F0}"/>
    <cellStyle name="40% - Ênfase1 4 4 3 4" xfId="12681" xr:uid="{56AB0711-E243-4E45-93D2-0AA509CDC18D}"/>
    <cellStyle name="40% - Ênfase1 4 4 3 4 2" xfId="23796" xr:uid="{B6C2EE2F-4988-4B18-9F11-5A37D0803E6A}"/>
    <cellStyle name="40% - Ênfase1 4 4 3 5" xfId="15884" xr:uid="{F21A1D56-9DEA-4092-9B58-5297B2F6304A}"/>
    <cellStyle name="40% - Ênfase1 4 4 3 5 2" xfId="26778" xr:uid="{6AC3BD84-1634-4446-BF7B-51968858AA88}"/>
    <cellStyle name="40% - Ênfase1 4 4 3 6" xfId="19659" xr:uid="{E2B790AE-272C-4DC3-9032-5D4D0A917172}"/>
    <cellStyle name="40% - Ênfase1 4 4 4" xfId="8877" xr:uid="{948DAB2D-AC89-4D65-94DF-BE5D64EFA008}"/>
    <cellStyle name="40% - Ênfase1 4 4 4 2" xfId="10857" xr:uid="{9A1BF4A6-FC3D-440C-B32F-741A68843B96}"/>
    <cellStyle name="40% - Ênfase1 4 4 4 2 2" xfId="22313" xr:uid="{C4D9A7F4-E34D-4C3B-993F-EE9ADD20CF5C}"/>
    <cellStyle name="40% - Ênfase1 4 4 4 3" xfId="14216" xr:uid="{67EECE80-FD41-44D9-9D25-B32E57F65003}"/>
    <cellStyle name="40% - Ênfase1 4 4 4 3 2" xfId="25281" xr:uid="{4AC49B91-EA00-4EBF-BB8F-BAEC45FA6A14}"/>
    <cellStyle name="40% - Ênfase1 4 4 4 4" xfId="16661" xr:uid="{9E1173AB-961B-40E9-AD9E-D94F22461FBF}"/>
    <cellStyle name="40% - Ênfase1 4 4 4 4 2" xfId="27475" xr:uid="{63905EE9-E148-4302-89AB-F23C506B9273}"/>
    <cellStyle name="40% - Ênfase1 4 4 4 5" xfId="20364" xr:uid="{01838526-1409-4F56-B4B5-8300670B7361}"/>
    <cellStyle name="40% - Ênfase1 4 4 5" xfId="10162" xr:uid="{61520F41-7879-481B-ACFE-6176C3E7A0CC}"/>
    <cellStyle name="40% - Ênfase1 4 4 5 2" xfId="13078" xr:uid="{CA0A08AB-55F7-4426-ACB2-EC18D562CB66}"/>
    <cellStyle name="40% - Ênfase1 4 4 5 2 2" xfId="24146" xr:uid="{FC16418D-C097-44D5-8BD1-D09426407AE4}"/>
    <cellStyle name="40% - Ênfase1 4 4 5 3" xfId="21615" xr:uid="{DCBA7290-0A89-47B7-84C4-740247C904D4}"/>
    <cellStyle name="40% - Ênfase1 4 4 6" xfId="12057" xr:uid="{C73229DF-D592-48AB-8287-F033F3BC1A79}"/>
    <cellStyle name="40% - Ênfase1 4 4 6 2" xfId="23228" xr:uid="{95DA7D67-5E47-4D37-A2FB-FE543D7BB43D}"/>
    <cellStyle name="40% - Ênfase1 4 4 7" xfId="15882" xr:uid="{CEDBD536-AFF9-480E-983B-B84AAB498851}"/>
    <cellStyle name="40% - Ênfase1 4 4 7 2" xfId="26776" xr:uid="{D59821A0-B85F-4F3F-A0BC-BB292F5AECE2}"/>
    <cellStyle name="40% - Ênfase1 4 4 8" xfId="19657" xr:uid="{44B04D7A-0D6F-4529-A245-1661BDF7BE2C}"/>
    <cellStyle name="40% - Ênfase1 4 5" xfId="7370" xr:uid="{DCE99764-E470-4A04-A6BB-0851DB36FDC0}"/>
    <cellStyle name="40% - Ênfase1 4 5 2" xfId="9049" xr:uid="{F7C61258-FA93-4DA6-8F98-7A977EDA5833}"/>
    <cellStyle name="40% - Ênfase1 4 5 2 2" xfId="11027" xr:uid="{7A5C2578-3B6C-4D68-9FEC-C214859F2DF9}"/>
    <cellStyle name="40% - Ênfase1 4 5 2 2 2" xfId="22483" xr:uid="{9DD267AC-214C-4CB0-B995-8E1693F92340}"/>
    <cellStyle name="40% - Ênfase1 4 5 2 3" xfId="14400" xr:uid="{927EC542-79B9-47CC-86E2-5E7E90140441}"/>
    <cellStyle name="40% - Ênfase1 4 5 2 3 2" xfId="25465" xr:uid="{206338D6-F798-489F-80BF-163F7D9560FC}"/>
    <cellStyle name="40% - Ênfase1 4 5 2 4" xfId="16831" xr:uid="{42AD4A26-CB45-4C60-AF18-7602737FB352}"/>
    <cellStyle name="40% - Ênfase1 4 5 2 4 2" xfId="27645" xr:uid="{FB1724F3-4A94-42AF-9FA8-5F44CD7ED303}"/>
    <cellStyle name="40% - Ênfase1 4 5 2 5" xfId="20534" xr:uid="{51DCE4F1-F794-40F0-9005-97BC15056647}"/>
    <cellStyle name="40% - Ênfase1 4 5 3" xfId="10165" xr:uid="{F4E0E0D7-E1A5-4E8F-8E4D-4ACA69234792}"/>
    <cellStyle name="40% - Ênfase1 4 5 3 2" xfId="13263" xr:uid="{382F8536-845D-4D0E-A306-53152A051EE0}"/>
    <cellStyle name="40% - Ênfase1 4 5 3 2 2" xfId="24330" xr:uid="{00E4A99F-5D03-42E3-B00F-422DB76CFE1E}"/>
    <cellStyle name="40% - Ênfase1 4 5 3 3" xfId="21618" xr:uid="{960D5054-5EA1-4AE8-9446-A282E29F5F2C}"/>
    <cellStyle name="40% - Ênfase1 4 5 4" xfId="12287" xr:uid="{E506FAA8-FB29-44F8-8629-3902D3713003}"/>
    <cellStyle name="40% - Ênfase1 4 5 4 2" xfId="23402" xr:uid="{8BB50862-AED4-483C-A53D-20B6430EEA8E}"/>
    <cellStyle name="40% - Ênfase1 4 5 5" xfId="15885" xr:uid="{0E0CC3C4-332A-4613-B394-DE1D959B07FA}"/>
    <cellStyle name="40% - Ênfase1 4 5 5 2" xfId="26779" xr:uid="{EED7DD71-D818-4D0A-990B-BE425E34903D}"/>
    <cellStyle name="40% - Ênfase1 4 5 6" xfId="19660" xr:uid="{6AE15527-8456-4110-A937-8C04614D5337}"/>
    <cellStyle name="40% - Ênfase1 4 6" xfId="7371" xr:uid="{94DE9307-557A-4AEB-91B5-A4F430806C66}"/>
    <cellStyle name="40% - Ênfase1 4 6 2" xfId="9330" xr:uid="{4B83B6F1-2353-4635-8335-4FCC3E0BACB8}"/>
    <cellStyle name="40% - Ênfase1 4 6 2 2" xfId="11309" xr:uid="{7E3D2C5D-557B-4858-A905-EB68D1A37924}"/>
    <cellStyle name="40% - Ênfase1 4 6 2 2 2" xfId="22765" xr:uid="{4D46A354-A47F-4474-A22A-40AD8A1D7D9F}"/>
    <cellStyle name="40% - Ênfase1 4 6 2 3" xfId="14686" xr:uid="{FC01BE4D-F005-41F1-BAD7-9FFC4A3AC3F6}"/>
    <cellStyle name="40% - Ênfase1 4 6 2 3 2" xfId="25751" xr:uid="{4373BD76-6C6E-486A-B779-841588FA94CB}"/>
    <cellStyle name="40% - Ênfase1 4 6 2 4" xfId="17113" xr:uid="{0692CEDD-DA5D-4D68-8D8B-8B149E77129D}"/>
    <cellStyle name="40% - Ênfase1 4 6 2 4 2" xfId="27927" xr:uid="{61E2C90C-E9A8-4B0B-800B-529154D20CBB}"/>
    <cellStyle name="40% - Ênfase1 4 6 2 5" xfId="20816" xr:uid="{D9F6E4F0-6483-49C8-A90B-72FD43F813C4}"/>
    <cellStyle name="40% - Ênfase1 4 6 3" xfId="10166" xr:uid="{A7F8EA79-5DB5-4389-91E6-EA856F6CE936}"/>
    <cellStyle name="40% - Ênfase1 4 6 3 2" xfId="13549" xr:uid="{6EA29C51-D6EC-4180-A4CF-4D4D7CC85EE5}"/>
    <cellStyle name="40% - Ênfase1 4 6 3 2 2" xfId="24616" xr:uid="{2C53E779-090C-4335-A713-1F9720ABDF6C}"/>
    <cellStyle name="40% - Ênfase1 4 6 3 3" xfId="21619" xr:uid="{AB066BC3-D23B-4C9E-9A18-35F44769A2A7}"/>
    <cellStyle name="40% - Ênfase1 4 6 4" xfId="12569" xr:uid="{F49B07FB-BAF7-4185-A551-90FAB0AAFB2F}"/>
    <cellStyle name="40% - Ênfase1 4 6 4 2" xfId="23684" xr:uid="{85EC3045-983F-48EC-99E5-D5CB54494A36}"/>
    <cellStyle name="40% - Ênfase1 4 6 5" xfId="15886" xr:uid="{36AED722-DEF1-4A5F-946C-2867B2F6A9EA}"/>
    <cellStyle name="40% - Ênfase1 4 6 5 2" xfId="26780" xr:uid="{9BE914B2-13A4-4517-8759-F95D5AD1DCF9}"/>
    <cellStyle name="40% - Ênfase1 4 6 6" xfId="19661" xr:uid="{BBD08326-C65D-4B3A-88AB-504A95A9B454}"/>
    <cellStyle name="40% - Ênfase1 4 7" xfId="7372" xr:uid="{9DC1F7CC-4772-4CAE-A2D6-0CE3731485C8}"/>
    <cellStyle name="40% - Ênfase1 4 7 2" xfId="9612" xr:uid="{C65FE50A-DCF2-481C-969F-63C3B8F19217}"/>
    <cellStyle name="40% - Ênfase1 4 7 2 2" xfId="11591" xr:uid="{7A730BD3-DAF6-4DEB-BB8B-10433CDA00B8}"/>
    <cellStyle name="40% - Ênfase1 4 7 2 2 2" xfId="23047" xr:uid="{EAE616EF-D906-42AE-A45D-DF23267A5523}"/>
    <cellStyle name="40% - Ênfase1 4 7 2 3" xfId="14968" xr:uid="{9B4EA88B-77CB-4F7F-8018-82DD8BEE98DA}"/>
    <cellStyle name="40% - Ênfase1 4 7 2 3 2" xfId="26033" xr:uid="{11A68B57-F960-460E-8C80-369130A65F81}"/>
    <cellStyle name="40% - Ênfase1 4 7 2 4" xfId="17395" xr:uid="{DD70E853-BE83-4DB9-B996-D36AA35E5B73}"/>
    <cellStyle name="40% - Ênfase1 4 7 2 4 2" xfId="28209" xr:uid="{ECAD3B3C-7662-4B3B-AEE0-2EDD3C5BE777}"/>
    <cellStyle name="40% - Ênfase1 4 7 2 5" xfId="21098" xr:uid="{5E25138A-7714-44FD-B7F7-27B7318778BF}"/>
    <cellStyle name="40% - Ênfase1 4 7 3" xfId="10167" xr:uid="{89D14EA0-EDFD-4201-94BE-350B5E774ABE}"/>
    <cellStyle name="40% - Ênfase1 4 7 3 2" xfId="13831" xr:uid="{274DC11E-173B-4C65-A692-E6BD666DC3EE}"/>
    <cellStyle name="40% - Ênfase1 4 7 3 2 2" xfId="24898" xr:uid="{C9B382B0-0843-447D-A323-A73CBFE0E365}"/>
    <cellStyle name="40% - Ênfase1 4 7 3 3" xfId="21620" xr:uid="{457CADE1-396B-4691-AD9D-9D200519A912}"/>
    <cellStyle name="40% - Ênfase1 4 7 4" xfId="12851" xr:uid="{F5E229A9-8A4D-490B-B1F3-44B258A5FA4F}"/>
    <cellStyle name="40% - Ênfase1 4 7 4 2" xfId="23966" xr:uid="{BFC663AC-8A53-4B77-AE70-4FB7F03AD4B8}"/>
    <cellStyle name="40% - Ênfase1 4 7 5" xfId="15887" xr:uid="{BC6B8B04-24CB-499F-99DD-90CB72BA5AAF}"/>
    <cellStyle name="40% - Ênfase1 4 7 5 2" xfId="26781" xr:uid="{AF9B00B5-6625-451E-BDB3-6CCB6B686F75}"/>
    <cellStyle name="40% - Ênfase1 4 7 6" xfId="19662" xr:uid="{D2BA609E-7300-4B61-8C4F-AC7D63B841B7}"/>
    <cellStyle name="40% - Ênfase1 4 8" xfId="8765" xr:uid="{BF2D56C4-BA46-4D67-B57F-1EF4754AEA0E}"/>
    <cellStyle name="40% - Ênfase1 4 8 2" xfId="10745" xr:uid="{B05F6DE0-60F2-44E4-AFD3-5A9EC7AD0DE2}"/>
    <cellStyle name="40% - Ênfase1 4 8 2 2" xfId="15099" xr:uid="{A6A2B16B-ADEE-4D2E-A330-858C20981FB7}"/>
    <cellStyle name="40% - Ênfase1 4 8 2 2 2" xfId="26113" xr:uid="{E7D409B5-3CA5-484B-9C88-D20C1E2E656C}"/>
    <cellStyle name="40% - Ênfase1 4 8 2 3" xfId="22201" xr:uid="{468F12C7-7207-4B7D-B139-CDD3C931B8D0}"/>
    <cellStyle name="40% - Ênfase1 4 8 3" xfId="13913" xr:uid="{9AD9278D-5E12-4CAD-A3FD-CA352D28B0E0}"/>
    <cellStyle name="40% - Ênfase1 4 8 3 2" xfId="24978" xr:uid="{557A93A1-E615-4BED-BA9C-D5727281D222}"/>
    <cellStyle name="40% - Ênfase1 4 8 4" xfId="16549" xr:uid="{1332B048-8E0D-4CFC-B7F3-941391E516BD}"/>
    <cellStyle name="40% - Ênfase1 4 8 4 2" xfId="27363" xr:uid="{BA29557E-733A-4B2E-9CC8-D4E3124903ED}"/>
    <cellStyle name="40% - Ênfase1 4 8 5" xfId="20252" xr:uid="{37763F9D-30EB-4B2D-B042-C09A92B0C988}"/>
    <cellStyle name="40% - Ênfase1 4 9" xfId="10152" xr:uid="{348BF11A-8504-4F92-92B5-174CCAF79D78}"/>
    <cellStyle name="40% - Ênfase1 4 9 2" xfId="14104" xr:uid="{1CAF1DE9-1DCA-4D21-9FD4-B9E43D547ADA}"/>
    <cellStyle name="40% - Ênfase1 4 9 2 2" xfId="25169" xr:uid="{D9250EB9-3F9D-4E8E-A086-C750DAB5DF4C}"/>
    <cellStyle name="40% - Ênfase1 4 9 3" xfId="21605" xr:uid="{7A1EA941-74EA-4D28-9E08-F02A27C95507}"/>
    <cellStyle name="40% - Ênfase1 5" xfId="7373" xr:uid="{3FDD0326-5608-4C4C-A7EF-CEE7017018C5}"/>
    <cellStyle name="40% - Ênfase1 5 10" xfId="15888" xr:uid="{7C6F143B-C0E7-4255-8B26-7EC618BE5C41}"/>
    <cellStyle name="40% - Ênfase1 5 10 2" xfId="26782" xr:uid="{FBA06231-7711-44A8-853A-DEA39EB1B902}"/>
    <cellStyle name="40% - Ênfase1 5 11" xfId="19663" xr:uid="{67EFDF8A-821F-45B9-BB42-10C1FE3D5613}"/>
    <cellStyle name="40% - Ênfase1 5 2" xfId="7374" xr:uid="{51708ACC-502B-4696-AAE4-6B02A7552CC4}"/>
    <cellStyle name="40% - Ênfase1 5 2 2" xfId="7375" xr:uid="{4A5D2727-5AB9-4317-8D57-5755F6AB3643}"/>
    <cellStyle name="40% - Ênfase1 5 2 2 2" xfId="9173" xr:uid="{51C08442-AD74-4FBF-869E-A8C4572DA6CB}"/>
    <cellStyle name="40% - Ênfase1 5 2 2 2 2" xfId="11152" xr:uid="{9E2AB0A1-8471-4B58-92BE-65B692CB0345}"/>
    <cellStyle name="40% - Ênfase1 5 2 2 2 2 2" xfId="22608" xr:uid="{40D9AA05-C021-4040-81D6-67E164A11E87}"/>
    <cellStyle name="40% - Ênfase1 5 2 2 2 3" xfId="14529" xr:uid="{03B19176-B10B-4448-8033-416628790EF5}"/>
    <cellStyle name="40% - Ênfase1 5 2 2 2 3 2" xfId="25594" xr:uid="{7C8DA624-5DC4-437A-8F55-19C7308CD077}"/>
    <cellStyle name="40% - Ênfase1 5 2 2 2 4" xfId="16956" xr:uid="{5DAF2E35-3641-4C13-9576-1850736D8262}"/>
    <cellStyle name="40% - Ênfase1 5 2 2 2 4 2" xfId="27770" xr:uid="{C1E38011-59D5-48C5-9A13-0F9038F775F2}"/>
    <cellStyle name="40% - Ênfase1 5 2 2 2 5" xfId="20659" xr:uid="{3F4CA560-8C5C-47F4-8829-CC01A110557F}"/>
    <cellStyle name="40% - Ênfase1 5 2 2 3" xfId="10170" xr:uid="{B6B606BB-E811-4D7F-84E2-39168F681FEB}"/>
    <cellStyle name="40% - Ênfase1 5 2 2 3 2" xfId="13392" xr:uid="{F902427A-7C92-4630-ACB2-E7F6BC9EB85B}"/>
    <cellStyle name="40% - Ênfase1 5 2 2 3 2 2" xfId="24459" xr:uid="{E3AA88D6-E46F-466A-B58E-6F8381699658}"/>
    <cellStyle name="40% - Ênfase1 5 2 2 3 3" xfId="21623" xr:uid="{DF16C8D6-0FE3-45CC-BEE2-2B313263489E}"/>
    <cellStyle name="40% - Ênfase1 5 2 2 4" xfId="12412" xr:uid="{03DD3E36-67DB-4156-8F1A-A2FD72113611}"/>
    <cellStyle name="40% - Ênfase1 5 2 2 4 2" xfId="23527" xr:uid="{A2B3D181-4CD0-4EE3-B909-CD475446C47E}"/>
    <cellStyle name="40% - Ênfase1 5 2 2 5" xfId="15890" xr:uid="{0D925BAD-6813-468E-B04E-4721271878FE}"/>
    <cellStyle name="40% - Ênfase1 5 2 2 5 2" xfId="26784" xr:uid="{07BF755B-08BA-4F35-B4C9-070A0BED099B}"/>
    <cellStyle name="40% - Ênfase1 5 2 2 6" xfId="19665" xr:uid="{BDB4948F-5210-40B4-B895-6735316EAF38}"/>
    <cellStyle name="40% - Ênfase1 5 2 3" xfId="7376" xr:uid="{0A441208-05F2-4804-88E4-8DD767B6B2DF}"/>
    <cellStyle name="40% - Ênfase1 5 2 3 2" xfId="9455" xr:uid="{9A0DC744-79D0-4482-8DC0-B941309DF6F5}"/>
    <cellStyle name="40% - Ênfase1 5 2 3 2 2" xfId="11434" xr:uid="{C92148A6-BA2E-4B0B-8BA8-C67B62DF2CA5}"/>
    <cellStyle name="40% - Ênfase1 5 2 3 2 2 2" xfId="22890" xr:uid="{777A7B51-47C0-495A-825F-FFC7B79CCCD1}"/>
    <cellStyle name="40% - Ênfase1 5 2 3 2 3" xfId="14811" xr:uid="{E5C32750-860D-4EEF-8A91-C8AB677306FC}"/>
    <cellStyle name="40% - Ênfase1 5 2 3 2 3 2" xfId="25876" xr:uid="{08608007-E082-48CF-BB62-8D86B80A0AB0}"/>
    <cellStyle name="40% - Ênfase1 5 2 3 2 4" xfId="17238" xr:uid="{48F298ED-F7F2-4646-9E86-EB4DEBE98CDC}"/>
    <cellStyle name="40% - Ênfase1 5 2 3 2 4 2" xfId="28052" xr:uid="{9112D2A4-56E8-4761-AD40-88E65B33E1DB}"/>
    <cellStyle name="40% - Ênfase1 5 2 3 2 5" xfId="20941" xr:uid="{C5D862E8-B4F6-445C-BC5C-E506EC6D927F}"/>
    <cellStyle name="40% - Ênfase1 5 2 3 3" xfId="10171" xr:uid="{769EF4BA-C1E4-4499-BD6A-525A2F4A25A1}"/>
    <cellStyle name="40% - Ênfase1 5 2 3 3 2" xfId="13674" xr:uid="{A899D026-2B43-4E12-8927-BEAAB8804737}"/>
    <cellStyle name="40% - Ênfase1 5 2 3 3 2 2" xfId="24741" xr:uid="{BBEA7013-B131-444A-87D6-59621B322E03}"/>
    <cellStyle name="40% - Ênfase1 5 2 3 3 3" xfId="21624" xr:uid="{C9ECE4CA-251A-476E-A4A1-AC2A52DC2C80}"/>
    <cellStyle name="40% - Ênfase1 5 2 3 4" xfId="12694" xr:uid="{173743DE-B5D1-43C2-A457-546EC759702B}"/>
    <cellStyle name="40% - Ênfase1 5 2 3 4 2" xfId="23809" xr:uid="{CE790F68-41AE-475C-8894-9FD4B988A338}"/>
    <cellStyle name="40% - Ênfase1 5 2 3 5" xfId="15891" xr:uid="{6EF8ED27-040A-4BD3-885E-3949C16EEA54}"/>
    <cellStyle name="40% - Ênfase1 5 2 3 5 2" xfId="26785" xr:uid="{A53593AD-C7DF-4615-9F74-2DDA5588B089}"/>
    <cellStyle name="40% - Ênfase1 5 2 3 6" xfId="19666" xr:uid="{50AE8C67-1B5E-4125-B505-E75D4F8EB897}"/>
    <cellStyle name="40% - Ênfase1 5 2 4" xfId="8891" xr:uid="{A496EBCD-3C41-4FE6-AE50-0D955323BE18}"/>
    <cellStyle name="40% - Ênfase1 5 2 4 2" xfId="10870" xr:uid="{7EE42A53-C718-413C-9F4A-5F15CF6BBEFE}"/>
    <cellStyle name="40% - Ênfase1 5 2 4 2 2" xfId="22326" xr:uid="{D0B59508-02F0-42DC-8FE0-C33661BD6CE3}"/>
    <cellStyle name="40% - Ênfase1 5 2 4 3" xfId="14233" xr:uid="{DB9FCB42-D34E-4594-AF63-70AC417C45D6}"/>
    <cellStyle name="40% - Ênfase1 5 2 4 3 2" xfId="25298" xr:uid="{E3AE80D7-D893-4196-90A0-AB2CF09B27AC}"/>
    <cellStyle name="40% - Ênfase1 5 2 4 4" xfId="16674" xr:uid="{7923B5B0-0FE9-43C2-87C0-6F054B936FEF}"/>
    <cellStyle name="40% - Ênfase1 5 2 4 4 2" xfId="27488" xr:uid="{F765D77E-E4F2-4B18-A9DE-63B0F517E9AC}"/>
    <cellStyle name="40% - Ênfase1 5 2 4 5" xfId="20377" xr:uid="{9C0AE0A5-CEAB-4570-B767-65D9F8692F43}"/>
    <cellStyle name="40% - Ênfase1 5 2 5" xfId="10169" xr:uid="{891B6209-0B4D-40B8-9F33-780035AC1A8B}"/>
    <cellStyle name="40% - Ênfase1 5 2 5 2" xfId="13096" xr:uid="{E3A5AD5D-EE62-4B42-8DCB-D65F00B70B73}"/>
    <cellStyle name="40% - Ênfase1 5 2 5 2 2" xfId="24163" xr:uid="{8D00D76F-0888-49B2-973A-084EF1348F80}"/>
    <cellStyle name="40% - Ênfase1 5 2 5 3" xfId="21622" xr:uid="{F472B325-0CE5-448C-9674-3D974C5307E0}"/>
    <cellStyle name="40% - Ênfase1 5 2 6" xfId="12130" xr:uid="{53A48C0A-3399-4495-863B-3E055924634D}"/>
    <cellStyle name="40% - Ênfase1 5 2 6 2" xfId="23245" xr:uid="{CA7FF9ED-5B76-4AD5-91ED-F2485054D9EE}"/>
    <cellStyle name="40% - Ênfase1 5 2 7" xfId="15889" xr:uid="{019D77C5-917E-4E08-A25E-2A0459AB4216}"/>
    <cellStyle name="40% - Ênfase1 5 2 7 2" xfId="26783" xr:uid="{E62972F6-8351-4020-AF11-92A62CCE572D}"/>
    <cellStyle name="40% - Ênfase1 5 2 8" xfId="19664" xr:uid="{819CA7FA-403D-4E8D-85C4-A552FC1C237A}"/>
    <cellStyle name="40% - Ênfase1 5 3" xfId="7377" xr:uid="{1445022D-7AD5-4DA7-99FB-CC7BC3E00034}"/>
    <cellStyle name="40% - Ênfase1 5 3 2" xfId="9006" xr:uid="{26756373-FD34-4104-9DF7-68BAAEBE05B9}"/>
    <cellStyle name="40% - Ênfase1 5 3 2 2" xfId="10983" xr:uid="{7A3FF1C0-642B-4BBE-88EF-DC88563C6B51}"/>
    <cellStyle name="40% - Ênfase1 5 3 2 2 2" xfId="22439" xr:uid="{48429930-F814-47E4-AA6A-5AC533E59967}"/>
    <cellStyle name="40% - Ênfase1 5 3 2 3" xfId="14356" xr:uid="{E98061D9-20D7-4661-AFA9-E05DB1B1AC1A}"/>
    <cellStyle name="40% - Ênfase1 5 3 2 3 2" xfId="25421" xr:uid="{9E8975C6-7C9A-486E-9828-8E8BE1D03BD3}"/>
    <cellStyle name="40% - Ênfase1 5 3 2 4" xfId="16787" xr:uid="{F3911FF4-49CD-4460-9912-B79C09EE836E}"/>
    <cellStyle name="40% - Ênfase1 5 3 2 4 2" xfId="27601" xr:uid="{EB586C07-EA61-48E7-B79C-FE222D9A13F3}"/>
    <cellStyle name="40% - Ênfase1 5 3 2 5" xfId="20490" xr:uid="{509B2BC6-9C9C-472F-B46F-5FF5FA8CADDC}"/>
    <cellStyle name="40% - Ênfase1 5 3 3" xfId="10172" xr:uid="{DD6C1CDF-AF11-4A4E-BD2B-E0A39764873E}"/>
    <cellStyle name="40% - Ênfase1 5 3 3 2" xfId="13219" xr:uid="{E206E1C2-A138-4E4D-A87D-30588335D9E2}"/>
    <cellStyle name="40% - Ênfase1 5 3 3 2 2" xfId="24286" xr:uid="{20BD186E-E103-4A45-9CE6-359D6B4822E8}"/>
    <cellStyle name="40% - Ênfase1 5 3 3 3" xfId="21625" xr:uid="{B0AF815E-2829-4739-A2BD-7E483237C274}"/>
    <cellStyle name="40% - Ênfase1 5 3 4" xfId="12243" xr:uid="{A0CC06A8-F7A9-4976-81C0-B761A06CC146}"/>
    <cellStyle name="40% - Ênfase1 5 3 4 2" xfId="23358" xr:uid="{BCDD466E-8F65-4D13-A123-20239EDA30C2}"/>
    <cellStyle name="40% - Ênfase1 5 3 5" xfId="15892" xr:uid="{BFED186D-6FE7-419F-81EF-A18B69FDE8A2}"/>
    <cellStyle name="40% - Ênfase1 5 3 5 2" xfId="26786" xr:uid="{B9EE66C6-5709-492D-850A-1CCD91AB50FE}"/>
    <cellStyle name="40% - Ênfase1 5 3 6" xfId="19667" xr:uid="{C8C2C6FB-413B-4CE9-9BEF-10AFA4469580}"/>
    <cellStyle name="40% - Ênfase1 5 4" xfId="7378" xr:uid="{AC27DB2F-0028-4471-8219-30B8F5B27EAC}"/>
    <cellStyle name="40% - Ênfase1 5 4 2" xfId="9286" xr:uid="{203967FB-6579-4EBC-8B89-47D46CC0483D}"/>
    <cellStyle name="40% - Ênfase1 5 4 2 2" xfId="11265" xr:uid="{D9A2C008-A1E5-4E9A-964C-3D6423517A43}"/>
    <cellStyle name="40% - Ênfase1 5 4 2 2 2" xfId="22721" xr:uid="{296FFB30-0FED-4A8D-8C25-89A06D6BD61E}"/>
    <cellStyle name="40% - Ênfase1 5 4 2 3" xfId="14642" xr:uid="{2F088DE0-7257-489F-AE5D-066B0BE716AC}"/>
    <cellStyle name="40% - Ênfase1 5 4 2 3 2" xfId="25707" xr:uid="{A7CC0A24-D957-4ECC-87CF-C5F9858222FF}"/>
    <cellStyle name="40% - Ênfase1 5 4 2 4" xfId="17069" xr:uid="{42E0832F-67E6-4EEE-87E0-D2D34070D667}"/>
    <cellStyle name="40% - Ênfase1 5 4 2 4 2" xfId="27883" xr:uid="{7764AD36-E65A-4470-9F5D-8ACA7A695B9C}"/>
    <cellStyle name="40% - Ênfase1 5 4 2 5" xfId="20772" xr:uid="{875980C7-A67B-45B8-A4C2-AE19F91006D5}"/>
    <cellStyle name="40% - Ênfase1 5 4 3" xfId="10173" xr:uid="{E6749D17-2CD1-4869-A57A-E4086C1F549E}"/>
    <cellStyle name="40% - Ênfase1 5 4 3 2" xfId="13505" xr:uid="{522ED9D7-31F6-4590-BE23-2F6B844582EB}"/>
    <cellStyle name="40% - Ênfase1 5 4 3 2 2" xfId="24572" xr:uid="{8A2180A8-D0D2-4F04-9863-AA7A4F40FA8E}"/>
    <cellStyle name="40% - Ênfase1 5 4 3 3" xfId="21626" xr:uid="{61BF2C5D-B146-44D0-B17E-5C29A81A70CB}"/>
    <cellStyle name="40% - Ênfase1 5 4 4" xfId="12525" xr:uid="{ECEB2299-1C9E-4D38-AFC3-666108D87BFF}"/>
    <cellStyle name="40% - Ênfase1 5 4 4 2" xfId="23640" xr:uid="{D2AEFBB8-A163-44B1-AD41-702D9FE2A019}"/>
    <cellStyle name="40% - Ênfase1 5 4 5" xfId="15893" xr:uid="{15E886CD-6835-4AD5-A016-81FEC22B2909}"/>
    <cellStyle name="40% - Ênfase1 5 4 5 2" xfId="26787" xr:uid="{24BC1A70-81F0-4E7B-AEED-21A32CBD19FA}"/>
    <cellStyle name="40% - Ênfase1 5 4 6" xfId="19668" xr:uid="{5C2A34B0-67E2-4D55-BEFA-C34C96E18805}"/>
    <cellStyle name="40% - Ênfase1 5 5" xfId="7379" xr:uid="{DC794D34-9187-4B1D-9998-4E01DE20836C}"/>
    <cellStyle name="40% - Ênfase1 5 5 2" xfId="9568" xr:uid="{D033C314-AE1A-458C-9D04-3878D310B84A}"/>
    <cellStyle name="40% - Ênfase1 5 5 2 2" xfId="11547" xr:uid="{2BFABE50-8D1C-4808-A18C-859AD84B7965}"/>
    <cellStyle name="40% - Ênfase1 5 5 2 2 2" xfId="23003" xr:uid="{CA50DC46-1D49-4964-8F2F-CA47B9BDEDF4}"/>
    <cellStyle name="40% - Ênfase1 5 5 2 3" xfId="14924" xr:uid="{115590F1-F0D7-4488-B057-E4E43697DCE3}"/>
    <cellStyle name="40% - Ênfase1 5 5 2 3 2" xfId="25989" xr:uid="{469BAD5B-5870-4C33-96B8-63E58D570496}"/>
    <cellStyle name="40% - Ênfase1 5 5 2 4" xfId="17351" xr:uid="{B0411EBF-9569-4DE0-BBEC-1F8DB74587E6}"/>
    <cellStyle name="40% - Ênfase1 5 5 2 4 2" xfId="28165" xr:uid="{D0855F19-A2B4-4C8C-899A-C701E7228D4E}"/>
    <cellStyle name="40% - Ênfase1 5 5 2 5" xfId="21054" xr:uid="{6F3729E9-708F-423C-8023-62EEEB4547C3}"/>
    <cellStyle name="40% - Ênfase1 5 5 3" xfId="10174" xr:uid="{29A31947-F333-4211-BF30-90ECB49A79EB}"/>
    <cellStyle name="40% - Ênfase1 5 5 3 2" xfId="13787" xr:uid="{10244E49-6F8E-488F-9C43-53E3A0DB5F67}"/>
    <cellStyle name="40% - Ênfase1 5 5 3 2 2" xfId="24854" xr:uid="{30DDA1B0-4A0A-43A5-A3AD-F92AAAD6BFC9}"/>
    <cellStyle name="40% - Ênfase1 5 5 3 3" xfId="21627" xr:uid="{A39EBC32-9BB8-40FE-9EE9-E25680097084}"/>
    <cellStyle name="40% - Ênfase1 5 5 4" xfId="12807" xr:uid="{A0DCC9C1-CA0B-4A79-B402-EF5E1FDC3EC5}"/>
    <cellStyle name="40% - Ênfase1 5 5 4 2" xfId="23922" xr:uid="{2FB2EBD0-1E9B-4F67-8154-ECE0B8606597}"/>
    <cellStyle name="40% - Ênfase1 5 5 5" xfId="15894" xr:uid="{0ECBBB8C-A806-4D71-87BC-85C6B4A6C9E7}"/>
    <cellStyle name="40% - Ênfase1 5 5 5 2" xfId="26788" xr:uid="{1C721E67-B275-43E0-B907-7F506E18FB9E}"/>
    <cellStyle name="40% - Ênfase1 5 5 6" xfId="19669" xr:uid="{6FCC70D4-A017-47ED-811E-996B2CDEC225}"/>
    <cellStyle name="40% - Ênfase1 5 6" xfId="8721" xr:uid="{704A586A-BAE3-4D92-A04C-31B9CAB91CEB}"/>
    <cellStyle name="40% - Ênfase1 5 6 2" xfId="10701" xr:uid="{4E2A48A0-77D9-4A93-A72D-8B89046A30BC}"/>
    <cellStyle name="40% - Ênfase1 5 6 2 2" xfId="15123" xr:uid="{51054428-109B-4551-8E1E-F837890FB60C}"/>
    <cellStyle name="40% - Ênfase1 5 6 2 2 2" xfId="26136" xr:uid="{BB2CB266-C4D7-411F-87DF-C69E8CF142FF}"/>
    <cellStyle name="40% - Ênfase1 5 6 2 3" xfId="22157" xr:uid="{1B7078CC-06D4-441B-9D9A-FB1D51E37EF3}"/>
    <cellStyle name="40% - Ênfase1 5 6 3" xfId="13936" xr:uid="{472F18FF-2E73-4B4B-9E76-84E5A464C8EB}"/>
    <cellStyle name="40% - Ênfase1 5 6 3 2" xfId="25001" xr:uid="{3A6C4705-BD1A-45CB-BC46-6D4FE4F1E7FC}"/>
    <cellStyle name="40% - Ênfase1 5 6 4" xfId="16505" xr:uid="{5E1E79DD-A0E9-4FBF-BF2C-E1659235A95E}"/>
    <cellStyle name="40% - Ênfase1 5 6 4 2" xfId="27319" xr:uid="{80C72F5E-B8CC-42F8-9280-72A720A40EAB}"/>
    <cellStyle name="40% - Ênfase1 5 6 5" xfId="20208" xr:uid="{91CF9B29-B1E9-4CD7-863D-2D936FCA9EF5}"/>
    <cellStyle name="40% - Ênfase1 5 7" xfId="10168" xr:uid="{959FBB65-99CC-48FB-811F-A0669D19E7A1}"/>
    <cellStyle name="40% - Ênfase1 5 7 2" xfId="14060" xr:uid="{F8E5FB7C-2627-40F8-B428-77F14772E9E6}"/>
    <cellStyle name="40% - Ênfase1 5 7 2 2" xfId="25125" xr:uid="{E94F4D4C-EA0D-4B24-8ED3-144DAEAE7BEE}"/>
    <cellStyle name="40% - Ênfase1 5 7 3" xfId="21621" xr:uid="{589A1A49-8BD3-4797-875A-7C049AD5B4F6}"/>
    <cellStyle name="40% - Ênfase1 5 8" xfId="12921" xr:uid="{5D165AA6-20E2-475B-9288-A545B41A77AF}"/>
    <cellStyle name="40% - Ênfase1 5 8 2" xfId="23990" xr:uid="{9B14A917-ECBA-41CE-A0E8-5A955D618BED}"/>
    <cellStyle name="40% - Ênfase1 5 9" xfId="11880" xr:uid="{F8A4F6C6-6457-4A50-8693-A0980768EE3F}"/>
    <cellStyle name="40% - Ênfase1 5 9 2" xfId="23071" xr:uid="{A6C62465-EA8C-47DE-B64F-46C3A95D8311}"/>
    <cellStyle name="40% - Ênfase1 6" xfId="7380" xr:uid="{450A5336-FFC2-41C6-BBFC-972B2DFF5A4F}"/>
    <cellStyle name="40% - Ênfase1 6 10" xfId="19670" xr:uid="{97902985-0091-48BA-A2AB-CC1D8F01880D}"/>
    <cellStyle name="40% - Ênfase1 6 2" xfId="7381" xr:uid="{FBE913AB-4FE8-4579-8987-7930DE7C5BE5}"/>
    <cellStyle name="40% - Ênfase1 6 2 2" xfId="7382" xr:uid="{CA7903B1-7D07-4ECE-B2CB-DFB729B4BD2A}"/>
    <cellStyle name="40% - Ênfase1 6 2 2 2" xfId="9229" xr:uid="{54DB2843-D6EE-4939-B20B-9268D2D0CCE2}"/>
    <cellStyle name="40% - Ênfase1 6 2 2 2 2" xfId="11208" xr:uid="{8E1828F4-CA01-4BAA-AF2D-EBB71EEB71A1}"/>
    <cellStyle name="40% - Ênfase1 6 2 2 2 2 2" xfId="22664" xr:uid="{8EE4B64B-AB8F-44B3-9B1B-D279F90E9287}"/>
    <cellStyle name="40% - Ênfase1 6 2 2 2 3" xfId="14585" xr:uid="{931D484D-C891-40D2-99FE-6EE768F30A56}"/>
    <cellStyle name="40% - Ênfase1 6 2 2 2 3 2" xfId="25650" xr:uid="{1C8EDC55-FF1C-4B49-89F9-025B3457DA1A}"/>
    <cellStyle name="40% - Ênfase1 6 2 2 2 4" xfId="17012" xr:uid="{1C5DEB92-097C-4888-8CC7-2DD1875717DE}"/>
    <cellStyle name="40% - Ênfase1 6 2 2 2 4 2" xfId="27826" xr:uid="{AF700D9B-6C17-4400-86DC-25D62A05C987}"/>
    <cellStyle name="40% - Ênfase1 6 2 2 2 5" xfId="20715" xr:uid="{4A37E66C-C329-4E77-8F8A-28CDEDD180A8}"/>
    <cellStyle name="40% - Ênfase1 6 2 2 3" xfId="10177" xr:uid="{59E5D9D0-CD06-4CD0-8543-2B01A74EAF90}"/>
    <cellStyle name="40% - Ênfase1 6 2 2 3 2" xfId="13448" xr:uid="{B7E9A124-AAAF-4573-815B-449119E69642}"/>
    <cellStyle name="40% - Ênfase1 6 2 2 3 2 2" xfId="24515" xr:uid="{7B692910-875D-4E4A-A310-2974D7192534}"/>
    <cellStyle name="40% - Ênfase1 6 2 2 3 3" xfId="21630" xr:uid="{6B4E0EF3-31B9-4164-8BCD-B8B4295B83BA}"/>
    <cellStyle name="40% - Ênfase1 6 2 2 4" xfId="12468" xr:uid="{15B9C14C-1A54-4F4B-8EB3-F48612B964BA}"/>
    <cellStyle name="40% - Ênfase1 6 2 2 4 2" xfId="23583" xr:uid="{0D0F5CEC-945A-4166-B032-74EC19602789}"/>
    <cellStyle name="40% - Ênfase1 6 2 2 5" xfId="15897" xr:uid="{D10E210E-67D9-4181-BD10-05CEE7741BDE}"/>
    <cellStyle name="40% - Ênfase1 6 2 2 5 2" xfId="26791" xr:uid="{96675ADD-9B51-47B3-812F-6BEA216D1AC6}"/>
    <cellStyle name="40% - Ênfase1 6 2 2 6" xfId="19672" xr:uid="{04601B7F-1615-480E-B9C5-3FE59A88CC51}"/>
    <cellStyle name="40% - Ênfase1 6 2 3" xfId="7383" xr:uid="{8A4C9633-60BF-435A-A466-5DF35B133D75}"/>
    <cellStyle name="40% - Ênfase1 6 2 3 2" xfId="9511" xr:uid="{E8C10B42-C5AA-41D9-A7A0-1DDFD141A301}"/>
    <cellStyle name="40% - Ênfase1 6 2 3 2 2" xfId="11490" xr:uid="{BCF5B2D8-E971-4A74-93E5-BABBE3614DDD}"/>
    <cellStyle name="40% - Ênfase1 6 2 3 2 2 2" xfId="22946" xr:uid="{565A0AFF-D5A8-4F62-96FB-6F396A9E38E6}"/>
    <cellStyle name="40% - Ênfase1 6 2 3 2 3" xfId="14867" xr:uid="{E09CFEFA-63AC-4355-BB75-FD79CEDCE93C}"/>
    <cellStyle name="40% - Ênfase1 6 2 3 2 3 2" xfId="25932" xr:uid="{B6296F29-930D-442A-8A0E-2A89076915D9}"/>
    <cellStyle name="40% - Ênfase1 6 2 3 2 4" xfId="17294" xr:uid="{3CA677E8-893F-4745-B38B-BF86F5AAEC6A}"/>
    <cellStyle name="40% - Ênfase1 6 2 3 2 4 2" xfId="28108" xr:uid="{2C40345D-0AEB-4586-B72A-42F2652B5768}"/>
    <cellStyle name="40% - Ênfase1 6 2 3 2 5" xfId="20997" xr:uid="{51FC289C-3281-4140-A9F9-18B43CEEF070}"/>
    <cellStyle name="40% - Ênfase1 6 2 3 3" xfId="10178" xr:uid="{F082E9BD-A919-4922-94BD-03CCBD3C65E0}"/>
    <cellStyle name="40% - Ênfase1 6 2 3 3 2" xfId="13730" xr:uid="{711614BA-D8AE-4A9D-BDD8-D053F89635CE}"/>
    <cellStyle name="40% - Ênfase1 6 2 3 3 2 2" xfId="24797" xr:uid="{ADCDBFD7-DD10-4B05-86CB-1FFBB94232A3}"/>
    <cellStyle name="40% - Ênfase1 6 2 3 3 3" xfId="21631" xr:uid="{3F909576-B521-445A-815D-4D978D052494}"/>
    <cellStyle name="40% - Ênfase1 6 2 3 4" xfId="12750" xr:uid="{C0DB0093-09B5-4AC0-AFC6-7B95E0317ECF}"/>
    <cellStyle name="40% - Ênfase1 6 2 3 4 2" xfId="23865" xr:uid="{166BA0D9-2456-4AE3-84FD-6EBB6A2DAAEC}"/>
    <cellStyle name="40% - Ênfase1 6 2 3 5" xfId="15898" xr:uid="{1103EC31-C027-4D1A-9ABA-BF97AA5389D7}"/>
    <cellStyle name="40% - Ênfase1 6 2 3 5 2" xfId="26792" xr:uid="{FCBD1C16-1EC4-4A25-BBE7-6C95AF11EC70}"/>
    <cellStyle name="40% - Ênfase1 6 2 3 6" xfId="19673" xr:uid="{2141E33E-4E9C-4660-B22D-11334BBBBE5A}"/>
    <cellStyle name="40% - Ênfase1 6 2 4" xfId="8947" xr:uid="{F7CC5929-118E-4742-A300-FDEA9D25245D}"/>
    <cellStyle name="40% - Ênfase1 6 2 4 2" xfId="10926" xr:uid="{FE8B91F6-D60E-4EB9-A8C6-FAF8B1E42C53}"/>
    <cellStyle name="40% - Ênfase1 6 2 4 2 2" xfId="22382" xr:uid="{C0D9A7E9-8067-4EA2-AE9D-00B91BC60AE4}"/>
    <cellStyle name="40% - Ênfase1 6 2 4 3" xfId="14289" xr:uid="{45A7468D-A803-48E2-BD71-C192D45CB8FC}"/>
    <cellStyle name="40% - Ênfase1 6 2 4 3 2" xfId="25354" xr:uid="{39EDD75F-8E3E-42DE-A852-673C760BD8DF}"/>
    <cellStyle name="40% - Ênfase1 6 2 4 4" xfId="16730" xr:uid="{893A9484-29E6-4D4F-BB35-198E42C61227}"/>
    <cellStyle name="40% - Ênfase1 6 2 4 4 2" xfId="27544" xr:uid="{BF314649-3813-4AA5-82B6-8F1A6510068A}"/>
    <cellStyle name="40% - Ênfase1 6 2 4 5" xfId="20433" xr:uid="{5E0CBB5B-12A3-4311-A898-E6676CAEAB19}"/>
    <cellStyle name="40% - Ênfase1 6 2 5" xfId="10176" xr:uid="{48CC6126-4D49-4E61-8909-DAA33ECDC54B}"/>
    <cellStyle name="40% - Ênfase1 6 2 5 2" xfId="13152" xr:uid="{1BD2E24D-3D5D-4A0F-A4BA-46A173A24E17}"/>
    <cellStyle name="40% - Ênfase1 6 2 5 2 2" xfId="24219" xr:uid="{AE17A116-5A54-4F3A-B208-769CA5A20EB4}"/>
    <cellStyle name="40% - Ênfase1 6 2 5 3" xfId="21629" xr:uid="{7322BB04-8F08-4A51-BE0B-A45B6F87D667}"/>
    <cellStyle name="40% - Ênfase1 6 2 6" xfId="12186" xr:uid="{F2DC4F79-31B4-4E8A-BC28-6FC5D31A5EB6}"/>
    <cellStyle name="40% - Ênfase1 6 2 6 2" xfId="23301" xr:uid="{053FEF92-7ADF-4BFA-BC44-8DC48D5D43B2}"/>
    <cellStyle name="40% - Ênfase1 6 2 7" xfId="15896" xr:uid="{B16B4E5E-7150-4166-B01A-89266ECCA745}"/>
    <cellStyle name="40% - Ênfase1 6 2 7 2" xfId="26790" xr:uid="{3E653E0D-06D4-4CB0-B2AB-54470F42165F}"/>
    <cellStyle name="40% - Ênfase1 6 2 8" xfId="19671" xr:uid="{68BEC953-8BB2-4EF8-B990-7A186106C4BC}"/>
    <cellStyle name="40% - Ênfase1 6 3" xfId="7384" xr:uid="{8813E5EA-274F-4C12-92F9-0444B6FAEDF4}"/>
    <cellStyle name="40% - Ênfase1 6 3 2" xfId="9061" xr:uid="{5C2778E2-200F-4ABB-83F8-D611618982F7}"/>
    <cellStyle name="40% - Ênfase1 6 3 2 2" xfId="11039" xr:uid="{1D7A918E-6FE2-4278-8801-36DA72DB3467}"/>
    <cellStyle name="40% - Ênfase1 6 3 2 2 2" xfId="22495" xr:uid="{E5D11EE1-EDED-43B7-9296-63EE5CA534D0}"/>
    <cellStyle name="40% - Ênfase1 6 3 2 3" xfId="14412" xr:uid="{B0A0F145-83F6-4202-8052-3AEEA24BAA47}"/>
    <cellStyle name="40% - Ênfase1 6 3 2 3 2" xfId="25477" xr:uid="{B5EC5045-8EAE-487B-A408-6CD753C361FC}"/>
    <cellStyle name="40% - Ênfase1 6 3 2 4" xfId="16843" xr:uid="{DB5697E1-FFFA-4084-9CD0-AFB194E7598B}"/>
    <cellStyle name="40% - Ênfase1 6 3 2 4 2" xfId="27657" xr:uid="{C34B9F64-0AC3-4834-8584-7C73D7364AE4}"/>
    <cellStyle name="40% - Ênfase1 6 3 2 5" xfId="20546" xr:uid="{76F2A850-36A9-4A7E-AEC2-DE5173C9639F}"/>
    <cellStyle name="40% - Ênfase1 6 3 3" xfId="10179" xr:uid="{B903F90F-C872-47A8-A200-E131F5F67B7F}"/>
    <cellStyle name="40% - Ênfase1 6 3 3 2" xfId="13275" xr:uid="{2088EB1F-E2B8-4558-B42E-47773783192E}"/>
    <cellStyle name="40% - Ênfase1 6 3 3 2 2" xfId="24342" xr:uid="{C4D74F4A-F870-4328-B913-CCB9EEDC2CB0}"/>
    <cellStyle name="40% - Ênfase1 6 3 3 3" xfId="21632" xr:uid="{943055C0-CD8F-489F-AB77-D7B75884D886}"/>
    <cellStyle name="40% - Ênfase1 6 3 4" xfId="12299" xr:uid="{2BE3AD40-2DAD-4BFD-B67F-C546DAEE90EA}"/>
    <cellStyle name="40% - Ênfase1 6 3 4 2" xfId="23414" xr:uid="{EE1E7065-A382-4561-9968-B31C76C6419F}"/>
    <cellStyle name="40% - Ênfase1 6 3 5" xfId="15899" xr:uid="{94578D76-EB5D-4347-98D8-9D06961B5BB9}"/>
    <cellStyle name="40% - Ênfase1 6 3 5 2" xfId="26793" xr:uid="{E0C8E3F1-31BE-4F16-9575-A3AA2CAD73CC}"/>
    <cellStyle name="40% - Ênfase1 6 3 6" xfId="19674" xr:uid="{61F44D2B-B6ED-4BB9-983C-4B2C8B4928C2}"/>
    <cellStyle name="40% - Ênfase1 6 4" xfId="7385" xr:uid="{752478EC-3B49-4695-9722-7FD4E5544EFA}"/>
    <cellStyle name="40% - Ênfase1 6 4 2" xfId="9342" xr:uid="{C89AA0AE-5C70-4849-9C59-6A2AFD5755D0}"/>
    <cellStyle name="40% - Ênfase1 6 4 2 2" xfId="11321" xr:uid="{30FC63D2-9CAB-4F22-BB6B-A018644B5BCC}"/>
    <cellStyle name="40% - Ênfase1 6 4 2 2 2" xfId="22777" xr:uid="{40D4682B-0AEB-403C-B4A6-85CA02E63C5C}"/>
    <cellStyle name="40% - Ênfase1 6 4 2 3" xfId="14698" xr:uid="{CCC2CD34-F57E-4A9E-ABE6-EF3334616F25}"/>
    <cellStyle name="40% - Ênfase1 6 4 2 3 2" xfId="25763" xr:uid="{60F1D076-290A-49A7-B774-D0C50BA401F7}"/>
    <cellStyle name="40% - Ênfase1 6 4 2 4" xfId="17125" xr:uid="{9258E88B-BB00-4F59-89F5-F0E82B31077B}"/>
    <cellStyle name="40% - Ênfase1 6 4 2 4 2" xfId="27939" xr:uid="{B33E70F0-8D36-4063-A16A-E192AB7CADC8}"/>
    <cellStyle name="40% - Ênfase1 6 4 2 5" xfId="20828" xr:uid="{EB8CD8E7-B7B3-4DBB-9C3E-691E5D18ABF3}"/>
    <cellStyle name="40% - Ênfase1 6 4 3" xfId="10180" xr:uid="{136480B5-ED7F-477F-A1B6-82DD3F95B86B}"/>
    <cellStyle name="40% - Ênfase1 6 4 3 2" xfId="13561" xr:uid="{5ED8C47E-4328-4AE5-8961-CB76DBDFA123}"/>
    <cellStyle name="40% - Ênfase1 6 4 3 2 2" xfId="24628" xr:uid="{E778A5B9-CB41-4B77-A725-CA415C583FA8}"/>
    <cellStyle name="40% - Ênfase1 6 4 3 3" xfId="21633" xr:uid="{594F0871-7123-4EC2-9843-77CF50976CB5}"/>
    <cellStyle name="40% - Ênfase1 6 4 4" xfId="12581" xr:uid="{C2F1A622-FEE7-4D23-AB89-5F4A659B4DB6}"/>
    <cellStyle name="40% - Ênfase1 6 4 4 2" xfId="23696" xr:uid="{FE8A3059-59F2-41D6-B154-F4391D244C84}"/>
    <cellStyle name="40% - Ênfase1 6 4 5" xfId="15900" xr:uid="{1A001BFE-521C-4314-BEAB-7D0D19DE8498}"/>
    <cellStyle name="40% - Ênfase1 6 4 5 2" xfId="26794" xr:uid="{992C4874-8139-4D59-AFA9-5540250CCD7F}"/>
    <cellStyle name="40% - Ênfase1 6 4 6" xfId="19675" xr:uid="{0E609AD4-929A-4F57-8DDB-6DF9AA76D783}"/>
    <cellStyle name="40% - Ênfase1 6 5" xfId="8777" xr:uid="{45D78883-4983-4FC6-AE10-2EB50D5F4049}"/>
    <cellStyle name="40% - Ênfase1 6 5 2" xfId="10757" xr:uid="{C4449D19-8726-4F47-8E43-8486A2D39A8B}"/>
    <cellStyle name="40% - Ênfase1 6 5 2 2" xfId="15179" xr:uid="{09BDE461-3343-47E4-B36C-93AA19E199E0}"/>
    <cellStyle name="40% - Ênfase1 6 5 2 2 2" xfId="26192" xr:uid="{1B080A9B-E3CE-4569-B354-E1513049ED77}"/>
    <cellStyle name="40% - Ênfase1 6 5 2 3" xfId="22213" xr:uid="{D148781A-CD7E-45A2-80CC-7F5327969D35}"/>
    <cellStyle name="40% - Ênfase1 6 5 3" xfId="13992" xr:uid="{E76E1F72-20C0-4CD6-B9F8-47C08A89C31B}"/>
    <cellStyle name="40% - Ênfase1 6 5 3 2" xfId="25057" xr:uid="{236F257D-3C1E-407D-B7DF-DD8D16E72F7C}"/>
    <cellStyle name="40% - Ênfase1 6 5 4" xfId="16561" xr:uid="{FAC38888-1B8D-4808-9F6C-02DDFFF1E18E}"/>
    <cellStyle name="40% - Ênfase1 6 5 4 2" xfId="27375" xr:uid="{7EE88B96-6B2B-465D-BFCA-48E7A3D63E07}"/>
    <cellStyle name="40% - Ênfase1 6 5 5" xfId="20264" xr:uid="{86613566-394F-43D8-A94F-99A77DAB76A6}"/>
    <cellStyle name="40% - Ênfase1 6 6" xfId="10175" xr:uid="{2E7DF14B-624F-4182-98C6-BC8518E2B5C4}"/>
    <cellStyle name="40% - Ênfase1 6 6 2" xfId="14116" xr:uid="{C98089BC-3B2A-48A6-8406-E7212EDF2BD3}"/>
    <cellStyle name="40% - Ênfase1 6 6 2 2" xfId="25181" xr:uid="{C791EB43-3EB4-4575-A27A-E364942DE6E7}"/>
    <cellStyle name="40% - Ênfase1 6 6 3" xfId="21628" xr:uid="{FEFF331B-FE85-4D14-B49E-E4540D3475E0}"/>
    <cellStyle name="40% - Ênfase1 6 7" xfId="12978" xr:uid="{9AE13B01-9EC3-4621-BEBD-DFA83E73D9E3}"/>
    <cellStyle name="40% - Ênfase1 6 7 2" xfId="24046" xr:uid="{0C8212AD-AABD-4BE5-A9F7-DE58F5433DF4}"/>
    <cellStyle name="40% - Ênfase1 6 8" xfId="11957" xr:uid="{EB4E7693-30E8-45FD-B9D9-7697FA45E958}"/>
    <cellStyle name="40% - Ênfase1 6 8 2" xfId="23128" xr:uid="{D009C268-5337-4CAB-A0DF-AF3CCC88B26C}"/>
    <cellStyle name="40% - Ênfase1 6 9" xfId="15895" xr:uid="{FB6FEE10-72C6-47D1-AF69-1B92BF11CFBB}"/>
    <cellStyle name="40% - Ênfase1 6 9 2" xfId="26789" xr:uid="{FAF03659-F802-4B60-8869-F1025CADB975}"/>
    <cellStyle name="40% - Ênfase1 7" xfId="7386" xr:uid="{E1444FD8-BC72-4FA9-8CBA-281EA7D06DE0}"/>
    <cellStyle name="40% - Ênfase1 8" xfId="7387" xr:uid="{F3D2D73D-8F9F-42E7-83CF-26948276C448}"/>
    <cellStyle name="40% - Ênfase1 8 2" xfId="7388" xr:uid="{08B79358-7781-495E-9E1C-298F2C5CFE9E}"/>
    <cellStyle name="40% - Ênfase1 8 2 2" xfId="9116" xr:uid="{F0BBC8C2-B5B4-4735-9A8A-E069E44890FD}"/>
    <cellStyle name="40% - Ênfase1 8 2 2 2" xfId="11095" xr:uid="{A35A5E52-E7E4-4498-A66A-8E1370B9B1EA}"/>
    <cellStyle name="40% - Ênfase1 8 2 2 2 2" xfId="22551" xr:uid="{1C0E63EF-C938-425F-A928-1C0969441B65}"/>
    <cellStyle name="40% - Ênfase1 8 2 2 3" xfId="14468" xr:uid="{78BC383A-E786-46F1-8A5A-2078A31B918D}"/>
    <cellStyle name="40% - Ênfase1 8 2 2 3 2" xfId="25533" xr:uid="{0B7F2528-BC7E-4A07-90E6-9505492B691C}"/>
    <cellStyle name="40% - Ênfase1 8 2 2 4" xfId="16899" xr:uid="{84C91DFE-31EE-480A-9A46-F8EE03446448}"/>
    <cellStyle name="40% - Ênfase1 8 2 2 4 2" xfId="27713" xr:uid="{EC69181B-EFEE-44A5-803D-87F46BBBAFFB}"/>
    <cellStyle name="40% - Ênfase1 8 2 2 5" xfId="20602" xr:uid="{D35A49AF-9DDE-47EA-9A73-24981299704F}"/>
    <cellStyle name="40% - Ênfase1 8 2 3" xfId="10182" xr:uid="{2005F522-47EA-49D3-8F01-A34199E958A2}"/>
    <cellStyle name="40% - Ênfase1 8 2 3 2" xfId="13331" xr:uid="{DE38C546-CA0C-426D-97CF-8B37B7D826F2}"/>
    <cellStyle name="40% - Ênfase1 8 2 3 2 2" xfId="24398" xr:uid="{4A475E93-BD1D-49FF-BA19-8674E773A862}"/>
    <cellStyle name="40% - Ênfase1 8 2 3 3" xfId="21635" xr:uid="{201B27D6-2CF8-4B0F-9136-33F71C08CB24}"/>
    <cellStyle name="40% - Ênfase1 8 2 4" xfId="12355" xr:uid="{AA69DBFC-1775-43B6-87FD-97042B72C528}"/>
    <cellStyle name="40% - Ênfase1 8 2 4 2" xfId="23470" xr:uid="{A35739B2-C1F1-4184-9723-F499EFEDC6F6}"/>
    <cellStyle name="40% - Ênfase1 8 2 5" xfId="15902" xr:uid="{7E865801-FCEF-4F04-9502-F470AF580547}"/>
    <cellStyle name="40% - Ênfase1 8 2 5 2" xfId="26796" xr:uid="{34D14CC5-4CF3-4AC0-B195-0EE334B23E00}"/>
    <cellStyle name="40% - Ênfase1 8 2 6" xfId="19677" xr:uid="{4391FD00-0804-4644-BC7D-16059FBE3B96}"/>
    <cellStyle name="40% - Ênfase1 8 3" xfId="7389" xr:uid="{1236FDEC-5D23-4C2C-B3C9-4B8184D24D9E}"/>
    <cellStyle name="40% - Ênfase1 8 3 2" xfId="9398" xr:uid="{EC0A604C-3F2F-49A6-ACAD-0123256132DA}"/>
    <cellStyle name="40% - Ênfase1 8 3 2 2" xfId="11377" xr:uid="{9E76550E-D34F-47B4-889D-793ACE056E12}"/>
    <cellStyle name="40% - Ênfase1 8 3 2 2 2" xfId="22833" xr:uid="{8B9108D1-7BAB-4ACB-91D4-6810156E59A6}"/>
    <cellStyle name="40% - Ênfase1 8 3 2 3" xfId="14754" xr:uid="{05249119-536A-4C43-82D1-E664D06985B9}"/>
    <cellStyle name="40% - Ênfase1 8 3 2 3 2" xfId="25819" xr:uid="{EEC99B92-075C-462B-B4E7-4AA0A2EC47C2}"/>
    <cellStyle name="40% - Ênfase1 8 3 2 4" xfId="17181" xr:uid="{7BFD377F-A4CD-4AC5-AAF4-E973EB44461C}"/>
    <cellStyle name="40% - Ênfase1 8 3 2 4 2" xfId="27995" xr:uid="{0C2ADB13-0F0D-4C92-907B-7FC4F28E6BBE}"/>
    <cellStyle name="40% - Ênfase1 8 3 2 5" xfId="20884" xr:uid="{AE509A82-50D4-49F0-BA89-09D6CD97AB7C}"/>
    <cellStyle name="40% - Ênfase1 8 3 3" xfId="10183" xr:uid="{B26EE564-16CC-49D5-9B4E-F430058969C4}"/>
    <cellStyle name="40% - Ênfase1 8 3 3 2" xfId="13617" xr:uid="{D94AE981-C258-45E5-BD29-6F8B5F44C19B}"/>
    <cellStyle name="40% - Ênfase1 8 3 3 2 2" xfId="24684" xr:uid="{D2698983-C371-43F4-8D38-6F9124A4F68F}"/>
    <cellStyle name="40% - Ênfase1 8 3 3 3" xfId="21636" xr:uid="{8D2E458E-7872-4BE7-ADA9-07D85B5E82EF}"/>
    <cellStyle name="40% - Ênfase1 8 3 4" xfId="12637" xr:uid="{0EAAC506-C349-4235-9EB9-3148DD053D9B}"/>
    <cellStyle name="40% - Ênfase1 8 3 4 2" xfId="23752" xr:uid="{8770F560-0CB3-4B2B-AE68-59A9EE77123D}"/>
    <cellStyle name="40% - Ênfase1 8 3 5" xfId="15903" xr:uid="{7C5C3BDC-A26A-43A1-9C92-89A866D61439}"/>
    <cellStyle name="40% - Ênfase1 8 3 5 2" xfId="26797" xr:uid="{1EB6F242-1E8E-40D4-9A12-E1B71CB0AE32}"/>
    <cellStyle name="40% - Ênfase1 8 3 6" xfId="19678" xr:uid="{5349243D-AA1E-4622-9623-23993A694665}"/>
    <cellStyle name="40% - Ênfase1 8 4" xfId="8833" xr:uid="{39588243-F5DC-4FD7-887D-A31338E23311}"/>
    <cellStyle name="40% - Ênfase1 8 4 2" xfId="10813" xr:uid="{6199B908-DD02-408E-BA9D-1AE8E77987C3}"/>
    <cellStyle name="40% - Ênfase1 8 4 2 2" xfId="22269" xr:uid="{7668EEF1-DAF9-415A-AC83-B47907A846B2}"/>
    <cellStyle name="40% - Ênfase1 8 4 3" xfId="14172" xr:uid="{E9717B37-84DD-4EF8-A028-1209364FD401}"/>
    <cellStyle name="40% - Ênfase1 8 4 3 2" xfId="25237" xr:uid="{F61FC81F-BCD7-4B01-BFDD-AAD46507F206}"/>
    <cellStyle name="40% - Ênfase1 8 4 4" xfId="16617" xr:uid="{5A149AE5-9BB4-4FAD-A66C-B4148C2C2294}"/>
    <cellStyle name="40% - Ênfase1 8 4 4 2" xfId="27431" xr:uid="{DB8CF646-9041-474E-A3CB-E2564AF46D07}"/>
    <cellStyle name="40% - Ênfase1 8 4 5" xfId="20320" xr:uid="{DED230A3-5B67-42FD-BC53-5C1F24A069D8}"/>
    <cellStyle name="40% - Ênfase1 8 5" xfId="10181" xr:uid="{C45471F3-2DDC-4ED2-806B-463E17395D7B}"/>
    <cellStyle name="40% - Ênfase1 8 5 2" xfId="13034" xr:uid="{5C9BED2F-3012-4BC5-A2A3-B5CC5FA0738B}"/>
    <cellStyle name="40% - Ênfase1 8 5 2 2" xfId="24102" xr:uid="{352EE6FE-F0AE-464A-9F04-E8F08B6C367B}"/>
    <cellStyle name="40% - Ênfase1 8 5 3" xfId="21634" xr:uid="{F5343AA1-2DCC-419E-8D83-D655F7EE38DF}"/>
    <cellStyle name="40% - Ênfase1 8 6" xfId="12013" xr:uid="{B0828E92-5D63-4E73-8A14-8DFFDDD45873}"/>
    <cellStyle name="40% - Ênfase1 8 6 2" xfId="23184" xr:uid="{ED392A9A-4959-472D-83F5-2AE915ACE331}"/>
    <cellStyle name="40% - Ênfase1 8 7" xfId="15901" xr:uid="{FF5D3510-E2A0-4194-80AA-CBD64C793784}"/>
    <cellStyle name="40% - Ênfase1 8 7 2" xfId="26795" xr:uid="{E2F98971-21A2-4A16-B93F-DC741436A00E}"/>
    <cellStyle name="40% - Ênfase1 8 8" xfId="19676" xr:uid="{2A2CC90D-617F-49D3-934E-C81A1AE1AD5F}"/>
    <cellStyle name="40% - Ênfase1 9" xfId="13868" xr:uid="{12512AFA-74C6-4FA5-8940-DD1C24D311C0}"/>
    <cellStyle name="40% - Ênfase1 9 2" xfId="15054" xr:uid="{94CE1AF2-97A6-4201-82D1-FF33CC84E229}"/>
    <cellStyle name="40% - Ênfase1 9 2 2" xfId="26068" xr:uid="{852DED58-B27B-4702-962F-7BB0A402C246}"/>
    <cellStyle name="40% - Ênfase1 9 3" xfId="24933" xr:uid="{9FCC9CAD-95B6-4DF9-8F8A-53C8FBFB4941}"/>
    <cellStyle name="40% - Ênfase2" xfId="2158" builtinId="35" customBuiltin="1"/>
    <cellStyle name="40% - Ênfase2 2" xfId="3373" xr:uid="{00000000-0005-0000-0000-00007B080000}"/>
    <cellStyle name="40% - Ênfase2 2 2" xfId="7390" xr:uid="{C7EF3362-C726-4970-A8B8-A14EEF2391B5}"/>
    <cellStyle name="40% - Ênfase2 2 2 10" xfId="15904" xr:uid="{86CB48A3-319A-4D37-9BC0-281BF4552C13}"/>
    <cellStyle name="40% - Ênfase2 2 2 10 2" xfId="26798" xr:uid="{77922D9B-F4AA-4823-9407-E640B417A525}"/>
    <cellStyle name="40% - Ênfase2 2 2 11" xfId="19679" xr:uid="{11598473-A58D-459B-B6C8-BB0AAC29022C}"/>
    <cellStyle name="40% - Ênfase2 2 2 2" xfId="7391" xr:uid="{DD8AEA82-B9DA-44F9-A2B3-A4224EF8943D}"/>
    <cellStyle name="40% - Ênfase2 2 2 2 2" xfId="7392" xr:uid="{A28D5004-A65B-4DA9-8CB2-981638B95F3E}"/>
    <cellStyle name="40% - Ênfase2 2 2 2 2 2" xfId="9191" xr:uid="{59C1BD94-951A-4A91-A0A9-24A4CEFA9837}"/>
    <cellStyle name="40% - Ênfase2 2 2 2 2 2 2" xfId="11170" xr:uid="{C76E6477-E004-448B-89F4-7FC73C7B855D}"/>
    <cellStyle name="40% - Ênfase2 2 2 2 2 2 2 2" xfId="22626" xr:uid="{502006FD-6294-4A78-80A3-74B9E72625E6}"/>
    <cellStyle name="40% - Ênfase2 2 2 2 2 2 3" xfId="14547" xr:uid="{4FB40078-80BD-4AF5-9643-C6D572BBE3DB}"/>
    <cellStyle name="40% - Ênfase2 2 2 2 2 2 3 2" xfId="25612" xr:uid="{255B63E9-19BA-4804-812F-169DFE31A03F}"/>
    <cellStyle name="40% - Ênfase2 2 2 2 2 2 4" xfId="16974" xr:uid="{0499D5A9-9B92-4DEE-A87D-AA8228791E33}"/>
    <cellStyle name="40% - Ênfase2 2 2 2 2 2 4 2" xfId="27788" xr:uid="{62DA9E77-4CCD-4AED-9D3E-48505258AE9D}"/>
    <cellStyle name="40% - Ênfase2 2 2 2 2 2 5" xfId="20677" xr:uid="{F9A5F7A3-CCCC-4BEF-B23E-E69AB754859E}"/>
    <cellStyle name="40% - Ênfase2 2 2 2 2 3" xfId="10186" xr:uid="{8FD40A98-2740-4775-874A-13EF2602565B}"/>
    <cellStyle name="40% - Ênfase2 2 2 2 2 3 2" xfId="13410" xr:uid="{AC49D13E-B4EC-46EE-AD19-181287CE68D8}"/>
    <cellStyle name="40% - Ênfase2 2 2 2 2 3 2 2" xfId="24477" xr:uid="{8355DB7D-2208-490F-BF70-8CA12D0D5B4F}"/>
    <cellStyle name="40% - Ênfase2 2 2 2 2 3 3" xfId="21639" xr:uid="{C4DCC4C7-2647-447D-BB1F-0A8F7F5B7943}"/>
    <cellStyle name="40% - Ênfase2 2 2 2 2 4" xfId="12430" xr:uid="{5AEAF8EB-F49A-4547-8FBC-ECFE6F783E68}"/>
    <cellStyle name="40% - Ênfase2 2 2 2 2 4 2" xfId="23545" xr:uid="{094832BB-9DF2-4EBA-B662-D10EF61FC7B1}"/>
    <cellStyle name="40% - Ênfase2 2 2 2 2 5" xfId="15906" xr:uid="{669D9A03-F109-4CDD-9B76-7E88BCE8E128}"/>
    <cellStyle name="40% - Ênfase2 2 2 2 2 5 2" xfId="26800" xr:uid="{9A842F7C-B08B-4BA1-B2FA-82ADC3D80E13}"/>
    <cellStyle name="40% - Ênfase2 2 2 2 2 6" xfId="19681" xr:uid="{BB4A11BA-D312-4301-A639-C6795B98FB42}"/>
    <cellStyle name="40% - Ênfase2 2 2 2 3" xfId="7393" xr:uid="{8E298A83-5BEE-4608-8AE5-34C05F54C53B}"/>
    <cellStyle name="40% - Ênfase2 2 2 2 3 2" xfId="9473" xr:uid="{6E40ECA4-3333-4510-A172-FD74FD7CE215}"/>
    <cellStyle name="40% - Ênfase2 2 2 2 3 2 2" xfId="11452" xr:uid="{84CEFBD6-A434-4047-9547-71095F3B744E}"/>
    <cellStyle name="40% - Ênfase2 2 2 2 3 2 2 2" xfId="22908" xr:uid="{BB916BA4-535B-445D-A428-C01B6DD6DE82}"/>
    <cellStyle name="40% - Ênfase2 2 2 2 3 2 3" xfId="14829" xr:uid="{027B596C-E6F3-457B-8608-29A8CFCA051B}"/>
    <cellStyle name="40% - Ênfase2 2 2 2 3 2 3 2" xfId="25894" xr:uid="{07518A4C-D1ED-439F-B2D9-0A9A30C04488}"/>
    <cellStyle name="40% - Ênfase2 2 2 2 3 2 4" xfId="17256" xr:uid="{25FC2734-D67F-46C9-90B0-F8C3164AC79D}"/>
    <cellStyle name="40% - Ênfase2 2 2 2 3 2 4 2" xfId="28070" xr:uid="{61AA2DC9-EB68-4FB9-9ECA-63C8C9C65B5A}"/>
    <cellStyle name="40% - Ênfase2 2 2 2 3 2 5" xfId="20959" xr:uid="{6982247E-F0FF-4055-8CC2-B5F0E4FB4828}"/>
    <cellStyle name="40% - Ênfase2 2 2 2 3 3" xfId="10187" xr:uid="{65657B85-55A5-41C6-93BC-84AD12A0D851}"/>
    <cellStyle name="40% - Ênfase2 2 2 2 3 3 2" xfId="13692" xr:uid="{659889D5-B1A8-4296-83A1-8572F7C1587D}"/>
    <cellStyle name="40% - Ênfase2 2 2 2 3 3 2 2" xfId="24759" xr:uid="{DD4D9083-EF7B-4300-84B1-1CA72634A544}"/>
    <cellStyle name="40% - Ênfase2 2 2 2 3 3 3" xfId="21640" xr:uid="{EAEA9FE5-CAF1-4439-A249-4BFD6AFC2B11}"/>
    <cellStyle name="40% - Ênfase2 2 2 2 3 4" xfId="12712" xr:uid="{79477FF6-511E-46BC-89AD-1B06C3058976}"/>
    <cellStyle name="40% - Ênfase2 2 2 2 3 4 2" xfId="23827" xr:uid="{38E343C7-239A-4070-8205-2FE81875A342}"/>
    <cellStyle name="40% - Ênfase2 2 2 2 3 5" xfId="15907" xr:uid="{48656708-9D8C-421A-965B-85E3C61A42F8}"/>
    <cellStyle name="40% - Ênfase2 2 2 2 3 5 2" xfId="26801" xr:uid="{333E453C-C27B-47F1-BF4B-D704A7914244}"/>
    <cellStyle name="40% - Ênfase2 2 2 2 3 6" xfId="19682" xr:uid="{D380D763-2360-44D3-82DF-444E77EFF0A6}"/>
    <cellStyle name="40% - Ênfase2 2 2 2 4" xfId="8909" xr:uid="{15E48B23-0E88-4494-B0AB-80617E9D4FA6}"/>
    <cellStyle name="40% - Ênfase2 2 2 2 4 2" xfId="10888" xr:uid="{922EBB3D-4252-4BAF-B3DA-8B4091AEC552}"/>
    <cellStyle name="40% - Ênfase2 2 2 2 4 2 2" xfId="22344" xr:uid="{A253C7D5-4CEB-4EEA-BCE0-C576B90DC403}"/>
    <cellStyle name="40% - Ênfase2 2 2 2 4 3" xfId="14251" xr:uid="{83329B87-02C1-478B-9F84-5473715269D8}"/>
    <cellStyle name="40% - Ênfase2 2 2 2 4 3 2" xfId="25316" xr:uid="{39D1FB26-C8AA-47F8-B99B-513AC213FF53}"/>
    <cellStyle name="40% - Ênfase2 2 2 2 4 4" xfId="16692" xr:uid="{AEDAE83A-838B-43A0-9EC5-5E4883FC6815}"/>
    <cellStyle name="40% - Ênfase2 2 2 2 4 4 2" xfId="27506" xr:uid="{628B4AC4-C42E-416A-8B41-0789343F1F3E}"/>
    <cellStyle name="40% - Ênfase2 2 2 2 4 5" xfId="20395" xr:uid="{6057B86C-0662-4702-AB24-26950C89F170}"/>
    <cellStyle name="40% - Ênfase2 2 2 2 5" xfId="10185" xr:uid="{A5C818F4-3320-48D2-831F-9E3428D79F15}"/>
    <cellStyle name="40% - Ênfase2 2 2 2 5 2" xfId="13114" xr:uid="{E14E937A-48AA-4F44-9C9E-96464322D657}"/>
    <cellStyle name="40% - Ênfase2 2 2 2 5 2 2" xfId="24181" xr:uid="{A8F1E080-DBFB-410F-B9A8-EDE969809AD4}"/>
    <cellStyle name="40% - Ênfase2 2 2 2 5 3" xfId="21638" xr:uid="{0DCA5115-37C9-4173-A707-C2E378D587F8}"/>
    <cellStyle name="40% - Ênfase2 2 2 2 6" xfId="12148" xr:uid="{6A9A7F16-1485-477E-B3F2-67EB0171E51E}"/>
    <cellStyle name="40% - Ênfase2 2 2 2 6 2" xfId="23263" xr:uid="{B6B944BB-5C61-481C-97DC-9BD9176F1CC9}"/>
    <cellStyle name="40% - Ênfase2 2 2 2 7" xfId="15905" xr:uid="{943AE161-6947-4661-93CD-D7547AFF7EB8}"/>
    <cellStyle name="40% - Ênfase2 2 2 2 7 2" xfId="26799" xr:uid="{4C419049-C8BD-4FDB-9E6D-EA39952D2514}"/>
    <cellStyle name="40% - Ênfase2 2 2 2 8" xfId="19680" xr:uid="{3931D50D-2452-4769-9E8B-9188236689EE}"/>
    <cellStyle name="40% - Ênfase2 2 2 3" xfId="7394" xr:uid="{E076F89D-D160-4DFA-A923-B28CE5BB940A}"/>
    <cellStyle name="40% - Ênfase2 2 2 3 2" xfId="9024" xr:uid="{65232026-CEC7-4B7A-8088-2D39337CE5F6}"/>
    <cellStyle name="40% - Ênfase2 2 2 3 2 2" xfId="11001" xr:uid="{DE5BC2E1-C093-4260-81DA-ADF79D02F34C}"/>
    <cellStyle name="40% - Ênfase2 2 2 3 2 2 2" xfId="22457" xr:uid="{21511528-842A-4115-AFA7-1146CABEA0DF}"/>
    <cellStyle name="40% - Ênfase2 2 2 3 2 3" xfId="14374" xr:uid="{7D0119E2-7007-4C7B-ADC2-47F9EE89AC96}"/>
    <cellStyle name="40% - Ênfase2 2 2 3 2 3 2" xfId="25439" xr:uid="{CBBC97DB-0825-49DF-A486-B33F9E73BBEA}"/>
    <cellStyle name="40% - Ênfase2 2 2 3 2 4" xfId="16805" xr:uid="{8FBAB41A-36A9-4514-B719-DEE80BC49A7A}"/>
    <cellStyle name="40% - Ênfase2 2 2 3 2 4 2" xfId="27619" xr:uid="{B668431B-4E1F-49AC-8570-0F758B49A9AD}"/>
    <cellStyle name="40% - Ênfase2 2 2 3 2 5" xfId="20508" xr:uid="{116C4212-63C0-4820-BFAE-ED3B6FF3A555}"/>
    <cellStyle name="40% - Ênfase2 2 2 3 3" xfId="10188" xr:uid="{F57DD7D1-8F42-4FA7-A63D-8C0B7CB97242}"/>
    <cellStyle name="40% - Ênfase2 2 2 3 3 2" xfId="13237" xr:uid="{706EDC16-1934-4D81-9CA5-97E015B15053}"/>
    <cellStyle name="40% - Ênfase2 2 2 3 3 2 2" xfId="24304" xr:uid="{42EDE5FD-E18B-4F79-A193-10AF98AF1266}"/>
    <cellStyle name="40% - Ênfase2 2 2 3 3 3" xfId="21641" xr:uid="{A5414606-57E9-4FCC-96DE-286E8532F023}"/>
    <cellStyle name="40% - Ênfase2 2 2 3 4" xfId="12261" xr:uid="{06D1E6BB-6301-4040-88DA-D59BAFDBB5A1}"/>
    <cellStyle name="40% - Ênfase2 2 2 3 4 2" xfId="23376" xr:uid="{668CDD70-C3B2-445B-AAFE-4C3FF1321723}"/>
    <cellStyle name="40% - Ênfase2 2 2 3 5" xfId="15908" xr:uid="{2C722370-5CEF-4A8A-8932-8A8E550112FC}"/>
    <cellStyle name="40% - Ênfase2 2 2 3 5 2" xfId="26802" xr:uid="{EA3FBF64-100C-4CE6-BF9D-E4BE399ACF7E}"/>
    <cellStyle name="40% - Ênfase2 2 2 3 6" xfId="19683" xr:uid="{FA5BBF48-BFA2-454A-8088-655E55ED653A}"/>
    <cellStyle name="40% - Ênfase2 2 2 4" xfId="7395" xr:uid="{2B809B5B-1FCB-4007-A35F-9B94D8AB7CB1}"/>
    <cellStyle name="40% - Ênfase2 2 2 4 2" xfId="9304" xr:uid="{8C8731D1-DFB7-4E8C-98AA-0548679AB6DC}"/>
    <cellStyle name="40% - Ênfase2 2 2 4 2 2" xfId="11283" xr:uid="{2B8CA80B-474D-4663-B258-186C4241059E}"/>
    <cellStyle name="40% - Ênfase2 2 2 4 2 2 2" xfId="22739" xr:uid="{EC2C79A2-E4DC-4E0A-8CA3-495E2E9CB4BF}"/>
    <cellStyle name="40% - Ênfase2 2 2 4 2 3" xfId="14660" xr:uid="{8F2610FB-B4C4-4640-855E-7D869DFED266}"/>
    <cellStyle name="40% - Ênfase2 2 2 4 2 3 2" xfId="25725" xr:uid="{674C32DB-7C5D-4272-A706-1506B7F9A519}"/>
    <cellStyle name="40% - Ênfase2 2 2 4 2 4" xfId="17087" xr:uid="{75D8EA16-ED2D-4CB6-B079-9EC3FE077FE0}"/>
    <cellStyle name="40% - Ênfase2 2 2 4 2 4 2" xfId="27901" xr:uid="{239D298B-47B6-4BF2-847D-0A31BF50DC01}"/>
    <cellStyle name="40% - Ênfase2 2 2 4 2 5" xfId="20790" xr:uid="{E9553850-00D6-4DF1-A989-2DB62F37018E}"/>
    <cellStyle name="40% - Ênfase2 2 2 4 3" xfId="10189" xr:uid="{F78AE982-C5F1-4FA9-9D72-DE929A44D782}"/>
    <cellStyle name="40% - Ênfase2 2 2 4 3 2" xfId="13523" xr:uid="{D5658617-0E25-4923-8751-A9CBCCCC08C0}"/>
    <cellStyle name="40% - Ênfase2 2 2 4 3 2 2" xfId="24590" xr:uid="{FFE689A0-1A43-4CA7-88B9-6F0A09A7ED62}"/>
    <cellStyle name="40% - Ênfase2 2 2 4 3 3" xfId="21642" xr:uid="{05B0FC4C-69A9-4549-8F9E-87F868634BC5}"/>
    <cellStyle name="40% - Ênfase2 2 2 4 4" xfId="12543" xr:uid="{6FB5C9A4-2899-4AC9-8E7E-D955B82CD5A0}"/>
    <cellStyle name="40% - Ênfase2 2 2 4 4 2" xfId="23658" xr:uid="{348A4C11-F1FB-4DA1-9A28-147A257400FC}"/>
    <cellStyle name="40% - Ênfase2 2 2 4 5" xfId="15909" xr:uid="{314B3916-71D0-4B27-8E39-46AA0FF88952}"/>
    <cellStyle name="40% - Ênfase2 2 2 4 5 2" xfId="26803" xr:uid="{8F413C36-9EAE-416D-94BB-CABE5F7C8639}"/>
    <cellStyle name="40% - Ênfase2 2 2 4 6" xfId="19684" xr:uid="{8B9DB3FC-F402-4C07-9E0E-E2FB3E08EA40}"/>
    <cellStyle name="40% - Ênfase2 2 2 5" xfId="7396" xr:uid="{1E927FAC-7114-41F1-AE88-E95253BDA377}"/>
    <cellStyle name="40% - Ênfase2 2 2 5 2" xfId="9586" xr:uid="{E8E2BD3A-AC5B-4A41-B1C7-0F5E401B31D2}"/>
    <cellStyle name="40% - Ênfase2 2 2 5 2 2" xfId="11565" xr:uid="{4B2D9A3D-4D77-421A-8D06-A36CC6BEA946}"/>
    <cellStyle name="40% - Ênfase2 2 2 5 2 2 2" xfId="23021" xr:uid="{D3E2292A-0F01-4E9F-8F69-84B0926DC058}"/>
    <cellStyle name="40% - Ênfase2 2 2 5 2 3" xfId="14942" xr:uid="{678F4A8E-5B93-4CDC-B49A-47729966EFC1}"/>
    <cellStyle name="40% - Ênfase2 2 2 5 2 3 2" xfId="26007" xr:uid="{9E7D5C58-7F7C-48A0-96EF-B78E12DEC6A3}"/>
    <cellStyle name="40% - Ênfase2 2 2 5 2 4" xfId="17369" xr:uid="{CD157ECB-D9E6-43C2-92FA-030C02927700}"/>
    <cellStyle name="40% - Ênfase2 2 2 5 2 4 2" xfId="28183" xr:uid="{A7F631A3-8C55-45CA-8F09-8A43DE178F3D}"/>
    <cellStyle name="40% - Ênfase2 2 2 5 2 5" xfId="21072" xr:uid="{15573A81-B926-4BCD-8E14-1FD7FB83BDE6}"/>
    <cellStyle name="40% - Ênfase2 2 2 5 3" xfId="10190" xr:uid="{5E6EE424-CBE6-4215-9269-5217E6ABA176}"/>
    <cellStyle name="40% - Ênfase2 2 2 5 3 2" xfId="13805" xr:uid="{FA2D5D54-1046-477B-9499-D73A21EEF057}"/>
    <cellStyle name="40% - Ênfase2 2 2 5 3 2 2" xfId="24872" xr:uid="{FD4C9ED9-A707-49AA-86EE-09E48C85F4E5}"/>
    <cellStyle name="40% - Ênfase2 2 2 5 3 3" xfId="21643" xr:uid="{D29A0302-43C4-401A-AF6F-8F909B47B4D7}"/>
    <cellStyle name="40% - Ênfase2 2 2 5 4" xfId="12825" xr:uid="{83A9C2F2-D7E8-42AD-B79E-52258D0D7869}"/>
    <cellStyle name="40% - Ênfase2 2 2 5 4 2" xfId="23940" xr:uid="{FE2ADB7B-F3D7-4C3B-BDB9-3E08BC4C275D}"/>
    <cellStyle name="40% - Ênfase2 2 2 5 5" xfId="15910" xr:uid="{2EE7DBEF-8F7B-4CB2-AE13-617C4CC3F95B}"/>
    <cellStyle name="40% - Ênfase2 2 2 5 5 2" xfId="26804" xr:uid="{7C83C94D-D8E4-441F-BCBE-82581F9DDDDF}"/>
    <cellStyle name="40% - Ênfase2 2 2 5 6" xfId="19685" xr:uid="{9B79CE03-2D75-4835-B505-A816BE17C4FC}"/>
    <cellStyle name="40% - Ênfase2 2 2 6" xfId="8739" xr:uid="{F4A54662-90F4-46F6-99D0-5C69ADBE36C0}"/>
    <cellStyle name="40% - Ênfase2 2 2 6 2" xfId="10719" xr:uid="{D3BDA683-7AAA-4C78-9B02-F35C0E84CD28}"/>
    <cellStyle name="40% - Ênfase2 2 2 6 2 2" xfId="15141" xr:uid="{3C207532-995C-48AD-A196-4A2965C0E1D4}"/>
    <cellStyle name="40% - Ênfase2 2 2 6 2 2 2" xfId="26154" xr:uid="{68ED086A-52FC-4F1D-80DA-6988F3786CE1}"/>
    <cellStyle name="40% - Ênfase2 2 2 6 2 3" xfId="22175" xr:uid="{DA7BDC21-EB59-46AC-B4A1-944648BAF10F}"/>
    <cellStyle name="40% - Ênfase2 2 2 6 3" xfId="13954" xr:uid="{9C83DE31-28AF-40F2-8455-912A002BCD33}"/>
    <cellStyle name="40% - Ênfase2 2 2 6 3 2" xfId="25019" xr:uid="{579CF7C7-C4AB-45E0-8EBE-334F324267FE}"/>
    <cellStyle name="40% - Ênfase2 2 2 6 4" xfId="16523" xr:uid="{DC9122F4-3B88-4713-8871-911B896F3BE7}"/>
    <cellStyle name="40% - Ênfase2 2 2 6 4 2" xfId="27337" xr:uid="{9CD5FE97-CBE9-4A4B-A089-67026364D2AB}"/>
    <cellStyle name="40% - Ênfase2 2 2 6 5" xfId="20226" xr:uid="{887E0E6A-5169-4E47-B564-A9B8268E5F69}"/>
    <cellStyle name="40% - Ênfase2 2 2 7" xfId="10184" xr:uid="{99BFC93B-1080-447B-90F1-E6E2C6D64AE2}"/>
    <cellStyle name="40% - Ênfase2 2 2 7 2" xfId="14078" xr:uid="{3355D4AD-7F1D-493A-B446-CFF5A1ECE6FB}"/>
    <cellStyle name="40% - Ênfase2 2 2 7 2 2" xfId="25143" xr:uid="{D6BCC227-2831-4F62-AFC1-E6E4AD9E346F}"/>
    <cellStyle name="40% - Ênfase2 2 2 7 3" xfId="21637" xr:uid="{79D92EB8-3F3A-4AE8-9C63-C32D35FB116D}"/>
    <cellStyle name="40% - Ênfase2 2 2 8" xfId="12939" xr:uid="{3F4B07F7-54C8-4D7A-B5AD-E1803795B540}"/>
    <cellStyle name="40% - Ênfase2 2 2 8 2" xfId="24008" xr:uid="{8F02ED44-0938-4397-97D6-835904D9CE7D}"/>
    <cellStyle name="40% - Ênfase2 2 2 9" xfId="11898" xr:uid="{751699BD-FE9D-4043-A507-1AB21693957E}"/>
    <cellStyle name="40% - Ênfase2 2 2 9 2" xfId="23089" xr:uid="{EF8CF9A2-C9E4-43CF-914F-A85E58B0FEF1}"/>
    <cellStyle name="40% - Ênfase2 2 3" xfId="7397" xr:uid="{B05471CB-EF85-4023-88BA-CB4747893C01}"/>
    <cellStyle name="40% - Ênfase2 2 3 10" xfId="19686" xr:uid="{056ED3D7-9192-43D9-A41F-D24A819B6808}"/>
    <cellStyle name="40% - Ênfase2 2 3 2" xfId="7398" xr:uid="{E3C9EF45-080D-4A38-A6B6-415DCD6B63E7}"/>
    <cellStyle name="40% - Ênfase2 2 3 2 2" xfId="7399" xr:uid="{087FC41B-3A1F-4655-9BC9-1446989A0526}"/>
    <cellStyle name="40% - Ênfase2 2 3 2 2 2" xfId="9247" xr:uid="{03C26718-8F27-40B2-9669-F72CE7AF4048}"/>
    <cellStyle name="40% - Ênfase2 2 3 2 2 2 2" xfId="11226" xr:uid="{0E1BF1A9-DAD1-43CB-8655-1BE4DD64A446}"/>
    <cellStyle name="40% - Ênfase2 2 3 2 2 2 2 2" xfId="22682" xr:uid="{CF77A5CD-B62C-4A2F-A960-567DDE05FA76}"/>
    <cellStyle name="40% - Ênfase2 2 3 2 2 2 3" xfId="14603" xr:uid="{43F89151-F2CC-4D11-BBEC-32D5214939E9}"/>
    <cellStyle name="40% - Ênfase2 2 3 2 2 2 3 2" xfId="25668" xr:uid="{0F84FBF2-D801-45CA-B52E-91C6C162FF36}"/>
    <cellStyle name="40% - Ênfase2 2 3 2 2 2 4" xfId="17030" xr:uid="{F3CF421C-EA83-4033-83D0-9C729F66382F}"/>
    <cellStyle name="40% - Ênfase2 2 3 2 2 2 4 2" xfId="27844" xr:uid="{1E89181E-704C-4F99-AA8A-735E7A0D01AE}"/>
    <cellStyle name="40% - Ênfase2 2 3 2 2 2 5" xfId="20733" xr:uid="{DF2F7402-5D66-4729-8F54-6D70AE339040}"/>
    <cellStyle name="40% - Ênfase2 2 3 2 2 3" xfId="10193" xr:uid="{24888CDA-1572-4299-90C7-E4547321BC3A}"/>
    <cellStyle name="40% - Ênfase2 2 3 2 2 3 2" xfId="13466" xr:uid="{C50A1022-53C6-4643-B7A7-F289BE4A8481}"/>
    <cellStyle name="40% - Ênfase2 2 3 2 2 3 2 2" xfId="24533" xr:uid="{0495C553-8936-44FC-9B5B-714E62F27AC8}"/>
    <cellStyle name="40% - Ênfase2 2 3 2 2 3 3" xfId="21646" xr:uid="{13025F4C-9EA1-48FE-A999-42A7B823A53C}"/>
    <cellStyle name="40% - Ênfase2 2 3 2 2 4" xfId="12486" xr:uid="{51166DC5-9DF9-4FE3-A0D8-563FAAC218D1}"/>
    <cellStyle name="40% - Ênfase2 2 3 2 2 4 2" xfId="23601" xr:uid="{3D8E4DDB-0061-436B-81A8-49B18F454364}"/>
    <cellStyle name="40% - Ênfase2 2 3 2 2 5" xfId="15913" xr:uid="{C3CB29A6-B174-4035-BD59-0EB7140F75DC}"/>
    <cellStyle name="40% - Ênfase2 2 3 2 2 5 2" xfId="26807" xr:uid="{ACD0A268-17F9-4138-9F55-727DF81D409F}"/>
    <cellStyle name="40% - Ênfase2 2 3 2 2 6" xfId="19688" xr:uid="{7288137C-6514-42E1-9720-3592D34164BC}"/>
    <cellStyle name="40% - Ênfase2 2 3 2 3" xfId="7400" xr:uid="{CD0D5366-4BAD-4F83-AAF3-61CADCA1FACD}"/>
    <cellStyle name="40% - Ênfase2 2 3 2 3 2" xfId="9529" xr:uid="{3C6F5B13-BBBB-4703-A913-F8633BB19810}"/>
    <cellStyle name="40% - Ênfase2 2 3 2 3 2 2" xfId="11508" xr:uid="{D2C254D9-610F-47D7-AA08-8DA990DBDEED}"/>
    <cellStyle name="40% - Ênfase2 2 3 2 3 2 2 2" xfId="22964" xr:uid="{C3350E88-A922-4CAA-B27B-EA3BF431D30C}"/>
    <cellStyle name="40% - Ênfase2 2 3 2 3 2 3" xfId="14885" xr:uid="{D2326243-CF63-4262-86F6-F592F6BAA963}"/>
    <cellStyle name="40% - Ênfase2 2 3 2 3 2 3 2" xfId="25950" xr:uid="{489E1B65-50E6-4494-A851-A5323EB34C64}"/>
    <cellStyle name="40% - Ênfase2 2 3 2 3 2 4" xfId="17312" xr:uid="{0BFC736A-791C-4258-B564-5F8D2E115F78}"/>
    <cellStyle name="40% - Ênfase2 2 3 2 3 2 4 2" xfId="28126" xr:uid="{81411377-7AEE-4112-A099-256C2BDF6475}"/>
    <cellStyle name="40% - Ênfase2 2 3 2 3 2 5" xfId="21015" xr:uid="{74065D72-0C91-4D3E-B9F6-A8C0B8151173}"/>
    <cellStyle name="40% - Ênfase2 2 3 2 3 3" xfId="10194" xr:uid="{018982DD-FEBC-4A83-B7A9-53395C5DD823}"/>
    <cellStyle name="40% - Ênfase2 2 3 2 3 3 2" xfId="13748" xr:uid="{EB51A68F-21C0-490C-8E89-3B65569C0617}"/>
    <cellStyle name="40% - Ênfase2 2 3 2 3 3 2 2" xfId="24815" xr:uid="{F140FDC2-B413-4913-836D-45667FC5AEF5}"/>
    <cellStyle name="40% - Ênfase2 2 3 2 3 3 3" xfId="21647" xr:uid="{16B591CF-146C-48DF-9309-D16B496948B6}"/>
    <cellStyle name="40% - Ênfase2 2 3 2 3 4" xfId="12768" xr:uid="{7CFD174E-A6B6-40BA-97A6-40061B4C5FBD}"/>
    <cellStyle name="40% - Ênfase2 2 3 2 3 4 2" xfId="23883" xr:uid="{6449BBF2-3F97-43EA-9447-FF8584E853CE}"/>
    <cellStyle name="40% - Ênfase2 2 3 2 3 5" xfId="15914" xr:uid="{E6B700BE-4917-472E-B69B-3538CB57A289}"/>
    <cellStyle name="40% - Ênfase2 2 3 2 3 5 2" xfId="26808" xr:uid="{413709DF-EC3B-4EAD-8D88-D293596CE159}"/>
    <cellStyle name="40% - Ênfase2 2 3 2 3 6" xfId="19689" xr:uid="{D3DBEA97-6719-4FDA-96FA-C49DEA7FCEB0}"/>
    <cellStyle name="40% - Ênfase2 2 3 2 4" xfId="8965" xr:uid="{841F85E8-0E88-4398-B11A-C55419259725}"/>
    <cellStyle name="40% - Ênfase2 2 3 2 4 2" xfId="10944" xr:uid="{DB8C6CD6-1665-43F4-A277-35F08605B86C}"/>
    <cellStyle name="40% - Ênfase2 2 3 2 4 2 2" xfId="22400" xr:uid="{2238B76D-2F31-4188-94C1-AC4F0BC0D0F5}"/>
    <cellStyle name="40% - Ênfase2 2 3 2 4 3" xfId="14307" xr:uid="{7349ECB8-2F37-4FFB-9BE2-54E6C2F8EDB4}"/>
    <cellStyle name="40% - Ênfase2 2 3 2 4 3 2" xfId="25372" xr:uid="{1A353C4D-FC8C-44FD-A848-44BD06C14CDF}"/>
    <cellStyle name="40% - Ênfase2 2 3 2 4 4" xfId="16748" xr:uid="{DCE6CA37-EF46-417B-97B3-A740C2A63BDC}"/>
    <cellStyle name="40% - Ênfase2 2 3 2 4 4 2" xfId="27562" xr:uid="{7C9AB5E8-07DD-48E9-9EA9-C576C69C08C0}"/>
    <cellStyle name="40% - Ênfase2 2 3 2 4 5" xfId="20451" xr:uid="{010AF263-6207-4C6F-AA3E-7C35A28540DB}"/>
    <cellStyle name="40% - Ênfase2 2 3 2 5" xfId="10192" xr:uid="{25643134-E2DF-4039-B3B2-D55500B8F003}"/>
    <cellStyle name="40% - Ênfase2 2 3 2 5 2" xfId="13170" xr:uid="{43F16C8F-BE79-4EDC-9762-085B20BBA665}"/>
    <cellStyle name="40% - Ênfase2 2 3 2 5 2 2" xfId="24237" xr:uid="{C565A5D3-4D7D-409B-A810-11FDA2F1AEAA}"/>
    <cellStyle name="40% - Ênfase2 2 3 2 5 3" xfId="21645" xr:uid="{C8CF7DA0-A210-4414-9E3A-DC801852DD65}"/>
    <cellStyle name="40% - Ênfase2 2 3 2 6" xfId="12204" xr:uid="{D06ABE2F-F106-4E27-AC30-D579A320A609}"/>
    <cellStyle name="40% - Ênfase2 2 3 2 6 2" xfId="23319" xr:uid="{594902D8-A51F-4E4D-B0B6-FD01EEFF86AF}"/>
    <cellStyle name="40% - Ênfase2 2 3 2 7" xfId="15912" xr:uid="{699DCF04-45A4-4A6F-9E3F-4FA8E3A321AB}"/>
    <cellStyle name="40% - Ênfase2 2 3 2 7 2" xfId="26806" xr:uid="{C9B760EC-8290-4C9B-B4C2-B2A798EA75B4}"/>
    <cellStyle name="40% - Ênfase2 2 3 2 8" xfId="19687" xr:uid="{D4C1B1C1-606C-4A23-A771-530381398F2B}"/>
    <cellStyle name="40% - Ênfase2 2 3 3" xfId="7401" xr:uid="{22B77919-5434-4777-8FD4-B53C04EE7BC6}"/>
    <cellStyle name="40% - Ênfase2 2 3 3 2" xfId="9079" xr:uid="{F8FC57BA-5940-4DEA-9D0C-A384252EA900}"/>
    <cellStyle name="40% - Ênfase2 2 3 3 2 2" xfId="11057" xr:uid="{97B453A2-EC7F-4C3C-A11E-912F9EC5669D}"/>
    <cellStyle name="40% - Ênfase2 2 3 3 2 2 2" xfId="22513" xr:uid="{49D19A78-91F5-4A9D-8442-95A14E1DBBEB}"/>
    <cellStyle name="40% - Ênfase2 2 3 3 2 3" xfId="14430" xr:uid="{A587B4F7-0172-4BD8-A21C-48DBA641C7B7}"/>
    <cellStyle name="40% - Ênfase2 2 3 3 2 3 2" xfId="25495" xr:uid="{78DADAFE-8940-48A8-AB31-C8A33E59B50B}"/>
    <cellStyle name="40% - Ênfase2 2 3 3 2 4" xfId="16861" xr:uid="{5446BB62-D7F8-4289-B844-2F4886000A31}"/>
    <cellStyle name="40% - Ênfase2 2 3 3 2 4 2" xfId="27675" xr:uid="{95775FDC-0E06-41E2-8498-327F9AE125DB}"/>
    <cellStyle name="40% - Ênfase2 2 3 3 2 5" xfId="20564" xr:uid="{6D62B2CC-CF50-4745-916A-D201D31E806C}"/>
    <cellStyle name="40% - Ênfase2 2 3 3 3" xfId="10195" xr:uid="{5714AE45-F92B-473C-A2B1-454AB37C0A3D}"/>
    <cellStyle name="40% - Ênfase2 2 3 3 3 2" xfId="13293" xr:uid="{B7C7E6FC-F75D-43AC-93B7-32FE1BA20E2A}"/>
    <cellStyle name="40% - Ênfase2 2 3 3 3 2 2" xfId="24360" xr:uid="{063A5B30-41F5-49DF-B1E3-6F739A3B156C}"/>
    <cellStyle name="40% - Ênfase2 2 3 3 3 3" xfId="21648" xr:uid="{3D3AA859-E615-4ED3-9382-1CB605E7480A}"/>
    <cellStyle name="40% - Ênfase2 2 3 3 4" xfId="12317" xr:uid="{D435E37A-86F7-490D-A7C2-02F624666185}"/>
    <cellStyle name="40% - Ênfase2 2 3 3 4 2" xfId="23432" xr:uid="{93F74EF3-F50D-47FA-976C-CA98EC407CCF}"/>
    <cellStyle name="40% - Ênfase2 2 3 3 5" xfId="15915" xr:uid="{71F8FAD7-684A-40DA-861B-43A02BC884F2}"/>
    <cellStyle name="40% - Ênfase2 2 3 3 5 2" xfId="26809" xr:uid="{CB03C3AA-5A3F-4BB1-8B52-2467AA5E41DD}"/>
    <cellStyle name="40% - Ênfase2 2 3 3 6" xfId="19690" xr:uid="{0C3A01ED-A791-4B65-B04D-D72A6C7E1A17}"/>
    <cellStyle name="40% - Ênfase2 2 3 4" xfId="7402" xr:uid="{60892108-82D1-4B83-97BD-729B0BF534AE}"/>
    <cellStyle name="40% - Ênfase2 2 3 4 2" xfId="9360" xr:uid="{C5BD499D-01F3-49C4-B89D-51D0191935A6}"/>
    <cellStyle name="40% - Ênfase2 2 3 4 2 2" xfId="11339" xr:uid="{262BDEBE-89D4-4AE3-8306-5245758B4802}"/>
    <cellStyle name="40% - Ênfase2 2 3 4 2 2 2" xfId="22795" xr:uid="{1B11E90F-F551-48EB-AF12-C8CA5C450709}"/>
    <cellStyle name="40% - Ênfase2 2 3 4 2 3" xfId="14716" xr:uid="{71521F53-9682-4FD0-BAAC-6C5D881F9D97}"/>
    <cellStyle name="40% - Ênfase2 2 3 4 2 3 2" xfId="25781" xr:uid="{D23D0584-F100-46BF-AD6B-079D9F6D4DCE}"/>
    <cellStyle name="40% - Ênfase2 2 3 4 2 4" xfId="17143" xr:uid="{5F804ACB-B12D-44DB-AF01-EDF181A64231}"/>
    <cellStyle name="40% - Ênfase2 2 3 4 2 4 2" xfId="27957" xr:uid="{AF0AC108-FFB1-48FE-A705-F65AAF98C775}"/>
    <cellStyle name="40% - Ênfase2 2 3 4 2 5" xfId="20846" xr:uid="{2AB1E876-9ED6-4190-B742-1A4E21D07716}"/>
    <cellStyle name="40% - Ênfase2 2 3 4 3" xfId="10196" xr:uid="{A012F6C9-63AE-4C70-BBC4-6EDDCC3C7076}"/>
    <cellStyle name="40% - Ênfase2 2 3 4 3 2" xfId="13579" xr:uid="{29A58830-63BA-4DA1-88E4-185199DF7FD8}"/>
    <cellStyle name="40% - Ênfase2 2 3 4 3 2 2" xfId="24646" xr:uid="{313232FD-128E-4704-A0FB-E1595993BE22}"/>
    <cellStyle name="40% - Ênfase2 2 3 4 3 3" xfId="21649" xr:uid="{91DC57F8-1B8B-441A-9DB0-DF97F1F998EC}"/>
    <cellStyle name="40% - Ênfase2 2 3 4 4" xfId="12599" xr:uid="{434A18C4-3703-44DB-9858-15E415AB1422}"/>
    <cellStyle name="40% - Ênfase2 2 3 4 4 2" xfId="23714" xr:uid="{4A8C30B8-8106-41B2-A5A1-1E7C16C89B37}"/>
    <cellStyle name="40% - Ênfase2 2 3 4 5" xfId="15916" xr:uid="{97279306-3F1B-41D1-AA81-A5A1AED22BEA}"/>
    <cellStyle name="40% - Ênfase2 2 3 4 5 2" xfId="26810" xr:uid="{70D6BC68-33B8-42FE-A60D-266AEE8D3BCC}"/>
    <cellStyle name="40% - Ênfase2 2 3 4 6" xfId="19691" xr:uid="{0177CF98-A436-4CB6-AE55-919DD57C9C4D}"/>
    <cellStyle name="40% - Ênfase2 2 3 5" xfId="8795" xr:uid="{3C5A55B4-3DDC-4B48-92DA-6665EC2071C8}"/>
    <cellStyle name="40% - Ênfase2 2 3 5 2" xfId="10775" xr:uid="{AE09BE89-7D5F-4710-87EF-8FE826BC4743}"/>
    <cellStyle name="40% - Ênfase2 2 3 5 2 2" xfId="15197" xr:uid="{5747E2EC-8F29-4678-947E-03444092DEA4}"/>
    <cellStyle name="40% - Ênfase2 2 3 5 2 2 2" xfId="26210" xr:uid="{21BCE7A8-775B-4329-BFD6-E4DA4D4C053F}"/>
    <cellStyle name="40% - Ênfase2 2 3 5 2 3" xfId="22231" xr:uid="{F29EC7CE-61AB-4DF5-94DE-22B449076A9D}"/>
    <cellStyle name="40% - Ênfase2 2 3 5 3" xfId="14010" xr:uid="{71686E45-8805-4CB1-ABE0-FD343992386A}"/>
    <cellStyle name="40% - Ênfase2 2 3 5 3 2" xfId="25075" xr:uid="{01544F10-C56C-4B85-A568-2AC2EBC2CCC6}"/>
    <cellStyle name="40% - Ênfase2 2 3 5 4" xfId="16579" xr:uid="{4651308D-5D2F-4AA6-B6AD-F222AD9DC641}"/>
    <cellStyle name="40% - Ênfase2 2 3 5 4 2" xfId="27393" xr:uid="{3EAB9145-B755-405E-BE13-09BDFB0FFEA9}"/>
    <cellStyle name="40% - Ênfase2 2 3 5 5" xfId="20282" xr:uid="{EB440B3D-6B3F-42FE-9001-93D01603632B}"/>
    <cellStyle name="40% - Ênfase2 2 3 6" xfId="10191" xr:uid="{39C2F073-A9FE-4E8A-9E92-F0E48538D840}"/>
    <cellStyle name="40% - Ênfase2 2 3 6 2" xfId="14134" xr:uid="{21A4697F-56D5-4711-A85C-6EB77ED2D385}"/>
    <cellStyle name="40% - Ênfase2 2 3 6 2 2" xfId="25199" xr:uid="{60103EED-5CAE-4C29-A236-262E3A9AA160}"/>
    <cellStyle name="40% - Ênfase2 2 3 6 3" xfId="21644" xr:uid="{D3B854B7-968F-46F4-ABC3-21C68E592B2B}"/>
    <cellStyle name="40% - Ênfase2 2 3 7" xfId="12996" xr:uid="{DFAAFABE-F668-44F4-A368-CB9597F60DDD}"/>
    <cellStyle name="40% - Ênfase2 2 3 7 2" xfId="24064" xr:uid="{693D9925-9A46-4480-A2BA-F4F0B3EDCF22}"/>
    <cellStyle name="40% - Ênfase2 2 3 8" xfId="11975" xr:uid="{85B23863-FE9C-4B3E-8A89-9E7091370220}"/>
    <cellStyle name="40% - Ênfase2 2 3 8 2" xfId="23146" xr:uid="{3964DA05-6384-4C49-B927-8CD2A3D58B69}"/>
    <cellStyle name="40% - Ênfase2 2 3 9" xfId="15911" xr:uid="{FDC78B90-699F-4B1F-94E4-9516B20CEB0F}"/>
    <cellStyle name="40% - Ênfase2 2 3 9 2" xfId="26805" xr:uid="{B27D4599-C6AB-479D-AD91-A7C26C3577F2}"/>
    <cellStyle name="40% - Ênfase2 2 4" xfId="7403" xr:uid="{9B93C40F-BDD6-434D-A71D-99CAB56C7995}"/>
    <cellStyle name="40% - Ênfase2 2 5" xfId="7404" xr:uid="{F8F924E7-9829-4F8A-B1FC-A4BBF3C46510}"/>
    <cellStyle name="40% - Ênfase2 2 5 2" xfId="7405" xr:uid="{5FDF182C-AA49-4085-8FB2-6874A81AFAB3}"/>
    <cellStyle name="40% - Ênfase2 2 5 2 2" xfId="9134" xr:uid="{46B80751-3B83-4677-8C33-24B8818122B8}"/>
    <cellStyle name="40% - Ênfase2 2 5 2 2 2" xfId="11113" xr:uid="{81509FB1-36AD-4570-8F15-0008239CD5FD}"/>
    <cellStyle name="40% - Ênfase2 2 5 2 2 2 2" xfId="22569" xr:uid="{B7A947F7-8B8B-4B3D-A838-40D4AD7CE112}"/>
    <cellStyle name="40% - Ênfase2 2 5 2 2 3" xfId="14486" xr:uid="{CD1C60DD-A67C-4F34-94CA-277BAA5832E8}"/>
    <cellStyle name="40% - Ênfase2 2 5 2 2 3 2" xfId="25551" xr:uid="{B7B1D949-158A-4D47-A201-A4BB6CC6AC54}"/>
    <cellStyle name="40% - Ênfase2 2 5 2 2 4" xfId="16917" xr:uid="{58DC91A5-FC61-4267-AC56-0998BD89C385}"/>
    <cellStyle name="40% - Ênfase2 2 5 2 2 4 2" xfId="27731" xr:uid="{C2A6FA8A-46CD-4488-B483-D914D1FD1033}"/>
    <cellStyle name="40% - Ênfase2 2 5 2 2 5" xfId="20620" xr:uid="{176D8689-D7F8-4B49-8D81-DCA9739EA059}"/>
    <cellStyle name="40% - Ênfase2 2 5 2 3" xfId="10198" xr:uid="{9B298524-10D5-412E-8F4D-EA452A8CF454}"/>
    <cellStyle name="40% - Ênfase2 2 5 2 3 2" xfId="13349" xr:uid="{B096ACBF-8BDF-4AD1-AAEE-61D39C62DE2F}"/>
    <cellStyle name="40% - Ênfase2 2 5 2 3 2 2" xfId="24416" xr:uid="{946F37EB-0470-4954-8896-E977C29C1866}"/>
    <cellStyle name="40% - Ênfase2 2 5 2 3 3" xfId="21651" xr:uid="{3DCF64CD-231B-4EDC-86F8-FACCE18F3F9F}"/>
    <cellStyle name="40% - Ênfase2 2 5 2 4" xfId="12373" xr:uid="{702D919A-FF20-4528-9EE1-4A4460C5799B}"/>
    <cellStyle name="40% - Ênfase2 2 5 2 4 2" xfId="23488" xr:uid="{83C0E09A-6409-4A14-A9E6-ABBE261A32C7}"/>
    <cellStyle name="40% - Ênfase2 2 5 2 5" xfId="15918" xr:uid="{F679A793-378C-4725-BD05-2A644224647B}"/>
    <cellStyle name="40% - Ênfase2 2 5 2 5 2" xfId="26812" xr:uid="{BDCA8C93-9201-47CF-A704-1C9E5545301A}"/>
    <cellStyle name="40% - Ênfase2 2 5 2 6" xfId="19693" xr:uid="{1D733962-F5EF-4161-BD03-6DF8710A2850}"/>
    <cellStyle name="40% - Ênfase2 2 5 3" xfId="7406" xr:uid="{8AAA8CF1-1176-4D15-90FE-58770E7CE51A}"/>
    <cellStyle name="40% - Ênfase2 2 5 3 2" xfId="9416" xr:uid="{2E89400A-60F2-43B1-AA83-5642C7A4019B}"/>
    <cellStyle name="40% - Ênfase2 2 5 3 2 2" xfId="11395" xr:uid="{B8883CE3-7CE0-468B-898C-DD791F1E0B90}"/>
    <cellStyle name="40% - Ênfase2 2 5 3 2 2 2" xfId="22851" xr:uid="{C7006132-071E-49D5-BFC7-75F05998CAAE}"/>
    <cellStyle name="40% - Ênfase2 2 5 3 2 3" xfId="14772" xr:uid="{0EF5D127-7B39-43E8-A5AA-5DF7D3F234A9}"/>
    <cellStyle name="40% - Ênfase2 2 5 3 2 3 2" xfId="25837" xr:uid="{D3FB3C5C-ADA9-4ADD-80F1-843D8920C86D}"/>
    <cellStyle name="40% - Ênfase2 2 5 3 2 4" xfId="17199" xr:uid="{DF4A286B-7DAC-4B6E-971D-C668F7B031F2}"/>
    <cellStyle name="40% - Ênfase2 2 5 3 2 4 2" xfId="28013" xr:uid="{F532F0C4-EB2D-41D8-82DE-07F6438AA64E}"/>
    <cellStyle name="40% - Ênfase2 2 5 3 2 5" xfId="20902" xr:uid="{0C58E218-AF4B-43EB-9F7E-83176A06236A}"/>
    <cellStyle name="40% - Ênfase2 2 5 3 3" xfId="10199" xr:uid="{3DDA0634-BCC5-49D9-93A5-913B72F2EFBF}"/>
    <cellStyle name="40% - Ênfase2 2 5 3 3 2" xfId="13635" xr:uid="{F054AA11-6243-472B-9C93-E230A8A5EFAE}"/>
    <cellStyle name="40% - Ênfase2 2 5 3 3 2 2" xfId="24702" xr:uid="{6CFBA71D-FBBB-44DC-992E-CCE66E9F8D9D}"/>
    <cellStyle name="40% - Ênfase2 2 5 3 3 3" xfId="21652" xr:uid="{B38A646D-5A96-4ECE-9D55-3208E62F0F80}"/>
    <cellStyle name="40% - Ênfase2 2 5 3 4" xfId="12655" xr:uid="{28D42595-DAA4-4191-A102-5CB216B3D693}"/>
    <cellStyle name="40% - Ênfase2 2 5 3 4 2" xfId="23770" xr:uid="{7F464B54-3E49-406C-B8FE-14541BA2C2CF}"/>
    <cellStyle name="40% - Ênfase2 2 5 3 5" xfId="15919" xr:uid="{E4CA6182-9CF9-4912-87E1-A12406189BAE}"/>
    <cellStyle name="40% - Ênfase2 2 5 3 5 2" xfId="26813" xr:uid="{47A69689-6C71-41F2-8784-C47519EA69B0}"/>
    <cellStyle name="40% - Ênfase2 2 5 3 6" xfId="19694" xr:uid="{10DD0333-17E9-411C-A6CF-33D30FF0ABC7}"/>
    <cellStyle name="40% - Ênfase2 2 5 4" xfId="8851" xr:uid="{9C471806-2831-46D0-9BEE-5A78609F040E}"/>
    <cellStyle name="40% - Ênfase2 2 5 4 2" xfId="10831" xr:uid="{9548AE55-F1A2-4B2F-98D4-E8C04DDAFFC7}"/>
    <cellStyle name="40% - Ênfase2 2 5 4 2 2" xfId="22287" xr:uid="{BAC6AE52-6751-450F-BECD-8BFC4B9E4F61}"/>
    <cellStyle name="40% - Ênfase2 2 5 4 3" xfId="14190" xr:uid="{DB5A4ACD-342E-426B-876B-36B942E8EFA1}"/>
    <cellStyle name="40% - Ênfase2 2 5 4 3 2" xfId="25255" xr:uid="{188909E3-6E6D-4517-938D-AFD1BE58F238}"/>
    <cellStyle name="40% - Ênfase2 2 5 4 4" xfId="16635" xr:uid="{CF0AAD4E-B1A7-45ED-BBF9-BECA3FCE40FC}"/>
    <cellStyle name="40% - Ênfase2 2 5 4 4 2" xfId="27449" xr:uid="{3D990D91-BDCA-4CFA-9761-3D00E3914FA7}"/>
    <cellStyle name="40% - Ênfase2 2 5 4 5" xfId="20338" xr:uid="{BCA401AB-9B8D-45DC-A60C-8B1371407D4C}"/>
    <cellStyle name="40% - Ênfase2 2 5 5" xfId="10197" xr:uid="{B6320AE4-481A-49E8-993D-4E85787F7F03}"/>
    <cellStyle name="40% - Ênfase2 2 5 5 2" xfId="13052" xr:uid="{F9E81AEC-5F63-4A3A-8BF9-788A99BE30C2}"/>
    <cellStyle name="40% - Ênfase2 2 5 5 2 2" xfId="24120" xr:uid="{F45510C3-E07A-427C-9AB9-0BBA2199CC0D}"/>
    <cellStyle name="40% - Ênfase2 2 5 5 3" xfId="21650" xr:uid="{72006300-215C-4103-B97C-FEC98787C643}"/>
    <cellStyle name="40% - Ênfase2 2 5 6" xfId="12031" xr:uid="{1DF3BB60-C02E-402C-8836-E5B4FD79ED15}"/>
    <cellStyle name="40% - Ênfase2 2 5 6 2" xfId="23202" xr:uid="{1EF5DBAE-AAC1-4743-8BF7-C8C9C3884E79}"/>
    <cellStyle name="40% - Ênfase2 2 5 7" xfId="15917" xr:uid="{87BC2A3A-73E0-429B-906A-71A48E0EA495}"/>
    <cellStyle name="40% - Ênfase2 2 5 7 2" xfId="26811" xr:uid="{752A9003-865F-429F-A148-3990BCAB43EB}"/>
    <cellStyle name="40% - Ênfase2 2 5 8" xfId="19692" xr:uid="{650BA62E-C547-4F41-B224-0DE5D592661D}"/>
    <cellStyle name="40% - Ênfase2 2 6" xfId="13886" xr:uid="{FCFC50F1-E03A-4405-AE52-1EB10A9A4B50}"/>
    <cellStyle name="40% - Ênfase2 2 6 2" xfId="15072" xr:uid="{0A5CEC67-52E1-4B38-BEF3-371E89A1E490}"/>
    <cellStyle name="40% - Ênfase2 2 6 2 2" xfId="26086" xr:uid="{DD1C8404-E835-44A4-A886-DD658D497262}"/>
    <cellStyle name="40% - Ênfase2 2 6 3" xfId="24951" xr:uid="{7EF5A0B7-01E0-4D08-9419-943979C44B0C}"/>
    <cellStyle name="40% - Ênfase2 3" xfId="7407" xr:uid="{D586E52E-DA90-4D25-9C74-4720E6F37D5A}"/>
    <cellStyle name="40% - Ênfase2 3 10" xfId="12954" xr:uid="{4F745008-646C-4B37-911A-8D2856444C83}"/>
    <cellStyle name="40% - Ênfase2 3 10 2" xfId="24022" xr:uid="{B5382F90-DB24-4D94-9A8C-779821F2ECF2}"/>
    <cellStyle name="40% - Ênfase2 3 11" xfId="11933" xr:uid="{C9D6B45F-B4BC-4AA0-8F36-45853DCEAA2C}"/>
    <cellStyle name="40% - Ênfase2 3 11 2" xfId="23104" xr:uid="{EE9F8F16-5ED0-4F88-81EC-2C0FC8502D01}"/>
    <cellStyle name="40% - Ênfase2 3 12" xfId="15920" xr:uid="{EF15CFFA-B7DF-45D3-8F72-52C8AA4A2103}"/>
    <cellStyle name="40% - Ênfase2 3 12 2" xfId="26814" xr:uid="{D945EAF0-5C8F-4089-B32E-893943FF01C8}"/>
    <cellStyle name="40% - Ênfase2 3 13" xfId="19695" xr:uid="{3AC1CDB4-2B79-47BE-ABC5-B61EA5DD8422}"/>
    <cellStyle name="40% - Ênfase2 3 2" xfId="7408" xr:uid="{2CB4957A-E6D1-4BA3-A16A-C21AA4F73A1D}"/>
    <cellStyle name="40% - Ênfase2 3 2 10" xfId="19696" xr:uid="{A6499B6A-120D-45A0-A8E1-3A8CA58EE23D}"/>
    <cellStyle name="40% - Ênfase2 3 2 2" xfId="7409" xr:uid="{F6871DD7-9935-4053-BA59-F3B1DAC7D9D5}"/>
    <cellStyle name="40% - Ênfase2 3 2 2 2" xfId="7410" xr:uid="{3FAF03A7-E1AC-4F24-B803-27FA46084B2F}"/>
    <cellStyle name="40% - Ênfase2 3 2 2 2 2" xfId="9261" xr:uid="{1C81BF0B-105E-4290-AD14-F9FDE9D90672}"/>
    <cellStyle name="40% - Ênfase2 3 2 2 2 2 2" xfId="11240" xr:uid="{605497E5-76C8-4E45-BE59-A24C930AC38C}"/>
    <cellStyle name="40% - Ênfase2 3 2 2 2 2 2 2" xfId="22696" xr:uid="{CFA56DA8-B6A3-4C74-BA4D-2D190C2D6025}"/>
    <cellStyle name="40% - Ênfase2 3 2 2 2 2 3" xfId="14617" xr:uid="{A540CA52-A940-4544-9271-240D95D38AF4}"/>
    <cellStyle name="40% - Ênfase2 3 2 2 2 2 3 2" xfId="25682" xr:uid="{5C4BA47C-E349-468D-9A97-0ED3259F3E54}"/>
    <cellStyle name="40% - Ênfase2 3 2 2 2 2 4" xfId="17044" xr:uid="{3CF15DBE-C7CC-46E5-9E6D-147CC30C650F}"/>
    <cellStyle name="40% - Ênfase2 3 2 2 2 2 4 2" xfId="27858" xr:uid="{D15D9DF6-0034-47D1-BE78-27BD7E2247BF}"/>
    <cellStyle name="40% - Ênfase2 3 2 2 2 2 5" xfId="20747" xr:uid="{1D61E16E-5BE2-4533-B556-A763FD683B5A}"/>
    <cellStyle name="40% - Ênfase2 3 2 2 2 3" xfId="10203" xr:uid="{808FE6B4-6206-4524-8E5E-B474CF936C2C}"/>
    <cellStyle name="40% - Ênfase2 3 2 2 2 3 2" xfId="13480" xr:uid="{E749BDFB-121C-4540-9392-BF4C70DE6514}"/>
    <cellStyle name="40% - Ênfase2 3 2 2 2 3 2 2" xfId="24547" xr:uid="{F4DF6ABF-FF9A-4512-AC6B-E181CAF8AB87}"/>
    <cellStyle name="40% - Ênfase2 3 2 2 2 3 3" xfId="21656" xr:uid="{FD433BF5-9F03-49EF-B6BC-8B0E679E3F99}"/>
    <cellStyle name="40% - Ênfase2 3 2 2 2 4" xfId="12500" xr:uid="{39BE0C9C-D50F-4049-A2ED-10F011A58741}"/>
    <cellStyle name="40% - Ênfase2 3 2 2 2 4 2" xfId="23615" xr:uid="{DFA5BD09-BE79-4F76-A87E-F2DBB1F2072B}"/>
    <cellStyle name="40% - Ênfase2 3 2 2 2 5" xfId="15923" xr:uid="{A10C38CF-026C-4309-B977-6D9FBBDEBD53}"/>
    <cellStyle name="40% - Ênfase2 3 2 2 2 5 2" xfId="26817" xr:uid="{EF771A87-0BEA-4D10-870A-4052BD1F06D1}"/>
    <cellStyle name="40% - Ênfase2 3 2 2 2 6" xfId="19698" xr:uid="{F1D63833-B549-4B8B-8BCF-BC17D953F9A1}"/>
    <cellStyle name="40% - Ênfase2 3 2 2 3" xfId="7411" xr:uid="{F0C618B6-C043-40A3-B9BB-A826E2012814}"/>
    <cellStyle name="40% - Ênfase2 3 2 2 3 2" xfId="9543" xr:uid="{D9CDA213-4B99-4682-95A3-26297A1A4488}"/>
    <cellStyle name="40% - Ênfase2 3 2 2 3 2 2" xfId="11522" xr:uid="{A03D4B6F-B865-433C-A2BE-8A2F51FDA352}"/>
    <cellStyle name="40% - Ênfase2 3 2 2 3 2 2 2" xfId="22978" xr:uid="{9019049C-8C7E-4E77-88E5-B9B4D8DDA615}"/>
    <cellStyle name="40% - Ênfase2 3 2 2 3 2 3" xfId="14899" xr:uid="{D004930D-7DE3-47BF-AB3F-3C1DF0878102}"/>
    <cellStyle name="40% - Ênfase2 3 2 2 3 2 3 2" xfId="25964" xr:uid="{361C22DE-2F0F-46FE-B84A-15FD4C3B86C2}"/>
    <cellStyle name="40% - Ênfase2 3 2 2 3 2 4" xfId="17326" xr:uid="{D01DB179-EF7C-402B-B775-9F5C98CDACDA}"/>
    <cellStyle name="40% - Ênfase2 3 2 2 3 2 4 2" xfId="28140" xr:uid="{4D6BF085-2C64-4E0E-A053-FD039C64DF66}"/>
    <cellStyle name="40% - Ênfase2 3 2 2 3 2 5" xfId="21029" xr:uid="{70F1FE4C-B856-4697-85A8-51457B0FC8EB}"/>
    <cellStyle name="40% - Ênfase2 3 2 2 3 3" xfId="10204" xr:uid="{8F552DC9-3108-40A9-901E-06E5AB994709}"/>
    <cellStyle name="40% - Ênfase2 3 2 2 3 3 2" xfId="13762" xr:uid="{06E5C5E3-434B-42F8-A376-708A40472F23}"/>
    <cellStyle name="40% - Ênfase2 3 2 2 3 3 2 2" xfId="24829" xr:uid="{C18D6880-8967-4B51-B0A4-404152CC95A8}"/>
    <cellStyle name="40% - Ênfase2 3 2 2 3 3 3" xfId="21657" xr:uid="{635C2D96-8D3F-4D2D-A920-9F80AB34DE27}"/>
    <cellStyle name="40% - Ênfase2 3 2 2 3 4" xfId="12782" xr:uid="{A3214009-55C4-43AA-8750-B8D2BFEC21CD}"/>
    <cellStyle name="40% - Ênfase2 3 2 2 3 4 2" xfId="23897" xr:uid="{64FFF900-CADF-4CAA-94C4-0F0104529613}"/>
    <cellStyle name="40% - Ênfase2 3 2 2 3 5" xfId="15924" xr:uid="{2EFAEC16-F57F-4767-81D5-7FB2D294B218}"/>
    <cellStyle name="40% - Ênfase2 3 2 2 3 5 2" xfId="26818" xr:uid="{1B3E9D1C-9023-4E27-BA0A-B5CC1E29F69B}"/>
    <cellStyle name="40% - Ênfase2 3 2 2 3 6" xfId="19699" xr:uid="{0659DB10-820B-47BD-96B8-6FD00D0EEBFD}"/>
    <cellStyle name="40% - Ênfase2 3 2 2 4" xfId="8979" xr:uid="{6ED71B92-897E-450D-871E-3AE492BE6D4E}"/>
    <cellStyle name="40% - Ênfase2 3 2 2 4 2" xfId="10958" xr:uid="{66888EAC-55EA-49CB-949B-F041ABC70F17}"/>
    <cellStyle name="40% - Ênfase2 3 2 2 4 2 2" xfId="22414" xr:uid="{50B86857-579D-4F86-8BC9-AEF968814F3F}"/>
    <cellStyle name="40% - Ênfase2 3 2 2 4 3" xfId="14321" xr:uid="{FECAC17E-E4CE-418F-9FC7-FB6C7134A0D9}"/>
    <cellStyle name="40% - Ênfase2 3 2 2 4 3 2" xfId="25386" xr:uid="{79DDB2C9-B78D-4BD5-9D1E-75A55FFF74CC}"/>
    <cellStyle name="40% - Ênfase2 3 2 2 4 4" xfId="16762" xr:uid="{3E370D3D-82D8-4C36-A47D-02CA6FDC0A5D}"/>
    <cellStyle name="40% - Ênfase2 3 2 2 4 4 2" xfId="27576" xr:uid="{C13A7BAB-C9ED-4956-83B7-150260FC13DF}"/>
    <cellStyle name="40% - Ênfase2 3 2 2 4 5" xfId="20465" xr:uid="{0BDDDAC4-2C1D-41C0-B000-8F987F7BF38D}"/>
    <cellStyle name="40% - Ênfase2 3 2 2 5" xfId="10202" xr:uid="{E4A158BD-3A63-4E46-B659-235801AB5462}"/>
    <cellStyle name="40% - Ênfase2 3 2 2 5 2" xfId="13184" xr:uid="{7B40C8EF-0956-486F-96D7-31AFBC87192D}"/>
    <cellStyle name="40% - Ênfase2 3 2 2 5 2 2" xfId="24251" xr:uid="{DEDE192D-67C5-40FC-9E6B-6ED2936665A9}"/>
    <cellStyle name="40% - Ênfase2 3 2 2 5 3" xfId="21655" xr:uid="{E56C9582-758D-4A00-95E3-CB0B48B0FDE7}"/>
    <cellStyle name="40% - Ênfase2 3 2 2 6" xfId="12218" xr:uid="{2657FE6D-1279-4073-BDBD-B30B0EABC3A6}"/>
    <cellStyle name="40% - Ênfase2 3 2 2 6 2" xfId="23333" xr:uid="{9BF128C9-AB70-4F53-B35D-79C0F433386E}"/>
    <cellStyle name="40% - Ênfase2 3 2 2 7" xfId="15922" xr:uid="{9E5DCE82-615A-4800-B928-3ED2808D8648}"/>
    <cellStyle name="40% - Ênfase2 3 2 2 7 2" xfId="26816" xr:uid="{97D29761-EFC7-43C1-BDD6-E650A7C410D5}"/>
    <cellStyle name="40% - Ênfase2 3 2 2 8" xfId="19697" xr:uid="{499EBA05-1E37-439A-B788-D81FE1B4438B}"/>
    <cellStyle name="40% - Ênfase2 3 2 3" xfId="7412" xr:uid="{3F945484-CDCF-4121-B4ED-B93888D9CE5D}"/>
    <cellStyle name="40% - Ênfase2 3 2 3 2" xfId="9093" xr:uid="{FDCC9F16-9413-4766-ABC4-4C9F1E688925}"/>
    <cellStyle name="40% - Ênfase2 3 2 3 2 2" xfId="11071" xr:uid="{8A9AB36B-F89C-4376-8EDF-82BE095ACCDC}"/>
    <cellStyle name="40% - Ênfase2 3 2 3 2 2 2" xfId="22527" xr:uid="{FF1E87CC-7AB1-466C-BF68-3CCCA89330BB}"/>
    <cellStyle name="40% - Ênfase2 3 2 3 2 3" xfId="14444" xr:uid="{2A69DDFA-D3B7-4C8D-82B3-C2072C6D0A18}"/>
    <cellStyle name="40% - Ênfase2 3 2 3 2 3 2" xfId="25509" xr:uid="{E47EAF56-BB5B-41D5-B237-D5033170D2B4}"/>
    <cellStyle name="40% - Ênfase2 3 2 3 2 4" xfId="16875" xr:uid="{156D6EB7-73CB-4B1E-B680-6EBC57C33EE1}"/>
    <cellStyle name="40% - Ênfase2 3 2 3 2 4 2" xfId="27689" xr:uid="{BCA69030-03A6-4C61-A6EE-7080249C09DA}"/>
    <cellStyle name="40% - Ênfase2 3 2 3 2 5" xfId="20578" xr:uid="{E6401A06-A0F7-4B37-A56C-4EE69F49AC04}"/>
    <cellStyle name="40% - Ênfase2 3 2 3 3" xfId="10205" xr:uid="{E6F88113-DB05-4379-B5EF-700CD88651E8}"/>
    <cellStyle name="40% - Ênfase2 3 2 3 3 2" xfId="13307" xr:uid="{A61DB889-187B-4CE1-922A-E0956853509E}"/>
    <cellStyle name="40% - Ênfase2 3 2 3 3 2 2" xfId="24374" xr:uid="{1EA87E5C-DEAE-40E2-AD87-27B7C11A95CF}"/>
    <cellStyle name="40% - Ênfase2 3 2 3 3 3" xfId="21658" xr:uid="{624C8C80-A264-4138-BE07-9FAB0600F5AA}"/>
    <cellStyle name="40% - Ênfase2 3 2 3 4" xfId="12331" xr:uid="{79967CC9-519B-47B1-9788-00BEEC10DD6A}"/>
    <cellStyle name="40% - Ênfase2 3 2 3 4 2" xfId="23446" xr:uid="{0A509C0C-8E20-4930-9971-C7FBC85A8FD6}"/>
    <cellStyle name="40% - Ênfase2 3 2 3 5" xfId="15925" xr:uid="{7D1412FD-22E2-4E46-A99A-4268ABB45864}"/>
    <cellStyle name="40% - Ênfase2 3 2 3 5 2" xfId="26819" xr:uid="{1F423137-8346-41DF-8C7D-F38EB1FA7869}"/>
    <cellStyle name="40% - Ênfase2 3 2 3 6" xfId="19700" xr:uid="{AD55F970-9441-41B1-9507-EA5A81E2165F}"/>
    <cellStyle name="40% - Ênfase2 3 2 4" xfId="7413" xr:uid="{4E275D61-6E29-4C51-91C1-5E91D9549AEA}"/>
    <cellStyle name="40% - Ênfase2 3 2 4 2" xfId="9374" xr:uid="{1CC688A9-AAB6-456E-8A0D-9586CE97AA38}"/>
    <cellStyle name="40% - Ênfase2 3 2 4 2 2" xfId="11353" xr:uid="{C000B719-AA17-4A6C-97CC-8605CB93660D}"/>
    <cellStyle name="40% - Ênfase2 3 2 4 2 2 2" xfId="22809" xr:uid="{ACB3647A-4417-4F59-B5A5-D5CBF0A00DBB}"/>
    <cellStyle name="40% - Ênfase2 3 2 4 2 3" xfId="14730" xr:uid="{5ECFF07B-4C5A-4FBF-B3A4-AD8E78747D36}"/>
    <cellStyle name="40% - Ênfase2 3 2 4 2 3 2" xfId="25795" xr:uid="{8BC433F1-E62F-4663-89BC-210EADC32C3D}"/>
    <cellStyle name="40% - Ênfase2 3 2 4 2 4" xfId="17157" xr:uid="{48610E63-5CE4-49B1-95BF-835CFD653067}"/>
    <cellStyle name="40% - Ênfase2 3 2 4 2 4 2" xfId="27971" xr:uid="{C0BBD6F3-0899-4882-9EC3-A3E22C3EE7E8}"/>
    <cellStyle name="40% - Ênfase2 3 2 4 2 5" xfId="20860" xr:uid="{4DF5AFC8-AB7A-4FAB-B872-53A91A338D4E}"/>
    <cellStyle name="40% - Ênfase2 3 2 4 3" xfId="10206" xr:uid="{CBD83774-4076-49D6-9FD0-B45569706D40}"/>
    <cellStyle name="40% - Ênfase2 3 2 4 3 2" xfId="13593" xr:uid="{20E54BC0-B4BE-401C-A1C1-F83B6CA94A05}"/>
    <cellStyle name="40% - Ênfase2 3 2 4 3 2 2" xfId="24660" xr:uid="{3F06554C-8BDF-4C63-AFEF-82F30EA28AFF}"/>
    <cellStyle name="40% - Ênfase2 3 2 4 3 3" xfId="21659" xr:uid="{3DF27835-FD7D-40A5-AA9D-4097F27A6A99}"/>
    <cellStyle name="40% - Ênfase2 3 2 4 4" xfId="12613" xr:uid="{54351A89-3033-4697-9A88-04BFEFABC797}"/>
    <cellStyle name="40% - Ênfase2 3 2 4 4 2" xfId="23728" xr:uid="{7788AB19-255D-4B28-9429-AA15FBE597D0}"/>
    <cellStyle name="40% - Ênfase2 3 2 4 5" xfId="15926" xr:uid="{0D279256-A06A-4838-8E26-DC51B879746E}"/>
    <cellStyle name="40% - Ênfase2 3 2 4 5 2" xfId="26820" xr:uid="{FA935D8E-91DB-4322-A44E-E8544A33869E}"/>
    <cellStyle name="40% - Ênfase2 3 2 4 6" xfId="19701" xr:uid="{A0576B9B-DB23-4E7F-B593-DC45171F3D75}"/>
    <cellStyle name="40% - Ênfase2 3 2 5" xfId="8809" xr:uid="{B0AE54DB-677F-4433-BD13-4054CB15E3F6}"/>
    <cellStyle name="40% - Ênfase2 3 2 5 2" xfId="10789" xr:uid="{08662D45-623C-4183-92E4-BB4A92D0C7FA}"/>
    <cellStyle name="40% - Ênfase2 3 2 5 2 2" xfId="15211" xr:uid="{A5CD399E-3A34-4B06-9A78-6147E93D41FD}"/>
    <cellStyle name="40% - Ênfase2 3 2 5 2 2 2" xfId="26224" xr:uid="{857A413D-E57B-4DD9-9523-7571B582383A}"/>
    <cellStyle name="40% - Ênfase2 3 2 5 2 3" xfId="22245" xr:uid="{193472EE-34A7-40BF-A7B4-D41062A7704A}"/>
    <cellStyle name="40% - Ênfase2 3 2 5 3" xfId="14024" xr:uid="{0534928F-750B-4563-BD4E-4E66E1AD7621}"/>
    <cellStyle name="40% - Ênfase2 3 2 5 3 2" xfId="25089" xr:uid="{1E4BC000-E818-4ABD-A0A3-2CED78064057}"/>
    <cellStyle name="40% - Ênfase2 3 2 5 4" xfId="16593" xr:uid="{0FD759B2-5448-421E-BF3D-A4FD6023E3D1}"/>
    <cellStyle name="40% - Ênfase2 3 2 5 4 2" xfId="27407" xr:uid="{E91EC92F-C4A7-42E6-B8B6-6D3AD5954484}"/>
    <cellStyle name="40% - Ênfase2 3 2 5 5" xfId="20296" xr:uid="{F10DFFE6-D029-4030-8BBA-59781B33815B}"/>
    <cellStyle name="40% - Ênfase2 3 2 6" xfId="10201" xr:uid="{2714C564-8B48-486D-B336-62834FE97CB4}"/>
    <cellStyle name="40% - Ênfase2 3 2 6 2" xfId="14148" xr:uid="{D97D83B8-DFA4-45AB-B342-9CA7980CA358}"/>
    <cellStyle name="40% - Ênfase2 3 2 6 2 2" xfId="25213" xr:uid="{D0321122-08EC-45D6-8A06-D91BBF0C2B9D}"/>
    <cellStyle name="40% - Ênfase2 3 2 6 3" xfId="21654" xr:uid="{ED14AE93-74A3-4053-B43D-B950E74EB9FA}"/>
    <cellStyle name="40% - Ênfase2 3 2 7" xfId="13010" xr:uid="{79EC6342-2953-4FF4-86CC-F5E49E626C5B}"/>
    <cellStyle name="40% - Ênfase2 3 2 7 2" xfId="24078" xr:uid="{747C71F3-2D8E-47BE-B667-B0392432753B}"/>
    <cellStyle name="40% - Ênfase2 3 2 8" xfId="11989" xr:uid="{A9B6F936-AF47-4C6D-A7C1-3479E03B4311}"/>
    <cellStyle name="40% - Ênfase2 3 2 8 2" xfId="23160" xr:uid="{FA95CAE3-704D-4BA0-8971-A7E3C0F80AC3}"/>
    <cellStyle name="40% - Ênfase2 3 2 9" xfId="15921" xr:uid="{473538F2-E79B-4E5A-AE25-EB40AE8F5391}"/>
    <cellStyle name="40% - Ênfase2 3 2 9 2" xfId="26815" xr:uid="{995E45BC-3775-4F64-885F-B2029CC59753}"/>
    <cellStyle name="40% - Ênfase2 3 3" xfId="7414" xr:uid="{CA4A81DF-CF45-4818-8E68-B176C78CC7A9}"/>
    <cellStyle name="40% - Ênfase2 3 3 2" xfId="7415" xr:uid="{25F1B80D-D8E2-464A-B7D9-4F395A09584C}"/>
    <cellStyle name="40% - Ênfase2 3 3 2 2" xfId="9205" xr:uid="{5D27AD41-58B3-456E-9C1C-A79777FFAAC4}"/>
    <cellStyle name="40% - Ênfase2 3 3 2 2 2" xfId="11184" xr:uid="{97FB717F-1CFB-4870-8C5E-D1925EDADE1B}"/>
    <cellStyle name="40% - Ênfase2 3 3 2 2 2 2" xfId="22640" xr:uid="{F9619E57-CB2E-4F96-A3BD-4D17E86ECEF4}"/>
    <cellStyle name="40% - Ênfase2 3 3 2 2 3" xfId="14561" xr:uid="{045A4EBB-0908-412B-BFF0-BEF5A2440EE3}"/>
    <cellStyle name="40% - Ênfase2 3 3 2 2 3 2" xfId="25626" xr:uid="{F2E3FB42-8ACD-4FFD-BBA3-CD2C76228132}"/>
    <cellStyle name="40% - Ênfase2 3 3 2 2 4" xfId="16988" xr:uid="{D45E6F0D-D7D6-4A1C-8773-66C75E7B3262}"/>
    <cellStyle name="40% - Ênfase2 3 3 2 2 4 2" xfId="27802" xr:uid="{359558A3-1A4E-4FA9-8646-34DE042E8C63}"/>
    <cellStyle name="40% - Ênfase2 3 3 2 2 5" xfId="20691" xr:uid="{B4D23856-5775-41B4-8A17-4486782CC87B}"/>
    <cellStyle name="40% - Ênfase2 3 3 2 3" xfId="10208" xr:uid="{F0F98936-69DD-45F1-90B0-F12B01FB4447}"/>
    <cellStyle name="40% - Ênfase2 3 3 2 3 2" xfId="13424" xr:uid="{31A1C61D-AE40-41FD-828F-9FF1CF019B85}"/>
    <cellStyle name="40% - Ênfase2 3 3 2 3 2 2" xfId="24491" xr:uid="{E81B51D4-00E8-4FAD-B2AA-9FA355C91B44}"/>
    <cellStyle name="40% - Ênfase2 3 3 2 3 3" xfId="21661" xr:uid="{35BE54E0-C6F0-45B3-8AF1-7D9E4DE04C20}"/>
    <cellStyle name="40% - Ênfase2 3 3 2 4" xfId="12444" xr:uid="{658F9D29-E204-4E59-8135-F172CE9E37E8}"/>
    <cellStyle name="40% - Ênfase2 3 3 2 4 2" xfId="23559" xr:uid="{9B7965DB-5E73-48FD-8985-EEF44EF5F754}"/>
    <cellStyle name="40% - Ênfase2 3 3 2 5" xfId="15928" xr:uid="{07FCE40C-B6B3-4E61-943C-3E11B1F02EB1}"/>
    <cellStyle name="40% - Ênfase2 3 3 2 5 2" xfId="26822" xr:uid="{C8C631A5-0597-40E4-85AB-6E329A22DDD0}"/>
    <cellStyle name="40% - Ênfase2 3 3 2 6" xfId="19703" xr:uid="{28766FB4-07E6-4A63-835A-3F00D4728FF7}"/>
    <cellStyle name="40% - Ênfase2 3 3 3" xfId="7416" xr:uid="{4F6FEF3D-4355-4B5D-B9C0-F4537B1C2EEF}"/>
    <cellStyle name="40% - Ênfase2 3 3 3 2" xfId="9487" xr:uid="{ECC88F9C-A040-4C91-AE5A-DF3B2FB82F63}"/>
    <cellStyle name="40% - Ênfase2 3 3 3 2 2" xfId="11466" xr:uid="{06025207-1894-4D78-9C99-41CB6E6D9079}"/>
    <cellStyle name="40% - Ênfase2 3 3 3 2 2 2" xfId="22922" xr:uid="{37FF7419-8D23-4F8D-9BEA-3639F0AED169}"/>
    <cellStyle name="40% - Ênfase2 3 3 3 2 3" xfId="14843" xr:uid="{8ADCAFA8-9194-4957-8F8E-461C945C7B65}"/>
    <cellStyle name="40% - Ênfase2 3 3 3 2 3 2" xfId="25908" xr:uid="{C698FAC5-F1C4-4A9F-B3BD-97A31A8A5EA2}"/>
    <cellStyle name="40% - Ênfase2 3 3 3 2 4" xfId="17270" xr:uid="{6258D6DE-35A3-433B-8409-225BAA2B3B1A}"/>
    <cellStyle name="40% - Ênfase2 3 3 3 2 4 2" xfId="28084" xr:uid="{F52A68FE-392F-4E8E-B153-425DD3C12FF1}"/>
    <cellStyle name="40% - Ênfase2 3 3 3 2 5" xfId="20973" xr:uid="{AA91A59A-54CB-4914-9E21-BFB987803776}"/>
    <cellStyle name="40% - Ênfase2 3 3 3 3" xfId="10209" xr:uid="{6CDE3DEB-6938-47D7-A1F6-715B601AD6A2}"/>
    <cellStyle name="40% - Ênfase2 3 3 3 3 2" xfId="13706" xr:uid="{B8F7FAE7-0517-48D7-943C-8EE26BDDDEB7}"/>
    <cellStyle name="40% - Ênfase2 3 3 3 3 2 2" xfId="24773" xr:uid="{3B98511B-E5A2-474C-9665-FE42EFCE1331}"/>
    <cellStyle name="40% - Ênfase2 3 3 3 3 3" xfId="21662" xr:uid="{51D390CE-50D1-4C3D-B4F5-0E4B94333ED8}"/>
    <cellStyle name="40% - Ênfase2 3 3 3 4" xfId="12726" xr:uid="{8DB44E0C-72AF-4281-85DB-494E4D7E2C90}"/>
    <cellStyle name="40% - Ênfase2 3 3 3 4 2" xfId="23841" xr:uid="{DD987068-F615-4F4E-A187-15115F845CEA}"/>
    <cellStyle name="40% - Ênfase2 3 3 3 5" xfId="15929" xr:uid="{94C0BC93-CB0C-4878-B69C-5E9C1376EC7A}"/>
    <cellStyle name="40% - Ênfase2 3 3 3 5 2" xfId="26823" xr:uid="{A841FB01-506F-42A4-A459-7A04A3E37D12}"/>
    <cellStyle name="40% - Ênfase2 3 3 3 6" xfId="19704" xr:uid="{6FD70BAA-59FA-42D3-BDF2-BD0E410E64EF}"/>
    <cellStyle name="40% - Ênfase2 3 3 4" xfId="8923" xr:uid="{A98F9144-516C-4F97-88A3-329D6944FC3F}"/>
    <cellStyle name="40% - Ênfase2 3 3 4 2" xfId="10902" xr:uid="{8E7604A2-D7C8-4514-B2E5-CE5F8A8B672C}"/>
    <cellStyle name="40% - Ênfase2 3 3 4 2 2" xfId="15155" xr:uid="{624D701C-CCE5-4B1E-968E-976177D6359B}"/>
    <cellStyle name="40% - Ênfase2 3 3 4 2 2 2" xfId="26168" xr:uid="{F4A100D3-663A-4F07-8DC2-652C211E7608}"/>
    <cellStyle name="40% - Ênfase2 3 3 4 2 3" xfId="22358" xr:uid="{888C8158-CB8E-429D-930B-F57268CE9228}"/>
    <cellStyle name="40% - Ênfase2 3 3 4 3" xfId="13968" xr:uid="{274E652A-076B-40ED-AAB3-AD5652D6FA0F}"/>
    <cellStyle name="40% - Ênfase2 3 3 4 3 2" xfId="25033" xr:uid="{060AEF69-D6BC-4DF5-A052-56F42F7038E0}"/>
    <cellStyle name="40% - Ênfase2 3 3 4 4" xfId="16706" xr:uid="{360ECB61-A141-4852-AEAB-098FBFE81DD3}"/>
    <cellStyle name="40% - Ênfase2 3 3 4 4 2" xfId="27520" xr:uid="{1849C372-90C4-4A61-BC2A-3C8A5FAF206A}"/>
    <cellStyle name="40% - Ênfase2 3 3 4 5" xfId="20409" xr:uid="{BB4F12C7-7340-4055-A472-6869F2DBC171}"/>
    <cellStyle name="40% - Ênfase2 3 3 5" xfId="10207" xr:uid="{8FC6FC9A-383B-48E3-B8A3-3E1D921B2606}"/>
    <cellStyle name="40% - Ênfase2 3 3 5 2" xfId="14265" xr:uid="{98E0DA50-3421-4F3D-B087-336E7C50AE10}"/>
    <cellStyle name="40% - Ênfase2 3 3 5 2 2" xfId="25330" xr:uid="{4BED71E7-DA24-4D87-8F70-955833532F70}"/>
    <cellStyle name="40% - Ênfase2 3 3 5 3" xfId="21660" xr:uid="{B4FC7427-09F3-4562-8311-89900C2C6C57}"/>
    <cellStyle name="40% - Ênfase2 3 3 6" xfId="13128" xr:uid="{791E78CD-F663-4901-A823-1FC2E2EEAD13}"/>
    <cellStyle name="40% - Ênfase2 3 3 6 2" xfId="24195" xr:uid="{69F3A00B-B914-48A2-B37D-CABC8447BB98}"/>
    <cellStyle name="40% - Ênfase2 3 3 7" xfId="12162" xr:uid="{927F070D-C0D5-4EA0-9887-2EE5B762732A}"/>
    <cellStyle name="40% - Ênfase2 3 3 7 2" xfId="23277" xr:uid="{DA11FA35-F0A0-4B69-AF88-A8C85A4A7978}"/>
    <cellStyle name="40% - Ênfase2 3 3 8" xfId="15927" xr:uid="{5B8C288C-A350-4567-90E4-9CB43CEAB339}"/>
    <cellStyle name="40% - Ênfase2 3 3 8 2" xfId="26821" xr:uid="{78AB5587-64E0-4159-920F-77965D4E2CF5}"/>
    <cellStyle name="40% - Ênfase2 3 3 9" xfId="19702" xr:uid="{96916518-9AA9-4307-A042-31D7459A4878}"/>
    <cellStyle name="40% - Ênfase2 3 4" xfId="7417" xr:uid="{94D69D79-BCCF-4F49-A3E8-C1978B97035E}"/>
    <cellStyle name="40% - Ênfase2 3 4 2" xfId="7418" xr:uid="{A177CEBA-A093-4145-8A79-0B59EA9CE56F}"/>
    <cellStyle name="40% - Ênfase2 3 4 2 2" xfId="9148" xr:uid="{C7B4E97E-0B18-482C-86BE-E82FEB7F26B3}"/>
    <cellStyle name="40% - Ênfase2 3 4 2 2 2" xfId="11127" xr:uid="{38FBAD00-11AA-433E-937A-697EE1B78DE4}"/>
    <cellStyle name="40% - Ênfase2 3 4 2 2 2 2" xfId="22583" xr:uid="{5BAF1C24-D8D0-4CD7-9DAE-17B59E552165}"/>
    <cellStyle name="40% - Ênfase2 3 4 2 2 3" xfId="14500" xr:uid="{0D3DE05B-BF45-4F94-B997-214A6D5D298F}"/>
    <cellStyle name="40% - Ênfase2 3 4 2 2 3 2" xfId="25565" xr:uid="{D205339A-3466-475B-BA35-092CA2D03B6A}"/>
    <cellStyle name="40% - Ênfase2 3 4 2 2 4" xfId="16931" xr:uid="{D52E30B8-EB2B-4E0E-A09C-EA6C15382B8A}"/>
    <cellStyle name="40% - Ênfase2 3 4 2 2 4 2" xfId="27745" xr:uid="{960BCA43-2294-4D2A-A8E5-4F47F8A43EA9}"/>
    <cellStyle name="40% - Ênfase2 3 4 2 2 5" xfId="20634" xr:uid="{8F8F0910-86B6-4B15-B293-DF1E4FD149F4}"/>
    <cellStyle name="40% - Ênfase2 3 4 2 3" xfId="10211" xr:uid="{5106D8F9-01D3-4895-8D02-F8D979C7B44F}"/>
    <cellStyle name="40% - Ênfase2 3 4 2 3 2" xfId="13363" xr:uid="{F4C564E4-3D04-43B7-9AFD-8BBB934100A9}"/>
    <cellStyle name="40% - Ênfase2 3 4 2 3 2 2" xfId="24430" xr:uid="{C80F95E8-44F3-49E4-9698-4840FAC9EBFE}"/>
    <cellStyle name="40% - Ênfase2 3 4 2 3 3" xfId="21664" xr:uid="{19E3F55F-87AC-4639-85BA-0F40DA1FC834}"/>
    <cellStyle name="40% - Ênfase2 3 4 2 4" xfId="12387" xr:uid="{E078EE38-9ED0-4699-8A6E-982DE9801EF2}"/>
    <cellStyle name="40% - Ênfase2 3 4 2 4 2" xfId="23502" xr:uid="{8633B462-A9F9-4C14-8F9D-5455A1F34D9E}"/>
    <cellStyle name="40% - Ênfase2 3 4 2 5" xfId="15931" xr:uid="{7AFC9AED-FD95-43A0-A6BF-0B7A4FA85E03}"/>
    <cellStyle name="40% - Ênfase2 3 4 2 5 2" xfId="26825" xr:uid="{1C94EDEC-6B4C-4322-8457-D16B8E52C341}"/>
    <cellStyle name="40% - Ênfase2 3 4 2 6" xfId="19706" xr:uid="{BAC88D1F-F9E8-418C-A131-E00A6AF14E4B}"/>
    <cellStyle name="40% - Ênfase2 3 4 3" xfId="7419" xr:uid="{D4C68E37-B98B-413C-BB70-B4330398425D}"/>
    <cellStyle name="40% - Ênfase2 3 4 3 2" xfId="9430" xr:uid="{F2036E5F-B42F-4CC6-AF4C-88739F276B1C}"/>
    <cellStyle name="40% - Ênfase2 3 4 3 2 2" xfId="11409" xr:uid="{B96E68B6-B1F9-4CB6-8FD9-7ABE18824B96}"/>
    <cellStyle name="40% - Ênfase2 3 4 3 2 2 2" xfId="22865" xr:uid="{487391B5-1338-4A7E-8741-CA57DD7B94A7}"/>
    <cellStyle name="40% - Ênfase2 3 4 3 2 3" xfId="14786" xr:uid="{674FFFE2-15B3-46F6-98E0-78A5E1AFAD39}"/>
    <cellStyle name="40% - Ênfase2 3 4 3 2 3 2" xfId="25851" xr:uid="{D74ACC2A-6A30-4E4E-8D60-5AE46B9A3C9B}"/>
    <cellStyle name="40% - Ênfase2 3 4 3 2 4" xfId="17213" xr:uid="{25A96364-36EF-4AFC-BDD8-4CD26AF81458}"/>
    <cellStyle name="40% - Ênfase2 3 4 3 2 4 2" xfId="28027" xr:uid="{F4020115-488E-49AB-8D44-3FF2D27B3936}"/>
    <cellStyle name="40% - Ênfase2 3 4 3 2 5" xfId="20916" xr:uid="{00E5BF7B-CB52-4FCA-B56C-D20D6B03702F}"/>
    <cellStyle name="40% - Ênfase2 3 4 3 3" xfId="10212" xr:uid="{8C795371-B77E-492F-AD80-216A2C6D516D}"/>
    <cellStyle name="40% - Ênfase2 3 4 3 3 2" xfId="13649" xr:uid="{EAB69598-23F2-42DC-97A2-01A4548EB7DD}"/>
    <cellStyle name="40% - Ênfase2 3 4 3 3 2 2" xfId="24716" xr:uid="{B2005A29-9628-4451-A159-6EA72C4520FF}"/>
    <cellStyle name="40% - Ênfase2 3 4 3 3 3" xfId="21665" xr:uid="{A8DC5531-585B-4A41-8A38-18A1A9ED0CC9}"/>
    <cellStyle name="40% - Ênfase2 3 4 3 4" xfId="12669" xr:uid="{55FF93FB-3E41-43A9-840B-AAB2A018CE22}"/>
    <cellStyle name="40% - Ênfase2 3 4 3 4 2" xfId="23784" xr:uid="{77517C86-1CDF-433D-BB85-9CC227CC8E22}"/>
    <cellStyle name="40% - Ênfase2 3 4 3 5" xfId="15932" xr:uid="{4F38B0D7-47DD-4DE2-A191-A2B84891E7EA}"/>
    <cellStyle name="40% - Ênfase2 3 4 3 5 2" xfId="26826" xr:uid="{FBBAB5A1-4727-4ECA-838F-382F89D52506}"/>
    <cellStyle name="40% - Ênfase2 3 4 3 6" xfId="19707" xr:uid="{F78E489F-FF1D-4FC7-BFF4-23BA9E4F411C}"/>
    <cellStyle name="40% - Ênfase2 3 4 4" xfId="8865" xr:uid="{0033C900-E982-494F-883C-577B0A619042}"/>
    <cellStyle name="40% - Ênfase2 3 4 4 2" xfId="10845" xr:uid="{ADCDDE02-1057-4751-B53D-A57CCF2FA47A}"/>
    <cellStyle name="40% - Ênfase2 3 4 4 2 2" xfId="22301" xr:uid="{43C66DE7-7665-4B4D-ACCD-B288A18AB796}"/>
    <cellStyle name="40% - Ênfase2 3 4 4 3" xfId="14204" xr:uid="{6CA57943-883A-4891-9331-5D2181CA83CB}"/>
    <cellStyle name="40% - Ênfase2 3 4 4 3 2" xfId="25269" xr:uid="{8AA85362-0621-43AB-9576-50091BC1C480}"/>
    <cellStyle name="40% - Ênfase2 3 4 4 4" xfId="16649" xr:uid="{8C9CD346-9CF3-45C4-9CB3-C21762088105}"/>
    <cellStyle name="40% - Ênfase2 3 4 4 4 2" xfId="27463" xr:uid="{1BF65C00-2D20-4FB7-8BC1-C5151F658C42}"/>
    <cellStyle name="40% - Ênfase2 3 4 4 5" xfId="20352" xr:uid="{D7EA80B5-3A0F-4AB4-B6E4-6B2FF74D6524}"/>
    <cellStyle name="40% - Ênfase2 3 4 5" xfId="10210" xr:uid="{2650B39F-D9E0-42C0-9EE3-C3BB1F9352F7}"/>
    <cellStyle name="40% - Ênfase2 3 4 5 2" xfId="13066" xr:uid="{2AAA2449-AC52-4DCB-91A1-5C5E5B1B7EAF}"/>
    <cellStyle name="40% - Ênfase2 3 4 5 2 2" xfId="24134" xr:uid="{4A3C7262-9189-4107-AC9F-4A78E5D2ABA6}"/>
    <cellStyle name="40% - Ênfase2 3 4 5 3" xfId="21663" xr:uid="{BD97A552-BB53-4EF0-9F54-81F78D72FEDC}"/>
    <cellStyle name="40% - Ênfase2 3 4 6" xfId="12045" xr:uid="{9C4FE411-4C58-4244-9454-91C95C576B41}"/>
    <cellStyle name="40% - Ênfase2 3 4 6 2" xfId="23216" xr:uid="{E769E71E-6B32-48B1-81DB-8C747B46CA62}"/>
    <cellStyle name="40% - Ênfase2 3 4 7" xfId="15930" xr:uid="{0EA9B0E3-C9B6-4FCF-BB98-39D928152200}"/>
    <cellStyle name="40% - Ênfase2 3 4 7 2" xfId="26824" xr:uid="{3F5AEB30-FEDD-46C3-B68F-786D9118499D}"/>
    <cellStyle name="40% - Ênfase2 3 4 8" xfId="19705" xr:uid="{6233D394-54C3-4ACB-88C8-C1A0CB2EF808}"/>
    <cellStyle name="40% - Ênfase2 3 5" xfId="7420" xr:uid="{09575D7F-97C2-470D-B01D-D4620E663C90}"/>
    <cellStyle name="40% - Ênfase2 3 5 2" xfId="9037" xr:uid="{BC30C2EE-9878-4323-8474-40E04BB1C2AB}"/>
    <cellStyle name="40% - Ênfase2 3 5 2 2" xfId="11015" xr:uid="{8EB34B85-E807-4B88-8BA8-D6DF19A963A1}"/>
    <cellStyle name="40% - Ênfase2 3 5 2 2 2" xfId="22471" xr:uid="{6CA0253A-2B9B-41E6-807C-17B1163C5F41}"/>
    <cellStyle name="40% - Ênfase2 3 5 2 3" xfId="14388" xr:uid="{B155FDC2-4616-4CA7-A053-D17A9A884847}"/>
    <cellStyle name="40% - Ênfase2 3 5 2 3 2" xfId="25453" xr:uid="{22EC1B1B-2E21-4944-BAF6-E399855AF8C5}"/>
    <cellStyle name="40% - Ênfase2 3 5 2 4" xfId="16819" xr:uid="{E1B54242-5EEF-4279-95E7-0EC675F998AC}"/>
    <cellStyle name="40% - Ênfase2 3 5 2 4 2" xfId="27633" xr:uid="{860CA111-BA6F-417B-B201-8FEC45C6974C}"/>
    <cellStyle name="40% - Ênfase2 3 5 2 5" xfId="20522" xr:uid="{A7A1D16B-2F5C-4BC4-8BCA-54649729AB80}"/>
    <cellStyle name="40% - Ênfase2 3 5 3" xfId="10213" xr:uid="{DCA7051C-B6E5-448C-A509-96E4900A501F}"/>
    <cellStyle name="40% - Ênfase2 3 5 3 2" xfId="13251" xr:uid="{BA553AF7-5B8A-41E7-963C-13FEFB9BA9A5}"/>
    <cellStyle name="40% - Ênfase2 3 5 3 2 2" xfId="24318" xr:uid="{B6E44C58-8A59-49F1-9D19-AC2A8F44E53B}"/>
    <cellStyle name="40% - Ênfase2 3 5 3 3" xfId="21666" xr:uid="{C87CD790-76DC-43A8-AA7E-DCFA8F9012CC}"/>
    <cellStyle name="40% - Ênfase2 3 5 4" xfId="12275" xr:uid="{DEB70F04-8E88-451A-95B0-6A3FD2566CD9}"/>
    <cellStyle name="40% - Ênfase2 3 5 4 2" xfId="23390" xr:uid="{6A6D2476-7740-425B-8CB3-CEC149160528}"/>
    <cellStyle name="40% - Ênfase2 3 5 5" xfId="15933" xr:uid="{9BD1AEED-3AB3-4895-8F78-8C6ADA5E0C26}"/>
    <cellStyle name="40% - Ênfase2 3 5 5 2" xfId="26827" xr:uid="{F425FDF3-622A-4B4D-8647-BF99A594C369}"/>
    <cellStyle name="40% - Ênfase2 3 5 6" xfId="19708" xr:uid="{5BE25F20-A3B6-401A-A860-2E5227E3E891}"/>
    <cellStyle name="40% - Ênfase2 3 6" xfId="7421" xr:uid="{88FB7976-76D3-4986-9372-7FCE763D375B}"/>
    <cellStyle name="40% - Ênfase2 3 6 2" xfId="9318" xr:uid="{01E76991-98D2-420F-9AA4-879EAE980D54}"/>
    <cellStyle name="40% - Ênfase2 3 6 2 2" xfId="11297" xr:uid="{F1B7F71C-5F0D-4082-8542-FE53BAB7AD5F}"/>
    <cellStyle name="40% - Ênfase2 3 6 2 2 2" xfId="22753" xr:uid="{116C914E-5B8C-4634-8614-541442B95593}"/>
    <cellStyle name="40% - Ênfase2 3 6 2 3" xfId="14674" xr:uid="{3BFBA5B4-E338-48DA-92A0-1CA95FEFBF6E}"/>
    <cellStyle name="40% - Ênfase2 3 6 2 3 2" xfId="25739" xr:uid="{180D3F02-46EA-4069-A722-BD921DA46D4B}"/>
    <cellStyle name="40% - Ênfase2 3 6 2 4" xfId="17101" xr:uid="{6E1A5397-E033-4F6C-B22D-D49DBACB4F60}"/>
    <cellStyle name="40% - Ênfase2 3 6 2 4 2" xfId="27915" xr:uid="{1D36B64F-EC94-4A34-AB98-897ADD2011F9}"/>
    <cellStyle name="40% - Ênfase2 3 6 2 5" xfId="20804" xr:uid="{2A3C654F-FD84-4DF2-AFF3-4246FCD94B51}"/>
    <cellStyle name="40% - Ênfase2 3 6 3" xfId="10214" xr:uid="{272D9CF7-FD75-44EA-86E5-5CF117A7E09A}"/>
    <cellStyle name="40% - Ênfase2 3 6 3 2" xfId="13537" xr:uid="{082B8823-E465-465E-812E-61E73ECF0B29}"/>
    <cellStyle name="40% - Ênfase2 3 6 3 2 2" xfId="24604" xr:uid="{6F77EDDE-A151-4106-BE27-0ABFB6E1A733}"/>
    <cellStyle name="40% - Ênfase2 3 6 3 3" xfId="21667" xr:uid="{56F247AE-AF3B-4EE7-B21D-E67B878F33E3}"/>
    <cellStyle name="40% - Ênfase2 3 6 4" xfId="12557" xr:uid="{C7DF5220-CB2A-45BD-B2EE-33751EEA631D}"/>
    <cellStyle name="40% - Ênfase2 3 6 4 2" xfId="23672" xr:uid="{9955AC90-E574-4A09-BDCD-C7DF878966AC}"/>
    <cellStyle name="40% - Ênfase2 3 6 5" xfId="15934" xr:uid="{B7AA36BF-4264-41CE-BFA6-DBDD9C28096D}"/>
    <cellStyle name="40% - Ênfase2 3 6 5 2" xfId="26828" xr:uid="{766C1AAB-D48D-4EBF-B5CD-019BBEECBF5C}"/>
    <cellStyle name="40% - Ênfase2 3 6 6" xfId="19709" xr:uid="{8FC78474-C892-498C-B4BA-89549F55E093}"/>
    <cellStyle name="40% - Ênfase2 3 7" xfId="7422" xr:uid="{2CECD36C-F99D-4912-97BE-16C15B723406}"/>
    <cellStyle name="40% - Ênfase2 3 7 2" xfId="9600" xr:uid="{1A84086A-349C-46DD-BF1B-6C858A522C09}"/>
    <cellStyle name="40% - Ênfase2 3 7 2 2" xfId="11579" xr:uid="{92737E23-D206-461E-8D3D-9A5FE5D30DE7}"/>
    <cellStyle name="40% - Ênfase2 3 7 2 2 2" xfId="23035" xr:uid="{E6201028-EAAF-4B9A-88B3-10BC373714C2}"/>
    <cellStyle name="40% - Ênfase2 3 7 2 3" xfId="14956" xr:uid="{460097C7-47B7-4E6C-8573-65CCE59F7730}"/>
    <cellStyle name="40% - Ênfase2 3 7 2 3 2" xfId="26021" xr:uid="{511B3D29-120B-4035-AB59-9095441290D6}"/>
    <cellStyle name="40% - Ênfase2 3 7 2 4" xfId="17383" xr:uid="{BE61B8A5-A227-493B-B5CB-22327C87F51C}"/>
    <cellStyle name="40% - Ênfase2 3 7 2 4 2" xfId="28197" xr:uid="{C631727D-9C8B-462F-9AB8-D86ECD13D4D3}"/>
    <cellStyle name="40% - Ênfase2 3 7 2 5" xfId="21086" xr:uid="{4E3D8405-7D9C-44C6-8BEB-FDFAAE2577EC}"/>
    <cellStyle name="40% - Ênfase2 3 7 3" xfId="10215" xr:uid="{E969D12D-619C-4F64-9863-03F021BECC74}"/>
    <cellStyle name="40% - Ênfase2 3 7 3 2" xfId="13819" xr:uid="{207B0A3A-1332-43B2-8565-298451FB7ADD}"/>
    <cellStyle name="40% - Ênfase2 3 7 3 2 2" xfId="24886" xr:uid="{6A35967F-5A5C-4EF7-B1F6-689EC7D927B9}"/>
    <cellStyle name="40% - Ênfase2 3 7 3 3" xfId="21668" xr:uid="{A9055C32-7F2B-42F0-9A0E-4A81D6F33553}"/>
    <cellStyle name="40% - Ênfase2 3 7 4" xfId="12839" xr:uid="{9D879AC1-4A3E-438E-83A0-0FA18ED2C9AC}"/>
    <cellStyle name="40% - Ênfase2 3 7 4 2" xfId="23954" xr:uid="{FD297707-A154-44E1-BBF6-D01C9E5799CA}"/>
    <cellStyle name="40% - Ênfase2 3 7 5" xfId="15935" xr:uid="{2D088323-2B3C-40B8-861E-61DF5FA4AF85}"/>
    <cellStyle name="40% - Ênfase2 3 7 5 2" xfId="26829" xr:uid="{1AF8C4F7-2F0B-4562-AA11-8187A37968D5}"/>
    <cellStyle name="40% - Ênfase2 3 7 6" xfId="19710" xr:uid="{B46E980D-8C47-4FF1-AFE7-5BC39106BF53}"/>
    <cellStyle name="40% - Ênfase2 3 8" xfId="8753" xr:uid="{3F865756-92D7-4D2A-94DC-B7890BA340AC}"/>
    <cellStyle name="40% - Ênfase2 3 8 2" xfId="10733" xr:uid="{2E00BD44-CAC8-42FF-B5EE-8DE25EC9C9E5}"/>
    <cellStyle name="40% - Ênfase2 3 8 2 2" xfId="15087" xr:uid="{FF2854FD-E796-4D3F-B7EF-14BFD7F0BF08}"/>
    <cellStyle name="40% - Ênfase2 3 8 2 2 2" xfId="26101" xr:uid="{943325A8-940C-4321-BF90-1F57D120FF1F}"/>
    <cellStyle name="40% - Ênfase2 3 8 2 3" xfId="22189" xr:uid="{98CEA95B-4CF5-45C5-9C7A-4A7E5F450086}"/>
    <cellStyle name="40% - Ênfase2 3 8 3" xfId="13901" xr:uid="{2A893452-5911-41E6-963E-91584822E3E1}"/>
    <cellStyle name="40% - Ênfase2 3 8 3 2" xfId="24966" xr:uid="{7A63C769-2D85-4D51-BA45-7DA9074B4544}"/>
    <cellStyle name="40% - Ênfase2 3 8 4" xfId="16537" xr:uid="{75F78D25-9839-47BD-A78F-5E748F4C9694}"/>
    <cellStyle name="40% - Ênfase2 3 8 4 2" xfId="27351" xr:uid="{44F3CD7A-946B-4BE6-9E0C-563AAEBF8759}"/>
    <cellStyle name="40% - Ênfase2 3 8 5" xfId="20240" xr:uid="{F811524B-EE74-4BA9-B447-72F2EA718665}"/>
    <cellStyle name="40% - Ênfase2 3 9" xfId="10200" xr:uid="{E3D3E934-430B-4574-A5D7-B0B695685D7A}"/>
    <cellStyle name="40% - Ênfase2 3 9 2" xfId="14092" xr:uid="{3293225D-9B19-40BD-9210-50EB39D2FBCE}"/>
    <cellStyle name="40% - Ênfase2 3 9 2 2" xfId="25157" xr:uid="{70873850-5588-4857-995A-45E2AC76A158}"/>
    <cellStyle name="40% - Ênfase2 3 9 3" xfId="21653" xr:uid="{38B96C73-81D1-4952-B96D-594FD01639B0}"/>
    <cellStyle name="40% - Ênfase2 4" xfId="7423" xr:uid="{C778602D-C6C6-4D78-82A0-C7CE089253A2}"/>
    <cellStyle name="40% - Ênfase2 4 10" xfId="12968" xr:uid="{B03B1D26-A00F-44CE-ABDA-0322C33781F5}"/>
    <cellStyle name="40% - Ênfase2 4 10 2" xfId="24036" xr:uid="{23BBFAAF-0F7B-4887-8235-C9074A64A9B9}"/>
    <cellStyle name="40% - Ênfase2 4 11" xfId="11947" xr:uid="{2698611B-3981-42A7-8A71-D9FEF33421D4}"/>
    <cellStyle name="40% - Ênfase2 4 11 2" xfId="23118" xr:uid="{6E73DF0E-E210-4B35-BBAC-AFD9F10046AF}"/>
    <cellStyle name="40% - Ênfase2 4 12" xfId="15936" xr:uid="{E7E1C84B-4984-4345-B6F5-812BA08AAC66}"/>
    <cellStyle name="40% - Ênfase2 4 12 2" xfId="26830" xr:uid="{7EADBB2A-0A1D-4462-BB39-ABC1DF1F8F98}"/>
    <cellStyle name="40% - Ênfase2 4 13" xfId="19711" xr:uid="{060179B8-75D1-46D4-BB50-174D14E39521}"/>
    <cellStyle name="40% - Ênfase2 4 2" xfId="7424" xr:uid="{62C09D97-3E62-4FCF-8402-CE65520CB943}"/>
    <cellStyle name="40% - Ênfase2 4 2 10" xfId="19712" xr:uid="{BF535FA8-7E53-4D47-92F4-33F0CBEEDB1F}"/>
    <cellStyle name="40% - Ênfase2 4 2 2" xfId="7425" xr:uid="{F3EFAA6C-68E4-4CC7-B97F-2AE37F21F036}"/>
    <cellStyle name="40% - Ênfase2 4 2 2 2" xfId="7426" xr:uid="{2AC3727F-339D-4D36-A828-04E6BD76EA41}"/>
    <cellStyle name="40% - Ênfase2 4 2 2 2 2" xfId="9275" xr:uid="{3A89D842-E387-4062-879E-E786899A7DA3}"/>
    <cellStyle name="40% - Ênfase2 4 2 2 2 2 2" xfId="11254" xr:uid="{269330E1-4994-4805-883D-284F1FF8A33E}"/>
    <cellStyle name="40% - Ênfase2 4 2 2 2 2 2 2" xfId="22710" xr:uid="{7B40399F-13D1-41D5-A6DE-2682A920397C}"/>
    <cellStyle name="40% - Ênfase2 4 2 2 2 2 3" xfId="14631" xr:uid="{0C217214-43CF-4D6F-90F4-6345A55462B1}"/>
    <cellStyle name="40% - Ênfase2 4 2 2 2 2 3 2" xfId="25696" xr:uid="{24C488C2-7F24-45B9-A8C8-1D3CD65E91B2}"/>
    <cellStyle name="40% - Ênfase2 4 2 2 2 2 4" xfId="17058" xr:uid="{F03952CA-2E0B-44A3-9F01-1F073D396572}"/>
    <cellStyle name="40% - Ênfase2 4 2 2 2 2 4 2" xfId="27872" xr:uid="{2E3A97BB-FBF9-46CF-AAC4-E5E9FF8A6F70}"/>
    <cellStyle name="40% - Ênfase2 4 2 2 2 2 5" xfId="20761" xr:uid="{9D638D52-C3A0-4B92-B510-298B193BA141}"/>
    <cellStyle name="40% - Ênfase2 4 2 2 2 3" xfId="10219" xr:uid="{9820DAAD-2301-4D51-9C4E-24D0A32D24EC}"/>
    <cellStyle name="40% - Ênfase2 4 2 2 2 3 2" xfId="13494" xr:uid="{101B6A22-7F5D-4AD6-8153-EF12570D2480}"/>
    <cellStyle name="40% - Ênfase2 4 2 2 2 3 2 2" xfId="24561" xr:uid="{880DF074-235C-41B7-B1E9-B5FEA93206DB}"/>
    <cellStyle name="40% - Ênfase2 4 2 2 2 3 3" xfId="21672" xr:uid="{8BADAB1C-73C6-40FD-BE5D-B70A70F6596F}"/>
    <cellStyle name="40% - Ênfase2 4 2 2 2 4" xfId="12514" xr:uid="{65F34FF1-A74B-41E3-AD1D-47FD7ECF25CD}"/>
    <cellStyle name="40% - Ênfase2 4 2 2 2 4 2" xfId="23629" xr:uid="{EFE5E1E8-0F75-4116-A697-7B1DE3C42BD5}"/>
    <cellStyle name="40% - Ênfase2 4 2 2 2 5" xfId="15939" xr:uid="{AFB48E16-6CB6-4235-9243-219F96D46DB7}"/>
    <cellStyle name="40% - Ênfase2 4 2 2 2 5 2" xfId="26833" xr:uid="{CABB0964-1CE4-4F71-A472-4AE12F98EE42}"/>
    <cellStyle name="40% - Ênfase2 4 2 2 2 6" xfId="19714" xr:uid="{63C7E0D8-994F-454C-AED9-894D36A625F0}"/>
    <cellStyle name="40% - Ênfase2 4 2 2 3" xfId="7427" xr:uid="{3369317F-55F6-48E2-8FE0-395BCFF2CB8D}"/>
    <cellStyle name="40% - Ênfase2 4 2 2 3 2" xfId="9557" xr:uid="{4A514DF1-6E93-45A0-9AF1-4B6CF5B16C85}"/>
    <cellStyle name="40% - Ênfase2 4 2 2 3 2 2" xfId="11536" xr:uid="{2B576CCB-234D-4A2F-96F5-AE613B989C56}"/>
    <cellStyle name="40% - Ênfase2 4 2 2 3 2 2 2" xfId="22992" xr:uid="{B397A48F-3B2D-45FC-AC26-BE0277F6660B}"/>
    <cellStyle name="40% - Ênfase2 4 2 2 3 2 3" xfId="14913" xr:uid="{F96B4CBC-FDFD-4577-BF6E-B9D03B0D9F4A}"/>
    <cellStyle name="40% - Ênfase2 4 2 2 3 2 3 2" xfId="25978" xr:uid="{8A259376-F5A1-49A8-8A77-664EE8F21F76}"/>
    <cellStyle name="40% - Ênfase2 4 2 2 3 2 4" xfId="17340" xr:uid="{527DA04E-DF96-4151-B4A1-FDD97EC614F1}"/>
    <cellStyle name="40% - Ênfase2 4 2 2 3 2 4 2" xfId="28154" xr:uid="{A460239F-2E57-453B-8478-60F21D941F4A}"/>
    <cellStyle name="40% - Ênfase2 4 2 2 3 2 5" xfId="21043" xr:uid="{6285AE72-0D5E-4199-BDFB-F9B3EEA9ADC0}"/>
    <cellStyle name="40% - Ênfase2 4 2 2 3 3" xfId="10220" xr:uid="{A9C43157-D505-415E-981E-C126FF88EDBF}"/>
    <cellStyle name="40% - Ênfase2 4 2 2 3 3 2" xfId="13776" xr:uid="{E0F11A52-BB93-4F9F-995F-32C06A2D282F}"/>
    <cellStyle name="40% - Ênfase2 4 2 2 3 3 2 2" xfId="24843" xr:uid="{15F29D9E-8E26-4371-8893-961F5B402240}"/>
    <cellStyle name="40% - Ênfase2 4 2 2 3 3 3" xfId="21673" xr:uid="{0DF7ED88-19E5-45D1-8FD6-C7D1AA4C8BBE}"/>
    <cellStyle name="40% - Ênfase2 4 2 2 3 4" xfId="12796" xr:uid="{0729A801-C19C-4E30-8CD4-05B846FB41FD}"/>
    <cellStyle name="40% - Ênfase2 4 2 2 3 4 2" xfId="23911" xr:uid="{508D8DA0-0479-45C4-AEA7-17CB268DAC82}"/>
    <cellStyle name="40% - Ênfase2 4 2 2 3 5" xfId="15940" xr:uid="{5EB20187-80FF-4C1B-B8DE-F1AAD0CB5263}"/>
    <cellStyle name="40% - Ênfase2 4 2 2 3 5 2" xfId="26834" xr:uid="{DB537393-4899-4319-878A-93B8BDEFAA61}"/>
    <cellStyle name="40% - Ênfase2 4 2 2 3 6" xfId="19715" xr:uid="{87EDA31B-D2A7-49E3-B6E0-84A84B7E560E}"/>
    <cellStyle name="40% - Ênfase2 4 2 2 4" xfId="8993" xr:uid="{FFD493C5-09E5-46BA-A44C-2564A0683402}"/>
    <cellStyle name="40% - Ênfase2 4 2 2 4 2" xfId="10972" xr:uid="{7A100446-CE36-478C-8626-50329A2108AA}"/>
    <cellStyle name="40% - Ênfase2 4 2 2 4 2 2" xfId="22428" xr:uid="{8B1BC246-1BDE-437F-BA5F-3032033BA3B1}"/>
    <cellStyle name="40% - Ênfase2 4 2 2 4 3" xfId="14335" xr:uid="{CA161F52-66DF-41F4-BF47-6A6428F587D6}"/>
    <cellStyle name="40% - Ênfase2 4 2 2 4 3 2" xfId="25400" xr:uid="{6C40F5F2-C70E-4882-9EF9-620726B32D8B}"/>
    <cellStyle name="40% - Ênfase2 4 2 2 4 4" xfId="16776" xr:uid="{79F03E3A-3765-4CF1-A57E-E2F1A71F1032}"/>
    <cellStyle name="40% - Ênfase2 4 2 2 4 4 2" xfId="27590" xr:uid="{0EAB7FD7-B2B8-4AAC-BBDA-4B1B0808DA7F}"/>
    <cellStyle name="40% - Ênfase2 4 2 2 4 5" xfId="20479" xr:uid="{EC899267-963B-4A3A-8346-5267008DC2C0}"/>
    <cellStyle name="40% - Ênfase2 4 2 2 5" xfId="10218" xr:uid="{4AFC6145-3E52-4052-A087-1C6A0F6B513C}"/>
    <cellStyle name="40% - Ênfase2 4 2 2 5 2" xfId="13198" xr:uid="{7372633E-7F93-4793-AF51-CB86B5EC90CD}"/>
    <cellStyle name="40% - Ênfase2 4 2 2 5 2 2" xfId="24265" xr:uid="{A109E850-3385-451B-8BCE-B41830A2D277}"/>
    <cellStyle name="40% - Ênfase2 4 2 2 5 3" xfId="21671" xr:uid="{94F2F587-FD4E-4F99-B745-E014B0FF51D3}"/>
    <cellStyle name="40% - Ênfase2 4 2 2 6" xfId="12232" xr:uid="{B3E2D423-5F4E-4D33-89FC-241F7F7D78EA}"/>
    <cellStyle name="40% - Ênfase2 4 2 2 6 2" xfId="23347" xr:uid="{BC540907-8E92-4F75-82BA-79473FCE4BA8}"/>
    <cellStyle name="40% - Ênfase2 4 2 2 7" xfId="15938" xr:uid="{7826B940-0BF5-49F1-A55F-24455CFFA86E}"/>
    <cellStyle name="40% - Ênfase2 4 2 2 7 2" xfId="26832" xr:uid="{8D8AD89B-6129-4A5C-AFF8-8DA180A6A8BE}"/>
    <cellStyle name="40% - Ênfase2 4 2 2 8" xfId="19713" xr:uid="{E8C63368-EEAC-4F30-90CC-E0EC15632CF9}"/>
    <cellStyle name="40% - Ênfase2 4 2 3" xfId="7428" xr:uid="{1925BDA5-490D-4EE7-9455-EABC7D6BFBF5}"/>
    <cellStyle name="40% - Ênfase2 4 2 3 2" xfId="9106" xr:uid="{1370D83D-6A77-4677-B8AE-6FD3F2173B3E}"/>
    <cellStyle name="40% - Ênfase2 4 2 3 2 2" xfId="11085" xr:uid="{C44621B0-BADD-4B71-B606-C25F63CB2D76}"/>
    <cellStyle name="40% - Ênfase2 4 2 3 2 2 2" xfId="22541" xr:uid="{AD66A0DC-E012-49DB-81B2-5A8EB9AF856B}"/>
    <cellStyle name="40% - Ênfase2 4 2 3 2 3" xfId="14458" xr:uid="{1144F075-2C6F-4FFC-A419-873D8BB4ADEE}"/>
    <cellStyle name="40% - Ênfase2 4 2 3 2 3 2" xfId="25523" xr:uid="{B00AB3E8-F065-4025-81EB-4FCE5801156A}"/>
    <cellStyle name="40% - Ênfase2 4 2 3 2 4" xfId="16889" xr:uid="{F6856590-5DA8-4684-82C0-034DD01AB327}"/>
    <cellStyle name="40% - Ênfase2 4 2 3 2 4 2" xfId="27703" xr:uid="{EB3C40C0-64C6-423D-8A95-A58503502ABC}"/>
    <cellStyle name="40% - Ênfase2 4 2 3 2 5" xfId="20592" xr:uid="{A7160DF6-93D3-434A-9A65-5CD2FABD37F0}"/>
    <cellStyle name="40% - Ênfase2 4 2 3 3" xfId="10221" xr:uid="{7EA4C44E-A977-49BF-8CD0-7CD0C040106A}"/>
    <cellStyle name="40% - Ênfase2 4 2 3 3 2" xfId="13321" xr:uid="{05304771-BD8A-4D20-9A08-69F49D6B2E03}"/>
    <cellStyle name="40% - Ênfase2 4 2 3 3 2 2" xfId="24388" xr:uid="{7150C4C1-7B9E-49B7-B4E3-A83A373440C8}"/>
    <cellStyle name="40% - Ênfase2 4 2 3 3 3" xfId="21674" xr:uid="{250B5F08-7731-4428-9372-5805DF51F7E9}"/>
    <cellStyle name="40% - Ênfase2 4 2 3 4" xfId="12345" xr:uid="{36B78FB5-28A3-40F2-B5D1-9133234ADB28}"/>
    <cellStyle name="40% - Ênfase2 4 2 3 4 2" xfId="23460" xr:uid="{F32B9569-7C06-487B-AE3E-64E6D1433C5A}"/>
    <cellStyle name="40% - Ênfase2 4 2 3 5" xfId="15941" xr:uid="{B3F0A178-89C2-4B2D-AB29-7C6401B8BBBF}"/>
    <cellStyle name="40% - Ênfase2 4 2 3 5 2" xfId="26835" xr:uid="{1E1FB32E-D014-44F5-BF52-746CAC212F7C}"/>
    <cellStyle name="40% - Ênfase2 4 2 3 6" xfId="19716" xr:uid="{67A2988A-DB7A-4A80-8E2F-4B96C3292A09}"/>
    <cellStyle name="40% - Ênfase2 4 2 4" xfId="7429" xr:uid="{542C4F6B-ADBE-4B98-B02F-2A51F2CA9C07}"/>
    <cellStyle name="40% - Ênfase2 4 2 4 2" xfId="9388" xr:uid="{60E24D30-526E-4ED5-AE52-2F35D816669D}"/>
    <cellStyle name="40% - Ênfase2 4 2 4 2 2" xfId="11367" xr:uid="{E2500EA4-EE3E-4E44-AA5E-C1F697E5A428}"/>
    <cellStyle name="40% - Ênfase2 4 2 4 2 2 2" xfId="22823" xr:uid="{17996574-78B7-4DE6-93A6-B8965D62A48A}"/>
    <cellStyle name="40% - Ênfase2 4 2 4 2 3" xfId="14744" xr:uid="{51F4C4C7-C4E9-4B80-8E04-CCFA0F39D105}"/>
    <cellStyle name="40% - Ênfase2 4 2 4 2 3 2" xfId="25809" xr:uid="{D2AF37B5-F0E8-4C98-BDBF-8854ABD6ED29}"/>
    <cellStyle name="40% - Ênfase2 4 2 4 2 4" xfId="17171" xr:uid="{E712BE6C-381C-4B1B-AC10-44F5D58E7DDF}"/>
    <cellStyle name="40% - Ênfase2 4 2 4 2 4 2" xfId="27985" xr:uid="{26A5C958-946D-496D-B350-4408E00C7A30}"/>
    <cellStyle name="40% - Ênfase2 4 2 4 2 5" xfId="20874" xr:uid="{7563E556-E362-4131-9C2C-9B23CE04BAE2}"/>
    <cellStyle name="40% - Ênfase2 4 2 4 3" xfId="10222" xr:uid="{2607A105-22AF-4166-BB25-84DACE93C5F0}"/>
    <cellStyle name="40% - Ênfase2 4 2 4 3 2" xfId="13607" xr:uid="{C6E5AE64-8B74-43D1-8744-4A792DAC10B8}"/>
    <cellStyle name="40% - Ênfase2 4 2 4 3 2 2" xfId="24674" xr:uid="{1E0D5D1F-602C-4FAC-AA28-080554CA743C}"/>
    <cellStyle name="40% - Ênfase2 4 2 4 3 3" xfId="21675" xr:uid="{81256DE2-15D7-46E2-A5A8-2CE52B4633C4}"/>
    <cellStyle name="40% - Ênfase2 4 2 4 4" xfId="12627" xr:uid="{772FED6B-AF63-4059-9514-25AB99BE26F2}"/>
    <cellStyle name="40% - Ênfase2 4 2 4 4 2" xfId="23742" xr:uid="{E1C78C47-312B-4D93-80D4-ACFD37345D7C}"/>
    <cellStyle name="40% - Ênfase2 4 2 4 5" xfId="15942" xr:uid="{CC74BB0E-69DA-4292-BAC6-E79D8A14E630}"/>
    <cellStyle name="40% - Ênfase2 4 2 4 5 2" xfId="26836" xr:uid="{CD6A49D5-1366-4F18-9F2F-00B3C34DB8E4}"/>
    <cellStyle name="40% - Ênfase2 4 2 4 6" xfId="19717" xr:uid="{1EEFBFEE-A54C-4740-82A7-D61AF6BBDB7B}"/>
    <cellStyle name="40% - Ênfase2 4 2 5" xfId="8823" xr:uid="{6ECE0949-576C-40DE-AE76-A0278D801042}"/>
    <cellStyle name="40% - Ênfase2 4 2 5 2" xfId="10803" xr:uid="{BA2F2D02-F18B-4D4F-A0F5-F2B02B47A25F}"/>
    <cellStyle name="40% - Ênfase2 4 2 5 2 2" xfId="15225" xr:uid="{843CD714-BA8F-4D01-A5E5-71D429338D8C}"/>
    <cellStyle name="40% - Ênfase2 4 2 5 2 2 2" xfId="26238" xr:uid="{221FFA48-B997-4834-948C-37F81FE42C62}"/>
    <cellStyle name="40% - Ênfase2 4 2 5 2 3" xfId="22259" xr:uid="{7C581E0E-F4D4-450B-B32E-68595244217F}"/>
    <cellStyle name="40% - Ênfase2 4 2 5 3" xfId="14038" xr:uid="{15459F6D-D78E-4703-8675-A9191A440D7B}"/>
    <cellStyle name="40% - Ênfase2 4 2 5 3 2" xfId="25103" xr:uid="{D06A456F-B460-47AF-BF86-62FF72AEE821}"/>
    <cellStyle name="40% - Ênfase2 4 2 5 4" xfId="16607" xr:uid="{E01244D7-3948-413C-90CC-AEA78D37EC4B}"/>
    <cellStyle name="40% - Ênfase2 4 2 5 4 2" xfId="27421" xr:uid="{52418C62-33F4-4680-810E-23C62C105F1C}"/>
    <cellStyle name="40% - Ênfase2 4 2 5 5" xfId="20310" xr:uid="{FEFB1B1D-5D56-44C2-B0D6-44F04582249D}"/>
    <cellStyle name="40% - Ênfase2 4 2 6" xfId="10217" xr:uid="{FB65AC57-1CA0-474C-8D9D-E91FE876A5E2}"/>
    <cellStyle name="40% - Ênfase2 4 2 6 2" xfId="14162" xr:uid="{FE4EE039-9CA2-4949-B39C-5D0A1BACA3F8}"/>
    <cellStyle name="40% - Ênfase2 4 2 6 2 2" xfId="25227" xr:uid="{E3E094B6-F801-4D10-B24A-72E625A46370}"/>
    <cellStyle name="40% - Ênfase2 4 2 6 3" xfId="21670" xr:uid="{A0C5A499-5793-4894-B185-37264AF0CC9E}"/>
    <cellStyle name="40% - Ênfase2 4 2 7" xfId="13024" xr:uid="{89A2CA62-A974-4AEA-93CF-303297F5337F}"/>
    <cellStyle name="40% - Ênfase2 4 2 7 2" xfId="24092" xr:uid="{60D09216-26E6-4E69-94BC-447F5D59E4A8}"/>
    <cellStyle name="40% - Ênfase2 4 2 8" xfId="12003" xr:uid="{7C99150E-14E2-49CD-877C-7A0439428F2D}"/>
    <cellStyle name="40% - Ênfase2 4 2 8 2" xfId="23174" xr:uid="{A29448DC-5222-488B-8094-4216E9E27215}"/>
    <cellStyle name="40% - Ênfase2 4 2 9" xfId="15937" xr:uid="{E8901154-4667-450C-B757-179374CF1D44}"/>
    <cellStyle name="40% - Ênfase2 4 2 9 2" xfId="26831" xr:uid="{50653110-6C7F-4A05-9157-504E3EE857B2}"/>
    <cellStyle name="40% - Ênfase2 4 3" xfId="7430" xr:uid="{86D4DACC-F15A-4444-9BAF-725A0462FC9A}"/>
    <cellStyle name="40% - Ênfase2 4 3 2" xfId="7431" xr:uid="{9CEDBF0E-D1E7-4CA9-868D-2D219A0D6758}"/>
    <cellStyle name="40% - Ênfase2 4 3 2 2" xfId="9219" xr:uid="{EE6DD1A1-4D58-40C6-A288-6D20B43AE256}"/>
    <cellStyle name="40% - Ênfase2 4 3 2 2 2" xfId="11198" xr:uid="{2B522277-325E-4597-B7B4-93761F01AED0}"/>
    <cellStyle name="40% - Ênfase2 4 3 2 2 2 2" xfId="22654" xr:uid="{50F4E7A5-690F-48BD-805D-BBF6C463DC21}"/>
    <cellStyle name="40% - Ênfase2 4 3 2 2 3" xfId="14575" xr:uid="{D94C97F9-1B91-4831-A62D-EFE26FB68F7E}"/>
    <cellStyle name="40% - Ênfase2 4 3 2 2 3 2" xfId="25640" xr:uid="{18B8BC36-9D57-4D84-9BF7-48A355A81A4A}"/>
    <cellStyle name="40% - Ênfase2 4 3 2 2 4" xfId="17002" xr:uid="{3B11F96D-EBAD-4571-A51A-D8FFB4552C65}"/>
    <cellStyle name="40% - Ênfase2 4 3 2 2 4 2" xfId="27816" xr:uid="{E620F858-4DEE-46D1-9464-3FB888CD0508}"/>
    <cellStyle name="40% - Ênfase2 4 3 2 2 5" xfId="20705" xr:uid="{EE39DB36-48E6-40F5-B15D-A82E06DE5A1C}"/>
    <cellStyle name="40% - Ênfase2 4 3 2 3" xfId="10224" xr:uid="{21304936-573E-4106-BA9D-7DB373C79A24}"/>
    <cellStyle name="40% - Ênfase2 4 3 2 3 2" xfId="13438" xr:uid="{4798BA9D-911D-4293-A7B4-48875A2C4FC7}"/>
    <cellStyle name="40% - Ênfase2 4 3 2 3 2 2" xfId="24505" xr:uid="{E73F69F6-03E6-4C13-9F4A-44D4E4B2B8DB}"/>
    <cellStyle name="40% - Ênfase2 4 3 2 3 3" xfId="21677" xr:uid="{29124AAE-7D9F-463E-B408-D383653E0838}"/>
    <cellStyle name="40% - Ênfase2 4 3 2 4" xfId="12458" xr:uid="{21CC6B81-B4DC-4ACE-A669-35BFA66F20C8}"/>
    <cellStyle name="40% - Ênfase2 4 3 2 4 2" xfId="23573" xr:uid="{533AE1DF-16B8-4B11-85BA-D371CE2E6579}"/>
    <cellStyle name="40% - Ênfase2 4 3 2 5" xfId="15944" xr:uid="{99A8EFFB-F85F-4019-AC94-76329698275B}"/>
    <cellStyle name="40% - Ênfase2 4 3 2 5 2" xfId="26838" xr:uid="{82A73FD3-852E-4637-8AD0-8EB203664F57}"/>
    <cellStyle name="40% - Ênfase2 4 3 2 6" xfId="19719" xr:uid="{395AE0FE-B984-4987-A488-CA14D3DFE705}"/>
    <cellStyle name="40% - Ênfase2 4 3 3" xfId="7432" xr:uid="{D66643AA-40A7-42D9-ABC9-683C3F468FA0}"/>
    <cellStyle name="40% - Ênfase2 4 3 3 2" xfId="9501" xr:uid="{15101305-6300-4CAC-B746-9D1161D786CF}"/>
    <cellStyle name="40% - Ênfase2 4 3 3 2 2" xfId="11480" xr:uid="{2F5AB612-8885-4881-8A54-79636D5527DD}"/>
    <cellStyle name="40% - Ênfase2 4 3 3 2 2 2" xfId="22936" xr:uid="{32FA665B-A0AC-4DB0-8BDE-4404CBE59F13}"/>
    <cellStyle name="40% - Ênfase2 4 3 3 2 3" xfId="14857" xr:uid="{E13D6A7F-9EC7-4E80-98B6-295B91CBC240}"/>
    <cellStyle name="40% - Ênfase2 4 3 3 2 3 2" xfId="25922" xr:uid="{CCC35AAC-0670-4411-9682-5E9710351259}"/>
    <cellStyle name="40% - Ênfase2 4 3 3 2 4" xfId="17284" xr:uid="{58511597-ABF0-44A4-B405-7E1CE8C315B4}"/>
    <cellStyle name="40% - Ênfase2 4 3 3 2 4 2" xfId="28098" xr:uid="{09DD62C6-9979-49F1-9AFC-104FCA25BEED}"/>
    <cellStyle name="40% - Ênfase2 4 3 3 2 5" xfId="20987" xr:uid="{A33EDB7A-8931-4D20-B717-63635E1749BD}"/>
    <cellStyle name="40% - Ênfase2 4 3 3 3" xfId="10225" xr:uid="{A711A236-362F-4A03-A19B-C4963B43705B}"/>
    <cellStyle name="40% - Ênfase2 4 3 3 3 2" xfId="13720" xr:uid="{B39A6160-B713-41BA-A29A-844194D6694A}"/>
    <cellStyle name="40% - Ênfase2 4 3 3 3 2 2" xfId="24787" xr:uid="{17395711-87F3-4524-8BDA-E1321D9C28CE}"/>
    <cellStyle name="40% - Ênfase2 4 3 3 3 3" xfId="21678" xr:uid="{6E019A72-9B81-45F7-B53F-B9FFC61A649A}"/>
    <cellStyle name="40% - Ênfase2 4 3 3 4" xfId="12740" xr:uid="{A92F1DC6-6C8A-4D87-A9E8-2FFBBBF4F9EA}"/>
    <cellStyle name="40% - Ênfase2 4 3 3 4 2" xfId="23855" xr:uid="{DC3D0FB6-C8DB-48D2-AEFD-A273445DC32B}"/>
    <cellStyle name="40% - Ênfase2 4 3 3 5" xfId="15945" xr:uid="{950D0E24-1D1E-4946-B50A-7AC2ECF61AB8}"/>
    <cellStyle name="40% - Ênfase2 4 3 3 5 2" xfId="26839" xr:uid="{FE3DA4C2-389B-4C52-8593-91FC855EA9A7}"/>
    <cellStyle name="40% - Ênfase2 4 3 3 6" xfId="19720" xr:uid="{8AB98E9F-CA78-4595-80AE-2E6521B2E485}"/>
    <cellStyle name="40% - Ênfase2 4 3 4" xfId="8937" xr:uid="{374E259F-ED73-4A25-AE1F-08E2C4C57D49}"/>
    <cellStyle name="40% - Ênfase2 4 3 4 2" xfId="10916" xr:uid="{7E2F6AFD-5D7F-4570-A72C-9074D10DAAB8}"/>
    <cellStyle name="40% - Ênfase2 4 3 4 2 2" xfId="15169" xr:uid="{D25F4587-857A-42A2-B308-DB3A87C08743}"/>
    <cellStyle name="40% - Ênfase2 4 3 4 2 2 2" xfId="26182" xr:uid="{70831FB6-EAC9-4268-AE6E-73F9CF94A0A8}"/>
    <cellStyle name="40% - Ênfase2 4 3 4 2 3" xfId="22372" xr:uid="{543A9D27-5C1D-48CE-BF2E-9B0DB690473C}"/>
    <cellStyle name="40% - Ênfase2 4 3 4 3" xfId="13982" xr:uid="{0CD9B913-3117-44D2-918B-F5177675EAE3}"/>
    <cellStyle name="40% - Ênfase2 4 3 4 3 2" xfId="25047" xr:uid="{830FE3F5-15DF-4628-9F08-453523678EF4}"/>
    <cellStyle name="40% - Ênfase2 4 3 4 4" xfId="16720" xr:uid="{69C433F9-146E-48B9-95FB-2EBEBB8B9D0B}"/>
    <cellStyle name="40% - Ênfase2 4 3 4 4 2" xfId="27534" xr:uid="{C148B681-27F9-46B8-AE4C-B49C5ACA75E0}"/>
    <cellStyle name="40% - Ênfase2 4 3 4 5" xfId="20423" xr:uid="{436FF1B8-26DD-431C-8FB4-62F5C8C4BFB6}"/>
    <cellStyle name="40% - Ênfase2 4 3 5" xfId="10223" xr:uid="{679869C9-E53B-41C5-9C64-B21AC92DF3A5}"/>
    <cellStyle name="40% - Ênfase2 4 3 5 2" xfId="14279" xr:uid="{3C3C6C91-46DE-4341-B488-DBA5E09BF50D}"/>
    <cellStyle name="40% - Ênfase2 4 3 5 2 2" xfId="25344" xr:uid="{47C22DD4-7596-435B-81B6-7591BA4A4A6D}"/>
    <cellStyle name="40% - Ênfase2 4 3 5 3" xfId="21676" xr:uid="{1B58A8F9-39F7-40F0-A5A9-F988062A3183}"/>
    <cellStyle name="40% - Ênfase2 4 3 6" xfId="13142" xr:uid="{25E17D28-8417-49A1-9CC1-DA5562848B0E}"/>
    <cellStyle name="40% - Ênfase2 4 3 6 2" xfId="24209" xr:uid="{4B0AF1AD-A3DE-4A93-A8D3-FC025FB80F24}"/>
    <cellStyle name="40% - Ênfase2 4 3 7" xfId="12176" xr:uid="{9CBB2036-1B78-4948-845E-B83D7ADE9E84}"/>
    <cellStyle name="40% - Ênfase2 4 3 7 2" xfId="23291" xr:uid="{65D233DA-144A-4B3B-8425-3639187259A0}"/>
    <cellStyle name="40% - Ênfase2 4 3 8" xfId="15943" xr:uid="{EC4F99FE-48CB-48CC-8F79-8673B0CCF993}"/>
    <cellStyle name="40% - Ênfase2 4 3 8 2" xfId="26837" xr:uid="{63F3EF11-B94C-4F5F-A66C-C72FECCA20AC}"/>
    <cellStyle name="40% - Ênfase2 4 3 9" xfId="19718" xr:uid="{691377F1-A29D-4945-81BF-163C6C059F9B}"/>
    <cellStyle name="40% - Ênfase2 4 4" xfId="7433" xr:uid="{BE228739-679D-4EFE-8B7D-AD5A763B5856}"/>
    <cellStyle name="40% - Ênfase2 4 4 2" xfId="7434" xr:uid="{C5BB6E97-AAE1-40B5-A591-0C0FF08BCEFD}"/>
    <cellStyle name="40% - Ênfase2 4 4 2 2" xfId="9162" xr:uid="{4A36239C-7BEA-426F-BFAE-0B2249B8FE80}"/>
    <cellStyle name="40% - Ênfase2 4 4 2 2 2" xfId="11141" xr:uid="{98A6EA7D-497A-4EF4-B95F-45B0F40D1A67}"/>
    <cellStyle name="40% - Ênfase2 4 4 2 2 2 2" xfId="22597" xr:uid="{9035B953-AFF8-4B21-9735-992E3B90767B}"/>
    <cellStyle name="40% - Ênfase2 4 4 2 2 3" xfId="14514" xr:uid="{E2253E2D-2D03-4469-A91D-8ED633F9D112}"/>
    <cellStyle name="40% - Ênfase2 4 4 2 2 3 2" xfId="25579" xr:uid="{A1A354B9-C260-48A3-A1FA-3E1BCD863251}"/>
    <cellStyle name="40% - Ênfase2 4 4 2 2 4" xfId="16945" xr:uid="{47F68A8B-06ED-46B1-B370-DD7226A367D6}"/>
    <cellStyle name="40% - Ênfase2 4 4 2 2 4 2" xfId="27759" xr:uid="{D2149961-7EA8-4C86-8857-9BC5B61AF4F1}"/>
    <cellStyle name="40% - Ênfase2 4 4 2 2 5" xfId="20648" xr:uid="{93103F4E-50D6-4ADF-B2C7-1B302EB5A458}"/>
    <cellStyle name="40% - Ênfase2 4 4 2 3" xfId="10227" xr:uid="{38E29FAD-D4D5-4BD8-BE5D-72877BBCEDE5}"/>
    <cellStyle name="40% - Ênfase2 4 4 2 3 2" xfId="13377" xr:uid="{E25ACD7E-5673-4AF7-92C0-55913E3F9AC7}"/>
    <cellStyle name="40% - Ênfase2 4 4 2 3 2 2" xfId="24444" xr:uid="{F72BB026-F355-450E-A00D-79B0D6496835}"/>
    <cellStyle name="40% - Ênfase2 4 4 2 3 3" xfId="21680" xr:uid="{43EEF9FE-EABF-4E54-98A8-1C254E46FE03}"/>
    <cellStyle name="40% - Ênfase2 4 4 2 4" xfId="12401" xr:uid="{69569030-880C-4AC4-92C9-1C5F7BF8C56C}"/>
    <cellStyle name="40% - Ênfase2 4 4 2 4 2" xfId="23516" xr:uid="{8AF0C6E9-5E90-4B90-B754-96D2B63D80BB}"/>
    <cellStyle name="40% - Ênfase2 4 4 2 5" xfId="15947" xr:uid="{ECA5090D-1ED5-4D20-8051-81D633866D46}"/>
    <cellStyle name="40% - Ênfase2 4 4 2 5 2" xfId="26841" xr:uid="{1BACF92B-2E2F-4596-AD94-6E3C01AF606D}"/>
    <cellStyle name="40% - Ênfase2 4 4 2 6" xfId="19722" xr:uid="{D383908B-B8CB-4EDF-9DDC-3BEA611DD2F6}"/>
    <cellStyle name="40% - Ênfase2 4 4 3" xfId="7435" xr:uid="{66FDC0AD-85A8-4158-A21A-184E9EBDC03F}"/>
    <cellStyle name="40% - Ênfase2 4 4 3 2" xfId="9444" xr:uid="{C8F4855C-3689-41D5-BD8A-2334372F3112}"/>
    <cellStyle name="40% - Ênfase2 4 4 3 2 2" xfId="11423" xr:uid="{B8A3C13F-88D1-4288-9F27-CEB6EF0DD7C3}"/>
    <cellStyle name="40% - Ênfase2 4 4 3 2 2 2" xfId="22879" xr:uid="{5C317030-8600-4401-933D-D7D5368804F6}"/>
    <cellStyle name="40% - Ênfase2 4 4 3 2 3" xfId="14800" xr:uid="{C8B27037-8B64-452A-B163-5979CE0347EB}"/>
    <cellStyle name="40% - Ênfase2 4 4 3 2 3 2" xfId="25865" xr:uid="{161612DD-1547-48AC-8EF6-FE886EEC75BA}"/>
    <cellStyle name="40% - Ênfase2 4 4 3 2 4" xfId="17227" xr:uid="{74EBD2B9-8981-4647-BEDC-F9C36690079B}"/>
    <cellStyle name="40% - Ênfase2 4 4 3 2 4 2" xfId="28041" xr:uid="{115CFA8B-6A78-4AA0-996F-2F2F85CEEC8C}"/>
    <cellStyle name="40% - Ênfase2 4 4 3 2 5" xfId="20930" xr:uid="{D2C928E6-6F0B-438F-9214-915B41F9D8C4}"/>
    <cellStyle name="40% - Ênfase2 4 4 3 3" xfId="10228" xr:uid="{7EB5B24F-D2F8-4126-97E8-FD9A642EE1A8}"/>
    <cellStyle name="40% - Ênfase2 4 4 3 3 2" xfId="13663" xr:uid="{664FF0DE-1AEB-480D-8CC2-4A7FB79AA7FE}"/>
    <cellStyle name="40% - Ênfase2 4 4 3 3 2 2" xfId="24730" xr:uid="{68B324C3-4C37-4AF0-957D-4E0678107F2A}"/>
    <cellStyle name="40% - Ênfase2 4 4 3 3 3" xfId="21681" xr:uid="{75EE2BB0-1E11-4306-B9C7-98ECAA486DE2}"/>
    <cellStyle name="40% - Ênfase2 4 4 3 4" xfId="12683" xr:uid="{662BDFF9-5D53-4CA4-9235-7969B33E16F1}"/>
    <cellStyle name="40% - Ênfase2 4 4 3 4 2" xfId="23798" xr:uid="{D0B04432-0144-4755-B4D8-9E272225AEBB}"/>
    <cellStyle name="40% - Ênfase2 4 4 3 5" xfId="15948" xr:uid="{E2C0440F-0D8A-4113-B4AB-66C634305176}"/>
    <cellStyle name="40% - Ênfase2 4 4 3 5 2" xfId="26842" xr:uid="{532BADF8-9BC6-4530-951A-F212C7C3C833}"/>
    <cellStyle name="40% - Ênfase2 4 4 3 6" xfId="19723" xr:uid="{943DAF4C-8B47-4805-9A2A-885884C99559}"/>
    <cellStyle name="40% - Ênfase2 4 4 4" xfId="8879" xr:uid="{38B612E6-65CB-425D-A4A3-E45EE9F0066F}"/>
    <cellStyle name="40% - Ênfase2 4 4 4 2" xfId="10859" xr:uid="{B6DBA95C-6875-4700-86C6-73E27360170A}"/>
    <cellStyle name="40% - Ênfase2 4 4 4 2 2" xfId="22315" xr:uid="{F28561F7-86F2-4DA5-BE38-A971959D34B7}"/>
    <cellStyle name="40% - Ênfase2 4 4 4 3" xfId="14218" xr:uid="{B2070281-2F4E-4ABF-BFB5-E74B5E28E6AF}"/>
    <cellStyle name="40% - Ênfase2 4 4 4 3 2" xfId="25283" xr:uid="{534D009F-A94B-474B-B10D-9FBAD6AF97AB}"/>
    <cellStyle name="40% - Ênfase2 4 4 4 4" xfId="16663" xr:uid="{5854DF58-C310-4B31-B265-41000D8317FC}"/>
    <cellStyle name="40% - Ênfase2 4 4 4 4 2" xfId="27477" xr:uid="{AAFBFC5F-B32F-4D02-89AA-A5ACD11E746D}"/>
    <cellStyle name="40% - Ênfase2 4 4 4 5" xfId="20366" xr:uid="{1496052E-1078-4A43-A38B-88420C770B64}"/>
    <cellStyle name="40% - Ênfase2 4 4 5" xfId="10226" xr:uid="{3AF95B91-4170-4393-9244-FBE79199E95D}"/>
    <cellStyle name="40% - Ênfase2 4 4 5 2" xfId="13080" xr:uid="{F2AEB940-605A-4F31-B6E4-E1E071EA65EB}"/>
    <cellStyle name="40% - Ênfase2 4 4 5 2 2" xfId="24148" xr:uid="{250D67C0-639D-4383-95BF-7D64A6A91D69}"/>
    <cellStyle name="40% - Ênfase2 4 4 5 3" xfId="21679" xr:uid="{25A8C603-4F3E-4E32-B57F-013320A39083}"/>
    <cellStyle name="40% - Ênfase2 4 4 6" xfId="12059" xr:uid="{67B52968-01A5-4A4B-A5DF-D46C3B462918}"/>
    <cellStyle name="40% - Ênfase2 4 4 6 2" xfId="23230" xr:uid="{5A1C1B9F-09A1-4EF7-9D6B-9BCC3C38F305}"/>
    <cellStyle name="40% - Ênfase2 4 4 7" xfId="15946" xr:uid="{DEFDD94F-8DE3-4366-BBA5-160DA5E0AF9B}"/>
    <cellStyle name="40% - Ênfase2 4 4 7 2" xfId="26840" xr:uid="{619607A7-4F5F-4409-BE0D-7BB246F8FB8C}"/>
    <cellStyle name="40% - Ênfase2 4 4 8" xfId="19721" xr:uid="{E2416617-13AC-44DD-920F-D6D6E1D4AC90}"/>
    <cellStyle name="40% - Ênfase2 4 5" xfId="7436" xr:uid="{22E1D054-DE30-46B7-8B88-7257AA6A9338}"/>
    <cellStyle name="40% - Ênfase2 4 5 2" xfId="9051" xr:uid="{C6B919BF-D9A9-4C37-8139-710DF29FB25F}"/>
    <cellStyle name="40% - Ênfase2 4 5 2 2" xfId="11029" xr:uid="{ECDB7C17-82A5-42CD-AECE-A75052197111}"/>
    <cellStyle name="40% - Ênfase2 4 5 2 2 2" xfId="22485" xr:uid="{4958C26A-642B-4F8A-84C5-F0DCA7301F4D}"/>
    <cellStyle name="40% - Ênfase2 4 5 2 3" xfId="14402" xr:uid="{69645F73-98C0-491D-AAE7-07BCA7071376}"/>
    <cellStyle name="40% - Ênfase2 4 5 2 3 2" xfId="25467" xr:uid="{09C98435-3C48-4833-BB8F-802EB8D723CC}"/>
    <cellStyle name="40% - Ênfase2 4 5 2 4" xfId="16833" xr:uid="{25C753C6-989F-4EF0-90A5-28AB806EFE4C}"/>
    <cellStyle name="40% - Ênfase2 4 5 2 4 2" xfId="27647" xr:uid="{7A74EA2B-9644-4E07-8873-6830E93A25D6}"/>
    <cellStyle name="40% - Ênfase2 4 5 2 5" xfId="20536" xr:uid="{95596E93-39BA-4853-91DB-877EDF727E17}"/>
    <cellStyle name="40% - Ênfase2 4 5 3" xfId="10229" xr:uid="{F131E811-1BAA-4617-9247-AAD8D4C5DD42}"/>
    <cellStyle name="40% - Ênfase2 4 5 3 2" xfId="13265" xr:uid="{2EFFDE2A-F531-4844-8481-D3D439E6EDBA}"/>
    <cellStyle name="40% - Ênfase2 4 5 3 2 2" xfId="24332" xr:uid="{2F752B93-5025-4759-B1D6-673728F83886}"/>
    <cellStyle name="40% - Ênfase2 4 5 3 3" xfId="21682" xr:uid="{0CE792B4-B704-4850-A7DF-EB4C419148FB}"/>
    <cellStyle name="40% - Ênfase2 4 5 4" xfId="12289" xr:uid="{71076F98-A014-4AEA-9F05-7D0DAED42766}"/>
    <cellStyle name="40% - Ênfase2 4 5 4 2" xfId="23404" xr:uid="{04195429-C336-4142-89E1-72FDB191985C}"/>
    <cellStyle name="40% - Ênfase2 4 5 5" xfId="15949" xr:uid="{A298E33A-7414-4E67-9D72-E91242DFDC3A}"/>
    <cellStyle name="40% - Ênfase2 4 5 5 2" xfId="26843" xr:uid="{97537697-B269-405A-998E-414E288D1439}"/>
    <cellStyle name="40% - Ênfase2 4 5 6" xfId="19724" xr:uid="{4875CFE8-4B9D-4556-B107-2373547C2AE5}"/>
    <cellStyle name="40% - Ênfase2 4 6" xfId="7437" xr:uid="{C434F09F-2421-4803-8E27-DE9565DF7823}"/>
    <cellStyle name="40% - Ênfase2 4 6 2" xfId="9332" xr:uid="{8367A442-864A-4DBF-80F7-2B1174CF5882}"/>
    <cellStyle name="40% - Ênfase2 4 6 2 2" xfId="11311" xr:uid="{6C0AAC38-52B5-48A0-B9CC-9412C3224F00}"/>
    <cellStyle name="40% - Ênfase2 4 6 2 2 2" xfId="22767" xr:uid="{518753D0-DC6A-4013-8979-C3138D8FE5AD}"/>
    <cellStyle name="40% - Ênfase2 4 6 2 3" xfId="14688" xr:uid="{F0F886E0-C531-40CF-8289-89A9D241C7D6}"/>
    <cellStyle name="40% - Ênfase2 4 6 2 3 2" xfId="25753" xr:uid="{CB492F72-1FEF-4211-AE0B-2FC77057F1EE}"/>
    <cellStyle name="40% - Ênfase2 4 6 2 4" xfId="17115" xr:uid="{7A0099B9-ED48-46C1-BE55-1DF8F09EFABA}"/>
    <cellStyle name="40% - Ênfase2 4 6 2 4 2" xfId="27929" xr:uid="{0C36898D-83BD-4F65-AD22-E051E6497F24}"/>
    <cellStyle name="40% - Ênfase2 4 6 2 5" xfId="20818" xr:uid="{961A3519-9406-4303-A470-C9BE64F6C00C}"/>
    <cellStyle name="40% - Ênfase2 4 6 3" xfId="10230" xr:uid="{206F522A-5840-4B64-A7D9-93AC94B417E5}"/>
    <cellStyle name="40% - Ênfase2 4 6 3 2" xfId="13551" xr:uid="{D741BDBC-757A-4A75-9C87-7A6686F29312}"/>
    <cellStyle name="40% - Ênfase2 4 6 3 2 2" xfId="24618" xr:uid="{51685CB9-CA43-4568-B7EB-7D84968CE7DD}"/>
    <cellStyle name="40% - Ênfase2 4 6 3 3" xfId="21683" xr:uid="{4BC2208D-4156-4FDB-B8CA-C492AEDA437B}"/>
    <cellStyle name="40% - Ênfase2 4 6 4" xfId="12571" xr:uid="{5B16D3DD-EDF0-476E-AAAE-39D121601FE7}"/>
    <cellStyle name="40% - Ênfase2 4 6 4 2" xfId="23686" xr:uid="{11907A3F-E59A-4D2A-A65C-FC40CE697158}"/>
    <cellStyle name="40% - Ênfase2 4 6 5" xfId="15950" xr:uid="{AEFA3279-4D3B-40E0-A893-4B7B6B73BC50}"/>
    <cellStyle name="40% - Ênfase2 4 6 5 2" xfId="26844" xr:uid="{F0947904-4486-4E80-85BF-63CBDFB89D43}"/>
    <cellStyle name="40% - Ênfase2 4 6 6" xfId="19725" xr:uid="{AF78300D-1DA2-48C6-B39F-8CC530A65151}"/>
    <cellStyle name="40% - Ênfase2 4 7" xfId="7438" xr:uid="{B1C4BD29-3191-48CB-8B9A-D0CA3EE9D4F7}"/>
    <cellStyle name="40% - Ênfase2 4 7 2" xfId="9614" xr:uid="{D6543F8F-E118-4E0D-8F71-F09A8D167566}"/>
    <cellStyle name="40% - Ênfase2 4 7 2 2" xfId="11593" xr:uid="{93BFF494-5843-475D-A2A1-86A4ED1D081B}"/>
    <cellStyle name="40% - Ênfase2 4 7 2 2 2" xfId="23049" xr:uid="{F4F7E43E-A275-425D-AD53-2A94BE718B4C}"/>
    <cellStyle name="40% - Ênfase2 4 7 2 3" xfId="14970" xr:uid="{A1298646-9167-4D6F-83EF-16E2682A11F2}"/>
    <cellStyle name="40% - Ênfase2 4 7 2 3 2" xfId="26035" xr:uid="{132DA896-A6FD-46A3-BAF6-415CE5EEA613}"/>
    <cellStyle name="40% - Ênfase2 4 7 2 4" xfId="17397" xr:uid="{CCB8D3F6-58EB-4C1F-940F-1BE38D6D5482}"/>
    <cellStyle name="40% - Ênfase2 4 7 2 4 2" xfId="28211" xr:uid="{C64F5817-503F-4E7F-8AED-A61C5390FE84}"/>
    <cellStyle name="40% - Ênfase2 4 7 2 5" xfId="21100" xr:uid="{12CBDBA0-09F5-47D7-9A95-49A107BB55BB}"/>
    <cellStyle name="40% - Ênfase2 4 7 3" xfId="10231" xr:uid="{542FA024-5F4C-448E-8967-F10447BD514C}"/>
    <cellStyle name="40% - Ênfase2 4 7 3 2" xfId="13833" xr:uid="{5CC9CD11-068D-4A28-AACC-E8CC2C267192}"/>
    <cellStyle name="40% - Ênfase2 4 7 3 2 2" xfId="24900" xr:uid="{C52F8707-E6E8-4B6E-B3B4-9759FC571904}"/>
    <cellStyle name="40% - Ênfase2 4 7 3 3" xfId="21684" xr:uid="{D9D6300E-CC69-4DF1-BDE7-9A045448C53E}"/>
    <cellStyle name="40% - Ênfase2 4 7 4" xfId="12853" xr:uid="{50691CEE-6BC1-4869-ADFB-38F26B9E5AFF}"/>
    <cellStyle name="40% - Ênfase2 4 7 4 2" xfId="23968" xr:uid="{71BD9AA6-EF67-41D5-BBB0-9776190F0214}"/>
    <cellStyle name="40% - Ênfase2 4 7 5" xfId="15951" xr:uid="{6CA39F54-A7F4-4622-A7C6-33EF1F9B23C0}"/>
    <cellStyle name="40% - Ênfase2 4 7 5 2" xfId="26845" xr:uid="{4B703588-EDEF-4C99-95C5-F691E65584A9}"/>
    <cellStyle name="40% - Ênfase2 4 7 6" xfId="19726" xr:uid="{70A99AE8-CDF5-4C30-8A2D-792231486788}"/>
    <cellStyle name="40% - Ênfase2 4 8" xfId="8767" xr:uid="{044B2D3C-C7EF-4B76-9C9A-CAF59A7D4B19}"/>
    <cellStyle name="40% - Ênfase2 4 8 2" xfId="10747" xr:uid="{B1C4945A-8693-4865-9526-88C98DBAD427}"/>
    <cellStyle name="40% - Ênfase2 4 8 2 2" xfId="15101" xr:uid="{FE1076B0-6D36-47CA-88F7-682E96BA4201}"/>
    <cellStyle name="40% - Ênfase2 4 8 2 2 2" xfId="26115" xr:uid="{746A4B6C-6C20-4176-AE7E-D21E31F4A076}"/>
    <cellStyle name="40% - Ênfase2 4 8 2 3" xfId="22203" xr:uid="{D0697D46-E9D1-4170-A0A1-7EDB20B4ABAD}"/>
    <cellStyle name="40% - Ênfase2 4 8 3" xfId="13915" xr:uid="{D708127A-2488-4B0A-AC6D-9F19AB1B3D57}"/>
    <cellStyle name="40% - Ênfase2 4 8 3 2" xfId="24980" xr:uid="{9F4E45C7-1C55-41ED-914C-764372EF1324}"/>
    <cellStyle name="40% - Ênfase2 4 8 4" xfId="16551" xr:uid="{6B31E9C3-1B91-4C90-9BC3-041CE6EAA5C9}"/>
    <cellStyle name="40% - Ênfase2 4 8 4 2" xfId="27365" xr:uid="{C3DF1245-77FD-4991-BAC2-15CF6A14C1BE}"/>
    <cellStyle name="40% - Ênfase2 4 8 5" xfId="20254" xr:uid="{79330C17-5F63-4AA5-BE51-D8F982366237}"/>
    <cellStyle name="40% - Ênfase2 4 9" xfId="10216" xr:uid="{08B860C3-944D-47BE-A4EB-EF70C9DC2713}"/>
    <cellStyle name="40% - Ênfase2 4 9 2" xfId="14106" xr:uid="{B76D637E-0234-4808-8299-EEA9CE366280}"/>
    <cellStyle name="40% - Ênfase2 4 9 2 2" xfId="25171" xr:uid="{F3DCEC8D-DB01-4EC3-8BF5-4E32FA3EFD7A}"/>
    <cellStyle name="40% - Ênfase2 4 9 3" xfId="21669" xr:uid="{E55F6B96-0004-40B0-BC92-11B8A6BCE947}"/>
    <cellStyle name="40% - Ênfase2 5" xfId="7439" xr:uid="{AE2E2D21-9FF0-4102-BCAB-449B26DD952F}"/>
    <cellStyle name="40% - Ênfase2 5 10" xfId="15952" xr:uid="{1A06098E-971A-4A7F-B125-3AA2CD585F61}"/>
    <cellStyle name="40% - Ênfase2 5 10 2" xfId="26846" xr:uid="{8ECC69EA-DFE6-4985-B445-C98DDE0B016F}"/>
    <cellStyle name="40% - Ênfase2 5 11" xfId="19727" xr:uid="{186D1D7E-7977-4573-B4A4-35820BA8EDAF}"/>
    <cellStyle name="40% - Ênfase2 5 2" xfId="7440" xr:uid="{A5568981-42B5-4D37-AF6C-57D919D75090}"/>
    <cellStyle name="40% - Ênfase2 5 2 2" xfId="7441" xr:uid="{20A87401-BEBE-4313-9A0C-582FA59F9081}"/>
    <cellStyle name="40% - Ênfase2 5 2 2 2" xfId="9175" xr:uid="{6FF8BCDB-DF90-43C1-A9F9-8AC35AB3EC35}"/>
    <cellStyle name="40% - Ênfase2 5 2 2 2 2" xfId="11154" xr:uid="{6710A93A-D1F5-4DE8-9825-4E63CA576AA4}"/>
    <cellStyle name="40% - Ênfase2 5 2 2 2 2 2" xfId="22610" xr:uid="{07D10295-D897-4FC0-BB5A-99F93AA0B164}"/>
    <cellStyle name="40% - Ênfase2 5 2 2 2 3" xfId="14531" xr:uid="{4A334DAA-17FA-48BB-9B55-E52D4FDF3952}"/>
    <cellStyle name="40% - Ênfase2 5 2 2 2 3 2" xfId="25596" xr:uid="{E4A60B9B-21B5-46C3-A396-F32704DD3982}"/>
    <cellStyle name="40% - Ênfase2 5 2 2 2 4" xfId="16958" xr:uid="{DEAB7199-DBE1-4D9A-951D-5E67C00F9E75}"/>
    <cellStyle name="40% - Ênfase2 5 2 2 2 4 2" xfId="27772" xr:uid="{A66DBE5D-CF9A-495D-A06C-FBCACF3592F2}"/>
    <cellStyle name="40% - Ênfase2 5 2 2 2 5" xfId="20661" xr:uid="{6B880FC9-DB05-4FA8-B4D7-DBF4DCE56FE9}"/>
    <cellStyle name="40% - Ênfase2 5 2 2 3" xfId="10234" xr:uid="{9DCAF0CB-22C1-454D-AD07-3E0BE87BA56F}"/>
    <cellStyle name="40% - Ênfase2 5 2 2 3 2" xfId="13394" xr:uid="{7F00A6BF-C638-463F-ADC8-D00D8F2FBCB4}"/>
    <cellStyle name="40% - Ênfase2 5 2 2 3 2 2" xfId="24461" xr:uid="{704B8BE7-225F-4310-B25F-63B16286C9EC}"/>
    <cellStyle name="40% - Ênfase2 5 2 2 3 3" xfId="21687" xr:uid="{A2A6241A-0165-4429-96B1-87EC4CAA75C0}"/>
    <cellStyle name="40% - Ênfase2 5 2 2 4" xfId="12414" xr:uid="{06AAE628-DE59-4094-9878-846565E53A8A}"/>
    <cellStyle name="40% - Ênfase2 5 2 2 4 2" xfId="23529" xr:uid="{3CC90387-FC07-4D2D-9883-BE16F00ED7EE}"/>
    <cellStyle name="40% - Ênfase2 5 2 2 5" xfId="15954" xr:uid="{D5E0AE34-962C-4606-AB37-A813E35297E2}"/>
    <cellStyle name="40% - Ênfase2 5 2 2 5 2" xfId="26848" xr:uid="{4DE851B1-49EC-49DE-9D19-4F3CDD093368}"/>
    <cellStyle name="40% - Ênfase2 5 2 2 6" xfId="19729" xr:uid="{398766A4-A34F-403D-99DB-AE09AB788599}"/>
    <cellStyle name="40% - Ênfase2 5 2 3" xfId="7442" xr:uid="{8F446B95-D3BC-4828-A475-CEB688484307}"/>
    <cellStyle name="40% - Ênfase2 5 2 3 2" xfId="9457" xr:uid="{7138610E-5D2B-42B2-9718-8818050AECFD}"/>
    <cellStyle name="40% - Ênfase2 5 2 3 2 2" xfId="11436" xr:uid="{38C87916-4CF8-4140-AFC1-9D13252CC335}"/>
    <cellStyle name="40% - Ênfase2 5 2 3 2 2 2" xfId="22892" xr:uid="{26710C96-345D-4EA8-93CE-E33530F45270}"/>
    <cellStyle name="40% - Ênfase2 5 2 3 2 3" xfId="14813" xr:uid="{ADA53C8C-109C-4A91-B7A7-FB7AD019FEAD}"/>
    <cellStyle name="40% - Ênfase2 5 2 3 2 3 2" xfId="25878" xr:uid="{DC000734-EF8F-47E2-B655-55273D67FED5}"/>
    <cellStyle name="40% - Ênfase2 5 2 3 2 4" xfId="17240" xr:uid="{3DDEA063-7044-4A29-9B76-B9A22D3CB467}"/>
    <cellStyle name="40% - Ênfase2 5 2 3 2 4 2" xfId="28054" xr:uid="{BE7F03D6-A25E-48CB-A185-0C9CD6166F31}"/>
    <cellStyle name="40% - Ênfase2 5 2 3 2 5" xfId="20943" xr:uid="{2AF32C4E-42AB-44A2-95D7-6CA433EE8711}"/>
    <cellStyle name="40% - Ênfase2 5 2 3 3" xfId="10235" xr:uid="{205152EE-33AB-4EC8-AC43-252E55C62A4D}"/>
    <cellStyle name="40% - Ênfase2 5 2 3 3 2" xfId="13676" xr:uid="{50CA826E-F85F-4728-BCCD-545E5687AE39}"/>
    <cellStyle name="40% - Ênfase2 5 2 3 3 2 2" xfId="24743" xr:uid="{FEA9F575-0610-4BBF-96FB-66A31418B7B0}"/>
    <cellStyle name="40% - Ênfase2 5 2 3 3 3" xfId="21688" xr:uid="{882A1D08-7E3C-4BB3-BE6E-6B11C1EE25E2}"/>
    <cellStyle name="40% - Ênfase2 5 2 3 4" xfId="12696" xr:uid="{D0272B5B-2296-4613-806F-F5F48E3E3B38}"/>
    <cellStyle name="40% - Ênfase2 5 2 3 4 2" xfId="23811" xr:uid="{1A2896C7-926C-4CA3-9BC6-BCD714E39B29}"/>
    <cellStyle name="40% - Ênfase2 5 2 3 5" xfId="15955" xr:uid="{5A210DD2-B0FE-4086-A21D-3C5A353BCE65}"/>
    <cellStyle name="40% - Ênfase2 5 2 3 5 2" xfId="26849" xr:uid="{B8108535-ED63-44ED-97CD-A8A31C90843C}"/>
    <cellStyle name="40% - Ênfase2 5 2 3 6" xfId="19730" xr:uid="{1CC0CE14-4404-4E07-85C8-898AA12500BE}"/>
    <cellStyle name="40% - Ênfase2 5 2 4" xfId="8893" xr:uid="{EE1199A0-9151-4247-BF56-FB819AD9FEEE}"/>
    <cellStyle name="40% - Ênfase2 5 2 4 2" xfId="10872" xr:uid="{330659E1-83DE-4038-A738-DAD784E9B6B4}"/>
    <cellStyle name="40% - Ênfase2 5 2 4 2 2" xfId="22328" xr:uid="{6638F925-6645-4F74-AB46-45CE02C347EA}"/>
    <cellStyle name="40% - Ênfase2 5 2 4 3" xfId="14235" xr:uid="{4FCBEA17-713B-4652-B9F1-A9A9D97213C6}"/>
    <cellStyle name="40% - Ênfase2 5 2 4 3 2" xfId="25300" xr:uid="{7CC09DE7-6AA2-4DDF-AB45-EC3DBDE8ECCB}"/>
    <cellStyle name="40% - Ênfase2 5 2 4 4" xfId="16676" xr:uid="{5E4D4114-4F3C-45AF-A119-7977D5F2A935}"/>
    <cellStyle name="40% - Ênfase2 5 2 4 4 2" xfId="27490" xr:uid="{72DC047C-5CC1-4D09-BFB0-FF35140B1CE0}"/>
    <cellStyle name="40% - Ênfase2 5 2 4 5" xfId="20379" xr:uid="{E4D68C00-0AB5-470C-BEC5-4871EC1A7BEA}"/>
    <cellStyle name="40% - Ênfase2 5 2 5" xfId="10233" xr:uid="{8642E3F9-3872-458D-BA55-39F3BDE78AF1}"/>
    <cellStyle name="40% - Ênfase2 5 2 5 2" xfId="13098" xr:uid="{F83FC817-1705-42ED-B67F-722A4CD0458E}"/>
    <cellStyle name="40% - Ênfase2 5 2 5 2 2" xfId="24165" xr:uid="{03BE8A31-247C-451A-9737-7F8ACA52F888}"/>
    <cellStyle name="40% - Ênfase2 5 2 5 3" xfId="21686" xr:uid="{001A5583-2CC7-4948-B43C-F6FEAA3E0FC2}"/>
    <cellStyle name="40% - Ênfase2 5 2 6" xfId="12132" xr:uid="{F34423CE-9778-44BD-BFE7-FFB332B1EBE4}"/>
    <cellStyle name="40% - Ênfase2 5 2 6 2" xfId="23247" xr:uid="{3755A9A8-E45F-4943-99A5-48C78D399066}"/>
    <cellStyle name="40% - Ênfase2 5 2 7" xfId="15953" xr:uid="{7DDC058D-7620-4562-A91F-6913C584C2CE}"/>
    <cellStyle name="40% - Ênfase2 5 2 7 2" xfId="26847" xr:uid="{2FC425A0-180C-44EB-A768-1D29FA697C5A}"/>
    <cellStyle name="40% - Ênfase2 5 2 8" xfId="19728" xr:uid="{66DCB4AA-5920-4AA9-9A44-35F7704BFDD8}"/>
    <cellStyle name="40% - Ênfase2 5 3" xfId="7443" xr:uid="{90C7D46E-063C-44FE-831F-DFBC76AB137D}"/>
    <cellStyle name="40% - Ênfase2 5 3 2" xfId="9008" xr:uid="{77E30F57-52F1-4D9D-B1DE-4746B8577927}"/>
    <cellStyle name="40% - Ênfase2 5 3 2 2" xfId="10985" xr:uid="{E9CAED02-2888-4DC1-BCE4-AF660D9E3AF2}"/>
    <cellStyle name="40% - Ênfase2 5 3 2 2 2" xfId="22441" xr:uid="{05F333FC-6774-4C0B-B7C0-CCB0835DFA21}"/>
    <cellStyle name="40% - Ênfase2 5 3 2 3" xfId="14358" xr:uid="{51D2969E-9FB6-4F45-BA82-8428646E0A16}"/>
    <cellStyle name="40% - Ênfase2 5 3 2 3 2" xfId="25423" xr:uid="{2F2E297F-EF24-4B45-BAD9-2FF6DFCA7975}"/>
    <cellStyle name="40% - Ênfase2 5 3 2 4" xfId="16789" xr:uid="{73DF40A4-C733-4559-BD37-F617FA2B9767}"/>
    <cellStyle name="40% - Ênfase2 5 3 2 4 2" xfId="27603" xr:uid="{0EE16247-03C2-4627-B4A4-14A99AD2A408}"/>
    <cellStyle name="40% - Ênfase2 5 3 2 5" xfId="20492" xr:uid="{8DB2DAAB-45DE-4C7C-BD3D-4E9248923FB3}"/>
    <cellStyle name="40% - Ênfase2 5 3 3" xfId="10236" xr:uid="{1ED35BEA-126F-4EEC-8594-A330539358B8}"/>
    <cellStyle name="40% - Ênfase2 5 3 3 2" xfId="13221" xr:uid="{BCC6C03E-82E6-42B7-BC6D-109261EBBB53}"/>
    <cellStyle name="40% - Ênfase2 5 3 3 2 2" xfId="24288" xr:uid="{BCFB4AC5-B359-4EC0-B9B7-08D1E5FCF00B}"/>
    <cellStyle name="40% - Ênfase2 5 3 3 3" xfId="21689" xr:uid="{28C0F86E-6870-4479-8349-5092517772C7}"/>
    <cellStyle name="40% - Ênfase2 5 3 4" xfId="12245" xr:uid="{DEFC7536-21E5-47FD-81E7-24947EC0BDA7}"/>
    <cellStyle name="40% - Ênfase2 5 3 4 2" xfId="23360" xr:uid="{EBEE6483-D1D0-4DAE-898B-0C9D5F234700}"/>
    <cellStyle name="40% - Ênfase2 5 3 5" xfId="15956" xr:uid="{3867FBD8-52E2-4898-AE74-87E10BC4F11F}"/>
    <cellStyle name="40% - Ênfase2 5 3 5 2" xfId="26850" xr:uid="{55C946A9-54DF-4027-A3CD-9940C2F40C5A}"/>
    <cellStyle name="40% - Ênfase2 5 3 6" xfId="19731" xr:uid="{6D30F253-FE8B-4D7F-9C64-1500B49AEA51}"/>
    <cellStyle name="40% - Ênfase2 5 4" xfId="7444" xr:uid="{952F4885-3244-4DCA-95BE-A96E6EC303BA}"/>
    <cellStyle name="40% - Ênfase2 5 4 2" xfId="9288" xr:uid="{42F0D0E3-CED4-4053-B60C-8502961E4790}"/>
    <cellStyle name="40% - Ênfase2 5 4 2 2" xfId="11267" xr:uid="{A1AAF7F3-5968-47AF-9CDF-38A40173BA43}"/>
    <cellStyle name="40% - Ênfase2 5 4 2 2 2" xfId="22723" xr:uid="{96BAAC91-F947-405D-9898-46B7F4958109}"/>
    <cellStyle name="40% - Ênfase2 5 4 2 3" xfId="14644" xr:uid="{7E24275E-67F7-4FBA-B68C-549617A32140}"/>
    <cellStyle name="40% - Ênfase2 5 4 2 3 2" xfId="25709" xr:uid="{888E8FFF-7089-49F9-B70C-B38F823A30A7}"/>
    <cellStyle name="40% - Ênfase2 5 4 2 4" xfId="17071" xr:uid="{1B84D275-7836-48A3-B33C-6B8A562ECC55}"/>
    <cellStyle name="40% - Ênfase2 5 4 2 4 2" xfId="27885" xr:uid="{CB31F8E4-8F33-4B51-8199-EB041ACD330F}"/>
    <cellStyle name="40% - Ênfase2 5 4 2 5" xfId="20774" xr:uid="{AA3A0254-FA79-4D1C-B7EC-E3F859BDF06E}"/>
    <cellStyle name="40% - Ênfase2 5 4 3" xfId="10237" xr:uid="{C1C33ED8-70EB-415B-B6DB-174882120D5D}"/>
    <cellStyle name="40% - Ênfase2 5 4 3 2" xfId="13507" xr:uid="{56EDB0D5-19BE-4B44-A0D7-2604D1D86192}"/>
    <cellStyle name="40% - Ênfase2 5 4 3 2 2" xfId="24574" xr:uid="{BF39A1C2-E611-4451-8DCA-434E31777C03}"/>
    <cellStyle name="40% - Ênfase2 5 4 3 3" xfId="21690" xr:uid="{61256E46-9EDF-41F7-87C6-633901D1032E}"/>
    <cellStyle name="40% - Ênfase2 5 4 4" xfId="12527" xr:uid="{71847979-3B54-42F6-BE81-4AFDA08747CD}"/>
    <cellStyle name="40% - Ênfase2 5 4 4 2" xfId="23642" xr:uid="{B1E6FA64-B9F2-4BBC-93A6-15F5A841659B}"/>
    <cellStyle name="40% - Ênfase2 5 4 5" xfId="15957" xr:uid="{0D4ED06C-8576-4D5E-8019-7481D1834741}"/>
    <cellStyle name="40% - Ênfase2 5 4 5 2" xfId="26851" xr:uid="{F2D70BFA-F947-41DB-927B-8368BD9369B1}"/>
    <cellStyle name="40% - Ênfase2 5 4 6" xfId="19732" xr:uid="{706D7675-AC92-4C50-919B-6D94825B0CA2}"/>
    <cellStyle name="40% - Ênfase2 5 5" xfId="7445" xr:uid="{A2C93919-5A29-4C85-A440-E38B3D1572F8}"/>
    <cellStyle name="40% - Ênfase2 5 5 2" xfId="9570" xr:uid="{E316F074-158E-46BB-AD83-37F02189859A}"/>
    <cellStyle name="40% - Ênfase2 5 5 2 2" xfId="11549" xr:uid="{F01B877C-5607-4B04-8475-111DEE96E8D7}"/>
    <cellStyle name="40% - Ênfase2 5 5 2 2 2" xfId="23005" xr:uid="{225FA344-608C-4944-839C-CB69B125D221}"/>
    <cellStyle name="40% - Ênfase2 5 5 2 3" xfId="14926" xr:uid="{D9409FBF-2FB8-43AF-A56B-137621252F16}"/>
    <cellStyle name="40% - Ênfase2 5 5 2 3 2" xfId="25991" xr:uid="{090261BC-0E6B-4431-8A1B-B6EE0A0EF45C}"/>
    <cellStyle name="40% - Ênfase2 5 5 2 4" xfId="17353" xr:uid="{D9C7A699-9F94-477B-9B5A-AC997AD1E807}"/>
    <cellStyle name="40% - Ênfase2 5 5 2 4 2" xfId="28167" xr:uid="{E1C1D9ED-9C42-4C38-A2E3-D632A3D99FD5}"/>
    <cellStyle name="40% - Ênfase2 5 5 2 5" xfId="21056" xr:uid="{CBCD1C49-5195-4E84-8DF7-BA987C0CF2BD}"/>
    <cellStyle name="40% - Ênfase2 5 5 3" xfId="10238" xr:uid="{2CADD47E-6670-4F65-B9D8-EA6DDA50C0BC}"/>
    <cellStyle name="40% - Ênfase2 5 5 3 2" xfId="13789" xr:uid="{0D7C3516-F0F1-45D8-806F-5E0E87EF29D5}"/>
    <cellStyle name="40% - Ênfase2 5 5 3 2 2" xfId="24856" xr:uid="{E3C6B439-B706-4DCF-979F-A698A042B7F3}"/>
    <cellStyle name="40% - Ênfase2 5 5 3 3" xfId="21691" xr:uid="{34CBC3CE-6B8B-4DC5-8CE7-43D1C9D4C0EE}"/>
    <cellStyle name="40% - Ênfase2 5 5 4" xfId="12809" xr:uid="{BF0BF201-33F5-4375-B8C7-0E59931B8623}"/>
    <cellStyle name="40% - Ênfase2 5 5 4 2" xfId="23924" xr:uid="{D9253D12-40A5-4DF4-957E-B4D6AA75A98B}"/>
    <cellStyle name="40% - Ênfase2 5 5 5" xfId="15958" xr:uid="{2DAE4056-9207-485D-A051-DDBC975FBD18}"/>
    <cellStyle name="40% - Ênfase2 5 5 5 2" xfId="26852" xr:uid="{336EF831-2AE1-4399-8C37-0FDA3927A60E}"/>
    <cellStyle name="40% - Ênfase2 5 5 6" xfId="19733" xr:uid="{27ED9543-7643-4B0A-86C5-58174EFF45AF}"/>
    <cellStyle name="40% - Ênfase2 5 6" xfId="8723" xr:uid="{533D23B3-01EA-4A45-920E-CB5F23C9A3DC}"/>
    <cellStyle name="40% - Ênfase2 5 6 2" xfId="10703" xr:uid="{2F36EFBD-71E4-4817-A0B5-EA68C1994441}"/>
    <cellStyle name="40% - Ênfase2 5 6 2 2" xfId="15125" xr:uid="{8752D03F-FBF6-43ED-9887-59C3579D4E14}"/>
    <cellStyle name="40% - Ênfase2 5 6 2 2 2" xfId="26138" xr:uid="{F84354C1-6629-4B9C-B7FA-CAF47CE74BBA}"/>
    <cellStyle name="40% - Ênfase2 5 6 2 3" xfId="22159" xr:uid="{CB793457-F1E6-4282-A0C3-D11E19C11762}"/>
    <cellStyle name="40% - Ênfase2 5 6 3" xfId="13938" xr:uid="{8EBCBA82-1353-4CAF-891F-5F94A2EFF08A}"/>
    <cellStyle name="40% - Ênfase2 5 6 3 2" xfId="25003" xr:uid="{EC77D60A-AB0B-4922-9DF3-263155CF14A4}"/>
    <cellStyle name="40% - Ênfase2 5 6 4" xfId="16507" xr:uid="{A7E31EBF-6F26-43FD-8042-3A838B271217}"/>
    <cellStyle name="40% - Ênfase2 5 6 4 2" xfId="27321" xr:uid="{A537C30B-F117-40C3-9F25-A7FE33F37AC7}"/>
    <cellStyle name="40% - Ênfase2 5 6 5" xfId="20210" xr:uid="{E2260A06-FE02-4A4C-841B-D3C8556C39C0}"/>
    <cellStyle name="40% - Ênfase2 5 7" xfId="10232" xr:uid="{E3F4EE8C-790B-4630-8FDB-E838427D2031}"/>
    <cellStyle name="40% - Ênfase2 5 7 2" xfId="14062" xr:uid="{E9CE778A-5BD9-4EC7-A29C-71E4636A794E}"/>
    <cellStyle name="40% - Ênfase2 5 7 2 2" xfId="25127" xr:uid="{6AA09D04-1865-416F-8FFB-DB19F4DBA2B1}"/>
    <cellStyle name="40% - Ênfase2 5 7 3" xfId="21685" xr:uid="{6AF74FB7-530F-41FF-A56D-F760FEB1117C}"/>
    <cellStyle name="40% - Ênfase2 5 8" xfId="12923" xr:uid="{03F9A771-76EC-4CBC-B5D0-CF07A14E77DA}"/>
    <cellStyle name="40% - Ênfase2 5 8 2" xfId="23992" xr:uid="{7205F181-44CD-458A-8E82-190A8DE580EF}"/>
    <cellStyle name="40% - Ênfase2 5 9" xfId="11882" xr:uid="{CD71BE03-5129-4F9C-9CDB-FF45768DC028}"/>
    <cellStyle name="40% - Ênfase2 5 9 2" xfId="23073" xr:uid="{7AACA148-2A0D-4046-B78F-F98DA30633E5}"/>
    <cellStyle name="40% - Ênfase2 6" xfId="7446" xr:uid="{5D58CE87-AA4B-4C61-BEF2-C6CDE9905FEB}"/>
    <cellStyle name="40% - Ênfase2 6 10" xfId="19734" xr:uid="{553C9973-A004-41F3-B71A-BA293904A473}"/>
    <cellStyle name="40% - Ênfase2 6 2" xfId="7447" xr:uid="{94E095BA-C953-4391-A8FC-6BA7C81DA0B1}"/>
    <cellStyle name="40% - Ênfase2 6 2 2" xfId="7448" xr:uid="{20F20981-9134-46DA-9D40-D8290AF1DD45}"/>
    <cellStyle name="40% - Ênfase2 6 2 2 2" xfId="9231" xr:uid="{192526FB-0591-41EF-91D6-A5DDB979977B}"/>
    <cellStyle name="40% - Ênfase2 6 2 2 2 2" xfId="11210" xr:uid="{00802476-A7F4-41CC-8FDB-1BC8428AC721}"/>
    <cellStyle name="40% - Ênfase2 6 2 2 2 2 2" xfId="22666" xr:uid="{6A756198-5E0F-410D-89BE-86659DD65B14}"/>
    <cellStyle name="40% - Ênfase2 6 2 2 2 3" xfId="14587" xr:uid="{5BA93676-EB29-4A7E-B340-B20CD60BDC0A}"/>
    <cellStyle name="40% - Ênfase2 6 2 2 2 3 2" xfId="25652" xr:uid="{AB818076-7B0C-4090-9D0B-2B62008487C4}"/>
    <cellStyle name="40% - Ênfase2 6 2 2 2 4" xfId="17014" xr:uid="{620EBA0C-EA77-47A5-AD1E-41078EA25471}"/>
    <cellStyle name="40% - Ênfase2 6 2 2 2 4 2" xfId="27828" xr:uid="{1B32D989-5F25-4F0E-A402-B2D4C8DFFD5E}"/>
    <cellStyle name="40% - Ênfase2 6 2 2 2 5" xfId="20717" xr:uid="{0EDD689E-22C5-4FA2-AF2E-A3F2757DAAFF}"/>
    <cellStyle name="40% - Ênfase2 6 2 2 3" xfId="10241" xr:uid="{C0E6C37B-CB45-46C7-9C92-F3DACA30DF5E}"/>
    <cellStyle name="40% - Ênfase2 6 2 2 3 2" xfId="13450" xr:uid="{AA75B517-8176-49B5-ACFD-65D86B1B2FEC}"/>
    <cellStyle name="40% - Ênfase2 6 2 2 3 2 2" xfId="24517" xr:uid="{C7CC7DB7-1E46-4995-B438-550FB1514FA3}"/>
    <cellStyle name="40% - Ênfase2 6 2 2 3 3" xfId="21694" xr:uid="{FF2D6095-123D-47B6-ADDC-2DA966519D49}"/>
    <cellStyle name="40% - Ênfase2 6 2 2 4" xfId="12470" xr:uid="{D5F9F2B8-D71B-47E1-9BDB-88974EBA5ACC}"/>
    <cellStyle name="40% - Ênfase2 6 2 2 4 2" xfId="23585" xr:uid="{09F448A7-3D43-4698-BD34-3A81B74D9194}"/>
    <cellStyle name="40% - Ênfase2 6 2 2 5" xfId="15961" xr:uid="{D09DD0E7-B258-4A3C-B9DE-48056BFB13E7}"/>
    <cellStyle name="40% - Ênfase2 6 2 2 5 2" xfId="26855" xr:uid="{025BE761-EBFB-43BE-B09E-12A39FE00995}"/>
    <cellStyle name="40% - Ênfase2 6 2 2 6" xfId="19736" xr:uid="{75CA0FD4-6BBE-4A36-A1F0-F8510D58964B}"/>
    <cellStyle name="40% - Ênfase2 6 2 3" xfId="7449" xr:uid="{347C9E77-088E-4203-9E6B-40761EFD974D}"/>
    <cellStyle name="40% - Ênfase2 6 2 3 2" xfId="9513" xr:uid="{9ACD5B81-3258-49CB-B697-2A91871941A8}"/>
    <cellStyle name="40% - Ênfase2 6 2 3 2 2" xfId="11492" xr:uid="{EE0A1A1A-160F-4BE8-85F8-B2D8636036D1}"/>
    <cellStyle name="40% - Ênfase2 6 2 3 2 2 2" xfId="22948" xr:uid="{04C7A56C-4DAF-44D3-9A71-FED2DFFE7AC8}"/>
    <cellStyle name="40% - Ênfase2 6 2 3 2 3" xfId="14869" xr:uid="{D522068C-16B1-4C5D-9A06-9E051AACD917}"/>
    <cellStyle name="40% - Ênfase2 6 2 3 2 3 2" xfId="25934" xr:uid="{6A937C8E-7FF6-4D05-8B2B-9EF5AB9BF415}"/>
    <cellStyle name="40% - Ênfase2 6 2 3 2 4" xfId="17296" xr:uid="{5696B895-0AEE-4231-A0D6-508F15C1D6A1}"/>
    <cellStyle name="40% - Ênfase2 6 2 3 2 4 2" xfId="28110" xr:uid="{F0EA6F35-B834-4E37-978C-31633BA6F6B8}"/>
    <cellStyle name="40% - Ênfase2 6 2 3 2 5" xfId="20999" xr:uid="{17E8D4BC-423B-4175-B5FF-B7797F706EF0}"/>
    <cellStyle name="40% - Ênfase2 6 2 3 3" xfId="10242" xr:uid="{251E8998-EEAA-4801-AE12-297DB9DC3BF1}"/>
    <cellStyle name="40% - Ênfase2 6 2 3 3 2" xfId="13732" xr:uid="{5B6277C8-0516-4DA9-AB6F-8834D570A8C9}"/>
    <cellStyle name="40% - Ênfase2 6 2 3 3 2 2" xfId="24799" xr:uid="{6799A916-2942-428C-A85B-E55EDA959202}"/>
    <cellStyle name="40% - Ênfase2 6 2 3 3 3" xfId="21695" xr:uid="{84F38DEE-3131-4130-B7E7-B22D9A97DE7F}"/>
    <cellStyle name="40% - Ênfase2 6 2 3 4" xfId="12752" xr:uid="{BF9A5943-9D06-4C07-B498-45CD2C5355AD}"/>
    <cellStyle name="40% - Ênfase2 6 2 3 4 2" xfId="23867" xr:uid="{98089E99-0EB0-4068-A555-D860F8A78864}"/>
    <cellStyle name="40% - Ênfase2 6 2 3 5" xfId="15962" xr:uid="{75D637E3-889B-4276-A6FE-2AD5C941B012}"/>
    <cellStyle name="40% - Ênfase2 6 2 3 5 2" xfId="26856" xr:uid="{2277839B-1BC8-4BD3-8CD1-40E854A1013B}"/>
    <cellStyle name="40% - Ênfase2 6 2 3 6" xfId="19737" xr:uid="{2C4E0C12-3CEC-4875-9EC5-EE90111C4932}"/>
    <cellStyle name="40% - Ênfase2 6 2 4" xfId="8949" xr:uid="{B1F288F2-266C-455B-9506-B9FD0FB90A2C}"/>
    <cellStyle name="40% - Ênfase2 6 2 4 2" xfId="10928" xr:uid="{3FE36804-0565-4A8C-996B-37B225601E01}"/>
    <cellStyle name="40% - Ênfase2 6 2 4 2 2" xfId="22384" xr:uid="{F24291D9-FBEB-4E25-8258-F93BD7AD92DD}"/>
    <cellStyle name="40% - Ênfase2 6 2 4 3" xfId="14291" xr:uid="{E397716A-6837-47DF-B304-BB45391E95FF}"/>
    <cellStyle name="40% - Ênfase2 6 2 4 3 2" xfId="25356" xr:uid="{65360B1E-5567-4FC6-86F7-785B24AE92D8}"/>
    <cellStyle name="40% - Ênfase2 6 2 4 4" xfId="16732" xr:uid="{DF541C87-BD48-4335-92ED-A4C12C2FB577}"/>
    <cellStyle name="40% - Ênfase2 6 2 4 4 2" xfId="27546" xr:uid="{5B1D1033-9817-48E4-9D0F-371E04FFADFD}"/>
    <cellStyle name="40% - Ênfase2 6 2 4 5" xfId="20435" xr:uid="{63944A83-B6E0-44A6-8694-36E20070AE81}"/>
    <cellStyle name="40% - Ênfase2 6 2 5" xfId="10240" xr:uid="{1FD73E46-9DE4-4A0C-B25C-04A3E45E428B}"/>
    <cellStyle name="40% - Ênfase2 6 2 5 2" xfId="13154" xr:uid="{177EFC52-042D-4F15-ACED-81A70B85AB53}"/>
    <cellStyle name="40% - Ênfase2 6 2 5 2 2" xfId="24221" xr:uid="{9C43EEEE-2E09-4EF6-9BC8-FDB44C415638}"/>
    <cellStyle name="40% - Ênfase2 6 2 5 3" xfId="21693" xr:uid="{85CEEA7D-6BB4-4136-8CBB-D6FD2CC12C29}"/>
    <cellStyle name="40% - Ênfase2 6 2 6" xfId="12188" xr:uid="{922F1A80-7E38-417F-A2BA-9EB94014E94A}"/>
    <cellStyle name="40% - Ênfase2 6 2 6 2" xfId="23303" xr:uid="{473E8AC7-F09C-4301-AB29-9F966F58B6C6}"/>
    <cellStyle name="40% - Ênfase2 6 2 7" xfId="15960" xr:uid="{5EC35687-2309-40C3-B599-D659994121EA}"/>
    <cellStyle name="40% - Ênfase2 6 2 7 2" xfId="26854" xr:uid="{3047E66C-5258-4073-A15B-6A1F986DE8A8}"/>
    <cellStyle name="40% - Ênfase2 6 2 8" xfId="19735" xr:uid="{F4C1C304-7225-44B4-9C2F-E0F9E50540C3}"/>
    <cellStyle name="40% - Ênfase2 6 3" xfId="7450" xr:uid="{A671E508-B242-460C-B96C-EDAFB58C5121}"/>
    <cellStyle name="40% - Ênfase2 6 3 2" xfId="9063" xr:uid="{DE181352-66A8-4D38-A239-B877F4AEBC6C}"/>
    <cellStyle name="40% - Ênfase2 6 3 2 2" xfId="11041" xr:uid="{18C2EF30-3A04-44C7-98DA-259E5DFCA7DE}"/>
    <cellStyle name="40% - Ênfase2 6 3 2 2 2" xfId="22497" xr:uid="{DD6E3BE9-3990-4092-A2B5-7F9CFB163EE3}"/>
    <cellStyle name="40% - Ênfase2 6 3 2 3" xfId="14414" xr:uid="{3A4A1E42-F877-498B-A6C0-AD500BB9B0FC}"/>
    <cellStyle name="40% - Ênfase2 6 3 2 3 2" xfId="25479" xr:uid="{A2F75A5D-7B48-4E97-A8CA-3CA5DEF0F857}"/>
    <cellStyle name="40% - Ênfase2 6 3 2 4" xfId="16845" xr:uid="{E939DA55-8379-447C-9DCC-4EE535F9BC9B}"/>
    <cellStyle name="40% - Ênfase2 6 3 2 4 2" xfId="27659" xr:uid="{CB62B51F-2E84-45A5-A3BB-C6848A0642C1}"/>
    <cellStyle name="40% - Ênfase2 6 3 2 5" xfId="20548" xr:uid="{D7A9D892-9CEB-46C0-9230-0EDEA4B6EF69}"/>
    <cellStyle name="40% - Ênfase2 6 3 3" xfId="10243" xr:uid="{F3F6EAA5-2B07-4B12-B617-B21F4E0A581A}"/>
    <cellStyle name="40% - Ênfase2 6 3 3 2" xfId="13277" xr:uid="{9D9FF482-3E8F-46D3-BC54-27834E20E078}"/>
    <cellStyle name="40% - Ênfase2 6 3 3 2 2" xfId="24344" xr:uid="{F672F472-F2CF-47A4-96FE-F5BD69D4F256}"/>
    <cellStyle name="40% - Ênfase2 6 3 3 3" xfId="21696" xr:uid="{A9AF80ED-F7B5-4391-B28E-F16C632FDFB9}"/>
    <cellStyle name="40% - Ênfase2 6 3 4" xfId="12301" xr:uid="{9583EC9C-6BC0-4901-BFDD-E4AC8056496D}"/>
    <cellStyle name="40% - Ênfase2 6 3 4 2" xfId="23416" xr:uid="{4ACADA65-DC2A-473E-9ED5-7370CFEE2F32}"/>
    <cellStyle name="40% - Ênfase2 6 3 5" xfId="15963" xr:uid="{8B5DD062-9F49-4185-9C1A-50EF158A4ABB}"/>
    <cellStyle name="40% - Ênfase2 6 3 5 2" xfId="26857" xr:uid="{A4564818-88D0-4242-B3A0-6F42A9777B14}"/>
    <cellStyle name="40% - Ênfase2 6 3 6" xfId="19738" xr:uid="{59681DBB-3689-4811-9D85-A0FF6E1EF42A}"/>
    <cellStyle name="40% - Ênfase2 6 4" xfId="7451" xr:uid="{5D242C87-BDBD-4BEF-8369-7513AA4CBD25}"/>
    <cellStyle name="40% - Ênfase2 6 4 2" xfId="9344" xr:uid="{33123D49-8156-4EB4-9946-18C19075E6CC}"/>
    <cellStyle name="40% - Ênfase2 6 4 2 2" xfId="11323" xr:uid="{D6E0F517-3B9F-47AC-88DF-E8861EF763F8}"/>
    <cellStyle name="40% - Ênfase2 6 4 2 2 2" xfId="22779" xr:uid="{BF1723B5-8E7A-4829-9F1F-EBC15B4800C8}"/>
    <cellStyle name="40% - Ênfase2 6 4 2 3" xfId="14700" xr:uid="{39808548-5FE0-4BA7-8121-02D9601CA4E3}"/>
    <cellStyle name="40% - Ênfase2 6 4 2 3 2" xfId="25765" xr:uid="{55EE8141-0BF5-42F6-90B4-E968FAAB051A}"/>
    <cellStyle name="40% - Ênfase2 6 4 2 4" xfId="17127" xr:uid="{DEEB5A36-6FBC-4B2B-8AF3-ED33D570CEDB}"/>
    <cellStyle name="40% - Ênfase2 6 4 2 4 2" xfId="27941" xr:uid="{60382F85-194B-4E10-8B73-BFD54C51C9A6}"/>
    <cellStyle name="40% - Ênfase2 6 4 2 5" xfId="20830" xr:uid="{D4ED7E12-4F5A-4EBC-9277-7B8DEF7482D7}"/>
    <cellStyle name="40% - Ênfase2 6 4 3" xfId="10244" xr:uid="{5551ECC6-D700-47C0-B77F-42778033F168}"/>
    <cellStyle name="40% - Ênfase2 6 4 3 2" xfId="13563" xr:uid="{855DF815-CCB4-4819-B3C0-EE0F3DCC8336}"/>
    <cellStyle name="40% - Ênfase2 6 4 3 2 2" xfId="24630" xr:uid="{4D15CC32-E8C1-4732-B2F4-31004257C706}"/>
    <cellStyle name="40% - Ênfase2 6 4 3 3" xfId="21697" xr:uid="{D6DE4C02-07C5-4972-95C5-01FFDAEC2D31}"/>
    <cellStyle name="40% - Ênfase2 6 4 4" xfId="12583" xr:uid="{D7714E89-FEEC-4B97-8B44-80301DAC663E}"/>
    <cellStyle name="40% - Ênfase2 6 4 4 2" xfId="23698" xr:uid="{EDE6C7FA-A2F3-4886-9AC7-F40B80283C31}"/>
    <cellStyle name="40% - Ênfase2 6 4 5" xfId="15964" xr:uid="{02CA87F3-1838-439D-BC1F-72277E046E61}"/>
    <cellStyle name="40% - Ênfase2 6 4 5 2" xfId="26858" xr:uid="{CB26E0E4-FF05-4FB5-A8A8-FEF0DB2E5257}"/>
    <cellStyle name="40% - Ênfase2 6 4 6" xfId="19739" xr:uid="{2A2C6B81-FC70-4347-AD91-34929A265CF2}"/>
    <cellStyle name="40% - Ênfase2 6 5" xfId="8779" xr:uid="{0F77566E-EBC8-4636-BE71-0B05F0934CF7}"/>
    <cellStyle name="40% - Ênfase2 6 5 2" xfId="10759" xr:uid="{BFC2A686-E001-4BD9-A9E8-597A4C46E7B8}"/>
    <cellStyle name="40% - Ênfase2 6 5 2 2" xfId="15181" xr:uid="{6C67D9DC-18F5-46F7-93E7-AD3DBA78EC70}"/>
    <cellStyle name="40% - Ênfase2 6 5 2 2 2" xfId="26194" xr:uid="{E7FF9B27-A771-450A-ADAF-5EF1427547BD}"/>
    <cellStyle name="40% - Ênfase2 6 5 2 3" xfId="22215" xr:uid="{8C40B5B3-F79E-46D1-B26E-90598E6A9AF8}"/>
    <cellStyle name="40% - Ênfase2 6 5 3" xfId="13994" xr:uid="{3BD7D728-8337-45C0-8074-5BBA4260B525}"/>
    <cellStyle name="40% - Ênfase2 6 5 3 2" xfId="25059" xr:uid="{81D2A206-4343-4B70-9B02-53BD0E8EA148}"/>
    <cellStyle name="40% - Ênfase2 6 5 4" xfId="16563" xr:uid="{9831DFFA-D07F-4881-B7C6-D3C58F7044A4}"/>
    <cellStyle name="40% - Ênfase2 6 5 4 2" xfId="27377" xr:uid="{76D9EE2A-64EF-4D0C-9E54-4297CD22B90E}"/>
    <cellStyle name="40% - Ênfase2 6 5 5" xfId="20266" xr:uid="{58C3CA14-71AC-43DC-AB0C-DE311936B77F}"/>
    <cellStyle name="40% - Ênfase2 6 6" xfId="10239" xr:uid="{307AEE82-E17B-4E75-B3B5-A68031500EA2}"/>
    <cellStyle name="40% - Ênfase2 6 6 2" xfId="14118" xr:uid="{B8FE6D3C-E75A-44F7-A6E8-F21E7A43F6D8}"/>
    <cellStyle name="40% - Ênfase2 6 6 2 2" xfId="25183" xr:uid="{19C101B4-E6D7-49E6-BA9B-B7E54072A2BE}"/>
    <cellStyle name="40% - Ênfase2 6 6 3" xfId="21692" xr:uid="{373C360E-B32E-462B-A6F6-F46DCC02088E}"/>
    <cellStyle name="40% - Ênfase2 6 7" xfId="12980" xr:uid="{DB44868F-1DBA-481B-9E68-7BFAA4F059B7}"/>
    <cellStyle name="40% - Ênfase2 6 7 2" xfId="24048" xr:uid="{C76A7286-FE57-472C-A395-788E26C1EB35}"/>
    <cellStyle name="40% - Ênfase2 6 8" xfId="11959" xr:uid="{0BFD3739-CE11-42D5-BF66-F9B0C45E8C0A}"/>
    <cellStyle name="40% - Ênfase2 6 8 2" xfId="23130" xr:uid="{93CAD446-127A-4133-BBC9-E01365C9C29F}"/>
    <cellStyle name="40% - Ênfase2 6 9" xfId="15959" xr:uid="{4C39274A-0CCA-4527-BA17-21B54450F966}"/>
    <cellStyle name="40% - Ênfase2 6 9 2" xfId="26853" xr:uid="{7FF8C9F3-5437-411C-923A-87BC648ABFFB}"/>
    <cellStyle name="40% - Ênfase2 7" xfId="7452" xr:uid="{71FF8444-3C02-4315-99E5-3CB1B4BAEFCF}"/>
    <cellStyle name="40% - Ênfase2 8" xfId="7453" xr:uid="{0C14E3B3-B741-4DF6-A523-D9728BC080E5}"/>
    <cellStyle name="40% - Ênfase2 8 2" xfId="7454" xr:uid="{42E4D948-D395-43E3-9000-10F69F8C0F68}"/>
    <cellStyle name="40% - Ênfase2 8 2 2" xfId="9118" xr:uid="{B8D09FB1-920A-45B0-BD28-EDCFF078B6BB}"/>
    <cellStyle name="40% - Ênfase2 8 2 2 2" xfId="11097" xr:uid="{6B4EEEF6-346C-4180-B664-49DABB4E4F47}"/>
    <cellStyle name="40% - Ênfase2 8 2 2 2 2" xfId="22553" xr:uid="{B3F1F659-3D4F-4AD8-9CA8-563D9F0498D6}"/>
    <cellStyle name="40% - Ênfase2 8 2 2 3" xfId="14470" xr:uid="{B6BF369E-75AC-4079-9ED2-C6E0AAD6C9A6}"/>
    <cellStyle name="40% - Ênfase2 8 2 2 3 2" xfId="25535" xr:uid="{C2A42863-0879-4352-8ADC-EBB7F8CC8C83}"/>
    <cellStyle name="40% - Ênfase2 8 2 2 4" xfId="16901" xr:uid="{C770EF2F-81E0-44E0-8A6A-A30B02959669}"/>
    <cellStyle name="40% - Ênfase2 8 2 2 4 2" xfId="27715" xr:uid="{BEACDDDB-A9D7-457C-B179-750C42BD7B1B}"/>
    <cellStyle name="40% - Ênfase2 8 2 2 5" xfId="20604" xr:uid="{06554697-0536-4C40-AB0D-4EE4C2F422B1}"/>
    <cellStyle name="40% - Ênfase2 8 2 3" xfId="10246" xr:uid="{6DBA7523-8A02-44A4-91FA-B33514AA7AA5}"/>
    <cellStyle name="40% - Ênfase2 8 2 3 2" xfId="13333" xr:uid="{77D148E1-8A29-4CDC-A9B1-A83A8E43F800}"/>
    <cellStyle name="40% - Ênfase2 8 2 3 2 2" xfId="24400" xr:uid="{E1E693DB-F648-460A-8D6E-F8AE9395DDE0}"/>
    <cellStyle name="40% - Ênfase2 8 2 3 3" xfId="21699" xr:uid="{A863ED7F-A62A-41CF-AF86-F388DE909CE5}"/>
    <cellStyle name="40% - Ênfase2 8 2 4" xfId="12357" xr:uid="{37478AD1-4436-4594-B124-6859A33B5118}"/>
    <cellStyle name="40% - Ênfase2 8 2 4 2" xfId="23472" xr:uid="{B63E3C58-237D-42D1-A410-350B1F14748A}"/>
    <cellStyle name="40% - Ênfase2 8 2 5" xfId="15966" xr:uid="{5A6525CE-0277-46CC-BECE-D8461B4F83A5}"/>
    <cellStyle name="40% - Ênfase2 8 2 5 2" xfId="26860" xr:uid="{D7DBC4D1-E978-44DA-A69C-9349738D3AFC}"/>
    <cellStyle name="40% - Ênfase2 8 2 6" xfId="19741" xr:uid="{61760835-556D-4DE9-9D95-0EB9D772AF0F}"/>
    <cellStyle name="40% - Ênfase2 8 3" xfId="7455" xr:uid="{025BB4DB-2745-47CA-97EF-077CFA1A5B95}"/>
    <cellStyle name="40% - Ênfase2 8 3 2" xfId="9400" xr:uid="{23FA039E-F03D-4E89-BB1C-19E002EBFA9A}"/>
    <cellStyle name="40% - Ênfase2 8 3 2 2" xfId="11379" xr:uid="{E75CF85D-E576-4A03-A8A3-179DA0A1633E}"/>
    <cellStyle name="40% - Ênfase2 8 3 2 2 2" xfId="22835" xr:uid="{E21C91ED-7AEC-4B87-BAE1-8A691066F9DB}"/>
    <cellStyle name="40% - Ênfase2 8 3 2 3" xfId="14756" xr:uid="{C24A7857-EF83-4C44-A5D9-CB5F421039F2}"/>
    <cellStyle name="40% - Ênfase2 8 3 2 3 2" xfId="25821" xr:uid="{0AA9C711-B8ED-464F-B175-C2477CD1735B}"/>
    <cellStyle name="40% - Ênfase2 8 3 2 4" xfId="17183" xr:uid="{6B332BFD-7173-4279-B9F2-D08D83A9F372}"/>
    <cellStyle name="40% - Ênfase2 8 3 2 4 2" xfId="27997" xr:uid="{7ACB9A84-AECC-4952-BEC1-A68439960086}"/>
    <cellStyle name="40% - Ênfase2 8 3 2 5" xfId="20886" xr:uid="{86454BDC-84E6-4188-95CB-9B7B25447727}"/>
    <cellStyle name="40% - Ênfase2 8 3 3" xfId="10247" xr:uid="{443A262E-F4B9-412E-BDE3-87930140ABB1}"/>
    <cellStyle name="40% - Ênfase2 8 3 3 2" xfId="13619" xr:uid="{F2EE4711-204B-43CD-9C7F-03D55A307167}"/>
    <cellStyle name="40% - Ênfase2 8 3 3 2 2" xfId="24686" xr:uid="{1622B614-9F79-470A-BBD0-56FA8D2A89E0}"/>
    <cellStyle name="40% - Ênfase2 8 3 3 3" xfId="21700" xr:uid="{C3498342-7B79-4B2B-A43D-AFB97FA54A03}"/>
    <cellStyle name="40% - Ênfase2 8 3 4" xfId="12639" xr:uid="{BB38B02C-C579-4E67-B78E-4B198DB6375B}"/>
    <cellStyle name="40% - Ênfase2 8 3 4 2" xfId="23754" xr:uid="{A68747AE-B8EB-43BC-8D64-9EFBF99B5FCB}"/>
    <cellStyle name="40% - Ênfase2 8 3 5" xfId="15967" xr:uid="{65FD6EFF-4A5B-452B-97AE-D79DC3B5F24F}"/>
    <cellStyle name="40% - Ênfase2 8 3 5 2" xfId="26861" xr:uid="{C7E47553-35EE-42AD-8657-027B3F03D285}"/>
    <cellStyle name="40% - Ênfase2 8 3 6" xfId="19742" xr:uid="{52F9BE6F-0983-4BC2-AE6B-5E6D983B9675}"/>
    <cellStyle name="40% - Ênfase2 8 4" xfId="8835" xr:uid="{2EF9B47A-F541-4C32-B72C-84B50DCC4043}"/>
    <cellStyle name="40% - Ênfase2 8 4 2" xfId="10815" xr:uid="{A47F2B6C-2E2C-4D36-A6FB-278BA1DB228D}"/>
    <cellStyle name="40% - Ênfase2 8 4 2 2" xfId="22271" xr:uid="{0CC17F5C-794A-4C11-B7B6-AF84AE3BC079}"/>
    <cellStyle name="40% - Ênfase2 8 4 3" xfId="14174" xr:uid="{6DE0B2C1-450B-4740-84CC-8DA10654E811}"/>
    <cellStyle name="40% - Ênfase2 8 4 3 2" xfId="25239" xr:uid="{DA8C4E6B-9F95-4006-AF9F-55E7AFCFF8B7}"/>
    <cellStyle name="40% - Ênfase2 8 4 4" xfId="16619" xr:uid="{8936BE53-72BC-4F89-9CA2-853C203DCE39}"/>
    <cellStyle name="40% - Ênfase2 8 4 4 2" xfId="27433" xr:uid="{72E4270C-A7AC-4411-8902-873E441E951E}"/>
    <cellStyle name="40% - Ênfase2 8 4 5" xfId="20322" xr:uid="{D8909739-C20B-4E9C-A124-01E3DEE3A38F}"/>
    <cellStyle name="40% - Ênfase2 8 5" xfId="10245" xr:uid="{5F67D1E8-A5E4-4F05-BA81-519A6B6FFC0B}"/>
    <cellStyle name="40% - Ênfase2 8 5 2" xfId="13036" xr:uid="{27DCD20C-0A4D-4823-993F-275939362B59}"/>
    <cellStyle name="40% - Ênfase2 8 5 2 2" xfId="24104" xr:uid="{69466E5E-4400-4F54-994B-C9E30C323E33}"/>
    <cellStyle name="40% - Ênfase2 8 5 3" xfId="21698" xr:uid="{671CC883-8A2A-4096-B5B7-5D0FF3164CBD}"/>
    <cellStyle name="40% - Ênfase2 8 6" xfId="12015" xr:uid="{E06CFA0A-E7CE-4674-8327-50D75C5CF25C}"/>
    <cellStyle name="40% - Ênfase2 8 6 2" xfId="23186" xr:uid="{EEE2FB88-B442-407F-B49B-911EEFE5C7C8}"/>
    <cellStyle name="40% - Ênfase2 8 7" xfId="15965" xr:uid="{2C1E23F0-7F38-4B41-9A3F-A7B2AFBCB734}"/>
    <cellStyle name="40% - Ênfase2 8 7 2" xfId="26859" xr:uid="{F2C98F83-5504-4D58-B894-2B1DFE74B61E}"/>
    <cellStyle name="40% - Ênfase2 8 8" xfId="19740" xr:uid="{35E6192A-7D75-47FC-A97B-9E1D33015132}"/>
    <cellStyle name="40% - Ênfase2 9" xfId="8681" xr:uid="{EEDA630F-4B16-4AC1-9327-F800AAE770C4}"/>
    <cellStyle name="40% - Ênfase2 9 2" xfId="15056" xr:uid="{E91D0EBD-982D-45C4-A1E4-32379640CF5B}"/>
    <cellStyle name="40% - Ênfase2 9 2 2" xfId="26070" xr:uid="{FEB3E8BE-8CF2-456A-9538-9B7202B9BD6E}"/>
    <cellStyle name="40% - Ênfase2 9 3" xfId="13870" xr:uid="{01922CDA-3AF5-4554-8653-4186C0A8ECEE}"/>
    <cellStyle name="40% - Ênfase2 9 3 2" xfId="24935" xr:uid="{A6372218-584A-41C0-AF65-8E93F685BA70}"/>
    <cellStyle name="40% - Ênfase3" xfId="2159" builtinId="39" customBuiltin="1"/>
    <cellStyle name="40% - Ênfase3 2" xfId="3374" xr:uid="{00000000-0005-0000-0000-00007D080000}"/>
    <cellStyle name="40% - Ênfase3 2 2" xfId="7456" xr:uid="{311C036C-223B-4208-AB8D-57AF1696A4A7}"/>
    <cellStyle name="40% - Ênfase3 2 2 10" xfId="15968" xr:uid="{DC5DE041-E601-4245-B308-68D1B81B2349}"/>
    <cellStyle name="40% - Ênfase3 2 2 10 2" xfId="26862" xr:uid="{F8F82529-735C-4B62-9749-26EB334E9A02}"/>
    <cellStyle name="40% - Ênfase3 2 2 11" xfId="19743" xr:uid="{0A0A242C-B826-4EB4-8724-3A224E68202B}"/>
    <cellStyle name="40% - Ênfase3 2 2 2" xfId="7457" xr:uid="{1B997AA9-9F48-4540-B16F-B490ECF92BC8}"/>
    <cellStyle name="40% - Ênfase3 2 2 2 2" xfId="7458" xr:uid="{DF7BD583-3A6F-4728-9DF0-6E5A2EFD1119}"/>
    <cellStyle name="40% - Ênfase3 2 2 2 2 2" xfId="9193" xr:uid="{74532AEC-71F5-4F41-B443-A8602AF87B3C}"/>
    <cellStyle name="40% - Ênfase3 2 2 2 2 2 2" xfId="11172" xr:uid="{46F26DBA-8154-4250-A51D-0DE8DB8DC0CD}"/>
    <cellStyle name="40% - Ênfase3 2 2 2 2 2 2 2" xfId="22628" xr:uid="{3440E308-D645-4731-A2B4-F73054B28D3F}"/>
    <cellStyle name="40% - Ênfase3 2 2 2 2 2 3" xfId="14549" xr:uid="{35C6BD26-1341-479F-B23B-688F6D71A24D}"/>
    <cellStyle name="40% - Ênfase3 2 2 2 2 2 3 2" xfId="25614" xr:uid="{249FABD7-DE40-40D3-9912-CFD58220AAAA}"/>
    <cellStyle name="40% - Ênfase3 2 2 2 2 2 4" xfId="16976" xr:uid="{A8561BCE-E135-49E1-AD25-CFF3CA2F8CCE}"/>
    <cellStyle name="40% - Ênfase3 2 2 2 2 2 4 2" xfId="27790" xr:uid="{F98FBAA1-C53E-42A0-B5A8-B62A73BCEA2E}"/>
    <cellStyle name="40% - Ênfase3 2 2 2 2 2 5" xfId="20679" xr:uid="{2F72BFFE-1D72-482E-B50A-2D6FC1EC31D7}"/>
    <cellStyle name="40% - Ênfase3 2 2 2 2 3" xfId="10250" xr:uid="{3D975597-A567-4AA5-9F00-301F6F11455A}"/>
    <cellStyle name="40% - Ênfase3 2 2 2 2 3 2" xfId="13412" xr:uid="{BD48800F-6330-4807-B728-E65182A704ED}"/>
    <cellStyle name="40% - Ênfase3 2 2 2 2 3 2 2" xfId="24479" xr:uid="{28C06B27-5948-48E0-A441-4D56CD059BE1}"/>
    <cellStyle name="40% - Ênfase3 2 2 2 2 3 3" xfId="21703" xr:uid="{0919F60E-BE22-4DCE-BD50-5D73364225B9}"/>
    <cellStyle name="40% - Ênfase3 2 2 2 2 4" xfId="12432" xr:uid="{E079B637-45ED-4493-B08A-531D633A7DF8}"/>
    <cellStyle name="40% - Ênfase3 2 2 2 2 4 2" xfId="23547" xr:uid="{A4621B12-A53A-420C-9CE9-571B8D182447}"/>
    <cellStyle name="40% - Ênfase3 2 2 2 2 5" xfId="15970" xr:uid="{2150057E-1ADA-43AD-BE18-073118B35E75}"/>
    <cellStyle name="40% - Ênfase3 2 2 2 2 5 2" xfId="26864" xr:uid="{ABB8631B-F55D-4461-B40F-3BD513E6BBD1}"/>
    <cellStyle name="40% - Ênfase3 2 2 2 2 6" xfId="19745" xr:uid="{CE0F1E4B-534F-4783-981E-E3B9F0D80DBB}"/>
    <cellStyle name="40% - Ênfase3 2 2 2 3" xfId="7459" xr:uid="{05F0EE84-EC87-4688-BD53-4E16A4B4B5C9}"/>
    <cellStyle name="40% - Ênfase3 2 2 2 3 2" xfId="9475" xr:uid="{708886B1-4DD6-4F21-917F-3C3908817A4B}"/>
    <cellStyle name="40% - Ênfase3 2 2 2 3 2 2" xfId="11454" xr:uid="{FF265198-119F-4B93-96E2-262513D00328}"/>
    <cellStyle name="40% - Ênfase3 2 2 2 3 2 2 2" xfId="22910" xr:uid="{D2520E15-1E01-4465-A500-04E4EA33659F}"/>
    <cellStyle name="40% - Ênfase3 2 2 2 3 2 3" xfId="14831" xr:uid="{7EE22B27-52CC-43C5-874D-68C1EF2904A4}"/>
    <cellStyle name="40% - Ênfase3 2 2 2 3 2 3 2" xfId="25896" xr:uid="{715561BB-5F88-481D-93D2-0CC6B7F8F39D}"/>
    <cellStyle name="40% - Ênfase3 2 2 2 3 2 4" xfId="17258" xr:uid="{F548FF58-DB26-491A-A896-9C4934185D2A}"/>
    <cellStyle name="40% - Ênfase3 2 2 2 3 2 4 2" xfId="28072" xr:uid="{E9376E52-A49B-41B7-BF48-5F8FE6E83690}"/>
    <cellStyle name="40% - Ênfase3 2 2 2 3 2 5" xfId="20961" xr:uid="{6CAD8546-DDEC-443D-B0F7-ECA4FD68FA9F}"/>
    <cellStyle name="40% - Ênfase3 2 2 2 3 3" xfId="10251" xr:uid="{6FC46D56-3DFE-484E-8C02-3462F6FA1780}"/>
    <cellStyle name="40% - Ênfase3 2 2 2 3 3 2" xfId="13694" xr:uid="{98B28C46-747F-4D3E-98F2-B7EB5275A543}"/>
    <cellStyle name="40% - Ênfase3 2 2 2 3 3 2 2" xfId="24761" xr:uid="{391A1E80-E7AC-4B81-B69D-452ECC275C74}"/>
    <cellStyle name="40% - Ênfase3 2 2 2 3 3 3" xfId="21704" xr:uid="{69C7CA7C-1C44-43DF-AA33-793D7DCA8284}"/>
    <cellStyle name="40% - Ênfase3 2 2 2 3 4" xfId="12714" xr:uid="{4A97DB6E-C701-4382-B20B-128E87C4F8A1}"/>
    <cellStyle name="40% - Ênfase3 2 2 2 3 4 2" xfId="23829" xr:uid="{C722265B-6513-4D29-9E64-F6F958E79063}"/>
    <cellStyle name="40% - Ênfase3 2 2 2 3 5" xfId="15971" xr:uid="{327C73A3-1624-4069-BE14-8F5C2BC6EB88}"/>
    <cellStyle name="40% - Ênfase3 2 2 2 3 5 2" xfId="26865" xr:uid="{CCEFDB30-4BBE-4A87-B304-44F70A5DE09F}"/>
    <cellStyle name="40% - Ênfase3 2 2 2 3 6" xfId="19746" xr:uid="{49D311DC-3EA2-4DCC-B2D0-9C9BE170212F}"/>
    <cellStyle name="40% - Ênfase3 2 2 2 4" xfId="8911" xr:uid="{F4993B3A-0AE6-402B-B669-034BD8CD17EB}"/>
    <cellStyle name="40% - Ênfase3 2 2 2 4 2" xfId="10890" xr:uid="{5510DDA8-C9A6-4958-A7D1-6A3F5240B613}"/>
    <cellStyle name="40% - Ênfase3 2 2 2 4 2 2" xfId="22346" xr:uid="{555017B1-FF1A-45C3-9A6D-20F817C2BB32}"/>
    <cellStyle name="40% - Ênfase3 2 2 2 4 3" xfId="14253" xr:uid="{7E855481-A5F0-4952-806B-06D212B3DEFA}"/>
    <cellStyle name="40% - Ênfase3 2 2 2 4 3 2" xfId="25318" xr:uid="{529DCD2A-98B0-49A7-B125-01775D7EE16C}"/>
    <cellStyle name="40% - Ênfase3 2 2 2 4 4" xfId="16694" xr:uid="{611FE24D-CF6A-4290-8FE1-504F2D17FFFC}"/>
    <cellStyle name="40% - Ênfase3 2 2 2 4 4 2" xfId="27508" xr:uid="{AD09569A-856A-49ED-9379-AC99B66A77A2}"/>
    <cellStyle name="40% - Ênfase3 2 2 2 4 5" xfId="20397" xr:uid="{294D11AB-E87F-4DB8-9C7A-AF93951A5A15}"/>
    <cellStyle name="40% - Ênfase3 2 2 2 5" xfId="10249" xr:uid="{6D13D151-6415-4346-8A99-0D705A4E64D3}"/>
    <cellStyle name="40% - Ênfase3 2 2 2 5 2" xfId="13116" xr:uid="{563AE332-3841-4219-909A-0689DDC57CC0}"/>
    <cellStyle name="40% - Ênfase3 2 2 2 5 2 2" xfId="24183" xr:uid="{A42E74EB-23F9-461E-8B7B-C03BB9DC9327}"/>
    <cellStyle name="40% - Ênfase3 2 2 2 5 3" xfId="21702" xr:uid="{3D09976E-31F7-4B25-88D1-5C51CCD979D5}"/>
    <cellStyle name="40% - Ênfase3 2 2 2 6" xfId="12150" xr:uid="{D20F6A74-CCCC-415E-BF0D-5AA188C060E5}"/>
    <cellStyle name="40% - Ênfase3 2 2 2 6 2" xfId="23265" xr:uid="{C45DE6EA-ECCA-4786-9DAA-7443EAEBEBD2}"/>
    <cellStyle name="40% - Ênfase3 2 2 2 7" xfId="15969" xr:uid="{9B156262-E66A-41FC-80E1-3DA8067BE2DD}"/>
    <cellStyle name="40% - Ênfase3 2 2 2 7 2" xfId="26863" xr:uid="{1912368B-D15A-4BA3-87DE-398356234107}"/>
    <cellStyle name="40% - Ênfase3 2 2 2 8" xfId="19744" xr:uid="{0B0C4C2F-8D47-4EA0-9299-4D5774BBCA6F}"/>
    <cellStyle name="40% - Ênfase3 2 2 3" xfId="7460" xr:uid="{063925C5-3E51-488B-883E-0919B17098A4}"/>
    <cellStyle name="40% - Ênfase3 2 2 3 2" xfId="9026" xr:uid="{081BCE40-820D-4E67-AFD1-638E940948D8}"/>
    <cellStyle name="40% - Ênfase3 2 2 3 2 2" xfId="11003" xr:uid="{98034C60-6BB1-4655-9C37-35A9A3612F8F}"/>
    <cellStyle name="40% - Ênfase3 2 2 3 2 2 2" xfId="22459" xr:uid="{0F953FC7-5EA4-4D71-872B-993F9F0C33B4}"/>
    <cellStyle name="40% - Ênfase3 2 2 3 2 3" xfId="14376" xr:uid="{F34DCD6A-7CC3-48E6-BCF2-C8A197C6E7E5}"/>
    <cellStyle name="40% - Ênfase3 2 2 3 2 3 2" xfId="25441" xr:uid="{04F84DBF-6AA4-448F-80ED-8A5573DB2F75}"/>
    <cellStyle name="40% - Ênfase3 2 2 3 2 4" xfId="16807" xr:uid="{82994066-0380-4929-ACEC-45E6917FF943}"/>
    <cellStyle name="40% - Ênfase3 2 2 3 2 4 2" xfId="27621" xr:uid="{67702106-2BDD-4F4E-B09F-090914F767EA}"/>
    <cellStyle name="40% - Ênfase3 2 2 3 2 5" xfId="20510" xr:uid="{8122AC3A-1756-4F67-8E86-B5CF92DFA2C0}"/>
    <cellStyle name="40% - Ênfase3 2 2 3 3" xfId="10252" xr:uid="{A590C11B-751A-4ED7-916C-D21DA5F867E9}"/>
    <cellStyle name="40% - Ênfase3 2 2 3 3 2" xfId="13239" xr:uid="{C2E9DF40-35A8-4CB7-9847-853D3FBB414C}"/>
    <cellStyle name="40% - Ênfase3 2 2 3 3 2 2" xfId="24306" xr:uid="{367D5070-E4FC-4A16-AF03-D8CECA58ABB9}"/>
    <cellStyle name="40% - Ênfase3 2 2 3 3 3" xfId="21705" xr:uid="{C0E0ACCF-E26F-4875-BEAC-320156306FB6}"/>
    <cellStyle name="40% - Ênfase3 2 2 3 4" xfId="12263" xr:uid="{6BF41B54-A9BD-4910-9E60-D22A5CD722B0}"/>
    <cellStyle name="40% - Ênfase3 2 2 3 4 2" xfId="23378" xr:uid="{3130792B-6542-48D0-AF54-0FD5BE8FC225}"/>
    <cellStyle name="40% - Ênfase3 2 2 3 5" xfId="15972" xr:uid="{41B67690-2D7A-41A2-A5BE-059B841E4D5D}"/>
    <cellStyle name="40% - Ênfase3 2 2 3 5 2" xfId="26866" xr:uid="{F457066D-3024-4FD6-BE32-B8A8857C39A2}"/>
    <cellStyle name="40% - Ênfase3 2 2 3 6" xfId="19747" xr:uid="{D9DF5984-6A8E-4564-B1A7-23E9611189A6}"/>
    <cellStyle name="40% - Ênfase3 2 2 4" xfId="7461" xr:uid="{C7B62AB8-89F0-4B23-9589-B02D8357CABE}"/>
    <cellStyle name="40% - Ênfase3 2 2 4 2" xfId="9306" xr:uid="{DB1DA5B9-26C9-4677-8800-42D1318FCD9D}"/>
    <cellStyle name="40% - Ênfase3 2 2 4 2 2" xfId="11285" xr:uid="{DB77A925-AA10-4152-8F7A-FCA52443E764}"/>
    <cellStyle name="40% - Ênfase3 2 2 4 2 2 2" xfId="22741" xr:uid="{4858A28C-3407-40BD-8790-A05E10A411BF}"/>
    <cellStyle name="40% - Ênfase3 2 2 4 2 3" xfId="14662" xr:uid="{0A6E0AE4-0482-4E86-815A-C70FA666D824}"/>
    <cellStyle name="40% - Ênfase3 2 2 4 2 3 2" xfId="25727" xr:uid="{C1D7F06B-B450-4271-A6D0-C56AB94E00F8}"/>
    <cellStyle name="40% - Ênfase3 2 2 4 2 4" xfId="17089" xr:uid="{E5F66460-1E1D-4F60-82AA-F59A0AF43C9B}"/>
    <cellStyle name="40% - Ênfase3 2 2 4 2 4 2" xfId="27903" xr:uid="{76009E35-A867-4169-AD94-FBC69FB2EDBF}"/>
    <cellStyle name="40% - Ênfase3 2 2 4 2 5" xfId="20792" xr:uid="{3313C6A4-A696-4F39-939B-F3BC01D9DC32}"/>
    <cellStyle name="40% - Ênfase3 2 2 4 3" xfId="10253" xr:uid="{2ED435D8-A5FA-4794-9D99-99560518B264}"/>
    <cellStyle name="40% - Ênfase3 2 2 4 3 2" xfId="13525" xr:uid="{F857170C-F4FD-43CA-8AE7-CB829C2BF946}"/>
    <cellStyle name="40% - Ênfase3 2 2 4 3 2 2" xfId="24592" xr:uid="{DE8EDACF-E943-4B70-881A-3D97A55AE61A}"/>
    <cellStyle name="40% - Ênfase3 2 2 4 3 3" xfId="21706" xr:uid="{D1C270FF-143F-47BD-8D4E-2AB4DD1BD651}"/>
    <cellStyle name="40% - Ênfase3 2 2 4 4" xfId="12545" xr:uid="{F14EB48E-E9AF-4F7A-9B56-E49A631C17FA}"/>
    <cellStyle name="40% - Ênfase3 2 2 4 4 2" xfId="23660" xr:uid="{7FA57E54-7D4D-4D79-97EB-7171BA526CD0}"/>
    <cellStyle name="40% - Ênfase3 2 2 4 5" xfId="15973" xr:uid="{598D622A-F78F-4E9B-8BFA-B1DA5803D98F}"/>
    <cellStyle name="40% - Ênfase3 2 2 4 5 2" xfId="26867" xr:uid="{8CB87264-9EA2-4D80-AABE-9A9D31219E8D}"/>
    <cellStyle name="40% - Ênfase3 2 2 4 6" xfId="19748" xr:uid="{64DC63D3-6C40-4160-A276-E55F9AC7A2D2}"/>
    <cellStyle name="40% - Ênfase3 2 2 5" xfId="7462" xr:uid="{3486BD45-2BBE-4E05-85AB-7AF5CD261236}"/>
    <cellStyle name="40% - Ênfase3 2 2 5 2" xfId="9588" xr:uid="{096E7AA2-9DA2-4163-9EB5-8E8E37C946B1}"/>
    <cellStyle name="40% - Ênfase3 2 2 5 2 2" xfId="11567" xr:uid="{6E8BBCAF-E7B7-438C-802C-C0BAA8158CD6}"/>
    <cellStyle name="40% - Ênfase3 2 2 5 2 2 2" xfId="23023" xr:uid="{A1E2931B-D92C-48FC-B366-962A1B508EF9}"/>
    <cellStyle name="40% - Ênfase3 2 2 5 2 3" xfId="14944" xr:uid="{95FEA74C-A771-45BE-817B-332A275F5524}"/>
    <cellStyle name="40% - Ênfase3 2 2 5 2 3 2" xfId="26009" xr:uid="{E9DB9880-EA2F-41C6-BF90-112E28911F5C}"/>
    <cellStyle name="40% - Ênfase3 2 2 5 2 4" xfId="17371" xr:uid="{7DCC8F3D-292A-493F-9FCA-C17C31B6B98B}"/>
    <cellStyle name="40% - Ênfase3 2 2 5 2 4 2" xfId="28185" xr:uid="{2596BE5A-79D9-46DF-85DF-727A09452A28}"/>
    <cellStyle name="40% - Ênfase3 2 2 5 2 5" xfId="21074" xr:uid="{1A9B1C5B-0004-4BEE-804D-368A252CFAF5}"/>
    <cellStyle name="40% - Ênfase3 2 2 5 3" xfId="10254" xr:uid="{0287ACED-035B-44BD-BDBD-9C3B9111D5EF}"/>
    <cellStyle name="40% - Ênfase3 2 2 5 3 2" xfId="13807" xr:uid="{15E435C0-F8E9-4062-9E6E-812A08B3A63B}"/>
    <cellStyle name="40% - Ênfase3 2 2 5 3 2 2" xfId="24874" xr:uid="{26885431-9FB8-4E1F-8D48-64B53E302811}"/>
    <cellStyle name="40% - Ênfase3 2 2 5 3 3" xfId="21707" xr:uid="{E12D086E-F3AD-4AE9-A3D5-57E2FDB04BF2}"/>
    <cellStyle name="40% - Ênfase3 2 2 5 4" xfId="12827" xr:uid="{6047DFC9-734B-4CCB-9F6C-D29F0D7BCB39}"/>
    <cellStyle name="40% - Ênfase3 2 2 5 4 2" xfId="23942" xr:uid="{58E9CB51-7EDB-41FE-A17A-C81C82CF7580}"/>
    <cellStyle name="40% - Ênfase3 2 2 5 5" xfId="15974" xr:uid="{CAC95EF8-DC19-4E0D-8A02-8D9138FC0FC4}"/>
    <cellStyle name="40% - Ênfase3 2 2 5 5 2" xfId="26868" xr:uid="{469C92AB-6993-4F65-B51D-0F7F884BA989}"/>
    <cellStyle name="40% - Ênfase3 2 2 5 6" xfId="19749" xr:uid="{06EFE089-8FDA-4F6B-BFF5-B5E25E9884A7}"/>
    <cellStyle name="40% - Ênfase3 2 2 6" xfId="8741" xr:uid="{90A36823-5E91-4E76-BD37-E310C78E6069}"/>
    <cellStyle name="40% - Ênfase3 2 2 6 2" xfId="10721" xr:uid="{7FA6F255-1196-4BC8-8833-9DCC4B199C9B}"/>
    <cellStyle name="40% - Ênfase3 2 2 6 2 2" xfId="15143" xr:uid="{B8D85DB0-C025-4EF1-B372-51A571E05583}"/>
    <cellStyle name="40% - Ênfase3 2 2 6 2 2 2" xfId="26156" xr:uid="{B39BA673-9807-451D-83B4-D02BB40E5A21}"/>
    <cellStyle name="40% - Ênfase3 2 2 6 2 3" xfId="22177" xr:uid="{B9B7E77D-ECDF-4F97-AD1F-EAC573FB0C16}"/>
    <cellStyle name="40% - Ênfase3 2 2 6 3" xfId="13956" xr:uid="{857B85C5-8E69-484A-B1F0-09B3E3F31859}"/>
    <cellStyle name="40% - Ênfase3 2 2 6 3 2" xfId="25021" xr:uid="{5CC28FA0-D1CF-4D8F-A746-85B5FEE77D41}"/>
    <cellStyle name="40% - Ênfase3 2 2 6 4" xfId="16525" xr:uid="{4C91380E-29FE-4759-8684-D38E8E39FAD3}"/>
    <cellStyle name="40% - Ênfase3 2 2 6 4 2" xfId="27339" xr:uid="{32BFF91C-335B-4F5B-84BC-EDB5AD97868F}"/>
    <cellStyle name="40% - Ênfase3 2 2 6 5" xfId="20228" xr:uid="{77B4CD4A-FC0A-453F-87C6-CCD9AAF2FDF3}"/>
    <cellStyle name="40% - Ênfase3 2 2 7" xfId="10248" xr:uid="{96057545-B5D8-4A13-9DF8-6E7C775865F2}"/>
    <cellStyle name="40% - Ênfase3 2 2 7 2" xfId="14080" xr:uid="{26AE6802-9118-46F5-8416-A826CE9E578A}"/>
    <cellStyle name="40% - Ênfase3 2 2 7 2 2" xfId="25145" xr:uid="{26A117C9-DD7B-4660-A382-299D91749BC9}"/>
    <cellStyle name="40% - Ênfase3 2 2 7 3" xfId="21701" xr:uid="{07C977DC-8CF7-454B-9F22-5CDB4CFDC696}"/>
    <cellStyle name="40% - Ênfase3 2 2 8" xfId="12941" xr:uid="{ABDC390F-FC57-4ADE-BBD2-62EE9F1F3A9F}"/>
    <cellStyle name="40% - Ênfase3 2 2 8 2" xfId="24010" xr:uid="{E2B4E36C-1087-491E-8958-B7F5F6D42E38}"/>
    <cellStyle name="40% - Ênfase3 2 2 9" xfId="11900" xr:uid="{2C84687D-F1AE-438C-B6A4-65E0B7C3DB2F}"/>
    <cellStyle name="40% - Ênfase3 2 2 9 2" xfId="23091" xr:uid="{0B51BAA0-BEEC-4182-A660-B5EB2C740D15}"/>
    <cellStyle name="40% - Ênfase3 2 3" xfId="7463" xr:uid="{4A0A70D4-2C59-4BF5-8BD0-5F245DA4C117}"/>
    <cellStyle name="40% - Ênfase3 2 3 10" xfId="19750" xr:uid="{07E21078-B05F-43C3-835C-CD9C2F303182}"/>
    <cellStyle name="40% - Ênfase3 2 3 2" xfId="7464" xr:uid="{297796A6-3E33-4568-A2A5-504B4D83B70E}"/>
    <cellStyle name="40% - Ênfase3 2 3 2 2" xfId="7465" xr:uid="{AF1B4347-5183-4123-BE99-C96BB3B41CFA}"/>
    <cellStyle name="40% - Ênfase3 2 3 2 2 2" xfId="9249" xr:uid="{4FF5892A-EB7E-4DCB-8876-699F19A529C4}"/>
    <cellStyle name="40% - Ênfase3 2 3 2 2 2 2" xfId="11228" xr:uid="{CBD08CEC-7A23-4D0C-9D52-2308F723BEE2}"/>
    <cellStyle name="40% - Ênfase3 2 3 2 2 2 2 2" xfId="22684" xr:uid="{89251DA4-4EC1-4E1F-A9FE-C2CD0A3C512F}"/>
    <cellStyle name="40% - Ênfase3 2 3 2 2 2 3" xfId="14605" xr:uid="{6C5AEDCD-C6CF-4AAC-B48C-EB0D1F1630AD}"/>
    <cellStyle name="40% - Ênfase3 2 3 2 2 2 3 2" xfId="25670" xr:uid="{D0EF3A5A-35FA-468C-9018-5D8A957BEF20}"/>
    <cellStyle name="40% - Ênfase3 2 3 2 2 2 4" xfId="17032" xr:uid="{4CDF7822-D8EC-4E4B-9724-E2AAFB111992}"/>
    <cellStyle name="40% - Ênfase3 2 3 2 2 2 4 2" xfId="27846" xr:uid="{A17813F0-727C-45B9-9563-866E33A0D5F5}"/>
    <cellStyle name="40% - Ênfase3 2 3 2 2 2 5" xfId="20735" xr:uid="{F02A967E-D9D2-4C0C-81C4-764056C40695}"/>
    <cellStyle name="40% - Ênfase3 2 3 2 2 3" xfId="10257" xr:uid="{10D2072B-640F-454D-957D-B3A5F4450403}"/>
    <cellStyle name="40% - Ênfase3 2 3 2 2 3 2" xfId="13468" xr:uid="{53A65997-DBAF-49EB-BB6A-54BEF694BEFD}"/>
    <cellStyle name="40% - Ênfase3 2 3 2 2 3 2 2" xfId="24535" xr:uid="{9939E046-2A4B-4D1E-A1E5-5925CB11F98A}"/>
    <cellStyle name="40% - Ênfase3 2 3 2 2 3 3" xfId="21710" xr:uid="{DE978E70-986A-4E9A-857B-25DB1B33C419}"/>
    <cellStyle name="40% - Ênfase3 2 3 2 2 4" xfId="12488" xr:uid="{CFA473BD-8E31-47EF-8795-36B6EF87E2CA}"/>
    <cellStyle name="40% - Ênfase3 2 3 2 2 4 2" xfId="23603" xr:uid="{AC66531D-9EF3-440D-A5DA-359DB33AE41F}"/>
    <cellStyle name="40% - Ênfase3 2 3 2 2 5" xfId="15977" xr:uid="{0F575E8F-FFDD-4B9F-A4E0-EA18A9D599D0}"/>
    <cellStyle name="40% - Ênfase3 2 3 2 2 5 2" xfId="26871" xr:uid="{63E0A44B-6917-4FA3-83D4-983A8EAEA6AA}"/>
    <cellStyle name="40% - Ênfase3 2 3 2 2 6" xfId="19752" xr:uid="{040CDE16-D267-4DEF-B032-82B2026152ED}"/>
    <cellStyle name="40% - Ênfase3 2 3 2 3" xfId="7466" xr:uid="{037CEED9-DCC1-4022-B02A-C195E34ACEB4}"/>
    <cellStyle name="40% - Ênfase3 2 3 2 3 2" xfId="9531" xr:uid="{338E05AB-A888-493A-8A69-EDA8E4F082AE}"/>
    <cellStyle name="40% - Ênfase3 2 3 2 3 2 2" xfId="11510" xr:uid="{0BF46C7C-3CDD-431D-8F3D-EB8BD7304CDE}"/>
    <cellStyle name="40% - Ênfase3 2 3 2 3 2 2 2" xfId="22966" xr:uid="{D80922D3-4367-4103-9FA3-0A8558F013EE}"/>
    <cellStyle name="40% - Ênfase3 2 3 2 3 2 3" xfId="14887" xr:uid="{873F981A-4093-449A-BD61-51F328554F8D}"/>
    <cellStyle name="40% - Ênfase3 2 3 2 3 2 3 2" xfId="25952" xr:uid="{EF7A27D2-9B87-4D00-8E46-3622548C83AF}"/>
    <cellStyle name="40% - Ênfase3 2 3 2 3 2 4" xfId="17314" xr:uid="{2F9A3EEE-2606-44C6-B182-7AF2D2D21B6C}"/>
    <cellStyle name="40% - Ênfase3 2 3 2 3 2 4 2" xfId="28128" xr:uid="{F3DF2C0A-F7AA-41BC-9157-D22BC0F3986B}"/>
    <cellStyle name="40% - Ênfase3 2 3 2 3 2 5" xfId="21017" xr:uid="{A8075248-BACE-4DD6-823E-97BACED1DA31}"/>
    <cellStyle name="40% - Ênfase3 2 3 2 3 3" xfId="10258" xr:uid="{2BA466C3-2C9F-4424-B1CC-99C04AA73D2C}"/>
    <cellStyle name="40% - Ênfase3 2 3 2 3 3 2" xfId="13750" xr:uid="{3AB852F0-DB69-434F-A911-21C6B37831A3}"/>
    <cellStyle name="40% - Ênfase3 2 3 2 3 3 2 2" xfId="24817" xr:uid="{C596AB07-5C89-421B-9FE3-EE860F50981E}"/>
    <cellStyle name="40% - Ênfase3 2 3 2 3 3 3" xfId="21711" xr:uid="{1B798FB4-BF39-4AC1-BACC-6A0EDD72C9F9}"/>
    <cellStyle name="40% - Ênfase3 2 3 2 3 4" xfId="12770" xr:uid="{D6D3F42F-3849-4B69-A08A-E2E58F3E4C8B}"/>
    <cellStyle name="40% - Ênfase3 2 3 2 3 4 2" xfId="23885" xr:uid="{05A14DB3-A175-4C4A-AD99-617202058342}"/>
    <cellStyle name="40% - Ênfase3 2 3 2 3 5" xfId="15978" xr:uid="{093A4885-C9AF-4914-8542-B973302AE3F7}"/>
    <cellStyle name="40% - Ênfase3 2 3 2 3 5 2" xfId="26872" xr:uid="{CC3414CA-A868-4820-A5D3-28B77C04022B}"/>
    <cellStyle name="40% - Ênfase3 2 3 2 3 6" xfId="19753" xr:uid="{07FEA778-DA13-43B0-8D22-D46EAB56B4EC}"/>
    <cellStyle name="40% - Ênfase3 2 3 2 4" xfId="8967" xr:uid="{7A4BC95F-261C-445C-99D0-0790E34595CF}"/>
    <cellStyle name="40% - Ênfase3 2 3 2 4 2" xfId="10946" xr:uid="{7493F32C-51ED-42F0-836D-9F22B7FC4E05}"/>
    <cellStyle name="40% - Ênfase3 2 3 2 4 2 2" xfId="22402" xr:uid="{65F6BEF0-353E-4C77-ABC8-17AC2A7D3BB3}"/>
    <cellStyle name="40% - Ênfase3 2 3 2 4 3" xfId="14309" xr:uid="{B169863B-0473-4E95-8AA6-F0793579C433}"/>
    <cellStyle name="40% - Ênfase3 2 3 2 4 3 2" xfId="25374" xr:uid="{DE0F4AE7-C02E-48A0-9A6E-4733D9BD2BD2}"/>
    <cellStyle name="40% - Ênfase3 2 3 2 4 4" xfId="16750" xr:uid="{878F27B3-027C-4B5B-9498-60FBAADC62D1}"/>
    <cellStyle name="40% - Ênfase3 2 3 2 4 4 2" xfId="27564" xr:uid="{9ABBD899-C68F-4BAB-9007-380AC16F24B2}"/>
    <cellStyle name="40% - Ênfase3 2 3 2 4 5" xfId="20453" xr:uid="{07C18BAD-56FC-41FB-AE15-C584376C751A}"/>
    <cellStyle name="40% - Ênfase3 2 3 2 5" xfId="10256" xr:uid="{F9477D9C-B354-45FA-8EE8-8014EA635154}"/>
    <cellStyle name="40% - Ênfase3 2 3 2 5 2" xfId="13172" xr:uid="{62688301-3EC5-4B1B-80DA-477B94B63F5B}"/>
    <cellStyle name="40% - Ênfase3 2 3 2 5 2 2" xfId="24239" xr:uid="{EE4E74F7-6881-4131-9867-0985EFA02471}"/>
    <cellStyle name="40% - Ênfase3 2 3 2 5 3" xfId="21709" xr:uid="{F94772C1-2DF6-46E5-8F6D-CF99B84361DB}"/>
    <cellStyle name="40% - Ênfase3 2 3 2 6" xfId="12206" xr:uid="{8885A586-6127-4C88-A395-EDE82E38745E}"/>
    <cellStyle name="40% - Ênfase3 2 3 2 6 2" xfId="23321" xr:uid="{79C400EE-FB43-4A43-813F-6E03F887D41F}"/>
    <cellStyle name="40% - Ênfase3 2 3 2 7" xfId="15976" xr:uid="{397CB2A8-8139-423B-87A8-F5F944CC3BFC}"/>
    <cellStyle name="40% - Ênfase3 2 3 2 7 2" xfId="26870" xr:uid="{474E0F9D-4D38-439B-AA2B-D6CA277703C7}"/>
    <cellStyle name="40% - Ênfase3 2 3 2 8" xfId="19751" xr:uid="{9EE84567-CBC4-4FF1-9587-E35898925781}"/>
    <cellStyle name="40% - Ênfase3 2 3 3" xfId="7467" xr:uid="{806D0219-2453-4415-81CE-2927831B12F8}"/>
    <cellStyle name="40% - Ênfase3 2 3 3 2" xfId="9081" xr:uid="{FAF711A9-A3CC-4541-9D66-EC2E1362085C}"/>
    <cellStyle name="40% - Ênfase3 2 3 3 2 2" xfId="11059" xr:uid="{9F83F4E0-5075-4283-A4A9-1718B665BABE}"/>
    <cellStyle name="40% - Ênfase3 2 3 3 2 2 2" xfId="22515" xr:uid="{5B06EF06-8072-4525-B60B-00EAB99D6157}"/>
    <cellStyle name="40% - Ênfase3 2 3 3 2 3" xfId="14432" xr:uid="{2CFB061C-5B79-4373-9742-BA62ADCBAC7B}"/>
    <cellStyle name="40% - Ênfase3 2 3 3 2 3 2" xfId="25497" xr:uid="{5DFA3C5E-EC1D-4DA9-923C-E2A64D284769}"/>
    <cellStyle name="40% - Ênfase3 2 3 3 2 4" xfId="16863" xr:uid="{B10953FE-9608-4B75-8AA8-121806850E60}"/>
    <cellStyle name="40% - Ênfase3 2 3 3 2 4 2" xfId="27677" xr:uid="{02F19364-EB7A-4B74-AC38-EDAA78D3B2F0}"/>
    <cellStyle name="40% - Ênfase3 2 3 3 2 5" xfId="20566" xr:uid="{43269EF1-83FF-4387-832A-81DB55C4C628}"/>
    <cellStyle name="40% - Ênfase3 2 3 3 3" xfId="10259" xr:uid="{72961E28-05D2-48CB-938D-98A91703CF85}"/>
    <cellStyle name="40% - Ênfase3 2 3 3 3 2" xfId="13295" xr:uid="{71A201A8-EEAB-4400-9825-C94AC6D44C2C}"/>
    <cellStyle name="40% - Ênfase3 2 3 3 3 2 2" xfId="24362" xr:uid="{34541183-D888-405D-81D1-6151A763DD36}"/>
    <cellStyle name="40% - Ênfase3 2 3 3 3 3" xfId="21712" xr:uid="{5F226C3E-3986-4CD0-B818-E327DEE8657A}"/>
    <cellStyle name="40% - Ênfase3 2 3 3 4" xfId="12319" xr:uid="{95B330EF-1ACE-418A-9DF3-5CED9D4A4B47}"/>
    <cellStyle name="40% - Ênfase3 2 3 3 4 2" xfId="23434" xr:uid="{E67E46E6-5318-4DB8-9547-4CD805E61E69}"/>
    <cellStyle name="40% - Ênfase3 2 3 3 5" xfId="15979" xr:uid="{51561D06-A379-4F8F-8398-4B40C1B93682}"/>
    <cellStyle name="40% - Ênfase3 2 3 3 5 2" xfId="26873" xr:uid="{F4C472FD-5FF2-44A1-A993-E75F79C8AE89}"/>
    <cellStyle name="40% - Ênfase3 2 3 3 6" xfId="19754" xr:uid="{066DEDBA-0093-4B3E-8B0C-6EF9879A4D3D}"/>
    <cellStyle name="40% - Ênfase3 2 3 4" xfId="7468" xr:uid="{E5D10657-FCF1-4DBD-9735-AA2ED6A39EE2}"/>
    <cellStyle name="40% - Ênfase3 2 3 4 2" xfId="9362" xr:uid="{3B95411F-BCC3-4FA3-9266-A7001B4A7DA6}"/>
    <cellStyle name="40% - Ênfase3 2 3 4 2 2" xfId="11341" xr:uid="{915EDAC1-9FD1-430F-9869-8DCDA75A2E58}"/>
    <cellStyle name="40% - Ênfase3 2 3 4 2 2 2" xfId="22797" xr:uid="{E7C33832-EEBE-4AF0-A754-871033F15F4A}"/>
    <cellStyle name="40% - Ênfase3 2 3 4 2 3" xfId="14718" xr:uid="{9F7E5D51-D22A-45B9-8D16-EF33A836AE9F}"/>
    <cellStyle name="40% - Ênfase3 2 3 4 2 3 2" xfId="25783" xr:uid="{F9CF5BE8-04D7-44BB-865D-054C4689574C}"/>
    <cellStyle name="40% - Ênfase3 2 3 4 2 4" xfId="17145" xr:uid="{9341F655-DBCF-4A09-A962-76AC39513F93}"/>
    <cellStyle name="40% - Ênfase3 2 3 4 2 4 2" xfId="27959" xr:uid="{21FE773D-A353-46D4-9B21-DD22D5132C75}"/>
    <cellStyle name="40% - Ênfase3 2 3 4 2 5" xfId="20848" xr:uid="{791BB58D-25E8-42CA-8D5D-50D95065C51E}"/>
    <cellStyle name="40% - Ênfase3 2 3 4 3" xfId="10260" xr:uid="{7C6A2269-1127-4BF4-9D40-9E9D2609AA79}"/>
    <cellStyle name="40% - Ênfase3 2 3 4 3 2" xfId="13581" xr:uid="{6EB8E8FD-9878-4E7F-9553-E322FDA48461}"/>
    <cellStyle name="40% - Ênfase3 2 3 4 3 2 2" xfId="24648" xr:uid="{B25485EC-0D3E-49E9-BDC6-E983A7C8E53E}"/>
    <cellStyle name="40% - Ênfase3 2 3 4 3 3" xfId="21713" xr:uid="{0D830F09-6577-461F-BC52-DA993A380FE9}"/>
    <cellStyle name="40% - Ênfase3 2 3 4 4" xfId="12601" xr:uid="{35272A0B-BB87-4353-B5E5-308A1BB93913}"/>
    <cellStyle name="40% - Ênfase3 2 3 4 4 2" xfId="23716" xr:uid="{19684080-287A-40BF-9B5C-6ADDBB004BEB}"/>
    <cellStyle name="40% - Ênfase3 2 3 4 5" xfId="15980" xr:uid="{5AECFB8C-E519-42F7-A076-1D73467CC29E}"/>
    <cellStyle name="40% - Ênfase3 2 3 4 5 2" xfId="26874" xr:uid="{B48D3551-EC88-4F5F-99E5-4C48D200E578}"/>
    <cellStyle name="40% - Ênfase3 2 3 4 6" xfId="19755" xr:uid="{5AD4ECF6-D31E-426B-A281-D35D83F513F1}"/>
    <cellStyle name="40% - Ênfase3 2 3 5" xfId="8797" xr:uid="{73E350AA-5EBD-4D84-B1C6-7E62AFE8B4B3}"/>
    <cellStyle name="40% - Ênfase3 2 3 5 2" xfId="10777" xr:uid="{8CAA5BD0-CB4F-4554-BADE-7D7FE3188CD7}"/>
    <cellStyle name="40% - Ênfase3 2 3 5 2 2" xfId="15199" xr:uid="{5776C843-1AAA-425F-A7B9-C87702D68210}"/>
    <cellStyle name="40% - Ênfase3 2 3 5 2 2 2" xfId="26212" xr:uid="{7833428C-8A57-48B8-BACB-BED5A67134E1}"/>
    <cellStyle name="40% - Ênfase3 2 3 5 2 3" xfId="22233" xr:uid="{10A257CF-E266-4A2E-AE9C-495E11A95C1F}"/>
    <cellStyle name="40% - Ênfase3 2 3 5 3" xfId="14012" xr:uid="{F9E1B87A-7A21-4CF7-9BF6-3FA5FA7AAA73}"/>
    <cellStyle name="40% - Ênfase3 2 3 5 3 2" xfId="25077" xr:uid="{21DC02AF-9F15-47A8-AF26-2B95AFE8792A}"/>
    <cellStyle name="40% - Ênfase3 2 3 5 4" xfId="16581" xr:uid="{CE4FDB57-B98A-49C7-98B1-239FA7800C3A}"/>
    <cellStyle name="40% - Ênfase3 2 3 5 4 2" xfId="27395" xr:uid="{53C7AB7E-9B18-403A-B187-6499F2A4CFF1}"/>
    <cellStyle name="40% - Ênfase3 2 3 5 5" xfId="20284" xr:uid="{199D3D34-1004-4E40-8029-4A0E35858BC5}"/>
    <cellStyle name="40% - Ênfase3 2 3 6" xfId="10255" xr:uid="{3E49503C-8EDE-4B61-AE71-D7990A08D0F2}"/>
    <cellStyle name="40% - Ênfase3 2 3 6 2" xfId="14136" xr:uid="{158BC67A-2B10-4ADB-85EF-733EC9C4DBF5}"/>
    <cellStyle name="40% - Ênfase3 2 3 6 2 2" xfId="25201" xr:uid="{5A918D4F-9CA0-4B0B-A5BB-DF1103021D52}"/>
    <cellStyle name="40% - Ênfase3 2 3 6 3" xfId="21708" xr:uid="{C202A97E-712F-43C3-9EC5-9F923A215893}"/>
    <cellStyle name="40% - Ênfase3 2 3 7" xfId="12998" xr:uid="{73F21CF2-5A43-4E27-A710-15E52B9170D2}"/>
    <cellStyle name="40% - Ênfase3 2 3 7 2" xfId="24066" xr:uid="{2F9999B7-4C63-4195-94E3-2195A903F1AE}"/>
    <cellStyle name="40% - Ênfase3 2 3 8" xfId="11977" xr:uid="{6C7938E9-0010-42D9-9F4B-677283D50E8C}"/>
    <cellStyle name="40% - Ênfase3 2 3 8 2" xfId="23148" xr:uid="{BC92D513-C3BA-482E-867A-7C07DF0FBE5D}"/>
    <cellStyle name="40% - Ênfase3 2 3 9" xfId="15975" xr:uid="{89741095-A6B6-4F3E-A088-BF158C7E1376}"/>
    <cellStyle name="40% - Ênfase3 2 3 9 2" xfId="26869" xr:uid="{ED837C3C-A491-4FE4-B52B-F651468EBA23}"/>
    <cellStyle name="40% - Ênfase3 2 4" xfId="7469" xr:uid="{77C6A118-3C2A-4E77-87CC-370034020354}"/>
    <cellStyle name="40% - Ênfase3 2 5" xfId="7470" xr:uid="{FC69FC4B-FA38-4D7D-8A1F-DCCBB7F1E336}"/>
    <cellStyle name="40% - Ênfase3 2 5 2" xfId="7471" xr:uid="{B0CF65E8-74B5-4C7F-92AB-2384CFBB2D9D}"/>
    <cellStyle name="40% - Ênfase3 2 5 2 2" xfId="9136" xr:uid="{39118CEC-FD7D-4F48-8CD0-F610904DD733}"/>
    <cellStyle name="40% - Ênfase3 2 5 2 2 2" xfId="11115" xr:uid="{D0B15024-9025-4363-BF24-D011020220CA}"/>
    <cellStyle name="40% - Ênfase3 2 5 2 2 2 2" xfId="22571" xr:uid="{AC718DD5-910A-47C0-B709-03CE27BF3B95}"/>
    <cellStyle name="40% - Ênfase3 2 5 2 2 3" xfId="14488" xr:uid="{E80059BA-A689-4E62-AB1B-FE1311E50969}"/>
    <cellStyle name="40% - Ênfase3 2 5 2 2 3 2" xfId="25553" xr:uid="{A742C05E-820E-4B24-85AF-AA0D3C5F2CB9}"/>
    <cellStyle name="40% - Ênfase3 2 5 2 2 4" xfId="16919" xr:uid="{BACB129A-335C-45F5-ACA2-B701B28C7C4D}"/>
    <cellStyle name="40% - Ênfase3 2 5 2 2 4 2" xfId="27733" xr:uid="{0E8952A7-5FDE-4D7A-9857-8A673136B3D8}"/>
    <cellStyle name="40% - Ênfase3 2 5 2 2 5" xfId="20622" xr:uid="{60596937-7A72-4E40-B4DA-A113564D1AC2}"/>
    <cellStyle name="40% - Ênfase3 2 5 2 3" xfId="10262" xr:uid="{79A0E9FF-D180-4EA5-921E-42553586D36E}"/>
    <cellStyle name="40% - Ênfase3 2 5 2 3 2" xfId="13351" xr:uid="{52B3B107-4EE9-46AD-9EB5-DBD70CB14AA8}"/>
    <cellStyle name="40% - Ênfase3 2 5 2 3 2 2" xfId="24418" xr:uid="{46DE3D2D-5F21-4F05-ADF0-D60257A1C2CC}"/>
    <cellStyle name="40% - Ênfase3 2 5 2 3 3" xfId="21715" xr:uid="{AEE5D340-A04A-4B7C-8B61-581D71C5915B}"/>
    <cellStyle name="40% - Ênfase3 2 5 2 4" xfId="12375" xr:uid="{AD1CE8EA-EB18-4107-9105-258882A85F46}"/>
    <cellStyle name="40% - Ênfase3 2 5 2 4 2" xfId="23490" xr:uid="{1AE91418-55B2-48DB-94D6-F7BF1AEF0EA8}"/>
    <cellStyle name="40% - Ênfase3 2 5 2 5" xfId="15982" xr:uid="{6384F656-5F10-421D-BD76-898AEF439BD3}"/>
    <cellStyle name="40% - Ênfase3 2 5 2 5 2" xfId="26876" xr:uid="{941D69D1-F471-46FA-B379-FC088D184D79}"/>
    <cellStyle name="40% - Ênfase3 2 5 2 6" xfId="19757" xr:uid="{7DA99A07-F451-40EF-9AB9-6CCD890C8FC7}"/>
    <cellStyle name="40% - Ênfase3 2 5 3" xfId="7472" xr:uid="{A1D7C7ED-CD89-49C3-95DE-B42E92AF0B70}"/>
    <cellStyle name="40% - Ênfase3 2 5 3 2" xfId="9418" xr:uid="{4ACF377D-6FF9-488D-B81B-8C7833A15BE1}"/>
    <cellStyle name="40% - Ênfase3 2 5 3 2 2" xfId="11397" xr:uid="{F206D388-62AE-4142-866C-3B96F9BCE245}"/>
    <cellStyle name="40% - Ênfase3 2 5 3 2 2 2" xfId="22853" xr:uid="{EDC99F96-B666-4C6A-B846-B973435A08DE}"/>
    <cellStyle name="40% - Ênfase3 2 5 3 2 3" xfId="14774" xr:uid="{2D3432FF-54C1-4F9B-9DE6-EC902ECB74E0}"/>
    <cellStyle name="40% - Ênfase3 2 5 3 2 3 2" xfId="25839" xr:uid="{0193BE2E-C7C3-4544-BEBF-1D6D1F99108C}"/>
    <cellStyle name="40% - Ênfase3 2 5 3 2 4" xfId="17201" xr:uid="{3F0D002F-F395-42DB-8CD2-F37BB43BC899}"/>
    <cellStyle name="40% - Ênfase3 2 5 3 2 4 2" xfId="28015" xr:uid="{8EB3C3DF-4783-4710-94B6-99C06B5D1B62}"/>
    <cellStyle name="40% - Ênfase3 2 5 3 2 5" xfId="20904" xr:uid="{B0AB587B-302F-419D-A128-61AA09564DD1}"/>
    <cellStyle name="40% - Ênfase3 2 5 3 3" xfId="10263" xr:uid="{19C992C6-9CDE-4832-B2AF-E8FA6BE54D39}"/>
    <cellStyle name="40% - Ênfase3 2 5 3 3 2" xfId="13637" xr:uid="{714D49F3-F0B8-4C44-B09D-67C3DEEA96AF}"/>
    <cellStyle name="40% - Ênfase3 2 5 3 3 2 2" xfId="24704" xr:uid="{407FCC47-3FC0-43D7-B014-1F11D53E811A}"/>
    <cellStyle name="40% - Ênfase3 2 5 3 3 3" xfId="21716" xr:uid="{1DD09170-D1C6-4875-84C6-65A36A16E22F}"/>
    <cellStyle name="40% - Ênfase3 2 5 3 4" xfId="12657" xr:uid="{80B12BAA-C06E-4A5C-A992-48A306F40660}"/>
    <cellStyle name="40% - Ênfase3 2 5 3 4 2" xfId="23772" xr:uid="{BAE395BA-4200-4C5B-BCAE-85D9BDBC2D1F}"/>
    <cellStyle name="40% - Ênfase3 2 5 3 5" xfId="15983" xr:uid="{87379076-A19B-4FB0-9414-810617EE04E4}"/>
    <cellStyle name="40% - Ênfase3 2 5 3 5 2" xfId="26877" xr:uid="{AB6B4C15-6211-4D11-9F41-6A2B24C1F26D}"/>
    <cellStyle name="40% - Ênfase3 2 5 3 6" xfId="19758" xr:uid="{252A4487-9F7B-4ADA-A3C6-3EC481897942}"/>
    <cellStyle name="40% - Ênfase3 2 5 4" xfId="8853" xr:uid="{EA027B4E-B51E-47F1-8D75-AEE0CC918833}"/>
    <cellStyle name="40% - Ênfase3 2 5 4 2" xfId="10833" xr:uid="{F4208BAE-0A47-42FA-A310-90398AF98FC7}"/>
    <cellStyle name="40% - Ênfase3 2 5 4 2 2" xfId="22289" xr:uid="{00C63305-C7A6-49E8-B0C2-855D428553BB}"/>
    <cellStyle name="40% - Ênfase3 2 5 4 3" xfId="14192" xr:uid="{382AC835-5DC4-43BA-ADA7-B6CAB42D74A3}"/>
    <cellStyle name="40% - Ênfase3 2 5 4 3 2" xfId="25257" xr:uid="{128061C7-1235-47E8-A598-3785697C2FEB}"/>
    <cellStyle name="40% - Ênfase3 2 5 4 4" xfId="16637" xr:uid="{654B2B13-289D-419A-8EFE-3029A46CCB38}"/>
    <cellStyle name="40% - Ênfase3 2 5 4 4 2" xfId="27451" xr:uid="{B6FBDD99-DDB9-4EE2-B4D0-A201B55D1CD5}"/>
    <cellStyle name="40% - Ênfase3 2 5 4 5" xfId="20340" xr:uid="{C9D104B8-19F9-4A70-B659-86E0C81F7763}"/>
    <cellStyle name="40% - Ênfase3 2 5 5" xfId="10261" xr:uid="{DCB54F3B-692F-4694-A049-531F4B026D9B}"/>
    <cellStyle name="40% - Ênfase3 2 5 5 2" xfId="13054" xr:uid="{D4BB1557-ADC5-43FA-AA74-6ABFF25E128D}"/>
    <cellStyle name="40% - Ênfase3 2 5 5 2 2" xfId="24122" xr:uid="{23F8DE9F-E189-4923-A21F-0FAA6A82B6A8}"/>
    <cellStyle name="40% - Ênfase3 2 5 5 3" xfId="21714" xr:uid="{A7E19A80-FA40-433E-92EA-D2AEEBCF5833}"/>
    <cellStyle name="40% - Ênfase3 2 5 6" xfId="12033" xr:uid="{563E5CFE-1446-4E22-993E-CE25526BB5A0}"/>
    <cellStyle name="40% - Ênfase3 2 5 6 2" xfId="23204" xr:uid="{BE3ED8CF-DB11-441A-9E93-573CCD038462}"/>
    <cellStyle name="40% - Ênfase3 2 5 7" xfId="15981" xr:uid="{77EBF8E6-8AAA-4CD2-BA2E-05BD4F772341}"/>
    <cellStyle name="40% - Ênfase3 2 5 7 2" xfId="26875" xr:uid="{38C87EA2-F01D-4E04-920A-CC385C028324}"/>
    <cellStyle name="40% - Ênfase3 2 5 8" xfId="19756" xr:uid="{44A5E3CC-2FDC-4946-AFD0-751EB7C46600}"/>
    <cellStyle name="40% - Ênfase3 2 6" xfId="13888" xr:uid="{F398BB49-EA23-4306-8207-279F230356D1}"/>
    <cellStyle name="40% - Ênfase3 2 6 2" xfId="15074" xr:uid="{E2C1F762-9B9F-4D46-87DE-00125B15EB09}"/>
    <cellStyle name="40% - Ênfase3 2 6 2 2" xfId="26088" xr:uid="{E6A9ED2A-E0CF-4229-97EA-5D5C7B3A1BF2}"/>
    <cellStyle name="40% - Ênfase3 2 6 3" xfId="24953" xr:uid="{D55F112B-2BFE-4FD0-A2A0-0F97C6039043}"/>
    <cellStyle name="40% - Ênfase3 3" xfId="7473" xr:uid="{F89010E7-1830-47AF-8735-A92602EDB59C}"/>
    <cellStyle name="40% - Ênfase3 3 10" xfId="12956" xr:uid="{199271A9-E463-409D-AF22-092657AA58D6}"/>
    <cellStyle name="40% - Ênfase3 3 10 2" xfId="24024" xr:uid="{233D3C4F-4E15-4053-83AF-21ADF94716FF}"/>
    <cellStyle name="40% - Ênfase3 3 11" xfId="11935" xr:uid="{4FF0A495-DB0E-4E12-AFCE-EDFACDA50004}"/>
    <cellStyle name="40% - Ênfase3 3 11 2" xfId="23106" xr:uid="{F74B5686-377B-4D10-83CB-2F4D4CC2D407}"/>
    <cellStyle name="40% - Ênfase3 3 12" xfId="15984" xr:uid="{57C5C4EF-011C-4784-9CD8-2BAA8442BF0D}"/>
    <cellStyle name="40% - Ênfase3 3 12 2" xfId="26878" xr:uid="{77E44022-F799-417B-BB4F-D1CA90B95426}"/>
    <cellStyle name="40% - Ênfase3 3 13" xfId="19759" xr:uid="{6FE3F8F1-35C8-419C-A1F4-8B6B89B450D4}"/>
    <cellStyle name="40% - Ênfase3 3 2" xfId="7474" xr:uid="{893F2E2F-F635-4189-8776-73E3D2A1FC52}"/>
    <cellStyle name="40% - Ênfase3 3 2 10" xfId="19760" xr:uid="{8E0C9FFD-DC60-4F36-9888-3136A1E48B97}"/>
    <cellStyle name="40% - Ênfase3 3 2 2" xfId="7475" xr:uid="{883A0BF7-CADD-4F22-8F7D-2521CD95BF27}"/>
    <cellStyle name="40% - Ênfase3 3 2 2 2" xfId="7476" xr:uid="{189DE603-3BA3-4FBD-B86F-27B9A9CBB0D4}"/>
    <cellStyle name="40% - Ênfase3 3 2 2 2 2" xfId="9263" xr:uid="{3B6F25C1-EC07-414C-86BF-430E82A447F1}"/>
    <cellStyle name="40% - Ênfase3 3 2 2 2 2 2" xfId="11242" xr:uid="{17566A11-451A-443F-B80F-DEFC4F92537F}"/>
    <cellStyle name="40% - Ênfase3 3 2 2 2 2 2 2" xfId="22698" xr:uid="{3A892CE0-6200-4D4D-8A41-BF004FBB0995}"/>
    <cellStyle name="40% - Ênfase3 3 2 2 2 2 3" xfId="14619" xr:uid="{DC52DAB7-D02C-485B-97F8-A2DFBCB62AE2}"/>
    <cellStyle name="40% - Ênfase3 3 2 2 2 2 3 2" xfId="25684" xr:uid="{AF4B01F7-09D4-407A-AB7F-3D45E7E7A3C0}"/>
    <cellStyle name="40% - Ênfase3 3 2 2 2 2 4" xfId="17046" xr:uid="{46CB5FBF-7638-482E-BCDB-2F61674B25AA}"/>
    <cellStyle name="40% - Ênfase3 3 2 2 2 2 4 2" xfId="27860" xr:uid="{09A2CD8B-E8D2-43FA-87F8-38E9B01EEF1D}"/>
    <cellStyle name="40% - Ênfase3 3 2 2 2 2 5" xfId="20749" xr:uid="{DD88C021-779D-4199-8450-1DB07C217259}"/>
    <cellStyle name="40% - Ênfase3 3 2 2 2 3" xfId="10267" xr:uid="{25EE2F4A-AC53-41CB-A6C3-116CACBC2CEC}"/>
    <cellStyle name="40% - Ênfase3 3 2 2 2 3 2" xfId="13482" xr:uid="{A0E6B5BC-3E58-479F-A92C-F60AE2E9EE0C}"/>
    <cellStyle name="40% - Ênfase3 3 2 2 2 3 2 2" xfId="24549" xr:uid="{C6D5B557-BE08-422A-9D68-8636030D70D8}"/>
    <cellStyle name="40% - Ênfase3 3 2 2 2 3 3" xfId="21720" xr:uid="{2ACA4607-2D59-42D3-A548-2B3FB7504C8A}"/>
    <cellStyle name="40% - Ênfase3 3 2 2 2 4" xfId="12502" xr:uid="{A6EB5417-F999-4748-8608-5D97A478D38F}"/>
    <cellStyle name="40% - Ênfase3 3 2 2 2 4 2" xfId="23617" xr:uid="{598B8490-0CAB-4BAB-9185-06DD1A2BF980}"/>
    <cellStyle name="40% - Ênfase3 3 2 2 2 5" xfId="15987" xr:uid="{2B7DAA07-D03B-4168-97BB-A79545DC918A}"/>
    <cellStyle name="40% - Ênfase3 3 2 2 2 5 2" xfId="26881" xr:uid="{ACE0470A-2AFB-4861-9979-C8590F38D936}"/>
    <cellStyle name="40% - Ênfase3 3 2 2 2 6" xfId="19762" xr:uid="{A2F583BA-0272-43BA-99C2-E13284E36A88}"/>
    <cellStyle name="40% - Ênfase3 3 2 2 3" xfId="7477" xr:uid="{EC7FC3E8-98D7-496C-B90F-DA010BB3645A}"/>
    <cellStyle name="40% - Ênfase3 3 2 2 3 2" xfId="9545" xr:uid="{60E3EB1B-948E-47BA-BF4C-C57C16E78099}"/>
    <cellStyle name="40% - Ênfase3 3 2 2 3 2 2" xfId="11524" xr:uid="{F4680046-62C5-4768-AD97-221200F41C5B}"/>
    <cellStyle name="40% - Ênfase3 3 2 2 3 2 2 2" xfId="22980" xr:uid="{205D3192-477F-4D28-8F67-85BD2877A541}"/>
    <cellStyle name="40% - Ênfase3 3 2 2 3 2 3" xfId="14901" xr:uid="{585D4336-1224-4CAF-9691-5D7124A59D65}"/>
    <cellStyle name="40% - Ênfase3 3 2 2 3 2 3 2" xfId="25966" xr:uid="{4F695686-5DC1-465F-81E4-E63DC951BA0C}"/>
    <cellStyle name="40% - Ênfase3 3 2 2 3 2 4" xfId="17328" xr:uid="{86EDA1AC-436B-42E4-AF9E-E221D58B7C97}"/>
    <cellStyle name="40% - Ênfase3 3 2 2 3 2 4 2" xfId="28142" xr:uid="{968B9233-6FF0-4503-996B-8BB04E128B75}"/>
    <cellStyle name="40% - Ênfase3 3 2 2 3 2 5" xfId="21031" xr:uid="{8D0CEBC0-AE90-4998-99F7-5F04B39219AD}"/>
    <cellStyle name="40% - Ênfase3 3 2 2 3 3" xfId="10268" xr:uid="{C4FBD386-3438-4BE2-B0F6-1EDB7F6864A1}"/>
    <cellStyle name="40% - Ênfase3 3 2 2 3 3 2" xfId="13764" xr:uid="{8181D08A-9FD0-4D26-A254-AE3C57DCA78C}"/>
    <cellStyle name="40% - Ênfase3 3 2 2 3 3 2 2" xfId="24831" xr:uid="{CCF5C6A5-50B7-46D6-AE98-BF07CB6BC9C2}"/>
    <cellStyle name="40% - Ênfase3 3 2 2 3 3 3" xfId="21721" xr:uid="{2DED6BF2-6109-4514-B229-FBEA621D6280}"/>
    <cellStyle name="40% - Ênfase3 3 2 2 3 4" xfId="12784" xr:uid="{6B823018-C5FC-492A-8F99-FCCAB1F500E2}"/>
    <cellStyle name="40% - Ênfase3 3 2 2 3 4 2" xfId="23899" xr:uid="{C45701D8-E2B0-4608-8DAA-812F576FBD65}"/>
    <cellStyle name="40% - Ênfase3 3 2 2 3 5" xfId="15988" xr:uid="{53BF880B-BBA2-4ADB-9E95-4F614B5B4827}"/>
    <cellStyle name="40% - Ênfase3 3 2 2 3 5 2" xfId="26882" xr:uid="{E9F9D5F0-4BC1-4699-9870-33DBD0ED804C}"/>
    <cellStyle name="40% - Ênfase3 3 2 2 3 6" xfId="19763" xr:uid="{26E72C38-DB02-4AED-BE22-BD66F2818CD4}"/>
    <cellStyle name="40% - Ênfase3 3 2 2 4" xfId="8981" xr:uid="{7E5D6D58-D400-4B59-BBD9-A70A339E5EC0}"/>
    <cellStyle name="40% - Ênfase3 3 2 2 4 2" xfId="10960" xr:uid="{3E6CB957-E317-4F4B-B75B-5A5982F11BC6}"/>
    <cellStyle name="40% - Ênfase3 3 2 2 4 2 2" xfId="22416" xr:uid="{7AB7B2C0-15EA-4FA4-9E02-44BB449D30F4}"/>
    <cellStyle name="40% - Ênfase3 3 2 2 4 3" xfId="14323" xr:uid="{553975A9-9766-429C-8086-8426B905ADCC}"/>
    <cellStyle name="40% - Ênfase3 3 2 2 4 3 2" xfId="25388" xr:uid="{EB06B5A3-360A-4BC7-BBA6-7BE9E801FA8C}"/>
    <cellStyle name="40% - Ênfase3 3 2 2 4 4" xfId="16764" xr:uid="{EA5B458D-920A-4CA0-8839-974E41F5F5B7}"/>
    <cellStyle name="40% - Ênfase3 3 2 2 4 4 2" xfId="27578" xr:uid="{378B7980-85B5-493A-8673-5CF54EABD321}"/>
    <cellStyle name="40% - Ênfase3 3 2 2 4 5" xfId="20467" xr:uid="{2632F810-A02F-493B-B97D-F069CAB627C2}"/>
    <cellStyle name="40% - Ênfase3 3 2 2 5" xfId="10266" xr:uid="{3AF68C2B-83C8-4817-89B5-53290EDA443F}"/>
    <cellStyle name="40% - Ênfase3 3 2 2 5 2" xfId="13186" xr:uid="{2B174584-DD01-4FAE-AC17-479E82362415}"/>
    <cellStyle name="40% - Ênfase3 3 2 2 5 2 2" xfId="24253" xr:uid="{D1964170-AEB9-4EBC-A947-FAA2CF3AACEB}"/>
    <cellStyle name="40% - Ênfase3 3 2 2 5 3" xfId="21719" xr:uid="{0B293D15-43AB-441A-A24A-4133A3473344}"/>
    <cellStyle name="40% - Ênfase3 3 2 2 6" xfId="12220" xr:uid="{C38F6CA8-3331-441E-8F4E-17DDA59B6601}"/>
    <cellStyle name="40% - Ênfase3 3 2 2 6 2" xfId="23335" xr:uid="{796C81DF-59DF-4085-82B4-EC93E5C8976F}"/>
    <cellStyle name="40% - Ênfase3 3 2 2 7" xfId="15986" xr:uid="{D3D0B90C-8E29-4E01-AAA7-472C14FD2DFD}"/>
    <cellStyle name="40% - Ênfase3 3 2 2 7 2" xfId="26880" xr:uid="{1D461B2B-D2A7-4394-8393-6D333C1F9A9F}"/>
    <cellStyle name="40% - Ênfase3 3 2 2 8" xfId="19761" xr:uid="{1FA8137B-0F61-449C-8F62-203A1C1B7DED}"/>
    <cellStyle name="40% - Ênfase3 3 2 3" xfId="7478" xr:uid="{174AA548-997C-4EA8-955F-DE2A099A6F5C}"/>
    <cellStyle name="40% - Ênfase3 3 2 3 2" xfId="9095" xr:uid="{F542B8D4-5AA9-4AE1-A159-029CAF7E8CC7}"/>
    <cellStyle name="40% - Ênfase3 3 2 3 2 2" xfId="11073" xr:uid="{30E0A0A6-5BF3-4E60-BEC3-1F949044D4B2}"/>
    <cellStyle name="40% - Ênfase3 3 2 3 2 2 2" xfId="22529" xr:uid="{F06BD0D3-91E2-46B1-ADDA-AEF1955AF6FF}"/>
    <cellStyle name="40% - Ênfase3 3 2 3 2 3" xfId="14446" xr:uid="{B986F6A5-0B0D-4CE5-889A-BE64FF3961E2}"/>
    <cellStyle name="40% - Ênfase3 3 2 3 2 3 2" xfId="25511" xr:uid="{0D6413E4-9C3F-4343-98CE-71B0238E6C08}"/>
    <cellStyle name="40% - Ênfase3 3 2 3 2 4" xfId="16877" xr:uid="{8F3D4DF7-A302-4E22-BCAE-AAB945B45C97}"/>
    <cellStyle name="40% - Ênfase3 3 2 3 2 4 2" xfId="27691" xr:uid="{22A4E115-DF77-49D5-8C8E-3FC883F0992E}"/>
    <cellStyle name="40% - Ênfase3 3 2 3 2 5" xfId="20580" xr:uid="{ED417880-CB38-4114-AC79-C5035877AF7A}"/>
    <cellStyle name="40% - Ênfase3 3 2 3 3" xfId="10269" xr:uid="{FABB3855-EEE0-4729-B5CD-ACF8F6C8480E}"/>
    <cellStyle name="40% - Ênfase3 3 2 3 3 2" xfId="13309" xr:uid="{A5133DAD-5365-4179-A4B7-79F08D30CAD5}"/>
    <cellStyle name="40% - Ênfase3 3 2 3 3 2 2" xfId="24376" xr:uid="{0E85BF96-498C-4FEE-967B-5EF0FFC86746}"/>
    <cellStyle name="40% - Ênfase3 3 2 3 3 3" xfId="21722" xr:uid="{7FE04F25-FBBF-4C4B-BB66-CBEED4FED142}"/>
    <cellStyle name="40% - Ênfase3 3 2 3 4" xfId="12333" xr:uid="{556CC0DF-5B72-4497-BF16-A7B0738D8FE8}"/>
    <cellStyle name="40% - Ênfase3 3 2 3 4 2" xfId="23448" xr:uid="{B03630CC-A9F3-4462-80D1-E77B1277FEFD}"/>
    <cellStyle name="40% - Ênfase3 3 2 3 5" xfId="15989" xr:uid="{C9454E13-3926-4B8D-ACE5-B8F0B9D86B41}"/>
    <cellStyle name="40% - Ênfase3 3 2 3 5 2" xfId="26883" xr:uid="{5F161236-42EC-4441-8776-C8A24E5A97C5}"/>
    <cellStyle name="40% - Ênfase3 3 2 3 6" xfId="19764" xr:uid="{27004AB0-7CF0-4821-900F-7B41D55FFAB5}"/>
    <cellStyle name="40% - Ênfase3 3 2 4" xfId="7479" xr:uid="{7B635467-5748-4294-B141-2CFE3F2E0F67}"/>
    <cellStyle name="40% - Ênfase3 3 2 4 2" xfId="9376" xr:uid="{7EB496D1-7589-4116-807D-B1245784BC6A}"/>
    <cellStyle name="40% - Ênfase3 3 2 4 2 2" xfId="11355" xr:uid="{D9DA863C-6FD6-487F-BB1C-42B6603C8A39}"/>
    <cellStyle name="40% - Ênfase3 3 2 4 2 2 2" xfId="22811" xr:uid="{BE7C86D9-E35F-4706-9C07-ABEF9B78F8EC}"/>
    <cellStyle name="40% - Ênfase3 3 2 4 2 3" xfId="14732" xr:uid="{6080B288-A53D-45EE-AD3D-0EEF8E762C3E}"/>
    <cellStyle name="40% - Ênfase3 3 2 4 2 3 2" xfId="25797" xr:uid="{33F89372-16AC-40DE-B496-9590C5439D0F}"/>
    <cellStyle name="40% - Ênfase3 3 2 4 2 4" xfId="17159" xr:uid="{78A9D5C4-ECA2-4C19-A327-2D1B1A3A9784}"/>
    <cellStyle name="40% - Ênfase3 3 2 4 2 4 2" xfId="27973" xr:uid="{1B479BC1-0E2F-4F77-A260-9CD505C686EA}"/>
    <cellStyle name="40% - Ênfase3 3 2 4 2 5" xfId="20862" xr:uid="{2944E04F-922D-423F-9185-C484AC124F55}"/>
    <cellStyle name="40% - Ênfase3 3 2 4 3" xfId="10270" xr:uid="{6B92EC3A-543A-4E69-ABB7-DB69B02EAF4A}"/>
    <cellStyle name="40% - Ênfase3 3 2 4 3 2" xfId="13595" xr:uid="{B93BFB98-E34D-4080-BAD8-C5D597C0A16C}"/>
    <cellStyle name="40% - Ênfase3 3 2 4 3 2 2" xfId="24662" xr:uid="{4D47AE14-737E-4DFE-84D4-DF3FEA21BCD9}"/>
    <cellStyle name="40% - Ênfase3 3 2 4 3 3" xfId="21723" xr:uid="{50D48F26-18B0-44E6-952C-97D1731DEDD8}"/>
    <cellStyle name="40% - Ênfase3 3 2 4 4" xfId="12615" xr:uid="{DBF2DC0A-44A2-4AE9-A345-B09199A37ECE}"/>
    <cellStyle name="40% - Ênfase3 3 2 4 4 2" xfId="23730" xr:uid="{5D2748F6-2940-4272-B31D-18073767E775}"/>
    <cellStyle name="40% - Ênfase3 3 2 4 5" xfId="15990" xr:uid="{233E5358-362F-4722-AF13-76334F072689}"/>
    <cellStyle name="40% - Ênfase3 3 2 4 5 2" xfId="26884" xr:uid="{E0B5FB67-7904-44BC-AAF8-4FC6C718D0F7}"/>
    <cellStyle name="40% - Ênfase3 3 2 4 6" xfId="19765" xr:uid="{4AB1DC89-109C-4230-9786-F7035F19F925}"/>
    <cellStyle name="40% - Ênfase3 3 2 5" xfId="8811" xr:uid="{4F3153D0-91E6-4C6A-AA2A-E7B9F70C7824}"/>
    <cellStyle name="40% - Ênfase3 3 2 5 2" xfId="10791" xr:uid="{B5FC1096-0CA0-4342-9BF5-164F0D5BB0DC}"/>
    <cellStyle name="40% - Ênfase3 3 2 5 2 2" xfId="15213" xr:uid="{5DFFB162-26D1-44BA-A9AB-6D716064E335}"/>
    <cellStyle name="40% - Ênfase3 3 2 5 2 2 2" xfId="26226" xr:uid="{83EA63D6-EEDB-4D8B-A985-748ED7631AA6}"/>
    <cellStyle name="40% - Ênfase3 3 2 5 2 3" xfId="22247" xr:uid="{84F7AD5E-22DD-4AF4-884A-C041A8B5B5FB}"/>
    <cellStyle name="40% - Ênfase3 3 2 5 3" xfId="14026" xr:uid="{104B7375-D7E7-470B-990F-C0F2A0B6D4C8}"/>
    <cellStyle name="40% - Ênfase3 3 2 5 3 2" xfId="25091" xr:uid="{8015CD89-0F82-485F-9640-0BF1257276BD}"/>
    <cellStyle name="40% - Ênfase3 3 2 5 4" xfId="16595" xr:uid="{19094E4B-AF7E-46B2-88F5-CA51FDD87FB1}"/>
    <cellStyle name="40% - Ênfase3 3 2 5 4 2" xfId="27409" xr:uid="{6B673747-0647-4CB9-9BA5-F44DFC4B56A0}"/>
    <cellStyle name="40% - Ênfase3 3 2 5 5" xfId="20298" xr:uid="{61CD47D0-98BC-4501-867A-7D811DE16DBB}"/>
    <cellStyle name="40% - Ênfase3 3 2 6" xfId="10265" xr:uid="{8C2C96BD-555D-48B5-BC55-D08D53756804}"/>
    <cellStyle name="40% - Ênfase3 3 2 6 2" xfId="14150" xr:uid="{06A90872-0B23-480B-A7A7-79372E0BD4CB}"/>
    <cellStyle name="40% - Ênfase3 3 2 6 2 2" xfId="25215" xr:uid="{CA74DAF8-5279-485C-BEC1-A49B6FF2884F}"/>
    <cellStyle name="40% - Ênfase3 3 2 6 3" xfId="21718" xr:uid="{2F9CAFB0-2ADE-4AE4-93F7-7F218E481D15}"/>
    <cellStyle name="40% - Ênfase3 3 2 7" xfId="13012" xr:uid="{11253A88-6E7E-4557-8023-B8971170A725}"/>
    <cellStyle name="40% - Ênfase3 3 2 7 2" xfId="24080" xr:uid="{4A6CE5F8-E4EB-4431-9BCC-16FACFF18B16}"/>
    <cellStyle name="40% - Ênfase3 3 2 8" xfId="11991" xr:uid="{69F140A2-AF25-4D8E-A120-CF8C35ABFAF3}"/>
    <cellStyle name="40% - Ênfase3 3 2 8 2" xfId="23162" xr:uid="{0E258FEA-76D2-4305-9838-6BFE458B4B4D}"/>
    <cellStyle name="40% - Ênfase3 3 2 9" xfId="15985" xr:uid="{989AEAAD-D7ED-45F3-A434-33184E97FAB6}"/>
    <cellStyle name="40% - Ênfase3 3 2 9 2" xfId="26879" xr:uid="{FBA95F7B-8CEB-458D-AD0B-030A38421E05}"/>
    <cellStyle name="40% - Ênfase3 3 3" xfId="7480" xr:uid="{258336DA-115E-4AC8-A2A1-86BCEDBECAF9}"/>
    <cellStyle name="40% - Ênfase3 3 3 2" xfId="7481" xr:uid="{3A17DCDC-D59C-414D-99CD-7FD7A87980AA}"/>
    <cellStyle name="40% - Ênfase3 3 3 2 2" xfId="9207" xr:uid="{74049CBC-22A0-400E-B8CA-BF654E74440C}"/>
    <cellStyle name="40% - Ênfase3 3 3 2 2 2" xfId="11186" xr:uid="{266255AC-77AE-49F3-A1D9-5BFC76417159}"/>
    <cellStyle name="40% - Ênfase3 3 3 2 2 2 2" xfId="22642" xr:uid="{7F77BEAE-AC3A-4086-9DF6-E0E9F371D53F}"/>
    <cellStyle name="40% - Ênfase3 3 3 2 2 3" xfId="14563" xr:uid="{637607EC-1B91-44F8-9CA8-3B89467F7133}"/>
    <cellStyle name="40% - Ênfase3 3 3 2 2 3 2" xfId="25628" xr:uid="{82DA0A83-7D9E-4D32-8557-8C583D4528D6}"/>
    <cellStyle name="40% - Ênfase3 3 3 2 2 4" xfId="16990" xr:uid="{94FDCAA0-9F8D-4B49-8F80-60A83D10577F}"/>
    <cellStyle name="40% - Ênfase3 3 3 2 2 4 2" xfId="27804" xr:uid="{523C8BF9-57AF-4710-BB64-C581892BD42F}"/>
    <cellStyle name="40% - Ênfase3 3 3 2 2 5" xfId="20693" xr:uid="{B4D55C7E-E052-493C-A55C-28213E0CA8D6}"/>
    <cellStyle name="40% - Ênfase3 3 3 2 3" xfId="10272" xr:uid="{FC94D347-47E8-4A09-A341-80A06F39C0E6}"/>
    <cellStyle name="40% - Ênfase3 3 3 2 3 2" xfId="13426" xr:uid="{15FFD5CF-8E61-46A1-B303-CE194EF57CD4}"/>
    <cellStyle name="40% - Ênfase3 3 3 2 3 2 2" xfId="24493" xr:uid="{866EAAFD-A3E3-458A-A19D-B49C297701AC}"/>
    <cellStyle name="40% - Ênfase3 3 3 2 3 3" xfId="21725" xr:uid="{62BFD8A0-AAEF-4C4C-B0B7-EEDA019B830A}"/>
    <cellStyle name="40% - Ênfase3 3 3 2 4" xfId="12446" xr:uid="{A5EC962A-88B9-4191-9D30-768900034326}"/>
    <cellStyle name="40% - Ênfase3 3 3 2 4 2" xfId="23561" xr:uid="{DEFA8E44-17A7-4BFE-85E4-039A9ACFDB63}"/>
    <cellStyle name="40% - Ênfase3 3 3 2 5" xfId="15992" xr:uid="{5B1F2950-D011-4081-9D3D-92C9DC0E15AA}"/>
    <cellStyle name="40% - Ênfase3 3 3 2 5 2" xfId="26886" xr:uid="{E74A29BC-3864-4055-9655-527D9CD9BAB5}"/>
    <cellStyle name="40% - Ênfase3 3 3 2 6" xfId="19767" xr:uid="{324C0A3B-7AE4-45AD-A29D-DC2CD69B27E8}"/>
    <cellStyle name="40% - Ênfase3 3 3 3" xfId="7482" xr:uid="{31575C42-4B96-4C3A-9984-0283B8BB40C9}"/>
    <cellStyle name="40% - Ênfase3 3 3 3 2" xfId="9489" xr:uid="{91F0B6F5-8FB5-4611-BC91-58F8A3CC8B83}"/>
    <cellStyle name="40% - Ênfase3 3 3 3 2 2" xfId="11468" xr:uid="{146F0731-5808-4436-8A17-85C7DDB81578}"/>
    <cellStyle name="40% - Ênfase3 3 3 3 2 2 2" xfId="22924" xr:uid="{19F3A3E2-6A23-449C-BC3C-5801030CA6CF}"/>
    <cellStyle name="40% - Ênfase3 3 3 3 2 3" xfId="14845" xr:uid="{4ED0580E-6065-4985-B398-4FCC43F63E89}"/>
    <cellStyle name="40% - Ênfase3 3 3 3 2 3 2" xfId="25910" xr:uid="{3DDFB121-A72F-4062-832A-A2385171A1FC}"/>
    <cellStyle name="40% - Ênfase3 3 3 3 2 4" xfId="17272" xr:uid="{500CC81E-5220-452D-897F-AB9D2A0B4636}"/>
    <cellStyle name="40% - Ênfase3 3 3 3 2 4 2" xfId="28086" xr:uid="{CBB9AE15-A9B2-4171-9F1B-5F6866ED391D}"/>
    <cellStyle name="40% - Ênfase3 3 3 3 2 5" xfId="20975" xr:uid="{226F6837-19F2-4401-ACD3-1E319F06F949}"/>
    <cellStyle name="40% - Ênfase3 3 3 3 3" xfId="10273" xr:uid="{C4073F68-3D31-4D46-B09C-CD794FF02497}"/>
    <cellStyle name="40% - Ênfase3 3 3 3 3 2" xfId="13708" xr:uid="{4BACE6AC-DFAA-4AC7-A827-47A2689F438A}"/>
    <cellStyle name="40% - Ênfase3 3 3 3 3 2 2" xfId="24775" xr:uid="{75D9799A-AE70-45BD-BB01-CE45F9D80C07}"/>
    <cellStyle name="40% - Ênfase3 3 3 3 3 3" xfId="21726" xr:uid="{E44E0BBB-F1CC-4E52-87D3-B73E2AC84BD7}"/>
    <cellStyle name="40% - Ênfase3 3 3 3 4" xfId="12728" xr:uid="{117C2437-A3CF-4CE4-9656-D253F374AC40}"/>
    <cellStyle name="40% - Ênfase3 3 3 3 4 2" xfId="23843" xr:uid="{FBF46DA3-9129-420A-ACE7-806D26F26048}"/>
    <cellStyle name="40% - Ênfase3 3 3 3 5" xfId="15993" xr:uid="{18419973-6554-4D08-AA4D-73BEA68C8ADB}"/>
    <cellStyle name="40% - Ênfase3 3 3 3 5 2" xfId="26887" xr:uid="{26B3EC0E-8B7B-4D5A-B7BF-83DF5D77D377}"/>
    <cellStyle name="40% - Ênfase3 3 3 3 6" xfId="19768" xr:uid="{344D6A46-B274-47CC-9F7C-2FFA43835C52}"/>
    <cellStyle name="40% - Ênfase3 3 3 4" xfId="8925" xr:uid="{CE9F4BB6-5702-439A-8E3A-8086C1E2BA72}"/>
    <cellStyle name="40% - Ênfase3 3 3 4 2" xfId="10904" xr:uid="{93F1168F-5731-4130-A25A-1E117B51521A}"/>
    <cellStyle name="40% - Ênfase3 3 3 4 2 2" xfId="15157" xr:uid="{2681DC52-0FB5-4C10-85E2-19CB91282F8D}"/>
    <cellStyle name="40% - Ênfase3 3 3 4 2 2 2" xfId="26170" xr:uid="{47612E96-D6DA-48E2-A960-F12D6CBD5113}"/>
    <cellStyle name="40% - Ênfase3 3 3 4 2 3" xfId="22360" xr:uid="{CFDB9116-24E5-4882-A5B7-C31EA6661330}"/>
    <cellStyle name="40% - Ênfase3 3 3 4 3" xfId="13970" xr:uid="{068E9B5D-C629-47F1-99B6-FC157D9890D2}"/>
    <cellStyle name="40% - Ênfase3 3 3 4 3 2" xfId="25035" xr:uid="{1CB1CE3D-64C8-4E5D-87B6-C2E773831E86}"/>
    <cellStyle name="40% - Ênfase3 3 3 4 4" xfId="16708" xr:uid="{EE51BC40-4720-482D-A017-48912FDB8FF6}"/>
    <cellStyle name="40% - Ênfase3 3 3 4 4 2" xfId="27522" xr:uid="{43CF61D5-82F8-4FFB-9511-02CC510F36B0}"/>
    <cellStyle name="40% - Ênfase3 3 3 4 5" xfId="20411" xr:uid="{DAC350BA-25E5-4345-B7D7-2235B4243155}"/>
    <cellStyle name="40% - Ênfase3 3 3 5" xfId="10271" xr:uid="{375EC426-FC20-4924-B255-FF034F8A7D83}"/>
    <cellStyle name="40% - Ênfase3 3 3 5 2" xfId="14267" xr:uid="{D6694891-86BD-4D35-9051-74DE2EA29EFB}"/>
    <cellStyle name="40% - Ênfase3 3 3 5 2 2" xfId="25332" xr:uid="{8A25B39E-B50F-4574-B505-92F7B63C07C0}"/>
    <cellStyle name="40% - Ênfase3 3 3 5 3" xfId="21724" xr:uid="{C59078CD-27D2-4335-9054-E2CE3C604127}"/>
    <cellStyle name="40% - Ênfase3 3 3 6" xfId="13130" xr:uid="{1876F40C-0401-423E-8089-9A29407C064C}"/>
    <cellStyle name="40% - Ênfase3 3 3 6 2" xfId="24197" xr:uid="{AE448EAC-1287-46EB-9026-24482613721D}"/>
    <cellStyle name="40% - Ênfase3 3 3 7" xfId="12164" xr:uid="{2D6A0F88-3681-4FE3-8272-4CD2C28217E1}"/>
    <cellStyle name="40% - Ênfase3 3 3 7 2" xfId="23279" xr:uid="{728BDE33-45B2-46DA-BCC4-196FC07A6886}"/>
    <cellStyle name="40% - Ênfase3 3 3 8" xfId="15991" xr:uid="{384E5431-74FA-4ED3-87FA-9889C8FEFF69}"/>
    <cellStyle name="40% - Ênfase3 3 3 8 2" xfId="26885" xr:uid="{7B2EE836-CE6E-42E4-88D3-7115FF88EE41}"/>
    <cellStyle name="40% - Ênfase3 3 3 9" xfId="19766" xr:uid="{4EEDDBCF-D02B-44D4-A1CC-5B8516222655}"/>
    <cellStyle name="40% - Ênfase3 3 4" xfId="7483" xr:uid="{80BCFD5A-1B74-4C78-AFB8-98CB78DBE60B}"/>
    <cellStyle name="40% - Ênfase3 3 4 2" xfId="7484" xr:uid="{52A6BE68-5068-40EB-A0BC-622C77663040}"/>
    <cellStyle name="40% - Ênfase3 3 4 2 2" xfId="9150" xr:uid="{B3B84FC8-9C7F-4CBD-864F-7B16D62F914A}"/>
    <cellStyle name="40% - Ênfase3 3 4 2 2 2" xfId="11129" xr:uid="{B6C68A50-F88A-49AD-B16C-48C28707B056}"/>
    <cellStyle name="40% - Ênfase3 3 4 2 2 2 2" xfId="22585" xr:uid="{6E40EDA1-F4FC-4378-8475-C6C5583043CF}"/>
    <cellStyle name="40% - Ênfase3 3 4 2 2 3" xfId="14502" xr:uid="{7AFC9AD4-0ABD-40BD-9B6C-12EDB9A28B76}"/>
    <cellStyle name="40% - Ênfase3 3 4 2 2 3 2" xfId="25567" xr:uid="{F6869F2F-BC20-4085-AF76-6EEA177D0A55}"/>
    <cellStyle name="40% - Ênfase3 3 4 2 2 4" xfId="16933" xr:uid="{9C9990BB-AEE4-4FCB-A759-890C2D5237D2}"/>
    <cellStyle name="40% - Ênfase3 3 4 2 2 4 2" xfId="27747" xr:uid="{DD335E16-3C6D-4542-87F9-62B2D64E3399}"/>
    <cellStyle name="40% - Ênfase3 3 4 2 2 5" xfId="20636" xr:uid="{72C8B8D3-9BBA-49C8-8881-A6A0D055F30A}"/>
    <cellStyle name="40% - Ênfase3 3 4 2 3" xfId="10275" xr:uid="{FEB23B4D-B9AF-4060-B0A6-B58389FFC7C7}"/>
    <cellStyle name="40% - Ênfase3 3 4 2 3 2" xfId="13365" xr:uid="{32F1873D-BDA1-44F4-8068-929921D0E171}"/>
    <cellStyle name="40% - Ênfase3 3 4 2 3 2 2" xfId="24432" xr:uid="{F00B2870-60B2-4896-ACAC-C88C14A9438D}"/>
    <cellStyle name="40% - Ênfase3 3 4 2 3 3" xfId="21728" xr:uid="{78304973-2F97-461E-92C1-4ADD7C007563}"/>
    <cellStyle name="40% - Ênfase3 3 4 2 4" xfId="12389" xr:uid="{BE23D661-2E7B-4D00-BB49-29210D8BA386}"/>
    <cellStyle name="40% - Ênfase3 3 4 2 4 2" xfId="23504" xr:uid="{E7CD86F6-83D9-4219-BEB2-0E7DD0D9C28A}"/>
    <cellStyle name="40% - Ênfase3 3 4 2 5" xfId="15995" xr:uid="{0A697C10-FBD8-4061-8DD4-90658B93A6A5}"/>
    <cellStyle name="40% - Ênfase3 3 4 2 5 2" xfId="26889" xr:uid="{E824E2B3-7114-499B-8258-9864C02C5E1E}"/>
    <cellStyle name="40% - Ênfase3 3 4 2 6" xfId="19770" xr:uid="{02CC0829-6351-4938-BD56-A4BAA9EBE9B2}"/>
    <cellStyle name="40% - Ênfase3 3 4 3" xfId="7485" xr:uid="{94035B64-5BB4-42FC-AF8B-5AB61FF7DA18}"/>
    <cellStyle name="40% - Ênfase3 3 4 3 2" xfId="9432" xr:uid="{75C49A51-1B9F-44FC-AA5B-0B46F2695991}"/>
    <cellStyle name="40% - Ênfase3 3 4 3 2 2" xfId="11411" xr:uid="{36D3BB6E-81FD-4358-AA8F-218516208B37}"/>
    <cellStyle name="40% - Ênfase3 3 4 3 2 2 2" xfId="22867" xr:uid="{5FB1F22A-44B9-46D8-8EC9-074D1073476B}"/>
    <cellStyle name="40% - Ênfase3 3 4 3 2 3" xfId="14788" xr:uid="{B8241523-385B-4D4B-9519-96A6FE2E3B05}"/>
    <cellStyle name="40% - Ênfase3 3 4 3 2 3 2" xfId="25853" xr:uid="{41C769BE-C244-47ED-A235-EF8A2B4833D9}"/>
    <cellStyle name="40% - Ênfase3 3 4 3 2 4" xfId="17215" xr:uid="{777D8DE4-BD72-4821-83AC-C07120FE8385}"/>
    <cellStyle name="40% - Ênfase3 3 4 3 2 4 2" xfId="28029" xr:uid="{27B312EA-83D4-490E-884B-8F21C776DA8F}"/>
    <cellStyle name="40% - Ênfase3 3 4 3 2 5" xfId="20918" xr:uid="{8F7C5187-DCD2-4492-8A66-3A34E3C3BB12}"/>
    <cellStyle name="40% - Ênfase3 3 4 3 3" xfId="10276" xr:uid="{88B37BEA-5D5C-4496-B82E-07D91FB255B8}"/>
    <cellStyle name="40% - Ênfase3 3 4 3 3 2" xfId="13651" xr:uid="{5C10BBB9-71C4-47BA-B4E7-53AB7611CD12}"/>
    <cellStyle name="40% - Ênfase3 3 4 3 3 2 2" xfId="24718" xr:uid="{3EAC5FEB-23F8-493D-94FF-412BCB1A9F92}"/>
    <cellStyle name="40% - Ênfase3 3 4 3 3 3" xfId="21729" xr:uid="{4A93C358-5C68-4E79-9A14-94E658BD74DC}"/>
    <cellStyle name="40% - Ênfase3 3 4 3 4" xfId="12671" xr:uid="{C13A8934-69E7-4E76-9157-075194F577B4}"/>
    <cellStyle name="40% - Ênfase3 3 4 3 4 2" xfId="23786" xr:uid="{D292BF28-172A-4252-8E69-6B4F6AC328F4}"/>
    <cellStyle name="40% - Ênfase3 3 4 3 5" xfId="15996" xr:uid="{0DB4A7FE-D7C9-49BE-9D31-F3437A844CBF}"/>
    <cellStyle name="40% - Ênfase3 3 4 3 5 2" xfId="26890" xr:uid="{803E89BB-3015-4BC7-955F-210E1CD9FF03}"/>
    <cellStyle name="40% - Ênfase3 3 4 3 6" xfId="19771" xr:uid="{DEEF7395-4B6E-41AE-BA1F-B35891A711D4}"/>
    <cellStyle name="40% - Ênfase3 3 4 4" xfId="8867" xr:uid="{CA98645C-A8F0-4E1A-A016-A68F1E1422D7}"/>
    <cellStyle name="40% - Ênfase3 3 4 4 2" xfId="10847" xr:uid="{E5552B47-23CF-4204-8D58-552DBFEAC4B5}"/>
    <cellStyle name="40% - Ênfase3 3 4 4 2 2" xfId="22303" xr:uid="{17949B04-55AD-4078-A972-CE85FB2531F8}"/>
    <cellStyle name="40% - Ênfase3 3 4 4 3" xfId="14206" xr:uid="{B0B874AB-D466-462D-870F-B8462A263A30}"/>
    <cellStyle name="40% - Ênfase3 3 4 4 3 2" xfId="25271" xr:uid="{141E3799-A584-464C-855B-C09310744058}"/>
    <cellStyle name="40% - Ênfase3 3 4 4 4" xfId="16651" xr:uid="{15CB1EF1-37AD-43D1-800F-4D2B943B99A8}"/>
    <cellStyle name="40% - Ênfase3 3 4 4 4 2" xfId="27465" xr:uid="{A11DC167-1424-40D0-9F29-5A1DB8D87779}"/>
    <cellStyle name="40% - Ênfase3 3 4 4 5" xfId="20354" xr:uid="{B011E96F-2BE6-48F3-AB07-29A04181B147}"/>
    <cellStyle name="40% - Ênfase3 3 4 5" xfId="10274" xr:uid="{E6C41F55-7687-4577-8350-E4874FDBEA48}"/>
    <cellStyle name="40% - Ênfase3 3 4 5 2" xfId="13068" xr:uid="{DE4FB067-0CC6-4452-A8C0-DFA320294EFA}"/>
    <cellStyle name="40% - Ênfase3 3 4 5 2 2" xfId="24136" xr:uid="{D624C7F8-CCCB-418C-B514-97F5D468D8CC}"/>
    <cellStyle name="40% - Ênfase3 3 4 5 3" xfId="21727" xr:uid="{731EF7A8-30AB-4727-B370-9DBBA0D283FF}"/>
    <cellStyle name="40% - Ênfase3 3 4 6" xfId="12047" xr:uid="{539A6F04-94CD-471D-98BA-CDD8BECC9F45}"/>
    <cellStyle name="40% - Ênfase3 3 4 6 2" xfId="23218" xr:uid="{1A6B22C4-DBBA-449B-8A70-E81A2FA5FBBC}"/>
    <cellStyle name="40% - Ênfase3 3 4 7" xfId="15994" xr:uid="{F3BE571A-73B9-4E76-A252-B3901D08BAA8}"/>
    <cellStyle name="40% - Ênfase3 3 4 7 2" xfId="26888" xr:uid="{C69CCFA0-45E3-47C2-B6AD-4C047B087A08}"/>
    <cellStyle name="40% - Ênfase3 3 4 8" xfId="19769" xr:uid="{6FBB1BBE-D336-451B-823D-4FB436384E45}"/>
    <cellStyle name="40% - Ênfase3 3 5" xfId="7486" xr:uid="{48D1D3E6-814B-40F4-8D1D-A33D0B09B896}"/>
    <cellStyle name="40% - Ênfase3 3 5 2" xfId="9039" xr:uid="{8A077E44-FE63-4038-8179-78A44CDF990A}"/>
    <cellStyle name="40% - Ênfase3 3 5 2 2" xfId="11017" xr:uid="{726A2068-DA05-44B8-B9F8-4E196866425C}"/>
    <cellStyle name="40% - Ênfase3 3 5 2 2 2" xfId="22473" xr:uid="{E01EB67F-DA67-4CE3-A5C7-8F19F1A39074}"/>
    <cellStyle name="40% - Ênfase3 3 5 2 3" xfId="14390" xr:uid="{E462FCF1-E739-42C1-9BA1-EE777E12C428}"/>
    <cellStyle name="40% - Ênfase3 3 5 2 3 2" xfId="25455" xr:uid="{3E8F9A03-CE32-448B-B535-F37E2DCC062B}"/>
    <cellStyle name="40% - Ênfase3 3 5 2 4" xfId="16821" xr:uid="{49C39519-A636-44D7-843C-5DE1B9711368}"/>
    <cellStyle name="40% - Ênfase3 3 5 2 4 2" xfId="27635" xr:uid="{4ABBDC79-E016-4818-8CD9-F53E35EA231C}"/>
    <cellStyle name="40% - Ênfase3 3 5 2 5" xfId="20524" xr:uid="{C54C9F1F-7DE2-42DC-BDF8-19BC7B89EDEF}"/>
    <cellStyle name="40% - Ênfase3 3 5 3" xfId="10277" xr:uid="{F4999B43-F1DC-4A05-B8D3-0D81990BE37A}"/>
    <cellStyle name="40% - Ênfase3 3 5 3 2" xfId="13253" xr:uid="{023F8D64-7145-4E11-BDD7-ECBA48675225}"/>
    <cellStyle name="40% - Ênfase3 3 5 3 2 2" xfId="24320" xr:uid="{058B90D6-6005-4B3F-BEC0-33EDE0B21F94}"/>
    <cellStyle name="40% - Ênfase3 3 5 3 3" xfId="21730" xr:uid="{8A63FD49-1D99-46C3-B544-97B80F62DDE7}"/>
    <cellStyle name="40% - Ênfase3 3 5 4" xfId="12277" xr:uid="{9D97F744-F353-4C92-A267-F599ECFF0C5D}"/>
    <cellStyle name="40% - Ênfase3 3 5 4 2" xfId="23392" xr:uid="{77EA786D-2D4C-47DC-B9DD-873F341CA976}"/>
    <cellStyle name="40% - Ênfase3 3 5 5" xfId="15997" xr:uid="{D208BFDB-1959-4AC9-870D-544FD8FF2A10}"/>
    <cellStyle name="40% - Ênfase3 3 5 5 2" xfId="26891" xr:uid="{F3AED9B1-C485-4C62-94E6-D46129694CE5}"/>
    <cellStyle name="40% - Ênfase3 3 5 6" xfId="19772" xr:uid="{059CE307-C6CF-4C67-AED6-492F7B07D7FE}"/>
    <cellStyle name="40% - Ênfase3 3 6" xfId="7487" xr:uid="{C271C284-4DE0-46A2-8D91-BB8ACB9FA190}"/>
    <cellStyle name="40% - Ênfase3 3 6 2" xfId="9320" xr:uid="{909B12AF-A36A-4992-97B1-B08095DCD115}"/>
    <cellStyle name="40% - Ênfase3 3 6 2 2" xfId="11299" xr:uid="{596C48E8-D5BF-4B9D-AF44-2FBE611DEC87}"/>
    <cellStyle name="40% - Ênfase3 3 6 2 2 2" xfId="22755" xr:uid="{4FEF21B2-7B19-4139-A2F7-8FA50DCBF208}"/>
    <cellStyle name="40% - Ênfase3 3 6 2 3" xfId="14676" xr:uid="{D65ABE40-B471-4898-92AB-C0ED689D126B}"/>
    <cellStyle name="40% - Ênfase3 3 6 2 3 2" xfId="25741" xr:uid="{EA24BAC3-01B7-4BFB-9BB6-CA9D68BE4D2A}"/>
    <cellStyle name="40% - Ênfase3 3 6 2 4" xfId="17103" xr:uid="{25B38B69-83CF-4FBB-93F1-2CFAD0526CF0}"/>
    <cellStyle name="40% - Ênfase3 3 6 2 4 2" xfId="27917" xr:uid="{BACFFD6D-1A3F-4914-8994-CCE411652077}"/>
    <cellStyle name="40% - Ênfase3 3 6 2 5" xfId="20806" xr:uid="{A4DB5F6C-1CEC-4FF9-B5C3-E3F456742659}"/>
    <cellStyle name="40% - Ênfase3 3 6 3" xfId="10278" xr:uid="{F8F6298B-EBAE-4DD3-AD44-D16E4374C89D}"/>
    <cellStyle name="40% - Ênfase3 3 6 3 2" xfId="13539" xr:uid="{029BE1BD-A1DA-4F48-8EC6-D2984CB6CD49}"/>
    <cellStyle name="40% - Ênfase3 3 6 3 2 2" xfId="24606" xr:uid="{B056DAD6-CF79-4F7B-828D-577AFB30577C}"/>
    <cellStyle name="40% - Ênfase3 3 6 3 3" xfId="21731" xr:uid="{46FE47EF-9086-46BC-981A-6CEB3F0543F4}"/>
    <cellStyle name="40% - Ênfase3 3 6 4" xfId="12559" xr:uid="{1949174D-6698-449D-881C-243E81A54152}"/>
    <cellStyle name="40% - Ênfase3 3 6 4 2" xfId="23674" xr:uid="{11CF547A-06E4-4E4A-B4B2-83B6AF350EFA}"/>
    <cellStyle name="40% - Ênfase3 3 6 5" xfId="15998" xr:uid="{194C6C41-18F1-42C3-A8B0-FD714B63126D}"/>
    <cellStyle name="40% - Ênfase3 3 6 5 2" xfId="26892" xr:uid="{2C10940A-BDC4-4CDF-A593-173BAC76C32F}"/>
    <cellStyle name="40% - Ênfase3 3 6 6" xfId="19773" xr:uid="{505CA115-7E08-4658-83ED-0BD60FF29AD4}"/>
    <cellStyle name="40% - Ênfase3 3 7" xfId="7488" xr:uid="{7361A0E2-2982-4290-8208-65205069E4C3}"/>
    <cellStyle name="40% - Ênfase3 3 7 2" xfId="9602" xr:uid="{1809420E-ED28-4109-A1B0-6D9F68669BC6}"/>
    <cellStyle name="40% - Ênfase3 3 7 2 2" xfId="11581" xr:uid="{DA4BA263-8ABA-43B0-8A70-2F2629B5C2B8}"/>
    <cellStyle name="40% - Ênfase3 3 7 2 2 2" xfId="23037" xr:uid="{5FEB0074-44BE-4B60-9C7D-FC678766F54B}"/>
    <cellStyle name="40% - Ênfase3 3 7 2 3" xfId="14958" xr:uid="{C2B7F155-1929-4FDD-B4DB-29F878658B39}"/>
    <cellStyle name="40% - Ênfase3 3 7 2 3 2" xfId="26023" xr:uid="{DA5E7531-32E0-44F0-8C6C-55159D7C0491}"/>
    <cellStyle name="40% - Ênfase3 3 7 2 4" xfId="17385" xr:uid="{C67A19C2-B153-4D46-BD95-DED1CF312562}"/>
    <cellStyle name="40% - Ênfase3 3 7 2 4 2" xfId="28199" xr:uid="{D2F2B825-B143-4965-8CBF-A1EE45BFBBE4}"/>
    <cellStyle name="40% - Ênfase3 3 7 2 5" xfId="21088" xr:uid="{4628DE43-F3A9-4079-920E-912409BCAEA9}"/>
    <cellStyle name="40% - Ênfase3 3 7 3" xfId="10279" xr:uid="{F9191376-47D7-459F-AFFC-1FAA843D294B}"/>
    <cellStyle name="40% - Ênfase3 3 7 3 2" xfId="13821" xr:uid="{890D55F0-34BA-4C91-BAB3-D42B16C581A4}"/>
    <cellStyle name="40% - Ênfase3 3 7 3 2 2" xfId="24888" xr:uid="{E74C6AA5-AF7C-41B3-9EC7-8FF705EEEF23}"/>
    <cellStyle name="40% - Ênfase3 3 7 3 3" xfId="21732" xr:uid="{444D419D-34D0-4381-AC26-EE1E26567252}"/>
    <cellStyle name="40% - Ênfase3 3 7 4" xfId="12841" xr:uid="{83C6952B-A486-438E-8582-B4E9B5EB929D}"/>
    <cellStyle name="40% - Ênfase3 3 7 4 2" xfId="23956" xr:uid="{C5041BA7-CF90-4393-A22A-E49418E9B309}"/>
    <cellStyle name="40% - Ênfase3 3 7 5" xfId="15999" xr:uid="{3E9F973B-0297-46AE-8A2C-BD461DC4B3B0}"/>
    <cellStyle name="40% - Ênfase3 3 7 5 2" xfId="26893" xr:uid="{484F206E-65DA-45A7-B7C1-8879D0C3C365}"/>
    <cellStyle name="40% - Ênfase3 3 7 6" xfId="19774" xr:uid="{7D4521D7-96A5-4F81-A3E6-BFC38890BA41}"/>
    <cellStyle name="40% - Ênfase3 3 8" xfId="8755" xr:uid="{103BDD69-A063-4FE5-BD43-3B4C43FF8A55}"/>
    <cellStyle name="40% - Ênfase3 3 8 2" xfId="10735" xr:uid="{829631FC-9EB7-419E-B3B7-C643F9015233}"/>
    <cellStyle name="40% - Ênfase3 3 8 2 2" xfId="15089" xr:uid="{852DEC16-BE2C-4719-A689-22047CBE56A3}"/>
    <cellStyle name="40% - Ênfase3 3 8 2 2 2" xfId="26103" xr:uid="{65050365-2F40-4C02-B155-4356876058A8}"/>
    <cellStyle name="40% - Ênfase3 3 8 2 3" xfId="22191" xr:uid="{36F4219D-F502-4C98-850A-B90540627CDC}"/>
    <cellStyle name="40% - Ênfase3 3 8 3" xfId="13903" xr:uid="{6758718E-3FE9-4537-8144-D24C30C4002A}"/>
    <cellStyle name="40% - Ênfase3 3 8 3 2" xfId="24968" xr:uid="{3E4648C8-9231-4E0D-8845-9BC34AFC3476}"/>
    <cellStyle name="40% - Ênfase3 3 8 4" xfId="16539" xr:uid="{1631114F-55AB-4A98-A575-B51FD7C70A75}"/>
    <cellStyle name="40% - Ênfase3 3 8 4 2" xfId="27353" xr:uid="{239B7D64-537D-4C56-84DB-EC0A0A489A70}"/>
    <cellStyle name="40% - Ênfase3 3 8 5" xfId="20242" xr:uid="{BECB8817-8BDE-403D-8FBA-ADF63C889AF3}"/>
    <cellStyle name="40% - Ênfase3 3 9" xfId="10264" xr:uid="{4CD4574F-5912-49FA-A1FB-D7B63EE87F10}"/>
    <cellStyle name="40% - Ênfase3 3 9 2" xfId="14094" xr:uid="{B335E0F6-331D-494A-BBBA-1B82B9ADBB7C}"/>
    <cellStyle name="40% - Ênfase3 3 9 2 2" xfId="25159" xr:uid="{A9C5E910-EAE8-4516-A096-10BA861E2FDA}"/>
    <cellStyle name="40% - Ênfase3 3 9 3" xfId="21717" xr:uid="{EE1DBCAB-D13B-45C4-8C86-3763C12E01F0}"/>
    <cellStyle name="40% - Ênfase3 4" xfId="7489" xr:uid="{DE230491-0453-4F39-9760-20BD8E8A562D}"/>
    <cellStyle name="40% - Ênfase3 4 10" xfId="12970" xr:uid="{44768D58-259F-4BA7-9EC3-2AB96B484569}"/>
    <cellStyle name="40% - Ênfase3 4 10 2" xfId="24038" xr:uid="{E45EC976-3A20-49F6-BCB3-B417B29D6DDA}"/>
    <cellStyle name="40% - Ênfase3 4 11" xfId="11949" xr:uid="{86F19613-A04F-487B-BE5F-35B0DD282A7C}"/>
    <cellStyle name="40% - Ênfase3 4 11 2" xfId="23120" xr:uid="{1B68A0B7-3954-41A4-99E4-E5A5A7562A56}"/>
    <cellStyle name="40% - Ênfase3 4 12" xfId="16000" xr:uid="{8A326724-8CFE-49BA-AC1C-C0DBE7CF422B}"/>
    <cellStyle name="40% - Ênfase3 4 12 2" xfId="26894" xr:uid="{866A5591-F601-45AD-B8D5-4BCBECF99024}"/>
    <cellStyle name="40% - Ênfase3 4 13" xfId="19775" xr:uid="{7B6F5AF4-CF19-48A5-8CA2-25A1A24835E4}"/>
    <cellStyle name="40% - Ênfase3 4 2" xfId="7490" xr:uid="{8D5740B5-18DF-4FF9-AB4D-F05A16FF9FD7}"/>
    <cellStyle name="40% - Ênfase3 4 2 10" xfId="19776" xr:uid="{D6C4C250-F15A-49F3-9C42-335E00046104}"/>
    <cellStyle name="40% - Ênfase3 4 2 2" xfId="7491" xr:uid="{9C0B97C2-4FEF-4C0D-9196-73C5EFDE2765}"/>
    <cellStyle name="40% - Ênfase3 4 2 2 2" xfId="7492" xr:uid="{07732B7A-9CDC-4A71-859A-8A825163FA70}"/>
    <cellStyle name="40% - Ênfase3 4 2 2 2 2" xfId="9277" xr:uid="{C2FD95D0-966C-4D18-9FA2-67AA3721ADDE}"/>
    <cellStyle name="40% - Ênfase3 4 2 2 2 2 2" xfId="11256" xr:uid="{7267550B-19BB-4E73-BBC6-C72D2CEA264D}"/>
    <cellStyle name="40% - Ênfase3 4 2 2 2 2 2 2" xfId="22712" xr:uid="{9C8B9DCB-4B13-4708-8616-59C4B256BB28}"/>
    <cellStyle name="40% - Ênfase3 4 2 2 2 2 3" xfId="14633" xr:uid="{DD754283-5D97-43E6-A7C4-AB9E2B2F56C4}"/>
    <cellStyle name="40% - Ênfase3 4 2 2 2 2 3 2" xfId="25698" xr:uid="{3BF4A7C0-E7F7-4D78-BE00-89DE0D981AFE}"/>
    <cellStyle name="40% - Ênfase3 4 2 2 2 2 4" xfId="17060" xr:uid="{D629ACC8-92CF-4B14-8807-A9BD07E69A18}"/>
    <cellStyle name="40% - Ênfase3 4 2 2 2 2 4 2" xfId="27874" xr:uid="{14E1D1A4-1187-424D-9464-E67AE8C22E05}"/>
    <cellStyle name="40% - Ênfase3 4 2 2 2 2 5" xfId="20763" xr:uid="{A3305198-0C37-4888-9519-8308F6D945A2}"/>
    <cellStyle name="40% - Ênfase3 4 2 2 2 3" xfId="10283" xr:uid="{3161D613-8F78-472F-946A-1B5B7A46B944}"/>
    <cellStyle name="40% - Ênfase3 4 2 2 2 3 2" xfId="13496" xr:uid="{195E7E56-491D-4346-871F-36B8F98FD5E4}"/>
    <cellStyle name="40% - Ênfase3 4 2 2 2 3 2 2" xfId="24563" xr:uid="{94F78E37-0DEE-448E-A0B9-495870949748}"/>
    <cellStyle name="40% - Ênfase3 4 2 2 2 3 3" xfId="21736" xr:uid="{D5AAA4D2-D9DB-4664-939C-2448CC7C2CE6}"/>
    <cellStyle name="40% - Ênfase3 4 2 2 2 4" xfId="12516" xr:uid="{BD5FB272-5DA0-46AB-B3E2-53A32DB6230B}"/>
    <cellStyle name="40% - Ênfase3 4 2 2 2 4 2" xfId="23631" xr:uid="{7E659F7E-634B-411C-AB0F-06233C2826D4}"/>
    <cellStyle name="40% - Ênfase3 4 2 2 2 5" xfId="16003" xr:uid="{E548C31D-F8E1-42F7-91EF-0DCF6549D032}"/>
    <cellStyle name="40% - Ênfase3 4 2 2 2 5 2" xfId="26897" xr:uid="{912396FB-3E69-42BC-B57D-40407F8F423E}"/>
    <cellStyle name="40% - Ênfase3 4 2 2 2 6" xfId="19778" xr:uid="{28FB4EDB-CE00-4E40-985F-8AF8B73694DF}"/>
    <cellStyle name="40% - Ênfase3 4 2 2 3" xfId="7493" xr:uid="{F4528C16-EFFF-45E1-A27A-CAC96B8E06E0}"/>
    <cellStyle name="40% - Ênfase3 4 2 2 3 2" xfId="9559" xr:uid="{9966CC46-7603-47AA-A80E-C013D72F81B2}"/>
    <cellStyle name="40% - Ênfase3 4 2 2 3 2 2" xfId="11538" xr:uid="{00409D05-4315-4E5B-B82B-231FF1F7EC24}"/>
    <cellStyle name="40% - Ênfase3 4 2 2 3 2 2 2" xfId="22994" xr:uid="{8A3AF4F3-D783-4B05-AC13-291BA10DB8C5}"/>
    <cellStyle name="40% - Ênfase3 4 2 2 3 2 3" xfId="14915" xr:uid="{354AC912-83B6-472F-A233-404D12657632}"/>
    <cellStyle name="40% - Ênfase3 4 2 2 3 2 3 2" xfId="25980" xr:uid="{65394674-2512-4F9D-AB9A-BFA9F53B8178}"/>
    <cellStyle name="40% - Ênfase3 4 2 2 3 2 4" xfId="17342" xr:uid="{F38B3AB3-1E1D-48D4-8E18-BC5EFDBE3EA0}"/>
    <cellStyle name="40% - Ênfase3 4 2 2 3 2 4 2" xfId="28156" xr:uid="{268A9522-8188-4AB8-BAFC-845C0BE8EE45}"/>
    <cellStyle name="40% - Ênfase3 4 2 2 3 2 5" xfId="21045" xr:uid="{FDDFA2E4-CB79-4C14-89FF-DCD775A72B4F}"/>
    <cellStyle name="40% - Ênfase3 4 2 2 3 3" xfId="10284" xr:uid="{173E3E68-A22D-4A87-B16F-E9EE462CF3FD}"/>
    <cellStyle name="40% - Ênfase3 4 2 2 3 3 2" xfId="13778" xr:uid="{79734671-D183-40B4-9F7A-3C8754C40FD9}"/>
    <cellStyle name="40% - Ênfase3 4 2 2 3 3 2 2" xfId="24845" xr:uid="{08F11DD9-13CD-4DDD-B415-D456212AFADE}"/>
    <cellStyle name="40% - Ênfase3 4 2 2 3 3 3" xfId="21737" xr:uid="{A1D6DB5B-CD6B-4617-8F79-2E24CCE14D76}"/>
    <cellStyle name="40% - Ênfase3 4 2 2 3 4" xfId="12798" xr:uid="{184B76A2-A24C-4952-80CA-32EDE96D0375}"/>
    <cellStyle name="40% - Ênfase3 4 2 2 3 4 2" xfId="23913" xr:uid="{8144DBA2-B976-4658-BD63-D862CF60B222}"/>
    <cellStyle name="40% - Ênfase3 4 2 2 3 5" xfId="16004" xr:uid="{D403D9F0-5662-424D-A0D1-4DBFA9866558}"/>
    <cellStyle name="40% - Ênfase3 4 2 2 3 5 2" xfId="26898" xr:uid="{453B3A6F-4B77-4455-A871-30FE55F70662}"/>
    <cellStyle name="40% - Ênfase3 4 2 2 3 6" xfId="19779" xr:uid="{7B500FED-25F7-41D9-BE1F-6E26028FBD83}"/>
    <cellStyle name="40% - Ênfase3 4 2 2 4" xfId="8995" xr:uid="{06C386FF-5F2A-47DD-824B-C722B8401CDC}"/>
    <cellStyle name="40% - Ênfase3 4 2 2 4 2" xfId="10974" xr:uid="{AE7B1252-9966-44AA-9DF9-9C3B9515C994}"/>
    <cellStyle name="40% - Ênfase3 4 2 2 4 2 2" xfId="22430" xr:uid="{4F376726-DA50-4C90-B0FA-0EC0982575F2}"/>
    <cellStyle name="40% - Ênfase3 4 2 2 4 3" xfId="14337" xr:uid="{F1B429DB-4257-4BBF-9715-C216BFADD746}"/>
    <cellStyle name="40% - Ênfase3 4 2 2 4 3 2" xfId="25402" xr:uid="{AD36D9AE-067D-4D80-988E-A6D9E5EDDA42}"/>
    <cellStyle name="40% - Ênfase3 4 2 2 4 4" xfId="16778" xr:uid="{12956C18-F33D-4435-8C52-7859AF036162}"/>
    <cellStyle name="40% - Ênfase3 4 2 2 4 4 2" xfId="27592" xr:uid="{0C483DD3-5C2A-448C-A861-7688EC5B2507}"/>
    <cellStyle name="40% - Ênfase3 4 2 2 4 5" xfId="20481" xr:uid="{9BB13AD1-7AF9-4E98-94A6-07B51784B233}"/>
    <cellStyle name="40% - Ênfase3 4 2 2 5" xfId="10282" xr:uid="{C7B75484-383B-4160-B929-F75E8FCB7E09}"/>
    <cellStyle name="40% - Ênfase3 4 2 2 5 2" xfId="13200" xr:uid="{20C23CC3-9F49-4852-90E5-2DCA0BEB295A}"/>
    <cellStyle name="40% - Ênfase3 4 2 2 5 2 2" xfId="24267" xr:uid="{B3B896CE-6A70-4835-BFA1-7C7AA3CFD4D0}"/>
    <cellStyle name="40% - Ênfase3 4 2 2 5 3" xfId="21735" xr:uid="{7C40EED0-E36E-4D3E-B899-10DF2B1A8657}"/>
    <cellStyle name="40% - Ênfase3 4 2 2 6" xfId="12234" xr:uid="{95653112-6EEE-4CBD-B634-EB74593CE4D6}"/>
    <cellStyle name="40% - Ênfase3 4 2 2 6 2" xfId="23349" xr:uid="{663FD21A-3308-4CC8-A222-CE9D7AC77F75}"/>
    <cellStyle name="40% - Ênfase3 4 2 2 7" xfId="16002" xr:uid="{346335E6-B258-4C77-96DC-91074C6272C9}"/>
    <cellStyle name="40% - Ênfase3 4 2 2 7 2" xfId="26896" xr:uid="{C2CB1804-9E5E-4602-9E86-22E3455787F0}"/>
    <cellStyle name="40% - Ênfase3 4 2 2 8" xfId="19777" xr:uid="{1E86FDE1-10E2-4DC0-B9F9-C67359D4F65A}"/>
    <cellStyle name="40% - Ênfase3 4 2 3" xfId="7494" xr:uid="{16C2C2F7-4ECC-469B-860E-E8DCE86A23C9}"/>
    <cellStyle name="40% - Ênfase3 4 2 3 2" xfId="9108" xr:uid="{16C67F40-B8E0-4A87-B84C-D441BA6DFD15}"/>
    <cellStyle name="40% - Ênfase3 4 2 3 2 2" xfId="11087" xr:uid="{52022069-1D2C-462D-9275-7FD7AB64E341}"/>
    <cellStyle name="40% - Ênfase3 4 2 3 2 2 2" xfId="22543" xr:uid="{40120568-5409-4EFF-9DC6-EF6922B0C2C5}"/>
    <cellStyle name="40% - Ênfase3 4 2 3 2 3" xfId="14460" xr:uid="{4B7CE3EE-4156-43B4-80BD-24DDFE2B9100}"/>
    <cellStyle name="40% - Ênfase3 4 2 3 2 3 2" xfId="25525" xr:uid="{A8082582-FC4B-4B8B-858A-910F76FFF39C}"/>
    <cellStyle name="40% - Ênfase3 4 2 3 2 4" xfId="16891" xr:uid="{9C20055F-2429-4083-8110-B53EA8F49823}"/>
    <cellStyle name="40% - Ênfase3 4 2 3 2 4 2" xfId="27705" xr:uid="{46E8F6F6-43AD-4973-9A7C-F6E2F9A2BEF9}"/>
    <cellStyle name="40% - Ênfase3 4 2 3 2 5" xfId="20594" xr:uid="{FA59FF97-A019-455B-89B7-7BAB3CFF7DB6}"/>
    <cellStyle name="40% - Ênfase3 4 2 3 3" xfId="10285" xr:uid="{C93E227B-F85A-4DAB-878C-439B48F64106}"/>
    <cellStyle name="40% - Ênfase3 4 2 3 3 2" xfId="13323" xr:uid="{DBE3A7F5-C1E5-4117-8F35-08B84DE109C3}"/>
    <cellStyle name="40% - Ênfase3 4 2 3 3 2 2" xfId="24390" xr:uid="{C93E019B-C2DE-48EC-B8AA-6FFC40156771}"/>
    <cellStyle name="40% - Ênfase3 4 2 3 3 3" xfId="21738" xr:uid="{45452420-6125-4919-82E6-2392990E1E17}"/>
    <cellStyle name="40% - Ênfase3 4 2 3 4" xfId="12347" xr:uid="{22786513-3DB9-411A-A27F-4806195F7C45}"/>
    <cellStyle name="40% - Ênfase3 4 2 3 4 2" xfId="23462" xr:uid="{494786DC-1B00-42A3-8AEE-91A9AB1CF354}"/>
    <cellStyle name="40% - Ênfase3 4 2 3 5" xfId="16005" xr:uid="{2130E31C-5A0E-4A15-9569-15E2568C0857}"/>
    <cellStyle name="40% - Ênfase3 4 2 3 5 2" xfId="26899" xr:uid="{1E2C7F65-94CC-4CB2-9CF0-2EFFCEAB82BB}"/>
    <cellStyle name="40% - Ênfase3 4 2 3 6" xfId="19780" xr:uid="{381F6E70-7EE3-4CAB-89A6-7BC9FA1B08AA}"/>
    <cellStyle name="40% - Ênfase3 4 2 4" xfId="7495" xr:uid="{93B2289D-5210-4BEF-98F0-6C5A684CB9AE}"/>
    <cellStyle name="40% - Ênfase3 4 2 4 2" xfId="9390" xr:uid="{E45F2F42-3B72-4210-B3FE-40465AB8E1E2}"/>
    <cellStyle name="40% - Ênfase3 4 2 4 2 2" xfId="11369" xr:uid="{3FB8A7CB-EFE2-48AD-A16A-1B134BB8F134}"/>
    <cellStyle name="40% - Ênfase3 4 2 4 2 2 2" xfId="22825" xr:uid="{EFCE87AC-DDED-4276-89E0-1665E48107EB}"/>
    <cellStyle name="40% - Ênfase3 4 2 4 2 3" xfId="14746" xr:uid="{3900E25D-3C58-46F1-866C-171CBA94BB1D}"/>
    <cellStyle name="40% - Ênfase3 4 2 4 2 3 2" xfId="25811" xr:uid="{999E3E95-95E8-4E72-B026-BFEB400E7473}"/>
    <cellStyle name="40% - Ênfase3 4 2 4 2 4" xfId="17173" xr:uid="{9BF9D908-CD88-4F81-A0F9-E30821C6128B}"/>
    <cellStyle name="40% - Ênfase3 4 2 4 2 4 2" xfId="27987" xr:uid="{A1D2F032-6E89-41A3-ACCE-3A16440DE68B}"/>
    <cellStyle name="40% - Ênfase3 4 2 4 2 5" xfId="20876" xr:uid="{9CF6C35E-0E30-408D-9069-0817B94D8BC9}"/>
    <cellStyle name="40% - Ênfase3 4 2 4 3" xfId="10286" xr:uid="{8C46163C-D4C4-40B9-A981-47D06B39F863}"/>
    <cellStyle name="40% - Ênfase3 4 2 4 3 2" xfId="13609" xr:uid="{D8C5F56A-CDCF-48DC-8DB4-3051E05C26A0}"/>
    <cellStyle name="40% - Ênfase3 4 2 4 3 2 2" xfId="24676" xr:uid="{2A2AFD5C-6F57-4D61-93C7-68AF1D1FDDDE}"/>
    <cellStyle name="40% - Ênfase3 4 2 4 3 3" xfId="21739" xr:uid="{5DB35FE2-15D4-46EC-8249-3A54D20A8A00}"/>
    <cellStyle name="40% - Ênfase3 4 2 4 4" xfId="12629" xr:uid="{C7753E4C-C426-4AA3-B48E-D243DAFEA30A}"/>
    <cellStyle name="40% - Ênfase3 4 2 4 4 2" xfId="23744" xr:uid="{D3045B56-6A5B-4B78-BB97-F00BDA019FC4}"/>
    <cellStyle name="40% - Ênfase3 4 2 4 5" xfId="16006" xr:uid="{78EDD686-2220-40AF-A178-E38C5EF2DB0D}"/>
    <cellStyle name="40% - Ênfase3 4 2 4 5 2" xfId="26900" xr:uid="{EE4A4A49-8A72-46BB-AF46-F62CC5232544}"/>
    <cellStyle name="40% - Ênfase3 4 2 4 6" xfId="19781" xr:uid="{E3389A6A-D012-4418-9889-113782D1ECFE}"/>
    <cellStyle name="40% - Ênfase3 4 2 5" xfId="8825" xr:uid="{F34E440D-42B7-4E35-9D71-06301C051D21}"/>
    <cellStyle name="40% - Ênfase3 4 2 5 2" xfId="10805" xr:uid="{5E5B2253-40AB-4D79-9716-74B40E7C7DF9}"/>
    <cellStyle name="40% - Ênfase3 4 2 5 2 2" xfId="15227" xr:uid="{21942E3C-E1B4-47BC-B29E-E3CB2B71158D}"/>
    <cellStyle name="40% - Ênfase3 4 2 5 2 2 2" xfId="26240" xr:uid="{978FD1FA-5DEB-477C-8228-7F0E49F1C3F8}"/>
    <cellStyle name="40% - Ênfase3 4 2 5 2 3" xfId="22261" xr:uid="{5F0B9FD4-A3CB-48D5-98E2-98FA46740827}"/>
    <cellStyle name="40% - Ênfase3 4 2 5 3" xfId="14040" xr:uid="{9CDCC007-1449-4A46-8F66-50C7740E0C09}"/>
    <cellStyle name="40% - Ênfase3 4 2 5 3 2" xfId="25105" xr:uid="{37E058FE-5CB0-4164-9EA7-61616AFBEF30}"/>
    <cellStyle name="40% - Ênfase3 4 2 5 4" xfId="16609" xr:uid="{D0ADF5F9-0EF1-4AB1-8FF4-F7E68F880259}"/>
    <cellStyle name="40% - Ênfase3 4 2 5 4 2" xfId="27423" xr:uid="{AB16547C-DF4C-4B15-AA76-45B8DD434333}"/>
    <cellStyle name="40% - Ênfase3 4 2 5 5" xfId="20312" xr:uid="{D0EF4549-FEA3-413F-B040-151566133527}"/>
    <cellStyle name="40% - Ênfase3 4 2 6" xfId="10281" xr:uid="{AD9F4C76-DB83-4C99-AAAA-873F08364B7F}"/>
    <cellStyle name="40% - Ênfase3 4 2 6 2" xfId="14164" xr:uid="{1CB3B53E-5129-4020-B979-9C14472F52E7}"/>
    <cellStyle name="40% - Ênfase3 4 2 6 2 2" xfId="25229" xr:uid="{26868EAA-F0F3-417E-9744-BC62DCAB0167}"/>
    <cellStyle name="40% - Ênfase3 4 2 6 3" xfId="21734" xr:uid="{873EC020-9CC4-4AEF-865B-F5673A2BC3BD}"/>
    <cellStyle name="40% - Ênfase3 4 2 7" xfId="13026" xr:uid="{0DCD60C8-E3B9-4021-B9FB-3E7A58C010DD}"/>
    <cellStyle name="40% - Ênfase3 4 2 7 2" xfId="24094" xr:uid="{192FC58D-DB2F-4012-BD2E-EA03E77AEBE5}"/>
    <cellStyle name="40% - Ênfase3 4 2 8" xfId="12005" xr:uid="{0F6DAE0C-1027-4E91-885F-26A9CE888391}"/>
    <cellStyle name="40% - Ênfase3 4 2 8 2" xfId="23176" xr:uid="{EFE2DDDA-FDD8-4589-9BFA-9FD2639849A2}"/>
    <cellStyle name="40% - Ênfase3 4 2 9" xfId="16001" xr:uid="{8B2AB6C8-B0B7-413A-8E4A-2B4DCB8561EC}"/>
    <cellStyle name="40% - Ênfase3 4 2 9 2" xfId="26895" xr:uid="{6319DBE6-B298-4BEE-92DE-6304BFCAD70E}"/>
    <cellStyle name="40% - Ênfase3 4 3" xfId="7496" xr:uid="{972822A0-69CE-4D8E-A829-B9AE15028EFE}"/>
    <cellStyle name="40% - Ênfase3 4 3 2" xfId="7497" xr:uid="{9C19F9AC-83CF-4EEF-98C2-92B324859DB1}"/>
    <cellStyle name="40% - Ênfase3 4 3 2 2" xfId="9221" xr:uid="{928F536F-9816-4176-84F9-3409F750436F}"/>
    <cellStyle name="40% - Ênfase3 4 3 2 2 2" xfId="11200" xr:uid="{5EFBDD7F-DF2E-46EE-BD3F-46E4A4507A1D}"/>
    <cellStyle name="40% - Ênfase3 4 3 2 2 2 2" xfId="22656" xr:uid="{675BCBC5-2DFB-45C6-A420-FC362B6F8E8E}"/>
    <cellStyle name="40% - Ênfase3 4 3 2 2 3" xfId="14577" xr:uid="{AB13747B-241A-4CF1-BCF0-5E137339C6B0}"/>
    <cellStyle name="40% - Ênfase3 4 3 2 2 3 2" xfId="25642" xr:uid="{5A7C5B34-8D0F-4B5B-8400-E5A6BBC5F35F}"/>
    <cellStyle name="40% - Ênfase3 4 3 2 2 4" xfId="17004" xr:uid="{70701A0E-75FC-49A1-9C1E-AC14A6511D6A}"/>
    <cellStyle name="40% - Ênfase3 4 3 2 2 4 2" xfId="27818" xr:uid="{3C8CB9B9-BE3C-41AE-953A-C0FA150A6DEE}"/>
    <cellStyle name="40% - Ênfase3 4 3 2 2 5" xfId="20707" xr:uid="{31AA177A-DC7E-4741-B7AF-7BEE59506C80}"/>
    <cellStyle name="40% - Ênfase3 4 3 2 3" xfId="10288" xr:uid="{3B932A6F-119E-4A5C-BBDA-CC41D96F4786}"/>
    <cellStyle name="40% - Ênfase3 4 3 2 3 2" xfId="13440" xr:uid="{110CD7B2-335C-40D6-80D7-65B67772916A}"/>
    <cellStyle name="40% - Ênfase3 4 3 2 3 2 2" xfId="24507" xr:uid="{F82D5F21-E501-4712-823C-817AB5F572C3}"/>
    <cellStyle name="40% - Ênfase3 4 3 2 3 3" xfId="21741" xr:uid="{29BA89CC-03BB-4453-8A3E-962F95FB2360}"/>
    <cellStyle name="40% - Ênfase3 4 3 2 4" xfId="12460" xr:uid="{44FBD164-EAC8-41A4-BC1D-0ECD2503432C}"/>
    <cellStyle name="40% - Ênfase3 4 3 2 4 2" xfId="23575" xr:uid="{0390C65D-D761-4572-B7CE-728153FB0017}"/>
    <cellStyle name="40% - Ênfase3 4 3 2 5" xfId="16008" xr:uid="{F8A5BFF3-4FAB-4F77-B313-26D083426654}"/>
    <cellStyle name="40% - Ênfase3 4 3 2 5 2" xfId="26902" xr:uid="{9BF2E400-74F9-4D48-B462-554C586EA242}"/>
    <cellStyle name="40% - Ênfase3 4 3 2 6" xfId="19783" xr:uid="{1BA19175-1205-400B-B5CB-8C1B9A505707}"/>
    <cellStyle name="40% - Ênfase3 4 3 3" xfId="7498" xr:uid="{DA02E77F-1F89-4C84-9AD6-1D307D05310A}"/>
    <cellStyle name="40% - Ênfase3 4 3 3 2" xfId="9503" xr:uid="{5E082D34-7F35-439A-93DB-1C0A3B462F12}"/>
    <cellStyle name="40% - Ênfase3 4 3 3 2 2" xfId="11482" xr:uid="{78707D8D-2F7D-4D93-86AD-0F55842939F0}"/>
    <cellStyle name="40% - Ênfase3 4 3 3 2 2 2" xfId="22938" xr:uid="{933C82F8-6F11-4EC3-AFC0-4033A63D462D}"/>
    <cellStyle name="40% - Ênfase3 4 3 3 2 3" xfId="14859" xr:uid="{2B9C80DC-5EE7-4BC6-92CF-C6C4F7F06A73}"/>
    <cellStyle name="40% - Ênfase3 4 3 3 2 3 2" xfId="25924" xr:uid="{210CA085-2197-450E-A54B-630ADD9BDC36}"/>
    <cellStyle name="40% - Ênfase3 4 3 3 2 4" xfId="17286" xr:uid="{525E966E-268D-4DC7-838B-8044AA04F0C1}"/>
    <cellStyle name="40% - Ênfase3 4 3 3 2 4 2" xfId="28100" xr:uid="{E0D4D51F-6C8D-478E-A00A-510537747AFF}"/>
    <cellStyle name="40% - Ênfase3 4 3 3 2 5" xfId="20989" xr:uid="{5BE81207-C800-4E61-AE26-6582F086434D}"/>
    <cellStyle name="40% - Ênfase3 4 3 3 3" xfId="10289" xr:uid="{7C4B213B-561D-49C5-86AC-F3B19A98B713}"/>
    <cellStyle name="40% - Ênfase3 4 3 3 3 2" xfId="13722" xr:uid="{82F2A987-B907-4F02-A091-442AB483E44A}"/>
    <cellStyle name="40% - Ênfase3 4 3 3 3 2 2" xfId="24789" xr:uid="{289C241D-1477-4F6F-9CFE-B7C2E56F0BB5}"/>
    <cellStyle name="40% - Ênfase3 4 3 3 3 3" xfId="21742" xr:uid="{63339728-0B80-4244-90DE-D0D51EB4AAA4}"/>
    <cellStyle name="40% - Ênfase3 4 3 3 4" xfId="12742" xr:uid="{33DE13B4-E116-4D04-BA4B-CF41213587D2}"/>
    <cellStyle name="40% - Ênfase3 4 3 3 4 2" xfId="23857" xr:uid="{DEDF6EFB-95A3-45D8-8E5D-02BCBB5B922A}"/>
    <cellStyle name="40% - Ênfase3 4 3 3 5" xfId="16009" xr:uid="{534592A4-C767-41BA-9FD5-58EF3D92B14E}"/>
    <cellStyle name="40% - Ênfase3 4 3 3 5 2" xfId="26903" xr:uid="{06E7C1E1-BC4F-4F5F-A6BF-7260CF70F249}"/>
    <cellStyle name="40% - Ênfase3 4 3 3 6" xfId="19784" xr:uid="{EB78B45B-9C0C-446F-A3CA-5EA05673A324}"/>
    <cellStyle name="40% - Ênfase3 4 3 4" xfId="8939" xr:uid="{B271CAB7-AE3E-4A8A-98E5-C93A0EC871E0}"/>
    <cellStyle name="40% - Ênfase3 4 3 4 2" xfId="10918" xr:uid="{D6C00FB9-E294-4141-9732-B090A1D062CD}"/>
    <cellStyle name="40% - Ênfase3 4 3 4 2 2" xfId="15171" xr:uid="{63C1B190-4D6C-435C-BDD9-1CFF37D74D59}"/>
    <cellStyle name="40% - Ênfase3 4 3 4 2 2 2" xfId="26184" xr:uid="{3B8725B6-D619-4110-8AA0-AC857D43E16D}"/>
    <cellStyle name="40% - Ênfase3 4 3 4 2 3" xfId="22374" xr:uid="{4681A78D-D0B8-445F-96BA-677CC9C137EE}"/>
    <cellStyle name="40% - Ênfase3 4 3 4 3" xfId="13984" xr:uid="{40EA689F-2C42-4616-8F62-90571472AA23}"/>
    <cellStyle name="40% - Ênfase3 4 3 4 3 2" xfId="25049" xr:uid="{CD5E0AF7-3377-4DD8-9DE4-EFF470A8D677}"/>
    <cellStyle name="40% - Ênfase3 4 3 4 4" xfId="16722" xr:uid="{05C37A93-2CC3-412B-8FEB-076F4CB12482}"/>
    <cellStyle name="40% - Ênfase3 4 3 4 4 2" xfId="27536" xr:uid="{F72259C5-66B7-424F-976E-524E32C55899}"/>
    <cellStyle name="40% - Ênfase3 4 3 4 5" xfId="20425" xr:uid="{60D2A3DB-D19A-4EC9-9CCE-FDFD2E8606D8}"/>
    <cellStyle name="40% - Ênfase3 4 3 5" xfId="10287" xr:uid="{C1F71E00-F143-4C8D-A39A-17C51BB92A01}"/>
    <cellStyle name="40% - Ênfase3 4 3 5 2" xfId="14281" xr:uid="{15370208-3102-4DD8-B660-0489F26B9069}"/>
    <cellStyle name="40% - Ênfase3 4 3 5 2 2" xfId="25346" xr:uid="{797D35A1-9EA6-49FE-8EFF-77A736EEC88F}"/>
    <cellStyle name="40% - Ênfase3 4 3 5 3" xfId="21740" xr:uid="{D3DE7F25-8CB3-4555-90FD-8EF20072D396}"/>
    <cellStyle name="40% - Ênfase3 4 3 6" xfId="13144" xr:uid="{6D5D9596-7F56-4ACE-B808-756D2A838AAD}"/>
    <cellStyle name="40% - Ênfase3 4 3 6 2" xfId="24211" xr:uid="{E470AA96-2C10-4AFC-9AAF-5509D4D9C264}"/>
    <cellStyle name="40% - Ênfase3 4 3 7" xfId="12178" xr:uid="{7F1AEB36-37D2-41FA-8DD1-7DEF80B41032}"/>
    <cellStyle name="40% - Ênfase3 4 3 7 2" xfId="23293" xr:uid="{99DF00E4-5EB3-416F-90EB-5E480C214CF5}"/>
    <cellStyle name="40% - Ênfase3 4 3 8" xfId="16007" xr:uid="{EFEADBF1-9E6F-4503-B311-F6268D027C81}"/>
    <cellStyle name="40% - Ênfase3 4 3 8 2" xfId="26901" xr:uid="{6806E3D2-6755-4CB5-906E-00FF2E86AA15}"/>
    <cellStyle name="40% - Ênfase3 4 3 9" xfId="19782" xr:uid="{4F72D89B-F65A-4FF3-863C-F8C9415017FB}"/>
    <cellStyle name="40% - Ênfase3 4 4" xfId="7499" xr:uid="{B948A3E8-8568-4599-BF37-CA1BC4DD58CB}"/>
    <cellStyle name="40% - Ênfase3 4 4 2" xfId="7500" xr:uid="{CB9A7BB6-5620-479F-80DB-DE4045FF250E}"/>
    <cellStyle name="40% - Ênfase3 4 4 2 2" xfId="9164" xr:uid="{8F779B02-2EB0-43B5-828F-D1E2E456ECE7}"/>
    <cellStyle name="40% - Ênfase3 4 4 2 2 2" xfId="11143" xr:uid="{DB206913-151F-4EA7-8820-2374680F29F9}"/>
    <cellStyle name="40% - Ênfase3 4 4 2 2 2 2" xfId="22599" xr:uid="{9E841952-95E5-4925-86CC-79B47D020632}"/>
    <cellStyle name="40% - Ênfase3 4 4 2 2 3" xfId="14516" xr:uid="{F914EE2A-A646-4002-A6E2-360B5648D31E}"/>
    <cellStyle name="40% - Ênfase3 4 4 2 2 3 2" xfId="25581" xr:uid="{DCE0DED7-DABD-49A0-94D5-132026D1D3B7}"/>
    <cellStyle name="40% - Ênfase3 4 4 2 2 4" xfId="16947" xr:uid="{9437AED7-3CF3-4F1D-B39A-E4CFA679C39C}"/>
    <cellStyle name="40% - Ênfase3 4 4 2 2 4 2" xfId="27761" xr:uid="{30683BDE-7A69-4C81-A4E9-3B1737433964}"/>
    <cellStyle name="40% - Ênfase3 4 4 2 2 5" xfId="20650" xr:uid="{205FBD1A-34DC-4BD4-9378-17F75503C767}"/>
    <cellStyle name="40% - Ênfase3 4 4 2 3" xfId="10291" xr:uid="{E71722DD-E352-46BE-86D8-F1139A41B23A}"/>
    <cellStyle name="40% - Ênfase3 4 4 2 3 2" xfId="13379" xr:uid="{BE1030E0-38E1-4E23-85ED-5DA6647DC119}"/>
    <cellStyle name="40% - Ênfase3 4 4 2 3 2 2" xfId="24446" xr:uid="{563DC1AF-83A5-42A4-BCC1-A6A784132ABF}"/>
    <cellStyle name="40% - Ênfase3 4 4 2 3 3" xfId="21744" xr:uid="{DA6A64C2-9203-4D33-9B0A-E7207955F076}"/>
    <cellStyle name="40% - Ênfase3 4 4 2 4" xfId="12403" xr:uid="{385095F4-7320-4641-AEC5-7D841357EF63}"/>
    <cellStyle name="40% - Ênfase3 4 4 2 4 2" xfId="23518" xr:uid="{710A85DF-06F6-4097-8C5E-E10CAC7B9D9B}"/>
    <cellStyle name="40% - Ênfase3 4 4 2 5" xfId="16011" xr:uid="{2247D602-9F99-4E79-9CC5-0FAB3DEA9D40}"/>
    <cellStyle name="40% - Ênfase3 4 4 2 5 2" xfId="26905" xr:uid="{C5C931FB-88DF-46F7-9CC7-DD11A42BA3FE}"/>
    <cellStyle name="40% - Ênfase3 4 4 2 6" xfId="19786" xr:uid="{812539B6-034C-49A0-B5DB-7F86A83F4037}"/>
    <cellStyle name="40% - Ênfase3 4 4 3" xfId="7501" xr:uid="{8DBEED5B-B963-4926-87E4-6A9833DFA258}"/>
    <cellStyle name="40% - Ênfase3 4 4 3 2" xfId="9446" xr:uid="{E49DF773-A5F1-4C34-B8F7-6543D28F78F7}"/>
    <cellStyle name="40% - Ênfase3 4 4 3 2 2" xfId="11425" xr:uid="{9A44233A-97E1-4EF2-9636-693B86B93159}"/>
    <cellStyle name="40% - Ênfase3 4 4 3 2 2 2" xfId="22881" xr:uid="{04D11240-1ECE-430C-B0C5-29B393DFA3DD}"/>
    <cellStyle name="40% - Ênfase3 4 4 3 2 3" xfId="14802" xr:uid="{4A22FEB8-1F4A-4AEC-A444-BC4D447C6ACC}"/>
    <cellStyle name="40% - Ênfase3 4 4 3 2 3 2" xfId="25867" xr:uid="{F881C0BF-2815-4D06-B1FF-D25292CFA28C}"/>
    <cellStyle name="40% - Ênfase3 4 4 3 2 4" xfId="17229" xr:uid="{AFB5F1C9-F186-4330-A015-1447EBFF70B7}"/>
    <cellStyle name="40% - Ênfase3 4 4 3 2 4 2" xfId="28043" xr:uid="{EA1FF4B0-153C-4C5E-8001-22F650BB1621}"/>
    <cellStyle name="40% - Ênfase3 4 4 3 2 5" xfId="20932" xr:uid="{1C742266-9005-4B73-9EEA-1A8009E7F831}"/>
    <cellStyle name="40% - Ênfase3 4 4 3 3" xfId="10292" xr:uid="{71846FEE-0E8E-4895-9BEC-2A6427BED62B}"/>
    <cellStyle name="40% - Ênfase3 4 4 3 3 2" xfId="13665" xr:uid="{3A240A72-CE9B-4DB3-91F9-152B7D888FFF}"/>
    <cellStyle name="40% - Ênfase3 4 4 3 3 2 2" xfId="24732" xr:uid="{763F3AC3-0E1E-4CAB-9708-0DF64352F4E0}"/>
    <cellStyle name="40% - Ênfase3 4 4 3 3 3" xfId="21745" xr:uid="{5126D1B0-EAF4-4F53-BFBF-7C9AD66A606F}"/>
    <cellStyle name="40% - Ênfase3 4 4 3 4" xfId="12685" xr:uid="{D10D0675-F558-4914-9986-3AEA88A0A0F0}"/>
    <cellStyle name="40% - Ênfase3 4 4 3 4 2" xfId="23800" xr:uid="{BAE71AAA-BA3E-4534-A039-2748EC08D944}"/>
    <cellStyle name="40% - Ênfase3 4 4 3 5" xfId="16012" xr:uid="{67A4A28E-EB66-4449-97D6-0BD89FDB9378}"/>
    <cellStyle name="40% - Ênfase3 4 4 3 5 2" xfId="26906" xr:uid="{9CF72670-B716-4D14-8EED-1431A0EC245E}"/>
    <cellStyle name="40% - Ênfase3 4 4 3 6" xfId="19787" xr:uid="{44AD826D-207B-4124-9DC1-7055DFD3B88B}"/>
    <cellStyle name="40% - Ênfase3 4 4 4" xfId="8881" xr:uid="{9E2588CD-92F3-490A-970B-D6D0C57B42AD}"/>
    <cellStyle name="40% - Ênfase3 4 4 4 2" xfId="10861" xr:uid="{507EA5C1-827C-426E-BC29-E7AEAF55A790}"/>
    <cellStyle name="40% - Ênfase3 4 4 4 2 2" xfId="22317" xr:uid="{089C9182-4FA1-4924-87EF-83217B2BF5FB}"/>
    <cellStyle name="40% - Ênfase3 4 4 4 3" xfId="14220" xr:uid="{63363F06-F80F-4381-AD20-BD445E899CF4}"/>
    <cellStyle name="40% - Ênfase3 4 4 4 3 2" xfId="25285" xr:uid="{4D271C0E-61AE-4080-AA92-990C83D17183}"/>
    <cellStyle name="40% - Ênfase3 4 4 4 4" xfId="16665" xr:uid="{D11F941A-62EF-4417-A03B-454264B11A70}"/>
    <cellStyle name="40% - Ênfase3 4 4 4 4 2" xfId="27479" xr:uid="{16AF9284-3857-44C1-BC2B-CA5EF8B6CA6A}"/>
    <cellStyle name="40% - Ênfase3 4 4 4 5" xfId="20368" xr:uid="{E0E54840-2B39-485D-94D2-1F08FCF46B29}"/>
    <cellStyle name="40% - Ênfase3 4 4 5" xfId="10290" xr:uid="{23F3FE90-5399-4701-BF55-290B4DA8F6B8}"/>
    <cellStyle name="40% - Ênfase3 4 4 5 2" xfId="13082" xr:uid="{A25FB40D-A995-4EF1-99C6-895F1163810D}"/>
    <cellStyle name="40% - Ênfase3 4 4 5 2 2" xfId="24150" xr:uid="{B56E2583-8CE8-4B56-94A8-5F15502B924A}"/>
    <cellStyle name="40% - Ênfase3 4 4 5 3" xfId="21743" xr:uid="{922EB4A1-C617-4E6C-99E2-AAB9793D62F4}"/>
    <cellStyle name="40% - Ênfase3 4 4 6" xfId="12061" xr:uid="{FBC5D82C-BEBC-4A8E-89F7-2F02B8018177}"/>
    <cellStyle name="40% - Ênfase3 4 4 6 2" xfId="23232" xr:uid="{26B9BC32-BE19-4C7C-974D-FF566E3834E6}"/>
    <cellStyle name="40% - Ênfase3 4 4 7" xfId="16010" xr:uid="{1A596D39-D46D-4F85-8961-5950DE18D678}"/>
    <cellStyle name="40% - Ênfase3 4 4 7 2" xfId="26904" xr:uid="{33F67FB4-2355-4423-BBE0-581C878765C4}"/>
    <cellStyle name="40% - Ênfase3 4 4 8" xfId="19785" xr:uid="{881FAEA6-7190-4A98-B26C-901747FCCF5A}"/>
    <cellStyle name="40% - Ênfase3 4 5" xfId="7502" xr:uid="{BF1A6869-73CA-4CFB-8F9B-BCC17A01CDB1}"/>
    <cellStyle name="40% - Ênfase3 4 5 2" xfId="9053" xr:uid="{4D8E14D9-48AA-4ADB-909F-0F7FFDAB80A2}"/>
    <cellStyle name="40% - Ênfase3 4 5 2 2" xfId="11031" xr:uid="{91A067F8-2989-4BAA-BEDA-395267B660FF}"/>
    <cellStyle name="40% - Ênfase3 4 5 2 2 2" xfId="22487" xr:uid="{22CA75EE-14D4-4731-A696-4CA92FA475D6}"/>
    <cellStyle name="40% - Ênfase3 4 5 2 3" xfId="14404" xr:uid="{8351513B-E779-42C1-9527-08B44156B638}"/>
    <cellStyle name="40% - Ênfase3 4 5 2 3 2" xfId="25469" xr:uid="{2F6F6683-BC5B-4C8B-86CD-4BED5377EAC7}"/>
    <cellStyle name="40% - Ênfase3 4 5 2 4" xfId="16835" xr:uid="{917FD89A-F147-4B61-8A76-C4FA33A77A60}"/>
    <cellStyle name="40% - Ênfase3 4 5 2 4 2" xfId="27649" xr:uid="{3E054BD8-A173-4398-9118-675264877ABD}"/>
    <cellStyle name="40% - Ênfase3 4 5 2 5" xfId="20538" xr:uid="{6EF154A2-2612-4FD1-ADA0-122253DF2555}"/>
    <cellStyle name="40% - Ênfase3 4 5 3" xfId="10293" xr:uid="{2C22BDE7-1EF1-48A4-9F23-D4DA5F147E1B}"/>
    <cellStyle name="40% - Ênfase3 4 5 3 2" xfId="13267" xr:uid="{6000A7C7-02C1-440E-80CD-A00007FD80C7}"/>
    <cellStyle name="40% - Ênfase3 4 5 3 2 2" xfId="24334" xr:uid="{ED475A30-1284-4DB8-A6E7-2A28211A57FE}"/>
    <cellStyle name="40% - Ênfase3 4 5 3 3" xfId="21746" xr:uid="{79EF8407-28D2-4B57-AB1C-076C70ED5B86}"/>
    <cellStyle name="40% - Ênfase3 4 5 4" xfId="12291" xr:uid="{5D36B541-539D-43BE-922C-D15C51505F1F}"/>
    <cellStyle name="40% - Ênfase3 4 5 4 2" xfId="23406" xr:uid="{F9CB1D9B-5E89-473D-932C-1EA07BF81DAD}"/>
    <cellStyle name="40% - Ênfase3 4 5 5" xfId="16013" xr:uid="{859DEAD6-5667-4C0F-A7F7-0A0353AE95C8}"/>
    <cellStyle name="40% - Ênfase3 4 5 5 2" xfId="26907" xr:uid="{34525411-6EF0-4DA7-A7D5-D3AA424C1E3A}"/>
    <cellStyle name="40% - Ênfase3 4 5 6" xfId="19788" xr:uid="{F703A350-1BF3-4287-8954-37693C210475}"/>
    <cellStyle name="40% - Ênfase3 4 6" xfId="7503" xr:uid="{8C857495-0BBD-4C02-9217-94CE944CF721}"/>
    <cellStyle name="40% - Ênfase3 4 6 2" xfId="9334" xr:uid="{CDB254E6-495E-40E9-8D13-259CB614B854}"/>
    <cellStyle name="40% - Ênfase3 4 6 2 2" xfId="11313" xr:uid="{40016C13-4615-4E94-AB6D-B434A4AD7900}"/>
    <cellStyle name="40% - Ênfase3 4 6 2 2 2" xfId="22769" xr:uid="{44C79F6A-4FFA-4D0A-978D-63846CB8175A}"/>
    <cellStyle name="40% - Ênfase3 4 6 2 3" xfId="14690" xr:uid="{38B16F36-CA7F-4530-B21B-67A95A40931F}"/>
    <cellStyle name="40% - Ênfase3 4 6 2 3 2" xfId="25755" xr:uid="{BDF39445-168B-496E-B1AC-8FFA38C3E5BD}"/>
    <cellStyle name="40% - Ênfase3 4 6 2 4" xfId="17117" xr:uid="{F0764E9D-FCC9-4A0C-928F-BB94AD6C658A}"/>
    <cellStyle name="40% - Ênfase3 4 6 2 4 2" xfId="27931" xr:uid="{0D84E30D-4B53-48DF-BAFC-7293DA3DFD82}"/>
    <cellStyle name="40% - Ênfase3 4 6 2 5" xfId="20820" xr:uid="{E540F3B7-0B46-4291-9D5B-3A401BC0C4EE}"/>
    <cellStyle name="40% - Ênfase3 4 6 3" xfId="10294" xr:uid="{A525877C-7C92-4444-B2EA-4335D24CC5A7}"/>
    <cellStyle name="40% - Ênfase3 4 6 3 2" xfId="13553" xr:uid="{D074A9EA-A9C6-44DA-9E69-E820558E7435}"/>
    <cellStyle name="40% - Ênfase3 4 6 3 2 2" xfId="24620" xr:uid="{FBC2834E-0435-4BEF-A47D-21F2FB8EABC1}"/>
    <cellStyle name="40% - Ênfase3 4 6 3 3" xfId="21747" xr:uid="{669BFB3F-5C92-4468-B228-A07E91D36430}"/>
    <cellStyle name="40% - Ênfase3 4 6 4" xfId="12573" xr:uid="{670FBDC2-E2DF-4B34-808A-4617436B9596}"/>
    <cellStyle name="40% - Ênfase3 4 6 4 2" xfId="23688" xr:uid="{94CC0E86-D25D-4DB3-83FE-31851E93B754}"/>
    <cellStyle name="40% - Ênfase3 4 6 5" xfId="16014" xr:uid="{2E41B0C0-ADF8-4B07-89E3-1E6988452F27}"/>
    <cellStyle name="40% - Ênfase3 4 6 5 2" xfId="26908" xr:uid="{4973F702-F4A2-4A38-870C-74D5CDEBCD9C}"/>
    <cellStyle name="40% - Ênfase3 4 6 6" xfId="19789" xr:uid="{E1D918FE-1253-4AC8-ADB1-9AEFE6876D63}"/>
    <cellStyle name="40% - Ênfase3 4 7" xfId="7504" xr:uid="{95325AAF-719F-494B-9614-7861383855C7}"/>
    <cellStyle name="40% - Ênfase3 4 7 2" xfId="9616" xr:uid="{A858A0FA-D62C-47BD-8A44-C1CA07D6178F}"/>
    <cellStyle name="40% - Ênfase3 4 7 2 2" xfId="11595" xr:uid="{2F631E21-3491-4B31-ABF1-12DEBBE2F2C2}"/>
    <cellStyle name="40% - Ênfase3 4 7 2 2 2" xfId="23051" xr:uid="{06EF913A-EE17-4315-94C4-CBA2CA6390F0}"/>
    <cellStyle name="40% - Ênfase3 4 7 2 3" xfId="14972" xr:uid="{984BDEB1-EFC8-4FA1-91CB-D155597361B7}"/>
    <cellStyle name="40% - Ênfase3 4 7 2 3 2" xfId="26037" xr:uid="{511F942A-18F7-4DDA-8799-FF0ED32825BF}"/>
    <cellStyle name="40% - Ênfase3 4 7 2 4" xfId="17399" xr:uid="{C8B3BE17-8158-41DC-92C4-27AFC5E4B8FE}"/>
    <cellStyle name="40% - Ênfase3 4 7 2 4 2" xfId="28213" xr:uid="{070A61AA-2DE8-4C7C-961F-921BEC54D5F4}"/>
    <cellStyle name="40% - Ênfase3 4 7 2 5" xfId="21102" xr:uid="{2E207168-69B2-4311-8B80-A7E3B6F8EE25}"/>
    <cellStyle name="40% - Ênfase3 4 7 3" xfId="10295" xr:uid="{E02C1E0C-A65D-47EF-A3A7-E24821481FE3}"/>
    <cellStyle name="40% - Ênfase3 4 7 3 2" xfId="13835" xr:uid="{E3E053E9-68FE-4F9C-BEC1-F7BDE72E9B42}"/>
    <cellStyle name="40% - Ênfase3 4 7 3 2 2" xfId="24902" xr:uid="{BDFE4119-BBA2-49F3-885E-987303854545}"/>
    <cellStyle name="40% - Ênfase3 4 7 3 3" xfId="21748" xr:uid="{2E07A09F-5B3E-4439-9A9E-43079D32CBCA}"/>
    <cellStyle name="40% - Ênfase3 4 7 4" xfId="12855" xr:uid="{AA063C86-25B1-4AAA-9F2F-5F3B66AE212D}"/>
    <cellStyle name="40% - Ênfase3 4 7 4 2" xfId="23970" xr:uid="{A80F93F7-3807-4709-B6CE-B18AF3AF8EAB}"/>
    <cellStyle name="40% - Ênfase3 4 7 5" xfId="16015" xr:uid="{DB196472-5707-4132-BF7D-7812527038B9}"/>
    <cellStyle name="40% - Ênfase3 4 7 5 2" xfId="26909" xr:uid="{D7E628E3-78B2-4474-9CCF-01DA0DD91D93}"/>
    <cellStyle name="40% - Ênfase3 4 7 6" xfId="19790" xr:uid="{5BE6480E-CA1D-4FDA-8B6A-EDDF67238CA6}"/>
    <cellStyle name="40% - Ênfase3 4 8" xfId="8769" xr:uid="{F9D1600E-C711-4EEB-AF52-F61433A6093B}"/>
    <cellStyle name="40% - Ênfase3 4 8 2" xfId="10749" xr:uid="{B290C8A7-1498-45A7-BB8C-1C0486454FE6}"/>
    <cellStyle name="40% - Ênfase3 4 8 2 2" xfId="15103" xr:uid="{16F067C1-7DB3-44DA-A69C-BC53B4A7456D}"/>
    <cellStyle name="40% - Ênfase3 4 8 2 2 2" xfId="26117" xr:uid="{93A6999E-7DCB-4492-9BD2-1AF93BC73786}"/>
    <cellStyle name="40% - Ênfase3 4 8 2 3" xfId="22205" xr:uid="{0DBF5440-C214-48C0-8849-C793F95762C9}"/>
    <cellStyle name="40% - Ênfase3 4 8 3" xfId="13917" xr:uid="{264321A4-4128-4CBC-988E-06920DCADA69}"/>
    <cellStyle name="40% - Ênfase3 4 8 3 2" xfId="24982" xr:uid="{5FC41D43-39A7-4FD6-9337-09ADF56953CC}"/>
    <cellStyle name="40% - Ênfase3 4 8 4" xfId="16553" xr:uid="{86BDD5C2-0103-4B9F-956E-99B18A0D14DE}"/>
    <cellStyle name="40% - Ênfase3 4 8 4 2" xfId="27367" xr:uid="{6AD04582-D861-4785-88D9-973C447A9EBF}"/>
    <cellStyle name="40% - Ênfase3 4 8 5" xfId="20256" xr:uid="{FC18AF68-8E28-4BB6-AA50-80E8528C9B1F}"/>
    <cellStyle name="40% - Ênfase3 4 9" xfId="10280" xr:uid="{D403A1AF-16F2-4D21-9930-A035152F6735}"/>
    <cellStyle name="40% - Ênfase3 4 9 2" xfId="14108" xr:uid="{1702764F-D8F0-4400-9E47-68F39061BEB3}"/>
    <cellStyle name="40% - Ênfase3 4 9 2 2" xfId="25173" xr:uid="{1062754B-5851-4666-A7BB-ED830729C67B}"/>
    <cellStyle name="40% - Ênfase3 4 9 3" xfId="21733" xr:uid="{16801C35-416F-4B22-A10A-9956C9D5B5D0}"/>
    <cellStyle name="40% - Ênfase3 5" xfId="7505" xr:uid="{5917FAA7-F7F2-4697-920B-C0D352281379}"/>
    <cellStyle name="40% - Ênfase3 5 10" xfId="16016" xr:uid="{2F508C5F-BE9F-47F8-9E2D-24B41AD7406F}"/>
    <cellStyle name="40% - Ênfase3 5 10 2" xfId="26910" xr:uid="{1450C2C2-1599-4A40-9FD7-74D82FD8EADA}"/>
    <cellStyle name="40% - Ênfase3 5 11" xfId="19791" xr:uid="{4317C8BF-F2B5-4ABD-86C7-63DF9ADE0E6A}"/>
    <cellStyle name="40% - Ênfase3 5 2" xfId="7506" xr:uid="{A9F522A7-F77B-4517-8033-17A5CE0B30C1}"/>
    <cellStyle name="40% - Ênfase3 5 2 2" xfId="7507" xr:uid="{FA553E5E-CE3C-4620-8334-AC71C70DEDF0}"/>
    <cellStyle name="40% - Ênfase3 5 2 2 2" xfId="9177" xr:uid="{F4E8E4F3-D6AD-4D92-A5C8-CB07C7D58E05}"/>
    <cellStyle name="40% - Ênfase3 5 2 2 2 2" xfId="11156" xr:uid="{1255C27E-4D0A-4641-9517-3BA05DEA02D1}"/>
    <cellStyle name="40% - Ênfase3 5 2 2 2 2 2" xfId="22612" xr:uid="{69543034-58E3-4DB8-9AAC-DBD5AE9C11AB}"/>
    <cellStyle name="40% - Ênfase3 5 2 2 2 3" xfId="14533" xr:uid="{01D8C060-5940-40E5-9EA3-1C36BD3C4B18}"/>
    <cellStyle name="40% - Ênfase3 5 2 2 2 3 2" xfId="25598" xr:uid="{55419261-7C30-4B4F-BE77-7AB1D29BADFA}"/>
    <cellStyle name="40% - Ênfase3 5 2 2 2 4" xfId="16960" xr:uid="{8FDF3DB9-9B52-4C8B-B42D-8F3790A2C41A}"/>
    <cellStyle name="40% - Ênfase3 5 2 2 2 4 2" xfId="27774" xr:uid="{C81A2431-5E69-438D-ABEE-CF016EC47760}"/>
    <cellStyle name="40% - Ênfase3 5 2 2 2 5" xfId="20663" xr:uid="{706A282A-8EDF-4B3F-B853-A1DB5BC2FBD5}"/>
    <cellStyle name="40% - Ênfase3 5 2 2 3" xfId="10298" xr:uid="{A6F3F412-A01A-470B-9AFE-AFCFDE780A25}"/>
    <cellStyle name="40% - Ênfase3 5 2 2 3 2" xfId="13396" xr:uid="{1EF828E8-29B3-4872-8633-64A5EE68F2F9}"/>
    <cellStyle name="40% - Ênfase3 5 2 2 3 2 2" xfId="24463" xr:uid="{07567275-419D-4A37-B2FE-11C63C077401}"/>
    <cellStyle name="40% - Ênfase3 5 2 2 3 3" xfId="21751" xr:uid="{A290F903-C6DF-485A-83AF-93BEBBA5BC93}"/>
    <cellStyle name="40% - Ênfase3 5 2 2 4" xfId="12416" xr:uid="{C693F252-0586-47E9-81E2-A1DE0AC6E3A0}"/>
    <cellStyle name="40% - Ênfase3 5 2 2 4 2" xfId="23531" xr:uid="{D3B5B046-51F4-4E78-B1B2-4477856B5E8C}"/>
    <cellStyle name="40% - Ênfase3 5 2 2 5" xfId="16018" xr:uid="{88A4EC1A-BEFD-4812-89E1-228BA530DCF6}"/>
    <cellStyle name="40% - Ênfase3 5 2 2 5 2" xfId="26912" xr:uid="{D0E694EE-82DB-47DA-952F-72A9E37F1AB1}"/>
    <cellStyle name="40% - Ênfase3 5 2 2 6" xfId="19793" xr:uid="{9818F6F5-2F6A-4296-8452-7AD9EF4408E8}"/>
    <cellStyle name="40% - Ênfase3 5 2 3" xfId="7508" xr:uid="{D89FC833-19EC-483B-A526-8DDED9332B4E}"/>
    <cellStyle name="40% - Ênfase3 5 2 3 2" xfId="9459" xr:uid="{7E0B7619-8BE4-4934-B3F4-CD9C8E74FF45}"/>
    <cellStyle name="40% - Ênfase3 5 2 3 2 2" xfId="11438" xr:uid="{8C0AEE85-6241-4AA0-B2E1-3057FCB9D941}"/>
    <cellStyle name="40% - Ênfase3 5 2 3 2 2 2" xfId="22894" xr:uid="{D46D2233-BA7C-4C6D-935E-D44A8E482624}"/>
    <cellStyle name="40% - Ênfase3 5 2 3 2 3" xfId="14815" xr:uid="{B530B3E3-175B-48E5-9D54-5DF011557F2F}"/>
    <cellStyle name="40% - Ênfase3 5 2 3 2 3 2" xfId="25880" xr:uid="{ABA8C2E2-DFC1-47D0-9F28-E7AADDA7A1D3}"/>
    <cellStyle name="40% - Ênfase3 5 2 3 2 4" xfId="17242" xr:uid="{DA76D0DB-3452-4D09-9EDC-363D76325760}"/>
    <cellStyle name="40% - Ênfase3 5 2 3 2 4 2" xfId="28056" xr:uid="{C423C39F-EF41-4EE4-B1BC-B31AAC122B58}"/>
    <cellStyle name="40% - Ênfase3 5 2 3 2 5" xfId="20945" xr:uid="{C84E4986-D5E8-475E-8CD1-1B2B92171574}"/>
    <cellStyle name="40% - Ênfase3 5 2 3 3" xfId="10299" xr:uid="{D464B13E-7915-443B-BBBB-CA79097E05BB}"/>
    <cellStyle name="40% - Ênfase3 5 2 3 3 2" xfId="13678" xr:uid="{E1339E08-259E-457C-B313-1E5817E8E2A4}"/>
    <cellStyle name="40% - Ênfase3 5 2 3 3 2 2" xfId="24745" xr:uid="{1CABC7A1-0357-4E23-98B7-6C1AD2C3103C}"/>
    <cellStyle name="40% - Ênfase3 5 2 3 3 3" xfId="21752" xr:uid="{2153A496-B1F0-4DFD-AD77-D30B7BE0B3D3}"/>
    <cellStyle name="40% - Ênfase3 5 2 3 4" xfId="12698" xr:uid="{F45507F3-30C6-4EA9-91A7-A2D2A45232A1}"/>
    <cellStyle name="40% - Ênfase3 5 2 3 4 2" xfId="23813" xr:uid="{8F0AD9E9-250B-4E30-96B1-D84BA000DC1C}"/>
    <cellStyle name="40% - Ênfase3 5 2 3 5" xfId="16019" xr:uid="{6B16AD92-A8A1-402F-83FD-8F817DC48A80}"/>
    <cellStyle name="40% - Ênfase3 5 2 3 5 2" xfId="26913" xr:uid="{24C8C916-36E5-4308-BE2B-58F915823693}"/>
    <cellStyle name="40% - Ênfase3 5 2 3 6" xfId="19794" xr:uid="{ABE5817C-55F5-4417-9E81-E2135E6F099E}"/>
    <cellStyle name="40% - Ênfase3 5 2 4" xfId="8895" xr:uid="{09CFFB5F-6313-42B1-99D6-E9E876D05E95}"/>
    <cellStyle name="40% - Ênfase3 5 2 4 2" xfId="10874" xr:uid="{7B8650B8-B58C-4D7B-98BB-FBDA2BD634C7}"/>
    <cellStyle name="40% - Ênfase3 5 2 4 2 2" xfId="22330" xr:uid="{32B87634-FB50-4E33-B51F-6A4C8D0D769A}"/>
    <cellStyle name="40% - Ênfase3 5 2 4 3" xfId="14237" xr:uid="{1D57EA6B-77ED-45AD-BAE1-3594A725F289}"/>
    <cellStyle name="40% - Ênfase3 5 2 4 3 2" xfId="25302" xr:uid="{7A2176EF-AB56-4AB5-946A-FF3F0090A83A}"/>
    <cellStyle name="40% - Ênfase3 5 2 4 4" xfId="16678" xr:uid="{C12DD02E-CB89-4F30-A8E6-5A8BEF239F81}"/>
    <cellStyle name="40% - Ênfase3 5 2 4 4 2" xfId="27492" xr:uid="{DB660C80-C624-4680-BF9B-85DB83941667}"/>
    <cellStyle name="40% - Ênfase3 5 2 4 5" xfId="20381" xr:uid="{3AA98804-8093-4446-B63F-75274F4F2774}"/>
    <cellStyle name="40% - Ênfase3 5 2 5" xfId="10297" xr:uid="{923722ED-186E-492D-A59A-E7931EB6ED02}"/>
    <cellStyle name="40% - Ênfase3 5 2 5 2" xfId="13100" xr:uid="{0E837B35-A2F5-4884-B4C9-8256B0C6B576}"/>
    <cellStyle name="40% - Ênfase3 5 2 5 2 2" xfId="24167" xr:uid="{BB34B20A-9E1F-471E-B98E-9A95EF1EAEE2}"/>
    <cellStyle name="40% - Ênfase3 5 2 5 3" xfId="21750" xr:uid="{2A2DD9DC-FF35-4C8F-BEB3-6613000ACC64}"/>
    <cellStyle name="40% - Ênfase3 5 2 6" xfId="12134" xr:uid="{852A7362-9C0C-4179-9ADE-755C550592B3}"/>
    <cellStyle name="40% - Ênfase3 5 2 6 2" xfId="23249" xr:uid="{F5974595-0100-444A-A4E6-1E242CB6B98C}"/>
    <cellStyle name="40% - Ênfase3 5 2 7" xfId="16017" xr:uid="{4B833C82-4AAE-4270-AD00-573CAB1D1FB0}"/>
    <cellStyle name="40% - Ênfase3 5 2 7 2" xfId="26911" xr:uid="{8875E9C1-0413-4C5A-87A3-1A2F7AB2E0EE}"/>
    <cellStyle name="40% - Ênfase3 5 2 8" xfId="19792" xr:uid="{B53BCA48-E402-43D9-BD23-2188F33E625A}"/>
    <cellStyle name="40% - Ênfase3 5 3" xfId="7509" xr:uid="{D569E606-6C7A-4D65-AF7A-D879407F9E77}"/>
    <cellStyle name="40% - Ênfase3 5 3 2" xfId="9010" xr:uid="{D7BF68DD-0C93-4823-956D-D8A026EFF9DB}"/>
    <cellStyle name="40% - Ênfase3 5 3 2 2" xfId="10987" xr:uid="{A3BBCE64-4AF6-4824-8588-351D0F1DD205}"/>
    <cellStyle name="40% - Ênfase3 5 3 2 2 2" xfId="22443" xr:uid="{4EDDD00F-9600-4BF2-945E-9094C13C8CC0}"/>
    <cellStyle name="40% - Ênfase3 5 3 2 3" xfId="14360" xr:uid="{97927E06-0691-487B-AE9D-9D6C544354D0}"/>
    <cellStyle name="40% - Ênfase3 5 3 2 3 2" xfId="25425" xr:uid="{20425BA1-0E2D-47B1-880D-1B5E53268486}"/>
    <cellStyle name="40% - Ênfase3 5 3 2 4" xfId="16791" xr:uid="{DC659347-FC5F-4BDC-B4E8-88574A95B46D}"/>
    <cellStyle name="40% - Ênfase3 5 3 2 4 2" xfId="27605" xr:uid="{93BD81FF-86EA-4F16-AA18-F6B8D1662573}"/>
    <cellStyle name="40% - Ênfase3 5 3 2 5" xfId="20494" xr:uid="{075D0139-960B-4175-BF49-489486AED06A}"/>
    <cellStyle name="40% - Ênfase3 5 3 3" xfId="10300" xr:uid="{6009A912-FBF5-4842-9E87-3ECF3AE8D73A}"/>
    <cellStyle name="40% - Ênfase3 5 3 3 2" xfId="13223" xr:uid="{6B661E19-A5CB-4CB4-80A1-01B94D5C1306}"/>
    <cellStyle name="40% - Ênfase3 5 3 3 2 2" xfId="24290" xr:uid="{B0F32C4D-8C4F-43BC-8250-2D0EC8A5C786}"/>
    <cellStyle name="40% - Ênfase3 5 3 3 3" xfId="21753" xr:uid="{3BD46423-0781-405B-A668-4BEC8B84C9EE}"/>
    <cellStyle name="40% - Ênfase3 5 3 4" xfId="12247" xr:uid="{DADED02C-2B2A-46FF-A0C9-7B08DFD82CB4}"/>
    <cellStyle name="40% - Ênfase3 5 3 4 2" xfId="23362" xr:uid="{4600D244-996B-4E65-85EF-80A3401A401A}"/>
    <cellStyle name="40% - Ênfase3 5 3 5" xfId="16020" xr:uid="{50B98702-C109-48E6-86E2-CE7D78634AB6}"/>
    <cellStyle name="40% - Ênfase3 5 3 5 2" xfId="26914" xr:uid="{186E8C1B-90D7-4D0C-844B-6F6AD7E9992F}"/>
    <cellStyle name="40% - Ênfase3 5 3 6" xfId="19795" xr:uid="{73AE9AED-F86A-4364-B0DE-944D31794EE9}"/>
    <cellStyle name="40% - Ênfase3 5 4" xfId="7510" xr:uid="{B4AA1C38-3460-4C87-8C23-E1DCDD11BB83}"/>
    <cellStyle name="40% - Ênfase3 5 4 2" xfId="9290" xr:uid="{86AA75D0-4D66-4548-BFDA-FA5A813EDB15}"/>
    <cellStyle name="40% - Ênfase3 5 4 2 2" xfId="11269" xr:uid="{07F6FD14-7741-4C63-A785-39F1EED30234}"/>
    <cellStyle name="40% - Ênfase3 5 4 2 2 2" xfId="22725" xr:uid="{163F6569-D5AD-4AF5-AB8E-5FA8007CE177}"/>
    <cellStyle name="40% - Ênfase3 5 4 2 3" xfId="14646" xr:uid="{84F1952E-60FD-41EB-BAB9-ECBFFA9AF4A1}"/>
    <cellStyle name="40% - Ênfase3 5 4 2 3 2" xfId="25711" xr:uid="{0C2E074C-7F26-4396-87DE-ECA8B6DA68AC}"/>
    <cellStyle name="40% - Ênfase3 5 4 2 4" xfId="17073" xr:uid="{B62C7A6C-3FF1-470F-9D44-93F6BCC515E0}"/>
    <cellStyle name="40% - Ênfase3 5 4 2 4 2" xfId="27887" xr:uid="{F9E867F0-565D-416A-826B-B2C0DF3C6E0F}"/>
    <cellStyle name="40% - Ênfase3 5 4 2 5" xfId="20776" xr:uid="{71CCA5CA-040C-4B09-8DDD-AA5A6B4FAA8C}"/>
    <cellStyle name="40% - Ênfase3 5 4 3" xfId="10301" xr:uid="{85C4EBCB-C689-41CB-AB39-11AA3B974A2A}"/>
    <cellStyle name="40% - Ênfase3 5 4 3 2" xfId="13509" xr:uid="{2C50F435-C592-4C73-8076-2B169B71DCAB}"/>
    <cellStyle name="40% - Ênfase3 5 4 3 2 2" xfId="24576" xr:uid="{E56E7EC4-400C-4E56-A10F-244CD4C2AAB3}"/>
    <cellStyle name="40% - Ênfase3 5 4 3 3" xfId="21754" xr:uid="{26A33955-9795-4B2C-B70B-F18272C0D862}"/>
    <cellStyle name="40% - Ênfase3 5 4 4" xfId="12529" xr:uid="{7450E6DC-5399-4BED-9709-78B76E587AC4}"/>
    <cellStyle name="40% - Ênfase3 5 4 4 2" xfId="23644" xr:uid="{C3DF91DD-D9EF-4DA9-86A1-B39EBD8E5883}"/>
    <cellStyle name="40% - Ênfase3 5 4 5" xfId="16021" xr:uid="{D71213FD-C19E-46BF-AAC0-8A4F34A587A2}"/>
    <cellStyle name="40% - Ênfase3 5 4 5 2" xfId="26915" xr:uid="{FFD63DB1-CC9A-4F4F-9407-B5252F749999}"/>
    <cellStyle name="40% - Ênfase3 5 4 6" xfId="19796" xr:uid="{F24B0AB6-E6FD-41B2-9CD2-CFDA030C374F}"/>
    <cellStyle name="40% - Ênfase3 5 5" xfId="7511" xr:uid="{71B53798-2F34-4293-8A3B-80D07F50169A}"/>
    <cellStyle name="40% - Ênfase3 5 5 2" xfId="9572" xr:uid="{2D630215-A932-4032-B5C1-5EE5E82D58A5}"/>
    <cellStyle name="40% - Ênfase3 5 5 2 2" xfId="11551" xr:uid="{27BD10D2-39C9-4566-9AC6-845EB7096D0B}"/>
    <cellStyle name="40% - Ênfase3 5 5 2 2 2" xfId="23007" xr:uid="{E0404664-A11B-4E46-9BBB-121C605B71B9}"/>
    <cellStyle name="40% - Ênfase3 5 5 2 3" xfId="14928" xr:uid="{F41146A1-45E7-440D-8083-A4899B09DA72}"/>
    <cellStyle name="40% - Ênfase3 5 5 2 3 2" xfId="25993" xr:uid="{75D079A4-D67C-428C-AAC4-22C4EE73ED5E}"/>
    <cellStyle name="40% - Ênfase3 5 5 2 4" xfId="17355" xr:uid="{A92E82DA-024A-403E-99BE-45E3CFFD12A1}"/>
    <cellStyle name="40% - Ênfase3 5 5 2 4 2" xfId="28169" xr:uid="{E84587D5-F5E1-4514-A2E4-3B5BA949C9FD}"/>
    <cellStyle name="40% - Ênfase3 5 5 2 5" xfId="21058" xr:uid="{32531643-E61F-4198-8BF8-67B3468E6BE6}"/>
    <cellStyle name="40% - Ênfase3 5 5 3" xfId="10302" xr:uid="{4371FBCC-A2FF-45B1-B506-FEB6200D47D7}"/>
    <cellStyle name="40% - Ênfase3 5 5 3 2" xfId="13791" xr:uid="{66CCFFEA-26F1-4B1A-97AA-B6E51B72F620}"/>
    <cellStyle name="40% - Ênfase3 5 5 3 2 2" xfId="24858" xr:uid="{D3E73906-B5A9-4093-A1DD-D09BB3C30C44}"/>
    <cellStyle name="40% - Ênfase3 5 5 3 3" xfId="21755" xr:uid="{917CE7A3-7D7B-45BE-A20D-96CD547655B9}"/>
    <cellStyle name="40% - Ênfase3 5 5 4" xfId="12811" xr:uid="{A40ECCBA-998E-4A84-B92C-40435A7A3576}"/>
    <cellStyle name="40% - Ênfase3 5 5 4 2" xfId="23926" xr:uid="{AA285E14-44F7-4B13-B6E7-EAC1EB518E87}"/>
    <cellStyle name="40% - Ênfase3 5 5 5" xfId="16022" xr:uid="{A86A081E-F1C8-4AA4-8416-5455E27CB273}"/>
    <cellStyle name="40% - Ênfase3 5 5 5 2" xfId="26916" xr:uid="{81A2CC76-00EE-436B-8D0C-3047C3BD43E1}"/>
    <cellStyle name="40% - Ênfase3 5 5 6" xfId="19797" xr:uid="{88575979-A33D-4C03-916C-ABB5DB4CD5B6}"/>
    <cellStyle name="40% - Ênfase3 5 6" xfId="8725" xr:uid="{06B95A1C-2567-4284-A723-2F83F64B4FED}"/>
    <cellStyle name="40% - Ênfase3 5 6 2" xfId="10705" xr:uid="{6780A4EF-2B60-49AF-82C2-D02F22DDE06B}"/>
    <cellStyle name="40% - Ênfase3 5 6 2 2" xfId="15127" xr:uid="{426DC549-C98D-4385-845C-593C338F7BD9}"/>
    <cellStyle name="40% - Ênfase3 5 6 2 2 2" xfId="26140" xr:uid="{145A6EE5-4791-4917-A6BF-CF809E85F377}"/>
    <cellStyle name="40% - Ênfase3 5 6 2 3" xfId="22161" xr:uid="{3B0B26BA-95B8-4727-A70D-C514D8F2C9A1}"/>
    <cellStyle name="40% - Ênfase3 5 6 3" xfId="13940" xr:uid="{2937ACC4-4ECE-45D9-A262-26C4EAB98060}"/>
    <cellStyle name="40% - Ênfase3 5 6 3 2" xfId="25005" xr:uid="{9BA13595-0E1B-41B6-ABD3-9B65DD25D827}"/>
    <cellStyle name="40% - Ênfase3 5 6 4" xfId="16509" xr:uid="{040829CF-1628-4A00-92FE-66ED612B4DF4}"/>
    <cellStyle name="40% - Ênfase3 5 6 4 2" xfId="27323" xr:uid="{9170C9F8-C259-4318-967A-18807D8A40A9}"/>
    <cellStyle name="40% - Ênfase3 5 6 5" xfId="20212" xr:uid="{AEAF9FDB-9C81-4A70-A6F3-954D2D156035}"/>
    <cellStyle name="40% - Ênfase3 5 7" xfId="10296" xr:uid="{6999E305-B9FC-4C43-AFEF-6A24FD8D09E3}"/>
    <cellStyle name="40% - Ênfase3 5 7 2" xfId="14064" xr:uid="{40B95813-60CB-4D7A-A239-690AC8B0D5A4}"/>
    <cellStyle name="40% - Ênfase3 5 7 2 2" xfId="25129" xr:uid="{52C48784-A55B-4711-9AB8-36157E252FD3}"/>
    <cellStyle name="40% - Ênfase3 5 7 3" xfId="21749" xr:uid="{FFFC522E-28D6-4A88-863A-CBD7CDB123E7}"/>
    <cellStyle name="40% - Ênfase3 5 8" xfId="12925" xr:uid="{7BD34B2B-2B9F-4FAE-AE9B-78399B543E3E}"/>
    <cellStyle name="40% - Ênfase3 5 8 2" xfId="23994" xr:uid="{2E5047CC-76DE-4C7D-AF3E-C04BA45F44D1}"/>
    <cellStyle name="40% - Ênfase3 5 9" xfId="11884" xr:uid="{E3DAE8AD-A18A-4F79-835E-81E909078096}"/>
    <cellStyle name="40% - Ênfase3 5 9 2" xfId="23075" xr:uid="{4E96702C-D406-4B97-A537-CC97546B7DA3}"/>
    <cellStyle name="40% - Ênfase3 6" xfId="7512" xr:uid="{F2A1E44E-596C-4076-82D1-2A675352D19C}"/>
    <cellStyle name="40% - Ênfase3 6 10" xfId="19798" xr:uid="{F4516856-85CC-4886-A3E9-ECEB6E47DF52}"/>
    <cellStyle name="40% - Ênfase3 6 2" xfId="7513" xr:uid="{20867E5C-349B-4B54-8F41-22A9C9C0F2F4}"/>
    <cellStyle name="40% - Ênfase3 6 2 2" xfId="7514" xr:uid="{D7C18AA5-6F2C-4CAC-97D2-98460517B7BF}"/>
    <cellStyle name="40% - Ênfase3 6 2 2 2" xfId="9233" xr:uid="{F6C19FF9-A536-4D29-BAE0-7F58D94785CF}"/>
    <cellStyle name="40% - Ênfase3 6 2 2 2 2" xfId="11212" xr:uid="{EA52281A-EC3E-42B9-9642-D14052577573}"/>
    <cellStyle name="40% - Ênfase3 6 2 2 2 2 2" xfId="22668" xr:uid="{E3CABC6E-46B2-4282-9FD9-BE6CDA1DD25A}"/>
    <cellStyle name="40% - Ênfase3 6 2 2 2 3" xfId="14589" xr:uid="{C70E1AE7-9DA4-4B9B-9259-E8324CDF17A6}"/>
    <cellStyle name="40% - Ênfase3 6 2 2 2 3 2" xfId="25654" xr:uid="{16317044-A668-4315-B8B5-FA710E1F15B4}"/>
    <cellStyle name="40% - Ênfase3 6 2 2 2 4" xfId="17016" xr:uid="{A7840FD0-AB18-4807-B27F-76439E2F9C6F}"/>
    <cellStyle name="40% - Ênfase3 6 2 2 2 4 2" xfId="27830" xr:uid="{6CB05750-F318-4E05-8460-3E056355F42B}"/>
    <cellStyle name="40% - Ênfase3 6 2 2 2 5" xfId="20719" xr:uid="{7588C991-A69A-4D88-9904-580552206F44}"/>
    <cellStyle name="40% - Ênfase3 6 2 2 3" xfId="10305" xr:uid="{C7988092-B66F-4F80-93A5-33DD309DE149}"/>
    <cellStyle name="40% - Ênfase3 6 2 2 3 2" xfId="13452" xr:uid="{21D61E28-CD69-49C2-A9B6-B61F9087A066}"/>
    <cellStyle name="40% - Ênfase3 6 2 2 3 2 2" xfId="24519" xr:uid="{B052A468-6B38-410C-9E9D-A50C37406291}"/>
    <cellStyle name="40% - Ênfase3 6 2 2 3 3" xfId="21758" xr:uid="{BFD6901E-74BD-4FB7-8C73-28888D7C3059}"/>
    <cellStyle name="40% - Ênfase3 6 2 2 4" xfId="12472" xr:uid="{A94C839E-DB8A-4040-A05B-3875CCC9E9D0}"/>
    <cellStyle name="40% - Ênfase3 6 2 2 4 2" xfId="23587" xr:uid="{725AA58A-35DE-4C73-974F-9E0A4D7B0CC7}"/>
    <cellStyle name="40% - Ênfase3 6 2 2 5" xfId="16025" xr:uid="{86E2872E-1FDC-49FC-A424-730BE8B1B462}"/>
    <cellStyle name="40% - Ênfase3 6 2 2 5 2" xfId="26919" xr:uid="{A990ADD4-8A0C-4AF0-8657-F817DEFFCA51}"/>
    <cellStyle name="40% - Ênfase3 6 2 2 6" xfId="19800" xr:uid="{85440F8A-819B-4F18-B55C-414CE43929DA}"/>
    <cellStyle name="40% - Ênfase3 6 2 3" xfId="7515" xr:uid="{E9BCC8F7-A653-4BE6-8B10-619E802D8A81}"/>
    <cellStyle name="40% - Ênfase3 6 2 3 2" xfId="9515" xr:uid="{590716F6-7D08-46C6-864E-95472E3DB470}"/>
    <cellStyle name="40% - Ênfase3 6 2 3 2 2" xfId="11494" xr:uid="{5598E3DF-F580-4D59-8A25-1579DC7D0183}"/>
    <cellStyle name="40% - Ênfase3 6 2 3 2 2 2" xfId="22950" xr:uid="{AA35C534-FA6C-421B-9789-BE8E2AB5D013}"/>
    <cellStyle name="40% - Ênfase3 6 2 3 2 3" xfId="14871" xr:uid="{ACC76352-E1A4-4179-A615-369AC3D50F57}"/>
    <cellStyle name="40% - Ênfase3 6 2 3 2 3 2" xfId="25936" xr:uid="{53D1FA9A-0E68-4CFE-898B-F7D4026C2A15}"/>
    <cellStyle name="40% - Ênfase3 6 2 3 2 4" xfId="17298" xr:uid="{39626C94-45C1-4FE0-9C98-375FC1591E8C}"/>
    <cellStyle name="40% - Ênfase3 6 2 3 2 4 2" xfId="28112" xr:uid="{9DCF57E6-759D-4A6C-A237-2B853AFDF3F0}"/>
    <cellStyle name="40% - Ênfase3 6 2 3 2 5" xfId="21001" xr:uid="{A910131E-CDAC-4E60-851C-143E00419D2A}"/>
    <cellStyle name="40% - Ênfase3 6 2 3 3" xfId="10306" xr:uid="{53AE75C0-FE90-45C4-85B9-E4D46CEDDED0}"/>
    <cellStyle name="40% - Ênfase3 6 2 3 3 2" xfId="13734" xr:uid="{9DA1CEB7-7643-437C-AA70-C75F8BF211B2}"/>
    <cellStyle name="40% - Ênfase3 6 2 3 3 2 2" xfId="24801" xr:uid="{EC203F9C-C310-42DD-A80F-FB9E0D523834}"/>
    <cellStyle name="40% - Ênfase3 6 2 3 3 3" xfId="21759" xr:uid="{45FDF5D8-D44C-49F4-B905-DD2782DA43CA}"/>
    <cellStyle name="40% - Ênfase3 6 2 3 4" xfId="12754" xr:uid="{063797F3-DFEB-4515-A782-E32FB06923A4}"/>
    <cellStyle name="40% - Ênfase3 6 2 3 4 2" xfId="23869" xr:uid="{F7E69AC3-B1C0-403A-8D41-B35AAC4CE188}"/>
    <cellStyle name="40% - Ênfase3 6 2 3 5" xfId="16026" xr:uid="{BC2B880D-5F28-4FFD-B6D8-FA1527089A07}"/>
    <cellStyle name="40% - Ênfase3 6 2 3 5 2" xfId="26920" xr:uid="{9E896FEB-05E1-41FE-8B2E-13D721C990B3}"/>
    <cellStyle name="40% - Ênfase3 6 2 3 6" xfId="19801" xr:uid="{F95C8A94-3C11-4210-8083-83A25D6685E9}"/>
    <cellStyle name="40% - Ênfase3 6 2 4" xfId="8951" xr:uid="{464CBF40-F50C-4A5B-BA37-0C6D7FC7D530}"/>
    <cellStyle name="40% - Ênfase3 6 2 4 2" xfId="10930" xr:uid="{B134A1D2-9EFD-42AA-B1DA-93A8E3FD8EDE}"/>
    <cellStyle name="40% - Ênfase3 6 2 4 2 2" xfId="22386" xr:uid="{E5B2B94D-7940-4CAE-8C5E-7429D6CD25EC}"/>
    <cellStyle name="40% - Ênfase3 6 2 4 3" xfId="14293" xr:uid="{A1A65301-FFEA-459F-9C1D-B7514A4AD008}"/>
    <cellStyle name="40% - Ênfase3 6 2 4 3 2" xfId="25358" xr:uid="{F384E650-9C01-43B5-95C8-254382D09308}"/>
    <cellStyle name="40% - Ênfase3 6 2 4 4" xfId="16734" xr:uid="{616603FE-14CA-4E50-B40D-FF9185530300}"/>
    <cellStyle name="40% - Ênfase3 6 2 4 4 2" xfId="27548" xr:uid="{BF045259-9990-460C-B166-7C53265083D4}"/>
    <cellStyle name="40% - Ênfase3 6 2 4 5" xfId="20437" xr:uid="{E7953FDB-67F6-4C52-877B-A31428DBBCA9}"/>
    <cellStyle name="40% - Ênfase3 6 2 5" xfId="10304" xr:uid="{DD770056-8C4C-4FDB-8B6E-77FCC3D72FB1}"/>
    <cellStyle name="40% - Ênfase3 6 2 5 2" xfId="13156" xr:uid="{779CDAFC-FA41-4C6A-AF55-24BED116803C}"/>
    <cellStyle name="40% - Ênfase3 6 2 5 2 2" xfId="24223" xr:uid="{8062D9B2-955F-4BA0-975D-7F907DF984F0}"/>
    <cellStyle name="40% - Ênfase3 6 2 5 3" xfId="21757" xr:uid="{6A9114E7-85ED-44B7-B69A-0C1C6DE75568}"/>
    <cellStyle name="40% - Ênfase3 6 2 6" xfId="12190" xr:uid="{1A1E37F9-3357-49D8-A2EA-32855088E5F4}"/>
    <cellStyle name="40% - Ênfase3 6 2 6 2" xfId="23305" xr:uid="{1B1EECA0-FBF3-4F3E-A9D7-5D0CB186486A}"/>
    <cellStyle name="40% - Ênfase3 6 2 7" xfId="16024" xr:uid="{D4C7B599-F163-439D-A9B3-F97013A01444}"/>
    <cellStyle name="40% - Ênfase3 6 2 7 2" xfId="26918" xr:uid="{4E6D1AC8-669C-4CEA-BA22-33518B45CC7D}"/>
    <cellStyle name="40% - Ênfase3 6 2 8" xfId="19799" xr:uid="{8112E61C-724E-4DD3-BD1F-8FAD11ACC43B}"/>
    <cellStyle name="40% - Ênfase3 6 3" xfId="7516" xr:uid="{9A587530-6286-400C-A397-FD7918AF9B96}"/>
    <cellStyle name="40% - Ênfase3 6 3 2" xfId="9065" xr:uid="{F3FF73C8-8BFE-4F36-A224-401A9D6221BB}"/>
    <cellStyle name="40% - Ênfase3 6 3 2 2" xfId="11043" xr:uid="{7CF632C1-6C70-4481-9AB6-20E6263D2DB2}"/>
    <cellStyle name="40% - Ênfase3 6 3 2 2 2" xfId="22499" xr:uid="{2BB32A32-2E4D-47DA-8277-AC5DDEACCDF3}"/>
    <cellStyle name="40% - Ênfase3 6 3 2 3" xfId="14416" xr:uid="{08AF955D-9904-4FC3-8E1C-C4FD6031BE48}"/>
    <cellStyle name="40% - Ênfase3 6 3 2 3 2" xfId="25481" xr:uid="{26EB9A0A-F22D-4840-8656-018964AB5D6D}"/>
    <cellStyle name="40% - Ênfase3 6 3 2 4" xfId="16847" xr:uid="{BE170EA0-EC18-4802-8BA6-8EDDE084345C}"/>
    <cellStyle name="40% - Ênfase3 6 3 2 4 2" xfId="27661" xr:uid="{2CAC77E3-62B1-4F58-A40C-DE9A19ACEADE}"/>
    <cellStyle name="40% - Ênfase3 6 3 2 5" xfId="20550" xr:uid="{B9D76C74-623D-4FA2-8E67-EA8DB07E6F49}"/>
    <cellStyle name="40% - Ênfase3 6 3 3" xfId="10307" xr:uid="{B1B82DF3-D7D0-4B5E-9C23-84C37285DC03}"/>
    <cellStyle name="40% - Ênfase3 6 3 3 2" xfId="13279" xr:uid="{EC3ECB60-54FD-48E8-9C30-26BCFED608B5}"/>
    <cellStyle name="40% - Ênfase3 6 3 3 2 2" xfId="24346" xr:uid="{C00774A8-57B7-4B89-AF71-9056049FB185}"/>
    <cellStyle name="40% - Ênfase3 6 3 3 3" xfId="21760" xr:uid="{221D8513-6E68-492B-AB70-7E08F01EB712}"/>
    <cellStyle name="40% - Ênfase3 6 3 4" xfId="12303" xr:uid="{ADA54674-5D9A-4321-8117-56105781C169}"/>
    <cellStyle name="40% - Ênfase3 6 3 4 2" xfId="23418" xr:uid="{C78CDA13-C51C-4015-B3CA-4D0E3BD02940}"/>
    <cellStyle name="40% - Ênfase3 6 3 5" xfId="16027" xr:uid="{F1A67592-BAA1-4970-86CC-922645429DDB}"/>
    <cellStyle name="40% - Ênfase3 6 3 5 2" xfId="26921" xr:uid="{EE940F04-4F4B-4A40-B736-3791E1525898}"/>
    <cellStyle name="40% - Ênfase3 6 3 6" xfId="19802" xr:uid="{0F420D69-DD69-4BB6-AAA2-9558BF3F0185}"/>
    <cellStyle name="40% - Ênfase3 6 4" xfId="7517" xr:uid="{CFA8CC01-06CC-43BF-B9D5-FEF674398637}"/>
    <cellStyle name="40% - Ênfase3 6 4 2" xfId="9346" xr:uid="{116EF7A8-4C88-4063-B233-28DB70BCCADE}"/>
    <cellStyle name="40% - Ênfase3 6 4 2 2" xfId="11325" xr:uid="{3AA15496-0393-4E95-8883-C97BF177B9B7}"/>
    <cellStyle name="40% - Ênfase3 6 4 2 2 2" xfId="22781" xr:uid="{285F151B-3842-411D-BB42-470CB2FD1FE5}"/>
    <cellStyle name="40% - Ênfase3 6 4 2 3" xfId="14702" xr:uid="{BE5DA752-B770-4FAF-BEBC-B374C003EC00}"/>
    <cellStyle name="40% - Ênfase3 6 4 2 3 2" xfId="25767" xr:uid="{536B5AC5-039A-43B2-819C-22F5989CF34A}"/>
    <cellStyle name="40% - Ênfase3 6 4 2 4" xfId="17129" xr:uid="{1D060772-9F8A-4961-9C14-981071510EBB}"/>
    <cellStyle name="40% - Ênfase3 6 4 2 4 2" xfId="27943" xr:uid="{1D593EDC-B9CC-4A0E-9C70-1753137E1009}"/>
    <cellStyle name="40% - Ênfase3 6 4 2 5" xfId="20832" xr:uid="{EA8E4E7A-E56B-4809-BD01-718401B8D897}"/>
    <cellStyle name="40% - Ênfase3 6 4 3" xfId="10308" xr:uid="{A281F7AC-EA3E-4600-8FE1-68E208AEEC3C}"/>
    <cellStyle name="40% - Ênfase3 6 4 3 2" xfId="13565" xr:uid="{EDED1F2C-E97C-4A22-A204-F69637596778}"/>
    <cellStyle name="40% - Ênfase3 6 4 3 2 2" xfId="24632" xr:uid="{023CDF2B-A1E4-4595-9050-F8473EB87E2B}"/>
    <cellStyle name="40% - Ênfase3 6 4 3 3" xfId="21761" xr:uid="{F3C9F866-93C7-4670-9B81-B63048F1B403}"/>
    <cellStyle name="40% - Ênfase3 6 4 4" xfId="12585" xr:uid="{29DF461A-B4EB-4202-82D3-8755A8D42053}"/>
    <cellStyle name="40% - Ênfase3 6 4 4 2" xfId="23700" xr:uid="{28B83F7F-47FC-4F95-8126-5EB26E742795}"/>
    <cellStyle name="40% - Ênfase3 6 4 5" xfId="16028" xr:uid="{AD9A8558-D475-4B14-8A75-A97E08BADD74}"/>
    <cellStyle name="40% - Ênfase3 6 4 5 2" xfId="26922" xr:uid="{044381E6-9680-40EB-BADD-E97930AF3E4E}"/>
    <cellStyle name="40% - Ênfase3 6 4 6" xfId="19803" xr:uid="{D69D2BE3-C0F0-4EE4-9D78-2C500D6A0E32}"/>
    <cellStyle name="40% - Ênfase3 6 5" xfId="8781" xr:uid="{080332DC-B8B1-43EC-9890-8DA371C3C68C}"/>
    <cellStyle name="40% - Ênfase3 6 5 2" xfId="10761" xr:uid="{0F46EAFD-8D58-4236-9CA1-D8AA71549079}"/>
    <cellStyle name="40% - Ênfase3 6 5 2 2" xfId="15183" xr:uid="{C3322F06-89CC-49CF-9ECF-B840D93D32BE}"/>
    <cellStyle name="40% - Ênfase3 6 5 2 2 2" xfId="26196" xr:uid="{F64D9139-AA85-430F-80BB-E40B2FC13B3F}"/>
    <cellStyle name="40% - Ênfase3 6 5 2 3" xfId="22217" xr:uid="{467C0332-118D-4C60-B47F-33F80A73F23E}"/>
    <cellStyle name="40% - Ênfase3 6 5 3" xfId="13996" xr:uid="{611947F4-0554-4E57-AF14-1863C01D3FC3}"/>
    <cellStyle name="40% - Ênfase3 6 5 3 2" xfId="25061" xr:uid="{F05C23B5-CAC6-41BA-828E-997EC7601C7F}"/>
    <cellStyle name="40% - Ênfase3 6 5 4" xfId="16565" xr:uid="{6AD7D22D-6D15-44A5-8219-C6CF44C36501}"/>
    <cellStyle name="40% - Ênfase3 6 5 4 2" xfId="27379" xr:uid="{C463B277-C65F-4F44-9350-6AF50D29B354}"/>
    <cellStyle name="40% - Ênfase3 6 5 5" xfId="20268" xr:uid="{47481D1D-B056-4936-BE7E-9FC2DCD6BD9E}"/>
    <cellStyle name="40% - Ênfase3 6 6" xfId="10303" xr:uid="{E4366E91-8D87-4616-9B0C-111A1CD30DD2}"/>
    <cellStyle name="40% - Ênfase3 6 6 2" xfId="14120" xr:uid="{9D5CECB2-C052-4CB7-AC34-8B05C24489D2}"/>
    <cellStyle name="40% - Ênfase3 6 6 2 2" xfId="25185" xr:uid="{1812B6A1-6E3D-405E-8B24-DAA9C8BF476D}"/>
    <cellStyle name="40% - Ênfase3 6 6 3" xfId="21756" xr:uid="{FC4676D1-ECD2-41E3-8FEC-46CB3AA508F6}"/>
    <cellStyle name="40% - Ênfase3 6 7" xfId="12982" xr:uid="{2F385FFB-C6BB-456B-9EF7-34222B492DB6}"/>
    <cellStyle name="40% - Ênfase3 6 7 2" xfId="24050" xr:uid="{B10BF1B4-F913-4B11-9907-7C0516B209A9}"/>
    <cellStyle name="40% - Ênfase3 6 8" xfId="11961" xr:uid="{3929CDA1-49B2-44FC-B6A6-25A3102B35BD}"/>
    <cellStyle name="40% - Ênfase3 6 8 2" xfId="23132" xr:uid="{A28CA3EE-B9CB-4203-8223-989C5FFDCCE7}"/>
    <cellStyle name="40% - Ênfase3 6 9" xfId="16023" xr:uid="{5245A090-B172-4CBE-97AE-E2389652E2FA}"/>
    <cellStyle name="40% - Ênfase3 6 9 2" xfId="26917" xr:uid="{F6ED0ED3-FBFC-499B-8426-9F18352A2C4E}"/>
    <cellStyle name="40% - Ênfase3 7" xfId="7518" xr:uid="{6CB36A7B-AE01-443F-BDCC-36597D83C6DA}"/>
    <cellStyle name="40% - Ênfase3 8" xfId="7519" xr:uid="{5325A9B2-63A1-40CE-9A03-78C3D7E202E9}"/>
    <cellStyle name="40% - Ênfase3 8 2" xfId="7520" xr:uid="{245E1CE0-06BA-4053-A25B-2E518AE0073E}"/>
    <cellStyle name="40% - Ênfase3 8 2 2" xfId="9120" xr:uid="{F465B30A-D790-4723-AC55-93ABD9F44A8B}"/>
    <cellStyle name="40% - Ênfase3 8 2 2 2" xfId="11099" xr:uid="{230530C3-D036-44C5-B018-10BDB0CC29A3}"/>
    <cellStyle name="40% - Ênfase3 8 2 2 2 2" xfId="22555" xr:uid="{09998476-31F3-4777-86AC-DDF13E21C9C1}"/>
    <cellStyle name="40% - Ênfase3 8 2 2 3" xfId="14472" xr:uid="{40337C00-6381-4352-A312-3458595C29BF}"/>
    <cellStyle name="40% - Ênfase3 8 2 2 3 2" xfId="25537" xr:uid="{DEB7FBDE-C63D-448B-9663-201561B398BD}"/>
    <cellStyle name="40% - Ênfase3 8 2 2 4" xfId="16903" xr:uid="{966C22CB-E64C-46A7-B216-F74430E6226F}"/>
    <cellStyle name="40% - Ênfase3 8 2 2 4 2" xfId="27717" xr:uid="{760FF969-D1F0-4B73-922D-E1CFF316E0E6}"/>
    <cellStyle name="40% - Ênfase3 8 2 2 5" xfId="20606" xr:uid="{E5B614B2-EAD7-4179-9183-0CBA0BDCBFC4}"/>
    <cellStyle name="40% - Ênfase3 8 2 3" xfId="10310" xr:uid="{9F638DE6-C74B-4498-8648-A141E163DA6E}"/>
    <cellStyle name="40% - Ênfase3 8 2 3 2" xfId="13335" xr:uid="{8338C625-EF71-44CF-B4C0-EF732FC71B2D}"/>
    <cellStyle name="40% - Ênfase3 8 2 3 2 2" xfId="24402" xr:uid="{5FC4C711-7829-4C45-B1E3-DA07C397141E}"/>
    <cellStyle name="40% - Ênfase3 8 2 3 3" xfId="21763" xr:uid="{75DD3D32-E0B9-47F7-8820-15F76B625AF4}"/>
    <cellStyle name="40% - Ênfase3 8 2 4" xfId="12359" xr:uid="{1FC09EEC-4132-4BA3-BEB7-0D02FEAFD450}"/>
    <cellStyle name="40% - Ênfase3 8 2 4 2" xfId="23474" xr:uid="{17609641-6E72-4FDF-81EA-D78B509C68D4}"/>
    <cellStyle name="40% - Ênfase3 8 2 5" xfId="16030" xr:uid="{4D555772-51BF-4695-8F0E-EF93FA634952}"/>
    <cellStyle name="40% - Ênfase3 8 2 5 2" xfId="26924" xr:uid="{6D7321F3-CD55-499E-A11C-C0E8D271ABB7}"/>
    <cellStyle name="40% - Ênfase3 8 2 6" xfId="19805" xr:uid="{A313B14C-586D-4C1A-9ABD-21A68778606C}"/>
    <cellStyle name="40% - Ênfase3 8 3" xfId="7521" xr:uid="{49451A47-F2D5-4125-8CF2-F9ACC1EF60F8}"/>
    <cellStyle name="40% - Ênfase3 8 3 2" xfId="9402" xr:uid="{76F363CE-C178-4724-A84F-E7D7D124411E}"/>
    <cellStyle name="40% - Ênfase3 8 3 2 2" xfId="11381" xr:uid="{5070F807-AACB-4E17-AADF-044A53ADB2CE}"/>
    <cellStyle name="40% - Ênfase3 8 3 2 2 2" xfId="22837" xr:uid="{426C9744-94D9-440B-B538-8D8364BBFE01}"/>
    <cellStyle name="40% - Ênfase3 8 3 2 3" xfId="14758" xr:uid="{D994B8D2-00DD-465A-A85A-3A60C3E93E09}"/>
    <cellStyle name="40% - Ênfase3 8 3 2 3 2" xfId="25823" xr:uid="{AA07D9BF-4799-430F-97AE-FF8057BEB24C}"/>
    <cellStyle name="40% - Ênfase3 8 3 2 4" xfId="17185" xr:uid="{D575C68D-D64D-4354-88C5-D26AABCBE916}"/>
    <cellStyle name="40% - Ênfase3 8 3 2 4 2" xfId="27999" xr:uid="{AC730BBD-A611-47BC-8E43-F3AA57F49D23}"/>
    <cellStyle name="40% - Ênfase3 8 3 2 5" xfId="20888" xr:uid="{2FD055F6-D028-4EA3-A9E1-8D87B92C3463}"/>
    <cellStyle name="40% - Ênfase3 8 3 3" xfId="10311" xr:uid="{2CFD84DD-8CB7-4007-A1CF-B45DB338B228}"/>
    <cellStyle name="40% - Ênfase3 8 3 3 2" xfId="13621" xr:uid="{CA929229-F716-4F3D-9190-7A38AFEA6361}"/>
    <cellStyle name="40% - Ênfase3 8 3 3 2 2" xfId="24688" xr:uid="{E730A72A-A7AD-4462-8AF6-3FCEDE73C955}"/>
    <cellStyle name="40% - Ênfase3 8 3 3 3" xfId="21764" xr:uid="{0F0EAA9E-D5D2-4F0B-BAB1-ECD62EAD7E34}"/>
    <cellStyle name="40% - Ênfase3 8 3 4" xfId="12641" xr:uid="{239DF576-2602-415A-892F-CD9976B94C31}"/>
    <cellStyle name="40% - Ênfase3 8 3 4 2" xfId="23756" xr:uid="{AAF12527-DCD0-418F-BDB6-924F854378D1}"/>
    <cellStyle name="40% - Ênfase3 8 3 5" xfId="16031" xr:uid="{5D723CFD-539D-4F2D-8F5F-BAF7B09135A4}"/>
    <cellStyle name="40% - Ênfase3 8 3 5 2" xfId="26925" xr:uid="{B1F30C11-E8F9-49E1-8957-8696EDE2A800}"/>
    <cellStyle name="40% - Ênfase3 8 3 6" xfId="19806" xr:uid="{F89BAF00-86CC-4FC9-97E7-1B21D20CC6DE}"/>
    <cellStyle name="40% - Ênfase3 8 4" xfId="8837" xr:uid="{7DAAC1DB-E669-4377-8C96-2B2B91697E8B}"/>
    <cellStyle name="40% - Ênfase3 8 4 2" xfId="10817" xr:uid="{F1418952-9454-4EA6-AB9F-D2F5373CB5CD}"/>
    <cellStyle name="40% - Ênfase3 8 4 2 2" xfId="22273" xr:uid="{D1AB27E6-5616-455E-94AB-8C94A419283D}"/>
    <cellStyle name="40% - Ênfase3 8 4 3" xfId="14176" xr:uid="{134B888C-5A5A-4AA5-9B53-400545FCF758}"/>
    <cellStyle name="40% - Ênfase3 8 4 3 2" xfId="25241" xr:uid="{7F729F59-3881-49D1-82F6-637852AE8F54}"/>
    <cellStyle name="40% - Ênfase3 8 4 4" xfId="16621" xr:uid="{D7BDCDBD-0A71-4877-A257-5AC05AA91AD4}"/>
    <cellStyle name="40% - Ênfase3 8 4 4 2" xfId="27435" xr:uid="{934091DD-B04C-443C-869C-AC061B5CB4F0}"/>
    <cellStyle name="40% - Ênfase3 8 4 5" xfId="20324" xr:uid="{A2CD9F94-366B-4B1D-8AA2-CEBB2C8CDA4B}"/>
    <cellStyle name="40% - Ênfase3 8 5" xfId="10309" xr:uid="{9A5E856C-9B5C-4145-B85E-640903EE60F8}"/>
    <cellStyle name="40% - Ênfase3 8 5 2" xfId="13038" xr:uid="{C3D8FDBF-53BF-4B31-9A0B-F0A1912C2E64}"/>
    <cellStyle name="40% - Ênfase3 8 5 2 2" xfId="24106" xr:uid="{0A34EAD0-26F3-413E-B2BD-8FB64C30B918}"/>
    <cellStyle name="40% - Ênfase3 8 5 3" xfId="21762" xr:uid="{4547FA60-A8BC-4CE3-A4BD-2130E9C98887}"/>
    <cellStyle name="40% - Ênfase3 8 6" xfId="12017" xr:uid="{48AD95EA-80BF-48B2-81EF-5AC68DB78CEA}"/>
    <cellStyle name="40% - Ênfase3 8 6 2" xfId="23188" xr:uid="{86B6848A-D827-4A6D-A0CB-AA0942DE8139}"/>
    <cellStyle name="40% - Ênfase3 8 7" xfId="16029" xr:uid="{2499B632-4DFF-4773-A06E-60625A7200A7}"/>
    <cellStyle name="40% - Ênfase3 8 7 2" xfId="26923" xr:uid="{57617623-CA32-4654-AB33-1DAD7BE71A38}"/>
    <cellStyle name="40% - Ênfase3 8 8" xfId="19804" xr:uid="{4DC51AB3-5596-4CFD-B331-7072602B22D7}"/>
    <cellStyle name="40% - Ênfase3 9" xfId="8682" xr:uid="{961306A3-E2F3-4FC1-9167-53162334BF71}"/>
    <cellStyle name="40% - Ênfase3 9 2" xfId="15058" xr:uid="{4D56A361-C6DC-415A-A2CB-E6D7E55B0661}"/>
    <cellStyle name="40% - Ênfase3 9 2 2" xfId="26072" xr:uid="{D9003109-BA39-4CD9-91C7-38D8CEF61698}"/>
    <cellStyle name="40% - Ênfase3 9 3" xfId="13872" xr:uid="{AE89A914-7531-46B7-B084-B4851DA3B99C}"/>
    <cellStyle name="40% - Ênfase3 9 3 2" xfId="24937" xr:uid="{7468E336-1529-45DD-89CC-696B36B12B14}"/>
    <cellStyle name="40% - Ênfase4" xfId="2160" builtinId="43" customBuiltin="1"/>
    <cellStyle name="40% - Ênfase4 2" xfId="7522" xr:uid="{58B60194-30B7-4B56-B8E4-92F24AA6BC1B}"/>
    <cellStyle name="40% - Ênfase4 2 2" xfId="7523" xr:uid="{A6851374-EBC5-4CA3-B8C2-990BDE44DE97}"/>
    <cellStyle name="40% - Ênfase4 2 2 10" xfId="16032" xr:uid="{EA08B9C8-0B97-4E3F-A2FD-8816EB9ED953}"/>
    <cellStyle name="40% - Ênfase4 2 2 10 2" xfId="26926" xr:uid="{20C1062B-891A-47C3-A5F8-04B48EBFBCC9}"/>
    <cellStyle name="40% - Ênfase4 2 2 11" xfId="19807" xr:uid="{12383B64-BBBC-4685-A352-C6EBC3E52FB6}"/>
    <cellStyle name="40% - Ênfase4 2 2 2" xfId="7524" xr:uid="{1B8676F4-2083-4130-8E44-51C54A1DF7A2}"/>
    <cellStyle name="40% - Ênfase4 2 2 2 2" xfId="7525" xr:uid="{077AE16B-D67A-47D6-B763-22985FAE205C}"/>
    <cellStyle name="40% - Ênfase4 2 2 2 2 2" xfId="9195" xr:uid="{AF330410-9EF5-4D94-971F-1F6F4A1BB70A}"/>
    <cellStyle name="40% - Ênfase4 2 2 2 2 2 2" xfId="11174" xr:uid="{986D62F5-AC6D-40DF-9E2A-9AC42402C936}"/>
    <cellStyle name="40% - Ênfase4 2 2 2 2 2 2 2" xfId="22630" xr:uid="{100392C4-3F5B-453A-9E4B-265C18D09600}"/>
    <cellStyle name="40% - Ênfase4 2 2 2 2 2 3" xfId="14551" xr:uid="{5E6C6DFB-694E-4A4A-BF26-B571B6C7C2C9}"/>
    <cellStyle name="40% - Ênfase4 2 2 2 2 2 3 2" xfId="25616" xr:uid="{961207EF-1F9D-4F60-9B3C-5F2A7E7D5785}"/>
    <cellStyle name="40% - Ênfase4 2 2 2 2 2 4" xfId="16978" xr:uid="{431F4E60-8ACD-443F-BB48-AB0D50AA5931}"/>
    <cellStyle name="40% - Ênfase4 2 2 2 2 2 4 2" xfId="27792" xr:uid="{9DC6C54F-593C-4459-A247-D72F1447DCFB}"/>
    <cellStyle name="40% - Ênfase4 2 2 2 2 2 5" xfId="20681" xr:uid="{CB986935-9C22-4B42-BF1A-1B54371D8B4E}"/>
    <cellStyle name="40% - Ênfase4 2 2 2 2 3" xfId="10314" xr:uid="{A96325F1-C904-465B-BFF3-F022CD09941A}"/>
    <cellStyle name="40% - Ênfase4 2 2 2 2 3 2" xfId="13414" xr:uid="{5444259E-B379-411F-BF1F-4B8E4A70C898}"/>
    <cellStyle name="40% - Ênfase4 2 2 2 2 3 2 2" xfId="24481" xr:uid="{B0574902-FCE2-41CC-B60D-F67EBA221ECC}"/>
    <cellStyle name="40% - Ênfase4 2 2 2 2 3 3" xfId="21767" xr:uid="{89141FA0-3911-4092-A278-ABA65A77B8A8}"/>
    <cellStyle name="40% - Ênfase4 2 2 2 2 4" xfId="12434" xr:uid="{918647CE-B33C-453E-AD6C-147DD81B5D29}"/>
    <cellStyle name="40% - Ênfase4 2 2 2 2 4 2" xfId="23549" xr:uid="{DEA0873F-6A30-4542-9A9B-82BEEB69A6A0}"/>
    <cellStyle name="40% - Ênfase4 2 2 2 2 5" xfId="16034" xr:uid="{41B30F80-D07B-4F69-AF6E-2676F30964B8}"/>
    <cellStyle name="40% - Ênfase4 2 2 2 2 5 2" xfId="26928" xr:uid="{58C19334-8A00-4A54-979A-0DF2254FFE66}"/>
    <cellStyle name="40% - Ênfase4 2 2 2 2 6" xfId="19809" xr:uid="{AB946CF2-EF2A-4919-8C79-84FE232E306B}"/>
    <cellStyle name="40% - Ênfase4 2 2 2 3" xfId="7526" xr:uid="{17CF6848-749D-44EF-A0F8-3960645005BB}"/>
    <cellStyle name="40% - Ênfase4 2 2 2 3 2" xfId="9477" xr:uid="{0031B097-E306-4C26-A379-CCE122C86D04}"/>
    <cellStyle name="40% - Ênfase4 2 2 2 3 2 2" xfId="11456" xr:uid="{985BAA4B-CCB0-4ECF-A9CE-0450A50720EA}"/>
    <cellStyle name="40% - Ênfase4 2 2 2 3 2 2 2" xfId="22912" xr:uid="{7FFC5523-CA51-4777-AB98-7AB2FDE0BEC7}"/>
    <cellStyle name="40% - Ênfase4 2 2 2 3 2 3" xfId="14833" xr:uid="{00BAE8EE-CD65-445A-8294-5646879F38A1}"/>
    <cellStyle name="40% - Ênfase4 2 2 2 3 2 3 2" xfId="25898" xr:uid="{CD60D2C7-667B-49C4-AF35-EE35C476EB58}"/>
    <cellStyle name="40% - Ênfase4 2 2 2 3 2 4" xfId="17260" xr:uid="{75346F10-4D81-4B92-AD3D-55CA46DA964E}"/>
    <cellStyle name="40% - Ênfase4 2 2 2 3 2 4 2" xfId="28074" xr:uid="{5E4C6959-36B6-4230-8DEF-B5CCFB496212}"/>
    <cellStyle name="40% - Ênfase4 2 2 2 3 2 5" xfId="20963" xr:uid="{99AF7348-5DFD-4982-95E0-824D48564914}"/>
    <cellStyle name="40% - Ênfase4 2 2 2 3 3" xfId="10315" xr:uid="{D23E3C41-1100-4A10-864C-0F355859F281}"/>
    <cellStyle name="40% - Ênfase4 2 2 2 3 3 2" xfId="13696" xr:uid="{DCC32B4A-8932-4D62-89A2-4E308337E64F}"/>
    <cellStyle name="40% - Ênfase4 2 2 2 3 3 2 2" xfId="24763" xr:uid="{74792C14-A5DA-4EC4-AD57-98E19FE581F7}"/>
    <cellStyle name="40% - Ênfase4 2 2 2 3 3 3" xfId="21768" xr:uid="{2C85CEE5-54F1-4FB5-B18E-D6CFB0AAFCD9}"/>
    <cellStyle name="40% - Ênfase4 2 2 2 3 4" xfId="12716" xr:uid="{EC70E5F6-1B97-4005-A3AB-8DC75CB634F8}"/>
    <cellStyle name="40% - Ênfase4 2 2 2 3 4 2" xfId="23831" xr:uid="{692336C7-6B88-4A71-9E2E-FBD154CB45E2}"/>
    <cellStyle name="40% - Ênfase4 2 2 2 3 5" xfId="16035" xr:uid="{F37561E0-A4D4-4449-B38A-0BB9A834EC3A}"/>
    <cellStyle name="40% - Ênfase4 2 2 2 3 5 2" xfId="26929" xr:uid="{F56F4DC8-DC0E-4072-99F5-BA8083761905}"/>
    <cellStyle name="40% - Ênfase4 2 2 2 3 6" xfId="19810" xr:uid="{BE2054CA-FA28-48E5-B83B-F7E55969AF47}"/>
    <cellStyle name="40% - Ênfase4 2 2 2 4" xfId="8913" xr:uid="{CD89F8B5-232F-4800-834A-14BD4494C9AC}"/>
    <cellStyle name="40% - Ênfase4 2 2 2 4 2" xfId="10892" xr:uid="{0432749F-380E-433C-A8D5-FF14559E570D}"/>
    <cellStyle name="40% - Ênfase4 2 2 2 4 2 2" xfId="22348" xr:uid="{9D0E6CB6-2470-470B-8BC2-F49C8D8F1614}"/>
    <cellStyle name="40% - Ênfase4 2 2 2 4 3" xfId="14255" xr:uid="{1065432F-05F5-4483-BD82-3DD269DDCDA2}"/>
    <cellStyle name="40% - Ênfase4 2 2 2 4 3 2" xfId="25320" xr:uid="{05E16104-3C99-4C60-8FE9-F584CA208FDB}"/>
    <cellStyle name="40% - Ênfase4 2 2 2 4 4" xfId="16696" xr:uid="{552FA9B5-8E31-40A2-9821-285F38D3D98E}"/>
    <cellStyle name="40% - Ênfase4 2 2 2 4 4 2" xfId="27510" xr:uid="{7696B0D4-4197-4DC0-A435-33B5E89CF103}"/>
    <cellStyle name="40% - Ênfase4 2 2 2 4 5" xfId="20399" xr:uid="{D81165E8-2EEF-410B-884A-A8D3D5E86AF4}"/>
    <cellStyle name="40% - Ênfase4 2 2 2 5" xfId="10313" xr:uid="{991B0560-D04C-49F0-B63D-51B6F9FA8585}"/>
    <cellStyle name="40% - Ênfase4 2 2 2 5 2" xfId="13118" xr:uid="{404751C2-E27F-4AD2-9F8F-A39746F25206}"/>
    <cellStyle name="40% - Ênfase4 2 2 2 5 2 2" xfId="24185" xr:uid="{A210D741-47A4-481C-A120-70A25FA40A5C}"/>
    <cellStyle name="40% - Ênfase4 2 2 2 5 3" xfId="21766" xr:uid="{11657B3C-C831-452F-A19E-087585965BC1}"/>
    <cellStyle name="40% - Ênfase4 2 2 2 6" xfId="12152" xr:uid="{9EDE4BBA-8453-4146-97FF-7FE5D804D5E3}"/>
    <cellStyle name="40% - Ênfase4 2 2 2 6 2" xfId="23267" xr:uid="{CCC22846-2CF7-4EE3-A6FB-30F3BA1F0781}"/>
    <cellStyle name="40% - Ênfase4 2 2 2 7" xfId="16033" xr:uid="{ACBB758B-21D3-482D-8E0E-4A393D16FA26}"/>
    <cellStyle name="40% - Ênfase4 2 2 2 7 2" xfId="26927" xr:uid="{2FB80186-1267-4166-A375-5025DC0834C7}"/>
    <cellStyle name="40% - Ênfase4 2 2 2 8" xfId="19808" xr:uid="{C80BEA1C-5BEF-4106-850B-B9F5060C93C0}"/>
    <cellStyle name="40% - Ênfase4 2 2 3" xfId="7527" xr:uid="{ABB11AD5-B511-4C40-952B-86CDD260D778}"/>
    <cellStyle name="40% - Ênfase4 2 2 3 2" xfId="9028" xr:uid="{31CA601C-55A0-402B-9D9D-6A9D07F1AE9E}"/>
    <cellStyle name="40% - Ênfase4 2 2 3 2 2" xfId="11005" xr:uid="{EB6EC508-D450-4F9D-9464-82F95380393F}"/>
    <cellStyle name="40% - Ênfase4 2 2 3 2 2 2" xfId="22461" xr:uid="{F0B8686B-4663-4B5B-9212-8E9A5F999979}"/>
    <cellStyle name="40% - Ênfase4 2 2 3 2 3" xfId="14378" xr:uid="{F8A24E82-E0D1-4D43-A97F-9936E269DF6D}"/>
    <cellStyle name="40% - Ênfase4 2 2 3 2 3 2" xfId="25443" xr:uid="{F5AD4968-8613-49CD-8809-7A21CB1D0FA2}"/>
    <cellStyle name="40% - Ênfase4 2 2 3 2 4" xfId="16809" xr:uid="{2DA9F0E2-6D6D-40F7-AC75-96E854F5C90B}"/>
    <cellStyle name="40% - Ênfase4 2 2 3 2 4 2" xfId="27623" xr:uid="{46DDD006-BCCE-4A10-A456-5906CDB73148}"/>
    <cellStyle name="40% - Ênfase4 2 2 3 2 5" xfId="20512" xr:uid="{1CA71F70-8C75-4D9A-B23E-EB12C8D5B034}"/>
    <cellStyle name="40% - Ênfase4 2 2 3 3" xfId="10316" xr:uid="{FCDDE4BD-EE72-46C7-BA1F-48D44C2805F3}"/>
    <cellStyle name="40% - Ênfase4 2 2 3 3 2" xfId="13241" xr:uid="{24FD4F59-A913-42A5-BBF2-9ADAED086B7E}"/>
    <cellStyle name="40% - Ênfase4 2 2 3 3 2 2" xfId="24308" xr:uid="{5C791C08-C61C-4BC4-889E-AC1894794F14}"/>
    <cellStyle name="40% - Ênfase4 2 2 3 3 3" xfId="21769" xr:uid="{F2CACC7D-2710-4B2D-BFD7-DB937AD044ED}"/>
    <cellStyle name="40% - Ênfase4 2 2 3 4" xfId="12265" xr:uid="{A3F37F14-4A74-4A2E-AFCC-B8653C533247}"/>
    <cellStyle name="40% - Ênfase4 2 2 3 4 2" xfId="23380" xr:uid="{CA2EEBF6-6D68-48C0-8252-67499EC18D50}"/>
    <cellStyle name="40% - Ênfase4 2 2 3 5" xfId="16036" xr:uid="{199F844F-52F5-453F-81D3-7FD87FD20486}"/>
    <cellStyle name="40% - Ênfase4 2 2 3 5 2" xfId="26930" xr:uid="{4AE085FD-5F0B-4105-9073-1B8140BA5D50}"/>
    <cellStyle name="40% - Ênfase4 2 2 3 6" xfId="19811" xr:uid="{2E22431C-9D5B-4B27-B099-1E96ACBC243A}"/>
    <cellStyle name="40% - Ênfase4 2 2 4" xfId="7528" xr:uid="{6D4F9480-0CF2-4624-8241-7FA4371822F9}"/>
    <cellStyle name="40% - Ênfase4 2 2 4 2" xfId="9308" xr:uid="{8AA84B9E-23D9-47E0-89DA-D587FD94D48E}"/>
    <cellStyle name="40% - Ênfase4 2 2 4 2 2" xfId="11287" xr:uid="{C8A8DB62-24C1-4DC9-A8D0-CEDA4BA43E28}"/>
    <cellStyle name="40% - Ênfase4 2 2 4 2 2 2" xfId="22743" xr:uid="{40662B29-F8E9-46B6-BAA4-7619E780846E}"/>
    <cellStyle name="40% - Ênfase4 2 2 4 2 3" xfId="14664" xr:uid="{6CAA120B-7ACD-40A2-BA94-80FA05AE652D}"/>
    <cellStyle name="40% - Ênfase4 2 2 4 2 3 2" xfId="25729" xr:uid="{509CF5C5-7DDC-4B66-9BDB-DF5D591CEE82}"/>
    <cellStyle name="40% - Ênfase4 2 2 4 2 4" xfId="17091" xr:uid="{8B1D6BA1-647D-4C50-8739-469483A76AE4}"/>
    <cellStyle name="40% - Ênfase4 2 2 4 2 4 2" xfId="27905" xr:uid="{1BBC14E8-B75F-4E54-86B8-0826385CA987}"/>
    <cellStyle name="40% - Ênfase4 2 2 4 2 5" xfId="20794" xr:uid="{B61ECB44-FBAA-4785-A7C9-85B7BCCDC0AB}"/>
    <cellStyle name="40% - Ênfase4 2 2 4 3" xfId="10317" xr:uid="{185E9666-879C-4D2C-A2E1-7009DEAE65C3}"/>
    <cellStyle name="40% - Ênfase4 2 2 4 3 2" xfId="13527" xr:uid="{3B4F6527-5B6E-41C6-BA9C-410E8540F2A6}"/>
    <cellStyle name="40% - Ênfase4 2 2 4 3 2 2" xfId="24594" xr:uid="{24905943-CE38-402D-8267-3D68E2B79C83}"/>
    <cellStyle name="40% - Ênfase4 2 2 4 3 3" xfId="21770" xr:uid="{27F36784-C24D-4877-82B8-C0C500A24704}"/>
    <cellStyle name="40% - Ênfase4 2 2 4 4" xfId="12547" xr:uid="{558EE019-4F2B-4D69-A01B-2E5495CC9AD5}"/>
    <cellStyle name="40% - Ênfase4 2 2 4 4 2" xfId="23662" xr:uid="{91DA37E8-E71C-4C6E-819C-BC063CD76C31}"/>
    <cellStyle name="40% - Ênfase4 2 2 4 5" xfId="16037" xr:uid="{AEE127EE-E8C9-4D38-A124-AD7A724577F1}"/>
    <cellStyle name="40% - Ênfase4 2 2 4 5 2" xfId="26931" xr:uid="{7E3DC52D-47AA-421B-9D4D-DF896043E3D6}"/>
    <cellStyle name="40% - Ênfase4 2 2 4 6" xfId="19812" xr:uid="{8E1BE66B-4E8A-48FF-9B54-809A41060A1D}"/>
    <cellStyle name="40% - Ênfase4 2 2 5" xfId="7529" xr:uid="{92C5931A-33C8-417F-9D9D-1C605079BE41}"/>
    <cellStyle name="40% - Ênfase4 2 2 5 2" xfId="9590" xr:uid="{30F1E6B9-7890-4BB3-A377-BA37915004EB}"/>
    <cellStyle name="40% - Ênfase4 2 2 5 2 2" xfId="11569" xr:uid="{DCA640B6-1C8D-4773-8AAA-6577296228CD}"/>
    <cellStyle name="40% - Ênfase4 2 2 5 2 2 2" xfId="23025" xr:uid="{6173F19B-E6E1-4264-BAE8-48BC588989E3}"/>
    <cellStyle name="40% - Ênfase4 2 2 5 2 3" xfId="14946" xr:uid="{24BED273-5139-47D4-868F-6BC6D84ED9FC}"/>
    <cellStyle name="40% - Ênfase4 2 2 5 2 3 2" xfId="26011" xr:uid="{9B074635-903D-4872-B94A-314F12270950}"/>
    <cellStyle name="40% - Ênfase4 2 2 5 2 4" xfId="17373" xr:uid="{6711CDE6-9586-42E0-AF57-98D1112A4CD0}"/>
    <cellStyle name="40% - Ênfase4 2 2 5 2 4 2" xfId="28187" xr:uid="{26A46E47-D125-4E4B-A461-D015E59E2495}"/>
    <cellStyle name="40% - Ênfase4 2 2 5 2 5" xfId="21076" xr:uid="{A7AB540E-9800-4D6B-9E94-19D0D48480F6}"/>
    <cellStyle name="40% - Ênfase4 2 2 5 3" xfId="10318" xr:uid="{C6F60483-5E21-435D-BA9B-4C2AAF0440A2}"/>
    <cellStyle name="40% - Ênfase4 2 2 5 3 2" xfId="13809" xr:uid="{63FD3B6B-A6F4-47C0-8DB1-26FFABAECEAB}"/>
    <cellStyle name="40% - Ênfase4 2 2 5 3 2 2" xfId="24876" xr:uid="{C7BCE9C9-637D-4078-B508-AFF1FE825144}"/>
    <cellStyle name="40% - Ênfase4 2 2 5 3 3" xfId="21771" xr:uid="{77C6957F-ADAA-46C9-B6C0-157DF586C646}"/>
    <cellStyle name="40% - Ênfase4 2 2 5 4" xfId="12829" xr:uid="{FB7793B1-8488-4563-ADBC-FF20FA93DBDB}"/>
    <cellStyle name="40% - Ênfase4 2 2 5 4 2" xfId="23944" xr:uid="{6047DA52-2257-4B2C-ADA1-B60B15AFC175}"/>
    <cellStyle name="40% - Ênfase4 2 2 5 5" xfId="16038" xr:uid="{FDCFDF93-C5BB-4971-AEAE-1B7B5E57CF9D}"/>
    <cellStyle name="40% - Ênfase4 2 2 5 5 2" xfId="26932" xr:uid="{4F736C9C-3336-4F50-8C1D-2D84094F45C7}"/>
    <cellStyle name="40% - Ênfase4 2 2 5 6" xfId="19813" xr:uid="{A9082B2F-667C-4B37-AAF8-EAFEA3105495}"/>
    <cellStyle name="40% - Ênfase4 2 2 6" xfId="8743" xr:uid="{56611724-7548-430C-BC11-92FE7DBDE51E}"/>
    <cellStyle name="40% - Ênfase4 2 2 6 2" xfId="10723" xr:uid="{BF33752B-51A6-46A7-A22F-BC2C04B113AE}"/>
    <cellStyle name="40% - Ênfase4 2 2 6 2 2" xfId="15145" xr:uid="{823B5B20-2227-4E4C-9036-6D4DCE115733}"/>
    <cellStyle name="40% - Ênfase4 2 2 6 2 2 2" xfId="26158" xr:uid="{51ABFF98-AE1C-4493-BC53-BF9F6626D57C}"/>
    <cellStyle name="40% - Ênfase4 2 2 6 2 3" xfId="22179" xr:uid="{81C6CA82-0665-4409-9D1F-7C78934CB836}"/>
    <cellStyle name="40% - Ênfase4 2 2 6 3" xfId="13958" xr:uid="{9A0FFAB5-7C2E-4916-8EC7-8B27CBD81498}"/>
    <cellStyle name="40% - Ênfase4 2 2 6 3 2" xfId="25023" xr:uid="{0A1EC6A5-74E9-4F74-9885-AC7195790C1A}"/>
    <cellStyle name="40% - Ênfase4 2 2 6 4" xfId="16527" xr:uid="{1EBEACDC-D994-44B2-BA6A-A7B62F58EE53}"/>
    <cellStyle name="40% - Ênfase4 2 2 6 4 2" xfId="27341" xr:uid="{A1A41B8A-185E-4B58-954E-8C0938FF7174}"/>
    <cellStyle name="40% - Ênfase4 2 2 6 5" xfId="20230" xr:uid="{50088AE4-0537-4E3A-9483-E7CD6E5C9E44}"/>
    <cellStyle name="40% - Ênfase4 2 2 7" xfId="10312" xr:uid="{27150F7D-0E10-4B77-B84C-23E14CFC3515}"/>
    <cellStyle name="40% - Ênfase4 2 2 7 2" xfId="14082" xr:uid="{1CD14741-61E1-4616-938A-031307C5A848}"/>
    <cellStyle name="40% - Ênfase4 2 2 7 2 2" xfId="25147" xr:uid="{61694C1A-B6C6-4BE1-9BCB-264EEF413647}"/>
    <cellStyle name="40% - Ênfase4 2 2 7 3" xfId="21765" xr:uid="{F797AE27-57FC-4ADD-8E6C-AB2099E699FA}"/>
    <cellStyle name="40% - Ênfase4 2 2 8" xfId="12943" xr:uid="{C885C7FC-0BD0-4F82-AB06-8D2ADFE15F16}"/>
    <cellStyle name="40% - Ênfase4 2 2 8 2" xfId="24012" xr:uid="{E6238668-E967-41CD-ACA1-3AF1B6C79F69}"/>
    <cellStyle name="40% - Ênfase4 2 2 9" xfId="11902" xr:uid="{BE8ACB5C-226B-464D-9F59-25D3BB28F64C}"/>
    <cellStyle name="40% - Ênfase4 2 2 9 2" xfId="23093" xr:uid="{984958D2-B078-4A7C-9981-100C64B39520}"/>
    <cellStyle name="40% - Ênfase4 2 3" xfId="7530" xr:uid="{00B12BCE-9314-427B-99DD-F22A879FDA72}"/>
    <cellStyle name="40% - Ênfase4 2 3 10" xfId="19814" xr:uid="{0DD17D08-6E69-492C-A7D7-F80633A80C52}"/>
    <cellStyle name="40% - Ênfase4 2 3 2" xfId="7531" xr:uid="{D92C69E9-181B-4C53-B89B-2DF2D997954A}"/>
    <cellStyle name="40% - Ênfase4 2 3 2 2" xfId="7532" xr:uid="{C467BB34-F818-465B-872A-EFFF07F89D93}"/>
    <cellStyle name="40% - Ênfase4 2 3 2 2 2" xfId="9251" xr:uid="{C38599F9-4580-41DF-85D8-A69E7080612E}"/>
    <cellStyle name="40% - Ênfase4 2 3 2 2 2 2" xfId="11230" xr:uid="{C2062C43-F439-4643-BF8C-9C79FCACD06A}"/>
    <cellStyle name="40% - Ênfase4 2 3 2 2 2 2 2" xfId="22686" xr:uid="{BBE7D2E9-2960-42F0-B12F-AC76DA3F0F86}"/>
    <cellStyle name="40% - Ênfase4 2 3 2 2 2 3" xfId="14607" xr:uid="{68225FEB-AC32-458B-AD5B-74AD0A59884C}"/>
    <cellStyle name="40% - Ênfase4 2 3 2 2 2 3 2" xfId="25672" xr:uid="{F565A3AB-B345-4194-BBBD-E16FD2D415D9}"/>
    <cellStyle name="40% - Ênfase4 2 3 2 2 2 4" xfId="17034" xr:uid="{83D72550-49C6-4CE1-908A-3BDCB650AE5D}"/>
    <cellStyle name="40% - Ênfase4 2 3 2 2 2 4 2" xfId="27848" xr:uid="{A0136114-DC27-476F-90D7-D06A08ADEEC0}"/>
    <cellStyle name="40% - Ênfase4 2 3 2 2 2 5" xfId="20737" xr:uid="{B6CF77A7-4B96-4327-87B7-B04FA2AD1010}"/>
    <cellStyle name="40% - Ênfase4 2 3 2 2 3" xfId="10321" xr:uid="{6C573F21-7C6E-4455-A341-8D72C0923857}"/>
    <cellStyle name="40% - Ênfase4 2 3 2 2 3 2" xfId="13470" xr:uid="{BF564FD3-503D-417E-8CD8-C616267B6192}"/>
    <cellStyle name="40% - Ênfase4 2 3 2 2 3 2 2" xfId="24537" xr:uid="{7124C66D-7529-4685-A7C1-4C48A11CC160}"/>
    <cellStyle name="40% - Ênfase4 2 3 2 2 3 3" xfId="21774" xr:uid="{57F8AC14-363D-4AE0-8B3E-02C7A52AEF5A}"/>
    <cellStyle name="40% - Ênfase4 2 3 2 2 4" xfId="12490" xr:uid="{097F0D03-67F6-40A3-A315-29E8BA282113}"/>
    <cellStyle name="40% - Ênfase4 2 3 2 2 4 2" xfId="23605" xr:uid="{218D4986-7874-4B5E-9177-7F56B84DF7DF}"/>
    <cellStyle name="40% - Ênfase4 2 3 2 2 5" xfId="16041" xr:uid="{AF547EE6-B5DD-4717-B90B-BD66F5E808E7}"/>
    <cellStyle name="40% - Ênfase4 2 3 2 2 5 2" xfId="26935" xr:uid="{466B7B83-5441-4EDB-AC35-D9599CAA7882}"/>
    <cellStyle name="40% - Ênfase4 2 3 2 2 6" xfId="19816" xr:uid="{B01A516F-322C-4ED0-AF3B-C5F5EA9AF759}"/>
    <cellStyle name="40% - Ênfase4 2 3 2 3" xfId="7533" xr:uid="{B885EBF5-5425-45BD-A25E-06667CE82593}"/>
    <cellStyle name="40% - Ênfase4 2 3 2 3 2" xfId="9533" xr:uid="{B6AC9FA0-FF21-4DAF-BB2A-D60AB35AF87B}"/>
    <cellStyle name="40% - Ênfase4 2 3 2 3 2 2" xfId="11512" xr:uid="{B99A1BEC-678A-44B7-96C7-B8814AD34C29}"/>
    <cellStyle name="40% - Ênfase4 2 3 2 3 2 2 2" xfId="22968" xr:uid="{AFBA82E0-9920-45D8-91A1-3CEC94E7C25E}"/>
    <cellStyle name="40% - Ênfase4 2 3 2 3 2 3" xfId="14889" xr:uid="{40F02CF8-CF58-48FC-88EC-643AD018D756}"/>
    <cellStyle name="40% - Ênfase4 2 3 2 3 2 3 2" xfId="25954" xr:uid="{781DCBCF-1226-4B7D-B6DA-5D3A845EE50C}"/>
    <cellStyle name="40% - Ênfase4 2 3 2 3 2 4" xfId="17316" xr:uid="{E457444F-5039-452D-AC33-7C1936F09CB0}"/>
    <cellStyle name="40% - Ênfase4 2 3 2 3 2 4 2" xfId="28130" xr:uid="{7CCC268B-55BB-4784-BAFB-A5F415C592B9}"/>
    <cellStyle name="40% - Ênfase4 2 3 2 3 2 5" xfId="21019" xr:uid="{48A5C6C6-B927-4ADC-9C88-52F41E553C1D}"/>
    <cellStyle name="40% - Ênfase4 2 3 2 3 3" xfId="10322" xr:uid="{E09D5C31-0614-4D83-ADDF-EFBFD19DD946}"/>
    <cellStyle name="40% - Ênfase4 2 3 2 3 3 2" xfId="13752" xr:uid="{8C2583DF-AC35-4F63-8152-DB1BC3616386}"/>
    <cellStyle name="40% - Ênfase4 2 3 2 3 3 2 2" xfId="24819" xr:uid="{5E7420FD-6A15-4311-8546-26EB06EF5987}"/>
    <cellStyle name="40% - Ênfase4 2 3 2 3 3 3" xfId="21775" xr:uid="{9878BD54-CE02-4DC1-8457-2BBBCBB188FA}"/>
    <cellStyle name="40% - Ênfase4 2 3 2 3 4" xfId="12772" xr:uid="{9BD4DAC6-13F4-404E-BB66-DC564F423935}"/>
    <cellStyle name="40% - Ênfase4 2 3 2 3 4 2" xfId="23887" xr:uid="{307D4759-FDD0-451E-B10D-1F8395F29718}"/>
    <cellStyle name="40% - Ênfase4 2 3 2 3 5" xfId="16042" xr:uid="{6A25E843-E088-475E-ADD2-01B6FAC90482}"/>
    <cellStyle name="40% - Ênfase4 2 3 2 3 5 2" xfId="26936" xr:uid="{53EB11E8-248C-4F9A-A96B-E382B49A9A28}"/>
    <cellStyle name="40% - Ênfase4 2 3 2 3 6" xfId="19817" xr:uid="{0F2DE1BA-59B5-44B9-8C0B-A91C5E40F0DA}"/>
    <cellStyle name="40% - Ênfase4 2 3 2 4" xfId="8969" xr:uid="{85727034-5F1E-447D-A624-0A89831D8F17}"/>
    <cellStyle name="40% - Ênfase4 2 3 2 4 2" xfId="10948" xr:uid="{37B7D1B1-D21E-436A-8693-AF57456F1559}"/>
    <cellStyle name="40% - Ênfase4 2 3 2 4 2 2" xfId="22404" xr:uid="{28357294-4D42-4C33-9700-D3FA97ABD91C}"/>
    <cellStyle name="40% - Ênfase4 2 3 2 4 3" xfId="14311" xr:uid="{28818A14-D035-41FD-BA7E-C37A0B9174F7}"/>
    <cellStyle name="40% - Ênfase4 2 3 2 4 3 2" xfId="25376" xr:uid="{C0CF2D01-98DC-40B7-89B6-CBA4B6D78E9E}"/>
    <cellStyle name="40% - Ênfase4 2 3 2 4 4" xfId="16752" xr:uid="{816E7B7D-CE54-4FC2-B8D1-A165F2703EDA}"/>
    <cellStyle name="40% - Ênfase4 2 3 2 4 4 2" xfId="27566" xr:uid="{26F2631E-70F0-444C-AEF4-74331F1E3CD2}"/>
    <cellStyle name="40% - Ênfase4 2 3 2 4 5" xfId="20455" xr:uid="{CBEBD575-6E80-4E1A-95B0-AA156336063F}"/>
    <cellStyle name="40% - Ênfase4 2 3 2 5" xfId="10320" xr:uid="{7515CEE1-4FFC-4102-B3D8-98CD99F3ED43}"/>
    <cellStyle name="40% - Ênfase4 2 3 2 5 2" xfId="13174" xr:uid="{B8369CF7-C2CD-4B11-9403-FE68F074C9B5}"/>
    <cellStyle name="40% - Ênfase4 2 3 2 5 2 2" xfId="24241" xr:uid="{329110A9-E13C-463A-B59F-F34AC380CA56}"/>
    <cellStyle name="40% - Ênfase4 2 3 2 5 3" xfId="21773" xr:uid="{65533F7A-AC7C-4732-AE08-58423DF01702}"/>
    <cellStyle name="40% - Ênfase4 2 3 2 6" xfId="12208" xr:uid="{DB166E4C-38EA-4C12-882D-18E337585109}"/>
    <cellStyle name="40% - Ênfase4 2 3 2 6 2" xfId="23323" xr:uid="{40CE95B0-8D12-4BF0-959F-5B6A94C20207}"/>
    <cellStyle name="40% - Ênfase4 2 3 2 7" xfId="16040" xr:uid="{37268127-B2E9-4FE3-BB7A-DA861877AD9B}"/>
    <cellStyle name="40% - Ênfase4 2 3 2 7 2" xfId="26934" xr:uid="{8BDD7135-44BE-45E8-A999-11F3E3776E8A}"/>
    <cellStyle name="40% - Ênfase4 2 3 2 8" xfId="19815" xr:uid="{06A56E53-634D-4AE4-8F3E-3D4C321EDEB1}"/>
    <cellStyle name="40% - Ênfase4 2 3 3" xfId="7534" xr:uid="{434B3525-7EA4-48CB-9D76-17D9ABEAB50B}"/>
    <cellStyle name="40% - Ênfase4 2 3 3 2" xfId="9083" xr:uid="{891450AB-D8B3-451D-B52A-3C2F7BDFEE75}"/>
    <cellStyle name="40% - Ênfase4 2 3 3 2 2" xfId="11061" xr:uid="{0387906B-F742-4175-ACD7-51B21A4B8C61}"/>
    <cellStyle name="40% - Ênfase4 2 3 3 2 2 2" xfId="22517" xr:uid="{2D5171F0-B59C-4A3D-B532-87DE834EEFD3}"/>
    <cellStyle name="40% - Ênfase4 2 3 3 2 3" xfId="14434" xr:uid="{E3E4828A-DA19-417F-831E-EFAB54E65E96}"/>
    <cellStyle name="40% - Ênfase4 2 3 3 2 3 2" xfId="25499" xr:uid="{85BC15E4-913B-4DE8-92A2-0D91D83476FF}"/>
    <cellStyle name="40% - Ênfase4 2 3 3 2 4" xfId="16865" xr:uid="{37686074-7E80-4CEC-848D-954379153E51}"/>
    <cellStyle name="40% - Ênfase4 2 3 3 2 4 2" xfId="27679" xr:uid="{9F388527-BA69-498A-A86F-BE99A6724BBE}"/>
    <cellStyle name="40% - Ênfase4 2 3 3 2 5" xfId="20568" xr:uid="{12FC8DC3-F788-4140-BD88-0F5AD9597E93}"/>
    <cellStyle name="40% - Ênfase4 2 3 3 3" xfId="10323" xr:uid="{B9C39D86-D913-4EAD-A310-B091FB1D89B5}"/>
    <cellStyle name="40% - Ênfase4 2 3 3 3 2" xfId="13297" xr:uid="{640EBFAC-DD16-41C4-A668-E07B938310BD}"/>
    <cellStyle name="40% - Ênfase4 2 3 3 3 2 2" xfId="24364" xr:uid="{BCE9DCE7-938F-4913-9ACD-B8008C70F8BF}"/>
    <cellStyle name="40% - Ênfase4 2 3 3 3 3" xfId="21776" xr:uid="{764B2845-7842-4904-ACBA-6C29F80C3884}"/>
    <cellStyle name="40% - Ênfase4 2 3 3 4" xfId="12321" xr:uid="{57405E11-47CD-4ABF-B13D-D00942BF76EE}"/>
    <cellStyle name="40% - Ênfase4 2 3 3 4 2" xfId="23436" xr:uid="{25F9AF5F-67C2-49D9-A371-102D74630EB9}"/>
    <cellStyle name="40% - Ênfase4 2 3 3 5" xfId="16043" xr:uid="{83C4749D-A49F-4700-9EE4-32339258C0C7}"/>
    <cellStyle name="40% - Ênfase4 2 3 3 5 2" xfId="26937" xr:uid="{F582ACCF-D42C-4C08-A76F-08460B9599F6}"/>
    <cellStyle name="40% - Ênfase4 2 3 3 6" xfId="19818" xr:uid="{807B991B-DCD1-46D6-8781-2CEE7FDA9D4D}"/>
    <cellStyle name="40% - Ênfase4 2 3 4" xfId="7535" xr:uid="{BC5CCDC3-109D-4618-9EA2-A5EFFB57571F}"/>
    <cellStyle name="40% - Ênfase4 2 3 4 2" xfId="9364" xr:uid="{3C4E80F9-79B0-4908-AF32-484C3E31CC41}"/>
    <cellStyle name="40% - Ênfase4 2 3 4 2 2" xfId="11343" xr:uid="{460AA32A-7C6F-4E79-98D6-3DFCFF1255B9}"/>
    <cellStyle name="40% - Ênfase4 2 3 4 2 2 2" xfId="22799" xr:uid="{D7F87CD6-82A5-4D64-B2A7-A9B1DFEDBDA3}"/>
    <cellStyle name="40% - Ênfase4 2 3 4 2 3" xfId="14720" xr:uid="{84DC2E06-B92B-43A8-8B74-BBE92BFCE58C}"/>
    <cellStyle name="40% - Ênfase4 2 3 4 2 3 2" xfId="25785" xr:uid="{3EEEC445-1947-4B79-94C4-73D2A8AC1DF7}"/>
    <cellStyle name="40% - Ênfase4 2 3 4 2 4" xfId="17147" xr:uid="{D13F8142-1506-4F13-8D9F-6B9AE57EF049}"/>
    <cellStyle name="40% - Ênfase4 2 3 4 2 4 2" xfId="27961" xr:uid="{D77A03AE-3419-41E3-8CB4-B802B0658FC5}"/>
    <cellStyle name="40% - Ênfase4 2 3 4 2 5" xfId="20850" xr:uid="{D62C5018-2989-4A3F-AAD1-AFEF9D48B889}"/>
    <cellStyle name="40% - Ênfase4 2 3 4 3" xfId="10324" xr:uid="{DDFC4C05-5463-47C6-A6B0-966BB27DEA49}"/>
    <cellStyle name="40% - Ênfase4 2 3 4 3 2" xfId="13583" xr:uid="{3F5EC37D-C224-414A-B943-F81E806EADD3}"/>
    <cellStyle name="40% - Ênfase4 2 3 4 3 2 2" xfId="24650" xr:uid="{AE266AB7-3600-4365-B8A0-5247F846B201}"/>
    <cellStyle name="40% - Ênfase4 2 3 4 3 3" xfId="21777" xr:uid="{22D4208B-F220-4B74-A50A-A6BEFAD15DAA}"/>
    <cellStyle name="40% - Ênfase4 2 3 4 4" xfId="12603" xr:uid="{64729434-4A43-4AF2-AF07-00574AD8AE98}"/>
    <cellStyle name="40% - Ênfase4 2 3 4 4 2" xfId="23718" xr:uid="{56D07CDD-E7AF-40CF-8E20-62FA7F6A5F44}"/>
    <cellStyle name="40% - Ênfase4 2 3 4 5" xfId="16044" xr:uid="{524FA71D-53CA-4B14-BFD1-4CD107491FB4}"/>
    <cellStyle name="40% - Ênfase4 2 3 4 5 2" xfId="26938" xr:uid="{6D706E87-9B4B-4620-8D8B-76584F654A29}"/>
    <cellStyle name="40% - Ênfase4 2 3 4 6" xfId="19819" xr:uid="{3AD58493-22EF-4258-86F4-D3C39CD898D8}"/>
    <cellStyle name="40% - Ênfase4 2 3 5" xfId="8799" xr:uid="{A72E4141-7B3C-43DE-B380-1230C23CBB6A}"/>
    <cellStyle name="40% - Ênfase4 2 3 5 2" xfId="10779" xr:uid="{421B7A18-8096-4505-85B1-5E857526D475}"/>
    <cellStyle name="40% - Ênfase4 2 3 5 2 2" xfId="15201" xr:uid="{6E270522-ADBD-478C-8ECE-DF73B3EB2F81}"/>
    <cellStyle name="40% - Ênfase4 2 3 5 2 2 2" xfId="26214" xr:uid="{0FC3508E-94F3-4246-811B-2AD8D9A9D4EF}"/>
    <cellStyle name="40% - Ênfase4 2 3 5 2 3" xfId="22235" xr:uid="{D1CFB806-DA95-42B7-A84F-FD4218B11A9F}"/>
    <cellStyle name="40% - Ênfase4 2 3 5 3" xfId="14014" xr:uid="{32E60318-392D-4838-9B50-276CEF06974F}"/>
    <cellStyle name="40% - Ênfase4 2 3 5 3 2" xfId="25079" xr:uid="{D7F502C2-9F82-47C1-8457-F8A1C9E1E1B5}"/>
    <cellStyle name="40% - Ênfase4 2 3 5 4" xfId="16583" xr:uid="{B5EFFCCD-E96E-462F-A3FF-123FD723DB44}"/>
    <cellStyle name="40% - Ênfase4 2 3 5 4 2" xfId="27397" xr:uid="{A3924CDA-EF6F-41DC-A214-7233307C3F7A}"/>
    <cellStyle name="40% - Ênfase4 2 3 5 5" xfId="20286" xr:uid="{F4C0A49B-A7AD-434B-9B35-9A0C797ED7B2}"/>
    <cellStyle name="40% - Ênfase4 2 3 6" xfId="10319" xr:uid="{EF71A0FE-E561-4268-AACA-1BB5F66E64B2}"/>
    <cellStyle name="40% - Ênfase4 2 3 6 2" xfId="14138" xr:uid="{0F91AA75-19C7-41AF-AA4E-4695838C505C}"/>
    <cellStyle name="40% - Ênfase4 2 3 6 2 2" xfId="25203" xr:uid="{054AACD2-BD69-4EEA-A521-8C53BCC9D692}"/>
    <cellStyle name="40% - Ênfase4 2 3 6 3" xfId="21772" xr:uid="{B40060D9-DF7E-488D-9CEB-9A0A020D119D}"/>
    <cellStyle name="40% - Ênfase4 2 3 7" xfId="13000" xr:uid="{18904ECE-3FF4-4AE3-95A6-E0FD9DA07DF3}"/>
    <cellStyle name="40% - Ênfase4 2 3 7 2" xfId="24068" xr:uid="{93413468-9463-4989-A2BF-FD2B4C4379C3}"/>
    <cellStyle name="40% - Ênfase4 2 3 8" xfId="11979" xr:uid="{52453F5C-D0D1-42F7-BAAC-7E6FEF4B24E7}"/>
    <cellStyle name="40% - Ênfase4 2 3 8 2" xfId="23150" xr:uid="{CF9AD8A9-8AE2-434A-B308-F669AD11DE74}"/>
    <cellStyle name="40% - Ênfase4 2 3 9" xfId="16039" xr:uid="{F44D4C29-B85C-4428-875A-7164FD68352B}"/>
    <cellStyle name="40% - Ênfase4 2 3 9 2" xfId="26933" xr:uid="{81275A4C-4A74-407C-B117-09CCFAA76F46}"/>
    <cellStyle name="40% - Ênfase4 2 4" xfId="7536" xr:uid="{2D416C45-E436-468C-B6EC-AC0C78C10DEC}"/>
    <cellStyle name="40% - Ênfase4 2 5" xfId="7537" xr:uid="{EAD8EB80-0DBA-4712-B121-A1EBDD4414A1}"/>
    <cellStyle name="40% - Ênfase4 2 5 2" xfId="7538" xr:uid="{C28DCCEB-EF35-4A64-9B4D-997613BE152C}"/>
    <cellStyle name="40% - Ênfase4 2 5 2 2" xfId="9138" xr:uid="{46CB43B1-36B7-4800-97AD-23D123428A4A}"/>
    <cellStyle name="40% - Ênfase4 2 5 2 2 2" xfId="11117" xr:uid="{10E57992-54EE-49A1-9304-ABE6542C1B47}"/>
    <cellStyle name="40% - Ênfase4 2 5 2 2 2 2" xfId="22573" xr:uid="{F7498FC2-2201-4DA1-9B89-3110DEC52340}"/>
    <cellStyle name="40% - Ênfase4 2 5 2 2 3" xfId="14490" xr:uid="{01DE69F9-4E9D-4330-870A-0E979A6C736A}"/>
    <cellStyle name="40% - Ênfase4 2 5 2 2 3 2" xfId="25555" xr:uid="{47D95B33-82B3-4FC7-A063-1BEF196F072F}"/>
    <cellStyle name="40% - Ênfase4 2 5 2 2 4" xfId="16921" xr:uid="{515CA86B-1E77-4B31-A6C9-53C0B9BD5A18}"/>
    <cellStyle name="40% - Ênfase4 2 5 2 2 4 2" xfId="27735" xr:uid="{DA26B123-A446-457C-A260-56E3A5E47261}"/>
    <cellStyle name="40% - Ênfase4 2 5 2 2 5" xfId="20624" xr:uid="{AAE30B07-DA48-4C47-951D-F6D865B205DD}"/>
    <cellStyle name="40% - Ênfase4 2 5 2 3" xfId="10326" xr:uid="{BD51508A-700F-42C9-912B-A9D5B742F39A}"/>
    <cellStyle name="40% - Ênfase4 2 5 2 3 2" xfId="13353" xr:uid="{037C8B82-6F04-4D8C-A9D3-A3CD25371E39}"/>
    <cellStyle name="40% - Ênfase4 2 5 2 3 2 2" xfId="24420" xr:uid="{B2ABF76E-E427-4E29-BB4D-FA5330E7A2D4}"/>
    <cellStyle name="40% - Ênfase4 2 5 2 3 3" xfId="21779" xr:uid="{ACE83D6F-65EE-4E40-8383-E66F3E9E3B43}"/>
    <cellStyle name="40% - Ênfase4 2 5 2 4" xfId="12377" xr:uid="{086CE052-C413-475F-B9FE-093366E38A1D}"/>
    <cellStyle name="40% - Ênfase4 2 5 2 4 2" xfId="23492" xr:uid="{BF26F784-FC1F-47E1-B513-915798EF81EA}"/>
    <cellStyle name="40% - Ênfase4 2 5 2 5" xfId="16046" xr:uid="{C29A481C-0121-4D5A-A6E5-9157AF9ADDE8}"/>
    <cellStyle name="40% - Ênfase4 2 5 2 5 2" xfId="26940" xr:uid="{030089A6-712E-47CD-8EDD-CF3ECEFE2AD3}"/>
    <cellStyle name="40% - Ênfase4 2 5 2 6" xfId="19821" xr:uid="{B844C2C7-783B-4777-B242-4D9097038DD7}"/>
    <cellStyle name="40% - Ênfase4 2 5 3" xfId="7539" xr:uid="{3DC35B5D-CEC2-4F15-BB2D-A316F7FBE5A8}"/>
    <cellStyle name="40% - Ênfase4 2 5 3 2" xfId="9420" xr:uid="{C7F93809-D95D-49CC-8131-30482692C351}"/>
    <cellStyle name="40% - Ênfase4 2 5 3 2 2" xfId="11399" xr:uid="{AE6781BD-8C05-4F59-965C-91FD5241AE24}"/>
    <cellStyle name="40% - Ênfase4 2 5 3 2 2 2" xfId="22855" xr:uid="{DD117D8F-8C68-46B2-A1D8-7EFDEBD1D184}"/>
    <cellStyle name="40% - Ênfase4 2 5 3 2 3" xfId="14776" xr:uid="{90C68ED1-D1B2-4BA9-A8F1-44CE24C00030}"/>
    <cellStyle name="40% - Ênfase4 2 5 3 2 3 2" xfId="25841" xr:uid="{82A3A570-2DB5-4716-A2F8-78B3804F6953}"/>
    <cellStyle name="40% - Ênfase4 2 5 3 2 4" xfId="17203" xr:uid="{82B6D049-5E37-4781-BD9A-DEA237831C19}"/>
    <cellStyle name="40% - Ênfase4 2 5 3 2 4 2" xfId="28017" xr:uid="{D30DA4C3-DC3F-4CC9-BB7D-5C1555423A4E}"/>
    <cellStyle name="40% - Ênfase4 2 5 3 2 5" xfId="20906" xr:uid="{0C888FAA-3FE5-4FB5-BF4A-B3C10FF8C8F0}"/>
    <cellStyle name="40% - Ênfase4 2 5 3 3" xfId="10327" xr:uid="{4B0654FD-200C-4E82-BF2A-8CCCBCBE1996}"/>
    <cellStyle name="40% - Ênfase4 2 5 3 3 2" xfId="13639" xr:uid="{8F1A69DC-1678-4439-A7AE-2F32691041AC}"/>
    <cellStyle name="40% - Ênfase4 2 5 3 3 2 2" xfId="24706" xr:uid="{8E87477D-F0C3-44A7-AA9C-E8EAE66641B2}"/>
    <cellStyle name="40% - Ênfase4 2 5 3 3 3" xfId="21780" xr:uid="{2EA05519-2549-47E6-905F-071E79A3255B}"/>
    <cellStyle name="40% - Ênfase4 2 5 3 4" xfId="12659" xr:uid="{CB04490C-A828-49D5-8D5B-95F310767290}"/>
    <cellStyle name="40% - Ênfase4 2 5 3 4 2" xfId="23774" xr:uid="{8417E727-A358-4989-837E-791D01EA9E02}"/>
    <cellStyle name="40% - Ênfase4 2 5 3 5" xfId="16047" xr:uid="{61775094-56D9-45AD-95FF-EA02BBC1D22A}"/>
    <cellStyle name="40% - Ênfase4 2 5 3 5 2" xfId="26941" xr:uid="{D01BE0B2-0C2D-4442-8F20-A0E3FC2ED9BC}"/>
    <cellStyle name="40% - Ênfase4 2 5 3 6" xfId="19822" xr:uid="{AD2D49B9-FD67-44F8-B2B6-F7269653689A}"/>
    <cellStyle name="40% - Ênfase4 2 5 4" xfId="8855" xr:uid="{9FC6642D-6404-4A08-A645-162864B7FB28}"/>
    <cellStyle name="40% - Ênfase4 2 5 4 2" xfId="10835" xr:uid="{E138C420-2EDF-4313-901E-E034337AFA63}"/>
    <cellStyle name="40% - Ênfase4 2 5 4 2 2" xfId="22291" xr:uid="{F1C51A9A-0475-455E-B072-F9B25FEC1B12}"/>
    <cellStyle name="40% - Ênfase4 2 5 4 3" xfId="14194" xr:uid="{EBDE1D9D-E363-4A15-912E-02A3906E0662}"/>
    <cellStyle name="40% - Ênfase4 2 5 4 3 2" xfId="25259" xr:uid="{C8FD295F-95E4-42EF-B7F8-85ACAC317C34}"/>
    <cellStyle name="40% - Ênfase4 2 5 4 4" xfId="16639" xr:uid="{AFEF83DC-83CC-45FB-8EC4-B230B9BF044D}"/>
    <cellStyle name="40% - Ênfase4 2 5 4 4 2" xfId="27453" xr:uid="{44BA44AB-9F3E-4FF9-A5F7-7C7719E4313F}"/>
    <cellStyle name="40% - Ênfase4 2 5 4 5" xfId="20342" xr:uid="{15B470E7-59F2-45F2-8F66-485356A6B610}"/>
    <cellStyle name="40% - Ênfase4 2 5 5" xfId="10325" xr:uid="{63D2811D-1D90-4577-9B5E-749A9CF154AE}"/>
    <cellStyle name="40% - Ênfase4 2 5 5 2" xfId="13056" xr:uid="{2BCBD787-CBA7-44F5-8D76-1D0435CA8034}"/>
    <cellStyle name="40% - Ênfase4 2 5 5 2 2" xfId="24124" xr:uid="{D17FB4EA-C025-4142-8189-E912BD556FB8}"/>
    <cellStyle name="40% - Ênfase4 2 5 5 3" xfId="21778" xr:uid="{10CEA02F-78E3-4766-A441-94AF1FA38633}"/>
    <cellStyle name="40% - Ênfase4 2 5 6" xfId="12035" xr:uid="{6082FE9E-A1B3-4D89-BF0E-F70D3ED8C6F8}"/>
    <cellStyle name="40% - Ênfase4 2 5 6 2" xfId="23206" xr:uid="{C0A594CE-04C5-49B8-97BA-07E72E6FAD7A}"/>
    <cellStyle name="40% - Ênfase4 2 5 7" xfId="16045" xr:uid="{EE34708F-E0AE-45D2-A304-A11BDA08275A}"/>
    <cellStyle name="40% - Ênfase4 2 5 7 2" xfId="26939" xr:uid="{E2211851-DBEC-42C2-B354-B424F4999222}"/>
    <cellStyle name="40% - Ênfase4 2 5 8" xfId="19820" xr:uid="{010B798D-E0B2-4C93-A3BB-C130FDD49412}"/>
    <cellStyle name="40% - Ênfase4 2 6" xfId="13890" xr:uid="{13FF8F80-D073-4A3E-AA7E-5F2EFE02C9D4}"/>
    <cellStyle name="40% - Ênfase4 2 6 2" xfId="15076" xr:uid="{F857723F-E8F4-4733-AA05-904A8B958151}"/>
    <cellStyle name="40% - Ênfase4 2 6 2 2" xfId="26090" xr:uid="{59EF04A2-7997-4F5D-9918-A83D8B9FC4B9}"/>
    <cellStyle name="40% - Ênfase4 2 6 3" xfId="24955" xr:uid="{0AD65FBF-D390-45E7-B7F9-A53D351AA4B1}"/>
    <cellStyle name="40% - Ênfase4 3" xfId="7540" xr:uid="{A1A1FB36-3A86-4291-8A8D-5C8A0F9A0459}"/>
    <cellStyle name="40% - Ênfase4 3 10" xfId="12958" xr:uid="{D6C28A76-1606-4073-A5C0-C579F533BBC8}"/>
    <cellStyle name="40% - Ênfase4 3 10 2" xfId="24026" xr:uid="{1BCAE6D5-02F1-4E97-BFF0-E89B990A401F}"/>
    <cellStyle name="40% - Ênfase4 3 11" xfId="11937" xr:uid="{DC7D5E5F-945D-44B3-8162-08366A30A078}"/>
    <cellStyle name="40% - Ênfase4 3 11 2" xfId="23108" xr:uid="{A16BD455-35C0-4873-8F4F-009999BCC508}"/>
    <cellStyle name="40% - Ênfase4 3 12" xfId="16048" xr:uid="{1A00F665-A3CC-44E8-B85E-3FA2F369FDA9}"/>
    <cellStyle name="40% - Ênfase4 3 12 2" xfId="26942" xr:uid="{0124203D-9CA7-47E5-B83C-391CA286DD8B}"/>
    <cellStyle name="40% - Ênfase4 3 13" xfId="19823" xr:uid="{B8E9D16A-1D4E-45A1-8BBE-FACD1BC7CBD4}"/>
    <cellStyle name="40% - Ênfase4 3 2" xfId="7541" xr:uid="{B1A7E7D3-FADE-45A4-A8BA-6AA068EBD598}"/>
    <cellStyle name="40% - Ênfase4 3 2 10" xfId="19824" xr:uid="{49B4CFAE-DEEE-42B4-B3D6-CBAB2A210156}"/>
    <cellStyle name="40% - Ênfase4 3 2 2" xfId="7542" xr:uid="{435E33F4-8623-4BF0-BD3D-66238ABE0BE3}"/>
    <cellStyle name="40% - Ênfase4 3 2 2 2" xfId="7543" xr:uid="{D7EEFE6F-31A1-4B3D-B5F1-AB8120C08896}"/>
    <cellStyle name="40% - Ênfase4 3 2 2 2 2" xfId="9265" xr:uid="{46710D2A-2945-45E8-A346-16DDE4C3EFF3}"/>
    <cellStyle name="40% - Ênfase4 3 2 2 2 2 2" xfId="11244" xr:uid="{1266C8CB-8854-4D5B-AC65-97316E1CE314}"/>
    <cellStyle name="40% - Ênfase4 3 2 2 2 2 2 2" xfId="22700" xr:uid="{192E08A7-22B3-4A21-903B-59762A3FC417}"/>
    <cellStyle name="40% - Ênfase4 3 2 2 2 2 3" xfId="14621" xr:uid="{5EB20535-19C1-4F1A-8E3E-335C10847FF5}"/>
    <cellStyle name="40% - Ênfase4 3 2 2 2 2 3 2" xfId="25686" xr:uid="{EF8368BF-6664-4BB2-9448-54D48403735C}"/>
    <cellStyle name="40% - Ênfase4 3 2 2 2 2 4" xfId="17048" xr:uid="{9168CDCE-DEFE-422F-85F2-F367ECDE6F6A}"/>
    <cellStyle name="40% - Ênfase4 3 2 2 2 2 4 2" xfId="27862" xr:uid="{A505FDE0-DE2A-46AE-B4A4-164F49AF90FA}"/>
    <cellStyle name="40% - Ênfase4 3 2 2 2 2 5" xfId="20751" xr:uid="{9AB1DCEC-5871-43BA-B08A-200C32F5BDC8}"/>
    <cellStyle name="40% - Ênfase4 3 2 2 2 3" xfId="10331" xr:uid="{4F9979A8-FB9B-4FC5-B8E2-0B48BCBE8D85}"/>
    <cellStyle name="40% - Ênfase4 3 2 2 2 3 2" xfId="13484" xr:uid="{185A7529-E056-4191-A1FB-CB53BAB3495B}"/>
    <cellStyle name="40% - Ênfase4 3 2 2 2 3 2 2" xfId="24551" xr:uid="{8AA95ADD-8EB5-449E-A3C1-6C9DB3BA28A5}"/>
    <cellStyle name="40% - Ênfase4 3 2 2 2 3 3" xfId="21784" xr:uid="{A241ACE6-3C38-4712-8DB4-AE53908F5203}"/>
    <cellStyle name="40% - Ênfase4 3 2 2 2 4" xfId="12504" xr:uid="{48E4B157-E1CE-46BF-BDEB-91D07D5A675E}"/>
    <cellStyle name="40% - Ênfase4 3 2 2 2 4 2" xfId="23619" xr:uid="{825EF7F8-ED79-4A5A-95E8-73B1801FFBAA}"/>
    <cellStyle name="40% - Ênfase4 3 2 2 2 5" xfId="16051" xr:uid="{BBEB9E66-E596-42F7-9CE7-CBD7FC47A412}"/>
    <cellStyle name="40% - Ênfase4 3 2 2 2 5 2" xfId="26945" xr:uid="{DA8B3411-4825-4E8D-9A92-C4490CB8A4F8}"/>
    <cellStyle name="40% - Ênfase4 3 2 2 2 6" xfId="19826" xr:uid="{FA694A67-7DD3-40CB-AE70-A8D97B36E296}"/>
    <cellStyle name="40% - Ênfase4 3 2 2 3" xfId="7544" xr:uid="{C54856CB-0CBA-434E-AA8A-4A6A619B5168}"/>
    <cellStyle name="40% - Ênfase4 3 2 2 3 2" xfId="9547" xr:uid="{F3F5253A-1FB9-4F01-98E6-6A38F3A54C7D}"/>
    <cellStyle name="40% - Ênfase4 3 2 2 3 2 2" xfId="11526" xr:uid="{60D24481-FF83-472B-AB45-A01DC857BF3B}"/>
    <cellStyle name="40% - Ênfase4 3 2 2 3 2 2 2" xfId="22982" xr:uid="{F7637511-4A8A-4FFA-B671-C820368D92CD}"/>
    <cellStyle name="40% - Ênfase4 3 2 2 3 2 3" xfId="14903" xr:uid="{E49D3F98-8C54-4C6B-8BDC-B69F51A02B8E}"/>
    <cellStyle name="40% - Ênfase4 3 2 2 3 2 3 2" xfId="25968" xr:uid="{E76ACCB3-7826-4E64-8A9A-DE498B5E5C07}"/>
    <cellStyle name="40% - Ênfase4 3 2 2 3 2 4" xfId="17330" xr:uid="{091870A9-FBB4-4566-BD81-30EB229B4784}"/>
    <cellStyle name="40% - Ênfase4 3 2 2 3 2 4 2" xfId="28144" xr:uid="{D7F248FD-4AF0-41A2-9705-A0A8A2DFB720}"/>
    <cellStyle name="40% - Ênfase4 3 2 2 3 2 5" xfId="21033" xr:uid="{81B53BB5-42D9-45DA-A951-907690736689}"/>
    <cellStyle name="40% - Ênfase4 3 2 2 3 3" xfId="10332" xr:uid="{EA3A7552-D18C-49F1-9E7E-33A6DE2F4821}"/>
    <cellStyle name="40% - Ênfase4 3 2 2 3 3 2" xfId="13766" xr:uid="{BC0EA151-7BA2-46F6-8A44-2A365B244E92}"/>
    <cellStyle name="40% - Ênfase4 3 2 2 3 3 2 2" xfId="24833" xr:uid="{0F1717E7-B03A-4649-BEE3-CE07D0E4956B}"/>
    <cellStyle name="40% - Ênfase4 3 2 2 3 3 3" xfId="21785" xr:uid="{7F9BF9BF-3AFD-4446-9CC6-49892B05AEB1}"/>
    <cellStyle name="40% - Ênfase4 3 2 2 3 4" xfId="12786" xr:uid="{40372C71-F1EA-4E4C-9B1F-CFF6C92531F3}"/>
    <cellStyle name="40% - Ênfase4 3 2 2 3 4 2" xfId="23901" xr:uid="{A0263C19-3380-44CB-9B9F-1CC5E04307C9}"/>
    <cellStyle name="40% - Ênfase4 3 2 2 3 5" xfId="16052" xr:uid="{4A690D9E-69F8-4A77-80F1-4C861A8D2FA9}"/>
    <cellStyle name="40% - Ênfase4 3 2 2 3 5 2" xfId="26946" xr:uid="{03B88F4C-9CA9-417E-AC53-D3A9ACBC89B4}"/>
    <cellStyle name="40% - Ênfase4 3 2 2 3 6" xfId="19827" xr:uid="{A739A010-32CF-4F70-B9D6-BD23E78E8AB5}"/>
    <cellStyle name="40% - Ênfase4 3 2 2 4" xfId="8983" xr:uid="{BBA18ACF-08B2-469C-A7BB-39E44E49E887}"/>
    <cellStyle name="40% - Ênfase4 3 2 2 4 2" xfId="10962" xr:uid="{E97E1855-85D8-4E0C-9F14-7D4933B02F27}"/>
    <cellStyle name="40% - Ênfase4 3 2 2 4 2 2" xfId="22418" xr:uid="{9A8D7C0C-0CC8-49E8-9A4F-D694E9C37A7E}"/>
    <cellStyle name="40% - Ênfase4 3 2 2 4 3" xfId="14325" xr:uid="{8213D66D-3A15-412D-963B-6CC5AFC20FA0}"/>
    <cellStyle name="40% - Ênfase4 3 2 2 4 3 2" xfId="25390" xr:uid="{BD3DD7FE-5BF6-4782-86E1-640F73CA9BE5}"/>
    <cellStyle name="40% - Ênfase4 3 2 2 4 4" xfId="16766" xr:uid="{17807B20-AB4D-4338-A953-D6AC476C14B1}"/>
    <cellStyle name="40% - Ênfase4 3 2 2 4 4 2" xfId="27580" xr:uid="{50D49516-C391-4551-8156-CC86FC3B4411}"/>
    <cellStyle name="40% - Ênfase4 3 2 2 4 5" xfId="20469" xr:uid="{85F86FF9-7F18-4F12-8D53-230329A6A6A2}"/>
    <cellStyle name="40% - Ênfase4 3 2 2 5" xfId="10330" xr:uid="{810DD6B8-2BC0-4D66-BB37-F81F33D8FE88}"/>
    <cellStyle name="40% - Ênfase4 3 2 2 5 2" xfId="13188" xr:uid="{7CE3924C-975F-4C0F-8D1F-273801DDEC6E}"/>
    <cellStyle name="40% - Ênfase4 3 2 2 5 2 2" xfId="24255" xr:uid="{4D3B2D4F-30C1-42E2-BAE2-575C144D9CFF}"/>
    <cellStyle name="40% - Ênfase4 3 2 2 5 3" xfId="21783" xr:uid="{2F1EFEC0-F0AE-4E77-AD1D-67D72175DB40}"/>
    <cellStyle name="40% - Ênfase4 3 2 2 6" xfId="12222" xr:uid="{E9B1E72A-56A0-485C-A600-EBF2CC2C60F3}"/>
    <cellStyle name="40% - Ênfase4 3 2 2 6 2" xfId="23337" xr:uid="{B1497633-25B4-4F9A-BC61-F182643458B1}"/>
    <cellStyle name="40% - Ênfase4 3 2 2 7" xfId="16050" xr:uid="{CBFF7A65-FBCC-41C2-AAB1-1ED99BB7E255}"/>
    <cellStyle name="40% - Ênfase4 3 2 2 7 2" xfId="26944" xr:uid="{5E16F307-5C99-4741-8B93-CF81638039CF}"/>
    <cellStyle name="40% - Ênfase4 3 2 2 8" xfId="19825" xr:uid="{26DFB77A-B837-45EA-B4F8-4B912FD50A66}"/>
    <cellStyle name="40% - Ênfase4 3 2 3" xfId="7545" xr:uid="{10D5721C-EAE8-41FC-9D7D-776B75835A06}"/>
    <cellStyle name="40% - Ênfase4 3 2 3 2" xfId="9097" xr:uid="{853AA522-3C6A-4ADE-A92E-C46CA7648C42}"/>
    <cellStyle name="40% - Ênfase4 3 2 3 2 2" xfId="11075" xr:uid="{5629953D-69B5-45A2-BE56-1F87A1804528}"/>
    <cellStyle name="40% - Ênfase4 3 2 3 2 2 2" xfId="22531" xr:uid="{3FBE4D1F-5BD1-4B5F-A504-5EDBCCE24717}"/>
    <cellStyle name="40% - Ênfase4 3 2 3 2 3" xfId="14448" xr:uid="{BCE778DD-A894-4382-851A-F5BAE43CFAC4}"/>
    <cellStyle name="40% - Ênfase4 3 2 3 2 3 2" xfId="25513" xr:uid="{7855CC2C-ABD3-4BC1-8962-620549A57D46}"/>
    <cellStyle name="40% - Ênfase4 3 2 3 2 4" xfId="16879" xr:uid="{F2971F11-A9C1-4EE3-B6DC-04DCBE728D8B}"/>
    <cellStyle name="40% - Ênfase4 3 2 3 2 4 2" xfId="27693" xr:uid="{71F5A64A-9692-4BF4-B276-F9D602DA8891}"/>
    <cellStyle name="40% - Ênfase4 3 2 3 2 5" xfId="20582" xr:uid="{572439A8-C5DC-4A73-B14C-C7F4D457982D}"/>
    <cellStyle name="40% - Ênfase4 3 2 3 3" xfId="10333" xr:uid="{9D86B73E-E452-444E-B7EA-EFE1EE112492}"/>
    <cellStyle name="40% - Ênfase4 3 2 3 3 2" xfId="13311" xr:uid="{9BEC96CF-938B-4030-9942-45E13579EEFF}"/>
    <cellStyle name="40% - Ênfase4 3 2 3 3 2 2" xfId="24378" xr:uid="{B20B7FBA-17C7-4CF7-AAC2-F676D468285A}"/>
    <cellStyle name="40% - Ênfase4 3 2 3 3 3" xfId="21786" xr:uid="{EE5B059C-A456-44A9-819C-9EEEB35F9A66}"/>
    <cellStyle name="40% - Ênfase4 3 2 3 4" xfId="12335" xr:uid="{2A433C7C-685D-4B0D-902C-1C510CD31256}"/>
    <cellStyle name="40% - Ênfase4 3 2 3 4 2" xfId="23450" xr:uid="{CBA90142-B710-467A-8861-7E2D529445A8}"/>
    <cellStyle name="40% - Ênfase4 3 2 3 5" xfId="16053" xr:uid="{9ECB5431-8303-4D38-AA1D-55889AF438D8}"/>
    <cellStyle name="40% - Ênfase4 3 2 3 5 2" xfId="26947" xr:uid="{6E237F76-B3FD-43B7-9723-3200C8FAF15B}"/>
    <cellStyle name="40% - Ênfase4 3 2 3 6" xfId="19828" xr:uid="{103EEEEB-0F47-4E24-A97F-B9AB2A131D17}"/>
    <cellStyle name="40% - Ênfase4 3 2 4" xfId="7546" xr:uid="{B228C665-AA3F-4CF8-96C0-0A39905B9E89}"/>
    <cellStyle name="40% - Ênfase4 3 2 4 2" xfId="9378" xr:uid="{14771553-56C5-4EE9-B2B4-E3CFC80A48C2}"/>
    <cellStyle name="40% - Ênfase4 3 2 4 2 2" xfId="11357" xr:uid="{1D346A17-0490-464F-99B5-2AEEB7716BE3}"/>
    <cellStyle name="40% - Ênfase4 3 2 4 2 2 2" xfId="22813" xr:uid="{87CA53CD-9A86-4CB0-8A0A-003C78B1F17B}"/>
    <cellStyle name="40% - Ênfase4 3 2 4 2 3" xfId="14734" xr:uid="{C8761B96-0A24-4522-8938-B6A57D0D712C}"/>
    <cellStyle name="40% - Ênfase4 3 2 4 2 3 2" xfId="25799" xr:uid="{36C813BE-0ECC-40BE-9B82-490885423B88}"/>
    <cellStyle name="40% - Ênfase4 3 2 4 2 4" xfId="17161" xr:uid="{F41472BA-F22B-44C1-B9A6-67F9DF0F769E}"/>
    <cellStyle name="40% - Ênfase4 3 2 4 2 4 2" xfId="27975" xr:uid="{152D3D2B-6DEE-48B1-ADC1-94D5FB4B65EF}"/>
    <cellStyle name="40% - Ênfase4 3 2 4 2 5" xfId="20864" xr:uid="{3525F5E2-6B1A-4663-8418-9F2C3F2C15C0}"/>
    <cellStyle name="40% - Ênfase4 3 2 4 3" xfId="10334" xr:uid="{34EF29FC-5900-4441-B51F-156C3DC47EEF}"/>
    <cellStyle name="40% - Ênfase4 3 2 4 3 2" xfId="13597" xr:uid="{0E9D3272-7CFD-4C35-82B0-FCC6346A88FD}"/>
    <cellStyle name="40% - Ênfase4 3 2 4 3 2 2" xfId="24664" xr:uid="{37B4426B-B074-48FC-96A8-7E76D8C9B994}"/>
    <cellStyle name="40% - Ênfase4 3 2 4 3 3" xfId="21787" xr:uid="{76FDAF3C-D88E-491A-A599-E0A42852B3CC}"/>
    <cellStyle name="40% - Ênfase4 3 2 4 4" xfId="12617" xr:uid="{BA1E90C7-D6AD-4254-81AD-4396F19EF1B8}"/>
    <cellStyle name="40% - Ênfase4 3 2 4 4 2" xfId="23732" xr:uid="{D4ABD7E2-66DC-47F2-86FF-75883B830751}"/>
    <cellStyle name="40% - Ênfase4 3 2 4 5" xfId="16054" xr:uid="{C218AF56-1E18-4E06-8D06-B50DE1D32112}"/>
    <cellStyle name="40% - Ênfase4 3 2 4 5 2" xfId="26948" xr:uid="{A53C7792-C99F-4FE5-8F38-68B837AC223A}"/>
    <cellStyle name="40% - Ênfase4 3 2 4 6" xfId="19829" xr:uid="{A8F42FE2-B0CA-4FF6-BACF-C1A21F338987}"/>
    <cellStyle name="40% - Ênfase4 3 2 5" xfId="8813" xr:uid="{2D17206A-CD4B-431C-9C8A-77A72DD87BA4}"/>
    <cellStyle name="40% - Ênfase4 3 2 5 2" xfId="10793" xr:uid="{974EBA5A-6FB6-4F4A-A4C1-26D4CFED03F3}"/>
    <cellStyle name="40% - Ênfase4 3 2 5 2 2" xfId="15215" xr:uid="{4738E348-ABB1-4971-A32A-02F5219EFB36}"/>
    <cellStyle name="40% - Ênfase4 3 2 5 2 2 2" xfId="26228" xr:uid="{386514E6-6A2F-4B3B-B796-E9527BB31E76}"/>
    <cellStyle name="40% - Ênfase4 3 2 5 2 3" xfId="22249" xr:uid="{85BE26A4-77AB-4DC5-B327-77D0BB7D0D92}"/>
    <cellStyle name="40% - Ênfase4 3 2 5 3" xfId="14028" xr:uid="{7AB4A5B1-A704-47A5-BF3C-FC31ECD746C6}"/>
    <cellStyle name="40% - Ênfase4 3 2 5 3 2" xfId="25093" xr:uid="{2B429EE6-75E2-4518-ADF5-827F6A2E5223}"/>
    <cellStyle name="40% - Ênfase4 3 2 5 4" xfId="16597" xr:uid="{6E2DF05F-285D-4A92-95BC-09755BEF8603}"/>
    <cellStyle name="40% - Ênfase4 3 2 5 4 2" xfId="27411" xr:uid="{CE319752-9F05-461F-A653-7643E3C39DC8}"/>
    <cellStyle name="40% - Ênfase4 3 2 5 5" xfId="20300" xr:uid="{D265AF4D-E361-4CED-878F-7576EEDD986D}"/>
    <cellStyle name="40% - Ênfase4 3 2 6" xfId="10329" xr:uid="{699ABD8D-9C3D-4270-A3B5-4C6692CB7DC4}"/>
    <cellStyle name="40% - Ênfase4 3 2 6 2" xfId="14152" xr:uid="{D20E1BCC-5BC6-4BD7-8022-D898ADC2E5D3}"/>
    <cellStyle name="40% - Ênfase4 3 2 6 2 2" xfId="25217" xr:uid="{B7CF9B00-C7CF-43DC-826D-785B4EB28B23}"/>
    <cellStyle name="40% - Ênfase4 3 2 6 3" xfId="21782" xr:uid="{71BD5547-DCFD-4A54-A1D9-8A49FD5C45EF}"/>
    <cellStyle name="40% - Ênfase4 3 2 7" xfId="13014" xr:uid="{5D154108-18AD-476F-BBD8-F3D688637A38}"/>
    <cellStyle name="40% - Ênfase4 3 2 7 2" xfId="24082" xr:uid="{0E9BD946-B443-4913-9E20-4EA7FD8294DD}"/>
    <cellStyle name="40% - Ênfase4 3 2 8" xfId="11993" xr:uid="{D44193EA-E176-4196-A286-C86D293C1CDB}"/>
    <cellStyle name="40% - Ênfase4 3 2 8 2" xfId="23164" xr:uid="{2F8B769F-139B-40F1-9C12-59BA52663DF3}"/>
    <cellStyle name="40% - Ênfase4 3 2 9" xfId="16049" xr:uid="{A50C80CA-86A5-47D8-BF79-914F7F61F315}"/>
    <cellStyle name="40% - Ênfase4 3 2 9 2" xfId="26943" xr:uid="{CB9E6C7C-EAD0-4B07-94AE-E5B0F81BC044}"/>
    <cellStyle name="40% - Ênfase4 3 3" xfId="7547" xr:uid="{654DC2A1-45EA-46C5-99B7-AAEB8A1D544C}"/>
    <cellStyle name="40% - Ênfase4 3 3 2" xfId="7548" xr:uid="{CF3AFAAE-6194-46DA-993C-DD793B12770C}"/>
    <cellStyle name="40% - Ênfase4 3 3 2 2" xfId="9209" xr:uid="{D48683AD-548F-46E8-98C0-181833DF340D}"/>
    <cellStyle name="40% - Ênfase4 3 3 2 2 2" xfId="11188" xr:uid="{4E7E73F2-2D24-48F0-9CEE-89410225F484}"/>
    <cellStyle name="40% - Ênfase4 3 3 2 2 2 2" xfId="22644" xr:uid="{A690BC8D-678A-48EB-AD06-B847569728E0}"/>
    <cellStyle name="40% - Ênfase4 3 3 2 2 3" xfId="14565" xr:uid="{A568D7D1-8FAE-4C40-8943-72C32BED0E44}"/>
    <cellStyle name="40% - Ênfase4 3 3 2 2 3 2" xfId="25630" xr:uid="{36C54055-F860-42F3-8808-37AC322CAE53}"/>
    <cellStyle name="40% - Ênfase4 3 3 2 2 4" xfId="16992" xr:uid="{24671CFA-F882-4690-9763-1B6BF4B35776}"/>
    <cellStyle name="40% - Ênfase4 3 3 2 2 4 2" xfId="27806" xr:uid="{A2432F1C-63DF-438B-A095-41A3245E27AC}"/>
    <cellStyle name="40% - Ênfase4 3 3 2 2 5" xfId="20695" xr:uid="{51AA70BA-D356-4D40-8AE5-653347104A05}"/>
    <cellStyle name="40% - Ênfase4 3 3 2 3" xfId="10336" xr:uid="{A23AD6BF-BEA1-425C-9ECE-66F7388D388F}"/>
    <cellStyle name="40% - Ênfase4 3 3 2 3 2" xfId="13428" xr:uid="{A9D19CC7-4B1A-4E42-BB53-282B6BF4A45F}"/>
    <cellStyle name="40% - Ênfase4 3 3 2 3 2 2" xfId="24495" xr:uid="{BB2D76D5-2FC5-464A-AA0C-8E728B36FA38}"/>
    <cellStyle name="40% - Ênfase4 3 3 2 3 3" xfId="21789" xr:uid="{6591BBD2-FA0E-4155-AF36-EBECC67490EA}"/>
    <cellStyle name="40% - Ênfase4 3 3 2 4" xfId="12448" xr:uid="{C16E267F-6B16-4F71-87D1-9CF1CAA55FEF}"/>
    <cellStyle name="40% - Ênfase4 3 3 2 4 2" xfId="23563" xr:uid="{0EFBCD07-4427-498B-B44E-143F4C88779B}"/>
    <cellStyle name="40% - Ênfase4 3 3 2 5" xfId="16056" xr:uid="{8D656D38-3575-40BC-9B02-416815463434}"/>
    <cellStyle name="40% - Ênfase4 3 3 2 5 2" xfId="26950" xr:uid="{63A3696A-B671-41FE-8224-1F570A0EFCBE}"/>
    <cellStyle name="40% - Ênfase4 3 3 2 6" xfId="19831" xr:uid="{93ADEB45-0966-4E4E-8C2C-10D56C794C2C}"/>
    <cellStyle name="40% - Ênfase4 3 3 3" xfId="7549" xr:uid="{4DE59B2F-41FB-4EDB-8170-A477E26D4C4A}"/>
    <cellStyle name="40% - Ênfase4 3 3 3 2" xfId="9491" xr:uid="{FDB8F6A4-68B1-4E9A-803D-C9E1259D6018}"/>
    <cellStyle name="40% - Ênfase4 3 3 3 2 2" xfId="11470" xr:uid="{F9231FD9-57AF-491F-83C2-6A2A0C76CE7A}"/>
    <cellStyle name="40% - Ênfase4 3 3 3 2 2 2" xfId="22926" xr:uid="{78E5F2F1-BCEA-4B79-9337-BB12E185E77C}"/>
    <cellStyle name="40% - Ênfase4 3 3 3 2 3" xfId="14847" xr:uid="{E5572E87-8B6F-4B9C-A935-DAEB26F5A328}"/>
    <cellStyle name="40% - Ênfase4 3 3 3 2 3 2" xfId="25912" xr:uid="{011D49C3-89AD-4177-887B-A8613DC91168}"/>
    <cellStyle name="40% - Ênfase4 3 3 3 2 4" xfId="17274" xr:uid="{ECD02369-BAE6-407D-8B12-3DD7887844B6}"/>
    <cellStyle name="40% - Ênfase4 3 3 3 2 4 2" xfId="28088" xr:uid="{2261653B-BBC3-4F8F-B399-34F5E38EB65A}"/>
    <cellStyle name="40% - Ênfase4 3 3 3 2 5" xfId="20977" xr:uid="{78886F0D-4542-4882-B538-440D0343355B}"/>
    <cellStyle name="40% - Ênfase4 3 3 3 3" xfId="10337" xr:uid="{11075CAE-C8D6-4A93-B8BC-597E2D135E59}"/>
    <cellStyle name="40% - Ênfase4 3 3 3 3 2" xfId="13710" xr:uid="{91D165C0-1BE4-4E2E-A109-8943667101FF}"/>
    <cellStyle name="40% - Ênfase4 3 3 3 3 2 2" xfId="24777" xr:uid="{D5F51DCF-11AA-4E90-82F7-34A113CB0B4B}"/>
    <cellStyle name="40% - Ênfase4 3 3 3 3 3" xfId="21790" xr:uid="{31DEF437-AC43-44CC-A267-0C8AC2AE6C72}"/>
    <cellStyle name="40% - Ênfase4 3 3 3 4" xfId="12730" xr:uid="{3F9976CE-4C37-4A16-9C85-32CD4E753030}"/>
    <cellStyle name="40% - Ênfase4 3 3 3 4 2" xfId="23845" xr:uid="{8B73751D-6C80-4604-B67A-BF2AF3FE1943}"/>
    <cellStyle name="40% - Ênfase4 3 3 3 5" xfId="16057" xr:uid="{29F199B9-E2B8-4299-A099-D64CC9B57CDA}"/>
    <cellStyle name="40% - Ênfase4 3 3 3 5 2" xfId="26951" xr:uid="{2440055F-D627-4EB4-9FEB-1007741F1FAF}"/>
    <cellStyle name="40% - Ênfase4 3 3 3 6" xfId="19832" xr:uid="{A47EEF4B-E00F-482E-AD2C-5B5EE1666D5A}"/>
    <cellStyle name="40% - Ênfase4 3 3 4" xfId="8927" xr:uid="{ADF36D82-FAB8-4FA5-86CE-0F23DDAA5626}"/>
    <cellStyle name="40% - Ênfase4 3 3 4 2" xfId="10906" xr:uid="{72658F34-0306-4027-A848-A04F268555C3}"/>
    <cellStyle name="40% - Ênfase4 3 3 4 2 2" xfId="15159" xr:uid="{EBB272FA-6BFD-4285-A2AE-E5C056135D09}"/>
    <cellStyle name="40% - Ênfase4 3 3 4 2 2 2" xfId="26172" xr:uid="{BA2DDE66-EDC7-40C5-A58B-2C58C73A2494}"/>
    <cellStyle name="40% - Ênfase4 3 3 4 2 3" xfId="22362" xr:uid="{26272368-C699-4078-8707-8B0E42996554}"/>
    <cellStyle name="40% - Ênfase4 3 3 4 3" xfId="13972" xr:uid="{6A655AD7-E214-426E-950B-D9923CB8ACEB}"/>
    <cellStyle name="40% - Ênfase4 3 3 4 3 2" xfId="25037" xr:uid="{B2A3C638-8FA0-4E73-9005-A23B185F4242}"/>
    <cellStyle name="40% - Ênfase4 3 3 4 4" xfId="16710" xr:uid="{A86B8400-FA0E-4654-A001-D5BFFC1E256B}"/>
    <cellStyle name="40% - Ênfase4 3 3 4 4 2" xfId="27524" xr:uid="{00157EC1-D11C-4CE5-8EA1-7ADC60455EFB}"/>
    <cellStyle name="40% - Ênfase4 3 3 4 5" xfId="20413" xr:uid="{76B00730-79EE-40A2-B13B-8B73FB35D186}"/>
    <cellStyle name="40% - Ênfase4 3 3 5" xfId="10335" xr:uid="{37FB5EA9-8D98-4526-BF0A-DEAFDAC2AB39}"/>
    <cellStyle name="40% - Ênfase4 3 3 5 2" xfId="14269" xr:uid="{74B04A96-20F1-4B69-BDA1-CBA1B06159A3}"/>
    <cellStyle name="40% - Ênfase4 3 3 5 2 2" xfId="25334" xr:uid="{A4777889-C973-4075-883C-A4FBE153035D}"/>
    <cellStyle name="40% - Ênfase4 3 3 5 3" xfId="21788" xr:uid="{183E7BC3-552D-4CCB-BD39-F22ED847A00A}"/>
    <cellStyle name="40% - Ênfase4 3 3 6" xfId="13132" xr:uid="{B96E4FE9-788F-4B42-BF52-E46EA62B0C82}"/>
    <cellStyle name="40% - Ênfase4 3 3 6 2" xfId="24199" xr:uid="{164408CC-EC88-447C-B405-F80EE16BE4D7}"/>
    <cellStyle name="40% - Ênfase4 3 3 7" xfId="12166" xr:uid="{12B51F21-BA34-4CE7-B204-3AFED030109E}"/>
    <cellStyle name="40% - Ênfase4 3 3 7 2" xfId="23281" xr:uid="{CB9BC86D-E3D8-4EF2-8661-1CD5749CACA4}"/>
    <cellStyle name="40% - Ênfase4 3 3 8" xfId="16055" xr:uid="{3C836802-5063-45AB-989D-087A69DD1DDB}"/>
    <cellStyle name="40% - Ênfase4 3 3 8 2" xfId="26949" xr:uid="{4ED3289E-FC69-464C-8FFE-126BF1F945E4}"/>
    <cellStyle name="40% - Ênfase4 3 3 9" xfId="19830" xr:uid="{0D167720-6F2C-4453-8BE1-78C73F2B51E5}"/>
    <cellStyle name="40% - Ênfase4 3 4" xfId="7550" xr:uid="{988A2BFB-A2FF-4A50-B304-A3F884261E22}"/>
    <cellStyle name="40% - Ênfase4 3 4 2" xfId="7551" xr:uid="{5A10E451-C992-4674-A83A-9DEDDD921F78}"/>
    <cellStyle name="40% - Ênfase4 3 4 2 2" xfId="9152" xr:uid="{D7BABBAC-45E1-4ABC-B510-FBF5FCFC61FB}"/>
    <cellStyle name="40% - Ênfase4 3 4 2 2 2" xfId="11131" xr:uid="{2438AAC5-EFE6-4CD3-998E-89FDBC0849A6}"/>
    <cellStyle name="40% - Ênfase4 3 4 2 2 2 2" xfId="22587" xr:uid="{F59F96CF-EEB8-4C89-9054-DDAE80CCF475}"/>
    <cellStyle name="40% - Ênfase4 3 4 2 2 3" xfId="14504" xr:uid="{B957E93B-F490-428F-B1E5-9186FC1805C6}"/>
    <cellStyle name="40% - Ênfase4 3 4 2 2 3 2" xfId="25569" xr:uid="{41A34578-BE6F-447D-8265-E5307E8E94CC}"/>
    <cellStyle name="40% - Ênfase4 3 4 2 2 4" xfId="16935" xr:uid="{640F77BF-AFFA-440D-9CF6-29A4DD70FE36}"/>
    <cellStyle name="40% - Ênfase4 3 4 2 2 4 2" xfId="27749" xr:uid="{53C82757-0A4A-4FB2-ADFC-8A014DEE25CC}"/>
    <cellStyle name="40% - Ênfase4 3 4 2 2 5" xfId="20638" xr:uid="{84F52949-B0A3-4B5D-BB2E-D6C2F5A145FA}"/>
    <cellStyle name="40% - Ênfase4 3 4 2 3" xfId="10339" xr:uid="{B6E36DF4-9033-45BE-86B3-9DDA81DB63B1}"/>
    <cellStyle name="40% - Ênfase4 3 4 2 3 2" xfId="13367" xr:uid="{1E13FBD7-DD6A-4122-A181-60E712F89B5D}"/>
    <cellStyle name="40% - Ênfase4 3 4 2 3 2 2" xfId="24434" xr:uid="{594869A2-0123-41B9-AE94-13ACE20B729F}"/>
    <cellStyle name="40% - Ênfase4 3 4 2 3 3" xfId="21792" xr:uid="{233E412A-3165-40FA-9C38-BEC6F31A9E80}"/>
    <cellStyle name="40% - Ênfase4 3 4 2 4" xfId="12391" xr:uid="{8477D5E6-87E6-45E4-9B99-6F55FA08807C}"/>
    <cellStyle name="40% - Ênfase4 3 4 2 4 2" xfId="23506" xr:uid="{22968D04-47EF-4630-AC4F-4965158E0763}"/>
    <cellStyle name="40% - Ênfase4 3 4 2 5" xfId="16059" xr:uid="{1EDBB8FC-0635-40C7-8F08-332B4619591B}"/>
    <cellStyle name="40% - Ênfase4 3 4 2 5 2" xfId="26953" xr:uid="{25CBF43A-0B3E-4F3E-BD25-6692BCE29DB3}"/>
    <cellStyle name="40% - Ênfase4 3 4 2 6" xfId="19834" xr:uid="{6053AFDF-CC0D-401F-B4B6-37A9DCE06B45}"/>
    <cellStyle name="40% - Ênfase4 3 4 3" xfId="7552" xr:uid="{28AB79EE-D83C-4DC0-B539-8815990517CB}"/>
    <cellStyle name="40% - Ênfase4 3 4 3 2" xfId="9434" xr:uid="{A5125BC7-5E97-4920-A2CA-EB7C0C29E829}"/>
    <cellStyle name="40% - Ênfase4 3 4 3 2 2" xfId="11413" xr:uid="{17959CFD-FC0C-4D77-8993-3489D212DA3E}"/>
    <cellStyle name="40% - Ênfase4 3 4 3 2 2 2" xfId="22869" xr:uid="{0E1D9C78-F19B-4835-B3AC-ADEC1BC94F74}"/>
    <cellStyle name="40% - Ênfase4 3 4 3 2 3" xfId="14790" xr:uid="{0B3D8797-985B-47E2-B2A6-49CB50DE0327}"/>
    <cellStyle name="40% - Ênfase4 3 4 3 2 3 2" xfId="25855" xr:uid="{78AC3BD0-F588-4FF3-8F7F-174D5E5318E7}"/>
    <cellStyle name="40% - Ênfase4 3 4 3 2 4" xfId="17217" xr:uid="{B2A8A8BE-9D9B-49E2-B8E3-BCFF09CF3052}"/>
    <cellStyle name="40% - Ênfase4 3 4 3 2 4 2" xfId="28031" xr:uid="{71111CFF-85B9-4C71-A8D8-385BD788D9DA}"/>
    <cellStyle name="40% - Ênfase4 3 4 3 2 5" xfId="20920" xr:uid="{769D6BE2-CFDA-4A84-88A1-0F7ED0B295F8}"/>
    <cellStyle name="40% - Ênfase4 3 4 3 3" xfId="10340" xr:uid="{7C8F08EE-53E4-4C18-83B5-8DE0418062CC}"/>
    <cellStyle name="40% - Ênfase4 3 4 3 3 2" xfId="13653" xr:uid="{EAC81CF7-6D47-479B-873E-80DDD0442B3F}"/>
    <cellStyle name="40% - Ênfase4 3 4 3 3 2 2" xfId="24720" xr:uid="{CE3F69E4-94E7-48CB-9F73-7F08A837A48A}"/>
    <cellStyle name="40% - Ênfase4 3 4 3 3 3" xfId="21793" xr:uid="{F5F027EC-0E83-49CC-84B8-A99992FBBC5C}"/>
    <cellStyle name="40% - Ênfase4 3 4 3 4" xfId="12673" xr:uid="{400D1148-6C97-4D7A-B3DC-9E5ED40DEDEA}"/>
    <cellStyle name="40% - Ênfase4 3 4 3 4 2" xfId="23788" xr:uid="{C4F64223-7D08-4AD0-8CEC-7CD687616987}"/>
    <cellStyle name="40% - Ênfase4 3 4 3 5" xfId="16060" xr:uid="{6D452C76-F4CF-4D49-A13E-46F219B14431}"/>
    <cellStyle name="40% - Ênfase4 3 4 3 5 2" xfId="26954" xr:uid="{43A25E20-81B9-48DF-AC5D-67BDDE7A8600}"/>
    <cellStyle name="40% - Ênfase4 3 4 3 6" xfId="19835" xr:uid="{034F1915-F771-4766-AFBD-B516713D73D6}"/>
    <cellStyle name="40% - Ênfase4 3 4 4" xfId="8869" xr:uid="{BEA27FA0-1CE2-4FDC-9302-F4C89E7E0E3C}"/>
    <cellStyle name="40% - Ênfase4 3 4 4 2" xfId="10849" xr:uid="{E835F784-05D0-48D3-ADAC-B06EE568B9EF}"/>
    <cellStyle name="40% - Ênfase4 3 4 4 2 2" xfId="22305" xr:uid="{BA0CE49B-4A86-415A-8EDB-D99C81D3F1B9}"/>
    <cellStyle name="40% - Ênfase4 3 4 4 3" xfId="14208" xr:uid="{BD49C5B8-3034-4126-909E-58EA5A501223}"/>
    <cellStyle name="40% - Ênfase4 3 4 4 3 2" xfId="25273" xr:uid="{32F7F742-F824-4F70-B05A-DBE798D73151}"/>
    <cellStyle name="40% - Ênfase4 3 4 4 4" xfId="16653" xr:uid="{FADE0130-FFAE-4475-81F7-A0A44AC7F9B3}"/>
    <cellStyle name="40% - Ênfase4 3 4 4 4 2" xfId="27467" xr:uid="{23C868A2-07D7-4341-A785-49C514D3A06A}"/>
    <cellStyle name="40% - Ênfase4 3 4 4 5" xfId="20356" xr:uid="{411DEECD-8906-41C8-8F0F-F078648D115F}"/>
    <cellStyle name="40% - Ênfase4 3 4 5" xfId="10338" xr:uid="{857BB8F0-B2D0-4972-947E-F15325C6C014}"/>
    <cellStyle name="40% - Ênfase4 3 4 5 2" xfId="13070" xr:uid="{CB453FEF-0893-4348-930D-63F306238A13}"/>
    <cellStyle name="40% - Ênfase4 3 4 5 2 2" xfId="24138" xr:uid="{03B37276-24F3-4FA0-A907-72515E2F3F02}"/>
    <cellStyle name="40% - Ênfase4 3 4 5 3" xfId="21791" xr:uid="{59D1D493-B844-4473-A4FE-E4BBD76F237F}"/>
    <cellStyle name="40% - Ênfase4 3 4 6" xfId="12049" xr:uid="{5F39B8F7-E072-46A6-9029-EBC8ED68611D}"/>
    <cellStyle name="40% - Ênfase4 3 4 6 2" xfId="23220" xr:uid="{B1458EC4-CD9C-472F-B404-63DE91E9154E}"/>
    <cellStyle name="40% - Ênfase4 3 4 7" xfId="16058" xr:uid="{A7849392-E1EE-4D31-979B-801DB86A188C}"/>
    <cellStyle name="40% - Ênfase4 3 4 7 2" xfId="26952" xr:uid="{EE7C8126-E7F4-4674-B05C-6B8271A6BD9F}"/>
    <cellStyle name="40% - Ênfase4 3 4 8" xfId="19833" xr:uid="{8CB63459-D6D6-47BA-9CB3-3517CD8D198F}"/>
    <cellStyle name="40% - Ênfase4 3 5" xfId="7553" xr:uid="{000EBC3A-9639-41CD-9450-9CE45DFED3EF}"/>
    <cellStyle name="40% - Ênfase4 3 5 2" xfId="9041" xr:uid="{1ECB8CD9-758C-4E7B-B851-072C03AB4C10}"/>
    <cellStyle name="40% - Ênfase4 3 5 2 2" xfId="11019" xr:uid="{67C10566-D937-47CA-A5AB-9E0AD1B55200}"/>
    <cellStyle name="40% - Ênfase4 3 5 2 2 2" xfId="22475" xr:uid="{22263D50-9B65-45ED-A766-15471647C31F}"/>
    <cellStyle name="40% - Ênfase4 3 5 2 3" xfId="14392" xr:uid="{F6750675-1065-4FBC-973C-F4566345A417}"/>
    <cellStyle name="40% - Ênfase4 3 5 2 3 2" xfId="25457" xr:uid="{B5003FCD-752B-47DB-946E-A05F7A7ECB13}"/>
    <cellStyle name="40% - Ênfase4 3 5 2 4" xfId="16823" xr:uid="{D70BFACA-0D6D-4153-B68E-732207DD8411}"/>
    <cellStyle name="40% - Ênfase4 3 5 2 4 2" xfId="27637" xr:uid="{9596B526-7D31-41B8-AE9C-E79B83A0F26B}"/>
    <cellStyle name="40% - Ênfase4 3 5 2 5" xfId="20526" xr:uid="{0C40055F-A631-4754-BD22-7415525EAAAF}"/>
    <cellStyle name="40% - Ênfase4 3 5 3" xfId="10341" xr:uid="{8C33CFBB-9694-4736-8AE7-AFB1DA2B11AE}"/>
    <cellStyle name="40% - Ênfase4 3 5 3 2" xfId="13255" xr:uid="{E8F0BCA6-099E-4A24-9527-38C1600D0972}"/>
    <cellStyle name="40% - Ênfase4 3 5 3 2 2" xfId="24322" xr:uid="{CEE9BFA3-6B30-47AE-8327-F4EB8A39AE79}"/>
    <cellStyle name="40% - Ênfase4 3 5 3 3" xfId="21794" xr:uid="{AA2FD6D5-F402-4D63-845F-1F6B2C87FF0B}"/>
    <cellStyle name="40% - Ênfase4 3 5 4" xfId="12279" xr:uid="{478F29CD-AE19-4FCD-B746-CCB886E9DC26}"/>
    <cellStyle name="40% - Ênfase4 3 5 4 2" xfId="23394" xr:uid="{AD51327F-288F-4EB4-BE8B-A55998D9589F}"/>
    <cellStyle name="40% - Ênfase4 3 5 5" xfId="16061" xr:uid="{DD6AE5FA-179E-4B00-8878-5D1A6D6D68CF}"/>
    <cellStyle name="40% - Ênfase4 3 5 5 2" xfId="26955" xr:uid="{68BD0666-5EF6-430A-B4F1-D685A818F616}"/>
    <cellStyle name="40% - Ênfase4 3 5 6" xfId="19836" xr:uid="{C3AB797A-97FC-4D06-9DE3-0778B87778D6}"/>
    <cellStyle name="40% - Ênfase4 3 6" xfId="7554" xr:uid="{76AF876B-9584-4FD7-8100-D90A1DF206DE}"/>
    <cellStyle name="40% - Ênfase4 3 6 2" xfId="9322" xr:uid="{0D8ED584-4B7D-4287-9D1F-93858C2D6E55}"/>
    <cellStyle name="40% - Ênfase4 3 6 2 2" xfId="11301" xr:uid="{99986122-0841-4CD0-ACD6-6A49EE354600}"/>
    <cellStyle name="40% - Ênfase4 3 6 2 2 2" xfId="22757" xr:uid="{C1946F45-8607-4A7F-93D2-DE3D39435012}"/>
    <cellStyle name="40% - Ênfase4 3 6 2 3" xfId="14678" xr:uid="{61B3A834-E198-4254-B9CE-52A9ED55B3A0}"/>
    <cellStyle name="40% - Ênfase4 3 6 2 3 2" xfId="25743" xr:uid="{77F7DEC7-1AD6-469D-AE0C-34E415C0F9C5}"/>
    <cellStyle name="40% - Ênfase4 3 6 2 4" xfId="17105" xr:uid="{7044BA93-4A33-40D4-A7FD-DAE0B4BED29B}"/>
    <cellStyle name="40% - Ênfase4 3 6 2 4 2" xfId="27919" xr:uid="{188AAB49-BA85-48DD-A4F4-EFE656C92983}"/>
    <cellStyle name="40% - Ênfase4 3 6 2 5" xfId="20808" xr:uid="{FEFE3028-8101-4FFE-B829-7E4B571EBCC0}"/>
    <cellStyle name="40% - Ênfase4 3 6 3" xfId="10342" xr:uid="{E84C9131-99D6-477C-8604-579275B01053}"/>
    <cellStyle name="40% - Ênfase4 3 6 3 2" xfId="13541" xr:uid="{DC923556-FF59-490A-B268-CDC71530A12E}"/>
    <cellStyle name="40% - Ênfase4 3 6 3 2 2" xfId="24608" xr:uid="{F3577717-D699-4BE1-952A-1A0A1E0CBA90}"/>
    <cellStyle name="40% - Ênfase4 3 6 3 3" xfId="21795" xr:uid="{39823B31-43A4-4900-AF33-C803AEF4A311}"/>
    <cellStyle name="40% - Ênfase4 3 6 4" xfId="12561" xr:uid="{7FFAE1CA-AA30-4846-BCB5-18915DD00AD1}"/>
    <cellStyle name="40% - Ênfase4 3 6 4 2" xfId="23676" xr:uid="{779CB9D4-6A19-46BF-BD72-9CABCEC033CF}"/>
    <cellStyle name="40% - Ênfase4 3 6 5" xfId="16062" xr:uid="{0C181E4A-7562-4D11-B6EC-A65A7099F9F1}"/>
    <cellStyle name="40% - Ênfase4 3 6 5 2" xfId="26956" xr:uid="{2A33D8D5-AAAF-4946-AA27-90A1B7D769B3}"/>
    <cellStyle name="40% - Ênfase4 3 6 6" xfId="19837" xr:uid="{9065EE96-BBC5-4081-9059-700A360C36FA}"/>
    <cellStyle name="40% - Ênfase4 3 7" xfId="7555" xr:uid="{B077CA03-4C91-4C25-88AC-AB3F7CCA8CCF}"/>
    <cellStyle name="40% - Ênfase4 3 7 2" xfId="9604" xr:uid="{374E8E9D-6DC3-4AEF-80BD-01D0A6C9934E}"/>
    <cellStyle name="40% - Ênfase4 3 7 2 2" xfId="11583" xr:uid="{449373F2-86B1-480B-AB91-5A24FBD8108D}"/>
    <cellStyle name="40% - Ênfase4 3 7 2 2 2" xfId="23039" xr:uid="{1CDC1BE3-29A5-4C4B-8326-729E8DF4D5D4}"/>
    <cellStyle name="40% - Ênfase4 3 7 2 3" xfId="14960" xr:uid="{C5CAB4A0-5753-4186-BCC4-128CF3569135}"/>
    <cellStyle name="40% - Ênfase4 3 7 2 3 2" xfId="26025" xr:uid="{A1812DC3-6217-492A-A186-B36AE42D8C4F}"/>
    <cellStyle name="40% - Ênfase4 3 7 2 4" xfId="17387" xr:uid="{708572ED-F65D-4868-9E64-575E9A8E1668}"/>
    <cellStyle name="40% - Ênfase4 3 7 2 4 2" xfId="28201" xr:uid="{4A0E2ED6-60DC-42A7-A015-AF1CD0D09CA2}"/>
    <cellStyle name="40% - Ênfase4 3 7 2 5" xfId="21090" xr:uid="{AA1E3C3A-FA67-4552-AB73-02A1BCCADA70}"/>
    <cellStyle name="40% - Ênfase4 3 7 3" xfId="10343" xr:uid="{0A10959E-B9B6-49FF-8365-53A7EE6DEAA7}"/>
    <cellStyle name="40% - Ênfase4 3 7 3 2" xfId="13823" xr:uid="{12FB014B-6B93-4482-8DFE-A17437F3A2F2}"/>
    <cellStyle name="40% - Ênfase4 3 7 3 2 2" xfId="24890" xr:uid="{B741F561-6F6D-4EC7-9921-A0684BD2BD13}"/>
    <cellStyle name="40% - Ênfase4 3 7 3 3" xfId="21796" xr:uid="{DB9298BB-C99E-474C-92C4-55997F5DFF6D}"/>
    <cellStyle name="40% - Ênfase4 3 7 4" xfId="12843" xr:uid="{8DA5EF90-326F-43C4-A9D3-A1759B357871}"/>
    <cellStyle name="40% - Ênfase4 3 7 4 2" xfId="23958" xr:uid="{DC5B5788-B46C-4661-8F6C-38DEC9AFE85A}"/>
    <cellStyle name="40% - Ênfase4 3 7 5" xfId="16063" xr:uid="{BD9E4090-19DC-49DC-9134-345499145CF6}"/>
    <cellStyle name="40% - Ênfase4 3 7 5 2" xfId="26957" xr:uid="{43960587-ED97-4226-95C2-6A8D6750F516}"/>
    <cellStyle name="40% - Ênfase4 3 7 6" xfId="19838" xr:uid="{CD69C70E-4DB5-4D04-8D44-1AA6EDBB5438}"/>
    <cellStyle name="40% - Ênfase4 3 8" xfId="8757" xr:uid="{35C8A339-AF25-44A7-9BF7-5D80F26F6188}"/>
    <cellStyle name="40% - Ênfase4 3 8 2" xfId="10737" xr:uid="{E789E266-E851-4166-8317-F02D4F39CB81}"/>
    <cellStyle name="40% - Ênfase4 3 8 2 2" xfId="15091" xr:uid="{B4CA0568-EC06-4CE8-9F3D-B43A6EED319D}"/>
    <cellStyle name="40% - Ênfase4 3 8 2 2 2" xfId="26105" xr:uid="{29FA216F-5A1B-42C0-8E93-E2A8EE1481D0}"/>
    <cellStyle name="40% - Ênfase4 3 8 2 3" xfId="22193" xr:uid="{C39AA2A0-A905-4810-AEEC-9CDE8CC7FC40}"/>
    <cellStyle name="40% - Ênfase4 3 8 3" xfId="13905" xr:uid="{BA482D23-C510-4DF8-855D-F00AA930C5FE}"/>
    <cellStyle name="40% - Ênfase4 3 8 3 2" xfId="24970" xr:uid="{8C47782C-E4A5-43EC-9942-D0BF51949162}"/>
    <cellStyle name="40% - Ênfase4 3 8 4" xfId="16541" xr:uid="{E4A87476-F16D-4A9A-A58F-3C0A8027F93E}"/>
    <cellStyle name="40% - Ênfase4 3 8 4 2" xfId="27355" xr:uid="{A936D244-60A3-426D-9550-C3A22279E9CE}"/>
    <cellStyle name="40% - Ênfase4 3 8 5" xfId="20244" xr:uid="{19877A07-6A35-43EC-87D8-A4BC0E693085}"/>
    <cellStyle name="40% - Ênfase4 3 9" xfId="10328" xr:uid="{45CB7F83-4F74-4696-96B9-11512087EB83}"/>
    <cellStyle name="40% - Ênfase4 3 9 2" xfId="14096" xr:uid="{9E7D1273-E729-4798-8256-295B3F1BDF55}"/>
    <cellStyle name="40% - Ênfase4 3 9 2 2" xfId="25161" xr:uid="{93EAB6A9-903A-4344-92BF-076A068A556E}"/>
    <cellStyle name="40% - Ênfase4 3 9 3" xfId="21781" xr:uid="{D3C55EC6-FFB6-4FDD-9F8C-57E4A471ACCC}"/>
    <cellStyle name="40% - Ênfase4 4" xfId="7556" xr:uid="{4F311A66-6E8B-4B90-8CC0-8D537AA0048F}"/>
    <cellStyle name="40% - Ênfase4 4 10" xfId="12972" xr:uid="{F85D6819-8E84-44AB-BC11-6F047F608A1F}"/>
    <cellStyle name="40% - Ênfase4 4 10 2" xfId="24040" xr:uid="{CB8AE266-A0C5-4F62-B9F8-113DA2D986D4}"/>
    <cellStyle name="40% - Ênfase4 4 11" xfId="11951" xr:uid="{F26234C0-536E-4D5A-B925-1AC35FDF449D}"/>
    <cellStyle name="40% - Ênfase4 4 11 2" xfId="23122" xr:uid="{7F01CC12-6B09-4E12-801C-0DF8A5BF0786}"/>
    <cellStyle name="40% - Ênfase4 4 12" xfId="16064" xr:uid="{9B827078-9B97-4A8B-BCFB-50281769F7C1}"/>
    <cellStyle name="40% - Ênfase4 4 12 2" xfId="26958" xr:uid="{74E8A7C0-A96E-4D84-A61C-FBB52E6E0D10}"/>
    <cellStyle name="40% - Ênfase4 4 13" xfId="19839" xr:uid="{46CD030F-7951-4D18-A227-5FEF75C71A14}"/>
    <cellStyle name="40% - Ênfase4 4 2" xfId="7557" xr:uid="{42F360C0-E915-454C-9F4A-0CF78263803D}"/>
    <cellStyle name="40% - Ênfase4 4 2 10" xfId="19840" xr:uid="{E84FE591-B4BD-40E9-B6F7-B66B271C4437}"/>
    <cellStyle name="40% - Ênfase4 4 2 2" xfId="7558" xr:uid="{F05761A2-6121-443F-A66D-4BDD10696801}"/>
    <cellStyle name="40% - Ênfase4 4 2 2 2" xfId="7559" xr:uid="{5A4E45EF-E073-4BB0-BD1C-B3638B15F14D}"/>
    <cellStyle name="40% - Ênfase4 4 2 2 2 2" xfId="9279" xr:uid="{CE663A0A-A8D6-460D-AB27-9EE3B00FED39}"/>
    <cellStyle name="40% - Ênfase4 4 2 2 2 2 2" xfId="11258" xr:uid="{A7ACDD41-07F5-4615-8D5D-656C68BBFFE3}"/>
    <cellStyle name="40% - Ênfase4 4 2 2 2 2 2 2" xfId="22714" xr:uid="{ACA0B5A8-6641-44FE-926E-A9B832D05830}"/>
    <cellStyle name="40% - Ênfase4 4 2 2 2 2 3" xfId="14635" xr:uid="{0DFAE643-73F7-422F-A54B-FAA12067E9A9}"/>
    <cellStyle name="40% - Ênfase4 4 2 2 2 2 3 2" xfId="25700" xr:uid="{2C78554C-8063-486E-8167-6B4548B6BF86}"/>
    <cellStyle name="40% - Ênfase4 4 2 2 2 2 4" xfId="17062" xr:uid="{ED1A51B5-1A79-4CA7-9C1D-F77FEA91A9E0}"/>
    <cellStyle name="40% - Ênfase4 4 2 2 2 2 4 2" xfId="27876" xr:uid="{C17CBBAF-61ED-45D2-A31A-7957FECF9D66}"/>
    <cellStyle name="40% - Ênfase4 4 2 2 2 2 5" xfId="20765" xr:uid="{C3E66801-FABA-4F73-AFDC-80E31721A236}"/>
    <cellStyle name="40% - Ênfase4 4 2 2 2 3" xfId="10347" xr:uid="{8F48C85F-7F87-4944-A0BF-F3738788387E}"/>
    <cellStyle name="40% - Ênfase4 4 2 2 2 3 2" xfId="13498" xr:uid="{EE87F8B3-018E-41CE-B3A6-76D1378D5DCB}"/>
    <cellStyle name="40% - Ênfase4 4 2 2 2 3 2 2" xfId="24565" xr:uid="{CE135B87-6112-4EF7-BDDA-0A4279A971FB}"/>
    <cellStyle name="40% - Ênfase4 4 2 2 2 3 3" xfId="21800" xr:uid="{1C1C7FDF-68B7-4F29-95DE-757D565002AB}"/>
    <cellStyle name="40% - Ênfase4 4 2 2 2 4" xfId="12518" xr:uid="{9BDFDCF4-632D-41F0-942A-A80EE4DD0700}"/>
    <cellStyle name="40% - Ênfase4 4 2 2 2 4 2" xfId="23633" xr:uid="{C3E21F4B-9C8D-428B-B7DF-430B0262753E}"/>
    <cellStyle name="40% - Ênfase4 4 2 2 2 5" xfId="16067" xr:uid="{843D46A2-F881-4F79-8793-09824E79F04E}"/>
    <cellStyle name="40% - Ênfase4 4 2 2 2 5 2" xfId="26961" xr:uid="{F2C1F4E7-68CC-455C-BDA3-8D0BE27C2F9D}"/>
    <cellStyle name="40% - Ênfase4 4 2 2 2 6" xfId="19842" xr:uid="{A1A05DF3-B4B4-4B2A-95AA-63B02F175050}"/>
    <cellStyle name="40% - Ênfase4 4 2 2 3" xfId="7560" xr:uid="{9420F800-1DA7-4EB2-9196-A42A5BF50B98}"/>
    <cellStyle name="40% - Ênfase4 4 2 2 3 2" xfId="9561" xr:uid="{FE305DAD-51F7-427E-8350-513387F7CD9D}"/>
    <cellStyle name="40% - Ênfase4 4 2 2 3 2 2" xfId="11540" xr:uid="{B642D79B-1E1D-425E-A474-5C6D8B3EE142}"/>
    <cellStyle name="40% - Ênfase4 4 2 2 3 2 2 2" xfId="22996" xr:uid="{8323116C-263D-4594-A827-E36D61B4B242}"/>
    <cellStyle name="40% - Ênfase4 4 2 2 3 2 3" xfId="14917" xr:uid="{2E353F8A-F286-4AD1-9242-63B75FAB1008}"/>
    <cellStyle name="40% - Ênfase4 4 2 2 3 2 3 2" xfId="25982" xr:uid="{1AD3A46C-FA27-4A89-92C2-20446A168646}"/>
    <cellStyle name="40% - Ênfase4 4 2 2 3 2 4" xfId="17344" xr:uid="{6FFA229A-2435-4D20-84B4-65052388EAAC}"/>
    <cellStyle name="40% - Ênfase4 4 2 2 3 2 4 2" xfId="28158" xr:uid="{3EFF177F-8D62-4088-96F1-99B999D469B8}"/>
    <cellStyle name="40% - Ênfase4 4 2 2 3 2 5" xfId="21047" xr:uid="{0CC87EE7-F6CD-4F4E-A5B7-168F1383919E}"/>
    <cellStyle name="40% - Ênfase4 4 2 2 3 3" xfId="10348" xr:uid="{6DA4B34B-E7A8-44ED-9BB1-06905F1549E3}"/>
    <cellStyle name="40% - Ênfase4 4 2 2 3 3 2" xfId="13780" xr:uid="{87CBEFB7-9B07-412A-AA3F-99D897976C4E}"/>
    <cellStyle name="40% - Ênfase4 4 2 2 3 3 2 2" xfId="24847" xr:uid="{9884E5CD-FF83-4868-86BD-9C5FC833024B}"/>
    <cellStyle name="40% - Ênfase4 4 2 2 3 3 3" xfId="21801" xr:uid="{577E0411-12C3-4D51-A268-AF9D987150DD}"/>
    <cellStyle name="40% - Ênfase4 4 2 2 3 4" xfId="12800" xr:uid="{A55FE675-3A71-452D-A7B5-71FCF2938FC5}"/>
    <cellStyle name="40% - Ênfase4 4 2 2 3 4 2" xfId="23915" xr:uid="{D30C26EE-8DBD-4454-BEC6-EF511CE2A1EA}"/>
    <cellStyle name="40% - Ênfase4 4 2 2 3 5" xfId="16068" xr:uid="{E559946F-22F5-4F8C-8F4F-9B6AE2787BF9}"/>
    <cellStyle name="40% - Ênfase4 4 2 2 3 5 2" xfId="26962" xr:uid="{D270D42F-34E3-45C5-ABC0-9C3E02953B0B}"/>
    <cellStyle name="40% - Ênfase4 4 2 2 3 6" xfId="19843" xr:uid="{60735686-ACDC-4296-87D5-AEBFF26918F1}"/>
    <cellStyle name="40% - Ênfase4 4 2 2 4" xfId="8997" xr:uid="{3E278889-F51F-4E8F-A9A3-2E81861098ED}"/>
    <cellStyle name="40% - Ênfase4 4 2 2 4 2" xfId="10976" xr:uid="{3CABCEF9-B94A-4C92-AB8C-28769F45390C}"/>
    <cellStyle name="40% - Ênfase4 4 2 2 4 2 2" xfId="22432" xr:uid="{EE691528-3DA8-4032-86CD-7D9A57AE9305}"/>
    <cellStyle name="40% - Ênfase4 4 2 2 4 3" xfId="14339" xr:uid="{7426BCAD-909F-47E6-BE1F-DF7836EFE9FD}"/>
    <cellStyle name="40% - Ênfase4 4 2 2 4 3 2" xfId="25404" xr:uid="{11CD709A-6C01-4B17-A9C3-5717C04240AA}"/>
    <cellStyle name="40% - Ênfase4 4 2 2 4 4" xfId="16780" xr:uid="{0DE2631E-CF90-4A0A-B6ED-FF82D303794C}"/>
    <cellStyle name="40% - Ênfase4 4 2 2 4 4 2" xfId="27594" xr:uid="{6FC9693A-D509-4D3B-9834-F3B6514F15B9}"/>
    <cellStyle name="40% - Ênfase4 4 2 2 4 5" xfId="20483" xr:uid="{A42CE285-A45B-45D0-B9C3-67FD5E7858AD}"/>
    <cellStyle name="40% - Ênfase4 4 2 2 5" xfId="10346" xr:uid="{C9F29D3D-A487-406D-9631-57A942878038}"/>
    <cellStyle name="40% - Ênfase4 4 2 2 5 2" xfId="13202" xr:uid="{94243254-3AE0-4BA1-A7D2-328CE3EBC09B}"/>
    <cellStyle name="40% - Ênfase4 4 2 2 5 2 2" xfId="24269" xr:uid="{1241691D-123C-46CD-B9E7-0D098D2C2D20}"/>
    <cellStyle name="40% - Ênfase4 4 2 2 5 3" xfId="21799" xr:uid="{9E365B6F-48C0-42E9-8151-33FAEBE365D0}"/>
    <cellStyle name="40% - Ênfase4 4 2 2 6" xfId="12236" xr:uid="{4E1EFFF1-43BF-48DA-9FFC-744C524B0D40}"/>
    <cellStyle name="40% - Ênfase4 4 2 2 6 2" xfId="23351" xr:uid="{71C4870C-062E-4520-A02F-DE4A5263B648}"/>
    <cellStyle name="40% - Ênfase4 4 2 2 7" xfId="16066" xr:uid="{4D9DE713-61F5-44A3-9093-36D3E11C81E8}"/>
    <cellStyle name="40% - Ênfase4 4 2 2 7 2" xfId="26960" xr:uid="{4A8E468C-0182-4D5A-8D70-83158B76D1B6}"/>
    <cellStyle name="40% - Ênfase4 4 2 2 8" xfId="19841" xr:uid="{EC304CB6-4885-4286-8417-37917B5A05A3}"/>
    <cellStyle name="40% - Ênfase4 4 2 3" xfId="7561" xr:uid="{15418A3A-A00C-4266-BB80-938AB24D1E64}"/>
    <cellStyle name="40% - Ênfase4 4 2 3 2" xfId="9110" xr:uid="{191C8A69-0DE7-4676-9FC7-B1775519B2E6}"/>
    <cellStyle name="40% - Ênfase4 4 2 3 2 2" xfId="11089" xr:uid="{D939A63A-CCA4-4228-91DB-0350BE5F37A9}"/>
    <cellStyle name="40% - Ênfase4 4 2 3 2 2 2" xfId="22545" xr:uid="{FD9E95A6-ED69-4DF9-9808-83823EC43C44}"/>
    <cellStyle name="40% - Ênfase4 4 2 3 2 3" xfId="14462" xr:uid="{CEC9D7D1-CA48-4864-8039-6458B54795B7}"/>
    <cellStyle name="40% - Ênfase4 4 2 3 2 3 2" xfId="25527" xr:uid="{54605241-E15A-46B5-8D91-CFD52131BF4A}"/>
    <cellStyle name="40% - Ênfase4 4 2 3 2 4" xfId="16893" xr:uid="{B34CD421-B566-4FCA-A484-DFE37C8DF945}"/>
    <cellStyle name="40% - Ênfase4 4 2 3 2 4 2" xfId="27707" xr:uid="{A5ACA8B2-D063-4D99-948F-285F4F9F42BC}"/>
    <cellStyle name="40% - Ênfase4 4 2 3 2 5" xfId="20596" xr:uid="{45B057B2-2589-4158-8697-AFE941D42642}"/>
    <cellStyle name="40% - Ênfase4 4 2 3 3" xfId="10349" xr:uid="{A3D47681-CF5E-4CAA-93C6-5BD871BBC04C}"/>
    <cellStyle name="40% - Ênfase4 4 2 3 3 2" xfId="13325" xr:uid="{B332A743-90F8-4AAB-A566-7F6681DA2A91}"/>
    <cellStyle name="40% - Ênfase4 4 2 3 3 2 2" xfId="24392" xr:uid="{AB6ABBDF-60C9-4D51-ADCA-444E10F9B03B}"/>
    <cellStyle name="40% - Ênfase4 4 2 3 3 3" xfId="21802" xr:uid="{17633CF2-9E46-44FB-8CDF-330FB3CF3103}"/>
    <cellStyle name="40% - Ênfase4 4 2 3 4" xfId="12349" xr:uid="{81497E25-F1BD-4B2B-8D41-F2AC11574023}"/>
    <cellStyle name="40% - Ênfase4 4 2 3 4 2" xfId="23464" xr:uid="{21548D42-132F-4D82-936E-D79E3E66E264}"/>
    <cellStyle name="40% - Ênfase4 4 2 3 5" xfId="16069" xr:uid="{02BD74FF-77B4-4BE9-A170-5F9D1A42D5D7}"/>
    <cellStyle name="40% - Ênfase4 4 2 3 5 2" xfId="26963" xr:uid="{BA281E6E-D6D0-4358-8FE1-1E4B0B413CBA}"/>
    <cellStyle name="40% - Ênfase4 4 2 3 6" xfId="19844" xr:uid="{C45599F8-702D-4B7A-A0C1-8F631491AD5B}"/>
    <cellStyle name="40% - Ênfase4 4 2 4" xfId="7562" xr:uid="{D8AF702C-8DE0-4D10-A4F4-102CABA93A57}"/>
    <cellStyle name="40% - Ênfase4 4 2 4 2" xfId="9392" xr:uid="{D910505F-89E7-46E8-A162-D2A169608F4F}"/>
    <cellStyle name="40% - Ênfase4 4 2 4 2 2" xfId="11371" xr:uid="{11F551C7-6661-470F-8840-CA1E560B707B}"/>
    <cellStyle name="40% - Ênfase4 4 2 4 2 2 2" xfId="22827" xr:uid="{64BE8669-C9E8-40A6-93A8-B50EB1960BB0}"/>
    <cellStyle name="40% - Ênfase4 4 2 4 2 3" xfId="14748" xr:uid="{70008D87-7105-450D-B4D6-8275C9797752}"/>
    <cellStyle name="40% - Ênfase4 4 2 4 2 3 2" xfId="25813" xr:uid="{AC4C69C4-86D1-4EFB-AFFE-641606303932}"/>
    <cellStyle name="40% - Ênfase4 4 2 4 2 4" xfId="17175" xr:uid="{2925444E-1B86-4DBB-AF67-374328BC3148}"/>
    <cellStyle name="40% - Ênfase4 4 2 4 2 4 2" xfId="27989" xr:uid="{9A481653-1BF3-439E-8650-1F4F0DE0EA55}"/>
    <cellStyle name="40% - Ênfase4 4 2 4 2 5" xfId="20878" xr:uid="{192FF36B-54DA-43FE-ABC1-1CB737D919B0}"/>
    <cellStyle name="40% - Ênfase4 4 2 4 3" xfId="10350" xr:uid="{603BC936-D429-42BB-83AD-26973186DAB0}"/>
    <cellStyle name="40% - Ênfase4 4 2 4 3 2" xfId="13611" xr:uid="{F14CBA10-BE6D-4034-8511-769B33ECA4E4}"/>
    <cellStyle name="40% - Ênfase4 4 2 4 3 2 2" xfId="24678" xr:uid="{16532DBA-3F74-421F-8707-A5E92A2CC4E3}"/>
    <cellStyle name="40% - Ênfase4 4 2 4 3 3" xfId="21803" xr:uid="{3F75EE47-4634-4E35-A8F1-4D89D031A1BF}"/>
    <cellStyle name="40% - Ênfase4 4 2 4 4" xfId="12631" xr:uid="{2CF1A3C3-49D5-49C3-967F-6F6C20A6EA83}"/>
    <cellStyle name="40% - Ênfase4 4 2 4 4 2" xfId="23746" xr:uid="{556DAC35-335B-414C-84B0-15F37650A961}"/>
    <cellStyle name="40% - Ênfase4 4 2 4 5" xfId="16070" xr:uid="{29A14770-2E10-4575-ABB6-3DB4FB46E601}"/>
    <cellStyle name="40% - Ênfase4 4 2 4 5 2" xfId="26964" xr:uid="{0310D6F8-4D3F-4109-9996-245838C91B46}"/>
    <cellStyle name="40% - Ênfase4 4 2 4 6" xfId="19845" xr:uid="{EA7EA041-F180-40E0-BEF9-478219F15140}"/>
    <cellStyle name="40% - Ênfase4 4 2 5" xfId="8827" xr:uid="{CDE5555B-D820-4C8E-A774-2F3C1DC780EF}"/>
    <cellStyle name="40% - Ênfase4 4 2 5 2" xfId="10807" xr:uid="{BAF9F63F-8749-434F-9B54-8F29837B96BF}"/>
    <cellStyle name="40% - Ênfase4 4 2 5 2 2" xfId="15229" xr:uid="{0D245E07-11DF-4D0F-8FEF-DE55939C1B5F}"/>
    <cellStyle name="40% - Ênfase4 4 2 5 2 2 2" xfId="26242" xr:uid="{FF1DC56B-DA34-4AE6-B415-EFDCD52641B7}"/>
    <cellStyle name="40% - Ênfase4 4 2 5 2 3" xfId="22263" xr:uid="{DD7937A7-032D-4E3F-B24A-2126749F365D}"/>
    <cellStyle name="40% - Ênfase4 4 2 5 3" xfId="14042" xr:uid="{DC9E4C63-5AC2-4484-9B43-1A83F16596A5}"/>
    <cellStyle name="40% - Ênfase4 4 2 5 3 2" xfId="25107" xr:uid="{60B772AD-0C45-426D-B91F-5D0155CFAF56}"/>
    <cellStyle name="40% - Ênfase4 4 2 5 4" xfId="16611" xr:uid="{47A3F25F-6E10-41B4-B1A7-34B0D7A2B214}"/>
    <cellStyle name="40% - Ênfase4 4 2 5 4 2" xfId="27425" xr:uid="{E05DD7CE-BA5F-4450-AD88-061E90AE6CAD}"/>
    <cellStyle name="40% - Ênfase4 4 2 5 5" xfId="20314" xr:uid="{6C333A82-EF84-4B16-A27C-168DA8E91A7A}"/>
    <cellStyle name="40% - Ênfase4 4 2 6" xfId="10345" xr:uid="{F5FAF358-6612-4577-B4C5-14C7D6315194}"/>
    <cellStyle name="40% - Ênfase4 4 2 6 2" xfId="14166" xr:uid="{C0FA9DD6-6A8E-4081-9055-10EF6EA55E1B}"/>
    <cellStyle name="40% - Ênfase4 4 2 6 2 2" xfId="25231" xr:uid="{06C0B9A1-D669-4887-A29E-2F469FA5F914}"/>
    <cellStyle name="40% - Ênfase4 4 2 6 3" xfId="21798" xr:uid="{D3C9D5D8-D332-44FA-9384-44B3D8E859FF}"/>
    <cellStyle name="40% - Ênfase4 4 2 7" xfId="13028" xr:uid="{73BF6504-4C80-48FD-B25B-DACC703CEEA9}"/>
    <cellStyle name="40% - Ênfase4 4 2 7 2" xfId="24096" xr:uid="{F9635602-0430-4CF2-8500-D07226F3AC3A}"/>
    <cellStyle name="40% - Ênfase4 4 2 8" xfId="12007" xr:uid="{683160AB-E5ED-448F-AF80-A3B91B00E17C}"/>
    <cellStyle name="40% - Ênfase4 4 2 8 2" xfId="23178" xr:uid="{8064F285-B27C-45B6-A222-2AD4C8AF9D98}"/>
    <cellStyle name="40% - Ênfase4 4 2 9" xfId="16065" xr:uid="{47D65EEB-945C-4EFB-853B-0C6571943B77}"/>
    <cellStyle name="40% - Ênfase4 4 2 9 2" xfId="26959" xr:uid="{D299A4C6-39A6-49E3-B2A9-126C5D1ABF39}"/>
    <cellStyle name="40% - Ênfase4 4 3" xfId="7563" xr:uid="{C7C1758C-C80A-4F07-9E2F-7739EB94AD78}"/>
    <cellStyle name="40% - Ênfase4 4 3 2" xfId="7564" xr:uid="{3F8C42D8-8E76-4482-BD32-4FED006E2B04}"/>
    <cellStyle name="40% - Ênfase4 4 3 2 2" xfId="9223" xr:uid="{A2D1D515-C52F-44E8-B64A-4DFCD2B06437}"/>
    <cellStyle name="40% - Ênfase4 4 3 2 2 2" xfId="11202" xr:uid="{242A9E59-9C8F-4719-9D04-62FFDF5FD1A5}"/>
    <cellStyle name="40% - Ênfase4 4 3 2 2 2 2" xfId="22658" xr:uid="{F890084A-8F83-4275-AC32-8536D7A43A23}"/>
    <cellStyle name="40% - Ênfase4 4 3 2 2 3" xfId="14579" xr:uid="{1A436A55-99EA-4B02-9630-4F206FA9BDB7}"/>
    <cellStyle name="40% - Ênfase4 4 3 2 2 3 2" xfId="25644" xr:uid="{7D21CF35-784F-4F1A-924C-064DB35CFF49}"/>
    <cellStyle name="40% - Ênfase4 4 3 2 2 4" xfId="17006" xr:uid="{4DA1D589-9675-47F2-A4B9-754026136150}"/>
    <cellStyle name="40% - Ênfase4 4 3 2 2 4 2" xfId="27820" xr:uid="{10F8CA5E-547C-4223-AD33-3BD873C84196}"/>
    <cellStyle name="40% - Ênfase4 4 3 2 2 5" xfId="20709" xr:uid="{FB75C07A-8F74-4AD4-8BDD-C50893502FD6}"/>
    <cellStyle name="40% - Ênfase4 4 3 2 3" xfId="10352" xr:uid="{4F0E9AD0-A0D3-4806-9524-4292D8B61529}"/>
    <cellStyle name="40% - Ênfase4 4 3 2 3 2" xfId="13442" xr:uid="{6B2E9672-15AC-4886-A7C7-9654A7CC1EF0}"/>
    <cellStyle name="40% - Ênfase4 4 3 2 3 2 2" xfId="24509" xr:uid="{4D585CD0-7430-439B-BA32-F69F9226F2CD}"/>
    <cellStyle name="40% - Ênfase4 4 3 2 3 3" xfId="21805" xr:uid="{7EF9AE26-6755-4670-8EBA-D11548D554A9}"/>
    <cellStyle name="40% - Ênfase4 4 3 2 4" xfId="12462" xr:uid="{EE0C5EA1-EF5D-4205-9D24-A0A666B9A409}"/>
    <cellStyle name="40% - Ênfase4 4 3 2 4 2" xfId="23577" xr:uid="{23D78CCA-F4A6-4C2E-9E77-41A5072426E6}"/>
    <cellStyle name="40% - Ênfase4 4 3 2 5" xfId="16072" xr:uid="{B032DEC8-60FB-43BB-985B-A4233438D246}"/>
    <cellStyle name="40% - Ênfase4 4 3 2 5 2" xfId="26966" xr:uid="{EC567858-36AA-4963-AAC2-291D1C9D7F7E}"/>
    <cellStyle name="40% - Ênfase4 4 3 2 6" xfId="19847" xr:uid="{DB62177C-056E-431B-9D4B-B3FBEF554F42}"/>
    <cellStyle name="40% - Ênfase4 4 3 3" xfId="7565" xr:uid="{FA7AC454-5CE5-421B-87B2-F8A39C97F659}"/>
    <cellStyle name="40% - Ênfase4 4 3 3 2" xfId="9505" xr:uid="{3F2272B6-C3D3-4F81-854D-C3200564F09A}"/>
    <cellStyle name="40% - Ênfase4 4 3 3 2 2" xfId="11484" xr:uid="{E4FBAF72-56B6-4956-9DDC-FE14269CC989}"/>
    <cellStyle name="40% - Ênfase4 4 3 3 2 2 2" xfId="22940" xr:uid="{482715B5-7D3B-4787-811C-58AE4AE00E02}"/>
    <cellStyle name="40% - Ênfase4 4 3 3 2 3" xfId="14861" xr:uid="{784978A1-2780-4014-BCCE-91AEC5FF888B}"/>
    <cellStyle name="40% - Ênfase4 4 3 3 2 3 2" xfId="25926" xr:uid="{BCBEBBD8-4FCF-4710-8387-434F7D152950}"/>
    <cellStyle name="40% - Ênfase4 4 3 3 2 4" xfId="17288" xr:uid="{FE363D14-6A9B-48EC-9369-70CA45554BBA}"/>
    <cellStyle name="40% - Ênfase4 4 3 3 2 4 2" xfId="28102" xr:uid="{1F4B619C-76D1-410B-9509-27077A0C1EAA}"/>
    <cellStyle name="40% - Ênfase4 4 3 3 2 5" xfId="20991" xr:uid="{D304F06D-A56E-4030-87FD-04825B573C5C}"/>
    <cellStyle name="40% - Ênfase4 4 3 3 3" xfId="10353" xr:uid="{18DC5935-0623-4114-9F9A-2254CAC6A2D2}"/>
    <cellStyle name="40% - Ênfase4 4 3 3 3 2" xfId="13724" xr:uid="{31E61FB5-6E30-4EAE-BE08-2BACE064CAAB}"/>
    <cellStyle name="40% - Ênfase4 4 3 3 3 2 2" xfId="24791" xr:uid="{02733FA0-8CDD-4AA3-ACA1-802029A46FD4}"/>
    <cellStyle name="40% - Ênfase4 4 3 3 3 3" xfId="21806" xr:uid="{61F45F26-FB29-4F48-A566-1FC27775BD7E}"/>
    <cellStyle name="40% - Ênfase4 4 3 3 4" xfId="12744" xr:uid="{596F7B1A-8BB9-4B86-9DBC-AB0E9E01BBB1}"/>
    <cellStyle name="40% - Ênfase4 4 3 3 4 2" xfId="23859" xr:uid="{E0E2CD2B-9601-4A2B-90FC-680886CEDC1D}"/>
    <cellStyle name="40% - Ênfase4 4 3 3 5" xfId="16073" xr:uid="{1AC09379-1BE4-4CE0-B1D7-15D4AD418FF5}"/>
    <cellStyle name="40% - Ênfase4 4 3 3 5 2" xfId="26967" xr:uid="{2162D889-6112-4975-B36C-735426CF2AAC}"/>
    <cellStyle name="40% - Ênfase4 4 3 3 6" xfId="19848" xr:uid="{5C89F058-177A-492E-B1AC-816D74924B7A}"/>
    <cellStyle name="40% - Ênfase4 4 3 4" xfId="8941" xr:uid="{F7573DF5-38A4-4421-BCCB-0895CF9E9B5B}"/>
    <cellStyle name="40% - Ênfase4 4 3 4 2" xfId="10920" xr:uid="{5F62F631-8056-41F1-B865-2742EC057EB1}"/>
    <cellStyle name="40% - Ênfase4 4 3 4 2 2" xfId="15173" xr:uid="{392B2E6C-A423-43C8-87BA-AA08AA7D8F7B}"/>
    <cellStyle name="40% - Ênfase4 4 3 4 2 2 2" xfId="26186" xr:uid="{5349F449-27F5-4797-967C-9502A81BFEAC}"/>
    <cellStyle name="40% - Ênfase4 4 3 4 2 3" xfId="22376" xr:uid="{65E5A5EF-30DA-46E5-A4AB-A65948FC7179}"/>
    <cellStyle name="40% - Ênfase4 4 3 4 3" xfId="13986" xr:uid="{28128FCC-BB81-4732-A8C0-4D1806A388FF}"/>
    <cellStyle name="40% - Ênfase4 4 3 4 3 2" xfId="25051" xr:uid="{22A457DA-AFAB-47E4-866C-45B445E6162C}"/>
    <cellStyle name="40% - Ênfase4 4 3 4 4" xfId="16724" xr:uid="{177089D4-D033-483B-BCBE-3A44C5B371D5}"/>
    <cellStyle name="40% - Ênfase4 4 3 4 4 2" xfId="27538" xr:uid="{C61E3FEE-B1D2-4A21-8F62-00D817528401}"/>
    <cellStyle name="40% - Ênfase4 4 3 4 5" xfId="20427" xr:uid="{AE27CF49-87A4-41CF-B932-465210726E56}"/>
    <cellStyle name="40% - Ênfase4 4 3 5" xfId="10351" xr:uid="{C4254FE7-CB52-4D53-A893-116C47145DAF}"/>
    <cellStyle name="40% - Ênfase4 4 3 5 2" xfId="14283" xr:uid="{070A8729-C857-4C5A-A48D-C406DAB08957}"/>
    <cellStyle name="40% - Ênfase4 4 3 5 2 2" xfId="25348" xr:uid="{3F544F26-1EAA-428F-8104-34306064EE30}"/>
    <cellStyle name="40% - Ênfase4 4 3 5 3" xfId="21804" xr:uid="{DEF0C4BA-DF89-451E-B2BF-5C6990D7D395}"/>
    <cellStyle name="40% - Ênfase4 4 3 6" xfId="13146" xr:uid="{6B44F60A-3AF3-4FD4-BAD4-53C322492D73}"/>
    <cellStyle name="40% - Ênfase4 4 3 6 2" xfId="24213" xr:uid="{A355FAC2-3F5F-4DE6-ACA0-629B5770F521}"/>
    <cellStyle name="40% - Ênfase4 4 3 7" xfId="12180" xr:uid="{8E8CE245-7997-4996-974B-6DBADAEE13DC}"/>
    <cellStyle name="40% - Ênfase4 4 3 7 2" xfId="23295" xr:uid="{A3A93D2A-505E-4929-82FC-997258E6F257}"/>
    <cellStyle name="40% - Ênfase4 4 3 8" xfId="16071" xr:uid="{62C260C8-B4AB-4773-A823-CCBEEF14CA1D}"/>
    <cellStyle name="40% - Ênfase4 4 3 8 2" xfId="26965" xr:uid="{0C73C3CA-BA6F-4364-A411-25E53430EE3B}"/>
    <cellStyle name="40% - Ênfase4 4 3 9" xfId="19846" xr:uid="{DD2F7D7F-F52E-4DAA-9330-BADD719623D2}"/>
    <cellStyle name="40% - Ênfase4 4 4" xfId="7566" xr:uid="{82BFEAAA-32C6-4FDB-BE4E-A49F5CDD862F}"/>
    <cellStyle name="40% - Ênfase4 4 4 2" xfId="7567" xr:uid="{6DA5034A-0406-487B-B650-C148CF68515D}"/>
    <cellStyle name="40% - Ênfase4 4 4 2 2" xfId="9166" xr:uid="{582F8D4E-D758-45BF-A307-559E0C87335E}"/>
    <cellStyle name="40% - Ênfase4 4 4 2 2 2" xfId="11145" xr:uid="{3A1C8077-66EA-4CFA-9745-32E9753BFC9B}"/>
    <cellStyle name="40% - Ênfase4 4 4 2 2 2 2" xfId="22601" xr:uid="{1730C381-EA30-4986-8EE1-0C2877BEB49A}"/>
    <cellStyle name="40% - Ênfase4 4 4 2 2 3" xfId="14518" xr:uid="{0D5B436F-F47F-407C-B621-CCD498CD1F5B}"/>
    <cellStyle name="40% - Ênfase4 4 4 2 2 3 2" xfId="25583" xr:uid="{4DD52F72-92A9-4FC6-AE63-5B16EE904C1D}"/>
    <cellStyle name="40% - Ênfase4 4 4 2 2 4" xfId="16949" xr:uid="{612A932E-8D42-4841-BBEB-59FE1085C42F}"/>
    <cellStyle name="40% - Ênfase4 4 4 2 2 4 2" xfId="27763" xr:uid="{E72AADD2-F611-4DEF-A996-F6F411334756}"/>
    <cellStyle name="40% - Ênfase4 4 4 2 2 5" xfId="20652" xr:uid="{C08108CA-A6DF-4137-AE74-6385D1C62CD7}"/>
    <cellStyle name="40% - Ênfase4 4 4 2 3" xfId="10355" xr:uid="{18C92EC5-9D4B-47F0-B446-1DBD91E6EEEA}"/>
    <cellStyle name="40% - Ênfase4 4 4 2 3 2" xfId="13381" xr:uid="{78D1DF67-2F26-42E8-A81E-D273E8B03927}"/>
    <cellStyle name="40% - Ênfase4 4 4 2 3 2 2" xfId="24448" xr:uid="{15230375-AFEB-4DBB-B10D-E384FEC611E5}"/>
    <cellStyle name="40% - Ênfase4 4 4 2 3 3" xfId="21808" xr:uid="{1B1C8B71-A279-4BE2-B1E0-22F9B5B0C466}"/>
    <cellStyle name="40% - Ênfase4 4 4 2 4" xfId="12405" xr:uid="{E2BAD3D7-D5A7-4B23-B461-90573C0383DC}"/>
    <cellStyle name="40% - Ênfase4 4 4 2 4 2" xfId="23520" xr:uid="{3CC73A9B-138B-4F57-A217-A30981ED1C87}"/>
    <cellStyle name="40% - Ênfase4 4 4 2 5" xfId="16075" xr:uid="{F733AB54-435B-453D-9847-9341C4F82247}"/>
    <cellStyle name="40% - Ênfase4 4 4 2 5 2" xfId="26969" xr:uid="{2F8D5D64-7934-4FF2-B0A9-731A41B14E29}"/>
    <cellStyle name="40% - Ênfase4 4 4 2 6" xfId="19850" xr:uid="{6AF6A9D2-8E1C-42F0-84E4-9B1F198FB55F}"/>
    <cellStyle name="40% - Ênfase4 4 4 3" xfId="7568" xr:uid="{6E439C9D-CD6C-4FAB-97C1-0CF657276515}"/>
    <cellStyle name="40% - Ênfase4 4 4 3 2" xfId="9448" xr:uid="{792FC982-EA1D-4EC9-863B-E731530E4443}"/>
    <cellStyle name="40% - Ênfase4 4 4 3 2 2" xfId="11427" xr:uid="{B5C363AE-4B5D-40B8-BE47-64A53844316C}"/>
    <cellStyle name="40% - Ênfase4 4 4 3 2 2 2" xfId="22883" xr:uid="{74CD2619-6A21-4230-A909-B06ADCA2382B}"/>
    <cellStyle name="40% - Ênfase4 4 4 3 2 3" xfId="14804" xr:uid="{E73E042A-2211-456E-BADC-B063DCCED7E3}"/>
    <cellStyle name="40% - Ênfase4 4 4 3 2 3 2" xfId="25869" xr:uid="{057B7003-716D-4EFE-8E22-A8B97D5A340F}"/>
    <cellStyle name="40% - Ênfase4 4 4 3 2 4" xfId="17231" xr:uid="{8ED349EE-AE1E-445D-8EE7-3E79ACC336B8}"/>
    <cellStyle name="40% - Ênfase4 4 4 3 2 4 2" xfId="28045" xr:uid="{4663E321-92F5-4C7E-B05F-CF398A5A1E9A}"/>
    <cellStyle name="40% - Ênfase4 4 4 3 2 5" xfId="20934" xr:uid="{74987AA7-2146-4F62-94A8-B57AFEE48417}"/>
    <cellStyle name="40% - Ênfase4 4 4 3 3" xfId="10356" xr:uid="{C6CFE865-3CD0-48AB-945D-79C82EB923C1}"/>
    <cellStyle name="40% - Ênfase4 4 4 3 3 2" xfId="13667" xr:uid="{DB1FEAB9-0502-4838-925F-ADCCE15B23EF}"/>
    <cellStyle name="40% - Ênfase4 4 4 3 3 2 2" xfId="24734" xr:uid="{16890ADA-87CC-4CA7-B963-97D1C1D13F69}"/>
    <cellStyle name="40% - Ênfase4 4 4 3 3 3" xfId="21809" xr:uid="{366C4A80-5838-4A6B-AF62-AF72C45DC69B}"/>
    <cellStyle name="40% - Ênfase4 4 4 3 4" xfId="12687" xr:uid="{D5E82895-272E-4A8D-BA55-8AA158D42AE6}"/>
    <cellStyle name="40% - Ênfase4 4 4 3 4 2" xfId="23802" xr:uid="{9DE1C5BA-B372-42AA-BE96-45DEF6D9B1C7}"/>
    <cellStyle name="40% - Ênfase4 4 4 3 5" xfId="16076" xr:uid="{87DD97B4-77C6-4AEA-8057-E8A8A92749DA}"/>
    <cellStyle name="40% - Ênfase4 4 4 3 5 2" xfId="26970" xr:uid="{DB5C1935-52B8-43E5-A3CC-7E58B8C5EF6D}"/>
    <cellStyle name="40% - Ênfase4 4 4 3 6" xfId="19851" xr:uid="{B51A8CB3-B006-4C5C-8859-F6169F8EBBD8}"/>
    <cellStyle name="40% - Ênfase4 4 4 4" xfId="8883" xr:uid="{B8353B33-59D3-4826-97EC-C30464CE138B}"/>
    <cellStyle name="40% - Ênfase4 4 4 4 2" xfId="10863" xr:uid="{B7C2DFD4-E661-49D1-9CA3-C27FD4580F4C}"/>
    <cellStyle name="40% - Ênfase4 4 4 4 2 2" xfId="22319" xr:uid="{DF7ABA0C-90A8-4225-902C-9B8DA03C45D5}"/>
    <cellStyle name="40% - Ênfase4 4 4 4 3" xfId="14222" xr:uid="{87EDEAF2-3EF0-4B1B-96A8-BC879D743E76}"/>
    <cellStyle name="40% - Ênfase4 4 4 4 3 2" xfId="25287" xr:uid="{8EB9E16C-AC7F-4FDC-9DF9-12EB6E6528A7}"/>
    <cellStyle name="40% - Ênfase4 4 4 4 4" xfId="16667" xr:uid="{28C68004-7415-414A-932C-A474F8A9240C}"/>
    <cellStyle name="40% - Ênfase4 4 4 4 4 2" xfId="27481" xr:uid="{FA2996DF-20AF-41E1-9E34-3A8BA4BAB0B7}"/>
    <cellStyle name="40% - Ênfase4 4 4 4 5" xfId="20370" xr:uid="{16FD2E8C-3F08-4A78-B87E-D6A78E9A9556}"/>
    <cellStyle name="40% - Ênfase4 4 4 5" xfId="10354" xr:uid="{C9E9E228-B01B-4C6A-9A19-EF12AE2AE632}"/>
    <cellStyle name="40% - Ênfase4 4 4 5 2" xfId="13084" xr:uid="{516C1F7A-8FE5-4175-B2C6-DF3E80F214CA}"/>
    <cellStyle name="40% - Ênfase4 4 4 5 2 2" xfId="24152" xr:uid="{2FB65230-5602-4AF5-AAAE-0E954216FDEA}"/>
    <cellStyle name="40% - Ênfase4 4 4 5 3" xfId="21807" xr:uid="{BF46DB83-1491-44C7-A6A6-9FE5683CE60D}"/>
    <cellStyle name="40% - Ênfase4 4 4 6" xfId="12063" xr:uid="{E8CF34F3-3CD2-4B2E-927F-5B8705135269}"/>
    <cellStyle name="40% - Ênfase4 4 4 6 2" xfId="23234" xr:uid="{03B5CA3B-EF41-48ED-B86E-07ABE45EDA96}"/>
    <cellStyle name="40% - Ênfase4 4 4 7" xfId="16074" xr:uid="{3C6749E1-A69E-4D00-A772-4B506B103DA6}"/>
    <cellStyle name="40% - Ênfase4 4 4 7 2" xfId="26968" xr:uid="{2BD4D813-CC36-44CD-96DF-F9A91BD9AD6D}"/>
    <cellStyle name="40% - Ênfase4 4 4 8" xfId="19849" xr:uid="{2D2C95B5-41B8-4E06-A0AC-706147F57D70}"/>
    <cellStyle name="40% - Ênfase4 4 5" xfId="7569" xr:uid="{A971EDA0-8726-4D5C-AFF9-D1C150A2C8F3}"/>
    <cellStyle name="40% - Ênfase4 4 5 2" xfId="9055" xr:uid="{C7C138B8-A291-4777-A031-3102992A4D3F}"/>
    <cellStyle name="40% - Ênfase4 4 5 2 2" xfId="11033" xr:uid="{70A5CC12-5597-459C-BA64-4B00EAA9D897}"/>
    <cellStyle name="40% - Ênfase4 4 5 2 2 2" xfId="22489" xr:uid="{F8270D80-B1CD-4CA9-AF2F-743D58AB4F31}"/>
    <cellStyle name="40% - Ênfase4 4 5 2 3" xfId="14406" xr:uid="{60C49EBD-B915-48EB-82A0-C709A72F81DA}"/>
    <cellStyle name="40% - Ênfase4 4 5 2 3 2" xfId="25471" xr:uid="{07C7199D-A25F-4494-9716-669B22C83685}"/>
    <cellStyle name="40% - Ênfase4 4 5 2 4" xfId="16837" xr:uid="{9CAC7C9A-30D9-42CA-A227-5D026618354C}"/>
    <cellStyle name="40% - Ênfase4 4 5 2 4 2" xfId="27651" xr:uid="{470F3232-1271-4340-99A3-A25498D52F4E}"/>
    <cellStyle name="40% - Ênfase4 4 5 2 5" xfId="20540" xr:uid="{D404775D-DAB6-452D-B900-482B5A7FBB3D}"/>
    <cellStyle name="40% - Ênfase4 4 5 3" xfId="10357" xr:uid="{B5565C96-8952-4EA6-9C6A-6CDCF92590DC}"/>
    <cellStyle name="40% - Ênfase4 4 5 3 2" xfId="13269" xr:uid="{3C9C2C5A-B174-443C-820D-B5AE8BC715DA}"/>
    <cellStyle name="40% - Ênfase4 4 5 3 2 2" xfId="24336" xr:uid="{489DCB5B-47BE-43A2-B314-6508FF42F126}"/>
    <cellStyle name="40% - Ênfase4 4 5 3 3" xfId="21810" xr:uid="{6FEEA1C1-F5A6-4B0F-953E-593E6DE92729}"/>
    <cellStyle name="40% - Ênfase4 4 5 4" xfId="12293" xr:uid="{CC4C327E-1DDC-4AB9-B9A9-4436994A5DCA}"/>
    <cellStyle name="40% - Ênfase4 4 5 4 2" xfId="23408" xr:uid="{D1B40E4F-BA01-487F-B727-8BC42DA2B908}"/>
    <cellStyle name="40% - Ênfase4 4 5 5" xfId="16077" xr:uid="{8782E91F-8398-47E7-855F-FA0CC749B1EC}"/>
    <cellStyle name="40% - Ênfase4 4 5 5 2" xfId="26971" xr:uid="{CF828644-AA4B-416E-9C02-B1515E307317}"/>
    <cellStyle name="40% - Ênfase4 4 5 6" xfId="19852" xr:uid="{E72012B8-BBB0-4CF3-9542-37857744F6AC}"/>
    <cellStyle name="40% - Ênfase4 4 6" xfId="7570" xr:uid="{0A9DCB2A-6DF0-411E-9C6C-9B2627365C0D}"/>
    <cellStyle name="40% - Ênfase4 4 6 2" xfId="9336" xr:uid="{AB7991D4-983E-40CE-B512-16B2118EF51B}"/>
    <cellStyle name="40% - Ênfase4 4 6 2 2" xfId="11315" xr:uid="{98ED4998-04D3-4F57-8D22-11C916ECB653}"/>
    <cellStyle name="40% - Ênfase4 4 6 2 2 2" xfId="22771" xr:uid="{C0A104DD-1897-43EC-899D-D29B2EC2D862}"/>
    <cellStyle name="40% - Ênfase4 4 6 2 3" xfId="14692" xr:uid="{56E55F89-4B2E-41FC-B1CD-E7B83D40218E}"/>
    <cellStyle name="40% - Ênfase4 4 6 2 3 2" xfId="25757" xr:uid="{8918161C-03A3-4628-AB52-0CAADB08811A}"/>
    <cellStyle name="40% - Ênfase4 4 6 2 4" xfId="17119" xr:uid="{64FEF677-1BA7-40ED-80CF-8F9E38F4E4BC}"/>
    <cellStyle name="40% - Ênfase4 4 6 2 4 2" xfId="27933" xr:uid="{66C9C319-5842-4885-81A7-9623EE143CE0}"/>
    <cellStyle name="40% - Ênfase4 4 6 2 5" xfId="20822" xr:uid="{AE47D9D7-E86A-4DC9-9708-11EC9012C96D}"/>
    <cellStyle name="40% - Ênfase4 4 6 3" xfId="10358" xr:uid="{1F52E76D-2BB6-42A9-8084-D28ACE0D7278}"/>
    <cellStyle name="40% - Ênfase4 4 6 3 2" xfId="13555" xr:uid="{EED6CAD5-53CD-4563-A188-8DCFD7FFF2C7}"/>
    <cellStyle name="40% - Ênfase4 4 6 3 2 2" xfId="24622" xr:uid="{F4E5DAFE-5BB0-4DF4-AA40-13BC0356C892}"/>
    <cellStyle name="40% - Ênfase4 4 6 3 3" xfId="21811" xr:uid="{991CD96D-141A-43A7-96C6-DF24A845CE1B}"/>
    <cellStyle name="40% - Ênfase4 4 6 4" xfId="12575" xr:uid="{6800C09F-A314-4FFD-BAE1-A2F5899FC5EF}"/>
    <cellStyle name="40% - Ênfase4 4 6 4 2" xfId="23690" xr:uid="{13837B0B-67E0-45A7-8538-560FF8F40CEF}"/>
    <cellStyle name="40% - Ênfase4 4 6 5" xfId="16078" xr:uid="{341DE55F-A3C2-49DE-84D2-62BDD8894F07}"/>
    <cellStyle name="40% - Ênfase4 4 6 5 2" xfId="26972" xr:uid="{95A7359A-CCB2-4EA9-918B-D1188AD0DDCD}"/>
    <cellStyle name="40% - Ênfase4 4 6 6" xfId="19853" xr:uid="{954FEE11-7610-42E9-B0F3-F788642AAFC0}"/>
    <cellStyle name="40% - Ênfase4 4 7" xfId="7571" xr:uid="{C65A82C4-B2E2-44A4-8334-B6FBFE3174EB}"/>
    <cellStyle name="40% - Ênfase4 4 7 2" xfId="9618" xr:uid="{3DCE74EF-EB8E-455B-AA1B-9A0A97DE0D85}"/>
    <cellStyle name="40% - Ênfase4 4 7 2 2" xfId="11597" xr:uid="{CF900D62-BB08-4102-B119-CD2A2BA20F02}"/>
    <cellStyle name="40% - Ênfase4 4 7 2 2 2" xfId="23053" xr:uid="{320325B6-1247-4829-A6F6-F2BCD1A9E53F}"/>
    <cellStyle name="40% - Ênfase4 4 7 2 3" xfId="14974" xr:uid="{64440F49-E01D-4D95-999A-A06952A21569}"/>
    <cellStyle name="40% - Ênfase4 4 7 2 3 2" xfId="26039" xr:uid="{82A797FE-F1B2-44F1-9E6E-8F0F336AF195}"/>
    <cellStyle name="40% - Ênfase4 4 7 2 4" xfId="17401" xr:uid="{90A14FB7-8DCD-4961-9025-FB1C45181260}"/>
    <cellStyle name="40% - Ênfase4 4 7 2 4 2" xfId="28215" xr:uid="{6BB75676-B40F-4AD6-9186-3CA624F13E3D}"/>
    <cellStyle name="40% - Ênfase4 4 7 2 5" xfId="21104" xr:uid="{240D0E28-767F-421E-8E0F-31EC3C1EAC73}"/>
    <cellStyle name="40% - Ênfase4 4 7 3" xfId="10359" xr:uid="{723AF0A8-F32D-4F25-B31F-52ED07EC4CC5}"/>
    <cellStyle name="40% - Ênfase4 4 7 3 2" xfId="13837" xr:uid="{522D63A0-EA34-451F-A65A-349E5A70F48E}"/>
    <cellStyle name="40% - Ênfase4 4 7 3 2 2" xfId="24904" xr:uid="{E6804905-A687-436E-9E12-4A979656537B}"/>
    <cellStyle name="40% - Ênfase4 4 7 3 3" xfId="21812" xr:uid="{590292B9-0DE9-4D67-855C-851F7F6EE1DD}"/>
    <cellStyle name="40% - Ênfase4 4 7 4" xfId="12857" xr:uid="{47D4E76D-8C8A-4079-9B33-378275920076}"/>
    <cellStyle name="40% - Ênfase4 4 7 4 2" xfId="23972" xr:uid="{61A48F8D-08E1-4B4D-A112-E0875951D0EB}"/>
    <cellStyle name="40% - Ênfase4 4 7 5" xfId="16079" xr:uid="{96628281-9A71-40C7-BA37-3818F4597588}"/>
    <cellStyle name="40% - Ênfase4 4 7 5 2" xfId="26973" xr:uid="{753413F8-250F-4500-B6ED-664CF99AFDEE}"/>
    <cellStyle name="40% - Ênfase4 4 7 6" xfId="19854" xr:uid="{616E2ADC-4063-4376-A33A-CA637493CC22}"/>
    <cellStyle name="40% - Ênfase4 4 8" xfId="8771" xr:uid="{EA3372E4-7A18-4DCC-8F37-AEA1D7DB9632}"/>
    <cellStyle name="40% - Ênfase4 4 8 2" xfId="10751" xr:uid="{A2F5C5D5-36DC-4297-AC08-86C693A4DEF2}"/>
    <cellStyle name="40% - Ênfase4 4 8 2 2" xfId="15105" xr:uid="{4EC2A8F0-25D1-48DB-858F-30284E20C64A}"/>
    <cellStyle name="40% - Ênfase4 4 8 2 2 2" xfId="26119" xr:uid="{5847F913-B319-413D-B1B4-8A4E9C8B8912}"/>
    <cellStyle name="40% - Ênfase4 4 8 2 3" xfId="22207" xr:uid="{A448E538-DDD9-4D03-A718-D5A555636173}"/>
    <cellStyle name="40% - Ênfase4 4 8 3" xfId="13919" xr:uid="{ABD036A9-7BCF-4EF9-B9BF-AC82AB0BF6BC}"/>
    <cellStyle name="40% - Ênfase4 4 8 3 2" xfId="24984" xr:uid="{174B9237-F5F6-4030-912E-9215032D5E24}"/>
    <cellStyle name="40% - Ênfase4 4 8 4" xfId="16555" xr:uid="{DFB017EF-D223-4C5A-A1BD-2608C4685CCF}"/>
    <cellStyle name="40% - Ênfase4 4 8 4 2" xfId="27369" xr:uid="{AD97A372-DE45-48DE-867E-F6CC2F6BA71F}"/>
    <cellStyle name="40% - Ênfase4 4 8 5" xfId="20258" xr:uid="{209A6C12-906F-4C59-998C-A0DE6816CC77}"/>
    <cellStyle name="40% - Ênfase4 4 9" xfId="10344" xr:uid="{F9206B92-6ABC-4B99-B718-B56C70453570}"/>
    <cellStyle name="40% - Ênfase4 4 9 2" xfId="14110" xr:uid="{51A4E1D0-5B4D-4A67-B777-0A769DD32928}"/>
    <cellStyle name="40% - Ênfase4 4 9 2 2" xfId="25175" xr:uid="{73FAFF04-2DD8-4D88-8320-1E65A45FB645}"/>
    <cellStyle name="40% - Ênfase4 4 9 3" xfId="21797" xr:uid="{38067022-A538-4C95-8251-EE12141FD86A}"/>
    <cellStyle name="40% - Ênfase4 5" xfId="7572" xr:uid="{2D870BA8-5501-445A-B7D5-CAF1FD488A32}"/>
    <cellStyle name="40% - Ênfase4 5 10" xfId="16080" xr:uid="{26528ECF-CCC9-4D8D-82A5-C0B4E505EFE6}"/>
    <cellStyle name="40% - Ênfase4 5 10 2" xfId="26974" xr:uid="{70ADB5D6-8B11-436C-8829-2C900A3D2591}"/>
    <cellStyle name="40% - Ênfase4 5 11" xfId="19855" xr:uid="{673D64B3-7B74-4846-8E85-1EC8208704EC}"/>
    <cellStyle name="40% - Ênfase4 5 2" xfId="7573" xr:uid="{041B2162-007B-4ADA-8FCF-0099CA9CEA15}"/>
    <cellStyle name="40% - Ênfase4 5 2 2" xfId="7574" xr:uid="{FFBE9374-D0F5-4A11-828F-C5932AC2D702}"/>
    <cellStyle name="40% - Ênfase4 5 2 2 2" xfId="9179" xr:uid="{4D4541EB-2B37-4F7A-BD64-55EA7261A60F}"/>
    <cellStyle name="40% - Ênfase4 5 2 2 2 2" xfId="11158" xr:uid="{E0D5F0EA-89F6-4BFE-A303-76A0B434E921}"/>
    <cellStyle name="40% - Ênfase4 5 2 2 2 2 2" xfId="22614" xr:uid="{547A7248-989E-4E4D-824D-41ACEEFC4FAE}"/>
    <cellStyle name="40% - Ênfase4 5 2 2 2 3" xfId="14535" xr:uid="{D88CF28A-1B25-4D39-B860-C772DD88653B}"/>
    <cellStyle name="40% - Ênfase4 5 2 2 2 3 2" xfId="25600" xr:uid="{E7E68A7A-E683-44F9-8D3A-C1940D20FB36}"/>
    <cellStyle name="40% - Ênfase4 5 2 2 2 4" xfId="16962" xr:uid="{F8FA360E-4CFF-4AF7-A635-3EE78123D4DF}"/>
    <cellStyle name="40% - Ênfase4 5 2 2 2 4 2" xfId="27776" xr:uid="{F3BBF251-1CD8-4ECE-BA47-9CA55237B29D}"/>
    <cellStyle name="40% - Ênfase4 5 2 2 2 5" xfId="20665" xr:uid="{BB8D7BF8-3F5D-41B0-B656-7CBD4CE7410D}"/>
    <cellStyle name="40% - Ênfase4 5 2 2 3" xfId="10362" xr:uid="{B7767FF8-77C1-4890-A7C2-2A6EE134B20A}"/>
    <cellStyle name="40% - Ênfase4 5 2 2 3 2" xfId="13398" xr:uid="{990F91BC-4F1F-40B7-86A8-338844E9DE10}"/>
    <cellStyle name="40% - Ênfase4 5 2 2 3 2 2" xfId="24465" xr:uid="{706A206C-10F0-4048-BF6A-5BC0BE8CFA40}"/>
    <cellStyle name="40% - Ênfase4 5 2 2 3 3" xfId="21815" xr:uid="{AC5C124B-57B9-48FA-A315-5FE769EBEFCE}"/>
    <cellStyle name="40% - Ênfase4 5 2 2 4" xfId="12418" xr:uid="{A4F0F92E-9A7B-495C-91AE-E21E17D59E7E}"/>
    <cellStyle name="40% - Ênfase4 5 2 2 4 2" xfId="23533" xr:uid="{1153483C-194F-4D9B-A8D0-0AA0E7F60A62}"/>
    <cellStyle name="40% - Ênfase4 5 2 2 5" xfId="16082" xr:uid="{A88D1E88-9B50-4F31-8F6B-0431A08DAF0F}"/>
    <cellStyle name="40% - Ênfase4 5 2 2 5 2" xfId="26976" xr:uid="{57AE3745-5D81-41A7-9AEB-B8099E5DB456}"/>
    <cellStyle name="40% - Ênfase4 5 2 2 6" xfId="19857" xr:uid="{E5437B88-89A7-41A8-AA81-7F3A10AC360A}"/>
    <cellStyle name="40% - Ênfase4 5 2 3" xfId="7575" xr:uid="{4F3D1041-2D35-4A1A-B952-75E82A8DD8CB}"/>
    <cellStyle name="40% - Ênfase4 5 2 3 2" xfId="9461" xr:uid="{BA306AA5-87BB-4DDB-835E-3B8D8781738D}"/>
    <cellStyle name="40% - Ênfase4 5 2 3 2 2" xfId="11440" xr:uid="{28667B32-85F1-4E68-B003-2756957DFD98}"/>
    <cellStyle name="40% - Ênfase4 5 2 3 2 2 2" xfId="22896" xr:uid="{01C2F44A-A462-4A29-BCCE-13F851CFB3F6}"/>
    <cellStyle name="40% - Ênfase4 5 2 3 2 3" xfId="14817" xr:uid="{01412FF4-4FF6-4EAE-8B84-2D6A61522FD8}"/>
    <cellStyle name="40% - Ênfase4 5 2 3 2 3 2" xfId="25882" xr:uid="{98D65AF5-9337-4145-B304-13A7D909F410}"/>
    <cellStyle name="40% - Ênfase4 5 2 3 2 4" xfId="17244" xr:uid="{EF35D709-08BB-41EA-8731-88FE319C2786}"/>
    <cellStyle name="40% - Ênfase4 5 2 3 2 4 2" xfId="28058" xr:uid="{9138FDBD-ED3C-4B62-B351-2A7A79CCE4BB}"/>
    <cellStyle name="40% - Ênfase4 5 2 3 2 5" xfId="20947" xr:uid="{D5794F9E-2B63-4BD2-BAEC-B45FDF5FAA27}"/>
    <cellStyle name="40% - Ênfase4 5 2 3 3" xfId="10363" xr:uid="{E9FDBC3E-4411-4BCA-AC6D-8B99641FF087}"/>
    <cellStyle name="40% - Ênfase4 5 2 3 3 2" xfId="13680" xr:uid="{C7028B50-0509-4399-AD15-D7004491E061}"/>
    <cellStyle name="40% - Ênfase4 5 2 3 3 2 2" xfId="24747" xr:uid="{25FE6AB1-7540-4041-BDFC-6564C139584A}"/>
    <cellStyle name="40% - Ênfase4 5 2 3 3 3" xfId="21816" xr:uid="{B3C06941-7B10-4006-B504-6698BAF725E0}"/>
    <cellStyle name="40% - Ênfase4 5 2 3 4" xfId="12700" xr:uid="{B14E1172-C8BF-478B-9E03-1C67E2139B41}"/>
    <cellStyle name="40% - Ênfase4 5 2 3 4 2" xfId="23815" xr:uid="{6ECAF861-796F-425C-ADF0-A9C069BF3828}"/>
    <cellStyle name="40% - Ênfase4 5 2 3 5" xfId="16083" xr:uid="{C122BFF8-F897-448C-8DA7-18093E28ADB8}"/>
    <cellStyle name="40% - Ênfase4 5 2 3 5 2" xfId="26977" xr:uid="{B2D49DDE-B314-489E-8B9A-408549388F36}"/>
    <cellStyle name="40% - Ênfase4 5 2 3 6" xfId="19858" xr:uid="{2421ADC9-C854-4778-9C03-3209BFF75428}"/>
    <cellStyle name="40% - Ênfase4 5 2 4" xfId="8897" xr:uid="{FCD0B5CD-A354-4EFF-9C89-2AD5AD119151}"/>
    <cellStyle name="40% - Ênfase4 5 2 4 2" xfId="10876" xr:uid="{D2C156E3-734B-4F20-A079-93010E965AF7}"/>
    <cellStyle name="40% - Ênfase4 5 2 4 2 2" xfId="22332" xr:uid="{A24CC830-8C10-4881-8C93-37F36C2CCE71}"/>
    <cellStyle name="40% - Ênfase4 5 2 4 3" xfId="14239" xr:uid="{4D02AF96-3FEA-40D5-9873-7A282494F7E6}"/>
    <cellStyle name="40% - Ênfase4 5 2 4 3 2" xfId="25304" xr:uid="{729890FC-CAA1-4AB0-998F-B5097E98A857}"/>
    <cellStyle name="40% - Ênfase4 5 2 4 4" xfId="16680" xr:uid="{91066AC5-54A7-4E5E-B218-25E106EF2A0F}"/>
    <cellStyle name="40% - Ênfase4 5 2 4 4 2" xfId="27494" xr:uid="{1FADAABE-4D10-4059-B299-9CCC85D14FBC}"/>
    <cellStyle name="40% - Ênfase4 5 2 4 5" xfId="20383" xr:uid="{FCC94978-8B7D-4A7F-8CE4-FC9A06B1DBAA}"/>
    <cellStyle name="40% - Ênfase4 5 2 5" xfId="10361" xr:uid="{F6DEEAD0-7CD7-4199-9C06-3E767F794E9F}"/>
    <cellStyle name="40% - Ênfase4 5 2 5 2" xfId="13102" xr:uid="{22D0D42C-21D3-454C-9190-4F2D1A912129}"/>
    <cellStyle name="40% - Ênfase4 5 2 5 2 2" xfId="24169" xr:uid="{F319FD0C-0939-44FA-A75D-9F38E12BFB51}"/>
    <cellStyle name="40% - Ênfase4 5 2 5 3" xfId="21814" xr:uid="{333AD71D-F863-4B4C-95F1-128300DED45D}"/>
    <cellStyle name="40% - Ênfase4 5 2 6" xfId="12136" xr:uid="{824140A9-619E-4AFD-832F-96501979490D}"/>
    <cellStyle name="40% - Ênfase4 5 2 6 2" xfId="23251" xr:uid="{2390641A-368D-41DD-82E3-1B4D95D3F149}"/>
    <cellStyle name="40% - Ênfase4 5 2 7" xfId="16081" xr:uid="{9022E7EF-DC98-45B4-AE62-6224F180D11D}"/>
    <cellStyle name="40% - Ênfase4 5 2 7 2" xfId="26975" xr:uid="{44CB191D-84FB-4054-831F-EA90DB1A1EDB}"/>
    <cellStyle name="40% - Ênfase4 5 2 8" xfId="19856" xr:uid="{1FBF9064-5BEB-4630-987A-339628A174F8}"/>
    <cellStyle name="40% - Ênfase4 5 3" xfId="7576" xr:uid="{38CFA32D-70BD-49C1-B10F-AA8785A45C93}"/>
    <cellStyle name="40% - Ênfase4 5 3 2" xfId="9012" xr:uid="{481029CC-EA79-40B4-898E-523C50F6ABF3}"/>
    <cellStyle name="40% - Ênfase4 5 3 2 2" xfId="10989" xr:uid="{249E5806-5C09-4558-AB36-47F7769C3697}"/>
    <cellStyle name="40% - Ênfase4 5 3 2 2 2" xfId="22445" xr:uid="{B766717A-ADD2-41BA-B075-41056ACDBF1F}"/>
    <cellStyle name="40% - Ênfase4 5 3 2 3" xfId="14362" xr:uid="{326AFF3E-5464-4ABA-BD47-B82203403EE9}"/>
    <cellStyle name="40% - Ênfase4 5 3 2 3 2" xfId="25427" xr:uid="{17318F63-13E9-479A-B7D0-80A68B331808}"/>
    <cellStyle name="40% - Ênfase4 5 3 2 4" xfId="16793" xr:uid="{6CE6BE9A-3C6A-4163-B79D-013D2228F3EC}"/>
    <cellStyle name="40% - Ênfase4 5 3 2 4 2" xfId="27607" xr:uid="{4DF8377C-9E25-4E0D-9FC1-2A2BE4740B19}"/>
    <cellStyle name="40% - Ênfase4 5 3 2 5" xfId="20496" xr:uid="{970BC404-0972-4FB7-847D-070E537D3791}"/>
    <cellStyle name="40% - Ênfase4 5 3 3" xfId="10364" xr:uid="{CF2D16BE-D7B1-41CD-8103-430F601E13C1}"/>
    <cellStyle name="40% - Ênfase4 5 3 3 2" xfId="13225" xr:uid="{B50E6EB3-EC1B-4061-9118-7A9CD90C4A8E}"/>
    <cellStyle name="40% - Ênfase4 5 3 3 2 2" xfId="24292" xr:uid="{CA12B9E3-3351-415F-BC4E-8834022ED21F}"/>
    <cellStyle name="40% - Ênfase4 5 3 3 3" xfId="21817" xr:uid="{AD7814FB-B4C1-4B15-90F4-BB5AC9482D70}"/>
    <cellStyle name="40% - Ênfase4 5 3 4" xfId="12249" xr:uid="{B6E34DF8-AEA9-4B39-A195-DFA8DB585E03}"/>
    <cellStyle name="40% - Ênfase4 5 3 4 2" xfId="23364" xr:uid="{286DCD11-9078-4242-94F7-310B5ED4424A}"/>
    <cellStyle name="40% - Ênfase4 5 3 5" xfId="16084" xr:uid="{3CC5D8E6-2128-4D9C-8581-D7A2095868E4}"/>
    <cellStyle name="40% - Ênfase4 5 3 5 2" xfId="26978" xr:uid="{DC334A3B-692C-462C-B4A3-F9DEFAD1DC19}"/>
    <cellStyle name="40% - Ênfase4 5 3 6" xfId="19859" xr:uid="{8CC8E739-D207-405E-8F2D-90F0C0AF6252}"/>
    <cellStyle name="40% - Ênfase4 5 4" xfId="7577" xr:uid="{689BB6BB-DF7D-4020-B5CF-1D9F215B4A65}"/>
    <cellStyle name="40% - Ênfase4 5 4 2" xfId="9292" xr:uid="{400D228C-B8D6-4484-BF84-48256992358D}"/>
    <cellStyle name="40% - Ênfase4 5 4 2 2" xfId="11271" xr:uid="{5A5C9F3D-BA81-482C-83B9-98FBE64C2491}"/>
    <cellStyle name="40% - Ênfase4 5 4 2 2 2" xfId="22727" xr:uid="{996DD617-3F08-406E-A6FD-F4B7758DE110}"/>
    <cellStyle name="40% - Ênfase4 5 4 2 3" xfId="14648" xr:uid="{8D681AFC-DA28-41A3-A7DC-9B5574E18F88}"/>
    <cellStyle name="40% - Ênfase4 5 4 2 3 2" xfId="25713" xr:uid="{F8D06DC5-8D7C-4B17-B7E9-4FC78880E85F}"/>
    <cellStyle name="40% - Ênfase4 5 4 2 4" xfId="17075" xr:uid="{3CAA3F90-1CC1-4258-939E-B8B202C6F4AF}"/>
    <cellStyle name="40% - Ênfase4 5 4 2 4 2" xfId="27889" xr:uid="{680734B8-7FC5-441F-8372-3830831B250E}"/>
    <cellStyle name="40% - Ênfase4 5 4 2 5" xfId="20778" xr:uid="{6983C339-923D-4056-B0EC-8CC87294E8DC}"/>
    <cellStyle name="40% - Ênfase4 5 4 3" xfId="10365" xr:uid="{917EEA2C-69D4-42BB-902B-60F59AB09178}"/>
    <cellStyle name="40% - Ênfase4 5 4 3 2" xfId="13511" xr:uid="{2B6EE469-DD81-433F-98CC-E38B6739B024}"/>
    <cellStyle name="40% - Ênfase4 5 4 3 2 2" xfId="24578" xr:uid="{9D063BF9-A47C-437A-9BC4-2785790A8AB2}"/>
    <cellStyle name="40% - Ênfase4 5 4 3 3" xfId="21818" xr:uid="{896E105C-D55B-4787-BBB3-33E897040FD0}"/>
    <cellStyle name="40% - Ênfase4 5 4 4" xfId="12531" xr:uid="{E5CA953A-6AB7-4428-873F-922B377652F1}"/>
    <cellStyle name="40% - Ênfase4 5 4 4 2" xfId="23646" xr:uid="{B4475F19-0FC2-49A1-9197-25D3245FA9AD}"/>
    <cellStyle name="40% - Ênfase4 5 4 5" xfId="16085" xr:uid="{9357B458-F0AE-4B13-B556-96D45CCA6554}"/>
    <cellStyle name="40% - Ênfase4 5 4 5 2" xfId="26979" xr:uid="{0F50DF43-785E-42C2-BCFF-F403B30C7B34}"/>
    <cellStyle name="40% - Ênfase4 5 4 6" xfId="19860" xr:uid="{C2357829-F7C3-4EE9-AFBC-A60A64351B02}"/>
    <cellStyle name="40% - Ênfase4 5 5" xfId="7578" xr:uid="{7736372F-8F18-49BC-92E3-1A9F2A85AEF7}"/>
    <cellStyle name="40% - Ênfase4 5 5 2" xfId="9574" xr:uid="{98A1DCBB-AC8A-46BE-8912-E944DF0C5FDA}"/>
    <cellStyle name="40% - Ênfase4 5 5 2 2" xfId="11553" xr:uid="{7B713C0D-9E75-4F2F-8613-5F475A4D1169}"/>
    <cellStyle name="40% - Ênfase4 5 5 2 2 2" xfId="23009" xr:uid="{73C39F41-BE54-4141-95F0-46E00A661CA2}"/>
    <cellStyle name="40% - Ênfase4 5 5 2 3" xfId="14930" xr:uid="{D2859884-1319-4AB1-AA93-42164141674C}"/>
    <cellStyle name="40% - Ênfase4 5 5 2 3 2" xfId="25995" xr:uid="{24AA4579-DC35-489C-902F-A1DCEEFBF70E}"/>
    <cellStyle name="40% - Ênfase4 5 5 2 4" xfId="17357" xr:uid="{C0219327-3BD5-4246-9622-39D33077BC7E}"/>
    <cellStyle name="40% - Ênfase4 5 5 2 4 2" xfId="28171" xr:uid="{7C283A5C-F4FB-457F-AD69-376096E6446F}"/>
    <cellStyle name="40% - Ênfase4 5 5 2 5" xfId="21060" xr:uid="{001D1496-5113-4864-AE35-C667A5F4660D}"/>
    <cellStyle name="40% - Ênfase4 5 5 3" xfId="10366" xr:uid="{301ECA97-0337-4A46-BC47-45D991FA2440}"/>
    <cellStyle name="40% - Ênfase4 5 5 3 2" xfId="13793" xr:uid="{B6FA95F7-D6D0-4D9D-AF35-54572FC58C70}"/>
    <cellStyle name="40% - Ênfase4 5 5 3 2 2" xfId="24860" xr:uid="{C8F7FC9B-24FF-4C17-B958-D7B7712CB476}"/>
    <cellStyle name="40% - Ênfase4 5 5 3 3" xfId="21819" xr:uid="{2E45E765-26CB-4BD5-A9B4-DA198B64FBF8}"/>
    <cellStyle name="40% - Ênfase4 5 5 4" xfId="12813" xr:uid="{A63B9DC9-1C29-4CCB-A38F-92F66D79A748}"/>
    <cellStyle name="40% - Ênfase4 5 5 4 2" xfId="23928" xr:uid="{9851BF20-C779-4624-BF7D-05E5CB5E4B13}"/>
    <cellStyle name="40% - Ênfase4 5 5 5" xfId="16086" xr:uid="{E5925990-B8DC-4D6A-8356-597AB96C8BCE}"/>
    <cellStyle name="40% - Ênfase4 5 5 5 2" xfId="26980" xr:uid="{356B3213-7D14-4EB9-A379-C9D2FA735518}"/>
    <cellStyle name="40% - Ênfase4 5 5 6" xfId="19861" xr:uid="{0B8C275D-FC02-49B4-8829-3D6D25C1F98E}"/>
    <cellStyle name="40% - Ênfase4 5 6" xfId="8727" xr:uid="{A3F96A19-3C59-4BE1-9E90-65831B2A89D7}"/>
    <cellStyle name="40% - Ênfase4 5 6 2" xfId="10707" xr:uid="{7B815E0D-9698-4BFC-849A-59ACC737C198}"/>
    <cellStyle name="40% - Ênfase4 5 6 2 2" xfId="15129" xr:uid="{A7124AFD-99EF-4CCE-8D3F-611B766B41F4}"/>
    <cellStyle name="40% - Ênfase4 5 6 2 2 2" xfId="26142" xr:uid="{F0928F45-F3E4-40A1-B831-0F9ED6A5387B}"/>
    <cellStyle name="40% - Ênfase4 5 6 2 3" xfId="22163" xr:uid="{4FD8F5FB-63E8-49DA-B1A3-A7F139B0E086}"/>
    <cellStyle name="40% - Ênfase4 5 6 3" xfId="13942" xr:uid="{BC680903-B92C-41AC-AE2B-7DC7A0F2D814}"/>
    <cellStyle name="40% - Ênfase4 5 6 3 2" xfId="25007" xr:uid="{4BEAD552-3F72-468E-8AFE-B5903D97373A}"/>
    <cellStyle name="40% - Ênfase4 5 6 4" xfId="16511" xr:uid="{CE3AD122-B3B6-4A33-BE96-80019F15C0A2}"/>
    <cellStyle name="40% - Ênfase4 5 6 4 2" xfId="27325" xr:uid="{B9ED3A2F-C3A3-4B8C-8E56-A4A3FA226364}"/>
    <cellStyle name="40% - Ênfase4 5 6 5" xfId="20214" xr:uid="{7AF5CE87-E25C-4FB8-9175-21F7F9CFA767}"/>
    <cellStyle name="40% - Ênfase4 5 7" xfId="10360" xr:uid="{02385F63-EAC4-46C3-9A9E-B064DD49D967}"/>
    <cellStyle name="40% - Ênfase4 5 7 2" xfId="14066" xr:uid="{F75BD548-DB02-40BD-A91C-24EFB56E4CBB}"/>
    <cellStyle name="40% - Ênfase4 5 7 2 2" xfId="25131" xr:uid="{865EDD74-1883-464A-BED8-DD5DEACBCD37}"/>
    <cellStyle name="40% - Ênfase4 5 7 3" xfId="21813" xr:uid="{203CAA97-DF91-4BDD-B682-B45EAD239C2F}"/>
    <cellStyle name="40% - Ênfase4 5 8" xfId="12927" xr:uid="{3CDEFAAA-BEEA-44FC-9D11-F07978C72094}"/>
    <cellStyle name="40% - Ênfase4 5 8 2" xfId="23996" xr:uid="{D2C90E8C-8176-41D0-8F0F-EAF3B3F5F268}"/>
    <cellStyle name="40% - Ênfase4 5 9" xfId="11886" xr:uid="{762F74FF-F83F-4FA7-8903-9865B630971C}"/>
    <cellStyle name="40% - Ênfase4 5 9 2" xfId="23077" xr:uid="{20284C87-F825-449F-ACF1-F9709B2E0C21}"/>
    <cellStyle name="40% - Ênfase4 6" xfId="7579" xr:uid="{BBD9CD7E-E700-4D13-B907-F6C05808B176}"/>
    <cellStyle name="40% - Ênfase4 6 10" xfId="19862" xr:uid="{4B8A9598-DBEC-4C2B-8166-94395D3A0F4B}"/>
    <cellStyle name="40% - Ênfase4 6 2" xfId="7580" xr:uid="{079A089D-0552-4520-B296-663F46D67C9F}"/>
    <cellStyle name="40% - Ênfase4 6 2 2" xfId="7581" xr:uid="{2423B3E2-38E0-4A9B-97B0-96285002E993}"/>
    <cellStyle name="40% - Ênfase4 6 2 2 2" xfId="9235" xr:uid="{47C408EA-1FF5-4B5D-9C55-C3480D38606C}"/>
    <cellStyle name="40% - Ênfase4 6 2 2 2 2" xfId="11214" xr:uid="{3A4BAB3C-9B13-4874-92B6-7E22653D58B6}"/>
    <cellStyle name="40% - Ênfase4 6 2 2 2 2 2" xfId="22670" xr:uid="{A6256864-9DB6-49EA-B95A-144692BD4AF1}"/>
    <cellStyle name="40% - Ênfase4 6 2 2 2 3" xfId="14591" xr:uid="{CF47F4D9-77B0-4B03-ABA8-4B2F416D9802}"/>
    <cellStyle name="40% - Ênfase4 6 2 2 2 3 2" xfId="25656" xr:uid="{52848EA6-88A4-41E2-8571-5636505E16C9}"/>
    <cellStyle name="40% - Ênfase4 6 2 2 2 4" xfId="17018" xr:uid="{AE470D71-6A8A-4CBE-B194-064C52DDA6D0}"/>
    <cellStyle name="40% - Ênfase4 6 2 2 2 4 2" xfId="27832" xr:uid="{A88E8D92-C8C3-4EE2-A161-15FBB5A45039}"/>
    <cellStyle name="40% - Ênfase4 6 2 2 2 5" xfId="20721" xr:uid="{C2A150A7-E6E3-4EF0-AD25-B19A233B8781}"/>
    <cellStyle name="40% - Ênfase4 6 2 2 3" xfId="10369" xr:uid="{FB0EE250-070E-426D-BFF5-50943585DCD5}"/>
    <cellStyle name="40% - Ênfase4 6 2 2 3 2" xfId="13454" xr:uid="{2F47D890-9B61-4F35-982A-A5870C1110DF}"/>
    <cellStyle name="40% - Ênfase4 6 2 2 3 2 2" xfId="24521" xr:uid="{925ADB18-3C34-4155-8230-0D16F702D205}"/>
    <cellStyle name="40% - Ênfase4 6 2 2 3 3" xfId="21822" xr:uid="{7CB00DDA-1FE6-406A-A9B0-C13F7F20B2A3}"/>
    <cellStyle name="40% - Ênfase4 6 2 2 4" xfId="12474" xr:uid="{5A360467-9B34-418A-92D8-7C70B5D109DF}"/>
    <cellStyle name="40% - Ênfase4 6 2 2 4 2" xfId="23589" xr:uid="{CF064A2F-7051-4E45-9935-81DD3BE05C53}"/>
    <cellStyle name="40% - Ênfase4 6 2 2 5" xfId="16089" xr:uid="{357DB15A-36C0-43A9-8187-249C0722C0E7}"/>
    <cellStyle name="40% - Ênfase4 6 2 2 5 2" xfId="26983" xr:uid="{1DF1A999-B45D-48EA-AF74-6852F29F07C8}"/>
    <cellStyle name="40% - Ênfase4 6 2 2 6" xfId="19864" xr:uid="{563B7A16-97AE-403C-B1BB-5394BA2725B1}"/>
    <cellStyle name="40% - Ênfase4 6 2 3" xfId="7582" xr:uid="{BBD4682F-C582-4871-8D6D-DC8768FF6EA9}"/>
    <cellStyle name="40% - Ênfase4 6 2 3 2" xfId="9517" xr:uid="{FBE43165-75F4-4574-8C4B-B0A9C09321EB}"/>
    <cellStyle name="40% - Ênfase4 6 2 3 2 2" xfId="11496" xr:uid="{2FD9B6C9-65A4-498D-BCF1-40057B199179}"/>
    <cellStyle name="40% - Ênfase4 6 2 3 2 2 2" xfId="22952" xr:uid="{D0853199-5928-41C9-8D95-692AB14BFC5A}"/>
    <cellStyle name="40% - Ênfase4 6 2 3 2 3" xfId="14873" xr:uid="{07A7374A-D352-472B-9001-B34926E6F899}"/>
    <cellStyle name="40% - Ênfase4 6 2 3 2 3 2" xfId="25938" xr:uid="{49CB2FBF-9264-411C-BEF3-034D87239A16}"/>
    <cellStyle name="40% - Ênfase4 6 2 3 2 4" xfId="17300" xr:uid="{03FFB0F3-D3D6-4143-AF0E-D07D1D577E0D}"/>
    <cellStyle name="40% - Ênfase4 6 2 3 2 4 2" xfId="28114" xr:uid="{3A0164E3-E869-4EFD-BDF4-5D1FB4773E47}"/>
    <cellStyle name="40% - Ênfase4 6 2 3 2 5" xfId="21003" xr:uid="{8160802B-D4A9-4E1F-B252-022E3CB3168A}"/>
    <cellStyle name="40% - Ênfase4 6 2 3 3" xfId="10370" xr:uid="{340969B0-146E-4250-8071-7DE48E844C7A}"/>
    <cellStyle name="40% - Ênfase4 6 2 3 3 2" xfId="13736" xr:uid="{219BE1FF-F2A0-449A-AA6D-130B356975F8}"/>
    <cellStyle name="40% - Ênfase4 6 2 3 3 2 2" xfId="24803" xr:uid="{973FCEE2-990F-483B-822C-7233F7FB1A9C}"/>
    <cellStyle name="40% - Ênfase4 6 2 3 3 3" xfId="21823" xr:uid="{5F9E467C-222F-4767-A7B5-DC535855BB54}"/>
    <cellStyle name="40% - Ênfase4 6 2 3 4" xfId="12756" xr:uid="{E6AFD3D2-88DA-441A-9975-8693A8E6DF2D}"/>
    <cellStyle name="40% - Ênfase4 6 2 3 4 2" xfId="23871" xr:uid="{EEE938C0-2EBE-4CF9-9671-97F515BBE69A}"/>
    <cellStyle name="40% - Ênfase4 6 2 3 5" xfId="16090" xr:uid="{C6EBAE59-9CAC-429A-AA1C-5029FDACF93C}"/>
    <cellStyle name="40% - Ênfase4 6 2 3 5 2" xfId="26984" xr:uid="{2B29F78C-BBA5-4AB0-9E7E-A0555B464663}"/>
    <cellStyle name="40% - Ênfase4 6 2 3 6" xfId="19865" xr:uid="{0CAD9903-7519-42F7-B517-8FF587E9250F}"/>
    <cellStyle name="40% - Ênfase4 6 2 4" xfId="8953" xr:uid="{F5218D76-AE13-4F50-95B0-D308E9C38EB7}"/>
    <cellStyle name="40% - Ênfase4 6 2 4 2" xfId="10932" xr:uid="{822452D4-34D2-445B-81EE-6574AEB87F5A}"/>
    <cellStyle name="40% - Ênfase4 6 2 4 2 2" xfId="22388" xr:uid="{40D55D49-7F3F-42C6-BDF3-8BE8F0DC233C}"/>
    <cellStyle name="40% - Ênfase4 6 2 4 3" xfId="14295" xr:uid="{182701DF-7BE7-4042-8BFE-5907F5020782}"/>
    <cellStyle name="40% - Ênfase4 6 2 4 3 2" xfId="25360" xr:uid="{8831029F-6F39-484A-BF43-7CD57C3CEA5B}"/>
    <cellStyle name="40% - Ênfase4 6 2 4 4" xfId="16736" xr:uid="{558AC2AA-C5B4-433D-B468-06A56AFB2500}"/>
    <cellStyle name="40% - Ênfase4 6 2 4 4 2" xfId="27550" xr:uid="{A41FE409-5308-4170-85E5-7E11DF24710B}"/>
    <cellStyle name="40% - Ênfase4 6 2 4 5" xfId="20439" xr:uid="{48796339-13A0-4D84-8865-A93B44E4CC98}"/>
    <cellStyle name="40% - Ênfase4 6 2 5" xfId="10368" xr:uid="{1F9B981A-1C0D-401E-B1C1-EE21A0E4FB7F}"/>
    <cellStyle name="40% - Ênfase4 6 2 5 2" xfId="13158" xr:uid="{2CB3477E-B692-4001-978C-15B86B1B6BC4}"/>
    <cellStyle name="40% - Ênfase4 6 2 5 2 2" xfId="24225" xr:uid="{AEE852D9-7899-4992-A17D-A93800572D40}"/>
    <cellStyle name="40% - Ênfase4 6 2 5 3" xfId="21821" xr:uid="{F78614BC-E1E2-4D24-8504-36410D7FCABB}"/>
    <cellStyle name="40% - Ênfase4 6 2 6" xfId="12192" xr:uid="{23B015E9-0420-4F1B-9E20-A44CB281765A}"/>
    <cellStyle name="40% - Ênfase4 6 2 6 2" xfId="23307" xr:uid="{3BC62720-CD00-4887-A4F5-9FABF034662E}"/>
    <cellStyle name="40% - Ênfase4 6 2 7" xfId="16088" xr:uid="{FF1F2749-657C-42DA-83FD-5F8F9D4C930C}"/>
    <cellStyle name="40% - Ênfase4 6 2 7 2" xfId="26982" xr:uid="{290038FD-0CDE-45F9-BD32-E9A3EE066F8F}"/>
    <cellStyle name="40% - Ênfase4 6 2 8" xfId="19863" xr:uid="{92BED90F-5FE1-4DB2-8A62-CE0243F52DA6}"/>
    <cellStyle name="40% - Ênfase4 6 3" xfId="7583" xr:uid="{360A2C86-3F1B-4544-8A8F-9EE045D8F7EA}"/>
    <cellStyle name="40% - Ênfase4 6 3 2" xfId="9067" xr:uid="{2E7F3EF5-7384-4D7F-98F0-53A398989B66}"/>
    <cellStyle name="40% - Ênfase4 6 3 2 2" xfId="11045" xr:uid="{30DEC95E-7A28-42D4-A9D1-B0EE4D10870D}"/>
    <cellStyle name="40% - Ênfase4 6 3 2 2 2" xfId="22501" xr:uid="{F2159C01-77D6-4C38-9C1B-EB689F2DA0F9}"/>
    <cellStyle name="40% - Ênfase4 6 3 2 3" xfId="14418" xr:uid="{E6552277-7731-4C72-8376-BCEA4168E86E}"/>
    <cellStyle name="40% - Ênfase4 6 3 2 3 2" xfId="25483" xr:uid="{9E0F12C8-1FAA-4A3B-881A-A7FDC3BD3C0F}"/>
    <cellStyle name="40% - Ênfase4 6 3 2 4" xfId="16849" xr:uid="{75FAF10A-C804-4084-90E7-E6EC470137B6}"/>
    <cellStyle name="40% - Ênfase4 6 3 2 4 2" xfId="27663" xr:uid="{C69AE3E9-F011-487D-A6BD-D3E9EF0D206C}"/>
    <cellStyle name="40% - Ênfase4 6 3 2 5" xfId="20552" xr:uid="{B6955344-35E4-47C9-AA33-658690E81644}"/>
    <cellStyle name="40% - Ênfase4 6 3 3" xfId="10371" xr:uid="{697B6DD7-EE0C-4516-95C6-1F7819E3EAF5}"/>
    <cellStyle name="40% - Ênfase4 6 3 3 2" xfId="13281" xr:uid="{4869404C-0E28-4C6A-89DF-8DB0CD6E7C46}"/>
    <cellStyle name="40% - Ênfase4 6 3 3 2 2" xfId="24348" xr:uid="{512F2FAC-59BE-4D9A-9EAB-8E6FCB5A2A24}"/>
    <cellStyle name="40% - Ênfase4 6 3 3 3" xfId="21824" xr:uid="{43439E08-824D-472E-92F3-DD2CC783E739}"/>
    <cellStyle name="40% - Ênfase4 6 3 4" xfId="12305" xr:uid="{569D4938-4778-4293-B956-B94754876598}"/>
    <cellStyle name="40% - Ênfase4 6 3 4 2" xfId="23420" xr:uid="{1ACE75A2-468A-44F7-97E3-289E6805FFFE}"/>
    <cellStyle name="40% - Ênfase4 6 3 5" xfId="16091" xr:uid="{0D57FB0F-A597-4B03-85BD-E0487443A45A}"/>
    <cellStyle name="40% - Ênfase4 6 3 5 2" xfId="26985" xr:uid="{4904C881-91A5-4163-96F3-F395EB451304}"/>
    <cellStyle name="40% - Ênfase4 6 3 6" xfId="19866" xr:uid="{31D55632-2757-4FEB-A7C9-8405DD772EB1}"/>
    <cellStyle name="40% - Ênfase4 6 4" xfId="7584" xr:uid="{1AA2BE65-89B8-43C0-B107-ABDD35CF1802}"/>
    <cellStyle name="40% - Ênfase4 6 4 2" xfId="9348" xr:uid="{532B465F-AC0D-45BF-8AFE-2ACDB2144244}"/>
    <cellStyle name="40% - Ênfase4 6 4 2 2" xfId="11327" xr:uid="{F3B1E954-671E-41D5-A886-A265DA6F6BDC}"/>
    <cellStyle name="40% - Ênfase4 6 4 2 2 2" xfId="22783" xr:uid="{851156C8-511E-4F3A-96D9-8EAF16D3E3AC}"/>
    <cellStyle name="40% - Ênfase4 6 4 2 3" xfId="14704" xr:uid="{A1E0C886-1130-4453-82C9-9A870AB1C30D}"/>
    <cellStyle name="40% - Ênfase4 6 4 2 3 2" xfId="25769" xr:uid="{DEB4797B-ECEC-4B41-A314-717EF92E7264}"/>
    <cellStyle name="40% - Ênfase4 6 4 2 4" xfId="17131" xr:uid="{E30BF7F4-66C4-4E78-A88A-0CE826209705}"/>
    <cellStyle name="40% - Ênfase4 6 4 2 4 2" xfId="27945" xr:uid="{C9D40CCB-72FF-46AC-8188-4ABFC7F7F173}"/>
    <cellStyle name="40% - Ênfase4 6 4 2 5" xfId="20834" xr:uid="{80F6EB92-38E4-4DB9-B084-5AA702E22BF1}"/>
    <cellStyle name="40% - Ênfase4 6 4 3" xfId="10372" xr:uid="{27B99974-A3D4-469B-8027-3B0D71DE8EA2}"/>
    <cellStyle name="40% - Ênfase4 6 4 3 2" xfId="13567" xr:uid="{2BC58F49-910C-4878-9E84-91876295F887}"/>
    <cellStyle name="40% - Ênfase4 6 4 3 2 2" xfId="24634" xr:uid="{6FA030E9-C905-4795-87D0-19220D4F4CBE}"/>
    <cellStyle name="40% - Ênfase4 6 4 3 3" xfId="21825" xr:uid="{A28FA1AB-62C3-4438-94B8-F07BE9BD899F}"/>
    <cellStyle name="40% - Ênfase4 6 4 4" xfId="12587" xr:uid="{24D839FA-A456-42D8-AA36-206A9775E30E}"/>
    <cellStyle name="40% - Ênfase4 6 4 4 2" xfId="23702" xr:uid="{E378A83D-D214-4DF0-8FE5-CD7BA40A5E53}"/>
    <cellStyle name="40% - Ênfase4 6 4 5" xfId="16092" xr:uid="{A5A26203-7DB6-45F1-A32B-95EC7C66125A}"/>
    <cellStyle name="40% - Ênfase4 6 4 5 2" xfId="26986" xr:uid="{767E5753-52D6-473D-A311-F81F1F2E7066}"/>
    <cellStyle name="40% - Ênfase4 6 4 6" xfId="19867" xr:uid="{980A395D-297F-41DD-8E3D-1C9C737B81BD}"/>
    <cellStyle name="40% - Ênfase4 6 5" xfId="8783" xr:uid="{A65E6C31-0FF6-4D21-92FE-F1B957872E38}"/>
    <cellStyle name="40% - Ênfase4 6 5 2" xfId="10763" xr:uid="{1953E6AF-0273-4232-8693-673F7F1B0C8E}"/>
    <cellStyle name="40% - Ênfase4 6 5 2 2" xfId="15185" xr:uid="{F4B8BAD6-CBC4-49A2-B1F4-F44D423222C5}"/>
    <cellStyle name="40% - Ênfase4 6 5 2 2 2" xfId="26198" xr:uid="{23FCE3C1-DD8A-4423-A63F-A05519E67F6E}"/>
    <cellStyle name="40% - Ênfase4 6 5 2 3" xfId="22219" xr:uid="{EE0CE35C-1138-4475-89C7-A22C1A070A98}"/>
    <cellStyle name="40% - Ênfase4 6 5 3" xfId="13998" xr:uid="{161FCA2B-9D67-49CF-9563-0B3740D888DA}"/>
    <cellStyle name="40% - Ênfase4 6 5 3 2" xfId="25063" xr:uid="{6E165EB5-9F41-4258-BC87-6EDD058BB01A}"/>
    <cellStyle name="40% - Ênfase4 6 5 4" xfId="16567" xr:uid="{A939FD6F-4D69-4CAF-8348-307E825C6689}"/>
    <cellStyle name="40% - Ênfase4 6 5 4 2" xfId="27381" xr:uid="{074A28FE-4A55-4F17-B599-02CAC5EBD3A2}"/>
    <cellStyle name="40% - Ênfase4 6 5 5" xfId="20270" xr:uid="{D3A32FAE-2527-4484-B884-CF521D71B3E5}"/>
    <cellStyle name="40% - Ênfase4 6 6" xfId="10367" xr:uid="{A8537DEB-3898-4480-A17F-637D1E91FCE0}"/>
    <cellStyle name="40% - Ênfase4 6 6 2" xfId="14122" xr:uid="{08A26D7B-3B56-4CE2-A621-E7B9345287AF}"/>
    <cellStyle name="40% - Ênfase4 6 6 2 2" xfId="25187" xr:uid="{1C079FA6-F048-4787-92A6-8E4584870570}"/>
    <cellStyle name="40% - Ênfase4 6 6 3" xfId="21820" xr:uid="{72A19AC1-656C-4724-BBA4-51C3BA400FC6}"/>
    <cellStyle name="40% - Ênfase4 6 7" xfId="12984" xr:uid="{ECDCE4FA-9AE8-48E5-971C-B5AD3C92FC98}"/>
    <cellStyle name="40% - Ênfase4 6 7 2" xfId="24052" xr:uid="{9813B4D9-CED9-43EA-BD3B-7587269CDCCA}"/>
    <cellStyle name="40% - Ênfase4 6 8" xfId="11963" xr:uid="{126DE0B9-F911-4E7A-B5A7-A769AED95FF7}"/>
    <cellStyle name="40% - Ênfase4 6 8 2" xfId="23134" xr:uid="{EFCAD843-F842-4477-B4AE-B6EEE146AC5A}"/>
    <cellStyle name="40% - Ênfase4 6 9" xfId="16087" xr:uid="{0EA8D9E5-934D-4C61-933E-789A13E77A3A}"/>
    <cellStyle name="40% - Ênfase4 6 9 2" xfId="26981" xr:uid="{0725C26A-8577-4D58-97C8-42FDF3BBD902}"/>
    <cellStyle name="40% - Ênfase4 7" xfId="7585" xr:uid="{4DCF69BA-765F-43C1-BC39-810A694033FB}"/>
    <cellStyle name="40% - Ênfase4 8" xfId="7586" xr:uid="{14FA4429-0B1D-4B0E-B61D-6E8EA38D33F6}"/>
    <cellStyle name="40% - Ênfase4 8 2" xfId="7587" xr:uid="{B91A8773-05DC-4BB3-B0ED-8EBB3DA046DF}"/>
    <cellStyle name="40% - Ênfase4 8 2 2" xfId="9122" xr:uid="{2E15BDEB-1FF7-454A-91EC-039936D490A8}"/>
    <cellStyle name="40% - Ênfase4 8 2 2 2" xfId="11101" xr:uid="{08B6F0DF-370B-4202-B0C8-D5AB2ED504C5}"/>
    <cellStyle name="40% - Ênfase4 8 2 2 2 2" xfId="22557" xr:uid="{BFF3450B-73F9-4453-9BD5-44E5C439C7F8}"/>
    <cellStyle name="40% - Ênfase4 8 2 2 3" xfId="14474" xr:uid="{07DAD44C-1108-4AC7-B4A5-AB5985AD77D0}"/>
    <cellStyle name="40% - Ênfase4 8 2 2 3 2" xfId="25539" xr:uid="{27FC58C1-DDE8-4001-BEFC-E3BF6AEF409A}"/>
    <cellStyle name="40% - Ênfase4 8 2 2 4" xfId="16905" xr:uid="{C8F729D1-2C2B-4FE2-8514-5284A09D7809}"/>
    <cellStyle name="40% - Ênfase4 8 2 2 4 2" xfId="27719" xr:uid="{0A5A45B1-00B9-4FD3-8FC4-6315FD25259F}"/>
    <cellStyle name="40% - Ênfase4 8 2 2 5" xfId="20608" xr:uid="{14CE1661-1F2F-4289-8324-4EF2BBF30E3E}"/>
    <cellStyle name="40% - Ênfase4 8 2 3" xfId="10374" xr:uid="{6E003DF1-E8A4-4579-8B68-906966ACA476}"/>
    <cellStyle name="40% - Ênfase4 8 2 3 2" xfId="13337" xr:uid="{06A496BC-867A-44CF-9B24-4041749B3889}"/>
    <cellStyle name="40% - Ênfase4 8 2 3 2 2" xfId="24404" xr:uid="{222558AB-6C7A-42B9-8893-CD0C239E153F}"/>
    <cellStyle name="40% - Ênfase4 8 2 3 3" xfId="21827" xr:uid="{A217B3EF-B1AF-4C5E-B59C-45D9F2756E90}"/>
    <cellStyle name="40% - Ênfase4 8 2 4" xfId="12361" xr:uid="{85ACB4AA-5688-4C26-99D2-5E114B9C93D3}"/>
    <cellStyle name="40% - Ênfase4 8 2 4 2" xfId="23476" xr:uid="{B7A33033-A6C5-40FB-8B54-F3CF0E148E35}"/>
    <cellStyle name="40% - Ênfase4 8 2 5" xfId="16094" xr:uid="{C1447968-DA96-4393-840C-27C349B67B45}"/>
    <cellStyle name="40% - Ênfase4 8 2 5 2" xfId="26988" xr:uid="{2679F3FE-9CA1-470C-81D9-DD7541875C3F}"/>
    <cellStyle name="40% - Ênfase4 8 2 6" xfId="19869" xr:uid="{5C00365C-2AD9-449C-A5E3-2877E0FA1EDF}"/>
    <cellStyle name="40% - Ênfase4 8 3" xfId="7588" xr:uid="{EC7D883F-756F-44F1-BBB5-348B357EDBF1}"/>
    <cellStyle name="40% - Ênfase4 8 3 2" xfId="9404" xr:uid="{DB8DB256-6E76-48C3-9BE4-06E1B1878F45}"/>
    <cellStyle name="40% - Ênfase4 8 3 2 2" xfId="11383" xr:uid="{E480B6E3-615F-4342-8344-ACA57D276888}"/>
    <cellStyle name="40% - Ênfase4 8 3 2 2 2" xfId="22839" xr:uid="{8DC4D6FD-C05B-4704-84B4-449FC95F4533}"/>
    <cellStyle name="40% - Ênfase4 8 3 2 3" xfId="14760" xr:uid="{DFC3AE8F-94D0-438E-B98E-7D4D4F112D27}"/>
    <cellStyle name="40% - Ênfase4 8 3 2 3 2" xfId="25825" xr:uid="{02E8F56F-DE18-43A1-B115-151B3F8E2B64}"/>
    <cellStyle name="40% - Ênfase4 8 3 2 4" xfId="17187" xr:uid="{5D1078D4-27F4-4168-A17E-828F9A06D2C0}"/>
    <cellStyle name="40% - Ênfase4 8 3 2 4 2" xfId="28001" xr:uid="{23EA407B-CE78-4025-8297-C702F8A7FC83}"/>
    <cellStyle name="40% - Ênfase4 8 3 2 5" xfId="20890" xr:uid="{DB2C1977-6AEC-42F6-B0C0-F29C1314A2D7}"/>
    <cellStyle name="40% - Ênfase4 8 3 3" xfId="10375" xr:uid="{332AC83C-BF29-40E9-BFDE-B6C8FF9BD43B}"/>
    <cellStyle name="40% - Ênfase4 8 3 3 2" xfId="13623" xr:uid="{011A8795-BCA9-4AB5-8073-09413D26F6DD}"/>
    <cellStyle name="40% - Ênfase4 8 3 3 2 2" xfId="24690" xr:uid="{4831D8B1-9D7F-42EC-A1CA-EF4317C5E070}"/>
    <cellStyle name="40% - Ênfase4 8 3 3 3" xfId="21828" xr:uid="{007DCC9F-340E-4F7C-BF03-21C847B1FE2A}"/>
    <cellStyle name="40% - Ênfase4 8 3 4" xfId="12643" xr:uid="{FB008BB4-01F1-4CB8-8A85-78C4C0FC6973}"/>
    <cellStyle name="40% - Ênfase4 8 3 4 2" xfId="23758" xr:uid="{5A90C742-D05A-4E72-81E5-E2B0843AE4FD}"/>
    <cellStyle name="40% - Ênfase4 8 3 5" xfId="16095" xr:uid="{7DB184BB-06CB-4101-97B8-E90A97854014}"/>
    <cellStyle name="40% - Ênfase4 8 3 5 2" xfId="26989" xr:uid="{F6260E5E-7FF9-4A31-9E16-C26C7013AD6E}"/>
    <cellStyle name="40% - Ênfase4 8 3 6" xfId="19870" xr:uid="{1679EBBC-9F8F-47E5-9F28-D184C252A1DC}"/>
    <cellStyle name="40% - Ênfase4 8 4" xfId="8839" xr:uid="{38FCD607-B8CC-466D-8757-75732CFD33D9}"/>
    <cellStyle name="40% - Ênfase4 8 4 2" xfId="10819" xr:uid="{35EF2CD7-8CB0-485B-9BC4-8717538452F1}"/>
    <cellStyle name="40% - Ênfase4 8 4 2 2" xfId="22275" xr:uid="{758EF914-C907-4641-972E-600FC0C922E6}"/>
    <cellStyle name="40% - Ênfase4 8 4 3" xfId="14178" xr:uid="{586A03D2-BFF1-4526-B768-1FC1D3B906FE}"/>
    <cellStyle name="40% - Ênfase4 8 4 3 2" xfId="25243" xr:uid="{FB01CD3E-C986-4ECA-8635-4E176C495393}"/>
    <cellStyle name="40% - Ênfase4 8 4 4" xfId="16623" xr:uid="{94ADE863-5369-4600-9115-95663AD01A44}"/>
    <cellStyle name="40% - Ênfase4 8 4 4 2" xfId="27437" xr:uid="{15E43E09-F40E-4B04-B9E7-4FCB61E3E5DC}"/>
    <cellStyle name="40% - Ênfase4 8 4 5" xfId="20326" xr:uid="{DAA95E3F-D6CF-41FD-BE9B-3871A8AB2075}"/>
    <cellStyle name="40% - Ênfase4 8 5" xfId="10373" xr:uid="{ACE13483-F4C7-473B-BFAA-C43A8FBC8EB8}"/>
    <cellStyle name="40% - Ênfase4 8 5 2" xfId="13040" xr:uid="{B278813E-339E-4344-8320-1346108070E1}"/>
    <cellStyle name="40% - Ênfase4 8 5 2 2" xfId="24108" xr:uid="{62583794-6F59-4445-B5BB-91CEB4DED492}"/>
    <cellStyle name="40% - Ênfase4 8 5 3" xfId="21826" xr:uid="{98FF8FDD-7837-4683-9295-4991EE9E913D}"/>
    <cellStyle name="40% - Ênfase4 8 6" xfId="12019" xr:uid="{2E214D6E-9868-46DC-9ECC-917F9E274BBE}"/>
    <cellStyle name="40% - Ênfase4 8 6 2" xfId="23190" xr:uid="{B72CF5CF-9FB8-4EC9-8A72-FF5E9F0F84D6}"/>
    <cellStyle name="40% - Ênfase4 8 7" xfId="16093" xr:uid="{A0B81860-DFCD-44B6-895A-0196078F810B}"/>
    <cellStyle name="40% - Ênfase4 8 7 2" xfId="26987" xr:uid="{BAD62DF8-CB16-4F1F-AFCF-41429CF07A41}"/>
    <cellStyle name="40% - Ênfase4 8 8" xfId="19868" xr:uid="{93E00618-5008-43F6-9E92-2E8A97045980}"/>
    <cellStyle name="40% - Ênfase4 9" xfId="13874" xr:uid="{04583DAB-A99B-4D2F-A4B2-7C4C8C75039A}"/>
    <cellStyle name="40% - Ênfase4 9 2" xfId="15060" xr:uid="{6236FED9-AE10-499D-AC29-B0C01B07C859}"/>
    <cellStyle name="40% - Ênfase4 9 2 2" xfId="26074" xr:uid="{2C2B67B2-B26C-400C-9ECC-D884E2FC9457}"/>
    <cellStyle name="40% - Ênfase4 9 3" xfId="24939" xr:uid="{01169EC1-E8D4-4237-A3F6-B55E105A95B9}"/>
    <cellStyle name="40% - Ênfase5" xfId="2161" builtinId="47" customBuiltin="1"/>
    <cellStyle name="40% - Ênfase5 2" xfId="3375" xr:uid="{00000000-0005-0000-0000-000080080000}"/>
    <cellStyle name="40% - Ênfase5 2 2" xfId="7589" xr:uid="{150AA018-9815-4690-BAB2-D6D9E10B9D71}"/>
    <cellStyle name="40% - Ênfase5 2 2 10" xfId="16096" xr:uid="{CF9F307D-69BC-4C92-97A2-8FE83CCF814D}"/>
    <cellStyle name="40% - Ênfase5 2 2 10 2" xfId="26990" xr:uid="{8B4882D2-3AEA-4C64-81AB-DC06A9FA688E}"/>
    <cellStyle name="40% - Ênfase5 2 2 11" xfId="19871" xr:uid="{78CF2E6A-134C-461D-866A-538D6C696915}"/>
    <cellStyle name="40% - Ênfase5 2 2 2" xfId="7590" xr:uid="{F71B01AB-3776-46FC-92C3-3A643EFD94CB}"/>
    <cellStyle name="40% - Ênfase5 2 2 2 2" xfId="7591" xr:uid="{5A2711D3-730F-4AE1-8BDF-051260834B6E}"/>
    <cellStyle name="40% - Ênfase5 2 2 2 2 2" xfId="9197" xr:uid="{08BCF3E2-37F2-4FB8-B437-9C0A021C72B1}"/>
    <cellStyle name="40% - Ênfase5 2 2 2 2 2 2" xfId="11176" xr:uid="{B88B69C9-B6D4-4743-A81B-125264A71E98}"/>
    <cellStyle name="40% - Ênfase5 2 2 2 2 2 2 2" xfId="22632" xr:uid="{A02B4D96-BC2A-46DC-829F-A8BE0A042BE8}"/>
    <cellStyle name="40% - Ênfase5 2 2 2 2 2 3" xfId="14553" xr:uid="{31638E0F-A3E2-4436-B41B-8C29225E62D0}"/>
    <cellStyle name="40% - Ênfase5 2 2 2 2 2 3 2" xfId="25618" xr:uid="{9A82F754-2425-4C96-AD7A-61FE5E852E73}"/>
    <cellStyle name="40% - Ênfase5 2 2 2 2 2 4" xfId="16980" xr:uid="{02CEC649-52AF-48D4-81A6-65679E26BC59}"/>
    <cellStyle name="40% - Ênfase5 2 2 2 2 2 4 2" xfId="27794" xr:uid="{8B4FAA4D-0A6B-48D6-B8BA-B30BF7A2A202}"/>
    <cellStyle name="40% - Ênfase5 2 2 2 2 2 5" xfId="20683" xr:uid="{44532672-1631-4A57-8509-3908BB9BF333}"/>
    <cellStyle name="40% - Ênfase5 2 2 2 2 3" xfId="10378" xr:uid="{DE095ADF-EFCE-4395-94C4-3980FABB079E}"/>
    <cellStyle name="40% - Ênfase5 2 2 2 2 3 2" xfId="13416" xr:uid="{DFFC4F92-B762-41B6-9882-C0ADA198BB0F}"/>
    <cellStyle name="40% - Ênfase5 2 2 2 2 3 2 2" xfId="24483" xr:uid="{2029E908-31D5-45FC-937A-7A00C9A20FDD}"/>
    <cellStyle name="40% - Ênfase5 2 2 2 2 3 3" xfId="21831" xr:uid="{AC296D86-F38D-4C28-AF9E-FEA940E64B63}"/>
    <cellStyle name="40% - Ênfase5 2 2 2 2 4" xfId="12436" xr:uid="{CA9650B1-4D4D-48B8-A411-64C1D0EE320D}"/>
    <cellStyle name="40% - Ênfase5 2 2 2 2 4 2" xfId="23551" xr:uid="{587ED491-7C7A-4958-B595-FFCCC866BF55}"/>
    <cellStyle name="40% - Ênfase5 2 2 2 2 5" xfId="16098" xr:uid="{CFF6EB9D-ED38-431B-93E0-291A2AB4D78B}"/>
    <cellStyle name="40% - Ênfase5 2 2 2 2 5 2" xfId="26992" xr:uid="{876EEFAD-C768-47C1-B435-FAA1ECF0A958}"/>
    <cellStyle name="40% - Ênfase5 2 2 2 2 6" xfId="19873" xr:uid="{465B43EB-77DE-4657-9BEB-6BE9162BB540}"/>
    <cellStyle name="40% - Ênfase5 2 2 2 3" xfId="7592" xr:uid="{4A762BDC-3F82-4F08-8990-1BE5DD324258}"/>
    <cellStyle name="40% - Ênfase5 2 2 2 3 2" xfId="9479" xr:uid="{ABC50386-BF79-4385-BBDE-E67C772C0A13}"/>
    <cellStyle name="40% - Ênfase5 2 2 2 3 2 2" xfId="11458" xr:uid="{BA496181-0135-4BE2-82B7-BD9F001EFCCD}"/>
    <cellStyle name="40% - Ênfase5 2 2 2 3 2 2 2" xfId="22914" xr:uid="{581BCF8E-6BE9-4854-99EC-EE93FADD3977}"/>
    <cellStyle name="40% - Ênfase5 2 2 2 3 2 3" xfId="14835" xr:uid="{E26D3176-E900-4A8A-A0F3-F7122548C0F2}"/>
    <cellStyle name="40% - Ênfase5 2 2 2 3 2 3 2" xfId="25900" xr:uid="{5DBA2D3F-2631-4886-8E74-C9B1F4C2AF87}"/>
    <cellStyle name="40% - Ênfase5 2 2 2 3 2 4" xfId="17262" xr:uid="{3936479A-C8FD-4F97-8283-15E725165080}"/>
    <cellStyle name="40% - Ênfase5 2 2 2 3 2 4 2" xfId="28076" xr:uid="{1CAA206C-47F8-4CD3-98E1-3C8F7B85138C}"/>
    <cellStyle name="40% - Ênfase5 2 2 2 3 2 5" xfId="20965" xr:uid="{923CDD0F-E575-46C2-A540-37DA3A058685}"/>
    <cellStyle name="40% - Ênfase5 2 2 2 3 3" xfId="10379" xr:uid="{0C5B861D-7759-4564-9AD7-ED2A3C63A6AE}"/>
    <cellStyle name="40% - Ênfase5 2 2 2 3 3 2" xfId="13698" xr:uid="{56E882C8-7493-4174-83EF-0CD5E61B4B57}"/>
    <cellStyle name="40% - Ênfase5 2 2 2 3 3 2 2" xfId="24765" xr:uid="{F689C2F4-2D3B-494A-B9B2-464C24E2561D}"/>
    <cellStyle name="40% - Ênfase5 2 2 2 3 3 3" xfId="21832" xr:uid="{A2421A32-2058-474E-9A7D-71B965475C8C}"/>
    <cellStyle name="40% - Ênfase5 2 2 2 3 4" xfId="12718" xr:uid="{7A54C62C-BB9B-409E-90DA-097CD292E563}"/>
    <cellStyle name="40% - Ênfase5 2 2 2 3 4 2" xfId="23833" xr:uid="{7F6DB596-F0A4-401D-843E-E91812B8F7B3}"/>
    <cellStyle name="40% - Ênfase5 2 2 2 3 5" xfId="16099" xr:uid="{AAE155FA-9D7C-4545-B37B-F15E2089C9BD}"/>
    <cellStyle name="40% - Ênfase5 2 2 2 3 5 2" xfId="26993" xr:uid="{E529ED81-3843-4601-8C21-482994D75EB8}"/>
    <cellStyle name="40% - Ênfase5 2 2 2 3 6" xfId="19874" xr:uid="{098212C2-5BAD-4602-87FE-3C5EC366C847}"/>
    <cellStyle name="40% - Ênfase5 2 2 2 4" xfId="8915" xr:uid="{FFBA93E0-0E69-47A1-A6FF-9D2BE2C82AFE}"/>
    <cellStyle name="40% - Ênfase5 2 2 2 4 2" xfId="10894" xr:uid="{326D48D1-BF77-4144-94EF-6F2C2BC608B7}"/>
    <cellStyle name="40% - Ênfase5 2 2 2 4 2 2" xfId="22350" xr:uid="{29C5C8C2-8193-4F9B-B8CF-7F6113EC44C7}"/>
    <cellStyle name="40% - Ênfase5 2 2 2 4 3" xfId="14257" xr:uid="{EA614FBA-FA98-4356-AA76-90AE9E72542C}"/>
    <cellStyle name="40% - Ênfase5 2 2 2 4 3 2" xfId="25322" xr:uid="{5712820A-BD6D-4B90-9052-9B00BC0FCC82}"/>
    <cellStyle name="40% - Ênfase5 2 2 2 4 4" xfId="16698" xr:uid="{84B00AD9-2EE0-4EC0-B769-AB8E7FF18B0C}"/>
    <cellStyle name="40% - Ênfase5 2 2 2 4 4 2" xfId="27512" xr:uid="{B609603B-24D8-4BA0-BF2F-3A34C2886D55}"/>
    <cellStyle name="40% - Ênfase5 2 2 2 4 5" xfId="20401" xr:uid="{BA09B698-05FA-4009-B67D-65ECA5A7DC90}"/>
    <cellStyle name="40% - Ênfase5 2 2 2 5" xfId="10377" xr:uid="{AB1CAD9E-49FE-4FE6-84A0-1AC73E86FF19}"/>
    <cellStyle name="40% - Ênfase5 2 2 2 5 2" xfId="13120" xr:uid="{F4ECCBD8-1054-4224-950E-2961A5A804FB}"/>
    <cellStyle name="40% - Ênfase5 2 2 2 5 2 2" xfId="24187" xr:uid="{14A84457-5119-4EA4-B461-95BC1B3D6B44}"/>
    <cellStyle name="40% - Ênfase5 2 2 2 5 3" xfId="21830" xr:uid="{FAC32F17-F172-4E4D-8784-0A5DF774AC03}"/>
    <cellStyle name="40% - Ênfase5 2 2 2 6" xfId="12154" xr:uid="{A0D125F4-63EA-4433-ACC2-2782C3E3A82A}"/>
    <cellStyle name="40% - Ênfase5 2 2 2 6 2" xfId="23269" xr:uid="{C1E804C6-1230-4515-9131-5E103C4746AD}"/>
    <cellStyle name="40% - Ênfase5 2 2 2 7" xfId="16097" xr:uid="{63C5745B-AFFA-47CE-8A11-9BE9DF3F3605}"/>
    <cellStyle name="40% - Ênfase5 2 2 2 7 2" xfId="26991" xr:uid="{31625B25-FF04-4942-9DA6-3178F4B15364}"/>
    <cellStyle name="40% - Ênfase5 2 2 2 8" xfId="19872" xr:uid="{D5DAC67B-798A-4A1C-9726-A788F9F573BD}"/>
    <cellStyle name="40% - Ênfase5 2 2 3" xfId="7593" xr:uid="{09E8DC73-FB3E-4548-BD80-A2D3C50E3EA7}"/>
    <cellStyle name="40% - Ênfase5 2 2 3 2" xfId="9030" xr:uid="{636107E0-2C79-4971-837E-B354F49026B0}"/>
    <cellStyle name="40% - Ênfase5 2 2 3 2 2" xfId="11007" xr:uid="{296FB181-56F7-4CA3-9F6C-4300CD87D18C}"/>
    <cellStyle name="40% - Ênfase5 2 2 3 2 2 2" xfId="22463" xr:uid="{BFBFA35A-5118-4C0A-8878-A6EB3DDB5190}"/>
    <cellStyle name="40% - Ênfase5 2 2 3 2 3" xfId="14380" xr:uid="{7ACF72A6-29B7-47FF-BC52-572E1EAFFA57}"/>
    <cellStyle name="40% - Ênfase5 2 2 3 2 3 2" xfId="25445" xr:uid="{F5D34D28-092C-4B5E-8563-EC65F54F49DC}"/>
    <cellStyle name="40% - Ênfase5 2 2 3 2 4" xfId="16811" xr:uid="{A472EEE4-21C6-4382-BB39-0E8AEC521D94}"/>
    <cellStyle name="40% - Ênfase5 2 2 3 2 4 2" xfId="27625" xr:uid="{C69007D9-0298-4974-AD4B-85BA27D75BEF}"/>
    <cellStyle name="40% - Ênfase5 2 2 3 2 5" xfId="20514" xr:uid="{96816254-3988-4C5E-8321-5688E6BC8A14}"/>
    <cellStyle name="40% - Ênfase5 2 2 3 3" xfId="10380" xr:uid="{546EE746-9FD9-4A91-B424-BD100D3EBD99}"/>
    <cellStyle name="40% - Ênfase5 2 2 3 3 2" xfId="13243" xr:uid="{F4FE2BA9-92DF-4C25-9FE3-665E100BA73C}"/>
    <cellStyle name="40% - Ênfase5 2 2 3 3 2 2" xfId="24310" xr:uid="{5EF6E3FF-FA16-4314-AF31-E56C6828117A}"/>
    <cellStyle name="40% - Ênfase5 2 2 3 3 3" xfId="21833" xr:uid="{8F13B949-2FF1-4FDB-8631-8B8A37E55636}"/>
    <cellStyle name="40% - Ênfase5 2 2 3 4" xfId="12267" xr:uid="{8D9D5DD5-F555-42D5-BA3B-5E157FE4674E}"/>
    <cellStyle name="40% - Ênfase5 2 2 3 4 2" xfId="23382" xr:uid="{E702987E-26F6-4D01-A1FE-B5AB9A33A1FC}"/>
    <cellStyle name="40% - Ênfase5 2 2 3 5" xfId="16100" xr:uid="{3FF274DA-B8BD-439F-98C7-7C09BB5FD150}"/>
    <cellStyle name="40% - Ênfase5 2 2 3 5 2" xfId="26994" xr:uid="{91276744-87E8-4AD8-AF25-52D2C5603925}"/>
    <cellStyle name="40% - Ênfase5 2 2 3 6" xfId="19875" xr:uid="{700A65C3-1314-42D9-BD69-D3E492D0BF56}"/>
    <cellStyle name="40% - Ênfase5 2 2 4" xfId="7594" xr:uid="{DBA4B138-7FC3-4839-AD61-5587B5A5BF38}"/>
    <cellStyle name="40% - Ênfase5 2 2 4 2" xfId="9310" xr:uid="{50065AB3-0512-4764-974A-75B4C04EBBFC}"/>
    <cellStyle name="40% - Ênfase5 2 2 4 2 2" xfId="11289" xr:uid="{BD7F848F-32F2-4717-BF74-3CFDD95754A1}"/>
    <cellStyle name="40% - Ênfase5 2 2 4 2 2 2" xfId="22745" xr:uid="{61530ADD-B615-449F-B892-7102C2BEF69F}"/>
    <cellStyle name="40% - Ênfase5 2 2 4 2 3" xfId="14666" xr:uid="{AD494A7A-FC05-4CD1-98A8-9FBAA33CB1B1}"/>
    <cellStyle name="40% - Ênfase5 2 2 4 2 3 2" xfId="25731" xr:uid="{C1F1E827-A23F-401C-BFE9-4698F5A43C13}"/>
    <cellStyle name="40% - Ênfase5 2 2 4 2 4" xfId="17093" xr:uid="{B84F685E-020B-4EC4-9B52-ADE19284731E}"/>
    <cellStyle name="40% - Ênfase5 2 2 4 2 4 2" xfId="27907" xr:uid="{15009602-2FAA-41E5-B3E2-63FAF104A071}"/>
    <cellStyle name="40% - Ênfase5 2 2 4 2 5" xfId="20796" xr:uid="{A6815D3C-D134-4DFA-9871-8CB549714452}"/>
    <cellStyle name="40% - Ênfase5 2 2 4 3" xfId="10381" xr:uid="{5F3F0823-9031-4BCF-8817-790753BD837D}"/>
    <cellStyle name="40% - Ênfase5 2 2 4 3 2" xfId="13529" xr:uid="{A7CAC9FB-E5DD-4C01-8A3D-CD1A9446203C}"/>
    <cellStyle name="40% - Ênfase5 2 2 4 3 2 2" xfId="24596" xr:uid="{E5F9645C-81B5-4DF9-A134-C9DA9BE89645}"/>
    <cellStyle name="40% - Ênfase5 2 2 4 3 3" xfId="21834" xr:uid="{6069CF6B-73B7-429F-8D43-0900EE0AA234}"/>
    <cellStyle name="40% - Ênfase5 2 2 4 4" xfId="12549" xr:uid="{79552F0B-F1E2-4926-ACAD-70FDE8E0992E}"/>
    <cellStyle name="40% - Ênfase5 2 2 4 4 2" xfId="23664" xr:uid="{D11CD751-B19F-40D3-B569-F3D31F157702}"/>
    <cellStyle name="40% - Ênfase5 2 2 4 5" xfId="16101" xr:uid="{125C743C-6728-4802-8081-D6CA87FEF4AD}"/>
    <cellStyle name="40% - Ênfase5 2 2 4 5 2" xfId="26995" xr:uid="{A8C9A17B-9B21-4AC9-9861-1F7DC9E4C640}"/>
    <cellStyle name="40% - Ênfase5 2 2 4 6" xfId="19876" xr:uid="{6930380E-3932-4FBA-A45C-50F707899540}"/>
    <cellStyle name="40% - Ênfase5 2 2 5" xfId="7595" xr:uid="{1A0B1229-1AA6-4E57-BDC1-8E3C86925564}"/>
    <cellStyle name="40% - Ênfase5 2 2 5 2" xfId="9592" xr:uid="{D164E231-8E54-4348-A2E2-00F8885487EC}"/>
    <cellStyle name="40% - Ênfase5 2 2 5 2 2" xfId="11571" xr:uid="{873954E9-FDFD-47A0-AB33-00A3C2D7FF50}"/>
    <cellStyle name="40% - Ênfase5 2 2 5 2 2 2" xfId="23027" xr:uid="{51486E65-55EE-46F8-9D99-B222C76AE067}"/>
    <cellStyle name="40% - Ênfase5 2 2 5 2 3" xfId="14948" xr:uid="{1C4354AB-D1F1-4C09-81CC-53BC9AEFB4C5}"/>
    <cellStyle name="40% - Ênfase5 2 2 5 2 3 2" xfId="26013" xr:uid="{BA3A042C-AAFD-4312-90F0-59F717F0497A}"/>
    <cellStyle name="40% - Ênfase5 2 2 5 2 4" xfId="17375" xr:uid="{EEBC9798-B204-4AE7-9FC5-2AF463AA7C7E}"/>
    <cellStyle name="40% - Ênfase5 2 2 5 2 4 2" xfId="28189" xr:uid="{ABAB2442-908C-44DF-83B4-66F56BC56FD5}"/>
    <cellStyle name="40% - Ênfase5 2 2 5 2 5" xfId="21078" xr:uid="{F7C1AB1F-E298-4F42-8EF5-A45CF8FC5B64}"/>
    <cellStyle name="40% - Ênfase5 2 2 5 3" xfId="10382" xr:uid="{5FF895E3-F905-4AAF-B0C7-B12DEE6B8A13}"/>
    <cellStyle name="40% - Ênfase5 2 2 5 3 2" xfId="13811" xr:uid="{326E95EF-B578-43ED-8195-CBA4F3A41397}"/>
    <cellStyle name="40% - Ênfase5 2 2 5 3 2 2" xfId="24878" xr:uid="{0C0831F2-0FE8-4029-80CB-BE9775C05716}"/>
    <cellStyle name="40% - Ênfase5 2 2 5 3 3" xfId="21835" xr:uid="{DA65AAC9-D30A-41FD-BC02-EFC64A1C5A4D}"/>
    <cellStyle name="40% - Ênfase5 2 2 5 4" xfId="12831" xr:uid="{7322A6EC-3E75-4727-AFEC-ACE2E4E80329}"/>
    <cellStyle name="40% - Ênfase5 2 2 5 4 2" xfId="23946" xr:uid="{65519EFC-0A2B-46B2-B6C1-0645116106D4}"/>
    <cellStyle name="40% - Ênfase5 2 2 5 5" xfId="16102" xr:uid="{27533476-C2AB-4545-94C3-E5EDC0456033}"/>
    <cellStyle name="40% - Ênfase5 2 2 5 5 2" xfId="26996" xr:uid="{45A03EB7-57B0-4850-B01D-14823D838B21}"/>
    <cellStyle name="40% - Ênfase5 2 2 5 6" xfId="19877" xr:uid="{3737912A-F115-462C-9C46-8B48051148F4}"/>
    <cellStyle name="40% - Ênfase5 2 2 6" xfId="8745" xr:uid="{2077C932-072E-4BDB-A9E4-22D6C4EA823F}"/>
    <cellStyle name="40% - Ênfase5 2 2 6 2" xfId="10725" xr:uid="{CE4B7D07-995D-4C4E-9586-F93D1B235EE4}"/>
    <cellStyle name="40% - Ênfase5 2 2 6 2 2" xfId="15147" xr:uid="{89A472C8-62CB-46B8-9757-19C3AC384C74}"/>
    <cellStyle name="40% - Ênfase5 2 2 6 2 2 2" xfId="26160" xr:uid="{5E88EF4C-6783-4ADF-B027-FC6548B7523E}"/>
    <cellStyle name="40% - Ênfase5 2 2 6 2 3" xfId="22181" xr:uid="{7006C6F5-0A1A-4368-B238-4D9275EE3D51}"/>
    <cellStyle name="40% - Ênfase5 2 2 6 3" xfId="13960" xr:uid="{D2EA65A0-B539-4766-A9B0-515F3A8DFA36}"/>
    <cellStyle name="40% - Ênfase5 2 2 6 3 2" xfId="25025" xr:uid="{54D50247-407C-46F0-B6DB-2B2B819CE633}"/>
    <cellStyle name="40% - Ênfase5 2 2 6 4" xfId="16529" xr:uid="{F6B5952F-2C6B-4149-82E9-FA733B855A4E}"/>
    <cellStyle name="40% - Ênfase5 2 2 6 4 2" xfId="27343" xr:uid="{73363E20-2996-4439-98EE-36156DEAF442}"/>
    <cellStyle name="40% - Ênfase5 2 2 6 5" xfId="20232" xr:uid="{BF0A6761-E098-4B2F-9216-D61764FCE3FF}"/>
    <cellStyle name="40% - Ênfase5 2 2 7" xfId="10376" xr:uid="{F20F92FA-3682-4E29-914B-FF30299961EE}"/>
    <cellStyle name="40% - Ênfase5 2 2 7 2" xfId="14084" xr:uid="{3D3CA2DB-F0AE-4FAE-A2D3-0C3B5FA4438C}"/>
    <cellStyle name="40% - Ênfase5 2 2 7 2 2" xfId="25149" xr:uid="{23A95C19-A983-4E38-BB53-1319890542C4}"/>
    <cellStyle name="40% - Ênfase5 2 2 7 3" xfId="21829" xr:uid="{13248ED1-9262-48F0-BB84-72C56807604F}"/>
    <cellStyle name="40% - Ênfase5 2 2 8" xfId="12945" xr:uid="{C372C0BF-B2AF-4EAC-86BB-CCE597205030}"/>
    <cellStyle name="40% - Ênfase5 2 2 8 2" xfId="24014" xr:uid="{35AA4375-F5AE-4730-BD34-39AAC6A897E5}"/>
    <cellStyle name="40% - Ênfase5 2 2 9" xfId="11904" xr:uid="{19BDE1B2-EA6D-4E10-A17C-626862CE02D9}"/>
    <cellStyle name="40% - Ênfase5 2 2 9 2" xfId="23095" xr:uid="{879908AB-4F0E-4804-BB93-ED5FE81517D8}"/>
    <cellStyle name="40% - Ênfase5 2 3" xfId="7596" xr:uid="{343CA163-E5E6-45F0-9FD9-2F0FD2DF4F5B}"/>
    <cellStyle name="40% - Ênfase5 2 3 10" xfId="19878" xr:uid="{4FF8AF36-9A7C-43B1-BDBC-74868EFAC127}"/>
    <cellStyle name="40% - Ênfase5 2 3 2" xfId="7597" xr:uid="{ACB20FA1-077D-454B-8455-BAA49602F4E3}"/>
    <cellStyle name="40% - Ênfase5 2 3 2 2" xfId="7598" xr:uid="{8FAB408D-5E40-4CE4-9E2D-8BFC4E26A52A}"/>
    <cellStyle name="40% - Ênfase5 2 3 2 2 2" xfId="9253" xr:uid="{57F6ADDA-22D7-4E69-B635-BC2A46D8C567}"/>
    <cellStyle name="40% - Ênfase5 2 3 2 2 2 2" xfId="11232" xr:uid="{B4753B43-A1FF-48BD-BC46-15F86FD0EE4B}"/>
    <cellStyle name="40% - Ênfase5 2 3 2 2 2 2 2" xfId="22688" xr:uid="{DD6030F6-7A49-447F-B4C8-954D3A1368F7}"/>
    <cellStyle name="40% - Ênfase5 2 3 2 2 2 3" xfId="14609" xr:uid="{BC2ACD8D-50A4-4679-92CF-649FB783656F}"/>
    <cellStyle name="40% - Ênfase5 2 3 2 2 2 3 2" xfId="25674" xr:uid="{91948099-1733-4631-83B0-5E49F1131D04}"/>
    <cellStyle name="40% - Ênfase5 2 3 2 2 2 4" xfId="17036" xr:uid="{10DE68E9-C58A-46F6-90E5-A7BB793700A1}"/>
    <cellStyle name="40% - Ênfase5 2 3 2 2 2 4 2" xfId="27850" xr:uid="{84CD8429-8EB6-4DE4-AFA4-D2B0E2465B94}"/>
    <cellStyle name="40% - Ênfase5 2 3 2 2 2 5" xfId="20739" xr:uid="{3F624FB1-C5CB-48CE-97B8-3843BA343E02}"/>
    <cellStyle name="40% - Ênfase5 2 3 2 2 3" xfId="10385" xr:uid="{C7D781F9-7AEE-4A3D-AA24-61E884762810}"/>
    <cellStyle name="40% - Ênfase5 2 3 2 2 3 2" xfId="13472" xr:uid="{4EFF0EAC-0A10-406E-851C-C2B5217749EE}"/>
    <cellStyle name="40% - Ênfase5 2 3 2 2 3 2 2" xfId="24539" xr:uid="{309B03AD-DEE6-42C7-9284-EBE168D953FF}"/>
    <cellStyle name="40% - Ênfase5 2 3 2 2 3 3" xfId="21838" xr:uid="{ED9842FA-2007-49E5-A99D-49F1FE87AAC8}"/>
    <cellStyle name="40% - Ênfase5 2 3 2 2 4" xfId="12492" xr:uid="{B565403F-6DFB-483A-9434-C97D2A41BEBE}"/>
    <cellStyle name="40% - Ênfase5 2 3 2 2 4 2" xfId="23607" xr:uid="{901A35C9-6B81-4BAF-B37F-9260AE0B0321}"/>
    <cellStyle name="40% - Ênfase5 2 3 2 2 5" xfId="16105" xr:uid="{9F72B42E-E976-4717-8637-EE8F84E3C3FD}"/>
    <cellStyle name="40% - Ênfase5 2 3 2 2 5 2" xfId="26999" xr:uid="{06B06739-CEDC-413C-9533-E1AB8F6D1ED1}"/>
    <cellStyle name="40% - Ênfase5 2 3 2 2 6" xfId="19880" xr:uid="{DCB2CA34-8559-4AA9-A05A-2304A0D77DC4}"/>
    <cellStyle name="40% - Ênfase5 2 3 2 3" xfId="7599" xr:uid="{07DDC606-67B5-49B5-8343-EE47CAAFAC0D}"/>
    <cellStyle name="40% - Ênfase5 2 3 2 3 2" xfId="9535" xr:uid="{A563E464-115B-419D-8A25-FA4991DC5E5E}"/>
    <cellStyle name="40% - Ênfase5 2 3 2 3 2 2" xfId="11514" xr:uid="{5C1B99D1-0854-4EDE-A8E9-32BD17420A33}"/>
    <cellStyle name="40% - Ênfase5 2 3 2 3 2 2 2" xfId="22970" xr:uid="{3BFD9D0B-0199-4DB8-BF12-F95361B8A411}"/>
    <cellStyle name="40% - Ênfase5 2 3 2 3 2 3" xfId="14891" xr:uid="{CA15B178-F609-4097-BE9B-E558B66B6F1A}"/>
    <cellStyle name="40% - Ênfase5 2 3 2 3 2 3 2" xfId="25956" xr:uid="{6FF520DE-230F-4EBD-9A93-0A55724BFA2C}"/>
    <cellStyle name="40% - Ênfase5 2 3 2 3 2 4" xfId="17318" xr:uid="{B76D0CF1-7D99-47D7-96A6-63773B93C876}"/>
    <cellStyle name="40% - Ênfase5 2 3 2 3 2 4 2" xfId="28132" xr:uid="{3644A0ED-A889-413B-BA1A-367D7A546C44}"/>
    <cellStyle name="40% - Ênfase5 2 3 2 3 2 5" xfId="21021" xr:uid="{1EC56001-F037-4F09-8732-EF85E848B02A}"/>
    <cellStyle name="40% - Ênfase5 2 3 2 3 3" xfId="10386" xr:uid="{F6189429-6FAD-4C30-BE55-FF6323E5372E}"/>
    <cellStyle name="40% - Ênfase5 2 3 2 3 3 2" xfId="13754" xr:uid="{E4FC1E60-CFD2-48C5-9869-3E6F7A0981F2}"/>
    <cellStyle name="40% - Ênfase5 2 3 2 3 3 2 2" xfId="24821" xr:uid="{6ED595D5-2E41-402F-8688-38278615224D}"/>
    <cellStyle name="40% - Ênfase5 2 3 2 3 3 3" xfId="21839" xr:uid="{6E0FC2D8-00F1-428D-B76B-6CC40913F298}"/>
    <cellStyle name="40% - Ênfase5 2 3 2 3 4" xfId="12774" xr:uid="{EBB2F53E-ACC1-401B-B2EC-6825614EC428}"/>
    <cellStyle name="40% - Ênfase5 2 3 2 3 4 2" xfId="23889" xr:uid="{B4BC0B07-DA6C-4A8A-88C9-B5653F40B846}"/>
    <cellStyle name="40% - Ênfase5 2 3 2 3 5" xfId="16106" xr:uid="{5278E2BF-10C0-4C1E-954E-ED099B722DA3}"/>
    <cellStyle name="40% - Ênfase5 2 3 2 3 5 2" xfId="27000" xr:uid="{488B10E0-DDCD-4FC9-902E-CFE44817F3CC}"/>
    <cellStyle name="40% - Ênfase5 2 3 2 3 6" xfId="19881" xr:uid="{DABB31E8-BCC2-41A2-9B47-D0456E981DB6}"/>
    <cellStyle name="40% - Ênfase5 2 3 2 4" xfId="8971" xr:uid="{B111A09B-A5DD-4BE4-B8E5-73A955089804}"/>
    <cellStyle name="40% - Ênfase5 2 3 2 4 2" xfId="10950" xr:uid="{E688512E-AE42-4211-91A8-B841BA568FB6}"/>
    <cellStyle name="40% - Ênfase5 2 3 2 4 2 2" xfId="22406" xr:uid="{7AFBABDC-A3AC-4DA1-8D17-AE1D1AE407FC}"/>
    <cellStyle name="40% - Ênfase5 2 3 2 4 3" xfId="14313" xr:uid="{708426D9-BCE0-4224-B17C-2EDF5AFA16AB}"/>
    <cellStyle name="40% - Ênfase5 2 3 2 4 3 2" xfId="25378" xr:uid="{A5CD89B8-01CF-4AD9-9928-F0E2E617B51D}"/>
    <cellStyle name="40% - Ênfase5 2 3 2 4 4" xfId="16754" xr:uid="{DE5BD01A-2052-4E13-ACFC-77082920D828}"/>
    <cellStyle name="40% - Ênfase5 2 3 2 4 4 2" xfId="27568" xr:uid="{28C0653A-6658-4B73-AA49-EEF7446A96EB}"/>
    <cellStyle name="40% - Ênfase5 2 3 2 4 5" xfId="20457" xr:uid="{09C51BD0-A110-4A58-81F6-F51FBAC5F4C1}"/>
    <cellStyle name="40% - Ênfase5 2 3 2 5" xfId="10384" xr:uid="{4D7927A3-0151-485D-BFE1-E51C52AC73FF}"/>
    <cellStyle name="40% - Ênfase5 2 3 2 5 2" xfId="13176" xr:uid="{35FB03E5-C9A7-4FCC-BA90-DE5BD711FB07}"/>
    <cellStyle name="40% - Ênfase5 2 3 2 5 2 2" xfId="24243" xr:uid="{0D92E49B-B56D-4BEC-B0FB-3E613D7D16C7}"/>
    <cellStyle name="40% - Ênfase5 2 3 2 5 3" xfId="21837" xr:uid="{9BAE77CE-495A-4670-B0C6-8C1419643FAD}"/>
    <cellStyle name="40% - Ênfase5 2 3 2 6" xfId="12210" xr:uid="{B4B63090-0DB7-4A39-9F71-073B192459C6}"/>
    <cellStyle name="40% - Ênfase5 2 3 2 6 2" xfId="23325" xr:uid="{0FD84438-68C1-4001-967E-93B16828BC40}"/>
    <cellStyle name="40% - Ênfase5 2 3 2 7" xfId="16104" xr:uid="{8FEAB309-7292-41B7-A27F-1491D3532608}"/>
    <cellStyle name="40% - Ênfase5 2 3 2 7 2" xfId="26998" xr:uid="{1D652CBB-9425-4AFB-A055-6519E4B11637}"/>
    <cellStyle name="40% - Ênfase5 2 3 2 8" xfId="19879" xr:uid="{2AEA8C66-0693-45CD-AB4B-8BDC93F8B62E}"/>
    <cellStyle name="40% - Ênfase5 2 3 3" xfId="7600" xr:uid="{CE7C3E97-7ADD-4D05-A8F8-0B2223BCB882}"/>
    <cellStyle name="40% - Ênfase5 2 3 3 2" xfId="9085" xr:uid="{C5E5344B-07E1-4868-B669-C34286234BED}"/>
    <cellStyle name="40% - Ênfase5 2 3 3 2 2" xfId="11063" xr:uid="{0B35C950-CCFB-4716-928A-632A6C212408}"/>
    <cellStyle name="40% - Ênfase5 2 3 3 2 2 2" xfId="22519" xr:uid="{98B52D40-9C72-47FA-8763-2E6F55035BAC}"/>
    <cellStyle name="40% - Ênfase5 2 3 3 2 3" xfId="14436" xr:uid="{A6E2DB13-21D9-4537-A59D-C9BECD25CCBE}"/>
    <cellStyle name="40% - Ênfase5 2 3 3 2 3 2" xfId="25501" xr:uid="{B20355BA-48F3-48F8-9569-234243223460}"/>
    <cellStyle name="40% - Ênfase5 2 3 3 2 4" xfId="16867" xr:uid="{7912FAE5-3BC4-497D-B6A1-9B334F54ED72}"/>
    <cellStyle name="40% - Ênfase5 2 3 3 2 4 2" xfId="27681" xr:uid="{DB4D74BD-0515-46AD-91DD-B2CBD68CF5D2}"/>
    <cellStyle name="40% - Ênfase5 2 3 3 2 5" xfId="20570" xr:uid="{FE1E70A5-ADFD-4E7A-ACAF-5BC36D9F68A3}"/>
    <cellStyle name="40% - Ênfase5 2 3 3 3" xfId="10387" xr:uid="{7F409B07-4B6A-4406-9F24-B9272F59FA7A}"/>
    <cellStyle name="40% - Ênfase5 2 3 3 3 2" xfId="13299" xr:uid="{EF0BCAFE-C07D-4EC9-88FD-36CAAE12C04B}"/>
    <cellStyle name="40% - Ênfase5 2 3 3 3 2 2" xfId="24366" xr:uid="{00ED2905-6E21-4C44-B8BA-7AC15CC47A3B}"/>
    <cellStyle name="40% - Ênfase5 2 3 3 3 3" xfId="21840" xr:uid="{17073F27-1869-44A3-A9E9-5CC86277AB8B}"/>
    <cellStyle name="40% - Ênfase5 2 3 3 4" xfId="12323" xr:uid="{550F3CB1-9EAF-4D88-81CC-383E78B40797}"/>
    <cellStyle name="40% - Ênfase5 2 3 3 4 2" xfId="23438" xr:uid="{DF30271E-86F8-45D3-B29B-48C2FEF7ACF0}"/>
    <cellStyle name="40% - Ênfase5 2 3 3 5" xfId="16107" xr:uid="{BA410ABA-71FF-480D-8FE2-0784E9748F32}"/>
    <cellStyle name="40% - Ênfase5 2 3 3 5 2" xfId="27001" xr:uid="{FE1333C9-EBB4-4B16-A28C-D7BD047947D4}"/>
    <cellStyle name="40% - Ênfase5 2 3 3 6" xfId="19882" xr:uid="{59D14DC6-7158-482A-B89A-BE3759DF0A7B}"/>
    <cellStyle name="40% - Ênfase5 2 3 4" xfId="7601" xr:uid="{BB63F1BD-DBAA-4123-A67B-DDDD74AF3707}"/>
    <cellStyle name="40% - Ênfase5 2 3 4 2" xfId="9366" xr:uid="{B734DA92-0CE4-4776-8BB0-9024E5CF5F2A}"/>
    <cellStyle name="40% - Ênfase5 2 3 4 2 2" xfId="11345" xr:uid="{72942CD0-E12D-499E-B922-EB452521F833}"/>
    <cellStyle name="40% - Ênfase5 2 3 4 2 2 2" xfId="22801" xr:uid="{14729217-3BF8-4DFC-9C86-089F3DFC870D}"/>
    <cellStyle name="40% - Ênfase5 2 3 4 2 3" xfId="14722" xr:uid="{68922808-AE69-42C1-9AA2-74643882F9D3}"/>
    <cellStyle name="40% - Ênfase5 2 3 4 2 3 2" xfId="25787" xr:uid="{C32DDC21-B4FD-4B71-AE35-83C42EC7BEB0}"/>
    <cellStyle name="40% - Ênfase5 2 3 4 2 4" xfId="17149" xr:uid="{F3A3FF0E-8BF1-494E-86C0-9083E46DE9B3}"/>
    <cellStyle name="40% - Ênfase5 2 3 4 2 4 2" xfId="27963" xr:uid="{3C85604B-802D-44C4-AE30-AFE8933BA63B}"/>
    <cellStyle name="40% - Ênfase5 2 3 4 2 5" xfId="20852" xr:uid="{47ED9795-ACE4-4ED1-B8D9-9B32339730D7}"/>
    <cellStyle name="40% - Ênfase5 2 3 4 3" xfId="10388" xr:uid="{6BC35A88-A5C3-49D8-8736-07A67A11F6B3}"/>
    <cellStyle name="40% - Ênfase5 2 3 4 3 2" xfId="13585" xr:uid="{01686AA8-200E-417F-8119-B86CDBEFCA1A}"/>
    <cellStyle name="40% - Ênfase5 2 3 4 3 2 2" xfId="24652" xr:uid="{C5BC078B-ED32-431E-8206-9E8B65A3ABAD}"/>
    <cellStyle name="40% - Ênfase5 2 3 4 3 3" xfId="21841" xr:uid="{D930ACEF-5839-4DC9-B80F-7D16B1C15098}"/>
    <cellStyle name="40% - Ênfase5 2 3 4 4" xfId="12605" xr:uid="{17D1BE32-8E64-447B-8DC8-5740E1D0686A}"/>
    <cellStyle name="40% - Ênfase5 2 3 4 4 2" xfId="23720" xr:uid="{021057B9-F7FE-4B9D-822D-EC92D6E12B61}"/>
    <cellStyle name="40% - Ênfase5 2 3 4 5" xfId="16108" xr:uid="{31130969-5933-4522-BA8B-C18A8426CFD3}"/>
    <cellStyle name="40% - Ênfase5 2 3 4 5 2" xfId="27002" xr:uid="{73544FAC-3B09-4E73-A99B-6EEC87B2C616}"/>
    <cellStyle name="40% - Ênfase5 2 3 4 6" xfId="19883" xr:uid="{4968DF7A-399C-4642-BA36-FAD7E36E0D9A}"/>
    <cellStyle name="40% - Ênfase5 2 3 5" xfId="8801" xr:uid="{6ED7AFF7-D131-473F-A761-A31AC1F5F7F5}"/>
    <cellStyle name="40% - Ênfase5 2 3 5 2" xfId="10781" xr:uid="{959243C0-F6A1-4A9C-AACC-1A2F8AEDB011}"/>
    <cellStyle name="40% - Ênfase5 2 3 5 2 2" xfId="15203" xr:uid="{CC1A0A35-9CF8-4B20-AD3F-B07C4C061A0F}"/>
    <cellStyle name="40% - Ênfase5 2 3 5 2 2 2" xfId="26216" xr:uid="{C4699BD1-D588-4B44-9FC6-6888F61F6B6F}"/>
    <cellStyle name="40% - Ênfase5 2 3 5 2 3" xfId="22237" xr:uid="{8B3A2846-5989-4935-81B4-645AE61FB5FF}"/>
    <cellStyle name="40% - Ênfase5 2 3 5 3" xfId="14016" xr:uid="{897AD744-2EE4-4879-8D11-B8B74EDED8DA}"/>
    <cellStyle name="40% - Ênfase5 2 3 5 3 2" xfId="25081" xr:uid="{A5EE8F49-C316-4979-A84F-537FDECCA179}"/>
    <cellStyle name="40% - Ênfase5 2 3 5 4" xfId="16585" xr:uid="{B320EB84-6826-4A06-9BE3-BF79AF873530}"/>
    <cellStyle name="40% - Ênfase5 2 3 5 4 2" xfId="27399" xr:uid="{CF76B472-E639-4311-B855-68AD116CC12D}"/>
    <cellStyle name="40% - Ênfase5 2 3 5 5" xfId="20288" xr:uid="{ACDF7779-206E-4A2D-8570-DEC16A3F6D33}"/>
    <cellStyle name="40% - Ênfase5 2 3 6" xfId="10383" xr:uid="{81862B8A-BDD3-4404-B0A2-421757A0B398}"/>
    <cellStyle name="40% - Ênfase5 2 3 6 2" xfId="14140" xr:uid="{7F825E29-80DA-4073-ACD1-738224A3E4A3}"/>
    <cellStyle name="40% - Ênfase5 2 3 6 2 2" xfId="25205" xr:uid="{216A254D-7BF3-4FA0-9312-CB34FF7B277F}"/>
    <cellStyle name="40% - Ênfase5 2 3 6 3" xfId="21836" xr:uid="{16E66E45-14C3-4233-8D68-9C4CC0743BEB}"/>
    <cellStyle name="40% - Ênfase5 2 3 7" xfId="13002" xr:uid="{C5B99256-297A-49A8-9D14-2262D218AB81}"/>
    <cellStyle name="40% - Ênfase5 2 3 7 2" xfId="24070" xr:uid="{4EF53800-5509-495B-9DA5-26CA188E2757}"/>
    <cellStyle name="40% - Ênfase5 2 3 8" xfId="11981" xr:uid="{E79238B8-DEF4-425A-82F0-904D43F2A462}"/>
    <cellStyle name="40% - Ênfase5 2 3 8 2" xfId="23152" xr:uid="{C33A6DDD-D976-4009-BE4C-511EBF4BF39A}"/>
    <cellStyle name="40% - Ênfase5 2 3 9" xfId="16103" xr:uid="{68A264CC-361A-485D-95C5-9C75C364896B}"/>
    <cellStyle name="40% - Ênfase5 2 3 9 2" xfId="26997" xr:uid="{7BBCB636-F865-4EBF-9D2C-A5D330AAFC7C}"/>
    <cellStyle name="40% - Ênfase5 2 4" xfId="7602" xr:uid="{4F80B3CE-4D81-406C-B8D1-CB7D59881958}"/>
    <cellStyle name="40% - Ênfase5 2 5" xfId="7603" xr:uid="{8DAC7FF5-2464-49CD-BEBE-A0EBF90F8184}"/>
    <cellStyle name="40% - Ênfase5 2 5 2" xfId="7604" xr:uid="{23D11E18-B12A-4718-ACF9-D683FADC54F2}"/>
    <cellStyle name="40% - Ênfase5 2 5 2 2" xfId="9140" xr:uid="{A4A3237D-C3B3-40CB-9EC5-B4CD53DB0E9C}"/>
    <cellStyle name="40% - Ênfase5 2 5 2 2 2" xfId="11119" xr:uid="{361FFB14-BBA9-4FD0-A90D-8F6853F6714C}"/>
    <cellStyle name="40% - Ênfase5 2 5 2 2 2 2" xfId="22575" xr:uid="{8F3A2123-5BAC-4592-A0EE-B06DFF76E630}"/>
    <cellStyle name="40% - Ênfase5 2 5 2 2 3" xfId="14492" xr:uid="{95ECB99C-5F67-40DD-9F37-5D2D60002143}"/>
    <cellStyle name="40% - Ênfase5 2 5 2 2 3 2" xfId="25557" xr:uid="{4A632738-235A-450C-AABE-E744B3E3A2FA}"/>
    <cellStyle name="40% - Ênfase5 2 5 2 2 4" xfId="16923" xr:uid="{196949C3-7259-412F-809A-B7D639C3EA42}"/>
    <cellStyle name="40% - Ênfase5 2 5 2 2 4 2" xfId="27737" xr:uid="{35846F7C-3962-4E76-8FBF-7101EDBFE489}"/>
    <cellStyle name="40% - Ênfase5 2 5 2 2 5" xfId="20626" xr:uid="{1F0AD3C5-4745-4F9F-AB7E-1AF8CE4B4767}"/>
    <cellStyle name="40% - Ênfase5 2 5 2 3" xfId="10390" xr:uid="{2C06A682-4ABD-4A68-A39C-318F3C31FB91}"/>
    <cellStyle name="40% - Ênfase5 2 5 2 3 2" xfId="13355" xr:uid="{5BC9996B-F9C4-4CAE-AAA9-22FBC9E9B71B}"/>
    <cellStyle name="40% - Ênfase5 2 5 2 3 2 2" xfId="24422" xr:uid="{D684CFF1-A04F-4967-925E-0D75A5B41F96}"/>
    <cellStyle name="40% - Ênfase5 2 5 2 3 3" xfId="21843" xr:uid="{8BD4F017-C441-40FB-935F-BA1C8EFF5228}"/>
    <cellStyle name="40% - Ênfase5 2 5 2 4" xfId="12379" xr:uid="{D5EB1309-B80A-4B91-90F1-559D1CD3E905}"/>
    <cellStyle name="40% - Ênfase5 2 5 2 4 2" xfId="23494" xr:uid="{C562B77B-DA6D-4BF9-975F-45AD3ACF22A8}"/>
    <cellStyle name="40% - Ênfase5 2 5 2 5" xfId="16110" xr:uid="{56236BC4-C450-47A9-8C7F-93F661AC9345}"/>
    <cellStyle name="40% - Ênfase5 2 5 2 5 2" xfId="27004" xr:uid="{5D5E9241-3E69-42BD-9F39-7833330FF2CC}"/>
    <cellStyle name="40% - Ênfase5 2 5 2 6" xfId="19885" xr:uid="{66138528-5A12-48E8-9EC7-2A7E3657D9FB}"/>
    <cellStyle name="40% - Ênfase5 2 5 3" xfId="7605" xr:uid="{928CCF61-1F0F-41D3-BBED-BA0336A90C3A}"/>
    <cellStyle name="40% - Ênfase5 2 5 3 2" xfId="9422" xr:uid="{780CBAF0-FE3C-4822-BB8B-AD4DBD0F212A}"/>
    <cellStyle name="40% - Ênfase5 2 5 3 2 2" xfId="11401" xr:uid="{60224FB9-6538-46AE-8529-8A0A161906D2}"/>
    <cellStyle name="40% - Ênfase5 2 5 3 2 2 2" xfId="22857" xr:uid="{80550DF4-0200-4531-AC7D-6A2FCBC76888}"/>
    <cellStyle name="40% - Ênfase5 2 5 3 2 3" xfId="14778" xr:uid="{0C296AE3-646B-4CD3-A30C-A7BB7CB58A64}"/>
    <cellStyle name="40% - Ênfase5 2 5 3 2 3 2" xfId="25843" xr:uid="{C2F8C731-8844-4ACC-B9A0-8EFDCE7FD111}"/>
    <cellStyle name="40% - Ênfase5 2 5 3 2 4" xfId="17205" xr:uid="{C58D438C-E59D-44F5-A063-F7D6BBCDDDF9}"/>
    <cellStyle name="40% - Ênfase5 2 5 3 2 4 2" xfId="28019" xr:uid="{BFDAA9A5-6EAB-498B-9024-AA9B3CD03182}"/>
    <cellStyle name="40% - Ênfase5 2 5 3 2 5" xfId="20908" xr:uid="{30CC86C8-99B5-446B-8070-851B211D4CBA}"/>
    <cellStyle name="40% - Ênfase5 2 5 3 3" xfId="10391" xr:uid="{BB64FA11-9D7F-479C-ACEB-BD87C6A69523}"/>
    <cellStyle name="40% - Ênfase5 2 5 3 3 2" xfId="13641" xr:uid="{1A7660FD-D5C1-493D-96F7-C52FD16C6CF0}"/>
    <cellStyle name="40% - Ênfase5 2 5 3 3 2 2" xfId="24708" xr:uid="{88D959D9-751A-4639-896C-642714C806D1}"/>
    <cellStyle name="40% - Ênfase5 2 5 3 3 3" xfId="21844" xr:uid="{111C535F-22F4-45C4-B756-C5EED95E4DE3}"/>
    <cellStyle name="40% - Ênfase5 2 5 3 4" xfId="12661" xr:uid="{A723D68A-9B08-441D-B3B7-5E103AC932C5}"/>
    <cellStyle name="40% - Ênfase5 2 5 3 4 2" xfId="23776" xr:uid="{20CDCE2F-1BF2-4356-BAD6-4F5E36984530}"/>
    <cellStyle name="40% - Ênfase5 2 5 3 5" xfId="16111" xr:uid="{88B64FCE-18ED-400B-AF2C-F6B83D56731C}"/>
    <cellStyle name="40% - Ênfase5 2 5 3 5 2" xfId="27005" xr:uid="{6E25BC52-D1FF-4568-828C-A799E626FAE8}"/>
    <cellStyle name="40% - Ênfase5 2 5 3 6" xfId="19886" xr:uid="{2AE8B6F5-5F7B-4815-9A08-576E1D6D8868}"/>
    <cellStyle name="40% - Ênfase5 2 5 4" xfId="8857" xr:uid="{CB4898FF-D1B3-4EA4-AE70-3AF48C15E34F}"/>
    <cellStyle name="40% - Ênfase5 2 5 4 2" xfId="10837" xr:uid="{58FFBB76-92C0-4239-9736-A273863BDB30}"/>
    <cellStyle name="40% - Ênfase5 2 5 4 2 2" xfId="22293" xr:uid="{B92667CA-526D-4CDC-A6CF-4D6140AE9B7E}"/>
    <cellStyle name="40% - Ênfase5 2 5 4 3" xfId="14196" xr:uid="{D70AFF8D-3B07-4E26-AE45-D197DEE574F3}"/>
    <cellStyle name="40% - Ênfase5 2 5 4 3 2" xfId="25261" xr:uid="{F6305F31-97D9-4979-8CCB-C6E6E9768DDD}"/>
    <cellStyle name="40% - Ênfase5 2 5 4 4" xfId="16641" xr:uid="{FF2925FF-E4F5-4C18-A6A2-27345D33A9F2}"/>
    <cellStyle name="40% - Ênfase5 2 5 4 4 2" xfId="27455" xr:uid="{81EF75A8-072F-47B0-93B7-9BF011FD8395}"/>
    <cellStyle name="40% - Ênfase5 2 5 4 5" xfId="20344" xr:uid="{34CABCF1-0080-4CFE-AA3A-32F1AA5BCFE1}"/>
    <cellStyle name="40% - Ênfase5 2 5 5" xfId="10389" xr:uid="{588DCF16-EB76-44C5-88FA-31223A0761AB}"/>
    <cellStyle name="40% - Ênfase5 2 5 5 2" xfId="13058" xr:uid="{A1CA9C3C-C6F8-45AB-A9BF-3141FBB80104}"/>
    <cellStyle name="40% - Ênfase5 2 5 5 2 2" xfId="24126" xr:uid="{DA8D20A5-D9EA-47EA-9595-94C28CEC7961}"/>
    <cellStyle name="40% - Ênfase5 2 5 5 3" xfId="21842" xr:uid="{0B2EBE35-3DE8-4B59-B76D-DD66B2B7FBFF}"/>
    <cellStyle name="40% - Ênfase5 2 5 6" xfId="12037" xr:uid="{6577A707-FFEA-4615-AC65-BCCC92553361}"/>
    <cellStyle name="40% - Ênfase5 2 5 6 2" xfId="23208" xr:uid="{D74503BD-ED2F-44AF-9B58-CE751E3F8497}"/>
    <cellStyle name="40% - Ênfase5 2 5 7" xfId="16109" xr:uid="{51B26678-188C-4C36-B007-B509FEBE7A51}"/>
    <cellStyle name="40% - Ênfase5 2 5 7 2" xfId="27003" xr:uid="{29FE712F-7590-4C48-9954-9C5CC7BDB356}"/>
    <cellStyle name="40% - Ênfase5 2 5 8" xfId="19884" xr:uid="{D7A11809-ADAF-4FA3-A38C-FA7ECA94673B}"/>
    <cellStyle name="40% - Ênfase5 2 6" xfId="13892" xr:uid="{B14E17C3-5E7A-4648-A5E4-027A90471EBC}"/>
    <cellStyle name="40% - Ênfase5 2 6 2" xfId="15078" xr:uid="{185F0BF3-2ACA-4C91-AD26-61139CE3EA93}"/>
    <cellStyle name="40% - Ênfase5 2 6 2 2" xfId="26092" xr:uid="{B85B616D-641D-4CBB-924A-95D79CCCAA1A}"/>
    <cellStyle name="40% - Ênfase5 2 6 3" xfId="24957" xr:uid="{93499631-5B7B-4353-9DC9-5A6BD178CE29}"/>
    <cellStyle name="40% - Ênfase5 3" xfId="7606" xr:uid="{DFBBDBE4-EF7E-4D15-9BA8-577AF154A520}"/>
    <cellStyle name="40% - Ênfase5 3 10" xfId="12960" xr:uid="{02CD577C-3EF6-4171-9113-E596A2234E78}"/>
    <cellStyle name="40% - Ênfase5 3 10 2" xfId="24028" xr:uid="{B212DDA5-F626-4554-B574-B18893C474B3}"/>
    <cellStyle name="40% - Ênfase5 3 11" xfId="11939" xr:uid="{F98EF12A-34EF-425C-8AF4-6A7C06DACB27}"/>
    <cellStyle name="40% - Ênfase5 3 11 2" xfId="23110" xr:uid="{AE96FF04-8948-414C-B819-24A03F49FD37}"/>
    <cellStyle name="40% - Ênfase5 3 12" xfId="16112" xr:uid="{54CE869C-C2BE-498F-9F3C-2E53AE95574F}"/>
    <cellStyle name="40% - Ênfase5 3 12 2" xfId="27006" xr:uid="{6F95BB19-9471-406F-95CB-A30C88FA391E}"/>
    <cellStyle name="40% - Ênfase5 3 13" xfId="19887" xr:uid="{CF0AC5D0-F608-4386-B3B1-8C5FB956565C}"/>
    <cellStyle name="40% - Ênfase5 3 2" xfId="7607" xr:uid="{E9F6257F-D17D-4601-B485-512DA7E264ED}"/>
    <cellStyle name="40% - Ênfase5 3 2 10" xfId="19888" xr:uid="{B8BBEDDF-EE91-4C15-9058-65AEBD1CB08F}"/>
    <cellStyle name="40% - Ênfase5 3 2 2" xfId="7608" xr:uid="{684EB9CD-04BD-4536-B8D0-E6A2738F0BEB}"/>
    <cellStyle name="40% - Ênfase5 3 2 2 2" xfId="7609" xr:uid="{B10A1989-AB13-4C1B-8F8A-8473C559CC0E}"/>
    <cellStyle name="40% - Ênfase5 3 2 2 2 2" xfId="9267" xr:uid="{5F1D76BB-3ABB-4812-8FD8-BFD025F4C94D}"/>
    <cellStyle name="40% - Ênfase5 3 2 2 2 2 2" xfId="11246" xr:uid="{5B2FA3AD-AAA1-4F67-A8D7-E352A70CA803}"/>
    <cellStyle name="40% - Ênfase5 3 2 2 2 2 2 2" xfId="22702" xr:uid="{102236B8-77E0-4D22-BE7F-A9FADC2D02F2}"/>
    <cellStyle name="40% - Ênfase5 3 2 2 2 2 3" xfId="14623" xr:uid="{1B65D65B-7F89-476E-BE28-D71385F8244B}"/>
    <cellStyle name="40% - Ênfase5 3 2 2 2 2 3 2" xfId="25688" xr:uid="{BF91F0E8-FA28-4CB9-84B9-31615F914408}"/>
    <cellStyle name="40% - Ênfase5 3 2 2 2 2 4" xfId="17050" xr:uid="{B5E7796B-7B9D-4B09-9812-31E1AE62AD26}"/>
    <cellStyle name="40% - Ênfase5 3 2 2 2 2 4 2" xfId="27864" xr:uid="{259866FB-60FF-4B04-B4A1-254581FF8FCC}"/>
    <cellStyle name="40% - Ênfase5 3 2 2 2 2 5" xfId="20753" xr:uid="{F18E6827-FB88-4C13-88B7-70AE55091EE8}"/>
    <cellStyle name="40% - Ênfase5 3 2 2 2 3" xfId="10395" xr:uid="{454CF5EE-4C5D-4CF8-8EE3-4D018B39074C}"/>
    <cellStyle name="40% - Ênfase5 3 2 2 2 3 2" xfId="13486" xr:uid="{8379FCAF-CE15-4DCC-99F5-3D2D41458CBC}"/>
    <cellStyle name="40% - Ênfase5 3 2 2 2 3 2 2" xfId="24553" xr:uid="{C506A490-3647-4AF5-B58C-A3B94DB684C8}"/>
    <cellStyle name="40% - Ênfase5 3 2 2 2 3 3" xfId="21848" xr:uid="{054E0C57-1C73-47C9-940F-D5843A976879}"/>
    <cellStyle name="40% - Ênfase5 3 2 2 2 4" xfId="12506" xr:uid="{79235075-6C45-44A9-A611-B26888913EA7}"/>
    <cellStyle name="40% - Ênfase5 3 2 2 2 4 2" xfId="23621" xr:uid="{ED551A90-73D6-4881-A487-E5AA9A3A87B1}"/>
    <cellStyle name="40% - Ênfase5 3 2 2 2 5" xfId="16115" xr:uid="{EB1C8AA1-CC1A-496A-B829-07DF3351326C}"/>
    <cellStyle name="40% - Ênfase5 3 2 2 2 5 2" xfId="27009" xr:uid="{E4E5A738-6D1C-4F14-A61B-1C9754BEB0FB}"/>
    <cellStyle name="40% - Ênfase5 3 2 2 2 6" xfId="19890" xr:uid="{283C169D-0C5F-4BC8-BCC0-DDD9A9115284}"/>
    <cellStyle name="40% - Ênfase5 3 2 2 3" xfId="7610" xr:uid="{614DC455-00ED-4A98-AB8C-8483DAF75532}"/>
    <cellStyle name="40% - Ênfase5 3 2 2 3 2" xfId="9549" xr:uid="{AA0E5A65-5E99-4C13-94D9-7EED2FDE464E}"/>
    <cellStyle name="40% - Ênfase5 3 2 2 3 2 2" xfId="11528" xr:uid="{40F6DEF7-441D-46D3-9725-13E7574CD598}"/>
    <cellStyle name="40% - Ênfase5 3 2 2 3 2 2 2" xfId="22984" xr:uid="{3892725C-091C-4BBD-A7D0-FB801C586209}"/>
    <cellStyle name="40% - Ênfase5 3 2 2 3 2 3" xfId="14905" xr:uid="{64218CE6-DAEA-434C-9C8B-F6EF79D973EF}"/>
    <cellStyle name="40% - Ênfase5 3 2 2 3 2 3 2" xfId="25970" xr:uid="{504B3113-94E9-49AB-814F-3D1528F2DE2F}"/>
    <cellStyle name="40% - Ênfase5 3 2 2 3 2 4" xfId="17332" xr:uid="{052E8A56-82DB-47C9-B1FF-116DAE7DB0A2}"/>
    <cellStyle name="40% - Ênfase5 3 2 2 3 2 4 2" xfId="28146" xr:uid="{59C486D6-5027-4E2E-AC25-4D0EF04E9DF6}"/>
    <cellStyle name="40% - Ênfase5 3 2 2 3 2 5" xfId="21035" xr:uid="{87E4546F-71FA-4794-9AEC-D29BB042C158}"/>
    <cellStyle name="40% - Ênfase5 3 2 2 3 3" xfId="10396" xr:uid="{6589F4A2-14EA-4B7E-8C54-8641DAB65C07}"/>
    <cellStyle name="40% - Ênfase5 3 2 2 3 3 2" xfId="13768" xr:uid="{2AE2F3EB-961C-48EC-96A0-93C9612774EB}"/>
    <cellStyle name="40% - Ênfase5 3 2 2 3 3 2 2" xfId="24835" xr:uid="{7E821EB5-1C27-458D-93EC-BFB6764726FF}"/>
    <cellStyle name="40% - Ênfase5 3 2 2 3 3 3" xfId="21849" xr:uid="{A0E9907A-2CC4-4ADC-9301-599CE856DA24}"/>
    <cellStyle name="40% - Ênfase5 3 2 2 3 4" xfId="12788" xr:uid="{3B502DE5-8E3E-4203-B767-18ABA916DCEE}"/>
    <cellStyle name="40% - Ênfase5 3 2 2 3 4 2" xfId="23903" xr:uid="{43961219-6653-4B5C-A53A-F65DEAACBF7B}"/>
    <cellStyle name="40% - Ênfase5 3 2 2 3 5" xfId="16116" xr:uid="{31F91D37-5E98-413A-8D75-83CBBD6D31CA}"/>
    <cellStyle name="40% - Ênfase5 3 2 2 3 5 2" xfId="27010" xr:uid="{5CBD33D6-6D7A-4322-9974-588CD35AD9EB}"/>
    <cellStyle name="40% - Ênfase5 3 2 2 3 6" xfId="19891" xr:uid="{8D3A2350-DFF1-4AEC-9F7A-86FB6EB6A57D}"/>
    <cellStyle name="40% - Ênfase5 3 2 2 4" xfId="8985" xr:uid="{F8FEDCF1-A5A2-42E9-9B8B-C045B34BE5B5}"/>
    <cellStyle name="40% - Ênfase5 3 2 2 4 2" xfId="10964" xr:uid="{2D766FE2-8735-4FF2-87BB-005194406BFB}"/>
    <cellStyle name="40% - Ênfase5 3 2 2 4 2 2" xfId="22420" xr:uid="{FA78E4E2-7AEC-46F5-83E4-42A9B1A63F7E}"/>
    <cellStyle name="40% - Ênfase5 3 2 2 4 3" xfId="14327" xr:uid="{4B0E0BAA-3250-4A8C-9D82-8398C35136A7}"/>
    <cellStyle name="40% - Ênfase5 3 2 2 4 3 2" xfId="25392" xr:uid="{52DE6DF7-10F5-4A7C-AC52-C32B4188A5AF}"/>
    <cellStyle name="40% - Ênfase5 3 2 2 4 4" xfId="16768" xr:uid="{B6766869-2093-4904-8A29-66D90A514647}"/>
    <cellStyle name="40% - Ênfase5 3 2 2 4 4 2" xfId="27582" xr:uid="{C0475DC7-6D75-4C69-BDDB-09E546C0D57A}"/>
    <cellStyle name="40% - Ênfase5 3 2 2 4 5" xfId="20471" xr:uid="{5EA55627-7236-40CE-A659-A23E58A5F372}"/>
    <cellStyle name="40% - Ênfase5 3 2 2 5" xfId="10394" xr:uid="{73025866-446B-46EE-9F2C-A2FBCCDED2C2}"/>
    <cellStyle name="40% - Ênfase5 3 2 2 5 2" xfId="13190" xr:uid="{1746C15F-18FA-4106-B188-DD2A5034B394}"/>
    <cellStyle name="40% - Ênfase5 3 2 2 5 2 2" xfId="24257" xr:uid="{E447BDD0-CA82-432D-9406-0EE23125E8EF}"/>
    <cellStyle name="40% - Ênfase5 3 2 2 5 3" xfId="21847" xr:uid="{483B2F2C-E9B4-4091-9777-A69BC5A115AC}"/>
    <cellStyle name="40% - Ênfase5 3 2 2 6" xfId="12224" xr:uid="{1C2B20E3-1882-47A8-80D0-C33ACD1FF27C}"/>
    <cellStyle name="40% - Ênfase5 3 2 2 6 2" xfId="23339" xr:uid="{B12356B7-B1FE-4D32-837D-804D474D69BB}"/>
    <cellStyle name="40% - Ênfase5 3 2 2 7" xfId="16114" xr:uid="{102C3E48-C393-4D3F-A356-EC2B3CA7AC31}"/>
    <cellStyle name="40% - Ênfase5 3 2 2 7 2" xfId="27008" xr:uid="{CC56508E-C18A-4C40-B031-F7599C94FC5C}"/>
    <cellStyle name="40% - Ênfase5 3 2 2 8" xfId="19889" xr:uid="{3858ACC1-6EB2-43B3-85B7-CFF2F9B59161}"/>
    <cellStyle name="40% - Ênfase5 3 2 3" xfId="7611" xr:uid="{BF6BB6EA-33A2-4B53-B99C-FB0B4288F5D8}"/>
    <cellStyle name="40% - Ênfase5 3 2 3 2" xfId="9099" xr:uid="{8704C8E6-D21E-4AA3-B3DA-36B3084E0250}"/>
    <cellStyle name="40% - Ênfase5 3 2 3 2 2" xfId="11077" xr:uid="{05E27312-E7B2-44A5-938A-2C5FD90329F9}"/>
    <cellStyle name="40% - Ênfase5 3 2 3 2 2 2" xfId="22533" xr:uid="{AFE892BE-D7EB-46F2-A406-8407B496A35B}"/>
    <cellStyle name="40% - Ênfase5 3 2 3 2 3" xfId="14450" xr:uid="{D4077A50-ABAB-4F8E-BF4B-1D0F48948D38}"/>
    <cellStyle name="40% - Ênfase5 3 2 3 2 3 2" xfId="25515" xr:uid="{826FEF13-1C7C-4868-8A65-3B43161C83DC}"/>
    <cellStyle name="40% - Ênfase5 3 2 3 2 4" xfId="16881" xr:uid="{909373D0-4001-4063-AF6F-B70A820C750F}"/>
    <cellStyle name="40% - Ênfase5 3 2 3 2 4 2" xfId="27695" xr:uid="{8FE8408A-C1D0-4006-B530-D4FECE93CA98}"/>
    <cellStyle name="40% - Ênfase5 3 2 3 2 5" xfId="20584" xr:uid="{6A592799-0647-4D78-9147-80F26B177B94}"/>
    <cellStyle name="40% - Ênfase5 3 2 3 3" xfId="10397" xr:uid="{02609607-E38F-4329-8465-0CE79E325F4E}"/>
    <cellStyle name="40% - Ênfase5 3 2 3 3 2" xfId="13313" xr:uid="{8FA6D53A-71DA-4790-99E0-A80452D2EC71}"/>
    <cellStyle name="40% - Ênfase5 3 2 3 3 2 2" xfId="24380" xr:uid="{EDB2DE5F-F5A9-4EF0-995E-5D406529C95A}"/>
    <cellStyle name="40% - Ênfase5 3 2 3 3 3" xfId="21850" xr:uid="{AB5F735F-8539-4A97-B75C-8D80B2C3956F}"/>
    <cellStyle name="40% - Ênfase5 3 2 3 4" xfId="12337" xr:uid="{1D28B8BD-79C3-4E10-85DC-76B84248D46B}"/>
    <cellStyle name="40% - Ênfase5 3 2 3 4 2" xfId="23452" xr:uid="{7DAE646E-463E-4AAD-B669-3C88BF1DFB2F}"/>
    <cellStyle name="40% - Ênfase5 3 2 3 5" xfId="16117" xr:uid="{5F22DE12-EC5B-44FF-8B88-975199F9DD3D}"/>
    <cellStyle name="40% - Ênfase5 3 2 3 5 2" xfId="27011" xr:uid="{98E85D30-F735-4E65-A5C1-B167FC404A6D}"/>
    <cellStyle name="40% - Ênfase5 3 2 3 6" xfId="19892" xr:uid="{A508D707-AEDD-4020-9EE0-DA64079B3FDB}"/>
    <cellStyle name="40% - Ênfase5 3 2 4" xfId="7612" xr:uid="{CC479FF0-3373-45B6-91DE-2D986C72D156}"/>
    <cellStyle name="40% - Ênfase5 3 2 4 2" xfId="9380" xr:uid="{8AEC1015-69C3-43B3-9ECC-94A870BF17F8}"/>
    <cellStyle name="40% - Ênfase5 3 2 4 2 2" xfId="11359" xr:uid="{240CB6C4-8277-400C-A479-AA71107E3C84}"/>
    <cellStyle name="40% - Ênfase5 3 2 4 2 2 2" xfId="22815" xr:uid="{B323270D-AB15-4B44-91F2-AD37D073E8C0}"/>
    <cellStyle name="40% - Ênfase5 3 2 4 2 3" xfId="14736" xr:uid="{2D8D80CF-CFD7-4F5F-A551-07226A2E88AC}"/>
    <cellStyle name="40% - Ênfase5 3 2 4 2 3 2" xfId="25801" xr:uid="{C72A8941-698C-4D00-A9FD-4ED1B99EF423}"/>
    <cellStyle name="40% - Ênfase5 3 2 4 2 4" xfId="17163" xr:uid="{607C25A0-B191-475A-BD37-EFECE7F46D7A}"/>
    <cellStyle name="40% - Ênfase5 3 2 4 2 4 2" xfId="27977" xr:uid="{BCBE3E0F-7616-4004-AB9B-C5650607920E}"/>
    <cellStyle name="40% - Ênfase5 3 2 4 2 5" xfId="20866" xr:uid="{5D5E7BB0-3CF4-4231-A355-9FDA2D7FDC59}"/>
    <cellStyle name="40% - Ênfase5 3 2 4 3" xfId="10398" xr:uid="{CF2B7B6F-EEBD-403F-A050-F2CE78DB2DF8}"/>
    <cellStyle name="40% - Ênfase5 3 2 4 3 2" xfId="13599" xr:uid="{96FD45F3-6255-4C3F-858A-F6BD032F61A9}"/>
    <cellStyle name="40% - Ênfase5 3 2 4 3 2 2" xfId="24666" xr:uid="{311C72F6-94FE-4C7F-B442-1FC03D28BF9A}"/>
    <cellStyle name="40% - Ênfase5 3 2 4 3 3" xfId="21851" xr:uid="{B33C2011-7B47-41EB-AB50-E651D1446FD9}"/>
    <cellStyle name="40% - Ênfase5 3 2 4 4" xfId="12619" xr:uid="{9939CC50-6936-4252-BACE-572F371C0885}"/>
    <cellStyle name="40% - Ênfase5 3 2 4 4 2" xfId="23734" xr:uid="{769C054D-CC67-41ED-898C-39553A7068D4}"/>
    <cellStyle name="40% - Ênfase5 3 2 4 5" xfId="16118" xr:uid="{358CABBC-A2A1-46D6-B602-B23E3F1397C5}"/>
    <cellStyle name="40% - Ênfase5 3 2 4 5 2" xfId="27012" xr:uid="{E278531C-1E32-4D46-AE5F-F9291A7707F9}"/>
    <cellStyle name="40% - Ênfase5 3 2 4 6" xfId="19893" xr:uid="{71269CA0-1FF4-4A80-BF2F-4C96081D9B38}"/>
    <cellStyle name="40% - Ênfase5 3 2 5" xfId="8815" xr:uid="{8B599326-5683-4D1E-A702-B9DD393AE8FC}"/>
    <cellStyle name="40% - Ênfase5 3 2 5 2" xfId="10795" xr:uid="{D10CE823-5A34-45F5-87F7-1B9F87BB9E9C}"/>
    <cellStyle name="40% - Ênfase5 3 2 5 2 2" xfId="15217" xr:uid="{915EF452-A4CB-4B96-9DC3-DE8E07ACBB0C}"/>
    <cellStyle name="40% - Ênfase5 3 2 5 2 2 2" xfId="26230" xr:uid="{66828285-B1E1-4FE7-8314-AE237C7A2AA0}"/>
    <cellStyle name="40% - Ênfase5 3 2 5 2 3" xfId="22251" xr:uid="{E97EF7D3-E920-421D-A4F5-3A11D7541F5E}"/>
    <cellStyle name="40% - Ênfase5 3 2 5 3" xfId="14030" xr:uid="{EE9AD8AF-2238-479B-93DF-2780F472F879}"/>
    <cellStyle name="40% - Ênfase5 3 2 5 3 2" xfId="25095" xr:uid="{6145BDB7-DB67-459B-8996-02958D2A1505}"/>
    <cellStyle name="40% - Ênfase5 3 2 5 4" xfId="16599" xr:uid="{5838ADBD-86C0-4345-9C01-0EB0FB35B943}"/>
    <cellStyle name="40% - Ênfase5 3 2 5 4 2" xfId="27413" xr:uid="{A38B8769-6924-4251-B831-54572C8ABF27}"/>
    <cellStyle name="40% - Ênfase5 3 2 5 5" xfId="20302" xr:uid="{66A353A6-7398-4CF4-9222-412403A96C00}"/>
    <cellStyle name="40% - Ênfase5 3 2 6" xfId="10393" xr:uid="{4063A8C1-6F98-4541-8F4B-BB123DE0DF26}"/>
    <cellStyle name="40% - Ênfase5 3 2 6 2" xfId="14154" xr:uid="{7F6910CF-FE65-4E35-A813-0F34CC4AB371}"/>
    <cellStyle name="40% - Ênfase5 3 2 6 2 2" xfId="25219" xr:uid="{F94D2DBC-AD96-425F-900D-06DA87C12028}"/>
    <cellStyle name="40% - Ênfase5 3 2 6 3" xfId="21846" xr:uid="{F050EF47-7C23-40C9-87AB-F53547E0B74D}"/>
    <cellStyle name="40% - Ênfase5 3 2 7" xfId="13016" xr:uid="{C01AD363-D250-4F3B-AC66-8120D9FF5B1F}"/>
    <cellStyle name="40% - Ênfase5 3 2 7 2" xfId="24084" xr:uid="{F8033815-C673-4D5F-8EF4-20ED76AFE9C2}"/>
    <cellStyle name="40% - Ênfase5 3 2 8" xfId="11995" xr:uid="{70A75B54-AD53-455C-B130-86CA59864EB3}"/>
    <cellStyle name="40% - Ênfase5 3 2 8 2" xfId="23166" xr:uid="{31B95D2F-0B1F-4051-ADCE-A9CAF20A6DD4}"/>
    <cellStyle name="40% - Ênfase5 3 2 9" xfId="16113" xr:uid="{11AFF6E7-8A64-417F-A8B0-B8FB21BA1AD1}"/>
    <cellStyle name="40% - Ênfase5 3 2 9 2" xfId="27007" xr:uid="{5EFA5344-CB1C-4BE1-86FC-24B78719315F}"/>
    <cellStyle name="40% - Ênfase5 3 3" xfId="7613" xr:uid="{4C41B5EB-1750-4825-8ACB-B9152CF45E21}"/>
    <cellStyle name="40% - Ênfase5 3 3 2" xfId="7614" xr:uid="{E22FFD02-7D2C-43F3-8FAB-FE2FB43D7334}"/>
    <cellStyle name="40% - Ênfase5 3 3 2 2" xfId="9211" xr:uid="{8C2D23B7-EDB2-4229-A723-AC294AA8C713}"/>
    <cellStyle name="40% - Ênfase5 3 3 2 2 2" xfId="11190" xr:uid="{BD6B078B-B87B-4C3D-A848-6E3D8E87D5F1}"/>
    <cellStyle name="40% - Ênfase5 3 3 2 2 2 2" xfId="22646" xr:uid="{013CAF4E-4C07-4E64-985F-DF1EE61B6872}"/>
    <cellStyle name="40% - Ênfase5 3 3 2 2 3" xfId="14567" xr:uid="{0CEB604B-CB82-475E-85C0-8BBA8D7D0503}"/>
    <cellStyle name="40% - Ênfase5 3 3 2 2 3 2" xfId="25632" xr:uid="{079BA424-D039-4568-9C66-31D250D3BBDC}"/>
    <cellStyle name="40% - Ênfase5 3 3 2 2 4" xfId="16994" xr:uid="{5E004FEE-0BC4-4C99-A671-DAB6F507AABA}"/>
    <cellStyle name="40% - Ênfase5 3 3 2 2 4 2" xfId="27808" xr:uid="{E2D03CCC-3A21-4A0C-8E68-4CC8EFA71905}"/>
    <cellStyle name="40% - Ênfase5 3 3 2 2 5" xfId="20697" xr:uid="{2BF1E7DB-72AB-4045-923C-CEAE0E3B8C9B}"/>
    <cellStyle name="40% - Ênfase5 3 3 2 3" xfId="10400" xr:uid="{5789153E-58A2-427A-AD39-46890A5D21AE}"/>
    <cellStyle name="40% - Ênfase5 3 3 2 3 2" xfId="13430" xr:uid="{0031D8DC-C8F3-4C94-B95C-80A544A49782}"/>
    <cellStyle name="40% - Ênfase5 3 3 2 3 2 2" xfId="24497" xr:uid="{FAD9C4D0-3E76-456D-A201-20D210CDA2F0}"/>
    <cellStyle name="40% - Ênfase5 3 3 2 3 3" xfId="21853" xr:uid="{2396BE77-5DDC-4F55-9B1C-874BB62B81BE}"/>
    <cellStyle name="40% - Ênfase5 3 3 2 4" xfId="12450" xr:uid="{D0A4ABB5-C2E1-442F-9AC7-C422A154D9DA}"/>
    <cellStyle name="40% - Ênfase5 3 3 2 4 2" xfId="23565" xr:uid="{E9D0A97B-B68A-4539-B440-DD9DCA725F8E}"/>
    <cellStyle name="40% - Ênfase5 3 3 2 5" xfId="16120" xr:uid="{89EEB6FC-8590-48B2-992A-91768B136BE0}"/>
    <cellStyle name="40% - Ênfase5 3 3 2 5 2" xfId="27014" xr:uid="{88FE9C2A-8F2A-4983-9181-4D4B27788D4C}"/>
    <cellStyle name="40% - Ênfase5 3 3 2 6" xfId="19895" xr:uid="{A12BA4D0-7623-4DD2-AF14-81CD9A10B602}"/>
    <cellStyle name="40% - Ênfase5 3 3 3" xfId="7615" xr:uid="{E9596E0F-453B-47EF-A4F6-A063791C7D0A}"/>
    <cellStyle name="40% - Ênfase5 3 3 3 2" xfId="9493" xr:uid="{57635A29-91F0-4167-B04A-AE763D3EDA96}"/>
    <cellStyle name="40% - Ênfase5 3 3 3 2 2" xfId="11472" xr:uid="{A0695684-79E2-47F8-B19F-E994A56FF061}"/>
    <cellStyle name="40% - Ênfase5 3 3 3 2 2 2" xfId="22928" xr:uid="{ACC81AB6-63F0-47DB-8CD0-4C23BC8C54C3}"/>
    <cellStyle name="40% - Ênfase5 3 3 3 2 3" xfId="14849" xr:uid="{68D3784E-B0FF-45F6-9DB2-2FD4A49EE6A6}"/>
    <cellStyle name="40% - Ênfase5 3 3 3 2 3 2" xfId="25914" xr:uid="{B4F3B8B9-7124-40E1-8B18-1484E2829797}"/>
    <cellStyle name="40% - Ênfase5 3 3 3 2 4" xfId="17276" xr:uid="{0EBDCCC9-C8D3-4D83-A867-D3FBEF81FF5D}"/>
    <cellStyle name="40% - Ênfase5 3 3 3 2 4 2" xfId="28090" xr:uid="{0193A834-287C-4259-9CD0-D575ABBE1673}"/>
    <cellStyle name="40% - Ênfase5 3 3 3 2 5" xfId="20979" xr:uid="{5BE42623-7400-4841-990F-8E54F1233B0E}"/>
    <cellStyle name="40% - Ênfase5 3 3 3 3" xfId="10401" xr:uid="{206742E1-636B-41AD-8DAC-13650328BA4F}"/>
    <cellStyle name="40% - Ênfase5 3 3 3 3 2" xfId="13712" xr:uid="{2CAF7ADF-DE49-4F51-AD61-C97587F974F9}"/>
    <cellStyle name="40% - Ênfase5 3 3 3 3 2 2" xfId="24779" xr:uid="{7549CF17-0BF5-41AA-A196-1C37E58BE2BE}"/>
    <cellStyle name="40% - Ênfase5 3 3 3 3 3" xfId="21854" xr:uid="{F13C5060-9A56-4733-9DFD-4BBD427B7978}"/>
    <cellStyle name="40% - Ênfase5 3 3 3 4" xfId="12732" xr:uid="{EFEE0510-F8E8-4950-9C09-2CB5466B74B8}"/>
    <cellStyle name="40% - Ênfase5 3 3 3 4 2" xfId="23847" xr:uid="{285A0877-B752-46FB-8A0C-ADE04E51EF49}"/>
    <cellStyle name="40% - Ênfase5 3 3 3 5" xfId="16121" xr:uid="{176522A9-EB17-4B32-9670-CDA07FB3DE00}"/>
    <cellStyle name="40% - Ênfase5 3 3 3 5 2" xfId="27015" xr:uid="{FED17437-D96D-483D-BA4C-944FBCE32226}"/>
    <cellStyle name="40% - Ênfase5 3 3 3 6" xfId="19896" xr:uid="{1A8A3A78-B563-4EB7-9566-4B01CAA44E57}"/>
    <cellStyle name="40% - Ênfase5 3 3 4" xfId="8929" xr:uid="{73BCE3D9-6994-4559-94BA-AFEDEB7EBCF0}"/>
    <cellStyle name="40% - Ênfase5 3 3 4 2" xfId="10908" xr:uid="{EE9C5BC9-D041-4758-9EBC-7B48E39F84F0}"/>
    <cellStyle name="40% - Ênfase5 3 3 4 2 2" xfId="15161" xr:uid="{34D1D9C0-29A8-4924-945F-A8D87CC45813}"/>
    <cellStyle name="40% - Ênfase5 3 3 4 2 2 2" xfId="26174" xr:uid="{96836E4C-A55A-4882-9C51-A34CABB12D97}"/>
    <cellStyle name="40% - Ênfase5 3 3 4 2 3" xfId="22364" xr:uid="{638EC894-98AE-4B57-B69F-DBDDBB1C30A8}"/>
    <cellStyle name="40% - Ênfase5 3 3 4 3" xfId="13974" xr:uid="{350A9B8D-FA79-47EA-86FD-080323733231}"/>
    <cellStyle name="40% - Ênfase5 3 3 4 3 2" xfId="25039" xr:uid="{53FC9C15-4FE4-4DFF-BAC1-C55A4666360A}"/>
    <cellStyle name="40% - Ênfase5 3 3 4 4" xfId="16712" xr:uid="{63C19122-992D-49BC-9A3D-AEF89507BA14}"/>
    <cellStyle name="40% - Ênfase5 3 3 4 4 2" xfId="27526" xr:uid="{B3C0F8B3-7CC7-4C0D-8BF3-1701F9AA1EC3}"/>
    <cellStyle name="40% - Ênfase5 3 3 4 5" xfId="20415" xr:uid="{3C10A7DB-8447-4583-A8AB-713B8A10E684}"/>
    <cellStyle name="40% - Ênfase5 3 3 5" xfId="10399" xr:uid="{4C55474F-8555-4F06-A56E-AF1C501C8A8E}"/>
    <cellStyle name="40% - Ênfase5 3 3 5 2" xfId="14271" xr:uid="{386EBDAD-B471-4219-BBE9-256B1F97E1B2}"/>
    <cellStyle name="40% - Ênfase5 3 3 5 2 2" xfId="25336" xr:uid="{FB222B16-5B1A-4A6E-B6A5-7729740B78C5}"/>
    <cellStyle name="40% - Ênfase5 3 3 5 3" xfId="21852" xr:uid="{75AB171F-3EDC-4509-8B6D-ECDEEFC4B04F}"/>
    <cellStyle name="40% - Ênfase5 3 3 6" xfId="13134" xr:uid="{064AD219-96FF-4196-BFA5-E1469B7F007A}"/>
    <cellStyle name="40% - Ênfase5 3 3 6 2" xfId="24201" xr:uid="{9B5BF84F-F1A9-4399-8938-74ABF4F3753F}"/>
    <cellStyle name="40% - Ênfase5 3 3 7" xfId="12168" xr:uid="{6225268B-8A8C-4D62-8EB7-FAC3CEBDF3C5}"/>
    <cellStyle name="40% - Ênfase5 3 3 7 2" xfId="23283" xr:uid="{98F7595A-3568-4F6B-B4DF-AE63DF77DEE1}"/>
    <cellStyle name="40% - Ênfase5 3 3 8" xfId="16119" xr:uid="{643FF1B1-EB80-417B-8B44-2E1A540DE640}"/>
    <cellStyle name="40% - Ênfase5 3 3 8 2" xfId="27013" xr:uid="{92AFB01B-8ADF-40B4-AB64-DCF5C810A636}"/>
    <cellStyle name="40% - Ênfase5 3 3 9" xfId="19894" xr:uid="{EB6B3656-AFC1-43C4-A0B6-085618855B7B}"/>
    <cellStyle name="40% - Ênfase5 3 4" xfId="7616" xr:uid="{9902C1E1-1A51-41AD-A180-EDA308C355F4}"/>
    <cellStyle name="40% - Ênfase5 3 4 2" xfId="7617" xr:uid="{9C51A7B6-3151-4AB5-8A7C-632F22E4161A}"/>
    <cellStyle name="40% - Ênfase5 3 4 2 2" xfId="9154" xr:uid="{C7EDEE27-DAB9-4301-9E33-D612C5766E30}"/>
    <cellStyle name="40% - Ênfase5 3 4 2 2 2" xfId="11133" xr:uid="{393F437F-C801-4811-B105-4F47D150E556}"/>
    <cellStyle name="40% - Ênfase5 3 4 2 2 2 2" xfId="22589" xr:uid="{2955AC9D-807A-4A01-9A20-6B42FAA1015C}"/>
    <cellStyle name="40% - Ênfase5 3 4 2 2 3" xfId="14506" xr:uid="{6AC0EFAC-ADC3-487C-91E2-8D318968915B}"/>
    <cellStyle name="40% - Ênfase5 3 4 2 2 3 2" xfId="25571" xr:uid="{84082CA1-536E-446E-A4A0-5C99D23DAD6D}"/>
    <cellStyle name="40% - Ênfase5 3 4 2 2 4" xfId="16937" xr:uid="{77B211B7-B73A-488E-BC68-7B63E8A1709E}"/>
    <cellStyle name="40% - Ênfase5 3 4 2 2 4 2" xfId="27751" xr:uid="{4130BA52-4217-446B-8D82-73AE9CBC3F1F}"/>
    <cellStyle name="40% - Ênfase5 3 4 2 2 5" xfId="20640" xr:uid="{EEA4D915-956F-4CAD-911B-3DAAA534A55F}"/>
    <cellStyle name="40% - Ênfase5 3 4 2 3" xfId="10403" xr:uid="{B8D8A24D-CFB5-423A-B683-197344087E8D}"/>
    <cellStyle name="40% - Ênfase5 3 4 2 3 2" xfId="13369" xr:uid="{7D7D1C13-0A0F-492C-8EB5-23A2CABC31B5}"/>
    <cellStyle name="40% - Ênfase5 3 4 2 3 2 2" xfId="24436" xr:uid="{458A4DE8-1E11-4700-9805-7D999B302F85}"/>
    <cellStyle name="40% - Ênfase5 3 4 2 3 3" xfId="21856" xr:uid="{05569CB5-6E88-4336-8874-4AAEBA68B6E9}"/>
    <cellStyle name="40% - Ênfase5 3 4 2 4" xfId="12393" xr:uid="{BC59B4F2-9CE3-438A-9DAE-EB0C6575FAEB}"/>
    <cellStyle name="40% - Ênfase5 3 4 2 4 2" xfId="23508" xr:uid="{0F7F01AC-044A-4286-85C2-0EF070D3DB6A}"/>
    <cellStyle name="40% - Ênfase5 3 4 2 5" xfId="16123" xr:uid="{97782E98-8DDF-4B92-AB7E-56F0553AAFCF}"/>
    <cellStyle name="40% - Ênfase5 3 4 2 5 2" xfId="27017" xr:uid="{F1F1BC21-04E2-47CF-971A-0A3F5092D7D8}"/>
    <cellStyle name="40% - Ênfase5 3 4 2 6" xfId="19898" xr:uid="{0B07D9A3-BEE2-4AC3-A51F-C617781F5469}"/>
    <cellStyle name="40% - Ênfase5 3 4 3" xfId="7618" xr:uid="{71B48EC3-A108-4A3E-8A58-99BAE702CAA9}"/>
    <cellStyle name="40% - Ênfase5 3 4 3 2" xfId="9436" xr:uid="{CAD6DA40-B12F-4EB7-AA5F-D73F9CC8697B}"/>
    <cellStyle name="40% - Ênfase5 3 4 3 2 2" xfId="11415" xr:uid="{243B6107-937A-4DE6-91A6-05EEF53B4AB8}"/>
    <cellStyle name="40% - Ênfase5 3 4 3 2 2 2" xfId="22871" xr:uid="{F697DCF8-3C80-49E9-9D2F-3A5A6BC92072}"/>
    <cellStyle name="40% - Ênfase5 3 4 3 2 3" xfId="14792" xr:uid="{97911502-9E09-4150-BD89-7A0491E72D8B}"/>
    <cellStyle name="40% - Ênfase5 3 4 3 2 3 2" xfId="25857" xr:uid="{CB36C978-E2B9-4B2D-A3FC-9437BB03498A}"/>
    <cellStyle name="40% - Ênfase5 3 4 3 2 4" xfId="17219" xr:uid="{A9D4DF9F-C392-43B1-8D1D-91E11EEEC4DE}"/>
    <cellStyle name="40% - Ênfase5 3 4 3 2 4 2" xfId="28033" xr:uid="{59537F34-3F07-4493-BC96-0034F236D8DD}"/>
    <cellStyle name="40% - Ênfase5 3 4 3 2 5" xfId="20922" xr:uid="{D0E1C07A-A0F3-4386-83A9-D436DBF6D2E7}"/>
    <cellStyle name="40% - Ênfase5 3 4 3 3" xfId="10404" xr:uid="{DDF1E092-C39E-47CD-9C91-42C1EC39CA2B}"/>
    <cellStyle name="40% - Ênfase5 3 4 3 3 2" xfId="13655" xr:uid="{F311219C-B1AA-4CAF-A2AB-E49D96D20F07}"/>
    <cellStyle name="40% - Ênfase5 3 4 3 3 2 2" xfId="24722" xr:uid="{8BBA21C8-B791-42F5-BB8B-22E047CCCCB9}"/>
    <cellStyle name="40% - Ênfase5 3 4 3 3 3" xfId="21857" xr:uid="{4E098C09-C122-4640-8BDB-B086B0C53BD7}"/>
    <cellStyle name="40% - Ênfase5 3 4 3 4" xfId="12675" xr:uid="{36776810-6F0E-4090-9A4B-055708FB862E}"/>
    <cellStyle name="40% - Ênfase5 3 4 3 4 2" xfId="23790" xr:uid="{8022350B-D012-492B-8AD3-873FEE3E4CC5}"/>
    <cellStyle name="40% - Ênfase5 3 4 3 5" xfId="16124" xr:uid="{81B05153-FAB3-428E-87B1-3321C06D2ADF}"/>
    <cellStyle name="40% - Ênfase5 3 4 3 5 2" xfId="27018" xr:uid="{6DDCECAB-FA14-4F1E-99BB-03A3BAB295FC}"/>
    <cellStyle name="40% - Ênfase5 3 4 3 6" xfId="19899" xr:uid="{581CAB95-D53D-46D4-BE02-894DDF90DDBE}"/>
    <cellStyle name="40% - Ênfase5 3 4 4" xfId="8871" xr:uid="{A670D04E-02DE-4400-B00E-776484AA52B7}"/>
    <cellStyle name="40% - Ênfase5 3 4 4 2" xfId="10851" xr:uid="{8523A63C-2919-4DD8-A0A3-D7C4610FA499}"/>
    <cellStyle name="40% - Ênfase5 3 4 4 2 2" xfId="22307" xr:uid="{272FC577-21C7-4AFB-9C92-DFC361C008E8}"/>
    <cellStyle name="40% - Ênfase5 3 4 4 3" xfId="14210" xr:uid="{BF00EB89-1613-4370-AB29-F704521BC499}"/>
    <cellStyle name="40% - Ênfase5 3 4 4 3 2" xfId="25275" xr:uid="{235C6620-85E5-4B21-8E8C-D74094C1A70B}"/>
    <cellStyle name="40% - Ênfase5 3 4 4 4" xfId="16655" xr:uid="{2E3171F8-785A-4D5D-8A7E-1A42A4B6E41B}"/>
    <cellStyle name="40% - Ênfase5 3 4 4 4 2" xfId="27469" xr:uid="{CA071E45-EEA2-45E5-B2EF-EEA91EA5DDF8}"/>
    <cellStyle name="40% - Ênfase5 3 4 4 5" xfId="20358" xr:uid="{B6CFCB36-22E6-483E-B8E4-FD62CE3FC2B0}"/>
    <cellStyle name="40% - Ênfase5 3 4 5" xfId="10402" xr:uid="{30C925F8-45CB-4F9C-8F75-8D2C25183364}"/>
    <cellStyle name="40% - Ênfase5 3 4 5 2" xfId="13072" xr:uid="{5588C22F-745D-4C55-A807-82571EE83E7B}"/>
    <cellStyle name="40% - Ênfase5 3 4 5 2 2" xfId="24140" xr:uid="{2639FF56-E693-4723-9763-346E2F18D243}"/>
    <cellStyle name="40% - Ênfase5 3 4 5 3" xfId="21855" xr:uid="{D14F3413-ADA9-4321-84AB-DD15BC6F3CDB}"/>
    <cellStyle name="40% - Ênfase5 3 4 6" xfId="12051" xr:uid="{0347231F-B195-48DB-B8CF-1FC166AAFB9E}"/>
    <cellStyle name="40% - Ênfase5 3 4 6 2" xfId="23222" xr:uid="{4DA4FB41-13D8-42AF-9EDE-3967237A4C5C}"/>
    <cellStyle name="40% - Ênfase5 3 4 7" xfId="16122" xr:uid="{433F9863-2C1A-4DC5-BB39-7DCE727666DD}"/>
    <cellStyle name="40% - Ênfase5 3 4 7 2" xfId="27016" xr:uid="{30313A46-EF3B-4440-B13A-845621AC2C25}"/>
    <cellStyle name="40% - Ênfase5 3 4 8" xfId="19897" xr:uid="{3143BFBC-7242-48B2-ABC7-C6A1EB1B8975}"/>
    <cellStyle name="40% - Ênfase5 3 5" xfId="7619" xr:uid="{FBEE229B-2A20-4656-9F5D-9901340871FB}"/>
    <cellStyle name="40% - Ênfase5 3 5 2" xfId="9043" xr:uid="{8A2BE77B-63E8-4C20-8D75-C587BFC492FB}"/>
    <cellStyle name="40% - Ênfase5 3 5 2 2" xfId="11021" xr:uid="{0C4946DA-5630-48E4-985D-AFD1B792A9E9}"/>
    <cellStyle name="40% - Ênfase5 3 5 2 2 2" xfId="22477" xr:uid="{BE29E2C0-42F1-460E-9CFA-D07908610E03}"/>
    <cellStyle name="40% - Ênfase5 3 5 2 3" xfId="14394" xr:uid="{CCBE1A08-7347-4EAA-954C-A4FE24F6A20B}"/>
    <cellStyle name="40% - Ênfase5 3 5 2 3 2" xfId="25459" xr:uid="{6E9CFDC5-84D8-473E-821D-4A9F6569F368}"/>
    <cellStyle name="40% - Ênfase5 3 5 2 4" xfId="16825" xr:uid="{8126012E-3529-417A-8B6A-A95981E864D4}"/>
    <cellStyle name="40% - Ênfase5 3 5 2 4 2" xfId="27639" xr:uid="{3FC6B41D-FDA1-4985-B29B-9DADF23A1126}"/>
    <cellStyle name="40% - Ênfase5 3 5 2 5" xfId="20528" xr:uid="{A056D875-C255-4A0C-BBE0-9A561C059C0B}"/>
    <cellStyle name="40% - Ênfase5 3 5 3" xfId="10405" xr:uid="{67D933A1-F855-40F6-865A-188B276204D4}"/>
    <cellStyle name="40% - Ênfase5 3 5 3 2" xfId="13257" xr:uid="{6005E356-80BE-437E-A1C8-EB3BA5D4027F}"/>
    <cellStyle name="40% - Ênfase5 3 5 3 2 2" xfId="24324" xr:uid="{83836E0C-8C1A-48DC-AFD9-B022BDB9BB6C}"/>
    <cellStyle name="40% - Ênfase5 3 5 3 3" xfId="21858" xr:uid="{27F4E3B5-E0E8-4069-A2D0-A301D4013C5D}"/>
    <cellStyle name="40% - Ênfase5 3 5 4" xfId="12281" xr:uid="{108A47E2-CD31-4D2F-98A1-3BA45964C717}"/>
    <cellStyle name="40% - Ênfase5 3 5 4 2" xfId="23396" xr:uid="{2ABA1EEF-B98E-4935-BD68-E55C170BCA61}"/>
    <cellStyle name="40% - Ênfase5 3 5 5" xfId="16125" xr:uid="{30B73EE8-841C-486E-8CDB-6D94994458C2}"/>
    <cellStyle name="40% - Ênfase5 3 5 5 2" xfId="27019" xr:uid="{4076FB9A-6F2D-439A-B1A0-381206BCA836}"/>
    <cellStyle name="40% - Ênfase5 3 5 6" xfId="19900" xr:uid="{538E6D38-B7DE-437F-B947-7E13FAF0D20A}"/>
    <cellStyle name="40% - Ênfase5 3 6" xfId="7620" xr:uid="{2F7D5BF1-B98C-490D-8F0B-119C7C5112D8}"/>
    <cellStyle name="40% - Ênfase5 3 6 2" xfId="9324" xr:uid="{FAB76D4B-C637-44E4-89C2-2F3F60052411}"/>
    <cellStyle name="40% - Ênfase5 3 6 2 2" xfId="11303" xr:uid="{526BCD1B-829B-4D7D-BCA1-DD89CB981557}"/>
    <cellStyle name="40% - Ênfase5 3 6 2 2 2" xfId="22759" xr:uid="{C5E5554C-5334-4ED6-944E-DF48E2951669}"/>
    <cellStyle name="40% - Ênfase5 3 6 2 3" xfId="14680" xr:uid="{DC52D7EC-37EF-45BD-A631-8BD2E5C7604B}"/>
    <cellStyle name="40% - Ênfase5 3 6 2 3 2" xfId="25745" xr:uid="{DAD09359-8A50-4512-9684-0B27B0B2A13D}"/>
    <cellStyle name="40% - Ênfase5 3 6 2 4" xfId="17107" xr:uid="{9FB061A4-086B-4B03-AF33-EA491C20D538}"/>
    <cellStyle name="40% - Ênfase5 3 6 2 4 2" xfId="27921" xr:uid="{F5F168A1-219D-475C-9C62-D23CE3A66535}"/>
    <cellStyle name="40% - Ênfase5 3 6 2 5" xfId="20810" xr:uid="{B2A186E4-92FE-486B-ABE2-EA92ED59609F}"/>
    <cellStyle name="40% - Ênfase5 3 6 3" xfId="10406" xr:uid="{DAFB290B-3E04-4080-8CC8-98FAAEB66A01}"/>
    <cellStyle name="40% - Ênfase5 3 6 3 2" xfId="13543" xr:uid="{6A26595F-ACB3-4FD8-9C84-F68E45DEEAE0}"/>
    <cellStyle name="40% - Ênfase5 3 6 3 2 2" xfId="24610" xr:uid="{544494EC-EB8E-4D3A-9FB5-BB9A1896945E}"/>
    <cellStyle name="40% - Ênfase5 3 6 3 3" xfId="21859" xr:uid="{AF182625-E8F3-44A1-93D0-7A81BA90089F}"/>
    <cellStyle name="40% - Ênfase5 3 6 4" xfId="12563" xr:uid="{8E5B82F9-667E-4890-BE44-A90B7C461BAD}"/>
    <cellStyle name="40% - Ênfase5 3 6 4 2" xfId="23678" xr:uid="{741B336B-49FF-4047-88F7-F237C44A2148}"/>
    <cellStyle name="40% - Ênfase5 3 6 5" xfId="16126" xr:uid="{959A49E3-59D2-4067-B63F-48C8F8355690}"/>
    <cellStyle name="40% - Ênfase5 3 6 5 2" xfId="27020" xr:uid="{FEA36FC3-CA6D-4EF5-9DDC-0D3541EA8530}"/>
    <cellStyle name="40% - Ênfase5 3 6 6" xfId="19901" xr:uid="{973AFD1C-380E-4885-ABF7-92DD6D4B35B7}"/>
    <cellStyle name="40% - Ênfase5 3 7" xfId="7621" xr:uid="{E8791FD2-87AC-42EC-9FFA-56869A5A302B}"/>
    <cellStyle name="40% - Ênfase5 3 7 2" xfId="9606" xr:uid="{24252CE4-71E6-403F-9738-9CE585C9F9B4}"/>
    <cellStyle name="40% - Ênfase5 3 7 2 2" xfId="11585" xr:uid="{CC41D766-C215-4F12-8955-9873FB9B25EE}"/>
    <cellStyle name="40% - Ênfase5 3 7 2 2 2" xfId="23041" xr:uid="{92D8D1D3-CCBD-4BDD-B25C-5D5D92394B1D}"/>
    <cellStyle name="40% - Ênfase5 3 7 2 3" xfId="14962" xr:uid="{BD832EC7-5590-4225-BB56-FDBB5B5CBD05}"/>
    <cellStyle name="40% - Ênfase5 3 7 2 3 2" xfId="26027" xr:uid="{5CC65844-DD1E-472E-83C0-906B290010A4}"/>
    <cellStyle name="40% - Ênfase5 3 7 2 4" xfId="17389" xr:uid="{3DA10283-D590-408F-A4CB-CF45D054EFD5}"/>
    <cellStyle name="40% - Ênfase5 3 7 2 4 2" xfId="28203" xr:uid="{E1DD8B9D-93A2-4691-B217-BCC69EE052D7}"/>
    <cellStyle name="40% - Ênfase5 3 7 2 5" xfId="21092" xr:uid="{E48102E9-C72F-4B73-B81A-17241D81D04D}"/>
    <cellStyle name="40% - Ênfase5 3 7 3" xfId="10407" xr:uid="{78BE3C57-5F49-4EA6-8D6C-7FB81B75285F}"/>
    <cellStyle name="40% - Ênfase5 3 7 3 2" xfId="13825" xr:uid="{47D81378-1F36-4ACF-8D49-A4A357AC647C}"/>
    <cellStyle name="40% - Ênfase5 3 7 3 2 2" xfId="24892" xr:uid="{CFBDF887-4055-4AAA-950B-2E78E17730D1}"/>
    <cellStyle name="40% - Ênfase5 3 7 3 3" xfId="21860" xr:uid="{3A55D8EF-B1D1-400D-86B4-E85BE7ABE078}"/>
    <cellStyle name="40% - Ênfase5 3 7 4" xfId="12845" xr:uid="{2B581663-07E8-4F35-90E7-952DDF8DB97E}"/>
    <cellStyle name="40% - Ênfase5 3 7 4 2" xfId="23960" xr:uid="{65B75648-D9A7-4885-86AC-76C56866DE9F}"/>
    <cellStyle name="40% - Ênfase5 3 7 5" xfId="16127" xr:uid="{C3042A45-D748-4AF6-ADFC-5FFBFF721BB3}"/>
    <cellStyle name="40% - Ênfase5 3 7 5 2" xfId="27021" xr:uid="{2DB35F11-E411-4436-A620-A64BAA9F11DC}"/>
    <cellStyle name="40% - Ênfase5 3 7 6" xfId="19902" xr:uid="{15EBBE77-92A5-467E-B7F0-3DEC5F31BA27}"/>
    <cellStyle name="40% - Ênfase5 3 8" xfId="8759" xr:uid="{CA2090CC-5786-496A-A816-C1C5CFDAAA9D}"/>
    <cellStyle name="40% - Ênfase5 3 8 2" xfId="10739" xr:uid="{A8BBB2A0-7D4E-4BFA-9F9E-29174425282B}"/>
    <cellStyle name="40% - Ênfase5 3 8 2 2" xfId="15093" xr:uid="{CDFC55BD-66C6-46E5-9AAE-CA98CE92D648}"/>
    <cellStyle name="40% - Ênfase5 3 8 2 2 2" xfId="26107" xr:uid="{57FD8479-E855-4BD6-A8BB-BABDBE2F1B31}"/>
    <cellStyle name="40% - Ênfase5 3 8 2 3" xfId="22195" xr:uid="{5DDEE045-73F3-4E9C-AC9D-3AD72439C20E}"/>
    <cellStyle name="40% - Ênfase5 3 8 3" xfId="13907" xr:uid="{A90ECB07-A65C-48BD-A3C9-C968957D3BBF}"/>
    <cellStyle name="40% - Ênfase5 3 8 3 2" xfId="24972" xr:uid="{C4B71AE6-6DDB-4121-8E4C-DD7E7FE33D64}"/>
    <cellStyle name="40% - Ênfase5 3 8 4" xfId="16543" xr:uid="{765FB475-C369-45DE-AED6-25571371BAFE}"/>
    <cellStyle name="40% - Ênfase5 3 8 4 2" xfId="27357" xr:uid="{896275DE-303B-438C-A88B-272643AEECA2}"/>
    <cellStyle name="40% - Ênfase5 3 8 5" xfId="20246" xr:uid="{A6372AFB-3C31-4C27-9A50-D1BA90B6A6E8}"/>
    <cellStyle name="40% - Ênfase5 3 9" xfId="10392" xr:uid="{09A93D47-023B-4C49-857F-E1146095C64F}"/>
    <cellStyle name="40% - Ênfase5 3 9 2" xfId="14098" xr:uid="{9EEDA644-306D-46BA-845B-A566F1E3F885}"/>
    <cellStyle name="40% - Ênfase5 3 9 2 2" xfId="25163" xr:uid="{D2028DD1-DE5F-4E97-9F30-B57DB6962A12}"/>
    <cellStyle name="40% - Ênfase5 3 9 3" xfId="21845" xr:uid="{4EEAFB9A-913E-497D-97B9-2AE53497E23F}"/>
    <cellStyle name="40% - Ênfase5 4" xfId="7622" xr:uid="{D7306935-61D1-4CAA-8056-6A0662DF66F8}"/>
    <cellStyle name="40% - Ênfase5 4 10" xfId="12974" xr:uid="{A0EFE820-305E-43F0-9948-4F53CD95A124}"/>
    <cellStyle name="40% - Ênfase5 4 10 2" xfId="24042" xr:uid="{A6461632-C683-437B-968F-8D1A3A3B3840}"/>
    <cellStyle name="40% - Ênfase5 4 11" xfId="11953" xr:uid="{215D0D84-93EB-4ED6-B1E3-6EA8103F3BA5}"/>
    <cellStyle name="40% - Ênfase5 4 11 2" xfId="23124" xr:uid="{FF9D20EF-18F7-482D-9C9B-86E5685DEE74}"/>
    <cellStyle name="40% - Ênfase5 4 12" xfId="16128" xr:uid="{DB87BC04-410F-4E8F-8C7C-78282D381386}"/>
    <cellStyle name="40% - Ênfase5 4 12 2" xfId="27022" xr:uid="{4508023B-8A0E-4101-9D7D-6E884A676A83}"/>
    <cellStyle name="40% - Ênfase5 4 13" xfId="19903" xr:uid="{2FC09907-998B-4D3B-BE91-7C7A0C2C285C}"/>
    <cellStyle name="40% - Ênfase5 4 2" xfId="7623" xr:uid="{3404E5FC-D131-4CBB-A707-00F3D33C9EE5}"/>
    <cellStyle name="40% - Ênfase5 4 2 10" xfId="19904" xr:uid="{A6F729B9-8EA8-4D26-A71B-01E348AE9BAA}"/>
    <cellStyle name="40% - Ênfase5 4 2 2" xfId="7624" xr:uid="{C26225D2-D4EF-4E7A-8928-7E362F6D0B97}"/>
    <cellStyle name="40% - Ênfase5 4 2 2 2" xfId="7625" xr:uid="{43945F58-468F-4BF5-883B-1514ABBFFB27}"/>
    <cellStyle name="40% - Ênfase5 4 2 2 2 2" xfId="9281" xr:uid="{1E84B2C6-1C33-4FDA-B047-AE9FCE270102}"/>
    <cellStyle name="40% - Ênfase5 4 2 2 2 2 2" xfId="11260" xr:uid="{6D874200-36CC-4952-92C4-66A0079CDBFE}"/>
    <cellStyle name="40% - Ênfase5 4 2 2 2 2 2 2" xfId="22716" xr:uid="{2E709A8B-17F3-4E2D-ADCF-D350215599FB}"/>
    <cellStyle name="40% - Ênfase5 4 2 2 2 2 3" xfId="14637" xr:uid="{62B46866-17AC-4DF4-9FAC-F22244A0933C}"/>
    <cellStyle name="40% - Ênfase5 4 2 2 2 2 3 2" xfId="25702" xr:uid="{C3E3E65D-BA45-423E-A3B5-291BB09A06AF}"/>
    <cellStyle name="40% - Ênfase5 4 2 2 2 2 4" xfId="17064" xr:uid="{D76687BC-10D5-441E-B7DF-6BCE3F2C719D}"/>
    <cellStyle name="40% - Ênfase5 4 2 2 2 2 4 2" xfId="27878" xr:uid="{308EEB2E-1B47-4D23-AC3F-E78744A9B9F7}"/>
    <cellStyle name="40% - Ênfase5 4 2 2 2 2 5" xfId="20767" xr:uid="{9921DD47-B562-4FB8-8A27-395BE8626B05}"/>
    <cellStyle name="40% - Ênfase5 4 2 2 2 3" xfId="10411" xr:uid="{F41D1188-21D4-4983-99F0-B31F2503ECE1}"/>
    <cellStyle name="40% - Ênfase5 4 2 2 2 3 2" xfId="13500" xr:uid="{3ED700FD-B8E1-4449-BF64-D92486C273A4}"/>
    <cellStyle name="40% - Ênfase5 4 2 2 2 3 2 2" xfId="24567" xr:uid="{39FA9076-D9DF-4BE5-9600-756EF5EC803D}"/>
    <cellStyle name="40% - Ênfase5 4 2 2 2 3 3" xfId="21864" xr:uid="{9CA2D87F-DAC1-4BCA-AC92-3805FA9C0C99}"/>
    <cellStyle name="40% - Ênfase5 4 2 2 2 4" xfId="12520" xr:uid="{073DE166-0B50-40E0-9547-6C8CFED300B4}"/>
    <cellStyle name="40% - Ênfase5 4 2 2 2 4 2" xfId="23635" xr:uid="{48DDBDA5-0198-4B79-B4C7-137F105FC66B}"/>
    <cellStyle name="40% - Ênfase5 4 2 2 2 5" xfId="16131" xr:uid="{8BA83E34-2DF4-45F8-953B-EF94BDE0C370}"/>
    <cellStyle name="40% - Ênfase5 4 2 2 2 5 2" xfId="27025" xr:uid="{5BB35341-11EC-4150-914C-E95060B8FA6E}"/>
    <cellStyle name="40% - Ênfase5 4 2 2 2 6" xfId="19906" xr:uid="{28EE1491-AB01-422E-B3D4-16BADA4DF684}"/>
    <cellStyle name="40% - Ênfase5 4 2 2 3" xfId="7626" xr:uid="{726D78BC-7883-42B1-A096-4E4A06F2101D}"/>
    <cellStyle name="40% - Ênfase5 4 2 2 3 2" xfId="9563" xr:uid="{B37A2505-C369-4514-A624-FF6619C2E4A6}"/>
    <cellStyle name="40% - Ênfase5 4 2 2 3 2 2" xfId="11542" xr:uid="{9523A6E1-A493-4328-9C5A-DB6B8B69A4DD}"/>
    <cellStyle name="40% - Ênfase5 4 2 2 3 2 2 2" xfId="22998" xr:uid="{1A26194C-FF3E-4C48-A21A-CA2EBCE42D93}"/>
    <cellStyle name="40% - Ênfase5 4 2 2 3 2 3" xfId="14919" xr:uid="{F7257E13-239C-44D1-96F8-2E3E37C048FC}"/>
    <cellStyle name="40% - Ênfase5 4 2 2 3 2 3 2" xfId="25984" xr:uid="{E8D2B852-1F06-4842-8416-256CEB09DA8A}"/>
    <cellStyle name="40% - Ênfase5 4 2 2 3 2 4" xfId="17346" xr:uid="{0741604C-8C5A-4CFC-931C-F5CD6B33BA26}"/>
    <cellStyle name="40% - Ênfase5 4 2 2 3 2 4 2" xfId="28160" xr:uid="{8C346162-2A4D-4121-A7AB-3BBD274F2C23}"/>
    <cellStyle name="40% - Ênfase5 4 2 2 3 2 5" xfId="21049" xr:uid="{227F79C1-13D4-4478-86BD-77006FD4EB6C}"/>
    <cellStyle name="40% - Ênfase5 4 2 2 3 3" xfId="10412" xr:uid="{EFC8CAE2-99FD-4A49-95FC-E3FE7C1A51B0}"/>
    <cellStyle name="40% - Ênfase5 4 2 2 3 3 2" xfId="13782" xr:uid="{10980621-359B-4DDC-A3A8-85AF739C6651}"/>
    <cellStyle name="40% - Ênfase5 4 2 2 3 3 2 2" xfId="24849" xr:uid="{C6CFFE72-F451-472E-95FE-A724A2B0BFCA}"/>
    <cellStyle name="40% - Ênfase5 4 2 2 3 3 3" xfId="21865" xr:uid="{43468983-2B03-4800-A922-6986D0651324}"/>
    <cellStyle name="40% - Ênfase5 4 2 2 3 4" xfId="12802" xr:uid="{455C0D0C-CDEB-43CE-BDA7-55FE30E552C7}"/>
    <cellStyle name="40% - Ênfase5 4 2 2 3 4 2" xfId="23917" xr:uid="{E4A46DC4-8747-4690-A9DA-F3A333A254EF}"/>
    <cellStyle name="40% - Ênfase5 4 2 2 3 5" xfId="16132" xr:uid="{65225FB2-65F0-4BE0-BA8E-A3247EF3C227}"/>
    <cellStyle name="40% - Ênfase5 4 2 2 3 5 2" xfId="27026" xr:uid="{8386DBE1-32A4-4829-93F8-71DBD99AFF1E}"/>
    <cellStyle name="40% - Ênfase5 4 2 2 3 6" xfId="19907" xr:uid="{DA0B1BA1-63D9-4706-A2A1-C004CE8A425B}"/>
    <cellStyle name="40% - Ênfase5 4 2 2 4" xfId="8999" xr:uid="{37AB086E-4711-473D-B290-5929FDFA692B}"/>
    <cellStyle name="40% - Ênfase5 4 2 2 4 2" xfId="10978" xr:uid="{7311CFCE-1627-44CB-8C40-D9F7CCEDD526}"/>
    <cellStyle name="40% - Ênfase5 4 2 2 4 2 2" xfId="22434" xr:uid="{F3F33322-EC02-4336-BB64-8ED4E338A819}"/>
    <cellStyle name="40% - Ênfase5 4 2 2 4 3" xfId="14341" xr:uid="{86D2F7C6-0775-4C9F-BE30-2A938FE03DC1}"/>
    <cellStyle name="40% - Ênfase5 4 2 2 4 3 2" xfId="25406" xr:uid="{AFFDE491-AD92-4DCB-A498-4F9DE7BECF82}"/>
    <cellStyle name="40% - Ênfase5 4 2 2 4 4" xfId="16782" xr:uid="{4D98D9F7-3332-43B1-8A6B-CC0C9FA796BB}"/>
    <cellStyle name="40% - Ênfase5 4 2 2 4 4 2" xfId="27596" xr:uid="{E0002BFB-A571-4578-A86D-1B1253FE7BF8}"/>
    <cellStyle name="40% - Ênfase5 4 2 2 4 5" xfId="20485" xr:uid="{E0C4CB4C-A99E-49B1-B582-D60FF46E4C69}"/>
    <cellStyle name="40% - Ênfase5 4 2 2 5" xfId="10410" xr:uid="{59C229E1-81A0-4105-A5D6-C7EF26B10A89}"/>
    <cellStyle name="40% - Ênfase5 4 2 2 5 2" xfId="13204" xr:uid="{384BD4F4-0BFB-4356-AC6F-855C49EB0669}"/>
    <cellStyle name="40% - Ênfase5 4 2 2 5 2 2" xfId="24271" xr:uid="{245239F2-F209-4984-9167-964F08CF2251}"/>
    <cellStyle name="40% - Ênfase5 4 2 2 5 3" xfId="21863" xr:uid="{EECFD5D8-C7C4-4CE7-90FC-3992BF491380}"/>
    <cellStyle name="40% - Ênfase5 4 2 2 6" xfId="12238" xr:uid="{E8E38125-02F7-419B-BAFD-BD0545B41267}"/>
    <cellStyle name="40% - Ênfase5 4 2 2 6 2" xfId="23353" xr:uid="{56D3FB5D-3C9F-453F-8A06-6BBB4C501712}"/>
    <cellStyle name="40% - Ênfase5 4 2 2 7" xfId="16130" xr:uid="{5FD85B2E-CCAD-43E2-9E0B-26E5634F30D2}"/>
    <cellStyle name="40% - Ênfase5 4 2 2 7 2" xfId="27024" xr:uid="{B896D444-FCA6-44F3-A1E9-D50A676B031B}"/>
    <cellStyle name="40% - Ênfase5 4 2 2 8" xfId="19905" xr:uid="{54C5F291-3B90-43C3-80BD-46A8A7A34357}"/>
    <cellStyle name="40% - Ênfase5 4 2 3" xfId="7627" xr:uid="{F0E42018-B796-465C-87CC-2598A137D90E}"/>
    <cellStyle name="40% - Ênfase5 4 2 3 2" xfId="9112" xr:uid="{394D4C7C-253E-41E4-A9BC-5657B7C5CB28}"/>
    <cellStyle name="40% - Ênfase5 4 2 3 2 2" xfId="11091" xr:uid="{A7BF4184-F579-44D2-8F97-5E7A60AA4026}"/>
    <cellStyle name="40% - Ênfase5 4 2 3 2 2 2" xfId="22547" xr:uid="{BD811F2F-70C8-4FEE-B742-3B3D9F3234A3}"/>
    <cellStyle name="40% - Ênfase5 4 2 3 2 3" xfId="14464" xr:uid="{340A74D9-C959-471F-B7AE-66706FDCEEF5}"/>
    <cellStyle name="40% - Ênfase5 4 2 3 2 3 2" xfId="25529" xr:uid="{D0FF015B-87D1-4409-99E9-ABF11B49AD95}"/>
    <cellStyle name="40% - Ênfase5 4 2 3 2 4" xfId="16895" xr:uid="{C6E09000-B6CD-4DE3-A22E-33CE372A23A6}"/>
    <cellStyle name="40% - Ênfase5 4 2 3 2 4 2" xfId="27709" xr:uid="{3824C124-38CE-43E0-8840-BDD25A15272F}"/>
    <cellStyle name="40% - Ênfase5 4 2 3 2 5" xfId="20598" xr:uid="{A1A1560F-8017-4C56-934D-A7DA46EC1D8A}"/>
    <cellStyle name="40% - Ênfase5 4 2 3 3" xfId="10413" xr:uid="{03FC36C2-FEEF-4086-8DA7-B6B19F7A624C}"/>
    <cellStyle name="40% - Ênfase5 4 2 3 3 2" xfId="13327" xr:uid="{0C2AE674-EB62-43A4-810A-7C16F4DE4C99}"/>
    <cellStyle name="40% - Ênfase5 4 2 3 3 2 2" xfId="24394" xr:uid="{0E77F742-87C9-4AFF-BD43-17B97B596F5E}"/>
    <cellStyle name="40% - Ênfase5 4 2 3 3 3" xfId="21866" xr:uid="{A06D3195-EC20-42E3-B9AE-647E98882A2B}"/>
    <cellStyle name="40% - Ênfase5 4 2 3 4" xfId="12351" xr:uid="{434A3C08-B4CD-43D4-8CAD-8637698FE0B7}"/>
    <cellStyle name="40% - Ênfase5 4 2 3 4 2" xfId="23466" xr:uid="{3A3F3282-F43A-4441-A1E1-7A3F1113513E}"/>
    <cellStyle name="40% - Ênfase5 4 2 3 5" xfId="16133" xr:uid="{CEB9DEB0-BE12-4806-8F99-6844B664BB58}"/>
    <cellStyle name="40% - Ênfase5 4 2 3 5 2" xfId="27027" xr:uid="{0878E98B-9933-45C1-9B92-A27DF5C3FCFE}"/>
    <cellStyle name="40% - Ênfase5 4 2 3 6" xfId="19908" xr:uid="{E0285F76-9E12-4946-BDCE-4E17E3902204}"/>
    <cellStyle name="40% - Ênfase5 4 2 4" xfId="7628" xr:uid="{68281A54-E3A5-447A-8F25-EAC8B3DC3AF4}"/>
    <cellStyle name="40% - Ênfase5 4 2 4 2" xfId="9394" xr:uid="{1BCAD0C6-C2FA-4C18-B548-4F1729941640}"/>
    <cellStyle name="40% - Ênfase5 4 2 4 2 2" xfId="11373" xr:uid="{98228881-3467-482C-A934-DE933EBA626B}"/>
    <cellStyle name="40% - Ênfase5 4 2 4 2 2 2" xfId="22829" xr:uid="{F3E243C9-55CA-4EFB-81B0-60DE63178F4F}"/>
    <cellStyle name="40% - Ênfase5 4 2 4 2 3" xfId="14750" xr:uid="{8831F53F-D065-4E9A-A56C-71028D2266C3}"/>
    <cellStyle name="40% - Ênfase5 4 2 4 2 3 2" xfId="25815" xr:uid="{FF705431-B278-4E8F-AC2A-CFC8BBC9EBFA}"/>
    <cellStyle name="40% - Ênfase5 4 2 4 2 4" xfId="17177" xr:uid="{526BF9C9-56D1-435E-9B0F-533D744AF2A3}"/>
    <cellStyle name="40% - Ênfase5 4 2 4 2 4 2" xfId="27991" xr:uid="{83DDF76F-AA5A-48C7-9D08-840A3488404A}"/>
    <cellStyle name="40% - Ênfase5 4 2 4 2 5" xfId="20880" xr:uid="{2060C3A2-CBC7-4D40-B8F1-E8DA9C358F69}"/>
    <cellStyle name="40% - Ênfase5 4 2 4 3" xfId="10414" xr:uid="{21CDD361-0DEF-482B-985D-2BDBEC229556}"/>
    <cellStyle name="40% - Ênfase5 4 2 4 3 2" xfId="13613" xr:uid="{D0AFD332-01DB-4436-AEFC-79D77B833E2F}"/>
    <cellStyle name="40% - Ênfase5 4 2 4 3 2 2" xfId="24680" xr:uid="{E854F7C4-05E0-444A-A900-755245141C55}"/>
    <cellStyle name="40% - Ênfase5 4 2 4 3 3" xfId="21867" xr:uid="{9D72BEE3-8225-4CD7-8778-58810463C62C}"/>
    <cellStyle name="40% - Ênfase5 4 2 4 4" xfId="12633" xr:uid="{099B9114-A250-4509-8D89-BE1568492B1F}"/>
    <cellStyle name="40% - Ênfase5 4 2 4 4 2" xfId="23748" xr:uid="{D156361D-CE29-480A-8F52-06748DECEBA6}"/>
    <cellStyle name="40% - Ênfase5 4 2 4 5" xfId="16134" xr:uid="{41C86F44-B0DF-4F31-988E-84FDBAA2E9BE}"/>
    <cellStyle name="40% - Ênfase5 4 2 4 5 2" xfId="27028" xr:uid="{B961C027-1AA7-4E36-BBB1-445A2B15D4A8}"/>
    <cellStyle name="40% - Ênfase5 4 2 4 6" xfId="19909" xr:uid="{F74E21C0-10C1-4DDA-8B6E-DA57CE6958CF}"/>
    <cellStyle name="40% - Ênfase5 4 2 5" xfId="8829" xr:uid="{141F179F-D1F0-4827-945B-6A5424019025}"/>
    <cellStyle name="40% - Ênfase5 4 2 5 2" xfId="10809" xr:uid="{B57F28AD-B0DE-4200-BEE7-3A0B94D353B3}"/>
    <cellStyle name="40% - Ênfase5 4 2 5 2 2" xfId="15231" xr:uid="{E0FDE547-09ED-443E-86A2-4BE1976440C6}"/>
    <cellStyle name="40% - Ênfase5 4 2 5 2 2 2" xfId="26244" xr:uid="{C76DAF6D-815F-4CC9-BD3F-82632DA26714}"/>
    <cellStyle name="40% - Ênfase5 4 2 5 2 3" xfId="22265" xr:uid="{A3542B4F-2971-48B1-9519-E4E05D67AD89}"/>
    <cellStyle name="40% - Ênfase5 4 2 5 3" xfId="14044" xr:uid="{F524948B-A344-467A-9521-9A8389659B94}"/>
    <cellStyle name="40% - Ênfase5 4 2 5 3 2" xfId="25109" xr:uid="{25E531BB-6203-4C71-B66C-179F49EC7CB2}"/>
    <cellStyle name="40% - Ênfase5 4 2 5 4" xfId="16613" xr:uid="{6CCE740E-7EF7-473C-94FF-44BA38C90850}"/>
    <cellStyle name="40% - Ênfase5 4 2 5 4 2" xfId="27427" xr:uid="{36D3B5FA-D29C-4133-B423-8868169FDE02}"/>
    <cellStyle name="40% - Ênfase5 4 2 5 5" xfId="20316" xr:uid="{B2392378-AD9D-4D3A-A82D-F979C09BF8B5}"/>
    <cellStyle name="40% - Ênfase5 4 2 6" xfId="10409" xr:uid="{2432DBC2-C8B2-4BEA-A055-9ADEA9E448CD}"/>
    <cellStyle name="40% - Ênfase5 4 2 6 2" xfId="14168" xr:uid="{AC3C8DFD-1C4E-411F-862F-4E2EDBBEF60E}"/>
    <cellStyle name="40% - Ênfase5 4 2 6 2 2" xfId="25233" xr:uid="{6D97B240-187A-4763-BA1E-BCB325E4257B}"/>
    <cellStyle name="40% - Ênfase5 4 2 6 3" xfId="21862" xr:uid="{B036D12F-D517-4F83-B2E0-97332BD8E0C4}"/>
    <cellStyle name="40% - Ênfase5 4 2 7" xfId="13030" xr:uid="{EF56A960-E11F-419A-8015-01A865D6108E}"/>
    <cellStyle name="40% - Ênfase5 4 2 7 2" xfId="24098" xr:uid="{F1CE9747-96F5-4243-A2C2-1E8AC177FD6F}"/>
    <cellStyle name="40% - Ênfase5 4 2 8" xfId="12009" xr:uid="{F612E6B1-34C8-476A-A791-435191FDF06E}"/>
    <cellStyle name="40% - Ênfase5 4 2 8 2" xfId="23180" xr:uid="{5706B7B1-21AD-47F3-8940-5FEBF166C6BA}"/>
    <cellStyle name="40% - Ênfase5 4 2 9" xfId="16129" xr:uid="{A6D66B9A-4923-41B7-B0AD-1EF4A938BF4E}"/>
    <cellStyle name="40% - Ênfase5 4 2 9 2" xfId="27023" xr:uid="{1B5CE83E-E9D0-4C65-9569-0A28E096FA05}"/>
    <cellStyle name="40% - Ênfase5 4 3" xfId="7629" xr:uid="{DF78C1E5-0480-4734-8FDB-5287DC6E3B55}"/>
    <cellStyle name="40% - Ênfase5 4 3 2" xfId="7630" xr:uid="{6D8A9BC5-3DCE-4B79-8E1F-ED1FA1812EF8}"/>
    <cellStyle name="40% - Ênfase5 4 3 2 2" xfId="9225" xr:uid="{5B17BDCE-2255-4766-AE59-624FF57088B1}"/>
    <cellStyle name="40% - Ênfase5 4 3 2 2 2" xfId="11204" xr:uid="{D8828887-6894-424E-A85D-039FC04B7AD8}"/>
    <cellStyle name="40% - Ênfase5 4 3 2 2 2 2" xfId="22660" xr:uid="{504A401F-F80D-4BB7-938D-C692A0C4EDD5}"/>
    <cellStyle name="40% - Ênfase5 4 3 2 2 3" xfId="14581" xr:uid="{5CBC5A55-55A7-4624-8822-6716E11B8E87}"/>
    <cellStyle name="40% - Ênfase5 4 3 2 2 3 2" xfId="25646" xr:uid="{1A5A036D-2226-4401-9037-AC1D61C61220}"/>
    <cellStyle name="40% - Ênfase5 4 3 2 2 4" xfId="17008" xr:uid="{D8F5911C-A197-4DFF-85C5-117518C5F87F}"/>
    <cellStyle name="40% - Ênfase5 4 3 2 2 4 2" xfId="27822" xr:uid="{11E5E408-CF8C-4091-8809-11F2F0F1AC62}"/>
    <cellStyle name="40% - Ênfase5 4 3 2 2 5" xfId="20711" xr:uid="{0EECBBA1-B87D-456E-9522-EA824F34AE41}"/>
    <cellStyle name="40% - Ênfase5 4 3 2 3" xfId="10416" xr:uid="{FE09E12A-5B89-454A-B6E5-3AD2BCA09201}"/>
    <cellStyle name="40% - Ênfase5 4 3 2 3 2" xfId="13444" xr:uid="{A9EBC5E5-1706-4B8E-B6E6-2121D01228BE}"/>
    <cellStyle name="40% - Ênfase5 4 3 2 3 2 2" xfId="24511" xr:uid="{EAA7EAD0-066B-4C22-8C4B-2BE1202C85E8}"/>
    <cellStyle name="40% - Ênfase5 4 3 2 3 3" xfId="21869" xr:uid="{A06A9D5D-B081-4695-AA70-FBBD660F92AC}"/>
    <cellStyle name="40% - Ênfase5 4 3 2 4" xfId="12464" xr:uid="{BB732E3A-3FC4-46D9-B4BA-3E59C21EF589}"/>
    <cellStyle name="40% - Ênfase5 4 3 2 4 2" xfId="23579" xr:uid="{646BDE23-702E-47F7-AD77-65A5F50273B4}"/>
    <cellStyle name="40% - Ênfase5 4 3 2 5" xfId="16136" xr:uid="{109C9DB0-CC51-43AE-A55E-30A081B5F901}"/>
    <cellStyle name="40% - Ênfase5 4 3 2 5 2" xfId="27030" xr:uid="{00B3F05C-111B-4514-AB57-901409256D6A}"/>
    <cellStyle name="40% - Ênfase5 4 3 2 6" xfId="19911" xr:uid="{9FF896BB-CCDC-4A4D-9CFD-B8D0B0177F47}"/>
    <cellStyle name="40% - Ênfase5 4 3 3" xfId="7631" xr:uid="{165BBCDB-97DD-4EF2-966A-A9B566626265}"/>
    <cellStyle name="40% - Ênfase5 4 3 3 2" xfId="9507" xr:uid="{4A345CB5-BA1C-4419-9861-0E2B0BBA7C73}"/>
    <cellStyle name="40% - Ênfase5 4 3 3 2 2" xfId="11486" xr:uid="{FE377AB5-4F7D-4509-A07A-401685D15080}"/>
    <cellStyle name="40% - Ênfase5 4 3 3 2 2 2" xfId="22942" xr:uid="{8F04C95D-3F3B-44EF-9724-2116EB1231C6}"/>
    <cellStyle name="40% - Ênfase5 4 3 3 2 3" xfId="14863" xr:uid="{B189F091-1D90-45E6-966C-2ABB1EEE7DC2}"/>
    <cellStyle name="40% - Ênfase5 4 3 3 2 3 2" xfId="25928" xr:uid="{6CF35C27-876B-492C-9DE0-3B8769C14C2C}"/>
    <cellStyle name="40% - Ênfase5 4 3 3 2 4" xfId="17290" xr:uid="{154ED24B-E6F9-4DA4-9C30-FDFCEC4BEFD3}"/>
    <cellStyle name="40% - Ênfase5 4 3 3 2 4 2" xfId="28104" xr:uid="{B3898C47-CD59-4ECD-836A-4E8987449D01}"/>
    <cellStyle name="40% - Ênfase5 4 3 3 2 5" xfId="20993" xr:uid="{14CB0235-1C0E-4A9C-91B4-8A073AD9A108}"/>
    <cellStyle name="40% - Ênfase5 4 3 3 3" xfId="10417" xr:uid="{BFA755D7-05A0-4A13-B33C-360CC9DDB84C}"/>
    <cellStyle name="40% - Ênfase5 4 3 3 3 2" xfId="13726" xr:uid="{A7DBF237-F91A-4695-8137-F2CD72CCAA87}"/>
    <cellStyle name="40% - Ênfase5 4 3 3 3 2 2" xfId="24793" xr:uid="{7906990D-8C79-4DE3-B265-36E3BEB90756}"/>
    <cellStyle name="40% - Ênfase5 4 3 3 3 3" xfId="21870" xr:uid="{9BB6B787-7325-4D9F-994F-568577174033}"/>
    <cellStyle name="40% - Ênfase5 4 3 3 4" xfId="12746" xr:uid="{C673BAAA-ACAB-4D1F-B3C2-ED318420B6C1}"/>
    <cellStyle name="40% - Ênfase5 4 3 3 4 2" xfId="23861" xr:uid="{FC79DF0D-ABE8-4714-B449-6E4FD70EE720}"/>
    <cellStyle name="40% - Ênfase5 4 3 3 5" xfId="16137" xr:uid="{DA5907F0-1364-4A94-8234-56AF479878DC}"/>
    <cellStyle name="40% - Ênfase5 4 3 3 5 2" xfId="27031" xr:uid="{54040126-5342-465C-9C46-B38DA3D2AECA}"/>
    <cellStyle name="40% - Ênfase5 4 3 3 6" xfId="19912" xr:uid="{EDB27D69-0B3F-44F0-9724-9963D12D25E9}"/>
    <cellStyle name="40% - Ênfase5 4 3 4" xfId="8943" xr:uid="{ABE21656-C87E-49A9-BB15-DF4501ABD628}"/>
    <cellStyle name="40% - Ênfase5 4 3 4 2" xfId="10922" xr:uid="{B7B416C1-B552-4E8B-893A-224D8B752D18}"/>
    <cellStyle name="40% - Ênfase5 4 3 4 2 2" xfId="15175" xr:uid="{398A68F3-85B5-453B-8F0D-FB6BD6DE8807}"/>
    <cellStyle name="40% - Ênfase5 4 3 4 2 2 2" xfId="26188" xr:uid="{AFDDC34E-D862-46E7-BA43-26A5384C2548}"/>
    <cellStyle name="40% - Ênfase5 4 3 4 2 3" xfId="22378" xr:uid="{70AE5988-EC74-401B-8236-3CCE65B63001}"/>
    <cellStyle name="40% - Ênfase5 4 3 4 3" xfId="13988" xr:uid="{13B60C1C-0412-4DFA-B239-572880BFCA04}"/>
    <cellStyle name="40% - Ênfase5 4 3 4 3 2" xfId="25053" xr:uid="{9646F455-C40D-4519-96F4-78C98CA41A30}"/>
    <cellStyle name="40% - Ênfase5 4 3 4 4" xfId="16726" xr:uid="{E83EB76A-B5CB-459A-950C-98EA500BD05F}"/>
    <cellStyle name="40% - Ênfase5 4 3 4 4 2" xfId="27540" xr:uid="{69A2FDB1-5234-423E-8366-0A400248DD8E}"/>
    <cellStyle name="40% - Ênfase5 4 3 4 5" xfId="20429" xr:uid="{6750C0C9-8E97-4ECE-9E70-94C0C3F7757A}"/>
    <cellStyle name="40% - Ênfase5 4 3 5" xfId="10415" xr:uid="{21F0C745-AA24-4C62-89C3-322F11692475}"/>
    <cellStyle name="40% - Ênfase5 4 3 5 2" xfId="14285" xr:uid="{13065452-72DF-45B3-BA74-025221E2C250}"/>
    <cellStyle name="40% - Ênfase5 4 3 5 2 2" xfId="25350" xr:uid="{CC595B0B-20B4-4FDB-87FA-92DA79457D16}"/>
    <cellStyle name="40% - Ênfase5 4 3 5 3" xfId="21868" xr:uid="{6DC49B8F-F952-452E-83FF-B144E1CA5B3B}"/>
    <cellStyle name="40% - Ênfase5 4 3 6" xfId="13148" xr:uid="{6C82EEC5-5495-4336-A07F-F403A8B46254}"/>
    <cellStyle name="40% - Ênfase5 4 3 6 2" xfId="24215" xr:uid="{84F3A5B2-E2A8-42A5-B2D8-32DBD5983AF8}"/>
    <cellStyle name="40% - Ênfase5 4 3 7" xfId="12182" xr:uid="{2B45AAE6-A7DE-4656-815F-A233A1BF1147}"/>
    <cellStyle name="40% - Ênfase5 4 3 7 2" xfId="23297" xr:uid="{3314E1F6-011D-47C4-9AED-B78CB5B0CC07}"/>
    <cellStyle name="40% - Ênfase5 4 3 8" xfId="16135" xr:uid="{06ACCD11-BFB8-4625-908D-53386FA9D5A4}"/>
    <cellStyle name="40% - Ênfase5 4 3 8 2" xfId="27029" xr:uid="{BF5F6003-C605-4213-90CA-02DBD953CA80}"/>
    <cellStyle name="40% - Ênfase5 4 3 9" xfId="19910" xr:uid="{D591D480-70DD-4F7D-AAC0-632861A5ACC7}"/>
    <cellStyle name="40% - Ênfase5 4 4" xfId="7632" xr:uid="{4F798940-9786-48C6-8A4D-0F6FECD58594}"/>
    <cellStyle name="40% - Ênfase5 4 4 2" xfId="7633" xr:uid="{48C5E2BE-2C2C-4D07-B2D8-E0E6B1E2CA3E}"/>
    <cellStyle name="40% - Ênfase5 4 4 2 2" xfId="9168" xr:uid="{A4FB0E1D-8F8A-4159-B0C4-A5386B949ADB}"/>
    <cellStyle name="40% - Ênfase5 4 4 2 2 2" xfId="11147" xr:uid="{55DC632D-06B1-4B24-B1BF-EB77A7F288DD}"/>
    <cellStyle name="40% - Ênfase5 4 4 2 2 2 2" xfId="22603" xr:uid="{C982D191-E940-41B8-8BDE-084B97FD0C2A}"/>
    <cellStyle name="40% - Ênfase5 4 4 2 2 3" xfId="14520" xr:uid="{EAF3CDF3-D5A3-4ACC-B650-48939FBA438D}"/>
    <cellStyle name="40% - Ênfase5 4 4 2 2 3 2" xfId="25585" xr:uid="{17D07E00-7829-48C7-A498-FC08C119FA4C}"/>
    <cellStyle name="40% - Ênfase5 4 4 2 2 4" xfId="16951" xr:uid="{41D3B4C2-F556-4EEE-A8D4-D2AC3FF44B88}"/>
    <cellStyle name="40% - Ênfase5 4 4 2 2 4 2" xfId="27765" xr:uid="{5DCE9499-7C07-4538-8412-FA938512F4D3}"/>
    <cellStyle name="40% - Ênfase5 4 4 2 2 5" xfId="20654" xr:uid="{FD56AED0-8ECA-43DA-9333-3FDEFC9E294B}"/>
    <cellStyle name="40% - Ênfase5 4 4 2 3" xfId="10419" xr:uid="{EE400B5B-EDDA-4D2F-A20C-B0F48C34435E}"/>
    <cellStyle name="40% - Ênfase5 4 4 2 3 2" xfId="13383" xr:uid="{C4F59DD5-CC12-4921-AD26-D2A444EAC1B0}"/>
    <cellStyle name="40% - Ênfase5 4 4 2 3 2 2" xfId="24450" xr:uid="{0CE52FB3-2412-45A3-85BE-F4A3E9F81639}"/>
    <cellStyle name="40% - Ênfase5 4 4 2 3 3" xfId="21872" xr:uid="{65D8A7A7-E9F7-4AFD-9354-D7E212B4E76E}"/>
    <cellStyle name="40% - Ênfase5 4 4 2 4" xfId="12407" xr:uid="{1690CAAC-21BC-4CBC-8B40-7230A2E34447}"/>
    <cellStyle name="40% - Ênfase5 4 4 2 4 2" xfId="23522" xr:uid="{1C606022-8A3A-4EDA-B4B1-44C8BFFCA038}"/>
    <cellStyle name="40% - Ênfase5 4 4 2 5" xfId="16139" xr:uid="{AD2F376E-9816-4927-88A6-CF57EB53E507}"/>
    <cellStyle name="40% - Ênfase5 4 4 2 5 2" xfId="27033" xr:uid="{B3716827-1A6D-4621-8E4E-D168769F7056}"/>
    <cellStyle name="40% - Ênfase5 4 4 2 6" xfId="19914" xr:uid="{C0732C64-7BAF-4DCE-8F4F-13CA46E7A6CE}"/>
    <cellStyle name="40% - Ênfase5 4 4 3" xfId="7634" xr:uid="{049E4D36-1157-4ED9-A1C4-0F1B2B57DA18}"/>
    <cellStyle name="40% - Ênfase5 4 4 3 2" xfId="9450" xr:uid="{764018AA-D116-42FE-A251-4F734158D010}"/>
    <cellStyle name="40% - Ênfase5 4 4 3 2 2" xfId="11429" xr:uid="{52F106B6-EF0D-4B65-94CE-CE42EF96A907}"/>
    <cellStyle name="40% - Ênfase5 4 4 3 2 2 2" xfId="22885" xr:uid="{918F3D0F-6BD2-4095-940E-8B68921C2E10}"/>
    <cellStyle name="40% - Ênfase5 4 4 3 2 3" xfId="14806" xr:uid="{20A75AEE-5A19-4DAC-9F34-4CF5D2A5085A}"/>
    <cellStyle name="40% - Ênfase5 4 4 3 2 3 2" xfId="25871" xr:uid="{09BF7C36-ED19-4F9F-B3C4-2EE109C1B662}"/>
    <cellStyle name="40% - Ênfase5 4 4 3 2 4" xfId="17233" xr:uid="{AE1C0E42-B5E9-4EF3-BE77-30F42CF18B34}"/>
    <cellStyle name="40% - Ênfase5 4 4 3 2 4 2" xfId="28047" xr:uid="{829637EF-A5A9-49B6-854B-E17302AE6B76}"/>
    <cellStyle name="40% - Ênfase5 4 4 3 2 5" xfId="20936" xr:uid="{00F45904-16BE-48B2-A7A4-4CCAEDF5ABC9}"/>
    <cellStyle name="40% - Ênfase5 4 4 3 3" xfId="10420" xr:uid="{85C97D9D-EA5A-4AA8-9574-7C2EBC94EF76}"/>
    <cellStyle name="40% - Ênfase5 4 4 3 3 2" xfId="13669" xr:uid="{778B5BC4-601D-40E9-8094-74E6515FE2FE}"/>
    <cellStyle name="40% - Ênfase5 4 4 3 3 2 2" xfId="24736" xr:uid="{797786C4-6FDB-4797-B4A2-1686A0A19FE2}"/>
    <cellStyle name="40% - Ênfase5 4 4 3 3 3" xfId="21873" xr:uid="{B910E224-FD7B-4889-A9CA-9287A75223BD}"/>
    <cellStyle name="40% - Ênfase5 4 4 3 4" xfId="12689" xr:uid="{DC3FB984-1E09-4B15-AEA3-C4832A047DC6}"/>
    <cellStyle name="40% - Ênfase5 4 4 3 4 2" xfId="23804" xr:uid="{A6D62597-1955-475F-9CAD-22B39923D71B}"/>
    <cellStyle name="40% - Ênfase5 4 4 3 5" xfId="16140" xr:uid="{2A171A27-5DA1-4BE4-BC6B-3440F65534C9}"/>
    <cellStyle name="40% - Ênfase5 4 4 3 5 2" xfId="27034" xr:uid="{E8B82FD6-12D3-41B8-9A33-4D3C11CFF357}"/>
    <cellStyle name="40% - Ênfase5 4 4 3 6" xfId="19915" xr:uid="{024F5616-74BB-4DA9-AE58-3D2583B09AF4}"/>
    <cellStyle name="40% - Ênfase5 4 4 4" xfId="8885" xr:uid="{0787BD10-7239-40CD-B189-D4FFEF70603B}"/>
    <cellStyle name="40% - Ênfase5 4 4 4 2" xfId="10865" xr:uid="{9020F7B7-DFB2-4160-AFCB-E76FB5801515}"/>
    <cellStyle name="40% - Ênfase5 4 4 4 2 2" xfId="22321" xr:uid="{02B21E32-FAF3-4FA5-BD1F-0472764B336B}"/>
    <cellStyle name="40% - Ênfase5 4 4 4 3" xfId="14224" xr:uid="{EBB0D051-38C7-4694-9F25-B48DD46A4D7E}"/>
    <cellStyle name="40% - Ênfase5 4 4 4 3 2" xfId="25289" xr:uid="{28C3DDFB-19C2-4DEF-ABD5-7F1D07BD764B}"/>
    <cellStyle name="40% - Ênfase5 4 4 4 4" xfId="16669" xr:uid="{06AC5606-96FD-42CD-80B7-5FAFC797CB82}"/>
    <cellStyle name="40% - Ênfase5 4 4 4 4 2" xfId="27483" xr:uid="{45BFA5F6-A3B0-4E5A-82FD-6D9EC9BBCFAC}"/>
    <cellStyle name="40% - Ênfase5 4 4 4 5" xfId="20372" xr:uid="{15F9A854-0521-4464-A83B-5874A81DAA7B}"/>
    <cellStyle name="40% - Ênfase5 4 4 5" xfId="10418" xr:uid="{F8803080-3B4A-488E-8F90-82323D3061FD}"/>
    <cellStyle name="40% - Ênfase5 4 4 5 2" xfId="13086" xr:uid="{B55D0D99-366C-4E3D-BD6E-C300D95ACCA4}"/>
    <cellStyle name="40% - Ênfase5 4 4 5 2 2" xfId="24154" xr:uid="{646EEC83-0D62-4F21-8FA6-4EA502B79871}"/>
    <cellStyle name="40% - Ênfase5 4 4 5 3" xfId="21871" xr:uid="{D3C1871F-F55C-422A-965C-F6FEAB8E5D5F}"/>
    <cellStyle name="40% - Ênfase5 4 4 6" xfId="12065" xr:uid="{5428CC92-5AA5-415A-BE1D-797D1A91CFA1}"/>
    <cellStyle name="40% - Ênfase5 4 4 6 2" xfId="23236" xr:uid="{B5B10190-ED10-41C9-BE69-C15008FCA233}"/>
    <cellStyle name="40% - Ênfase5 4 4 7" xfId="16138" xr:uid="{BE3DB65D-C675-492A-8A10-48AC88D680DE}"/>
    <cellStyle name="40% - Ênfase5 4 4 7 2" xfId="27032" xr:uid="{4353B897-A5DC-434F-9746-FFBE06CB3AF1}"/>
    <cellStyle name="40% - Ênfase5 4 4 8" xfId="19913" xr:uid="{147AD31D-C927-4258-84F5-7CC211CC0D18}"/>
    <cellStyle name="40% - Ênfase5 4 5" xfId="7635" xr:uid="{CD53FF50-2A9C-4EB7-B9FE-6F51275AA45D}"/>
    <cellStyle name="40% - Ênfase5 4 5 2" xfId="9057" xr:uid="{5C2F8B3D-BD6F-4480-8F9A-53534F54F444}"/>
    <cellStyle name="40% - Ênfase5 4 5 2 2" xfId="11035" xr:uid="{F3C87E0C-A210-4ECD-8B70-AB33F55D5B8C}"/>
    <cellStyle name="40% - Ênfase5 4 5 2 2 2" xfId="22491" xr:uid="{6DFC0D71-A2EC-4703-959D-648BCE008E8F}"/>
    <cellStyle name="40% - Ênfase5 4 5 2 3" xfId="14408" xr:uid="{C8763A7C-6E92-47B4-A121-2F6EB0F28D5F}"/>
    <cellStyle name="40% - Ênfase5 4 5 2 3 2" xfId="25473" xr:uid="{571E031D-535C-476B-AFC3-4B19E97395A3}"/>
    <cellStyle name="40% - Ênfase5 4 5 2 4" xfId="16839" xr:uid="{1B862122-84D6-46DE-AF12-2B0B890B1177}"/>
    <cellStyle name="40% - Ênfase5 4 5 2 4 2" xfId="27653" xr:uid="{21DB15CA-A91F-44DA-8B49-29DEBE8653A4}"/>
    <cellStyle name="40% - Ênfase5 4 5 2 5" xfId="20542" xr:uid="{8C0EEE59-2063-43E6-8478-348F0FA1EBC8}"/>
    <cellStyle name="40% - Ênfase5 4 5 3" xfId="10421" xr:uid="{A315DC0D-678E-476B-9722-DDB33D87419A}"/>
    <cellStyle name="40% - Ênfase5 4 5 3 2" xfId="13271" xr:uid="{27F711A5-BE18-4A13-91E2-A9B31B5CA028}"/>
    <cellStyle name="40% - Ênfase5 4 5 3 2 2" xfId="24338" xr:uid="{51BE04A0-BCBF-45D6-AFFE-FD9EDB2164BA}"/>
    <cellStyle name="40% - Ênfase5 4 5 3 3" xfId="21874" xr:uid="{590E5822-5EE2-47FD-A7BF-6883D78EEBA3}"/>
    <cellStyle name="40% - Ênfase5 4 5 4" xfId="12295" xr:uid="{59E23858-3321-4D4D-85D9-B38261D90E11}"/>
    <cellStyle name="40% - Ênfase5 4 5 4 2" xfId="23410" xr:uid="{02022D1D-1BBE-447A-8552-8254F47C69FC}"/>
    <cellStyle name="40% - Ênfase5 4 5 5" xfId="16141" xr:uid="{F5B3FF68-C07F-44F5-8174-2DE31EA06452}"/>
    <cellStyle name="40% - Ênfase5 4 5 5 2" xfId="27035" xr:uid="{AAAE36A2-E8FA-4ED2-8685-8EA61270889B}"/>
    <cellStyle name="40% - Ênfase5 4 5 6" xfId="19916" xr:uid="{FCB6252E-0D70-45BA-BA2A-BAA29CFE5919}"/>
    <cellStyle name="40% - Ênfase5 4 6" xfId="7636" xr:uid="{3B257547-1DB1-4A97-9772-42E0C1AF0AE3}"/>
    <cellStyle name="40% - Ênfase5 4 6 2" xfId="9338" xr:uid="{89B07F3F-44C4-4C0C-AE01-000E6032FE3B}"/>
    <cellStyle name="40% - Ênfase5 4 6 2 2" xfId="11317" xr:uid="{42719215-C9A8-4428-8D32-8331AE35808E}"/>
    <cellStyle name="40% - Ênfase5 4 6 2 2 2" xfId="22773" xr:uid="{C63713EC-6F47-40FF-BB24-FD1665972E4D}"/>
    <cellStyle name="40% - Ênfase5 4 6 2 3" xfId="14694" xr:uid="{B9179D8A-8358-41D9-82B4-3E2F119138A6}"/>
    <cellStyle name="40% - Ênfase5 4 6 2 3 2" xfId="25759" xr:uid="{5EFE3419-0992-449E-BF05-33B0E4711FFB}"/>
    <cellStyle name="40% - Ênfase5 4 6 2 4" xfId="17121" xr:uid="{0D66A1F1-7C58-4214-A01E-89F00F5E26EA}"/>
    <cellStyle name="40% - Ênfase5 4 6 2 4 2" xfId="27935" xr:uid="{F4861056-C721-45DC-8F49-159B10A44B26}"/>
    <cellStyle name="40% - Ênfase5 4 6 2 5" xfId="20824" xr:uid="{A9DC8301-8663-4CED-80E5-36708532D732}"/>
    <cellStyle name="40% - Ênfase5 4 6 3" xfId="10422" xr:uid="{26AEF6F3-CD85-4CC6-82D6-607C9384BA69}"/>
    <cellStyle name="40% - Ênfase5 4 6 3 2" xfId="13557" xr:uid="{C37C6A9A-BB29-47CD-BCAF-27EFFF889EE0}"/>
    <cellStyle name="40% - Ênfase5 4 6 3 2 2" xfId="24624" xr:uid="{6FA3D84B-6F5C-47B0-975E-F30D1B473ED7}"/>
    <cellStyle name="40% - Ênfase5 4 6 3 3" xfId="21875" xr:uid="{973161D3-0571-427D-AD65-B48EE1599573}"/>
    <cellStyle name="40% - Ênfase5 4 6 4" xfId="12577" xr:uid="{BCB8F0F8-D0B1-4B58-92B8-E56B66C01F23}"/>
    <cellStyle name="40% - Ênfase5 4 6 4 2" xfId="23692" xr:uid="{A023D130-6FF0-483E-B019-D6D0E403463D}"/>
    <cellStyle name="40% - Ênfase5 4 6 5" xfId="16142" xr:uid="{7CE6D58C-9CD4-48DE-8542-B8AC87552017}"/>
    <cellStyle name="40% - Ênfase5 4 6 5 2" xfId="27036" xr:uid="{073DBE29-1ADD-464A-8987-0A227070DEA2}"/>
    <cellStyle name="40% - Ênfase5 4 6 6" xfId="19917" xr:uid="{F618EB35-EFF7-46A2-9B61-E069D6632876}"/>
    <cellStyle name="40% - Ênfase5 4 7" xfId="7637" xr:uid="{B4C70009-7A11-4137-9766-1847F3275350}"/>
    <cellStyle name="40% - Ênfase5 4 7 2" xfId="9620" xr:uid="{259AB31B-E9A0-4B8E-BBE8-3497013856EC}"/>
    <cellStyle name="40% - Ênfase5 4 7 2 2" xfId="11599" xr:uid="{B4428DC3-08C2-4701-B143-0C705B838562}"/>
    <cellStyle name="40% - Ênfase5 4 7 2 2 2" xfId="23055" xr:uid="{2264F1A9-F3A4-46BF-B82F-2EAC2E55ED56}"/>
    <cellStyle name="40% - Ênfase5 4 7 2 3" xfId="14976" xr:uid="{AB20A00D-5554-4A9D-9E50-F5EFA4ED7C13}"/>
    <cellStyle name="40% - Ênfase5 4 7 2 3 2" xfId="26041" xr:uid="{159590B9-4614-45DE-8BBE-A22C51A4B7E4}"/>
    <cellStyle name="40% - Ênfase5 4 7 2 4" xfId="17403" xr:uid="{E3E8E02D-6FD2-412E-8B94-F891A253F091}"/>
    <cellStyle name="40% - Ênfase5 4 7 2 4 2" xfId="28217" xr:uid="{C290C21E-A617-4049-A644-2DE01C74CE93}"/>
    <cellStyle name="40% - Ênfase5 4 7 2 5" xfId="21106" xr:uid="{9942E3AA-00E0-4983-B2B0-1367A6C16096}"/>
    <cellStyle name="40% - Ênfase5 4 7 3" xfId="10423" xr:uid="{D653A7E0-80B5-4239-9B9C-73BCE861EA4F}"/>
    <cellStyle name="40% - Ênfase5 4 7 3 2" xfId="13839" xr:uid="{F8641105-72CD-4366-BE60-DF0D238AA49C}"/>
    <cellStyle name="40% - Ênfase5 4 7 3 2 2" xfId="24906" xr:uid="{F6E47B37-8394-4AF6-B0FE-A578A79C49FF}"/>
    <cellStyle name="40% - Ênfase5 4 7 3 3" xfId="21876" xr:uid="{74947715-120C-4BC3-AC9B-CBE8902D37CC}"/>
    <cellStyle name="40% - Ênfase5 4 7 4" xfId="12859" xr:uid="{5B8BEA44-7BB4-4B3C-938F-F0844EABB84D}"/>
    <cellStyle name="40% - Ênfase5 4 7 4 2" xfId="23974" xr:uid="{32056A6D-2242-463F-9F82-569029025BEA}"/>
    <cellStyle name="40% - Ênfase5 4 7 5" xfId="16143" xr:uid="{B1BACB91-C942-43B6-99F8-31F7B8B7A5B5}"/>
    <cellStyle name="40% - Ênfase5 4 7 5 2" xfId="27037" xr:uid="{5FA85C64-EF64-4012-9C3C-176256929E31}"/>
    <cellStyle name="40% - Ênfase5 4 7 6" xfId="19918" xr:uid="{B07AD47B-89CA-4DCE-B696-AEC8AF43DDFD}"/>
    <cellStyle name="40% - Ênfase5 4 8" xfId="8773" xr:uid="{8EE2DE3A-4FB9-4DE2-8120-95C3A92A944A}"/>
    <cellStyle name="40% - Ênfase5 4 8 2" xfId="10753" xr:uid="{4D15DEB9-C569-4073-9904-1EE71B2328DC}"/>
    <cellStyle name="40% - Ênfase5 4 8 2 2" xfId="15107" xr:uid="{7C77D158-37A1-4826-B34E-55C0DFB629DB}"/>
    <cellStyle name="40% - Ênfase5 4 8 2 2 2" xfId="26121" xr:uid="{D1BF83F4-01C3-404F-BEF9-5D12F61255AA}"/>
    <cellStyle name="40% - Ênfase5 4 8 2 3" xfId="22209" xr:uid="{AB84237A-0E60-40FF-96A5-15B3DCA2FD69}"/>
    <cellStyle name="40% - Ênfase5 4 8 3" xfId="13921" xr:uid="{F8876468-CD7E-490C-B43D-CEB28BD86EBF}"/>
    <cellStyle name="40% - Ênfase5 4 8 3 2" xfId="24986" xr:uid="{963E6F7B-9A07-4882-B89B-191CC6770FCD}"/>
    <cellStyle name="40% - Ênfase5 4 8 4" xfId="16557" xr:uid="{79415CC4-B582-47ED-8BF8-5B8283BE02CC}"/>
    <cellStyle name="40% - Ênfase5 4 8 4 2" xfId="27371" xr:uid="{8CD27579-ED17-4AC7-9270-8072B8F7F423}"/>
    <cellStyle name="40% - Ênfase5 4 8 5" xfId="20260" xr:uid="{B4CD53D7-5DDA-4DC2-B57E-83BDD6D8B1BD}"/>
    <cellStyle name="40% - Ênfase5 4 9" xfId="10408" xr:uid="{0E6A6218-F3FD-4E27-BEDA-E42A0CA18EBD}"/>
    <cellStyle name="40% - Ênfase5 4 9 2" xfId="14112" xr:uid="{D669A6A0-B768-4389-B43F-F85DF8CDF54B}"/>
    <cellStyle name="40% - Ênfase5 4 9 2 2" xfId="25177" xr:uid="{2191F668-55C1-4DEA-9A07-0299958B1E8B}"/>
    <cellStyle name="40% - Ênfase5 4 9 3" xfId="21861" xr:uid="{C97C6F59-56D0-43CF-BD3F-B465AABE2869}"/>
    <cellStyle name="40% - Ênfase5 5" xfId="7638" xr:uid="{F1FA21BE-22F2-41C9-9D8B-EF41527D9D8A}"/>
    <cellStyle name="40% - Ênfase5 5 10" xfId="16144" xr:uid="{B9829A3C-9BE2-4247-9CD5-AA385A1EE6C5}"/>
    <cellStyle name="40% - Ênfase5 5 10 2" xfId="27038" xr:uid="{FE750157-CB2A-4849-A9FD-C17779260531}"/>
    <cellStyle name="40% - Ênfase5 5 11" xfId="19919" xr:uid="{F9412F89-D826-4051-91F6-B3B45EDEB946}"/>
    <cellStyle name="40% - Ênfase5 5 2" xfId="7639" xr:uid="{F0F132B0-8284-4F96-8BC2-46072C0970DC}"/>
    <cellStyle name="40% - Ênfase5 5 2 2" xfId="7640" xr:uid="{69FAC1B7-3B17-4502-8617-F95F846A1A23}"/>
    <cellStyle name="40% - Ênfase5 5 2 2 2" xfId="9181" xr:uid="{A18BCE08-7C94-4548-9A61-0F816D01AFA5}"/>
    <cellStyle name="40% - Ênfase5 5 2 2 2 2" xfId="11160" xr:uid="{8F4380EC-2401-4331-B502-0C1A3144E36F}"/>
    <cellStyle name="40% - Ênfase5 5 2 2 2 2 2" xfId="22616" xr:uid="{36EC52B0-558A-4F43-8658-F9B119590472}"/>
    <cellStyle name="40% - Ênfase5 5 2 2 2 3" xfId="14537" xr:uid="{0504F55B-2F0B-4610-9E7A-2AED12FAC634}"/>
    <cellStyle name="40% - Ênfase5 5 2 2 2 3 2" xfId="25602" xr:uid="{712B0C2B-392D-4F04-A995-5853B7B78C9D}"/>
    <cellStyle name="40% - Ênfase5 5 2 2 2 4" xfId="16964" xr:uid="{AB10233E-D7DD-4EA2-B2FA-E3A76953BD01}"/>
    <cellStyle name="40% - Ênfase5 5 2 2 2 4 2" xfId="27778" xr:uid="{0AAFB84F-6863-46FA-9CEC-BAC3E25586F0}"/>
    <cellStyle name="40% - Ênfase5 5 2 2 2 5" xfId="20667" xr:uid="{6996FF42-E728-49B6-AFB0-3784B5699B53}"/>
    <cellStyle name="40% - Ênfase5 5 2 2 3" xfId="10426" xr:uid="{9056251B-32B7-429F-A48B-488045FE312A}"/>
    <cellStyle name="40% - Ênfase5 5 2 2 3 2" xfId="13400" xr:uid="{CA4848D8-A154-4E8B-8AEB-440C9458F5DC}"/>
    <cellStyle name="40% - Ênfase5 5 2 2 3 2 2" xfId="24467" xr:uid="{1C73EBD6-9630-421A-A966-B21DB548FB91}"/>
    <cellStyle name="40% - Ênfase5 5 2 2 3 3" xfId="21879" xr:uid="{32A42284-E15A-480E-BDBD-9F4BC238AA8A}"/>
    <cellStyle name="40% - Ênfase5 5 2 2 4" xfId="12420" xr:uid="{6DAD83F1-22AD-4522-9623-7DD7258F3F97}"/>
    <cellStyle name="40% - Ênfase5 5 2 2 4 2" xfId="23535" xr:uid="{92E2A725-792B-4627-8F05-4C54498CAD80}"/>
    <cellStyle name="40% - Ênfase5 5 2 2 5" xfId="16146" xr:uid="{9BE138BC-252B-41D6-9BA6-BC35EBA25392}"/>
    <cellStyle name="40% - Ênfase5 5 2 2 5 2" xfId="27040" xr:uid="{848046A0-E140-4FDF-8A33-D98E0EEB2F66}"/>
    <cellStyle name="40% - Ênfase5 5 2 2 6" xfId="19921" xr:uid="{BA0E1E31-F7EC-4F2F-905E-BC497BCABFE9}"/>
    <cellStyle name="40% - Ênfase5 5 2 3" xfId="7641" xr:uid="{6C0D95AE-DD9E-4F34-9ECE-2A61095F8102}"/>
    <cellStyle name="40% - Ênfase5 5 2 3 2" xfId="9463" xr:uid="{BDB7F96C-7212-4ECB-8BF1-8D0C5462A113}"/>
    <cellStyle name="40% - Ênfase5 5 2 3 2 2" xfId="11442" xr:uid="{2934B453-4672-4783-B282-3598D55A7BB1}"/>
    <cellStyle name="40% - Ênfase5 5 2 3 2 2 2" xfId="22898" xr:uid="{336BC1AC-2746-425E-B4E4-FE9E5FFF1969}"/>
    <cellStyle name="40% - Ênfase5 5 2 3 2 3" xfId="14819" xr:uid="{FAECD8FA-F18F-4C07-81E5-758ACFC7996C}"/>
    <cellStyle name="40% - Ênfase5 5 2 3 2 3 2" xfId="25884" xr:uid="{032A63ED-17AC-4455-87E9-49191DAB7D6C}"/>
    <cellStyle name="40% - Ênfase5 5 2 3 2 4" xfId="17246" xr:uid="{C9E6AD9D-3D4C-457E-82F7-DB8918D4EA5D}"/>
    <cellStyle name="40% - Ênfase5 5 2 3 2 4 2" xfId="28060" xr:uid="{02F92B0E-AE1C-404E-8E28-47C4096BEEB4}"/>
    <cellStyle name="40% - Ênfase5 5 2 3 2 5" xfId="20949" xr:uid="{A515F8B3-D565-4B90-BD66-4786286AA42C}"/>
    <cellStyle name="40% - Ênfase5 5 2 3 3" xfId="10427" xr:uid="{431A3D52-053D-436E-8929-47FA421CEA5C}"/>
    <cellStyle name="40% - Ênfase5 5 2 3 3 2" xfId="13682" xr:uid="{A902E916-2300-449B-8402-C0DEF772179B}"/>
    <cellStyle name="40% - Ênfase5 5 2 3 3 2 2" xfId="24749" xr:uid="{DDB0A121-B8C0-493F-B2A4-D2FF06FE3994}"/>
    <cellStyle name="40% - Ênfase5 5 2 3 3 3" xfId="21880" xr:uid="{3B58D288-DC0C-44B7-916F-2C6681E793AF}"/>
    <cellStyle name="40% - Ênfase5 5 2 3 4" xfId="12702" xr:uid="{5CE2D71C-1AD7-41C3-AB31-A44E6C5A0703}"/>
    <cellStyle name="40% - Ênfase5 5 2 3 4 2" xfId="23817" xr:uid="{DA5C3F3F-3980-4B90-A30B-0904DE2AEFAE}"/>
    <cellStyle name="40% - Ênfase5 5 2 3 5" xfId="16147" xr:uid="{DF5E9C5D-FF90-4181-858E-D5667DAB6FBD}"/>
    <cellStyle name="40% - Ênfase5 5 2 3 5 2" xfId="27041" xr:uid="{35BD98BF-3244-4E94-ABB0-FC270529E930}"/>
    <cellStyle name="40% - Ênfase5 5 2 3 6" xfId="19922" xr:uid="{06B66723-9773-45A5-A795-DCAAF7A965A4}"/>
    <cellStyle name="40% - Ênfase5 5 2 4" xfId="8899" xr:uid="{BF77D9A6-9F85-4CF5-B68A-2092E547549C}"/>
    <cellStyle name="40% - Ênfase5 5 2 4 2" xfId="10878" xr:uid="{EEDC070B-9FB5-4C07-A725-0B63482EC857}"/>
    <cellStyle name="40% - Ênfase5 5 2 4 2 2" xfId="22334" xr:uid="{43C828BA-D0F9-458A-9145-08C2C460D491}"/>
    <cellStyle name="40% - Ênfase5 5 2 4 3" xfId="14241" xr:uid="{102A515D-AB3E-4A8C-87D5-9C4C771B8754}"/>
    <cellStyle name="40% - Ênfase5 5 2 4 3 2" xfId="25306" xr:uid="{982B37D8-9E86-42C3-A7CE-9152CE4CA37B}"/>
    <cellStyle name="40% - Ênfase5 5 2 4 4" xfId="16682" xr:uid="{A142DEF2-546B-4B3F-805C-DE5C22262DAD}"/>
    <cellStyle name="40% - Ênfase5 5 2 4 4 2" xfId="27496" xr:uid="{4EC248D3-E6ED-4CEE-9BDF-4B7E9CDC4DA0}"/>
    <cellStyle name="40% - Ênfase5 5 2 4 5" xfId="20385" xr:uid="{619CE4FD-C406-4B6B-9B89-5E739827736B}"/>
    <cellStyle name="40% - Ênfase5 5 2 5" xfId="10425" xr:uid="{DF2322A2-B728-414F-ADC2-A681A71C234F}"/>
    <cellStyle name="40% - Ênfase5 5 2 5 2" xfId="13104" xr:uid="{EAF57DDB-8B82-4225-803F-DDD1E8FEED2D}"/>
    <cellStyle name="40% - Ênfase5 5 2 5 2 2" xfId="24171" xr:uid="{A06FCFF4-000D-44CF-A9EA-21AC237AC4FA}"/>
    <cellStyle name="40% - Ênfase5 5 2 5 3" xfId="21878" xr:uid="{29571890-823C-4660-83F2-31B36991BD07}"/>
    <cellStyle name="40% - Ênfase5 5 2 6" xfId="12138" xr:uid="{1B70AE8D-046F-4D35-BB15-4FC0EC977152}"/>
    <cellStyle name="40% - Ênfase5 5 2 6 2" xfId="23253" xr:uid="{EA6AFAAD-B4AC-403F-A382-76724F7FB137}"/>
    <cellStyle name="40% - Ênfase5 5 2 7" xfId="16145" xr:uid="{4569EA36-E86E-4909-A425-B7CCD45E53DF}"/>
    <cellStyle name="40% - Ênfase5 5 2 7 2" xfId="27039" xr:uid="{5A78C14B-04B4-4EF3-B7C3-1B385EECCC74}"/>
    <cellStyle name="40% - Ênfase5 5 2 8" xfId="19920" xr:uid="{3A70FF66-1CBA-4686-BEC7-03D1FAEDE8F8}"/>
    <cellStyle name="40% - Ênfase5 5 3" xfId="7642" xr:uid="{5032914F-1AF0-47D7-9499-BFACA96ADF60}"/>
    <cellStyle name="40% - Ênfase5 5 3 2" xfId="9014" xr:uid="{FA019532-D9C3-4261-9829-0573D42F81BC}"/>
    <cellStyle name="40% - Ênfase5 5 3 2 2" xfId="10991" xr:uid="{9AD0BC4E-28FF-4CED-A66F-5C3074132CE3}"/>
    <cellStyle name="40% - Ênfase5 5 3 2 2 2" xfId="22447" xr:uid="{CB44B445-94E2-4822-B6BD-DC61D3704082}"/>
    <cellStyle name="40% - Ênfase5 5 3 2 3" xfId="14364" xr:uid="{7BB9CEE8-347F-4423-B86B-8D32080C0490}"/>
    <cellStyle name="40% - Ênfase5 5 3 2 3 2" xfId="25429" xr:uid="{FF6E3C30-BE06-470D-A0E9-120326755EB7}"/>
    <cellStyle name="40% - Ênfase5 5 3 2 4" xfId="16795" xr:uid="{FAD83E9D-AC60-4BC1-8524-EE6285192713}"/>
    <cellStyle name="40% - Ênfase5 5 3 2 4 2" xfId="27609" xr:uid="{E0D8869F-83D8-4BEF-AB1F-05CBA2936354}"/>
    <cellStyle name="40% - Ênfase5 5 3 2 5" xfId="20498" xr:uid="{890C3F02-F118-457B-928B-6E7BE4282B3B}"/>
    <cellStyle name="40% - Ênfase5 5 3 3" xfId="10428" xr:uid="{0B20203A-114C-48B5-B40A-C8BF8996D150}"/>
    <cellStyle name="40% - Ênfase5 5 3 3 2" xfId="13227" xr:uid="{B3741CEC-BF50-4D30-946B-74C1E58E8E70}"/>
    <cellStyle name="40% - Ênfase5 5 3 3 2 2" xfId="24294" xr:uid="{7C141503-D157-4E75-8EB3-6D1B5AC86E67}"/>
    <cellStyle name="40% - Ênfase5 5 3 3 3" xfId="21881" xr:uid="{61F0CDB5-C45A-4583-8EE2-B93FD36A1661}"/>
    <cellStyle name="40% - Ênfase5 5 3 4" xfId="12251" xr:uid="{D4E0B8FF-FE34-4D92-90C4-7EDD3EA79B25}"/>
    <cellStyle name="40% - Ênfase5 5 3 4 2" xfId="23366" xr:uid="{E019F2B1-4D50-412A-93C0-45398DE0D45D}"/>
    <cellStyle name="40% - Ênfase5 5 3 5" xfId="16148" xr:uid="{67D04DB6-BA70-4C87-868D-6F2DF57E039D}"/>
    <cellStyle name="40% - Ênfase5 5 3 5 2" xfId="27042" xr:uid="{E8B0E609-8152-447F-892D-B542FFD54881}"/>
    <cellStyle name="40% - Ênfase5 5 3 6" xfId="19923" xr:uid="{28DA0DCE-5E4E-4C67-B91E-B377AFE263E7}"/>
    <cellStyle name="40% - Ênfase5 5 4" xfId="7643" xr:uid="{3052BA90-23FB-44A4-84D4-028D4CAD2FF1}"/>
    <cellStyle name="40% - Ênfase5 5 4 2" xfId="9294" xr:uid="{D5FF0AFA-D0ED-433E-AFEB-7FA52E2F5814}"/>
    <cellStyle name="40% - Ênfase5 5 4 2 2" xfId="11273" xr:uid="{36E00584-1984-4024-82A6-73446686B4E7}"/>
    <cellStyle name="40% - Ênfase5 5 4 2 2 2" xfId="22729" xr:uid="{5381C3C2-3756-4731-8F69-049A444A8C6E}"/>
    <cellStyle name="40% - Ênfase5 5 4 2 3" xfId="14650" xr:uid="{37E89DDC-921B-4383-8B5E-3A507DFAE1EC}"/>
    <cellStyle name="40% - Ênfase5 5 4 2 3 2" xfId="25715" xr:uid="{C1EC4A21-AAC7-4C3F-83B8-D5368FC693F6}"/>
    <cellStyle name="40% - Ênfase5 5 4 2 4" xfId="17077" xr:uid="{709B218E-7E19-4020-AE6F-DBF21E38C87D}"/>
    <cellStyle name="40% - Ênfase5 5 4 2 4 2" xfId="27891" xr:uid="{4C622100-7819-435D-9431-37AF60AD287A}"/>
    <cellStyle name="40% - Ênfase5 5 4 2 5" xfId="20780" xr:uid="{7045BA27-A7B3-4588-AD57-45A2E718776E}"/>
    <cellStyle name="40% - Ênfase5 5 4 3" xfId="10429" xr:uid="{2F9FC558-296F-4485-8BB1-2AF4111337BB}"/>
    <cellStyle name="40% - Ênfase5 5 4 3 2" xfId="13513" xr:uid="{E7185223-1C26-419B-99EA-605F1ECA89FD}"/>
    <cellStyle name="40% - Ênfase5 5 4 3 2 2" xfId="24580" xr:uid="{2AA522AB-A927-416D-BFC0-54B5F90EBD52}"/>
    <cellStyle name="40% - Ênfase5 5 4 3 3" xfId="21882" xr:uid="{9B2F1892-17E2-44A3-983C-3E4F7C8C8135}"/>
    <cellStyle name="40% - Ênfase5 5 4 4" xfId="12533" xr:uid="{803E29F0-DCC0-4FF5-910F-1A5ED8847644}"/>
    <cellStyle name="40% - Ênfase5 5 4 4 2" xfId="23648" xr:uid="{77F3CEF0-A6EE-45CB-ABA3-5146FC8729CE}"/>
    <cellStyle name="40% - Ênfase5 5 4 5" xfId="16149" xr:uid="{842E23F7-6205-4F9A-8B6E-DB5EDFD41D17}"/>
    <cellStyle name="40% - Ênfase5 5 4 5 2" xfId="27043" xr:uid="{4983E5E5-D6DF-45CA-954E-736BADB26A21}"/>
    <cellStyle name="40% - Ênfase5 5 4 6" xfId="19924" xr:uid="{90FA9A6C-864A-48B7-93EE-8306A9F3E88B}"/>
    <cellStyle name="40% - Ênfase5 5 5" xfId="7644" xr:uid="{FDA9027D-5607-47D3-9765-36DD8FA8692C}"/>
    <cellStyle name="40% - Ênfase5 5 5 2" xfId="9576" xr:uid="{5A7651B5-37F1-4598-B765-945AD0116FCE}"/>
    <cellStyle name="40% - Ênfase5 5 5 2 2" xfId="11555" xr:uid="{2F1090A5-EE76-4975-A4E7-054A3BC5EB0A}"/>
    <cellStyle name="40% - Ênfase5 5 5 2 2 2" xfId="23011" xr:uid="{09C782A8-790A-4936-B06A-4A954E50055D}"/>
    <cellStyle name="40% - Ênfase5 5 5 2 3" xfId="14932" xr:uid="{1F5B80EA-BB65-4775-BAB9-89C9FF04C8E2}"/>
    <cellStyle name="40% - Ênfase5 5 5 2 3 2" xfId="25997" xr:uid="{DCF4FB9E-87FA-48E8-890C-70F682E9263F}"/>
    <cellStyle name="40% - Ênfase5 5 5 2 4" xfId="17359" xr:uid="{4D4C5FA6-A3D4-4418-A921-E495C14F904B}"/>
    <cellStyle name="40% - Ênfase5 5 5 2 4 2" xfId="28173" xr:uid="{7B00F960-7FDC-48DD-88AE-BC756E00899F}"/>
    <cellStyle name="40% - Ênfase5 5 5 2 5" xfId="21062" xr:uid="{4034B6C7-6400-46B8-8793-F80D110BA76C}"/>
    <cellStyle name="40% - Ênfase5 5 5 3" xfId="10430" xr:uid="{020114B7-29F7-47AF-AF4A-44D2EF6E42D7}"/>
    <cellStyle name="40% - Ênfase5 5 5 3 2" xfId="13795" xr:uid="{64C901A8-E246-4117-9D0B-800BB8295434}"/>
    <cellStyle name="40% - Ênfase5 5 5 3 2 2" xfId="24862" xr:uid="{89547964-0E59-49E5-9A3F-9DAD0F34A92C}"/>
    <cellStyle name="40% - Ênfase5 5 5 3 3" xfId="21883" xr:uid="{CA4E369C-48C5-46B1-95DE-DA2C395DC139}"/>
    <cellStyle name="40% - Ênfase5 5 5 4" xfId="12815" xr:uid="{5C2BFB39-91F1-43A5-A102-35488A9F50E9}"/>
    <cellStyle name="40% - Ênfase5 5 5 4 2" xfId="23930" xr:uid="{FE4DB924-8C28-430D-AB9B-3F53FE848F93}"/>
    <cellStyle name="40% - Ênfase5 5 5 5" xfId="16150" xr:uid="{AEF7A2F1-CD6C-44EC-B4BE-12A919524F47}"/>
    <cellStyle name="40% - Ênfase5 5 5 5 2" xfId="27044" xr:uid="{E6E49341-742C-4FCC-BFA1-E6F4CC962F99}"/>
    <cellStyle name="40% - Ênfase5 5 5 6" xfId="19925" xr:uid="{7BF3BE4F-744D-4ACE-BE2B-7A317287F90A}"/>
    <cellStyle name="40% - Ênfase5 5 6" xfId="8729" xr:uid="{8AD62A6B-867D-472A-B405-3D73135AADD1}"/>
    <cellStyle name="40% - Ênfase5 5 6 2" xfId="10709" xr:uid="{C0AE4FBC-FBBA-491E-A476-C690C340624B}"/>
    <cellStyle name="40% - Ênfase5 5 6 2 2" xfId="15131" xr:uid="{F6D63894-088F-4D87-A688-B2F733914FCA}"/>
    <cellStyle name="40% - Ênfase5 5 6 2 2 2" xfId="26144" xr:uid="{21C70D38-F89E-4156-8984-84F2D337DD68}"/>
    <cellStyle name="40% - Ênfase5 5 6 2 3" xfId="22165" xr:uid="{52B0528A-1D5B-45B5-A0BA-153FDE6B04F7}"/>
    <cellStyle name="40% - Ênfase5 5 6 3" xfId="13944" xr:uid="{BB050786-B0D0-46CA-9FF3-1CAFFD0A036D}"/>
    <cellStyle name="40% - Ênfase5 5 6 3 2" xfId="25009" xr:uid="{6EDBC805-B26B-41D8-8D0A-01CD5DA8FCF0}"/>
    <cellStyle name="40% - Ênfase5 5 6 4" xfId="16513" xr:uid="{7353264D-A48E-4F54-81E1-E6D728EE3CE7}"/>
    <cellStyle name="40% - Ênfase5 5 6 4 2" xfId="27327" xr:uid="{0DCD3E06-C3AB-4C9F-B942-9DC8DFA20B95}"/>
    <cellStyle name="40% - Ênfase5 5 6 5" xfId="20216" xr:uid="{53F90F39-15E6-475E-948F-4DA8C1887D80}"/>
    <cellStyle name="40% - Ênfase5 5 7" xfId="10424" xr:uid="{59A4180B-E3CF-458A-A71B-B4B7E6762E58}"/>
    <cellStyle name="40% - Ênfase5 5 7 2" xfId="14068" xr:uid="{AE7F4306-5D66-45C1-8F26-F725C688B580}"/>
    <cellStyle name="40% - Ênfase5 5 7 2 2" xfId="25133" xr:uid="{C82AAD29-1E47-4836-9B2E-712E9AEA7047}"/>
    <cellStyle name="40% - Ênfase5 5 7 3" xfId="21877" xr:uid="{90D35D68-7971-4C2E-B4A5-6E1AB8F892BD}"/>
    <cellStyle name="40% - Ênfase5 5 8" xfId="12929" xr:uid="{09259A8E-79A2-4B8B-981F-06D0B070D079}"/>
    <cellStyle name="40% - Ênfase5 5 8 2" xfId="23998" xr:uid="{07A5CB8C-5861-40FD-BA69-ED71039940C1}"/>
    <cellStyle name="40% - Ênfase5 5 9" xfId="11888" xr:uid="{9E78287E-97FE-40A2-AF52-BEDAEB85AB52}"/>
    <cellStyle name="40% - Ênfase5 5 9 2" xfId="23079" xr:uid="{3DE0DDF1-11E8-41B9-8160-6AACAA29B302}"/>
    <cellStyle name="40% - Ênfase5 6" xfId="7645" xr:uid="{323B3919-C202-4095-9361-BBD6CCE451B0}"/>
    <cellStyle name="40% - Ênfase5 6 10" xfId="19926" xr:uid="{C8A1C070-5084-48CE-8ABA-DA15E38D2D2B}"/>
    <cellStyle name="40% - Ênfase5 6 2" xfId="7646" xr:uid="{BE24E3A7-E2E7-4F8B-98D8-9784B5A83F40}"/>
    <cellStyle name="40% - Ênfase5 6 2 2" xfId="7647" xr:uid="{3074C9DF-2829-41D1-A4E2-AEB77A51E5D9}"/>
    <cellStyle name="40% - Ênfase5 6 2 2 2" xfId="9237" xr:uid="{EA0C9E0F-C68C-4912-A725-F5DB8CE55392}"/>
    <cellStyle name="40% - Ênfase5 6 2 2 2 2" xfId="11216" xr:uid="{25CB9427-8441-4437-99CF-E879F28B8A29}"/>
    <cellStyle name="40% - Ênfase5 6 2 2 2 2 2" xfId="22672" xr:uid="{FA92760D-FCB4-4EF3-AD79-944EDE46F5FA}"/>
    <cellStyle name="40% - Ênfase5 6 2 2 2 3" xfId="14593" xr:uid="{9E14E3DE-8B87-415B-B713-254B2B30BEBB}"/>
    <cellStyle name="40% - Ênfase5 6 2 2 2 3 2" xfId="25658" xr:uid="{3962F77C-6B0E-4564-AC61-3D72607F9989}"/>
    <cellStyle name="40% - Ênfase5 6 2 2 2 4" xfId="17020" xr:uid="{0D6E897C-EAF4-4576-BB00-7AAB7FAD589A}"/>
    <cellStyle name="40% - Ênfase5 6 2 2 2 4 2" xfId="27834" xr:uid="{C0402EBB-870B-4E67-9ECC-7BCFBF2C407C}"/>
    <cellStyle name="40% - Ênfase5 6 2 2 2 5" xfId="20723" xr:uid="{F16AEE8D-E0F1-4005-885F-A0482C153A16}"/>
    <cellStyle name="40% - Ênfase5 6 2 2 3" xfId="10433" xr:uid="{E0E05D84-E5C7-4D2A-9925-5CBFA6F5BCDD}"/>
    <cellStyle name="40% - Ênfase5 6 2 2 3 2" xfId="13456" xr:uid="{7CA9AAFB-91F6-410F-BD04-ECF80583322A}"/>
    <cellStyle name="40% - Ênfase5 6 2 2 3 2 2" xfId="24523" xr:uid="{D2EF6E3C-8B5D-4C17-8A0E-6ECBA8F4AD88}"/>
    <cellStyle name="40% - Ênfase5 6 2 2 3 3" xfId="21886" xr:uid="{833C530C-D0AE-4874-96AA-9939F37DC5A1}"/>
    <cellStyle name="40% - Ênfase5 6 2 2 4" xfId="12476" xr:uid="{79BA7BBE-29C3-4558-AF71-626DC30AE2AA}"/>
    <cellStyle name="40% - Ênfase5 6 2 2 4 2" xfId="23591" xr:uid="{32E664A9-050C-4C25-AF80-12A60DB550A4}"/>
    <cellStyle name="40% - Ênfase5 6 2 2 5" xfId="16153" xr:uid="{B90D5E20-42F4-4EC9-957B-DD6708247CB5}"/>
    <cellStyle name="40% - Ênfase5 6 2 2 5 2" xfId="27047" xr:uid="{5E144C00-31A9-4846-8659-79B4D6153039}"/>
    <cellStyle name="40% - Ênfase5 6 2 2 6" xfId="19928" xr:uid="{322C3F02-529E-4923-957E-D6EDCA80BF44}"/>
    <cellStyle name="40% - Ênfase5 6 2 3" xfId="7648" xr:uid="{3FAA2877-97B6-4D19-9613-E4446B8C3B51}"/>
    <cellStyle name="40% - Ênfase5 6 2 3 2" xfId="9519" xr:uid="{D54BC38E-EB7D-4F59-8BE2-8E90A64A8B67}"/>
    <cellStyle name="40% - Ênfase5 6 2 3 2 2" xfId="11498" xr:uid="{5F6CF5F8-882A-4CC4-99B2-3B911F91C388}"/>
    <cellStyle name="40% - Ênfase5 6 2 3 2 2 2" xfId="22954" xr:uid="{B9C328CB-6263-4472-AE51-C6FD636C6DCF}"/>
    <cellStyle name="40% - Ênfase5 6 2 3 2 3" xfId="14875" xr:uid="{2981EE6D-359D-400C-A7F9-0C93086A4D8A}"/>
    <cellStyle name="40% - Ênfase5 6 2 3 2 3 2" xfId="25940" xr:uid="{E12D0F4A-FE3B-4A3A-B21D-417B2F6CB274}"/>
    <cellStyle name="40% - Ênfase5 6 2 3 2 4" xfId="17302" xr:uid="{E98543B8-8EF2-4E00-80FD-837FE315AD0F}"/>
    <cellStyle name="40% - Ênfase5 6 2 3 2 4 2" xfId="28116" xr:uid="{5DD544CC-ED5D-4636-804B-B28020A67AD3}"/>
    <cellStyle name="40% - Ênfase5 6 2 3 2 5" xfId="21005" xr:uid="{56F0C0F7-C285-4B72-8BA9-054988853C07}"/>
    <cellStyle name="40% - Ênfase5 6 2 3 3" xfId="10434" xr:uid="{7D830A8C-9953-40CC-98BD-303B78B407A6}"/>
    <cellStyle name="40% - Ênfase5 6 2 3 3 2" xfId="13738" xr:uid="{87C9BA91-9D94-41E7-AE08-AAAD5B7296B7}"/>
    <cellStyle name="40% - Ênfase5 6 2 3 3 2 2" xfId="24805" xr:uid="{AD89F9C8-1EE9-460D-B3D7-ECA88AC37377}"/>
    <cellStyle name="40% - Ênfase5 6 2 3 3 3" xfId="21887" xr:uid="{40530BC8-0A53-457B-AB40-F3E47817B791}"/>
    <cellStyle name="40% - Ênfase5 6 2 3 4" xfId="12758" xr:uid="{E23E07B9-793B-4B3F-A0DD-1DF12F441DC5}"/>
    <cellStyle name="40% - Ênfase5 6 2 3 4 2" xfId="23873" xr:uid="{AAED3B5F-99A4-4A01-979F-C542972E2848}"/>
    <cellStyle name="40% - Ênfase5 6 2 3 5" xfId="16154" xr:uid="{EBF33063-2A5E-438F-A5A3-28CD444B4489}"/>
    <cellStyle name="40% - Ênfase5 6 2 3 5 2" xfId="27048" xr:uid="{BF4ED8FD-6089-444D-A38F-A6602FC16C3E}"/>
    <cellStyle name="40% - Ênfase5 6 2 3 6" xfId="19929" xr:uid="{560503E5-5097-42DD-8582-DC6A1DDD9DBB}"/>
    <cellStyle name="40% - Ênfase5 6 2 4" xfId="8955" xr:uid="{D707E746-8485-4000-9EC7-6F54C7C1610D}"/>
    <cellStyle name="40% - Ênfase5 6 2 4 2" xfId="10934" xr:uid="{58B33725-8F62-47DB-8E88-0CFC0E2AC915}"/>
    <cellStyle name="40% - Ênfase5 6 2 4 2 2" xfId="22390" xr:uid="{3E7F8A4D-4404-46AC-BC34-6C264DFA77D1}"/>
    <cellStyle name="40% - Ênfase5 6 2 4 3" xfId="14297" xr:uid="{15ACFD20-029E-4BD1-AE67-7E856C574670}"/>
    <cellStyle name="40% - Ênfase5 6 2 4 3 2" xfId="25362" xr:uid="{08652E8A-1D22-413F-9DCB-F2F91B8C9CB2}"/>
    <cellStyle name="40% - Ênfase5 6 2 4 4" xfId="16738" xr:uid="{A93165A3-2484-488C-9E80-C2EA97393C8D}"/>
    <cellStyle name="40% - Ênfase5 6 2 4 4 2" xfId="27552" xr:uid="{750A9C13-010A-440C-8E2A-7DF4E10381A7}"/>
    <cellStyle name="40% - Ênfase5 6 2 4 5" xfId="20441" xr:uid="{048E6A64-CD50-4E31-A12A-FEF7B08E7DCC}"/>
    <cellStyle name="40% - Ênfase5 6 2 5" xfId="10432" xr:uid="{0DB5F4C2-F8DC-4FB7-9A74-3463CECC4633}"/>
    <cellStyle name="40% - Ênfase5 6 2 5 2" xfId="13160" xr:uid="{730A1306-E2BD-4EB5-A94C-08096733FEE5}"/>
    <cellStyle name="40% - Ênfase5 6 2 5 2 2" xfId="24227" xr:uid="{04EE4457-B107-4549-8A36-156E63A0D8B3}"/>
    <cellStyle name="40% - Ênfase5 6 2 5 3" xfId="21885" xr:uid="{B20CD068-0D02-4852-9695-990210C94459}"/>
    <cellStyle name="40% - Ênfase5 6 2 6" xfId="12194" xr:uid="{61DB6E09-2025-4014-A9D8-B8F11E855C5C}"/>
    <cellStyle name="40% - Ênfase5 6 2 6 2" xfId="23309" xr:uid="{EBF4257C-5729-4C55-8842-E04A06103931}"/>
    <cellStyle name="40% - Ênfase5 6 2 7" xfId="16152" xr:uid="{2F3E239C-6E2D-4A47-9F2D-64A7930E6734}"/>
    <cellStyle name="40% - Ênfase5 6 2 7 2" xfId="27046" xr:uid="{9BEF3620-4D9E-4E2F-816F-6B79C553D43F}"/>
    <cellStyle name="40% - Ênfase5 6 2 8" xfId="19927" xr:uid="{342869B6-A35E-434B-A380-C65D19939544}"/>
    <cellStyle name="40% - Ênfase5 6 3" xfId="7649" xr:uid="{B045F181-1EBB-4DA8-B6A2-90FD4D875B19}"/>
    <cellStyle name="40% - Ênfase5 6 3 2" xfId="9069" xr:uid="{A6C34FE9-6292-425D-9185-23DB355CC9D2}"/>
    <cellStyle name="40% - Ênfase5 6 3 2 2" xfId="11047" xr:uid="{A9F5A71E-4BF6-4F74-9C84-3EE06228E85D}"/>
    <cellStyle name="40% - Ênfase5 6 3 2 2 2" xfId="22503" xr:uid="{255E2EFC-2B80-452C-9BA8-396A216710AE}"/>
    <cellStyle name="40% - Ênfase5 6 3 2 3" xfId="14420" xr:uid="{0F9C7C40-4937-49F6-A22D-E1EF3AB2E25F}"/>
    <cellStyle name="40% - Ênfase5 6 3 2 3 2" xfId="25485" xr:uid="{5945C33D-00BB-4553-811A-400A90D2CDB2}"/>
    <cellStyle name="40% - Ênfase5 6 3 2 4" xfId="16851" xr:uid="{323E25C2-842D-4463-8156-7BF8406B995E}"/>
    <cellStyle name="40% - Ênfase5 6 3 2 4 2" xfId="27665" xr:uid="{F0DE6746-39FB-4950-9EDB-1C56E51FAA6A}"/>
    <cellStyle name="40% - Ênfase5 6 3 2 5" xfId="20554" xr:uid="{0A3E5160-A03B-4918-8E4C-17137CBB24AF}"/>
    <cellStyle name="40% - Ênfase5 6 3 3" xfId="10435" xr:uid="{D69E1052-D1B8-4A31-936A-49C8F6EA4807}"/>
    <cellStyle name="40% - Ênfase5 6 3 3 2" xfId="13283" xr:uid="{51B6C639-B663-494C-8508-7BF4C0541A02}"/>
    <cellStyle name="40% - Ênfase5 6 3 3 2 2" xfId="24350" xr:uid="{D655D395-B62C-47F0-8DF1-31FADAB9A502}"/>
    <cellStyle name="40% - Ênfase5 6 3 3 3" xfId="21888" xr:uid="{C55F905B-6B41-4E4A-8A94-A39947E4AD77}"/>
    <cellStyle name="40% - Ênfase5 6 3 4" xfId="12307" xr:uid="{F9D197C4-A9B6-424F-8ED7-C1D137949AF6}"/>
    <cellStyle name="40% - Ênfase5 6 3 4 2" xfId="23422" xr:uid="{DB09F72E-870C-4335-A76D-1E25D2E5A493}"/>
    <cellStyle name="40% - Ênfase5 6 3 5" xfId="16155" xr:uid="{86DF602C-E1B1-426C-9F16-72BB4D2A8C78}"/>
    <cellStyle name="40% - Ênfase5 6 3 5 2" xfId="27049" xr:uid="{C224761C-D38B-46D7-ACAB-A5D05230AC51}"/>
    <cellStyle name="40% - Ênfase5 6 3 6" xfId="19930" xr:uid="{322B4BC5-5D30-4B1B-9D56-43E24D99F26B}"/>
    <cellStyle name="40% - Ênfase5 6 4" xfId="7650" xr:uid="{F375F021-B84E-4E35-9B55-F37EC1EA61FB}"/>
    <cellStyle name="40% - Ênfase5 6 4 2" xfId="9350" xr:uid="{302E695F-11B8-42DD-9D5B-5AFE52E44225}"/>
    <cellStyle name="40% - Ênfase5 6 4 2 2" xfId="11329" xr:uid="{7A8421E2-DA34-42B6-A735-BFE855B5A468}"/>
    <cellStyle name="40% - Ênfase5 6 4 2 2 2" xfId="22785" xr:uid="{05C11705-A633-4568-95CC-269CB891BBF3}"/>
    <cellStyle name="40% - Ênfase5 6 4 2 3" xfId="14706" xr:uid="{167F3C87-C046-4868-8F9C-1EBB15412AF5}"/>
    <cellStyle name="40% - Ênfase5 6 4 2 3 2" xfId="25771" xr:uid="{CC2C7A2D-4532-46CE-87AE-2D5B8ABADE50}"/>
    <cellStyle name="40% - Ênfase5 6 4 2 4" xfId="17133" xr:uid="{E3E4998C-16A4-4475-8B70-8C8676018235}"/>
    <cellStyle name="40% - Ênfase5 6 4 2 4 2" xfId="27947" xr:uid="{90B2F01E-4FE6-44A8-9C41-2499257EE101}"/>
    <cellStyle name="40% - Ênfase5 6 4 2 5" xfId="20836" xr:uid="{62599817-D689-4380-812B-225B1B47F092}"/>
    <cellStyle name="40% - Ênfase5 6 4 3" xfId="10436" xr:uid="{D7CA1550-939F-458D-8795-79FE666D9A49}"/>
    <cellStyle name="40% - Ênfase5 6 4 3 2" xfId="13569" xr:uid="{BD7FEFB5-BFE1-4F18-9422-98C8FD6EDA3E}"/>
    <cellStyle name="40% - Ênfase5 6 4 3 2 2" xfId="24636" xr:uid="{D08E8333-D172-482A-94F8-90642C5A0965}"/>
    <cellStyle name="40% - Ênfase5 6 4 3 3" xfId="21889" xr:uid="{4093B73D-9861-478A-9F46-960EC559F856}"/>
    <cellStyle name="40% - Ênfase5 6 4 4" xfId="12589" xr:uid="{3ECE3C64-6907-4147-81D8-9D005B168899}"/>
    <cellStyle name="40% - Ênfase5 6 4 4 2" xfId="23704" xr:uid="{4B03F47E-C8FA-4C2F-8D8B-43ADD3607128}"/>
    <cellStyle name="40% - Ênfase5 6 4 5" xfId="16156" xr:uid="{3141C8CD-992D-4390-88F4-5920627BF310}"/>
    <cellStyle name="40% - Ênfase5 6 4 5 2" xfId="27050" xr:uid="{2F383A69-B3B8-4D88-A3D5-73F8175C59CE}"/>
    <cellStyle name="40% - Ênfase5 6 4 6" xfId="19931" xr:uid="{38885DCB-83A8-4D39-963B-DCF7931937A6}"/>
    <cellStyle name="40% - Ênfase5 6 5" xfId="8785" xr:uid="{36433B00-AFA4-4CEE-B450-BAB0A4D14ECA}"/>
    <cellStyle name="40% - Ênfase5 6 5 2" xfId="10765" xr:uid="{98DCF737-13BE-4661-9344-3B8DB887B5D6}"/>
    <cellStyle name="40% - Ênfase5 6 5 2 2" xfId="15187" xr:uid="{44C2A982-40AC-4EBE-9100-10AC11865020}"/>
    <cellStyle name="40% - Ênfase5 6 5 2 2 2" xfId="26200" xr:uid="{D1CA1B08-AC30-4C9E-8337-2B29B0C54DF8}"/>
    <cellStyle name="40% - Ênfase5 6 5 2 3" xfId="22221" xr:uid="{A8D99FA1-E17C-4568-A04F-9399127C698E}"/>
    <cellStyle name="40% - Ênfase5 6 5 3" xfId="14000" xr:uid="{41CD1A60-1B7F-4D5E-9620-63D5A634267E}"/>
    <cellStyle name="40% - Ênfase5 6 5 3 2" xfId="25065" xr:uid="{D30A471B-6A9E-403F-8835-D71510D1CCA5}"/>
    <cellStyle name="40% - Ênfase5 6 5 4" xfId="16569" xr:uid="{4395A1CB-FF32-40E4-854F-2863EC222091}"/>
    <cellStyle name="40% - Ênfase5 6 5 4 2" xfId="27383" xr:uid="{378E3431-8AB4-4929-A7B4-20CEE9809EF0}"/>
    <cellStyle name="40% - Ênfase5 6 5 5" xfId="20272" xr:uid="{AC466AD8-4023-4A97-97DF-502FAA9DE995}"/>
    <cellStyle name="40% - Ênfase5 6 6" xfId="10431" xr:uid="{F7DA7734-7F75-4391-B71A-FD8A0B4D923F}"/>
    <cellStyle name="40% - Ênfase5 6 6 2" xfId="14124" xr:uid="{A899E5AD-EDC6-474D-AAB3-7888851735B6}"/>
    <cellStyle name="40% - Ênfase5 6 6 2 2" xfId="25189" xr:uid="{82321A34-898B-4EA4-B7BD-8EA595D13779}"/>
    <cellStyle name="40% - Ênfase5 6 6 3" xfId="21884" xr:uid="{00D729E8-2881-48BC-9362-E3C413C122A7}"/>
    <cellStyle name="40% - Ênfase5 6 7" xfId="12986" xr:uid="{2B9D1691-EA69-423F-86CB-A6D3A1FA2D59}"/>
    <cellStyle name="40% - Ênfase5 6 7 2" xfId="24054" xr:uid="{22E94013-5184-42D9-AC5F-1C0A19224862}"/>
    <cellStyle name="40% - Ênfase5 6 8" xfId="11965" xr:uid="{75B3BBCB-CA5A-4402-B4A8-3F34BCD957DC}"/>
    <cellStyle name="40% - Ênfase5 6 8 2" xfId="23136" xr:uid="{7F1EC71A-0032-4CC8-92AB-5FA37A958965}"/>
    <cellStyle name="40% - Ênfase5 6 9" xfId="16151" xr:uid="{26681C10-C27E-4885-A701-F065874BFE0C}"/>
    <cellStyle name="40% - Ênfase5 6 9 2" xfId="27045" xr:uid="{3601CFE8-0AFF-4EEE-ABF1-D3516E40EC52}"/>
    <cellStyle name="40% - Ênfase5 7" xfId="7651" xr:uid="{C83F6E9A-4DD7-4B37-A8F4-5BBEE33C2CB0}"/>
    <cellStyle name="40% - Ênfase5 8" xfId="7652" xr:uid="{F964BE94-E22C-49AC-B591-B07265E91B1A}"/>
    <cellStyle name="40% - Ênfase5 8 2" xfId="7653" xr:uid="{05F2680E-48F8-4A84-920E-BF6F1A3B6AF3}"/>
    <cellStyle name="40% - Ênfase5 8 2 2" xfId="9124" xr:uid="{418F0ABA-409B-4054-9EDB-DAAAA59903E8}"/>
    <cellStyle name="40% - Ênfase5 8 2 2 2" xfId="11103" xr:uid="{7FA3CB99-517B-4223-8A54-9E1159DC44EA}"/>
    <cellStyle name="40% - Ênfase5 8 2 2 2 2" xfId="22559" xr:uid="{3094566F-575C-4589-9205-8336A0C41056}"/>
    <cellStyle name="40% - Ênfase5 8 2 2 3" xfId="14476" xr:uid="{D256D63A-D152-4AAB-ACB4-625869D2B0A2}"/>
    <cellStyle name="40% - Ênfase5 8 2 2 3 2" xfId="25541" xr:uid="{B5779F2C-6E99-4864-BEC1-2BEBF6B5615A}"/>
    <cellStyle name="40% - Ênfase5 8 2 2 4" xfId="16907" xr:uid="{3DBC1DF6-9956-4054-8790-7CE84DE4F061}"/>
    <cellStyle name="40% - Ênfase5 8 2 2 4 2" xfId="27721" xr:uid="{13BD60BE-EFE6-4D60-872A-C637C4FD1953}"/>
    <cellStyle name="40% - Ênfase5 8 2 2 5" xfId="20610" xr:uid="{ED616399-4DE3-4AED-95A4-6293D4BB39B9}"/>
    <cellStyle name="40% - Ênfase5 8 2 3" xfId="10438" xr:uid="{134FDE9F-EABC-4F3A-979F-2C8D6A26E1A5}"/>
    <cellStyle name="40% - Ênfase5 8 2 3 2" xfId="13339" xr:uid="{CBB65843-6F4D-44F6-9724-F742FCA98E2D}"/>
    <cellStyle name="40% - Ênfase5 8 2 3 2 2" xfId="24406" xr:uid="{B3FBF3AB-938E-45F2-A808-870C45D706B5}"/>
    <cellStyle name="40% - Ênfase5 8 2 3 3" xfId="21891" xr:uid="{C1E51EAC-2393-405D-9CD7-4D507C0CF67C}"/>
    <cellStyle name="40% - Ênfase5 8 2 4" xfId="12363" xr:uid="{8A1D5883-05A9-4342-8426-5C11ABD90AA9}"/>
    <cellStyle name="40% - Ênfase5 8 2 4 2" xfId="23478" xr:uid="{3CCC7573-23D0-4A53-ADF9-B442C7D7DCC1}"/>
    <cellStyle name="40% - Ênfase5 8 2 5" xfId="16158" xr:uid="{824D3325-34CA-45CF-849B-7AF030E6772C}"/>
    <cellStyle name="40% - Ênfase5 8 2 5 2" xfId="27052" xr:uid="{26B5EB4E-CAFD-4913-849D-65E637D8F4D0}"/>
    <cellStyle name="40% - Ênfase5 8 2 6" xfId="19933" xr:uid="{48EF8C79-9B42-4E9F-B4A6-70CB1935F7AB}"/>
    <cellStyle name="40% - Ênfase5 8 3" xfId="7654" xr:uid="{45F9D775-85D2-4D6F-A98C-6001ECC46B80}"/>
    <cellStyle name="40% - Ênfase5 8 3 2" xfId="9406" xr:uid="{48F396C8-05D7-44BA-B100-BB8308D99F97}"/>
    <cellStyle name="40% - Ênfase5 8 3 2 2" xfId="11385" xr:uid="{46277D1D-22BA-4F96-9871-41F7BAB1F82A}"/>
    <cellStyle name="40% - Ênfase5 8 3 2 2 2" xfId="22841" xr:uid="{231C7B6E-E478-4A00-A9D4-5394EA02A7A8}"/>
    <cellStyle name="40% - Ênfase5 8 3 2 3" xfId="14762" xr:uid="{9FF3EF1A-E637-452E-8109-E31F136E0E78}"/>
    <cellStyle name="40% - Ênfase5 8 3 2 3 2" xfId="25827" xr:uid="{2CCA7031-4967-4FDE-BE37-8D49301A181F}"/>
    <cellStyle name="40% - Ênfase5 8 3 2 4" xfId="17189" xr:uid="{92D05B4C-81F7-4911-AF0A-40E36A83286C}"/>
    <cellStyle name="40% - Ênfase5 8 3 2 4 2" xfId="28003" xr:uid="{18AA67FC-4017-4F7C-BEEE-5B1552C93AAA}"/>
    <cellStyle name="40% - Ênfase5 8 3 2 5" xfId="20892" xr:uid="{A98C8D82-0136-441A-8D18-AA4951DB77D5}"/>
    <cellStyle name="40% - Ênfase5 8 3 3" xfId="10439" xr:uid="{7EFBCD10-5063-49DA-81DD-278ABC45D5FF}"/>
    <cellStyle name="40% - Ênfase5 8 3 3 2" xfId="13625" xr:uid="{CF85C6A8-CC63-469A-8A40-AF2750432541}"/>
    <cellStyle name="40% - Ênfase5 8 3 3 2 2" xfId="24692" xr:uid="{AB608484-A1E4-4841-B7A8-967361791CC1}"/>
    <cellStyle name="40% - Ênfase5 8 3 3 3" xfId="21892" xr:uid="{7BF7CE72-B56C-42BC-B60D-90282D56D55C}"/>
    <cellStyle name="40% - Ênfase5 8 3 4" xfId="12645" xr:uid="{E71B09A9-DFD6-429A-AD53-B5EB7B137EEC}"/>
    <cellStyle name="40% - Ênfase5 8 3 4 2" xfId="23760" xr:uid="{00850FBF-3CCD-4017-9FB9-9887219AA365}"/>
    <cellStyle name="40% - Ênfase5 8 3 5" xfId="16159" xr:uid="{E578FF74-B68F-476D-8918-0627DDA7B156}"/>
    <cellStyle name="40% - Ênfase5 8 3 5 2" xfId="27053" xr:uid="{FAD98B68-F6BB-4735-BC92-D6EEF62CBFF8}"/>
    <cellStyle name="40% - Ênfase5 8 3 6" xfId="19934" xr:uid="{2EB6C5B7-D6E3-4DAD-BFEA-4231598EFB31}"/>
    <cellStyle name="40% - Ênfase5 8 4" xfId="8841" xr:uid="{79DA7740-697D-4826-AE87-2A8A18A4DB68}"/>
    <cellStyle name="40% - Ênfase5 8 4 2" xfId="10821" xr:uid="{B4683C61-646E-4012-B7A2-0629A95B04BE}"/>
    <cellStyle name="40% - Ênfase5 8 4 2 2" xfId="22277" xr:uid="{99A5189A-876B-49D4-A1C7-79ED533DBDC2}"/>
    <cellStyle name="40% - Ênfase5 8 4 3" xfId="14180" xr:uid="{D225708E-DBF2-4986-96B7-E974582F005F}"/>
    <cellStyle name="40% - Ênfase5 8 4 3 2" xfId="25245" xr:uid="{DBE572CA-AE3F-4CDC-83D7-12B11046C6D7}"/>
    <cellStyle name="40% - Ênfase5 8 4 4" xfId="16625" xr:uid="{416FC356-8914-4649-8C38-AEA2F5F86933}"/>
    <cellStyle name="40% - Ênfase5 8 4 4 2" xfId="27439" xr:uid="{2DCAA2C7-5028-4C1B-91F2-3EB58DB48745}"/>
    <cellStyle name="40% - Ênfase5 8 4 5" xfId="20328" xr:uid="{F7AE9D21-F88E-47A6-801A-45D79BB23398}"/>
    <cellStyle name="40% - Ênfase5 8 5" xfId="10437" xr:uid="{00216BDB-D143-4E99-8ED4-6364EBAF778D}"/>
    <cellStyle name="40% - Ênfase5 8 5 2" xfId="13042" xr:uid="{322C0EE8-6F58-4096-A59B-55146BEE6628}"/>
    <cellStyle name="40% - Ênfase5 8 5 2 2" xfId="24110" xr:uid="{4E0775EF-CE92-4A10-8A76-C496589CB977}"/>
    <cellStyle name="40% - Ênfase5 8 5 3" xfId="21890" xr:uid="{CD13C978-3EDF-43D3-8C49-AEE25D10D9D6}"/>
    <cellStyle name="40% - Ênfase5 8 6" xfId="12021" xr:uid="{7897466D-6E44-485D-B38E-A01FC79E6603}"/>
    <cellStyle name="40% - Ênfase5 8 6 2" xfId="23192" xr:uid="{3706BA8F-A221-4477-ACD0-03B9C5E3C691}"/>
    <cellStyle name="40% - Ênfase5 8 7" xfId="16157" xr:uid="{5FCB7AE2-08AC-4065-B052-7C0C421511BF}"/>
    <cellStyle name="40% - Ênfase5 8 7 2" xfId="27051" xr:uid="{CB67E356-4A03-4AE9-A8B0-6E4377CEC7E3}"/>
    <cellStyle name="40% - Ênfase5 8 8" xfId="19932" xr:uid="{BF40F1A8-ACC3-4489-9A8D-F551AF77DDA5}"/>
    <cellStyle name="40% - Ênfase5 9" xfId="13876" xr:uid="{A3481760-DD16-4E85-AAA1-3662B6402DBC}"/>
    <cellStyle name="40% - Ênfase5 9 2" xfId="15062" xr:uid="{72592F07-B283-4F51-8C16-E337A5BE6A35}"/>
    <cellStyle name="40% - Ênfase5 9 2 2" xfId="26076" xr:uid="{4365C51C-4A28-4E4B-A319-3CC6B97BDD11}"/>
    <cellStyle name="40% - Ênfase5 9 3" xfId="24941" xr:uid="{28F59588-3CA5-4F3E-BA0D-F39FC6BD0BB1}"/>
    <cellStyle name="40% - Ênfase6" xfId="2162" builtinId="51" customBuiltin="1"/>
    <cellStyle name="40% - Ênfase6 2" xfId="7655" xr:uid="{C6523A80-2FB3-4949-8575-BB791CF29633}"/>
    <cellStyle name="40% - Ênfase6 2 2" xfId="7656" xr:uid="{1A7B155E-3E23-4756-986C-A7D0D38170FA}"/>
    <cellStyle name="40% - Ênfase6 2 2 10" xfId="16160" xr:uid="{7629FBAD-DECB-42B4-87EA-478EBC903FD1}"/>
    <cellStyle name="40% - Ênfase6 2 2 10 2" xfId="27054" xr:uid="{42A46B3C-C5AE-4B5F-90D1-7FF417DEA570}"/>
    <cellStyle name="40% - Ênfase6 2 2 11" xfId="19935" xr:uid="{1A57D7AF-6D24-4891-809A-2B6971B1841C}"/>
    <cellStyle name="40% - Ênfase6 2 2 2" xfId="7657" xr:uid="{B882692D-741C-4387-97A4-BFE0E81E62F0}"/>
    <cellStyle name="40% - Ênfase6 2 2 2 2" xfId="7658" xr:uid="{D131DD8F-C0AD-46B3-B45D-EFDD119F98EE}"/>
    <cellStyle name="40% - Ênfase6 2 2 2 2 2" xfId="9199" xr:uid="{D0540F7D-CBAE-46A4-805F-DEAF9E8936CA}"/>
    <cellStyle name="40% - Ênfase6 2 2 2 2 2 2" xfId="11178" xr:uid="{82C714AF-260A-4BF4-B57B-CCE081F5221C}"/>
    <cellStyle name="40% - Ênfase6 2 2 2 2 2 2 2" xfId="22634" xr:uid="{CCF1D01C-B8F1-4FF1-81B4-92921362A56C}"/>
    <cellStyle name="40% - Ênfase6 2 2 2 2 2 3" xfId="14555" xr:uid="{10D93594-1C2E-4A3E-A0E4-1641811265D1}"/>
    <cellStyle name="40% - Ênfase6 2 2 2 2 2 3 2" xfId="25620" xr:uid="{926F0433-9528-4FCC-A74B-F050A2423F4B}"/>
    <cellStyle name="40% - Ênfase6 2 2 2 2 2 4" xfId="16982" xr:uid="{DA3BAB3D-DD89-4EEB-93AB-EC1350477BBD}"/>
    <cellStyle name="40% - Ênfase6 2 2 2 2 2 4 2" xfId="27796" xr:uid="{E1E66CC6-85C4-4886-BAC7-E55B36607603}"/>
    <cellStyle name="40% - Ênfase6 2 2 2 2 2 5" xfId="20685" xr:uid="{30E33956-4AB2-44AA-9807-E7F26BA7B5DE}"/>
    <cellStyle name="40% - Ênfase6 2 2 2 2 3" xfId="10442" xr:uid="{319E3683-3B37-4FCF-9B26-615FE005C8FE}"/>
    <cellStyle name="40% - Ênfase6 2 2 2 2 3 2" xfId="13418" xr:uid="{45D285C3-0D2B-42C8-987B-F61CFB839815}"/>
    <cellStyle name="40% - Ênfase6 2 2 2 2 3 2 2" xfId="24485" xr:uid="{2C436FB4-FEAC-43C7-842E-E47FE7275BAC}"/>
    <cellStyle name="40% - Ênfase6 2 2 2 2 3 3" xfId="21895" xr:uid="{5177C5BD-5A01-4AF1-9588-6502A7119762}"/>
    <cellStyle name="40% - Ênfase6 2 2 2 2 4" xfId="12438" xr:uid="{2BB4DC5B-5E27-4A95-8B3D-23ABB14A561B}"/>
    <cellStyle name="40% - Ênfase6 2 2 2 2 4 2" xfId="23553" xr:uid="{22C89A24-C560-4E34-8764-96D7F4BD6F7A}"/>
    <cellStyle name="40% - Ênfase6 2 2 2 2 5" xfId="16162" xr:uid="{A8B960EC-C2C9-4FBF-A2DF-DC903435FFDA}"/>
    <cellStyle name="40% - Ênfase6 2 2 2 2 5 2" xfId="27056" xr:uid="{8DA431A2-2158-4C94-AD34-03360046FD12}"/>
    <cellStyle name="40% - Ênfase6 2 2 2 2 6" xfId="19937" xr:uid="{B96C8CA8-D1D4-46D0-997F-A06B46EF088D}"/>
    <cellStyle name="40% - Ênfase6 2 2 2 3" xfId="7659" xr:uid="{EA67D27C-1972-49FA-838F-36AD566FC603}"/>
    <cellStyle name="40% - Ênfase6 2 2 2 3 2" xfId="9481" xr:uid="{411B10F1-F45A-434B-91EB-EDA30720CD81}"/>
    <cellStyle name="40% - Ênfase6 2 2 2 3 2 2" xfId="11460" xr:uid="{645A67C2-7260-4B5D-A9A0-04FEF1C5A824}"/>
    <cellStyle name="40% - Ênfase6 2 2 2 3 2 2 2" xfId="22916" xr:uid="{8102AAEE-3ECE-4B13-9C9B-D33AEF918117}"/>
    <cellStyle name="40% - Ênfase6 2 2 2 3 2 3" xfId="14837" xr:uid="{553724FC-8954-4060-B15C-DFE44362241A}"/>
    <cellStyle name="40% - Ênfase6 2 2 2 3 2 3 2" xfId="25902" xr:uid="{8952C82D-124F-454E-A970-6B84F57DC715}"/>
    <cellStyle name="40% - Ênfase6 2 2 2 3 2 4" xfId="17264" xr:uid="{B8F77FDF-3A58-4897-BBC7-C3628038FDA1}"/>
    <cellStyle name="40% - Ênfase6 2 2 2 3 2 4 2" xfId="28078" xr:uid="{12D94C0A-4707-4B5C-8B50-B841A063133F}"/>
    <cellStyle name="40% - Ênfase6 2 2 2 3 2 5" xfId="20967" xr:uid="{161B5B68-76AD-4BE2-ACE1-61947295568E}"/>
    <cellStyle name="40% - Ênfase6 2 2 2 3 3" xfId="10443" xr:uid="{CAC60C9A-D6A8-4673-9326-21EC81134975}"/>
    <cellStyle name="40% - Ênfase6 2 2 2 3 3 2" xfId="13700" xr:uid="{5D687816-46E2-4153-9618-66DFDB029EE5}"/>
    <cellStyle name="40% - Ênfase6 2 2 2 3 3 2 2" xfId="24767" xr:uid="{73653D44-084D-4A43-9487-777C3D3FB1E9}"/>
    <cellStyle name="40% - Ênfase6 2 2 2 3 3 3" xfId="21896" xr:uid="{C8CDA7B7-FE5B-40B4-A1CE-042378C5B1A5}"/>
    <cellStyle name="40% - Ênfase6 2 2 2 3 4" xfId="12720" xr:uid="{D2908BA0-C75C-4E98-8600-6D3E9411CD57}"/>
    <cellStyle name="40% - Ênfase6 2 2 2 3 4 2" xfId="23835" xr:uid="{439953D6-9F51-4220-8FAA-62E55B3F434A}"/>
    <cellStyle name="40% - Ênfase6 2 2 2 3 5" xfId="16163" xr:uid="{04522CE1-2F5A-470E-B08B-C0E62CA1C5DF}"/>
    <cellStyle name="40% - Ênfase6 2 2 2 3 5 2" xfId="27057" xr:uid="{7E60F411-6775-4B18-BBE9-6B8817BF15ED}"/>
    <cellStyle name="40% - Ênfase6 2 2 2 3 6" xfId="19938" xr:uid="{4B4427A8-0D82-41A0-8787-5FD1F7480FB8}"/>
    <cellStyle name="40% - Ênfase6 2 2 2 4" xfId="8917" xr:uid="{82E86782-62EB-4A8C-A7AF-CB6985922B37}"/>
    <cellStyle name="40% - Ênfase6 2 2 2 4 2" xfId="10896" xr:uid="{07D9D6C5-14B6-49A5-B83F-D925E3991EC3}"/>
    <cellStyle name="40% - Ênfase6 2 2 2 4 2 2" xfId="22352" xr:uid="{AA6CE0F6-7142-4DD6-B235-1BFE9222A0CB}"/>
    <cellStyle name="40% - Ênfase6 2 2 2 4 3" xfId="14259" xr:uid="{4FFCD8BF-DDE4-441B-A9DF-62A11DD8693D}"/>
    <cellStyle name="40% - Ênfase6 2 2 2 4 3 2" xfId="25324" xr:uid="{C14C728A-1D7A-462C-B7F1-6DC296F73D03}"/>
    <cellStyle name="40% - Ênfase6 2 2 2 4 4" xfId="16700" xr:uid="{25F24377-40F1-4CE6-897F-803D31961448}"/>
    <cellStyle name="40% - Ênfase6 2 2 2 4 4 2" xfId="27514" xr:uid="{B5A28BA1-189B-452F-BFD7-82B359D10AEC}"/>
    <cellStyle name="40% - Ênfase6 2 2 2 4 5" xfId="20403" xr:uid="{1AFB03BF-95DB-4A82-9D99-2B15F0D7752D}"/>
    <cellStyle name="40% - Ênfase6 2 2 2 5" xfId="10441" xr:uid="{2F27CB57-D35D-464A-831F-A699A02C2824}"/>
    <cellStyle name="40% - Ênfase6 2 2 2 5 2" xfId="13122" xr:uid="{C8B46AFB-6336-48F6-8D72-06968568100E}"/>
    <cellStyle name="40% - Ênfase6 2 2 2 5 2 2" xfId="24189" xr:uid="{D8E6ED86-6653-424B-A16D-D9ADF99A0481}"/>
    <cellStyle name="40% - Ênfase6 2 2 2 5 3" xfId="21894" xr:uid="{29B59D21-0B3D-4E2D-823D-22B93B3C0009}"/>
    <cellStyle name="40% - Ênfase6 2 2 2 6" xfId="12156" xr:uid="{DEAFAFEB-3D3B-48A1-8A22-68A73A89CB8D}"/>
    <cellStyle name="40% - Ênfase6 2 2 2 6 2" xfId="23271" xr:uid="{A2701B3E-FCCA-4234-8597-CC9FA9B864A5}"/>
    <cellStyle name="40% - Ênfase6 2 2 2 7" xfId="16161" xr:uid="{6FF39564-A05C-4BFB-B69E-A6B4B9379F4A}"/>
    <cellStyle name="40% - Ênfase6 2 2 2 7 2" xfId="27055" xr:uid="{156B14C9-AEDA-4F0F-80DD-ECF6224C9367}"/>
    <cellStyle name="40% - Ênfase6 2 2 2 8" xfId="19936" xr:uid="{ECDB6910-2CED-469C-8FAA-7CAABA7ABA56}"/>
    <cellStyle name="40% - Ênfase6 2 2 3" xfId="7660" xr:uid="{3E4388D5-3128-4054-B584-00AA354F3145}"/>
    <cellStyle name="40% - Ênfase6 2 2 3 2" xfId="9032" xr:uid="{7492B965-A355-40AE-8D2B-59B4B0FA180B}"/>
    <cellStyle name="40% - Ênfase6 2 2 3 2 2" xfId="11009" xr:uid="{277860A2-C739-46DD-975D-A2CB7DECE08B}"/>
    <cellStyle name="40% - Ênfase6 2 2 3 2 2 2" xfId="22465" xr:uid="{CDC128CF-0F86-44E7-8956-8D496CFFC6E4}"/>
    <cellStyle name="40% - Ênfase6 2 2 3 2 3" xfId="14382" xr:uid="{6AC36914-E401-4B81-971C-F55FC8B8A59A}"/>
    <cellStyle name="40% - Ênfase6 2 2 3 2 3 2" xfId="25447" xr:uid="{01527059-8A0D-487E-BA8B-7BFF25D06FB7}"/>
    <cellStyle name="40% - Ênfase6 2 2 3 2 4" xfId="16813" xr:uid="{8EF68E18-AC2A-46AB-82B4-D14AEB7FE424}"/>
    <cellStyle name="40% - Ênfase6 2 2 3 2 4 2" xfId="27627" xr:uid="{645B2201-7D7C-4DAB-8F79-CA00F85DEA8E}"/>
    <cellStyle name="40% - Ênfase6 2 2 3 2 5" xfId="20516" xr:uid="{C6D7EB84-64D8-4D16-B0E8-C86BAC7094BB}"/>
    <cellStyle name="40% - Ênfase6 2 2 3 3" xfId="10444" xr:uid="{55035BB9-3605-4019-94AC-F27255333E7B}"/>
    <cellStyle name="40% - Ênfase6 2 2 3 3 2" xfId="13245" xr:uid="{02FB175B-6994-4528-A4E7-6548DA56A9A0}"/>
    <cellStyle name="40% - Ênfase6 2 2 3 3 2 2" xfId="24312" xr:uid="{B029A387-DDD1-4879-9623-7ECBF77DE704}"/>
    <cellStyle name="40% - Ênfase6 2 2 3 3 3" xfId="21897" xr:uid="{D3706E55-84E9-468E-B195-EF21A0F615DE}"/>
    <cellStyle name="40% - Ênfase6 2 2 3 4" xfId="12269" xr:uid="{2DA14DE9-35D1-4DB3-B027-1A67BC40B9B2}"/>
    <cellStyle name="40% - Ênfase6 2 2 3 4 2" xfId="23384" xr:uid="{64ADF866-2436-4326-82A1-D7812C0F9CB6}"/>
    <cellStyle name="40% - Ênfase6 2 2 3 5" xfId="16164" xr:uid="{10CACAEA-ED89-4304-BDF6-5D7BF736A720}"/>
    <cellStyle name="40% - Ênfase6 2 2 3 5 2" xfId="27058" xr:uid="{EE34162F-8109-4BB9-8DAE-D279B8DB779D}"/>
    <cellStyle name="40% - Ênfase6 2 2 3 6" xfId="19939" xr:uid="{C4867E19-A61E-428B-8F18-CCE7956C1A8E}"/>
    <cellStyle name="40% - Ênfase6 2 2 4" xfId="7661" xr:uid="{DEFDDBCA-023D-4F63-A29D-20297F2871BC}"/>
    <cellStyle name="40% - Ênfase6 2 2 4 2" xfId="9312" xr:uid="{48AF58D2-FA72-41E8-84DF-AA78A6F5A38C}"/>
    <cellStyle name="40% - Ênfase6 2 2 4 2 2" xfId="11291" xr:uid="{FA76BF48-4C18-4D04-9C8A-C7EFEFE6FAF5}"/>
    <cellStyle name="40% - Ênfase6 2 2 4 2 2 2" xfId="22747" xr:uid="{2C48CF42-F904-4334-B9C4-F4E675E39EDB}"/>
    <cellStyle name="40% - Ênfase6 2 2 4 2 3" xfId="14668" xr:uid="{175C7D92-D9FA-4C30-8CDF-A3793548AB3B}"/>
    <cellStyle name="40% - Ênfase6 2 2 4 2 3 2" xfId="25733" xr:uid="{4332183B-05A9-4963-A123-3F05A7C010C8}"/>
    <cellStyle name="40% - Ênfase6 2 2 4 2 4" xfId="17095" xr:uid="{E3E96C56-7960-4FE6-B874-5B871DB0437A}"/>
    <cellStyle name="40% - Ênfase6 2 2 4 2 4 2" xfId="27909" xr:uid="{92EC4DB4-AD5D-4116-B6E8-52B380865C2D}"/>
    <cellStyle name="40% - Ênfase6 2 2 4 2 5" xfId="20798" xr:uid="{94FF9149-A1D1-48CF-80E2-821292D23D11}"/>
    <cellStyle name="40% - Ênfase6 2 2 4 3" xfId="10445" xr:uid="{0648AEB6-EFF6-4236-B8F0-B5ECD3DB81EB}"/>
    <cellStyle name="40% - Ênfase6 2 2 4 3 2" xfId="13531" xr:uid="{3F4BD3A6-CA50-4F34-BCB8-5ACB82F072E5}"/>
    <cellStyle name="40% - Ênfase6 2 2 4 3 2 2" xfId="24598" xr:uid="{13172E02-379A-43E4-A807-BA243E2ACFA6}"/>
    <cellStyle name="40% - Ênfase6 2 2 4 3 3" xfId="21898" xr:uid="{C17C121A-4FFF-49B5-B83E-024C8043BB03}"/>
    <cellStyle name="40% - Ênfase6 2 2 4 4" xfId="12551" xr:uid="{343D1421-C732-4FFD-BA49-839BE64901C1}"/>
    <cellStyle name="40% - Ênfase6 2 2 4 4 2" xfId="23666" xr:uid="{6D2D884B-577D-4373-906D-62DAE875B18C}"/>
    <cellStyle name="40% - Ênfase6 2 2 4 5" xfId="16165" xr:uid="{1924CC41-0F19-4725-A92C-91EDD6512FAA}"/>
    <cellStyle name="40% - Ênfase6 2 2 4 5 2" xfId="27059" xr:uid="{3447CCC8-7CE5-4795-AB43-092527C912BE}"/>
    <cellStyle name="40% - Ênfase6 2 2 4 6" xfId="19940" xr:uid="{6F9FCC2C-D421-4F88-9351-C77E74AD4276}"/>
    <cellStyle name="40% - Ênfase6 2 2 5" xfId="7662" xr:uid="{8FB01632-03E8-4784-8B0A-829F702D6DF6}"/>
    <cellStyle name="40% - Ênfase6 2 2 5 2" xfId="9594" xr:uid="{AE2E8A55-1459-4C35-AF8E-030AEF21A070}"/>
    <cellStyle name="40% - Ênfase6 2 2 5 2 2" xfId="11573" xr:uid="{195D885C-CD2D-491F-BE7C-AE29E5AF9FD9}"/>
    <cellStyle name="40% - Ênfase6 2 2 5 2 2 2" xfId="23029" xr:uid="{AD6B2672-91BE-4F73-A531-8D0736459D99}"/>
    <cellStyle name="40% - Ênfase6 2 2 5 2 3" xfId="14950" xr:uid="{E5B9BCC3-FA89-4056-8B82-731459005546}"/>
    <cellStyle name="40% - Ênfase6 2 2 5 2 3 2" xfId="26015" xr:uid="{E1A924B0-8D28-4B86-B3BC-C598E1E43EE1}"/>
    <cellStyle name="40% - Ênfase6 2 2 5 2 4" xfId="17377" xr:uid="{3D5C815C-4E28-4DF8-BF00-B169496AD319}"/>
    <cellStyle name="40% - Ênfase6 2 2 5 2 4 2" xfId="28191" xr:uid="{22136D9F-77BF-49D0-BFFA-1C41BD0B4252}"/>
    <cellStyle name="40% - Ênfase6 2 2 5 2 5" xfId="21080" xr:uid="{0B83A1C4-57B1-4A42-9297-2BDDFFF0F12C}"/>
    <cellStyle name="40% - Ênfase6 2 2 5 3" xfId="10446" xr:uid="{0A13EC12-6BA6-4A4A-9A77-E51C8B066ADC}"/>
    <cellStyle name="40% - Ênfase6 2 2 5 3 2" xfId="13813" xr:uid="{A458606E-160E-4ABD-B1C7-9DA70518A0D3}"/>
    <cellStyle name="40% - Ênfase6 2 2 5 3 2 2" xfId="24880" xr:uid="{B1D42F44-E69C-40C5-B8AD-A04F9C84B6A9}"/>
    <cellStyle name="40% - Ênfase6 2 2 5 3 3" xfId="21899" xr:uid="{BF1FFEDF-C15D-47B2-A305-96D9C17B2E4C}"/>
    <cellStyle name="40% - Ênfase6 2 2 5 4" xfId="12833" xr:uid="{F346CE40-CB28-42EB-A27E-413B9C71EFA9}"/>
    <cellStyle name="40% - Ênfase6 2 2 5 4 2" xfId="23948" xr:uid="{4533B683-2DF9-45ED-A0A6-E4628CE15FB4}"/>
    <cellStyle name="40% - Ênfase6 2 2 5 5" xfId="16166" xr:uid="{AB88C290-3D1F-4531-AC92-057D2817A1F8}"/>
    <cellStyle name="40% - Ênfase6 2 2 5 5 2" xfId="27060" xr:uid="{02D284E4-4D48-49FE-8A6D-675905ED90C7}"/>
    <cellStyle name="40% - Ênfase6 2 2 5 6" xfId="19941" xr:uid="{B8D71564-92C4-45C3-B040-273323D324B5}"/>
    <cellStyle name="40% - Ênfase6 2 2 6" xfId="8747" xr:uid="{A321CCEF-2ED8-46DA-87F9-8BDDEB6BD25E}"/>
    <cellStyle name="40% - Ênfase6 2 2 6 2" xfId="10727" xr:uid="{B88EF8CB-C297-4EC7-A086-F981DED506F7}"/>
    <cellStyle name="40% - Ênfase6 2 2 6 2 2" xfId="15149" xr:uid="{9D97F1CE-FA33-4337-BC4F-70C586E5C4FE}"/>
    <cellStyle name="40% - Ênfase6 2 2 6 2 2 2" xfId="26162" xr:uid="{E9A271CC-A7FE-493E-8035-DF44E1F0B3D1}"/>
    <cellStyle name="40% - Ênfase6 2 2 6 2 3" xfId="22183" xr:uid="{830A9EEB-C419-48B6-A493-B5DA5FE7D7AB}"/>
    <cellStyle name="40% - Ênfase6 2 2 6 3" xfId="13962" xr:uid="{118508E8-0DD0-4C20-BF23-DD3512817A7D}"/>
    <cellStyle name="40% - Ênfase6 2 2 6 3 2" xfId="25027" xr:uid="{41B270F5-7B67-4CA6-B11C-39574E4CF9C0}"/>
    <cellStyle name="40% - Ênfase6 2 2 6 4" xfId="16531" xr:uid="{3F970120-EC35-412B-892A-809328B930E5}"/>
    <cellStyle name="40% - Ênfase6 2 2 6 4 2" xfId="27345" xr:uid="{959147A4-E33E-49CD-B1CF-88B8DB41660A}"/>
    <cellStyle name="40% - Ênfase6 2 2 6 5" xfId="20234" xr:uid="{6AA080EF-8A7C-49F3-96AC-727A25DC1069}"/>
    <cellStyle name="40% - Ênfase6 2 2 7" xfId="10440" xr:uid="{741CF1C8-F705-485E-ADAA-E00439BF23B6}"/>
    <cellStyle name="40% - Ênfase6 2 2 7 2" xfId="14086" xr:uid="{6B55AA95-C36B-441B-AD11-79011DB0ACA0}"/>
    <cellStyle name="40% - Ênfase6 2 2 7 2 2" xfId="25151" xr:uid="{195BF3B3-7ECD-4FAD-ACB3-B88FD0891B84}"/>
    <cellStyle name="40% - Ênfase6 2 2 7 3" xfId="21893" xr:uid="{47373707-C6A9-4E09-97E3-75285CA487E2}"/>
    <cellStyle name="40% - Ênfase6 2 2 8" xfId="12947" xr:uid="{6D0C2AB7-AD24-4A72-9E48-EDA7048AC4CC}"/>
    <cellStyle name="40% - Ênfase6 2 2 8 2" xfId="24016" xr:uid="{5F475DB1-AF07-48DB-B016-B468B0D7D52A}"/>
    <cellStyle name="40% - Ênfase6 2 2 9" xfId="11906" xr:uid="{6A420D60-1455-46B3-9825-E43906930927}"/>
    <cellStyle name="40% - Ênfase6 2 2 9 2" xfId="23097" xr:uid="{DE89AEF3-A2C7-46C6-9579-575212E63C40}"/>
    <cellStyle name="40% - Ênfase6 2 3" xfId="7663" xr:uid="{FE52D5B4-1FDA-4DEB-9D16-4B1EA640F043}"/>
    <cellStyle name="40% - Ênfase6 2 3 10" xfId="19942" xr:uid="{960C87A0-CAD8-4798-9D71-6F77F51B6624}"/>
    <cellStyle name="40% - Ênfase6 2 3 2" xfId="7664" xr:uid="{21982116-A07F-4F85-8A57-C59B66E46554}"/>
    <cellStyle name="40% - Ênfase6 2 3 2 2" xfId="7665" xr:uid="{1ABE37EC-0132-4BA8-B4B9-F55B9D62C2B4}"/>
    <cellStyle name="40% - Ênfase6 2 3 2 2 2" xfId="9255" xr:uid="{BFBFC7D8-9E93-40E1-A3B5-6986AA8802C4}"/>
    <cellStyle name="40% - Ênfase6 2 3 2 2 2 2" xfId="11234" xr:uid="{5FF3ED3B-7DA2-4064-BC69-AEA118D1AA1B}"/>
    <cellStyle name="40% - Ênfase6 2 3 2 2 2 2 2" xfId="22690" xr:uid="{106267DB-A54A-4B66-A141-13696CC96298}"/>
    <cellStyle name="40% - Ênfase6 2 3 2 2 2 3" xfId="14611" xr:uid="{C3A39B1B-8196-4935-8C5E-C9A590512CA7}"/>
    <cellStyle name="40% - Ênfase6 2 3 2 2 2 3 2" xfId="25676" xr:uid="{BA5D15A5-4698-4961-93B5-38DF21A6241F}"/>
    <cellStyle name="40% - Ênfase6 2 3 2 2 2 4" xfId="17038" xr:uid="{49772699-8D3F-44D6-9F9E-3D2A533954B6}"/>
    <cellStyle name="40% - Ênfase6 2 3 2 2 2 4 2" xfId="27852" xr:uid="{0D68D06C-A381-4BF5-89C4-B08F9A2AE84C}"/>
    <cellStyle name="40% - Ênfase6 2 3 2 2 2 5" xfId="20741" xr:uid="{1A33EF2C-9B7E-4854-BDD9-B05DAC4B4CC3}"/>
    <cellStyle name="40% - Ênfase6 2 3 2 2 3" xfId="10449" xr:uid="{33043345-3B7F-4EB0-B756-40384F13D5BB}"/>
    <cellStyle name="40% - Ênfase6 2 3 2 2 3 2" xfId="13474" xr:uid="{C137ABD3-4358-4E5A-95FC-F53E12C7ECEB}"/>
    <cellStyle name="40% - Ênfase6 2 3 2 2 3 2 2" xfId="24541" xr:uid="{6471F7A1-7247-4689-A63D-16C6FCDCDE4D}"/>
    <cellStyle name="40% - Ênfase6 2 3 2 2 3 3" xfId="21902" xr:uid="{8BC345BC-4EA8-4410-A39A-60F1E3A01375}"/>
    <cellStyle name="40% - Ênfase6 2 3 2 2 4" xfId="12494" xr:uid="{7A85350D-066E-4211-98B8-8D5619D07AD7}"/>
    <cellStyle name="40% - Ênfase6 2 3 2 2 4 2" xfId="23609" xr:uid="{7EA4AE2C-18BA-4A2F-B2EF-A9207A9F00DC}"/>
    <cellStyle name="40% - Ênfase6 2 3 2 2 5" xfId="16169" xr:uid="{2E49B998-C14A-4FDB-A59B-04E06984818D}"/>
    <cellStyle name="40% - Ênfase6 2 3 2 2 5 2" xfId="27063" xr:uid="{0BD5C87E-6C46-47B3-B349-11F363C349C1}"/>
    <cellStyle name="40% - Ênfase6 2 3 2 2 6" xfId="19944" xr:uid="{CF3BDED9-6593-4AA7-A888-DA73A6AF59C4}"/>
    <cellStyle name="40% - Ênfase6 2 3 2 3" xfId="7666" xr:uid="{697F0AF3-72E8-442D-84AB-7443B12DE49A}"/>
    <cellStyle name="40% - Ênfase6 2 3 2 3 2" xfId="9537" xr:uid="{B984D695-258A-496F-8183-7B7AB7D01881}"/>
    <cellStyle name="40% - Ênfase6 2 3 2 3 2 2" xfId="11516" xr:uid="{0F8D7779-5391-47D6-AEED-1913AA26AA4A}"/>
    <cellStyle name="40% - Ênfase6 2 3 2 3 2 2 2" xfId="22972" xr:uid="{0159179B-0F03-4ECC-BFDD-EBEFB7E7068F}"/>
    <cellStyle name="40% - Ênfase6 2 3 2 3 2 3" xfId="14893" xr:uid="{954FE37C-B393-420E-9802-985470B65B08}"/>
    <cellStyle name="40% - Ênfase6 2 3 2 3 2 3 2" xfId="25958" xr:uid="{ECBD3B5B-A999-4EB1-AFE2-F93CC42D9CA0}"/>
    <cellStyle name="40% - Ênfase6 2 3 2 3 2 4" xfId="17320" xr:uid="{047A5BAC-63C4-4922-89C3-683BDCE4B8C7}"/>
    <cellStyle name="40% - Ênfase6 2 3 2 3 2 4 2" xfId="28134" xr:uid="{8866903B-6D60-4F83-A26F-8EA3B5FACFB9}"/>
    <cellStyle name="40% - Ênfase6 2 3 2 3 2 5" xfId="21023" xr:uid="{C8188E8D-AED4-40E9-BD50-7F706B4B8154}"/>
    <cellStyle name="40% - Ênfase6 2 3 2 3 3" xfId="10450" xr:uid="{C52826E8-316F-4F07-A1CC-A088FF2A86E9}"/>
    <cellStyle name="40% - Ênfase6 2 3 2 3 3 2" xfId="13756" xr:uid="{653A550E-847D-4FBC-9B32-6BC636156EA1}"/>
    <cellStyle name="40% - Ênfase6 2 3 2 3 3 2 2" xfId="24823" xr:uid="{E327D718-75CD-4C92-A31F-7D1F73F12F70}"/>
    <cellStyle name="40% - Ênfase6 2 3 2 3 3 3" xfId="21903" xr:uid="{4EC67CCD-9646-4C46-8810-0C5AE309BE8B}"/>
    <cellStyle name="40% - Ênfase6 2 3 2 3 4" xfId="12776" xr:uid="{A2ECC925-F990-403F-8889-C4DA6DB68468}"/>
    <cellStyle name="40% - Ênfase6 2 3 2 3 4 2" xfId="23891" xr:uid="{1D0AE533-59F9-430F-B9A5-22384B99CC91}"/>
    <cellStyle name="40% - Ênfase6 2 3 2 3 5" xfId="16170" xr:uid="{CB078FB7-72BE-42B4-96FE-B0C475D6D2AE}"/>
    <cellStyle name="40% - Ênfase6 2 3 2 3 5 2" xfId="27064" xr:uid="{867DAFB3-16C0-48C8-B586-3E6B0773EED5}"/>
    <cellStyle name="40% - Ênfase6 2 3 2 3 6" xfId="19945" xr:uid="{76428544-7A60-4DA4-AF78-B8420E92F9BA}"/>
    <cellStyle name="40% - Ênfase6 2 3 2 4" xfId="8973" xr:uid="{1EFE174B-2428-4E2D-B69D-0F7ECE797F47}"/>
    <cellStyle name="40% - Ênfase6 2 3 2 4 2" xfId="10952" xr:uid="{C34F78CF-B697-44DD-8DDA-271F0F47CF6F}"/>
    <cellStyle name="40% - Ênfase6 2 3 2 4 2 2" xfId="22408" xr:uid="{262BBDD9-1B57-4DC6-ADA8-80B4E3A466FD}"/>
    <cellStyle name="40% - Ênfase6 2 3 2 4 3" xfId="14315" xr:uid="{F9BB802B-4552-4CD4-9442-D1803940FF15}"/>
    <cellStyle name="40% - Ênfase6 2 3 2 4 3 2" xfId="25380" xr:uid="{46A1C38A-D3E0-4BAD-9D96-40E8AF8A01FD}"/>
    <cellStyle name="40% - Ênfase6 2 3 2 4 4" xfId="16756" xr:uid="{E675D742-E54C-45B5-9913-C5DEB320DE10}"/>
    <cellStyle name="40% - Ênfase6 2 3 2 4 4 2" xfId="27570" xr:uid="{0B716F31-ED7F-416B-A76F-A1CA45C8CB21}"/>
    <cellStyle name="40% - Ênfase6 2 3 2 4 5" xfId="20459" xr:uid="{39EE41B4-DD56-496C-9E79-A3A16655C444}"/>
    <cellStyle name="40% - Ênfase6 2 3 2 5" xfId="10448" xr:uid="{0292B207-F33D-47E4-9295-58DD42D8E002}"/>
    <cellStyle name="40% - Ênfase6 2 3 2 5 2" xfId="13178" xr:uid="{87240818-65AC-4099-B949-5F57A87A66A4}"/>
    <cellStyle name="40% - Ênfase6 2 3 2 5 2 2" xfId="24245" xr:uid="{7DF04EE8-750D-445B-8E05-978A44196C18}"/>
    <cellStyle name="40% - Ênfase6 2 3 2 5 3" xfId="21901" xr:uid="{C984FA16-87AF-4209-B805-5441F5145DFB}"/>
    <cellStyle name="40% - Ênfase6 2 3 2 6" xfId="12212" xr:uid="{0827D845-3815-40E7-A865-6E1890E86FE6}"/>
    <cellStyle name="40% - Ênfase6 2 3 2 6 2" xfId="23327" xr:uid="{15EBE9EF-9609-4E8C-B36E-E3025DC6624E}"/>
    <cellStyle name="40% - Ênfase6 2 3 2 7" xfId="16168" xr:uid="{C0AA9036-9CD2-4C2E-BCBC-9E4A126EF5C7}"/>
    <cellStyle name="40% - Ênfase6 2 3 2 7 2" xfId="27062" xr:uid="{D08A1EA4-D842-4630-A402-44B5D2FBFF40}"/>
    <cellStyle name="40% - Ênfase6 2 3 2 8" xfId="19943" xr:uid="{B0E36225-E441-4843-96EE-480F45D0718A}"/>
    <cellStyle name="40% - Ênfase6 2 3 3" xfId="7667" xr:uid="{D416420D-7E71-45CC-81FA-35A6B439BC23}"/>
    <cellStyle name="40% - Ênfase6 2 3 3 2" xfId="9087" xr:uid="{655F2296-12B0-4EDA-95C6-4FAD279C1943}"/>
    <cellStyle name="40% - Ênfase6 2 3 3 2 2" xfId="11065" xr:uid="{ED8F8E80-B9D9-431F-BF65-E0825906952C}"/>
    <cellStyle name="40% - Ênfase6 2 3 3 2 2 2" xfId="22521" xr:uid="{0AFB381C-0BCF-431E-8E36-B124E7E504DD}"/>
    <cellStyle name="40% - Ênfase6 2 3 3 2 3" xfId="14438" xr:uid="{63513389-2A84-450D-96C0-05C6C3E16DC9}"/>
    <cellStyle name="40% - Ênfase6 2 3 3 2 3 2" xfId="25503" xr:uid="{F8A7627F-D76F-4E9B-9BE1-8BF3DF458814}"/>
    <cellStyle name="40% - Ênfase6 2 3 3 2 4" xfId="16869" xr:uid="{DA63F0CC-3452-4450-8938-A573E7AE5DBB}"/>
    <cellStyle name="40% - Ênfase6 2 3 3 2 4 2" xfId="27683" xr:uid="{44B2AF27-0938-4D84-B4F2-C88BECE3172B}"/>
    <cellStyle name="40% - Ênfase6 2 3 3 2 5" xfId="20572" xr:uid="{80A74424-4ABD-4FD8-8846-D637A45D0CB1}"/>
    <cellStyle name="40% - Ênfase6 2 3 3 3" xfId="10451" xr:uid="{376F1D82-9350-4B54-8A03-AEA87E26FE2C}"/>
    <cellStyle name="40% - Ênfase6 2 3 3 3 2" xfId="13301" xr:uid="{94BF54C4-494E-4C38-AE5C-E5F52B8E9665}"/>
    <cellStyle name="40% - Ênfase6 2 3 3 3 2 2" xfId="24368" xr:uid="{F611B6A3-59D0-4759-B3FA-5C9DAB874737}"/>
    <cellStyle name="40% - Ênfase6 2 3 3 3 3" xfId="21904" xr:uid="{F35DF536-AD0D-4258-98E8-9BC2F1D2C31B}"/>
    <cellStyle name="40% - Ênfase6 2 3 3 4" xfId="12325" xr:uid="{0E4BD440-41B5-4E10-B47D-8425F08B115C}"/>
    <cellStyle name="40% - Ênfase6 2 3 3 4 2" xfId="23440" xr:uid="{CFB66B4D-0FF2-43E7-9782-87E3ED5EEE97}"/>
    <cellStyle name="40% - Ênfase6 2 3 3 5" xfId="16171" xr:uid="{C19D9D1C-05E4-434F-9EB7-7BA2516A12D5}"/>
    <cellStyle name="40% - Ênfase6 2 3 3 5 2" xfId="27065" xr:uid="{3753F2ED-96AC-4DCF-9701-F94FE828E0F2}"/>
    <cellStyle name="40% - Ênfase6 2 3 3 6" xfId="19946" xr:uid="{896CBBDC-BF19-4B6F-8E04-EDABEE812382}"/>
    <cellStyle name="40% - Ênfase6 2 3 4" xfId="7668" xr:uid="{083262CA-836B-4C37-8672-E6A9BC9F87AF}"/>
    <cellStyle name="40% - Ênfase6 2 3 4 2" xfId="9368" xr:uid="{1451B04C-29DF-4406-8052-22233282E4D4}"/>
    <cellStyle name="40% - Ênfase6 2 3 4 2 2" xfId="11347" xr:uid="{AAFB3A6D-95B1-4B12-829C-D7CFE780207E}"/>
    <cellStyle name="40% - Ênfase6 2 3 4 2 2 2" xfId="22803" xr:uid="{3540E430-B56E-4922-BF4E-24F4F04108B6}"/>
    <cellStyle name="40% - Ênfase6 2 3 4 2 3" xfId="14724" xr:uid="{B59AE65D-7FD5-413E-BD54-4F1CD9F988EA}"/>
    <cellStyle name="40% - Ênfase6 2 3 4 2 3 2" xfId="25789" xr:uid="{A9C278CA-A851-4DC7-9D4D-B22B1CA653A7}"/>
    <cellStyle name="40% - Ênfase6 2 3 4 2 4" xfId="17151" xr:uid="{BBB81563-ABA1-4C46-9698-67DAAD529C38}"/>
    <cellStyle name="40% - Ênfase6 2 3 4 2 4 2" xfId="27965" xr:uid="{D8113EA5-0DDD-4E76-BFB7-D1E1A2B8F876}"/>
    <cellStyle name="40% - Ênfase6 2 3 4 2 5" xfId="20854" xr:uid="{8EB780A0-F8AA-4639-A8F6-9B660C916869}"/>
    <cellStyle name="40% - Ênfase6 2 3 4 3" xfId="10452" xr:uid="{29655CEF-5030-4073-86ED-07166EC59BB9}"/>
    <cellStyle name="40% - Ênfase6 2 3 4 3 2" xfId="13587" xr:uid="{289B6D73-C719-486A-BA78-399293CB8F70}"/>
    <cellStyle name="40% - Ênfase6 2 3 4 3 2 2" xfId="24654" xr:uid="{0BC0A689-9A7B-4A26-9004-06DDCEBAEF62}"/>
    <cellStyle name="40% - Ênfase6 2 3 4 3 3" xfId="21905" xr:uid="{8463DB6B-3A88-41C1-B93A-DECBB19DFF71}"/>
    <cellStyle name="40% - Ênfase6 2 3 4 4" xfId="12607" xr:uid="{42DF138B-E754-4167-9695-B634E4392444}"/>
    <cellStyle name="40% - Ênfase6 2 3 4 4 2" xfId="23722" xr:uid="{37C28106-DD9A-41C8-B2EA-F3A5EF451305}"/>
    <cellStyle name="40% - Ênfase6 2 3 4 5" xfId="16172" xr:uid="{0F775606-A293-4543-A94B-FFA792E79480}"/>
    <cellStyle name="40% - Ênfase6 2 3 4 5 2" xfId="27066" xr:uid="{2AB879DD-9F84-4E50-8E93-86336208FF1A}"/>
    <cellStyle name="40% - Ênfase6 2 3 4 6" xfId="19947" xr:uid="{604DAFE4-D63C-42D0-8BD6-E83883F9D567}"/>
    <cellStyle name="40% - Ênfase6 2 3 5" xfId="8803" xr:uid="{7A7A905A-E57C-4526-A1B6-E9EE1684DA8B}"/>
    <cellStyle name="40% - Ênfase6 2 3 5 2" xfId="10783" xr:uid="{9FFAAC2A-78FE-40D2-99D5-873FD08DD7F6}"/>
    <cellStyle name="40% - Ênfase6 2 3 5 2 2" xfId="15205" xr:uid="{7D1EAE87-B768-4647-9FDB-C906A11ADEA7}"/>
    <cellStyle name="40% - Ênfase6 2 3 5 2 2 2" xfId="26218" xr:uid="{E8BC1196-478B-4517-AE70-E5739F876DBB}"/>
    <cellStyle name="40% - Ênfase6 2 3 5 2 3" xfId="22239" xr:uid="{4E0E91BA-DFD0-4F2F-8FA7-8A0CDDD67BB0}"/>
    <cellStyle name="40% - Ênfase6 2 3 5 3" xfId="14018" xr:uid="{2AE0CFA7-3B8F-459B-ABEB-65BC41C9E531}"/>
    <cellStyle name="40% - Ênfase6 2 3 5 3 2" xfId="25083" xr:uid="{6F742B73-7B6E-4B29-BB96-2D4CA34A76F4}"/>
    <cellStyle name="40% - Ênfase6 2 3 5 4" xfId="16587" xr:uid="{AB4CFFEE-C5AA-444E-9578-4DF92DB86CBE}"/>
    <cellStyle name="40% - Ênfase6 2 3 5 4 2" xfId="27401" xr:uid="{7669DB98-DE1B-4255-AE96-C4BBD7D603AA}"/>
    <cellStyle name="40% - Ênfase6 2 3 5 5" xfId="20290" xr:uid="{03D8596B-A958-4F72-9AD8-438EC857F231}"/>
    <cellStyle name="40% - Ênfase6 2 3 6" xfId="10447" xr:uid="{021BB756-F49F-4D99-B757-F76B8CD954EB}"/>
    <cellStyle name="40% - Ênfase6 2 3 6 2" xfId="14142" xr:uid="{A24CF7B3-49FE-40DC-97A0-9B20DBA2D488}"/>
    <cellStyle name="40% - Ênfase6 2 3 6 2 2" xfId="25207" xr:uid="{FB8B7DEE-8641-4AF1-BD4A-15DC183B1DAC}"/>
    <cellStyle name="40% - Ênfase6 2 3 6 3" xfId="21900" xr:uid="{89F5880D-7B2B-4213-959D-7BDF308A93F6}"/>
    <cellStyle name="40% - Ênfase6 2 3 7" xfId="13004" xr:uid="{A2B3BFED-D0A1-4570-8BFC-EDBF172FFA7B}"/>
    <cellStyle name="40% - Ênfase6 2 3 7 2" xfId="24072" xr:uid="{D85503D3-E58D-4010-9F8B-3604E3A47691}"/>
    <cellStyle name="40% - Ênfase6 2 3 8" xfId="11983" xr:uid="{678A7B55-70DB-475B-ADEF-CC19CB929E04}"/>
    <cellStyle name="40% - Ênfase6 2 3 8 2" xfId="23154" xr:uid="{D2B62168-E2DF-4376-8421-E8C071823CC8}"/>
    <cellStyle name="40% - Ênfase6 2 3 9" xfId="16167" xr:uid="{A65EE81E-05FC-4A26-8912-64371CD6E3FC}"/>
    <cellStyle name="40% - Ênfase6 2 3 9 2" xfId="27061" xr:uid="{B7CE21E8-6D11-404D-996D-C78D3F6241D6}"/>
    <cellStyle name="40% - Ênfase6 2 4" xfId="7669" xr:uid="{448EE0D9-CFB2-4D52-9673-C9D85F104A8D}"/>
    <cellStyle name="40% - Ênfase6 2 5" xfId="7670" xr:uid="{E4089938-3B74-4EBD-A7A6-3757A0B6EE9F}"/>
    <cellStyle name="40% - Ênfase6 2 5 2" xfId="7671" xr:uid="{9F6CF01B-11DF-4A05-A1A3-33CCB1F825AC}"/>
    <cellStyle name="40% - Ênfase6 2 5 2 2" xfId="9142" xr:uid="{F7EFE0BE-8761-42AB-ADF7-49DE26E631CD}"/>
    <cellStyle name="40% - Ênfase6 2 5 2 2 2" xfId="11121" xr:uid="{33674F19-109A-4982-9EDF-6E299F98DAA7}"/>
    <cellStyle name="40% - Ênfase6 2 5 2 2 2 2" xfId="22577" xr:uid="{3637BC6D-4A31-49A9-8F0E-F495BB13DF2F}"/>
    <cellStyle name="40% - Ênfase6 2 5 2 2 3" xfId="14494" xr:uid="{678A3597-98CE-4B07-80DB-36A924BFEBF5}"/>
    <cellStyle name="40% - Ênfase6 2 5 2 2 3 2" xfId="25559" xr:uid="{D5243C70-EF7C-489A-A299-AFB59C9C0B2F}"/>
    <cellStyle name="40% - Ênfase6 2 5 2 2 4" xfId="16925" xr:uid="{EEFCCC5A-6C72-4905-8F94-34D9282705B3}"/>
    <cellStyle name="40% - Ênfase6 2 5 2 2 4 2" xfId="27739" xr:uid="{3C96BD36-BA85-44A7-B5A9-FD34163210D6}"/>
    <cellStyle name="40% - Ênfase6 2 5 2 2 5" xfId="20628" xr:uid="{9650BC90-7911-444F-A0B9-7A41AD0B4644}"/>
    <cellStyle name="40% - Ênfase6 2 5 2 3" xfId="10454" xr:uid="{A0BE1BCB-B032-4C2F-900D-8BE210D50EBA}"/>
    <cellStyle name="40% - Ênfase6 2 5 2 3 2" xfId="13357" xr:uid="{E3B0392D-20C9-45F1-A4B0-EAEAAAA357F4}"/>
    <cellStyle name="40% - Ênfase6 2 5 2 3 2 2" xfId="24424" xr:uid="{9FC8B46F-29B7-43EE-B8B5-BBA58D6EF6BF}"/>
    <cellStyle name="40% - Ênfase6 2 5 2 3 3" xfId="21907" xr:uid="{1D4A26E4-7AB0-4673-8CE4-A33952A200FA}"/>
    <cellStyle name="40% - Ênfase6 2 5 2 4" xfId="12381" xr:uid="{9E7EDAD8-813F-467A-88D0-7DA1E8D9E07A}"/>
    <cellStyle name="40% - Ênfase6 2 5 2 4 2" xfId="23496" xr:uid="{D1671135-C970-4359-B2F3-04F87BFFD204}"/>
    <cellStyle name="40% - Ênfase6 2 5 2 5" xfId="16174" xr:uid="{1CDB76B7-5916-439A-AE1D-9688CE61CB0A}"/>
    <cellStyle name="40% - Ênfase6 2 5 2 5 2" xfId="27068" xr:uid="{36BCDE69-F07F-4969-AD5F-8965537A9EF1}"/>
    <cellStyle name="40% - Ênfase6 2 5 2 6" xfId="19949" xr:uid="{038B5EE0-E3C0-41E4-8154-262BDB9EEC2A}"/>
    <cellStyle name="40% - Ênfase6 2 5 3" xfId="7672" xr:uid="{E4A46B3D-6509-4869-8F44-F97629B9B1FF}"/>
    <cellStyle name="40% - Ênfase6 2 5 3 2" xfId="9424" xr:uid="{82031266-911F-4BBE-98E6-2307277F9682}"/>
    <cellStyle name="40% - Ênfase6 2 5 3 2 2" xfId="11403" xr:uid="{DB3F9A44-670A-4415-97CA-A8F5D2742742}"/>
    <cellStyle name="40% - Ênfase6 2 5 3 2 2 2" xfId="22859" xr:uid="{A7A9F6B5-AEF0-4D73-86E6-52B4E9357FF6}"/>
    <cellStyle name="40% - Ênfase6 2 5 3 2 3" xfId="14780" xr:uid="{ECDD4E5B-98FC-44E6-9908-7A5087B38B9F}"/>
    <cellStyle name="40% - Ênfase6 2 5 3 2 3 2" xfId="25845" xr:uid="{423B4B6C-C744-45AA-B772-52F42FA96E56}"/>
    <cellStyle name="40% - Ênfase6 2 5 3 2 4" xfId="17207" xr:uid="{2471CBD1-0BC1-4063-A4D0-C0E9B50ECE0F}"/>
    <cellStyle name="40% - Ênfase6 2 5 3 2 4 2" xfId="28021" xr:uid="{75612B77-8E14-4626-8545-A23298251638}"/>
    <cellStyle name="40% - Ênfase6 2 5 3 2 5" xfId="20910" xr:uid="{B1404131-19B9-4D1D-8BFD-0B788D4A2F0C}"/>
    <cellStyle name="40% - Ênfase6 2 5 3 3" xfId="10455" xr:uid="{54CB169E-9F2D-4F67-84BA-A330D99ECA5C}"/>
    <cellStyle name="40% - Ênfase6 2 5 3 3 2" xfId="13643" xr:uid="{DA561333-F084-46A1-BB24-454F49302E16}"/>
    <cellStyle name="40% - Ênfase6 2 5 3 3 2 2" xfId="24710" xr:uid="{B47DA465-7C6A-4C4E-A9F5-70B2155BA239}"/>
    <cellStyle name="40% - Ênfase6 2 5 3 3 3" xfId="21908" xr:uid="{37BB3FA1-B02E-4B78-A621-D305C99A9AF6}"/>
    <cellStyle name="40% - Ênfase6 2 5 3 4" xfId="12663" xr:uid="{39FFE54A-F3DD-411F-B19E-275FD510522A}"/>
    <cellStyle name="40% - Ênfase6 2 5 3 4 2" xfId="23778" xr:uid="{D07398A5-5AC1-4C40-959C-9636F08CBABD}"/>
    <cellStyle name="40% - Ênfase6 2 5 3 5" xfId="16175" xr:uid="{91579CC3-81CE-4640-8021-49C221E9EA63}"/>
    <cellStyle name="40% - Ênfase6 2 5 3 5 2" xfId="27069" xr:uid="{880F50D3-8847-455F-8D21-52A31C5CAB0C}"/>
    <cellStyle name="40% - Ênfase6 2 5 3 6" xfId="19950" xr:uid="{62DE95DB-B050-4B17-9C0A-AA044A9384C8}"/>
    <cellStyle name="40% - Ênfase6 2 5 4" xfId="8859" xr:uid="{BE204F41-B25B-4ED6-A2E2-FF05C2720543}"/>
    <cellStyle name="40% - Ênfase6 2 5 4 2" xfId="10839" xr:uid="{F7704005-FD2E-4F59-BCA2-4337ECD6357A}"/>
    <cellStyle name="40% - Ênfase6 2 5 4 2 2" xfId="22295" xr:uid="{D21F96FF-73FA-49C5-A6A8-D1D46777CF00}"/>
    <cellStyle name="40% - Ênfase6 2 5 4 3" xfId="14198" xr:uid="{C9486DA8-B2AB-4245-87AF-7CD5659E1F86}"/>
    <cellStyle name="40% - Ênfase6 2 5 4 3 2" xfId="25263" xr:uid="{6CDFA170-2A83-449E-9F13-D42B6C23174A}"/>
    <cellStyle name="40% - Ênfase6 2 5 4 4" xfId="16643" xr:uid="{4DEBB70E-F651-472E-BB6C-BE6AFD8D8DB1}"/>
    <cellStyle name="40% - Ênfase6 2 5 4 4 2" xfId="27457" xr:uid="{E1ECAE5E-0A9F-445C-8807-D0C8313808D0}"/>
    <cellStyle name="40% - Ênfase6 2 5 4 5" xfId="20346" xr:uid="{272B83DA-197B-43CE-B008-5C10C949B348}"/>
    <cellStyle name="40% - Ênfase6 2 5 5" xfId="10453" xr:uid="{9223FD9C-62EB-4596-B6C2-073D5D8DEEE6}"/>
    <cellStyle name="40% - Ênfase6 2 5 5 2" xfId="13060" xr:uid="{279C9940-4F91-4C31-8C66-2EC63D230034}"/>
    <cellStyle name="40% - Ênfase6 2 5 5 2 2" xfId="24128" xr:uid="{527BB0C7-0B81-4D6F-921C-C6086CDAEA54}"/>
    <cellStyle name="40% - Ênfase6 2 5 5 3" xfId="21906" xr:uid="{578EF21A-8641-4B43-BB3D-E8CD592B1553}"/>
    <cellStyle name="40% - Ênfase6 2 5 6" xfId="12039" xr:uid="{4C54E51F-B492-4F19-9F80-6BC534B379D5}"/>
    <cellStyle name="40% - Ênfase6 2 5 6 2" xfId="23210" xr:uid="{9EDCFE3E-0D63-4625-8D42-CF9FF8C69189}"/>
    <cellStyle name="40% - Ênfase6 2 5 7" xfId="16173" xr:uid="{93E0851D-33A8-4C56-BF16-D3132B42FF45}"/>
    <cellStyle name="40% - Ênfase6 2 5 7 2" xfId="27067" xr:uid="{9546C39F-FBE6-46A5-BA14-E25C8A114904}"/>
    <cellStyle name="40% - Ênfase6 2 5 8" xfId="19948" xr:uid="{9A77B3CB-C5D9-42E6-9911-B1F588FC3EED}"/>
    <cellStyle name="40% - Ênfase6 2 6" xfId="13894" xr:uid="{75FEDE2D-5A24-40C1-8DB7-31E5BC949ADC}"/>
    <cellStyle name="40% - Ênfase6 2 6 2" xfId="15080" xr:uid="{42DA534D-8811-44E7-9724-F7E05FDA8057}"/>
    <cellStyle name="40% - Ênfase6 2 6 2 2" xfId="26094" xr:uid="{773935F8-1DA9-4A41-B29E-C473DFC041B7}"/>
    <cellStyle name="40% - Ênfase6 2 6 3" xfId="24959" xr:uid="{A82F3047-AC43-44FD-BA37-8A90D78AAC89}"/>
    <cellStyle name="40% - Ênfase6 3" xfId="7673" xr:uid="{D641A66F-2AC4-4BC4-8FF1-32C6A9E8FC7A}"/>
    <cellStyle name="40% - Ênfase6 3 10" xfId="12962" xr:uid="{4B10B056-570F-4C1B-A0BF-64285770737C}"/>
    <cellStyle name="40% - Ênfase6 3 10 2" xfId="24030" xr:uid="{532E1515-3087-49F7-BA2D-C570D287AAB1}"/>
    <cellStyle name="40% - Ênfase6 3 11" xfId="11941" xr:uid="{1EADB477-673B-4443-93B1-E2FD25F8B488}"/>
    <cellStyle name="40% - Ênfase6 3 11 2" xfId="23112" xr:uid="{81F8D041-9BB6-4A94-9944-7CEA31F127D0}"/>
    <cellStyle name="40% - Ênfase6 3 12" xfId="16176" xr:uid="{80055800-62A3-4465-AA41-BFD771D3C3DA}"/>
    <cellStyle name="40% - Ênfase6 3 12 2" xfId="27070" xr:uid="{AE81C2DE-A7BD-4618-AE2E-79280A14EBD6}"/>
    <cellStyle name="40% - Ênfase6 3 13" xfId="19951" xr:uid="{153A0061-DC32-45DA-A191-6871EC06AACA}"/>
    <cellStyle name="40% - Ênfase6 3 2" xfId="7674" xr:uid="{74C0165C-26D2-4F15-BE4C-8FCC4BEBFA7F}"/>
    <cellStyle name="40% - Ênfase6 3 2 10" xfId="19952" xr:uid="{63795581-5AB5-41FC-A7C2-D3E5B4C68BA7}"/>
    <cellStyle name="40% - Ênfase6 3 2 2" xfId="7675" xr:uid="{8641E4EA-F0DB-4698-9A23-D434B6348B06}"/>
    <cellStyle name="40% - Ênfase6 3 2 2 2" xfId="7676" xr:uid="{EB00A2BE-A368-4C11-B5E9-C81931B7FD90}"/>
    <cellStyle name="40% - Ênfase6 3 2 2 2 2" xfId="9269" xr:uid="{77F3AB78-28CA-42D3-96FB-7C6A1A5BCDF2}"/>
    <cellStyle name="40% - Ênfase6 3 2 2 2 2 2" xfId="11248" xr:uid="{12DFADCF-E1A9-44DC-BB15-1A71D1EC71CC}"/>
    <cellStyle name="40% - Ênfase6 3 2 2 2 2 2 2" xfId="22704" xr:uid="{753018C5-33D3-4A83-980A-1C588FAD4179}"/>
    <cellStyle name="40% - Ênfase6 3 2 2 2 2 3" xfId="14625" xr:uid="{EAEB3662-9D2D-4665-938E-B7A7F5FA9943}"/>
    <cellStyle name="40% - Ênfase6 3 2 2 2 2 3 2" xfId="25690" xr:uid="{F17061EA-8948-4366-A375-ECF6FFA4D287}"/>
    <cellStyle name="40% - Ênfase6 3 2 2 2 2 4" xfId="17052" xr:uid="{2240848C-4BBE-49CF-A038-E2D7DCA6C3FC}"/>
    <cellStyle name="40% - Ênfase6 3 2 2 2 2 4 2" xfId="27866" xr:uid="{08152089-F0E5-4479-980D-22B98AA42355}"/>
    <cellStyle name="40% - Ênfase6 3 2 2 2 2 5" xfId="20755" xr:uid="{B178D5D4-0106-400D-8639-62BA1FD03519}"/>
    <cellStyle name="40% - Ênfase6 3 2 2 2 3" xfId="10459" xr:uid="{01F8CAFC-6B02-4FE0-B50B-80B8977EB7B5}"/>
    <cellStyle name="40% - Ênfase6 3 2 2 2 3 2" xfId="13488" xr:uid="{DD2E5A6C-D9E0-4859-B093-7D0C3A24EECB}"/>
    <cellStyle name="40% - Ênfase6 3 2 2 2 3 2 2" xfId="24555" xr:uid="{C3EA535C-B787-4143-8D72-525602BCB863}"/>
    <cellStyle name="40% - Ênfase6 3 2 2 2 3 3" xfId="21912" xr:uid="{72F9B474-C86E-4A5D-B65E-229BFBE4D1CC}"/>
    <cellStyle name="40% - Ênfase6 3 2 2 2 4" xfId="12508" xr:uid="{9E8F44CC-36A0-40B8-860D-69679FB14C90}"/>
    <cellStyle name="40% - Ênfase6 3 2 2 2 4 2" xfId="23623" xr:uid="{95097748-7E42-43F7-95D4-33F0A4408C40}"/>
    <cellStyle name="40% - Ênfase6 3 2 2 2 5" xfId="16179" xr:uid="{FEA404C8-FC8B-4F4C-924A-2844882BD7CD}"/>
    <cellStyle name="40% - Ênfase6 3 2 2 2 5 2" xfId="27073" xr:uid="{37BA4C5A-B3A1-48C2-814D-0EF940668B1E}"/>
    <cellStyle name="40% - Ênfase6 3 2 2 2 6" xfId="19954" xr:uid="{54D7B45E-BBDC-4A9A-B390-82136469A4D5}"/>
    <cellStyle name="40% - Ênfase6 3 2 2 3" xfId="7677" xr:uid="{8DE5144E-EB14-43FE-8A33-5F1B5C28756A}"/>
    <cellStyle name="40% - Ênfase6 3 2 2 3 2" xfId="9551" xr:uid="{61BFA628-37DC-450F-92DD-56B8255E3A83}"/>
    <cellStyle name="40% - Ênfase6 3 2 2 3 2 2" xfId="11530" xr:uid="{BC369F06-EA1F-4A06-8591-BC526631D52D}"/>
    <cellStyle name="40% - Ênfase6 3 2 2 3 2 2 2" xfId="22986" xr:uid="{A2BF3902-098D-4188-8E68-2793DB3FCB36}"/>
    <cellStyle name="40% - Ênfase6 3 2 2 3 2 3" xfId="14907" xr:uid="{96869673-EAD8-4234-89B0-45ECD7940D95}"/>
    <cellStyle name="40% - Ênfase6 3 2 2 3 2 3 2" xfId="25972" xr:uid="{66930FCB-230C-4B0F-81A0-B3ECB8124690}"/>
    <cellStyle name="40% - Ênfase6 3 2 2 3 2 4" xfId="17334" xr:uid="{245A6418-2EE0-4992-B94E-1C152E0AA599}"/>
    <cellStyle name="40% - Ênfase6 3 2 2 3 2 4 2" xfId="28148" xr:uid="{552C374C-F43E-4458-810A-7DC08BE7C8D8}"/>
    <cellStyle name="40% - Ênfase6 3 2 2 3 2 5" xfId="21037" xr:uid="{03069E7F-73C8-415D-8A21-18CB51FC75F1}"/>
    <cellStyle name="40% - Ênfase6 3 2 2 3 3" xfId="10460" xr:uid="{09C9D8E4-DC9B-48B7-BFC4-2292A8B40143}"/>
    <cellStyle name="40% - Ênfase6 3 2 2 3 3 2" xfId="13770" xr:uid="{CA43FD5D-490D-4736-9CC4-BA1816C40370}"/>
    <cellStyle name="40% - Ênfase6 3 2 2 3 3 2 2" xfId="24837" xr:uid="{6404B310-95DE-461E-90B7-446C980230EC}"/>
    <cellStyle name="40% - Ênfase6 3 2 2 3 3 3" xfId="21913" xr:uid="{51A5AB0F-D169-42EB-B935-F0217DF85ECD}"/>
    <cellStyle name="40% - Ênfase6 3 2 2 3 4" xfId="12790" xr:uid="{7E68E2E8-A0E0-4893-B84F-BFB3759EA8DA}"/>
    <cellStyle name="40% - Ênfase6 3 2 2 3 4 2" xfId="23905" xr:uid="{30D6CF65-147C-4C5F-BBAF-EA7F7FBAE8C5}"/>
    <cellStyle name="40% - Ênfase6 3 2 2 3 5" xfId="16180" xr:uid="{DEA51617-E308-4DFA-B452-CBEC013E3AD6}"/>
    <cellStyle name="40% - Ênfase6 3 2 2 3 5 2" xfId="27074" xr:uid="{577B8F6D-9E6B-41F3-9F1D-99CB7B95C601}"/>
    <cellStyle name="40% - Ênfase6 3 2 2 3 6" xfId="19955" xr:uid="{378D88C5-5AEB-4055-8A4C-906DE545127B}"/>
    <cellStyle name="40% - Ênfase6 3 2 2 4" xfId="8987" xr:uid="{5FE131D1-823B-42B7-88CA-027B35EE180F}"/>
    <cellStyle name="40% - Ênfase6 3 2 2 4 2" xfId="10966" xr:uid="{28250F45-1176-49D5-9B01-F3EE2679BF6D}"/>
    <cellStyle name="40% - Ênfase6 3 2 2 4 2 2" xfId="22422" xr:uid="{CADE3D1B-69D8-4464-9E06-7EEAE036891B}"/>
    <cellStyle name="40% - Ênfase6 3 2 2 4 3" xfId="14329" xr:uid="{7724D13C-4A2E-428C-BE77-45660C34AF6B}"/>
    <cellStyle name="40% - Ênfase6 3 2 2 4 3 2" xfId="25394" xr:uid="{161707C3-AC1E-4283-975B-499B13F5DC55}"/>
    <cellStyle name="40% - Ênfase6 3 2 2 4 4" xfId="16770" xr:uid="{CF4BB5DA-BBBD-4971-93A3-A66290E9DDF7}"/>
    <cellStyle name="40% - Ênfase6 3 2 2 4 4 2" xfId="27584" xr:uid="{23FE9FDD-B0AC-47FC-A05F-20796E9DDB02}"/>
    <cellStyle name="40% - Ênfase6 3 2 2 4 5" xfId="20473" xr:uid="{C57BE348-CAA3-4038-B806-00A05C7C7A5F}"/>
    <cellStyle name="40% - Ênfase6 3 2 2 5" xfId="10458" xr:uid="{0EDB4A94-8F93-4305-95A7-78076D3B0AFE}"/>
    <cellStyle name="40% - Ênfase6 3 2 2 5 2" xfId="13192" xr:uid="{1C4D9B76-560F-4753-AACC-6C961FDB4EF4}"/>
    <cellStyle name="40% - Ênfase6 3 2 2 5 2 2" xfId="24259" xr:uid="{77FE6978-6DFD-4A7B-AD0E-A30E8B02C881}"/>
    <cellStyle name="40% - Ênfase6 3 2 2 5 3" xfId="21911" xr:uid="{76DEAB55-857F-4577-BA08-B4D3894D6A1F}"/>
    <cellStyle name="40% - Ênfase6 3 2 2 6" xfId="12226" xr:uid="{0D4F1512-9559-4CF1-8BA0-09CD9F8A3944}"/>
    <cellStyle name="40% - Ênfase6 3 2 2 6 2" xfId="23341" xr:uid="{54C9F869-D413-4023-8B93-5A79037882BB}"/>
    <cellStyle name="40% - Ênfase6 3 2 2 7" xfId="16178" xr:uid="{4152BAF0-F265-4F2E-9ECE-3AEF56EFEA94}"/>
    <cellStyle name="40% - Ênfase6 3 2 2 7 2" xfId="27072" xr:uid="{02B2D1BE-40A6-4F0D-8DC6-A3710E9D6406}"/>
    <cellStyle name="40% - Ênfase6 3 2 2 8" xfId="19953" xr:uid="{43B8F21C-FB44-4A0D-8E86-53A1E191470A}"/>
    <cellStyle name="40% - Ênfase6 3 2 3" xfId="7678" xr:uid="{65AF7331-CA38-4871-B392-4D3DCBB3F27B}"/>
    <cellStyle name="40% - Ênfase6 3 2 3 2" xfId="9101" xr:uid="{6E0B95A5-FCFB-4F51-87C6-AF40869EA1D9}"/>
    <cellStyle name="40% - Ênfase6 3 2 3 2 2" xfId="11079" xr:uid="{1E0AF3FF-4FF7-4E96-9925-C35FE95C7268}"/>
    <cellStyle name="40% - Ênfase6 3 2 3 2 2 2" xfId="22535" xr:uid="{4585D0DE-529A-47B4-88AE-496D0BF66CAE}"/>
    <cellStyle name="40% - Ênfase6 3 2 3 2 3" xfId="14452" xr:uid="{0C45DA93-AE32-4B7B-B5AC-C12EEEAC8902}"/>
    <cellStyle name="40% - Ênfase6 3 2 3 2 3 2" xfId="25517" xr:uid="{664AFEDD-7F4F-48C3-A77A-F51A5B14676C}"/>
    <cellStyle name="40% - Ênfase6 3 2 3 2 4" xfId="16883" xr:uid="{93B9B376-DE6E-4571-9EA0-7B0429BAD10B}"/>
    <cellStyle name="40% - Ênfase6 3 2 3 2 4 2" xfId="27697" xr:uid="{BCBBC76B-6FEE-4F49-A891-EC1768225389}"/>
    <cellStyle name="40% - Ênfase6 3 2 3 2 5" xfId="20586" xr:uid="{819B93F2-713E-4A90-95D2-89CB1D264C43}"/>
    <cellStyle name="40% - Ênfase6 3 2 3 3" xfId="10461" xr:uid="{47225D2D-2D32-49F5-97A6-46878116D3A1}"/>
    <cellStyle name="40% - Ênfase6 3 2 3 3 2" xfId="13315" xr:uid="{DE79F352-3CCB-4F4B-B14D-52831A304FD1}"/>
    <cellStyle name="40% - Ênfase6 3 2 3 3 2 2" xfId="24382" xr:uid="{7D21C65E-9862-47E2-8432-CE227D500038}"/>
    <cellStyle name="40% - Ênfase6 3 2 3 3 3" xfId="21914" xr:uid="{C979AA3E-3096-41DB-8A96-C2B1F8FBC080}"/>
    <cellStyle name="40% - Ênfase6 3 2 3 4" xfId="12339" xr:uid="{92F6EBD8-9016-4A1B-93FE-56C11838AA7D}"/>
    <cellStyle name="40% - Ênfase6 3 2 3 4 2" xfId="23454" xr:uid="{E751CCF4-3A06-4BB4-A2E3-587E5260E618}"/>
    <cellStyle name="40% - Ênfase6 3 2 3 5" xfId="16181" xr:uid="{62CF52A1-C3A3-4F2C-B60E-D2498743D0A4}"/>
    <cellStyle name="40% - Ênfase6 3 2 3 5 2" xfId="27075" xr:uid="{EE84A99F-98DA-4986-B649-643DD5EE8863}"/>
    <cellStyle name="40% - Ênfase6 3 2 3 6" xfId="19956" xr:uid="{1FE7D6EF-634A-4101-A23F-97625850B895}"/>
    <cellStyle name="40% - Ênfase6 3 2 4" xfId="7679" xr:uid="{FDF012E1-135F-44B4-B39D-0B997E2422B5}"/>
    <cellStyle name="40% - Ênfase6 3 2 4 2" xfId="9382" xr:uid="{30F4164F-A2AB-4BD8-8717-AFC93FF631D2}"/>
    <cellStyle name="40% - Ênfase6 3 2 4 2 2" xfId="11361" xr:uid="{573A9A52-2225-4807-AF21-3A01E1491433}"/>
    <cellStyle name="40% - Ênfase6 3 2 4 2 2 2" xfId="22817" xr:uid="{1AA7BA25-6FDF-486F-9412-7BF011C27E77}"/>
    <cellStyle name="40% - Ênfase6 3 2 4 2 3" xfId="14738" xr:uid="{78AFBDF0-2BBD-4EA2-AFED-9085FF80E7C9}"/>
    <cellStyle name="40% - Ênfase6 3 2 4 2 3 2" xfId="25803" xr:uid="{7E78F009-E45C-4BD8-9669-3F0B86873A7E}"/>
    <cellStyle name="40% - Ênfase6 3 2 4 2 4" xfId="17165" xr:uid="{11626B6F-3637-4F6D-B27D-8F51BF629640}"/>
    <cellStyle name="40% - Ênfase6 3 2 4 2 4 2" xfId="27979" xr:uid="{18DF6A7F-DA10-4F75-BDD5-27C0853228E5}"/>
    <cellStyle name="40% - Ênfase6 3 2 4 2 5" xfId="20868" xr:uid="{F07A5EFF-7181-4004-9E1A-83F086F46581}"/>
    <cellStyle name="40% - Ênfase6 3 2 4 3" xfId="10462" xr:uid="{FFA4C13B-AE66-4B8C-A5E8-869755E5CBAA}"/>
    <cellStyle name="40% - Ênfase6 3 2 4 3 2" xfId="13601" xr:uid="{29D9AB88-2E58-4109-B753-9A2CD8A17160}"/>
    <cellStyle name="40% - Ênfase6 3 2 4 3 2 2" xfId="24668" xr:uid="{6F04DB61-6A56-4CE9-8C90-F491CFBD3D60}"/>
    <cellStyle name="40% - Ênfase6 3 2 4 3 3" xfId="21915" xr:uid="{4D68FB35-354C-4E93-A8EA-817F85F2A2FF}"/>
    <cellStyle name="40% - Ênfase6 3 2 4 4" xfId="12621" xr:uid="{F319676B-3BB4-40BE-A7F3-BA0F1FBD9F98}"/>
    <cellStyle name="40% - Ênfase6 3 2 4 4 2" xfId="23736" xr:uid="{3481EFB8-F4B5-47FD-856A-500663834BB4}"/>
    <cellStyle name="40% - Ênfase6 3 2 4 5" xfId="16182" xr:uid="{157FB6E7-C280-49B4-84F4-118FF8EE5DC2}"/>
    <cellStyle name="40% - Ênfase6 3 2 4 5 2" xfId="27076" xr:uid="{A1522DBD-5F44-4D8C-9C17-D0982AFBDEDB}"/>
    <cellStyle name="40% - Ênfase6 3 2 4 6" xfId="19957" xr:uid="{3AA90AE2-D0F7-4B8D-83D7-3C974DE639D6}"/>
    <cellStyle name="40% - Ênfase6 3 2 5" xfId="8817" xr:uid="{96F050D2-C7BC-4FBE-838C-35BC387DB9E3}"/>
    <cellStyle name="40% - Ênfase6 3 2 5 2" xfId="10797" xr:uid="{423D0C10-8E3C-47A2-B88A-5C70E2D43438}"/>
    <cellStyle name="40% - Ênfase6 3 2 5 2 2" xfId="15219" xr:uid="{9329B550-038C-4FE6-B2FF-981D24A7A26D}"/>
    <cellStyle name="40% - Ênfase6 3 2 5 2 2 2" xfId="26232" xr:uid="{1272960F-F0E8-44F7-A240-DEFE3765F50A}"/>
    <cellStyle name="40% - Ênfase6 3 2 5 2 3" xfId="22253" xr:uid="{78FA1041-AA7B-419C-9ACA-0939DC5EED1B}"/>
    <cellStyle name="40% - Ênfase6 3 2 5 3" xfId="14032" xr:uid="{3FCEC0DA-1873-4C6B-8833-F6550C826E96}"/>
    <cellStyle name="40% - Ênfase6 3 2 5 3 2" xfId="25097" xr:uid="{B6FB764F-263C-43A2-A8AE-BAA536B36FA5}"/>
    <cellStyle name="40% - Ênfase6 3 2 5 4" xfId="16601" xr:uid="{A2880478-AAF8-4733-9301-DCE50DAB4339}"/>
    <cellStyle name="40% - Ênfase6 3 2 5 4 2" xfId="27415" xr:uid="{F9D21591-6D0D-448B-A124-5282848C16F7}"/>
    <cellStyle name="40% - Ênfase6 3 2 5 5" xfId="20304" xr:uid="{29255EE1-A709-437B-A8AC-7BF5A44A5D7D}"/>
    <cellStyle name="40% - Ênfase6 3 2 6" xfId="10457" xr:uid="{85823377-A11C-4D46-88CE-DC7D630D9767}"/>
    <cellStyle name="40% - Ênfase6 3 2 6 2" xfId="14156" xr:uid="{35515DB8-24EC-4412-8CD7-AF7C4CB1CCC6}"/>
    <cellStyle name="40% - Ênfase6 3 2 6 2 2" xfId="25221" xr:uid="{40EC43AF-01BE-462E-A08B-B6A953D95793}"/>
    <cellStyle name="40% - Ênfase6 3 2 6 3" xfId="21910" xr:uid="{B3F8DE6A-D7DE-4901-8ACB-AC3B0AB1071D}"/>
    <cellStyle name="40% - Ênfase6 3 2 7" xfId="13018" xr:uid="{3E2DDAC4-4793-4B5C-AE55-9DAB2BE68A08}"/>
    <cellStyle name="40% - Ênfase6 3 2 7 2" xfId="24086" xr:uid="{4A822357-6BDA-4C2A-B232-9B92A3C39828}"/>
    <cellStyle name="40% - Ênfase6 3 2 8" xfId="11997" xr:uid="{2209F937-1AD0-457A-BC1C-762ADFEABCD4}"/>
    <cellStyle name="40% - Ênfase6 3 2 8 2" xfId="23168" xr:uid="{BFD28A57-BA6B-4AEC-B6E1-C6201DAE44EB}"/>
    <cellStyle name="40% - Ênfase6 3 2 9" xfId="16177" xr:uid="{DC27CC7E-B129-430D-9B88-E85C64AACFED}"/>
    <cellStyle name="40% - Ênfase6 3 2 9 2" xfId="27071" xr:uid="{35BA8DD1-1025-4540-8A46-7BDDD24685CD}"/>
    <cellStyle name="40% - Ênfase6 3 3" xfId="7680" xr:uid="{30899CC4-599A-4187-9CCB-80CAF1767C6A}"/>
    <cellStyle name="40% - Ênfase6 3 3 2" xfId="7681" xr:uid="{161299FD-880D-4B37-990A-3FDC94111C33}"/>
    <cellStyle name="40% - Ênfase6 3 3 2 2" xfId="9213" xr:uid="{960C2623-418C-409F-8CE3-384386DBAE0F}"/>
    <cellStyle name="40% - Ênfase6 3 3 2 2 2" xfId="11192" xr:uid="{42730C07-A558-42F8-A4EF-558049ED7B42}"/>
    <cellStyle name="40% - Ênfase6 3 3 2 2 2 2" xfId="22648" xr:uid="{DA383587-2728-44E9-B98E-9FC5285E0C49}"/>
    <cellStyle name="40% - Ênfase6 3 3 2 2 3" xfId="14569" xr:uid="{82D2483C-74E7-483F-B30B-640C6273C330}"/>
    <cellStyle name="40% - Ênfase6 3 3 2 2 3 2" xfId="25634" xr:uid="{2681DE3E-9678-43BB-A029-BD30F37F203A}"/>
    <cellStyle name="40% - Ênfase6 3 3 2 2 4" xfId="16996" xr:uid="{A376D996-297E-4C2D-9A0E-E8BF0671014E}"/>
    <cellStyle name="40% - Ênfase6 3 3 2 2 4 2" xfId="27810" xr:uid="{6BB7B5B4-B14B-49D8-A97E-185CD3B51702}"/>
    <cellStyle name="40% - Ênfase6 3 3 2 2 5" xfId="20699" xr:uid="{26D7306B-475A-4836-B77F-96CCFF4D157F}"/>
    <cellStyle name="40% - Ênfase6 3 3 2 3" xfId="10464" xr:uid="{CA1E2848-95D5-446C-A8DE-87725BA49868}"/>
    <cellStyle name="40% - Ênfase6 3 3 2 3 2" xfId="13432" xr:uid="{A46E3F18-8F91-4678-B652-1319F7646AA9}"/>
    <cellStyle name="40% - Ênfase6 3 3 2 3 2 2" xfId="24499" xr:uid="{1538B445-747E-42DC-942E-A65821083FA9}"/>
    <cellStyle name="40% - Ênfase6 3 3 2 3 3" xfId="21917" xr:uid="{7A451FAC-E3C9-4DF2-BD20-28158FBAD39C}"/>
    <cellStyle name="40% - Ênfase6 3 3 2 4" xfId="12452" xr:uid="{AB56F255-5E6E-4197-AA05-B6C0B0E6E70D}"/>
    <cellStyle name="40% - Ênfase6 3 3 2 4 2" xfId="23567" xr:uid="{9CF9DCDC-C315-44F0-911C-FBAABE70468F}"/>
    <cellStyle name="40% - Ênfase6 3 3 2 5" xfId="16184" xr:uid="{416DBDA2-471B-4371-B0C5-2F1DE9C8388A}"/>
    <cellStyle name="40% - Ênfase6 3 3 2 5 2" xfId="27078" xr:uid="{DA96E022-321D-40DE-9C68-50763600302D}"/>
    <cellStyle name="40% - Ênfase6 3 3 2 6" xfId="19959" xr:uid="{881066F2-BF45-4874-809A-42BC07C377A8}"/>
    <cellStyle name="40% - Ênfase6 3 3 3" xfId="7682" xr:uid="{28F6A178-6C9C-4D26-AE64-EE19CDE40066}"/>
    <cellStyle name="40% - Ênfase6 3 3 3 2" xfId="9495" xr:uid="{04DE2244-0B73-4DBA-B0E7-CE6AB8CB45C5}"/>
    <cellStyle name="40% - Ênfase6 3 3 3 2 2" xfId="11474" xr:uid="{F1AB6DEC-3E96-4D8E-A399-C4823997A04F}"/>
    <cellStyle name="40% - Ênfase6 3 3 3 2 2 2" xfId="22930" xr:uid="{5745C6D5-5E09-42BC-AD3D-3C2745408F1A}"/>
    <cellStyle name="40% - Ênfase6 3 3 3 2 3" xfId="14851" xr:uid="{DBCF9244-F2B3-431D-93A5-AA3461385A06}"/>
    <cellStyle name="40% - Ênfase6 3 3 3 2 3 2" xfId="25916" xr:uid="{AA150E4B-9C42-41E8-AB6C-2A6B2DD485FE}"/>
    <cellStyle name="40% - Ênfase6 3 3 3 2 4" xfId="17278" xr:uid="{92590121-BDCF-4025-ABFC-E424F8A844E2}"/>
    <cellStyle name="40% - Ênfase6 3 3 3 2 4 2" xfId="28092" xr:uid="{4FE03058-73FE-4F37-AEDF-4FCE94D5CA6A}"/>
    <cellStyle name="40% - Ênfase6 3 3 3 2 5" xfId="20981" xr:uid="{A1957395-ECF6-4BF3-95BE-C099FD329BC1}"/>
    <cellStyle name="40% - Ênfase6 3 3 3 3" xfId="10465" xr:uid="{C9D7124B-7202-4BAC-978A-7D4B89E8ABA8}"/>
    <cellStyle name="40% - Ênfase6 3 3 3 3 2" xfId="13714" xr:uid="{67408260-BAB8-4CB7-A7F5-8F79BEC9C586}"/>
    <cellStyle name="40% - Ênfase6 3 3 3 3 2 2" xfId="24781" xr:uid="{735A412E-5FE9-41C0-827D-C80AEAA28861}"/>
    <cellStyle name="40% - Ênfase6 3 3 3 3 3" xfId="21918" xr:uid="{F6FDE0D6-D063-48BD-B857-2C42312AFBC1}"/>
    <cellStyle name="40% - Ênfase6 3 3 3 4" xfId="12734" xr:uid="{354D1251-4704-4DDD-8155-F1C738E4820F}"/>
    <cellStyle name="40% - Ênfase6 3 3 3 4 2" xfId="23849" xr:uid="{48069902-F18B-4A8B-B039-D5616AE887E6}"/>
    <cellStyle name="40% - Ênfase6 3 3 3 5" xfId="16185" xr:uid="{4237AC43-B4CA-42A8-BB9A-C29539FD5654}"/>
    <cellStyle name="40% - Ênfase6 3 3 3 5 2" xfId="27079" xr:uid="{DC3B5AAF-E314-4C5E-A1DA-B05E73200FA0}"/>
    <cellStyle name="40% - Ênfase6 3 3 3 6" xfId="19960" xr:uid="{9642CF0F-11DD-4261-A6CE-D9FCE395389A}"/>
    <cellStyle name="40% - Ênfase6 3 3 4" xfId="8931" xr:uid="{9BE953A1-906B-4ABA-B44A-99BDA027E425}"/>
    <cellStyle name="40% - Ênfase6 3 3 4 2" xfId="10910" xr:uid="{B0916B40-4F9B-4DB1-BAC5-BA3ABB3DCFBA}"/>
    <cellStyle name="40% - Ênfase6 3 3 4 2 2" xfId="15163" xr:uid="{BCBB584E-1909-4AB4-9543-05CF2F23BE14}"/>
    <cellStyle name="40% - Ênfase6 3 3 4 2 2 2" xfId="26176" xr:uid="{D329F9D7-3DB8-4B8E-A305-A8D65F04F332}"/>
    <cellStyle name="40% - Ênfase6 3 3 4 2 3" xfId="22366" xr:uid="{9BB3B2B9-C471-4EF6-9F1C-CACCF6D6D07F}"/>
    <cellStyle name="40% - Ênfase6 3 3 4 3" xfId="13976" xr:uid="{545C84D2-07AE-4F26-B57A-30882C39BF6F}"/>
    <cellStyle name="40% - Ênfase6 3 3 4 3 2" xfId="25041" xr:uid="{EEAAC714-3708-4485-9FF4-61725D100F31}"/>
    <cellStyle name="40% - Ênfase6 3 3 4 4" xfId="16714" xr:uid="{629AD4BF-F73E-419B-8E52-CE295C92A1E5}"/>
    <cellStyle name="40% - Ênfase6 3 3 4 4 2" xfId="27528" xr:uid="{4FBE3F6D-3A0C-43FE-AA3C-9EDA36B677AD}"/>
    <cellStyle name="40% - Ênfase6 3 3 4 5" xfId="20417" xr:uid="{5D3FB7B0-2C3A-449E-80BB-863B13E6DE86}"/>
    <cellStyle name="40% - Ênfase6 3 3 5" xfId="10463" xr:uid="{071BC991-983C-48F0-95CE-AC5199EABDF7}"/>
    <cellStyle name="40% - Ênfase6 3 3 5 2" xfId="14273" xr:uid="{821A6BFD-D465-4E3C-9D46-4FAB1833A756}"/>
    <cellStyle name="40% - Ênfase6 3 3 5 2 2" xfId="25338" xr:uid="{BE86BFD5-9922-4043-A395-FB1B5225733B}"/>
    <cellStyle name="40% - Ênfase6 3 3 5 3" xfId="21916" xr:uid="{35EFA02A-8B22-4F09-BBD4-F90F8F20D3D2}"/>
    <cellStyle name="40% - Ênfase6 3 3 6" xfId="13136" xr:uid="{01907B11-E812-4111-9850-145495A475C5}"/>
    <cellStyle name="40% - Ênfase6 3 3 6 2" xfId="24203" xr:uid="{D7A40ECD-EFDA-4CEA-940A-6B0713C81D10}"/>
    <cellStyle name="40% - Ênfase6 3 3 7" xfId="12170" xr:uid="{1A3A830B-49B3-4046-818C-2730361A6A8F}"/>
    <cellStyle name="40% - Ênfase6 3 3 7 2" xfId="23285" xr:uid="{F216332F-B474-4E41-8D26-0687E774054F}"/>
    <cellStyle name="40% - Ênfase6 3 3 8" xfId="16183" xr:uid="{CB2CCE09-C1B5-4CF0-AF81-A2536487C423}"/>
    <cellStyle name="40% - Ênfase6 3 3 8 2" xfId="27077" xr:uid="{48AEB492-33A7-49E6-964A-A113E8E0D176}"/>
    <cellStyle name="40% - Ênfase6 3 3 9" xfId="19958" xr:uid="{E918B0AF-2B6A-4A7D-9DBF-9F0B88DFE077}"/>
    <cellStyle name="40% - Ênfase6 3 4" xfId="7683" xr:uid="{B2EC43F1-38D0-4E9F-AA1E-9FF8ED9B2A22}"/>
    <cellStyle name="40% - Ênfase6 3 4 2" xfId="7684" xr:uid="{5B49D8BA-23B6-43F2-8C4B-6F3F694E19FC}"/>
    <cellStyle name="40% - Ênfase6 3 4 2 2" xfId="9156" xr:uid="{F8749043-BFF3-43A6-BDD1-9BA1D8851829}"/>
    <cellStyle name="40% - Ênfase6 3 4 2 2 2" xfId="11135" xr:uid="{827A37BF-357F-4046-B6B6-2B3EDEE640C7}"/>
    <cellStyle name="40% - Ênfase6 3 4 2 2 2 2" xfId="22591" xr:uid="{B72CD24F-18B2-4A98-AF0B-824FB22E2399}"/>
    <cellStyle name="40% - Ênfase6 3 4 2 2 3" xfId="14508" xr:uid="{E095F07A-C848-47EE-AE66-5953B0CFD058}"/>
    <cellStyle name="40% - Ênfase6 3 4 2 2 3 2" xfId="25573" xr:uid="{F0C13911-C479-4364-B218-C2B0AA48F20C}"/>
    <cellStyle name="40% - Ênfase6 3 4 2 2 4" xfId="16939" xr:uid="{098C8BAE-0ACF-4E03-B1F4-ADF709234EC0}"/>
    <cellStyle name="40% - Ênfase6 3 4 2 2 4 2" xfId="27753" xr:uid="{21711F67-0C1A-4F5D-92E7-C8E7A6AE739B}"/>
    <cellStyle name="40% - Ênfase6 3 4 2 2 5" xfId="20642" xr:uid="{37D4A47D-12E0-491E-BF12-CB88E807E51D}"/>
    <cellStyle name="40% - Ênfase6 3 4 2 3" xfId="10467" xr:uid="{D1D61B69-7273-43E0-9E3D-6F1C096504FD}"/>
    <cellStyle name="40% - Ênfase6 3 4 2 3 2" xfId="13371" xr:uid="{25F1B2F5-EDDF-40B9-9CBC-25CEABDFBE18}"/>
    <cellStyle name="40% - Ênfase6 3 4 2 3 2 2" xfId="24438" xr:uid="{D8D721BF-2C6F-4D6A-92D6-042BF9D7034B}"/>
    <cellStyle name="40% - Ênfase6 3 4 2 3 3" xfId="21920" xr:uid="{6C5C44D8-C299-4EAA-93C4-FE053A9D96BF}"/>
    <cellStyle name="40% - Ênfase6 3 4 2 4" xfId="12395" xr:uid="{846F266C-D292-4B7F-B5A7-7FEF27CE8B10}"/>
    <cellStyle name="40% - Ênfase6 3 4 2 4 2" xfId="23510" xr:uid="{5DEBEF23-6B53-4C10-9F97-88E9FBF16614}"/>
    <cellStyle name="40% - Ênfase6 3 4 2 5" xfId="16187" xr:uid="{9706D473-EC25-4D0B-8270-61DB948828A6}"/>
    <cellStyle name="40% - Ênfase6 3 4 2 5 2" xfId="27081" xr:uid="{C496049F-ECA7-4220-BBD2-3A17B8C23B11}"/>
    <cellStyle name="40% - Ênfase6 3 4 2 6" xfId="19962" xr:uid="{4119B965-8C99-4CE6-A486-AA7F208D291F}"/>
    <cellStyle name="40% - Ênfase6 3 4 3" xfId="7685" xr:uid="{D668DD6C-6BEE-419E-9A4F-6C6C352BD2F6}"/>
    <cellStyle name="40% - Ênfase6 3 4 3 2" xfId="9438" xr:uid="{14278157-36A8-497A-99A5-60819EE678A5}"/>
    <cellStyle name="40% - Ênfase6 3 4 3 2 2" xfId="11417" xr:uid="{6C69CBC1-3657-4087-AADE-8B4152CDD152}"/>
    <cellStyle name="40% - Ênfase6 3 4 3 2 2 2" xfId="22873" xr:uid="{3F6AFE1B-61EC-4D0B-A337-B27BFA9E25EF}"/>
    <cellStyle name="40% - Ênfase6 3 4 3 2 3" xfId="14794" xr:uid="{71C9FB9A-3965-4329-8130-D3CC4643A7A6}"/>
    <cellStyle name="40% - Ênfase6 3 4 3 2 3 2" xfId="25859" xr:uid="{3FF21E46-EEE5-417A-9812-34F59BA64C86}"/>
    <cellStyle name="40% - Ênfase6 3 4 3 2 4" xfId="17221" xr:uid="{708FAB75-0A54-4D77-90C2-1C13ADE2E3D5}"/>
    <cellStyle name="40% - Ênfase6 3 4 3 2 4 2" xfId="28035" xr:uid="{B0ADC692-30A3-4657-9DCF-2C458A495DB9}"/>
    <cellStyle name="40% - Ênfase6 3 4 3 2 5" xfId="20924" xr:uid="{DF8820E9-1756-44C2-BAB4-728938CCB990}"/>
    <cellStyle name="40% - Ênfase6 3 4 3 3" xfId="10468" xr:uid="{6CEA712C-ED2C-42D8-B6B2-4CB9BEA77C04}"/>
    <cellStyle name="40% - Ênfase6 3 4 3 3 2" xfId="13657" xr:uid="{B162BC69-4BCB-4B03-B78A-FD41FB3EB43D}"/>
    <cellStyle name="40% - Ênfase6 3 4 3 3 2 2" xfId="24724" xr:uid="{F18A0A2D-7DE1-4181-B5E5-3A218EB29747}"/>
    <cellStyle name="40% - Ênfase6 3 4 3 3 3" xfId="21921" xr:uid="{80E64311-BA88-45B3-8E43-793DEC869186}"/>
    <cellStyle name="40% - Ênfase6 3 4 3 4" xfId="12677" xr:uid="{F3C81A83-B70C-49D2-8A45-78F5B2E1B468}"/>
    <cellStyle name="40% - Ênfase6 3 4 3 4 2" xfId="23792" xr:uid="{279E515D-E27F-4BEA-B88B-AA452C8005ED}"/>
    <cellStyle name="40% - Ênfase6 3 4 3 5" xfId="16188" xr:uid="{FC28BCDD-7E4E-4DBD-8872-2AAEA253587B}"/>
    <cellStyle name="40% - Ênfase6 3 4 3 5 2" xfId="27082" xr:uid="{A9A692F2-AB28-4F3E-8A92-5080C342F385}"/>
    <cellStyle name="40% - Ênfase6 3 4 3 6" xfId="19963" xr:uid="{0A4A6A31-4C07-4A0A-B25C-1E48D1B900A3}"/>
    <cellStyle name="40% - Ênfase6 3 4 4" xfId="8873" xr:uid="{AD40BAC6-A5AE-4347-9428-83B67FCB8E81}"/>
    <cellStyle name="40% - Ênfase6 3 4 4 2" xfId="10853" xr:uid="{643500BA-2241-4BDB-BCD3-88F17CE04C0C}"/>
    <cellStyle name="40% - Ênfase6 3 4 4 2 2" xfId="22309" xr:uid="{F2092CF1-B425-4DA9-91A0-841D19EEBF65}"/>
    <cellStyle name="40% - Ênfase6 3 4 4 3" xfId="14212" xr:uid="{7AF3B9CB-7382-40EB-A566-F9520D5021DF}"/>
    <cellStyle name="40% - Ênfase6 3 4 4 3 2" xfId="25277" xr:uid="{A155122B-6FEC-4BAE-A588-9B40BDB9C304}"/>
    <cellStyle name="40% - Ênfase6 3 4 4 4" xfId="16657" xr:uid="{2C94E335-0B2B-4588-9100-5656C2001DD9}"/>
    <cellStyle name="40% - Ênfase6 3 4 4 4 2" xfId="27471" xr:uid="{1D277D87-A299-486F-941E-93EEF439B38B}"/>
    <cellStyle name="40% - Ênfase6 3 4 4 5" xfId="20360" xr:uid="{520705BC-5EE8-4569-98D1-12D404D2A762}"/>
    <cellStyle name="40% - Ênfase6 3 4 5" xfId="10466" xr:uid="{1AF87125-896B-4527-8FCE-45EBCD482A78}"/>
    <cellStyle name="40% - Ênfase6 3 4 5 2" xfId="13074" xr:uid="{923252CF-DCC1-4963-986B-AE92333A535D}"/>
    <cellStyle name="40% - Ênfase6 3 4 5 2 2" xfId="24142" xr:uid="{08A297B2-338C-4C80-B7AB-576347A54BC0}"/>
    <cellStyle name="40% - Ênfase6 3 4 5 3" xfId="21919" xr:uid="{37FD9A53-5756-466F-AE3F-4B2CA3B8382F}"/>
    <cellStyle name="40% - Ênfase6 3 4 6" xfId="12053" xr:uid="{42C985BB-ED9A-43C8-B78C-47BEDE7B93A6}"/>
    <cellStyle name="40% - Ênfase6 3 4 6 2" xfId="23224" xr:uid="{5ADF30DC-F0C8-48A5-9304-C7CFF3227F14}"/>
    <cellStyle name="40% - Ênfase6 3 4 7" xfId="16186" xr:uid="{DF610EE5-39DC-4AAC-890D-B542B06AD85F}"/>
    <cellStyle name="40% - Ênfase6 3 4 7 2" xfId="27080" xr:uid="{047C88DF-57E0-47B7-8D62-4B89384D0466}"/>
    <cellStyle name="40% - Ênfase6 3 4 8" xfId="19961" xr:uid="{DEDB39A4-A222-4E94-91A0-95C64C41EAA7}"/>
    <cellStyle name="40% - Ênfase6 3 5" xfId="7686" xr:uid="{1D73F064-DD86-4A03-813D-4275114A57A8}"/>
    <cellStyle name="40% - Ênfase6 3 5 2" xfId="9045" xr:uid="{09843C68-761A-4548-95D2-28E22BA1FF01}"/>
    <cellStyle name="40% - Ênfase6 3 5 2 2" xfId="11023" xr:uid="{58456A3E-537A-43C2-8B91-024BF16C67B5}"/>
    <cellStyle name="40% - Ênfase6 3 5 2 2 2" xfId="22479" xr:uid="{87DCA795-F58E-473A-96D0-18D8034366DB}"/>
    <cellStyle name="40% - Ênfase6 3 5 2 3" xfId="14396" xr:uid="{460E057E-DCBD-440E-8742-BA1E8E5B1228}"/>
    <cellStyle name="40% - Ênfase6 3 5 2 3 2" xfId="25461" xr:uid="{986CEA0A-68C4-4FCE-B9E7-5F166A3024E0}"/>
    <cellStyle name="40% - Ênfase6 3 5 2 4" xfId="16827" xr:uid="{A47DC13F-BFB8-44ED-8CE2-BB231404A2BB}"/>
    <cellStyle name="40% - Ênfase6 3 5 2 4 2" xfId="27641" xr:uid="{155957CC-0C55-42EC-889E-0B86E8707C87}"/>
    <cellStyle name="40% - Ênfase6 3 5 2 5" xfId="20530" xr:uid="{696980E6-06A0-4315-A693-6189B6AB0379}"/>
    <cellStyle name="40% - Ênfase6 3 5 3" xfId="10469" xr:uid="{EB4601EA-492C-4010-9B48-B7325E9EB5FB}"/>
    <cellStyle name="40% - Ênfase6 3 5 3 2" xfId="13259" xr:uid="{7EE1EA21-643D-4D54-8189-5D4AEA606C65}"/>
    <cellStyle name="40% - Ênfase6 3 5 3 2 2" xfId="24326" xr:uid="{4D4B0ED4-ED56-4B8C-828C-5BBE89FB9CBC}"/>
    <cellStyle name="40% - Ênfase6 3 5 3 3" xfId="21922" xr:uid="{1EB5BBA8-CC05-46A4-B8D1-33289CDDD236}"/>
    <cellStyle name="40% - Ênfase6 3 5 4" xfId="12283" xr:uid="{1EDFB613-D44A-40EC-A54E-864ABAE5840D}"/>
    <cellStyle name="40% - Ênfase6 3 5 4 2" xfId="23398" xr:uid="{54079048-CB9A-45F9-8AAB-FEB0ABA82D51}"/>
    <cellStyle name="40% - Ênfase6 3 5 5" xfId="16189" xr:uid="{646D80FA-B4CB-4DFE-9791-EAA1B86BA05D}"/>
    <cellStyle name="40% - Ênfase6 3 5 5 2" xfId="27083" xr:uid="{22F4CB22-E55E-4FFE-8D74-588101F83F69}"/>
    <cellStyle name="40% - Ênfase6 3 5 6" xfId="19964" xr:uid="{2228A252-6E78-47D2-BBC6-E96FF86AB6A1}"/>
    <cellStyle name="40% - Ênfase6 3 6" xfId="7687" xr:uid="{2D6C2769-C951-411B-B0E2-42B0466AFE28}"/>
    <cellStyle name="40% - Ênfase6 3 6 2" xfId="9326" xr:uid="{85E4244D-59C5-4CAC-A7E6-7184A5A645B6}"/>
    <cellStyle name="40% - Ênfase6 3 6 2 2" xfId="11305" xr:uid="{4E38BBCA-7E8C-49AD-BF4D-C81BE06A8392}"/>
    <cellStyle name="40% - Ênfase6 3 6 2 2 2" xfId="22761" xr:uid="{5A37FCD9-C77D-4C12-BFE9-D8DD92EA5CF8}"/>
    <cellStyle name="40% - Ênfase6 3 6 2 3" xfId="14682" xr:uid="{EF2B460F-E270-4F63-8518-0EB8BA2E5930}"/>
    <cellStyle name="40% - Ênfase6 3 6 2 3 2" xfId="25747" xr:uid="{5E36822F-CBAF-44A4-A38A-EC73C182A8CD}"/>
    <cellStyle name="40% - Ênfase6 3 6 2 4" xfId="17109" xr:uid="{CF390993-5456-438E-A049-373588A4CC17}"/>
    <cellStyle name="40% - Ênfase6 3 6 2 4 2" xfId="27923" xr:uid="{1F8CA3F5-2D45-4EE5-9CB7-42391264AD63}"/>
    <cellStyle name="40% - Ênfase6 3 6 2 5" xfId="20812" xr:uid="{ECB5C787-4582-4869-8F47-FED59D5FDFD4}"/>
    <cellStyle name="40% - Ênfase6 3 6 3" xfId="10470" xr:uid="{E4F143A3-41ED-4499-B110-88D3842FCF59}"/>
    <cellStyle name="40% - Ênfase6 3 6 3 2" xfId="13545" xr:uid="{6999DD83-DD75-4828-8698-C5DC93150F8C}"/>
    <cellStyle name="40% - Ênfase6 3 6 3 2 2" xfId="24612" xr:uid="{71651485-0501-4716-9B3E-678EEF1F5544}"/>
    <cellStyle name="40% - Ênfase6 3 6 3 3" xfId="21923" xr:uid="{97F6BA3C-B4A1-4069-8677-F0301CA290F9}"/>
    <cellStyle name="40% - Ênfase6 3 6 4" xfId="12565" xr:uid="{C300EAB1-FD59-4821-B4ED-BCE92597FBD1}"/>
    <cellStyle name="40% - Ênfase6 3 6 4 2" xfId="23680" xr:uid="{04C9A2C7-0B32-4020-B209-B6AFCEC27797}"/>
    <cellStyle name="40% - Ênfase6 3 6 5" xfId="16190" xr:uid="{1966434C-A8CB-44C1-A56B-EE0B83EA7548}"/>
    <cellStyle name="40% - Ênfase6 3 6 5 2" xfId="27084" xr:uid="{D8CFE043-AA78-4538-9F00-6AD6D44F9B0D}"/>
    <cellStyle name="40% - Ênfase6 3 6 6" xfId="19965" xr:uid="{058B9D18-3D3F-4FE3-B99E-19BE182E7FDE}"/>
    <cellStyle name="40% - Ênfase6 3 7" xfId="7688" xr:uid="{9DAAF100-5887-4A8B-9D8C-650D4C925B7A}"/>
    <cellStyle name="40% - Ênfase6 3 7 2" xfId="9608" xr:uid="{68C3A461-8702-488B-BB2E-DE3C34AADF3B}"/>
    <cellStyle name="40% - Ênfase6 3 7 2 2" xfId="11587" xr:uid="{5F1D1194-F1C7-4B4C-8E32-ADDAE3BB52BA}"/>
    <cellStyle name="40% - Ênfase6 3 7 2 2 2" xfId="23043" xr:uid="{84B22041-A47A-4956-B569-909B76132334}"/>
    <cellStyle name="40% - Ênfase6 3 7 2 3" xfId="14964" xr:uid="{E8CB4CA4-D046-490A-B74F-F46AF02F0653}"/>
    <cellStyle name="40% - Ênfase6 3 7 2 3 2" xfId="26029" xr:uid="{234EDB09-86CA-41E5-ACC4-0A306D6DC650}"/>
    <cellStyle name="40% - Ênfase6 3 7 2 4" xfId="17391" xr:uid="{1D955161-F5E9-434F-873E-DF78FA4C3142}"/>
    <cellStyle name="40% - Ênfase6 3 7 2 4 2" xfId="28205" xr:uid="{7489AFBF-6465-49EB-B394-FE104F172432}"/>
    <cellStyle name="40% - Ênfase6 3 7 2 5" xfId="21094" xr:uid="{FFCE9BCB-024C-4479-9AC3-8A50FD0959B3}"/>
    <cellStyle name="40% - Ênfase6 3 7 3" xfId="10471" xr:uid="{168A0BAD-53B9-4859-85E8-F560F2630024}"/>
    <cellStyle name="40% - Ênfase6 3 7 3 2" xfId="13827" xr:uid="{94430B4C-4ABA-4638-88E9-FB362BDF5A99}"/>
    <cellStyle name="40% - Ênfase6 3 7 3 2 2" xfId="24894" xr:uid="{598CE734-CCC3-4297-B330-C705EAD8FFD1}"/>
    <cellStyle name="40% - Ênfase6 3 7 3 3" xfId="21924" xr:uid="{AA64982D-3936-4BD9-9421-2F654ABFF8EB}"/>
    <cellStyle name="40% - Ênfase6 3 7 4" xfId="12847" xr:uid="{85B4849B-DA05-4CFC-BEDD-DA916CAA8C6C}"/>
    <cellStyle name="40% - Ênfase6 3 7 4 2" xfId="23962" xr:uid="{F2594CC4-2194-47F2-9CB3-87AC604FCC23}"/>
    <cellStyle name="40% - Ênfase6 3 7 5" xfId="16191" xr:uid="{E6FC3EFF-0AC2-4F0B-B449-1FBA4CA38077}"/>
    <cellStyle name="40% - Ênfase6 3 7 5 2" xfId="27085" xr:uid="{C4F42EAC-558F-4586-9A04-0DFCA333DBFC}"/>
    <cellStyle name="40% - Ênfase6 3 7 6" xfId="19966" xr:uid="{F2BFE766-FAE9-4ECC-80E6-71EC8BA7CE23}"/>
    <cellStyle name="40% - Ênfase6 3 8" xfId="8761" xr:uid="{515253B5-15AE-41C7-BBF2-2BCCCFD7D9AA}"/>
    <cellStyle name="40% - Ênfase6 3 8 2" xfId="10741" xr:uid="{3E2D3C44-EF5E-4B89-9B98-F34BF24E35EF}"/>
    <cellStyle name="40% - Ênfase6 3 8 2 2" xfId="15095" xr:uid="{D4143803-C2AB-4C0C-A0C1-0D14D8A31E66}"/>
    <cellStyle name="40% - Ênfase6 3 8 2 2 2" xfId="26109" xr:uid="{17F19153-78C6-4E17-9C1E-2F695EA59072}"/>
    <cellStyle name="40% - Ênfase6 3 8 2 3" xfId="22197" xr:uid="{37644B09-3770-4FE2-98AB-3782C3CB0DEF}"/>
    <cellStyle name="40% - Ênfase6 3 8 3" xfId="13909" xr:uid="{DBB89CFB-70B1-4F2A-B580-13472B920326}"/>
    <cellStyle name="40% - Ênfase6 3 8 3 2" xfId="24974" xr:uid="{A97E1304-15BC-4695-B630-224B2DE85BD9}"/>
    <cellStyle name="40% - Ênfase6 3 8 4" xfId="16545" xr:uid="{ECB0B839-6C02-4645-952F-5CCB75BE43FB}"/>
    <cellStyle name="40% - Ênfase6 3 8 4 2" xfId="27359" xr:uid="{49789DE0-2B3F-4BBD-A93B-1118FCE88256}"/>
    <cellStyle name="40% - Ênfase6 3 8 5" xfId="20248" xr:uid="{17785453-AD15-464F-9BC3-EF5C940B12FD}"/>
    <cellStyle name="40% - Ênfase6 3 9" xfId="10456" xr:uid="{8266E58F-55AF-4BC4-B0D0-4A58F977B31E}"/>
    <cellStyle name="40% - Ênfase6 3 9 2" xfId="14100" xr:uid="{192C2D2F-3DFB-4912-8E67-F91479BE953F}"/>
    <cellStyle name="40% - Ênfase6 3 9 2 2" xfId="25165" xr:uid="{2DC06257-B42C-4FE3-8D9F-2E5D3983808F}"/>
    <cellStyle name="40% - Ênfase6 3 9 3" xfId="21909" xr:uid="{A887B1A2-D359-405F-A34C-938D08052D16}"/>
    <cellStyle name="40% - Ênfase6 4" xfId="7689" xr:uid="{B2AC0340-CA9D-4675-9AA0-A0B02B680B60}"/>
    <cellStyle name="40% - Ênfase6 4 10" xfId="12976" xr:uid="{1214AE70-E461-42DE-98AA-6A06472951F0}"/>
    <cellStyle name="40% - Ênfase6 4 10 2" xfId="24044" xr:uid="{8A472594-3774-46EF-B12C-A18222B43178}"/>
    <cellStyle name="40% - Ênfase6 4 11" xfId="11955" xr:uid="{5358C033-FC10-4CC6-8CA1-3BC2D5D40C07}"/>
    <cellStyle name="40% - Ênfase6 4 11 2" xfId="23126" xr:uid="{BA2F7F2E-0B6D-4BB0-86DE-B9221CD3EB58}"/>
    <cellStyle name="40% - Ênfase6 4 12" xfId="16192" xr:uid="{2B2C5AC9-D21E-4F38-9377-BB57A5E173DD}"/>
    <cellStyle name="40% - Ênfase6 4 12 2" xfId="27086" xr:uid="{BEE0CC90-4BEA-4C27-9616-44A2A707A28F}"/>
    <cellStyle name="40% - Ênfase6 4 13" xfId="19967" xr:uid="{C8DC9C3F-B6C8-47AC-A24B-23751816C813}"/>
    <cellStyle name="40% - Ênfase6 4 2" xfId="7690" xr:uid="{64742FAB-9652-4326-8DC6-ADAFB3CBFE35}"/>
    <cellStyle name="40% - Ênfase6 4 2 10" xfId="19968" xr:uid="{302CA1F9-C163-48A6-8D46-22A8993E612E}"/>
    <cellStyle name="40% - Ênfase6 4 2 2" xfId="7691" xr:uid="{A1AA96AE-7BEA-4A1D-8B6A-29DB13FC41F9}"/>
    <cellStyle name="40% - Ênfase6 4 2 2 2" xfId="7692" xr:uid="{3463869C-07AD-4FA1-94BD-150245CEDCC5}"/>
    <cellStyle name="40% - Ênfase6 4 2 2 2 2" xfId="9283" xr:uid="{7175947E-F3BB-4E99-944A-F5AC3140D376}"/>
    <cellStyle name="40% - Ênfase6 4 2 2 2 2 2" xfId="11262" xr:uid="{6462AB5A-E7D1-4441-AA16-96A3E6F0ABE1}"/>
    <cellStyle name="40% - Ênfase6 4 2 2 2 2 2 2" xfId="22718" xr:uid="{FF68A853-160E-4EEB-8345-5A68C43E5B45}"/>
    <cellStyle name="40% - Ênfase6 4 2 2 2 2 3" xfId="14639" xr:uid="{27C6FD75-5F70-4740-AEC6-7ACEC9EE539D}"/>
    <cellStyle name="40% - Ênfase6 4 2 2 2 2 3 2" xfId="25704" xr:uid="{DEAA1B62-0815-42F9-91AE-C8E84D06A1EF}"/>
    <cellStyle name="40% - Ênfase6 4 2 2 2 2 4" xfId="17066" xr:uid="{D78F063F-5439-4B24-9CB1-C306EECC84CC}"/>
    <cellStyle name="40% - Ênfase6 4 2 2 2 2 4 2" xfId="27880" xr:uid="{0F330DFB-15D4-42E0-9008-6AB28655E714}"/>
    <cellStyle name="40% - Ênfase6 4 2 2 2 2 5" xfId="20769" xr:uid="{DDAF75A1-7BBA-4C4B-A6A6-92CAFAEF9B06}"/>
    <cellStyle name="40% - Ênfase6 4 2 2 2 3" xfId="10475" xr:uid="{4A5A0674-D3B3-498C-9777-3355E55015A9}"/>
    <cellStyle name="40% - Ênfase6 4 2 2 2 3 2" xfId="13502" xr:uid="{10831ACE-5A13-4AA0-A197-B6D339A74961}"/>
    <cellStyle name="40% - Ênfase6 4 2 2 2 3 2 2" xfId="24569" xr:uid="{582C6987-8A7B-422F-86F2-427870999273}"/>
    <cellStyle name="40% - Ênfase6 4 2 2 2 3 3" xfId="21928" xr:uid="{36CE984B-047E-4267-A716-D6410C6121FC}"/>
    <cellStyle name="40% - Ênfase6 4 2 2 2 4" xfId="12522" xr:uid="{1FA1AFEE-8A7F-422A-84A0-C6090A27D39B}"/>
    <cellStyle name="40% - Ênfase6 4 2 2 2 4 2" xfId="23637" xr:uid="{27DEFF35-02F9-4CCC-9575-B08362E01EBD}"/>
    <cellStyle name="40% - Ênfase6 4 2 2 2 5" xfId="16195" xr:uid="{0F6D5A19-332B-4F4A-8B4C-9C331A5A7B0C}"/>
    <cellStyle name="40% - Ênfase6 4 2 2 2 5 2" xfId="27089" xr:uid="{332CD553-B34D-4717-8F3F-15D6860F9A1C}"/>
    <cellStyle name="40% - Ênfase6 4 2 2 2 6" xfId="19970" xr:uid="{A37EF558-B472-4575-8ED9-CB739208AC8E}"/>
    <cellStyle name="40% - Ênfase6 4 2 2 3" xfId="7693" xr:uid="{4D1461BB-4E6B-4F0A-B87D-F63760DF79FF}"/>
    <cellStyle name="40% - Ênfase6 4 2 2 3 2" xfId="9565" xr:uid="{4142E33E-4EE2-4347-AEF2-269A2CDFB84E}"/>
    <cellStyle name="40% - Ênfase6 4 2 2 3 2 2" xfId="11544" xr:uid="{2519C99F-88A2-4715-9950-48922698F3C4}"/>
    <cellStyle name="40% - Ênfase6 4 2 2 3 2 2 2" xfId="23000" xr:uid="{DCE1F8A2-F140-4C32-8148-F3F2DC492194}"/>
    <cellStyle name="40% - Ênfase6 4 2 2 3 2 3" xfId="14921" xr:uid="{CD25541E-A275-4B6B-9962-10F7F4817393}"/>
    <cellStyle name="40% - Ênfase6 4 2 2 3 2 3 2" xfId="25986" xr:uid="{399A8D5A-C56D-468B-8F1B-AD1B08E75121}"/>
    <cellStyle name="40% - Ênfase6 4 2 2 3 2 4" xfId="17348" xr:uid="{CD08C4EC-5A06-46F6-A42F-279F3B2A505F}"/>
    <cellStyle name="40% - Ênfase6 4 2 2 3 2 4 2" xfId="28162" xr:uid="{BB73CCDF-10AA-4040-B3D2-51C5E3AC92A1}"/>
    <cellStyle name="40% - Ênfase6 4 2 2 3 2 5" xfId="21051" xr:uid="{97AB3CA9-AEFE-481B-84AC-C1650854A7D8}"/>
    <cellStyle name="40% - Ênfase6 4 2 2 3 3" xfId="10476" xr:uid="{68AA3FC7-8D96-475E-A0D6-C99C36E16EB0}"/>
    <cellStyle name="40% - Ênfase6 4 2 2 3 3 2" xfId="13784" xr:uid="{FEDEED89-FB36-4C29-9A7F-98FAC3C97E61}"/>
    <cellStyle name="40% - Ênfase6 4 2 2 3 3 2 2" xfId="24851" xr:uid="{9D32A1B5-3EB4-4310-B5C1-9C44750997C7}"/>
    <cellStyle name="40% - Ênfase6 4 2 2 3 3 3" xfId="21929" xr:uid="{22FB12D3-C3E4-4882-A81A-C297D578EF26}"/>
    <cellStyle name="40% - Ênfase6 4 2 2 3 4" xfId="12804" xr:uid="{B99746B0-B66E-4304-B644-6FD183C88014}"/>
    <cellStyle name="40% - Ênfase6 4 2 2 3 4 2" xfId="23919" xr:uid="{6BFF670A-A4E2-461C-98C3-3DC7723C2B01}"/>
    <cellStyle name="40% - Ênfase6 4 2 2 3 5" xfId="16196" xr:uid="{8CBDC512-D895-4D4C-A13B-FD8AB2149608}"/>
    <cellStyle name="40% - Ênfase6 4 2 2 3 5 2" xfId="27090" xr:uid="{30223B02-01E4-453E-BACC-71DB61D612D2}"/>
    <cellStyle name="40% - Ênfase6 4 2 2 3 6" xfId="19971" xr:uid="{D091D20A-C4E1-4438-8D0B-5B8C38CAE5E4}"/>
    <cellStyle name="40% - Ênfase6 4 2 2 4" xfId="9001" xr:uid="{540B420A-EA4D-42FD-A442-E79574518459}"/>
    <cellStyle name="40% - Ênfase6 4 2 2 4 2" xfId="10980" xr:uid="{06CE7EBC-D930-48F8-9EA0-FB46CD0E1EF6}"/>
    <cellStyle name="40% - Ênfase6 4 2 2 4 2 2" xfId="22436" xr:uid="{664B0C78-8A87-4866-B6BC-08D5A88DAE92}"/>
    <cellStyle name="40% - Ênfase6 4 2 2 4 3" xfId="14343" xr:uid="{1D95A73A-97E0-4763-942B-02A7AB9D579B}"/>
    <cellStyle name="40% - Ênfase6 4 2 2 4 3 2" xfId="25408" xr:uid="{EEAA7682-3A9F-4349-8DE0-6FF1FA12A156}"/>
    <cellStyle name="40% - Ênfase6 4 2 2 4 4" xfId="16784" xr:uid="{67D7D52B-96A7-479B-8E01-AE3178B36E3D}"/>
    <cellStyle name="40% - Ênfase6 4 2 2 4 4 2" xfId="27598" xr:uid="{867298E3-44F7-48FD-AA10-1F27B9A32089}"/>
    <cellStyle name="40% - Ênfase6 4 2 2 4 5" xfId="20487" xr:uid="{44B219A4-C09D-47BA-901D-0E4B276CE981}"/>
    <cellStyle name="40% - Ênfase6 4 2 2 5" xfId="10474" xr:uid="{C2599A4D-C655-4277-B946-D28A5CA67E82}"/>
    <cellStyle name="40% - Ênfase6 4 2 2 5 2" xfId="13206" xr:uid="{C2676B56-D9B8-49BB-84D1-82E24E1242E4}"/>
    <cellStyle name="40% - Ênfase6 4 2 2 5 2 2" xfId="24273" xr:uid="{2618381F-3C28-4749-AAA6-9B7F9285FD09}"/>
    <cellStyle name="40% - Ênfase6 4 2 2 5 3" xfId="21927" xr:uid="{D22F6E79-96E0-452E-B877-37BAE8AD3CBC}"/>
    <cellStyle name="40% - Ênfase6 4 2 2 6" xfId="12240" xr:uid="{59726799-74FF-43EB-BFC2-73AEDF2BF554}"/>
    <cellStyle name="40% - Ênfase6 4 2 2 6 2" xfId="23355" xr:uid="{3F8E22EA-82E2-44BC-B294-F4D605495EEF}"/>
    <cellStyle name="40% - Ênfase6 4 2 2 7" xfId="16194" xr:uid="{9ECC2006-FC7F-4F43-A1ED-0F708D8D2634}"/>
    <cellStyle name="40% - Ênfase6 4 2 2 7 2" xfId="27088" xr:uid="{F810A17D-6819-405A-83DF-0018BAB388FB}"/>
    <cellStyle name="40% - Ênfase6 4 2 2 8" xfId="19969" xr:uid="{3B2DBD34-E90E-4F7A-936C-DA9EDD18AD72}"/>
    <cellStyle name="40% - Ênfase6 4 2 3" xfId="7694" xr:uid="{DACF417D-BD5A-4133-A242-C4A131AB7D1E}"/>
    <cellStyle name="40% - Ênfase6 4 2 3 2" xfId="9114" xr:uid="{22199A63-9B89-4283-8944-AE4B4143B133}"/>
    <cellStyle name="40% - Ênfase6 4 2 3 2 2" xfId="11093" xr:uid="{7BB4B17D-6987-49B7-8703-47D7C47A922B}"/>
    <cellStyle name="40% - Ênfase6 4 2 3 2 2 2" xfId="22549" xr:uid="{35777FBB-07F4-46E1-9C0A-1EB14BE354F7}"/>
    <cellStyle name="40% - Ênfase6 4 2 3 2 3" xfId="14466" xr:uid="{1B3E27C0-FF37-4D79-BBAC-0A0FA2639803}"/>
    <cellStyle name="40% - Ênfase6 4 2 3 2 3 2" xfId="25531" xr:uid="{6E755926-5645-4801-BF75-F55597006725}"/>
    <cellStyle name="40% - Ênfase6 4 2 3 2 4" xfId="16897" xr:uid="{00DBE3BF-E754-4B57-A199-9C5A78CB63EC}"/>
    <cellStyle name="40% - Ênfase6 4 2 3 2 4 2" xfId="27711" xr:uid="{DF2A6943-4261-41C8-886C-B01E0573C628}"/>
    <cellStyle name="40% - Ênfase6 4 2 3 2 5" xfId="20600" xr:uid="{4F1440CD-D146-4260-B334-069BB483534F}"/>
    <cellStyle name="40% - Ênfase6 4 2 3 3" xfId="10477" xr:uid="{DE479EA2-EFBA-49AB-9227-04C320DA86D8}"/>
    <cellStyle name="40% - Ênfase6 4 2 3 3 2" xfId="13329" xr:uid="{3A173498-E93E-4067-BBAB-5A74DFBC16CE}"/>
    <cellStyle name="40% - Ênfase6 4 2 3 3 2 2" xfId="24396" xr:uid="{D1429FF7-3581-4849-ADE1-EF1306F5E5C5}"/>
    <cellStyle name="40% - Ênfase6 4 2 3 3 3" xfId="21930" xr:uid="{E6870A04-71B8-4B81-AE77-8068D722B24D}"/>
    <cellStyle name="40% - Ênfase6 4 2 3 4" xfId="12353" xr:uid="{45DDC720-E4F1-4592-ADCC-D324E89DC21F}"/>
    <cellStyle name="40% - Ênfase6 4 2 3 4 2" xfId="23468" xr:uid="{C472851D-A66F-4A3F-9C9C-AE19FAD66B95}"/>
    <cellStyle name="40% - Ênfase6 4 2 3 5" xfId="16197" xr:uid="{3B3CF83B-EF0B-4EA0-9C7A-924324C9159A}"/>
    <cellStyle name="40% - Ênfase6 4 2 3 5 2" xfId="27091" xr:uid="{DBCF9773-5599-4214-8557-1863712EA1ED}"/>
    <cellStyle name="40% - Ênfase6 4 2 3 6" xfId="19972" xr:uid="{6896FB23-4257-4DD9-BDA4-BD73DFE6816A}"/>
    <cellStyle name="40% - Ênfase6 4 2 4" xfId="7695" xr:uid="{12125661-B897-4019-AD47-556F4F073490}"/>
    <cellStyle name="40% - Ênfase6 4 2 4 2" xfId="9396" xr:uid="{8C58FFA5-DA73-4D1D-9AE2-720309C468C0}"/>
    <cellStyle name="40% - Ênfase6 4 2 4 2 2" xfId="11375" xr:uid="{D6CC2112-C434-4C94-A321-4C29912EA308}"/>
    <cellStyle name="40% - Ênfase6 4 2 4 2 2 2" xfId="22831" xr:uid="{92D5D9C5-FBE7-4C46-B1ED-4DEEFC4DB647}"/>
    <cellStyle name="40% - Ênfase6 4 2 4 2 3" xfId="14752" xr:uid="{008F609D-D85E-40A0-9733-90218C0A9BD5}"/>
    <cellStyle name="40% - Ênfase6 4 2 4 2 3 2" xfId="25817" xr:uid="{30B1D947-C4BE-4227-9D37-2E0288B8D073}"/>
    <cellStyle name="40% - Ênfase6 4 2 4 2 4" xfId="17179" xr:uid="{1D98B266-6987-4A25-AC56-70FA92528D2E}"/>
    <cellStyle name="40% - Ênfase6 4 2 4 2 4 2" xfId="27993" xr:uid="{C23C09B1-C1B8-4AFD-A993-1BA6B67918E8}"/>
    <cellStyle name="40% - Ênfase6 4 2 4 2 5" xfId="20882" xr:uid="{A03044B3-12CB-4702-A716-E5391B166D6C}"/>
    <cellStyle name="40% - Ênfase6 4 2 4 3" xfId="10478" xr:uid="{94DB0326-6261-43D6-9D6D-5525CC3567FB}"/>
    <cellStyle name="40% - Ênfase6 4 2 4 3 2" xfId="13615" xr:uid="{13606E38-5515-44BF-8363-21478C2F6A01}"/>
    <cellStyle name="40% - Ênfase6 4 2 4 3 2 2" xfId="24682" xr:uid="{CFD58D61-AF78-46D5-A805-8D690C4E4CC8}"/>
    <cellStyle name="40% - Ênfase6 4 2 4 3 3" xfId="21931" xr:uid="{7A53ADD2-EDE7-4DC1-88B3-64D1B145CF1F}"/>
    <cellStyle name="40% - Ênfase6 4 2 4 4" xfId="12635" xr:uid="{0F28964B-5CEF-4D46-9733-5356B6D0BB54}"/>
    <cellStyle name="40% - Ênfase6 4 2 4 4 2" xfId="23750" xr:uid="{1689800F-1F6B-4E12-888C-26154313EFDE}"/>
    <cellStyle name="40% - Ênfase6 4 2 4 5" xfId="16198" xr:uid="{ACD46CA3-8231-4F29-8345-9130675005FD}"/>
    <cellStyle name="40% - Ênfase6 4 2 4 5 2" xfId="27092" xr:uid="{DD805623-A280-4FDE-A064-B43DC04BF811}"/>
    <cellStyle name="40% - Ênfase6 4 2 4 6" xfId="19973" xr:uid="{CC8BC3C3-D9CC-4152-A245-D1FEEF1CD2CA}"/>
    <cellStyle name="40% - Ênfase6 4 2 5" xfId="8831" xr:uid="{06370A3C-FCBF-42A3-B234-CC39955E1357}"/>
    <cellStyle name="40% - Ênfase6 4 2 5 2" xfId="10811" xr:uid="{F9CF80D8-EA84-494D-906A-B7B2FFAA28F3}"/>
    <cellStyle name="40% - Ênfase6 4 2 5 2 2" xfId="15233" xr:uid="{72E09A53-9340-444D-8DA7-537CB4A9D22F}"/>
    <cellStyle name="40% - Ênfase6 4 2 5 2 2 2" xfId="26246" xr:uid="{028F5AE6-BE1A-4579-982E-5E2092D40A5F}"/>
    <cellStyle name="40% - Ênfase6 4 2 5 2 3" xfId="22267" xr:uid="{8A6D4EBB-5A0E-4DB3-B698-18C4E42E769B}"/>
    <cellStyle name="40% - Ênfase6 4 2 5 3" xfId="14046" xr:uid="{04A26CD8-071D-4EFA-AC42-773C9CD229BD}"/>
    <cellStyle name="40% - Ênfase6 4 2 5 3 2" xfId="25111" xr:uid="{3CFBDD4C-13AD-45C1-8363-4A8353DA9247}"/>
    <cellStyle name="40% - Ênfase6 4 2 5 4" xfId="16615" xr:uid="{A52DD15E-E44C-400A-B44B-E005199C568E}"/>
    <cellStyle name="40% - Ênfase6 4 2 5 4 2" xfId="27429" xr:uid="{EC04C6AB-A1FF-44E3-BD9B-CB27F71E616E}"/>
    <cellStyle name="40% - Ênfase6 4 2 5 5" xfId="20318" xr:uid="{127F9F8C-CEA4-49F8-AD18-7C1C8CEB1A6B}"/>
    <cellStyle name="40% - Ênfase6 4 2 6" xfId="10473" xr:uid="{CB76A683-2B81-4224-994B-E7D34BA0D43E}"/>
    <cellStyle name="40% - Ênfase6 4 2 6 2" xfId="14170" xr:uid="{59A3CBD1-01B4-4F8C-8086-4E1FABBAAD12}"/>
    <cellStyle name="40% - Ênfase6 4 2 6 2 2" xfId="25235" xr:uid="{ED78C92F-A522-41F1-BE22-8DBE7DF1B3B2}"/>
    <cellStyle name="40% - Ênfase6 4 2 6 3" xfId="21926" xr:uid="{95DE7535-3652-4915-89AF-1A467CE07870}"/>
    <cellStyle name="40% - Ênfase6 4 2 7" xfId="13032" xr:uid="{252F20AE-80BA-48C4-AA9B-BB78A245FB4B}"/>
    <cellStyle name="40% - Ênfase6 4 2 7 2" xfId="24100" xr:uid="{D97E4073-9879-4740-8B01-93298546A8AD}"/>
    <cellStyle name="40% - Ênfase6 4 2 8" xfId="12011" xr:uid="{893A2F5C-EA0F-47B6-A519-F7445DEF0FCD}"/>
    <cellStyle name="40% - Ênfase6 4 2 8 2" xfId="23182" xr:uid="{2CDCAC25-A17E-4DD6-968B-31BA0E00C4A8}"/>
    <cellStyle name="40% - Ênfase6 4 2 9" xfId="16193" xr:uid="{97924261-131C-493F-8D6D-9336797BCE6E}"/>
    <cellStyle name="40% - Ênfase6 4 2 9 2" xfId="27087" xr:uid="{4F2DC190-CFC7-4CE3-A0FE-8AAC7C1E54F5}"/>
    <cellStyle name="40% - Ênfase6 4 3" xfId="7696" xr:uid="{BC7E4768-30DC-41A5-9DD3-1E99E09C393A}"/>
    <cellStyle name="40% - Ênfase6 4 3 2" xfId="7697" xr:uid="{A862F7AF-7AC7-4153-B631-DF81663E6DD8}"/>
    <cellStyle name="40% - Ênfase6 4 3 2 2" xfId="9227" xr:uid="{D258FFCC-2399-46B7-83E0-E96ED99EFDF2}"/>
    <cellStyle name="40% - Ênfase6 4 3 2 2 2" xfId="11206" xr:uid="{0F40AAF5-7796-4A74-88D7-E4BCE4B1D966}"/>
    <cellStyle name="40% - Ênfase6 4 3 2 2 2 2" xfId="22662" xr:uid="{E3C28761-55BB-4AC8-B764-1A6CBF7AD68D}"/>
    <cellStyle name="40% - Ênfase6 4 3 2 2 3" xfId="14583" xr:uid="{08C3BF93-AEA6-48DF-99DD-52A98D2BD53D}"/>
    <cellStyle name="40% - Ênfase6 4 3 2 2 3 2" xfId="25648" xr:uid="{516AB204-3C5F-4ED0-B980-D061DA65DE6F}"/>
    <cellStyle name="40% - Ênfase6 4 3 2 2 4" xfId="17010" xr:uid="{4CBFE024-39C6-4DAD-A4F5-3E44724D6384}"/>
    <cellStyle name="40% - Ênfase6 4 3 2 2 4 2" xfId="27824" xr:uid="{0F549EE1-5DD2-4351-9437-902EC2C0A319}"/>
    <cellStyle name="40% - Ênfase6 4 3 2 2 5" xfId="20713" xr:uid="{447139AD-60F2-496F-BEFC-3F894B29CEA0}"/>
    <cellStyle name="40% - Ênfase6 4 3 2 3" xfId="10480" xr:uid="{D477452E-7C97-44AD-B326-69F2C0CC4243}"/>
    <cellStyle name="40% - Ênfase6 4 3 2 3 2" xfId="13446" xr:uid="{659FEECC-E2EF-4EA5-A7C9-0D396267F7A7}"/>
    <cellStyle name="40% - Ênfase6 4 3 2 3 2 2" xfId="24513" xr:uid="{BE65EB61-F363-4F6F-9702-BFFDA7A920BC}"/>
    <cellStyle name="40% - Ênfase6 4 3 2 3 3" xfId="21933" xr:uid="{E79F70C1-D932-4FC7-B709-DED232204EEF}"/>
    <cellStyle name="40% - Ênfase6 4 3 2 4" xfId="12466" xr:uid="{D1335110-F6EE-467B-B2BD-EFEB57B5CC4C}"/>
    <cellStyle name="40% - Ênfase6 4 3 2 4 2" xfId="23581" xr:uid="{05C94E9B-4BBC-471F-847F-23F1688731C5}"/>
    <cellStyle name="40% - Ênfase6 4 3 2 5" xfId="16200" xr:uid="{8665AE08-A282-417E-A65B-98A4ED6EDEF2}"/>
    <cellStyle name="40% - Ênfase6 4 3 2 5 2" xfId="27094" xr:uid="{1AEB01EF-D1DD-43A0-AC3D-95214AB97D1A}"/>
    <cellStyle name="40% - Ênfase6 4 3 2 6" xfId="19975" xr:uid="{C84B0A7D-0CE4-4C53-958E-E566E5A06C21}"/>
    <cellStyle name="40% - Ênfase6 4 3 3" xfId="7698" xr:uid="{E8056771-5F0B-4639-92D5-9B59E1E1BFA3}"/>
    <cellStyle name="40% - Ênfase6 4 3 3 2" xfId="9509" xr:uid="{5236561B-D8CF-4C52-B410-D6A78F6B9AE7}"/>
    <cellStyle name="40% - Ênfase6 4 3 3 2 2" xfId="11488" xr:uid="{21221BBF-4F48-4D19-9F05-EC73447CD801}"/>
    <cellStyle name="40% - Ênfase6 4 3 3 2 2 2" xfId="22944" xr:uid="{72585D8C-6A57-417F-814A-3D671E0A5FE8}"/>
    <cellStyle name="40% - Ênfase6 4 3 3 2 3" xfId="14865" xr:uid="{C418B98D-3F41-4C6F-9D7D-B41DCF2D01BB}"/>
    <cellStyle name="40% - Ênfase6 4 3 3 2 3 2" xfId="25930" xr:uid="{F8E05BA7-E6E6-4D01-BDB1-0AE07818F1C1}"/>
    <cellStyle name="40% - Ênfase6 4 3 3 2 4" xfId="17292" xr:uid="{1142D81E-2162-4CDE-A827-00730632CF8A}"/>
    <cellStyle name="40% - Ênfase6 4 3 3 2 4 2" xfId="28106" xr:uid="{8129A06A-0C86-4075-85DD-83094DE6F1CD}"/>
    <cellStyle name="40% - Ênfase6 4 3 3 2 5" xfId="20995" xr:uid="{0719D210-8C32-4ABA-8E20-1ED640ED4BDF}"/>
    <cellStyle name="40% - Ênfase6 4 3 3 3" xfId="10481" xr:uid="{20FC192B-67BB-46CC-AB33-A4BE6F32656B}"/>
    <cellStyle name="40% - Ênfase6 4 3 3 3 2" xfId="13728" xr:uid="{A23BF1EF-DDCD-4147-86C1-EF1583428DFA}"/>
    <cellStyle name="40% - Ênfase6 4 3 3 3 2 2" xfId="24795" xr:uid="{B3BF25A9-ED05-4824-A211-D8FB66DC9B9E}"/>
    <cellStyle name="40% - Ênfase6 4 3 3 3 3" xfId="21934" xr:uid="{CE18226E-8BD2-4D46-BE72-BE62CDF3F22A}"/>
    <cellStyle name="40% - Ênfase6 4 3 3 4" xfId="12748" xr:uid="{41BF8887-A0B6-4778-9B79-826963B5B779}"/>
    <cellStyle name="40% - Ênfase6 4 3 3 4 2" xfId="23863" xr:uid="{EFC1A29F-3FC7-40A3-82A9-095CB986CDAD}"/>
    <cellStyle name="40% - Ênfase6 4 3 3 5" xfId="16201" xr:uid="{F7D446C1-7099-4D54-8AC8-5365DED75682}"/>
    <cellStyle name="40% - Ênfase6 4 3 3 5 2" xfId="27095" xr:uid="{EF733C3C-8707-45D9-8BCE-32BBD6FA99C9}"/>
    <cellStyle name="40% - Ênfase6 4 3 3 6" xfId="19976" xr:uid="{7A95801B-2D64-464E-AA5D-EC490833839A}"/>
    <cellStyle name="40% - Ênfase6 4 3 4" xfId="8945" xr:uid="{A1C07808-30DE-4E76-861A-0531B3C6D056}"/>
    <cellStyle name="40% - Ênfase6 4 3 4 2" xfId="10924" xr:uid="{B64A56C4-48FA-49F7-9D58-12BC58EC9B2A}"/>
    <cellStyle name="40% - Ênfase6 4 3 4 2 2" xfId="15177" xr:uid="{E05B69DB-DBC3-4745-9056-E8562F96C28A}"/>
    <cellStyle name="40% - Ênfase6 4 3 4 2 2 2" xfId="26190" xr:uid="{BAB6C31D-8FA9-41FC-BDC3-D345E6605FC6}"/>
    <cellStyle name="40% - Ênfase6 4 3 4 2 3" xfId="22380" xr:uid="{D118ABD9-0ABB-45FB-936B-DA9B5AA91087}"/>
    <cellStyle name="40% - Ênfase6 4 3 4 3" xfId="13990" xr:uid="{924D4427-719E-440F-88BA-2B82A20CB53B}"/>
    <cellStyle name="40% - Ênfase6 4 3 4 3 2" xfId="25055" xr:uid="{2747008B-3F72-46E7-BA8A-26792C869D04}"/>
    <cellStyle name="40% - Ênfase6 4 3 4 4" xfId="16728" xr:uid="{AF946EF0-9F3D-4884-BBA8-E39A0652BC43}"/>
    <cellStyle name="40% - Ênfase6 4 3 4 4 2" xfId="27542" xr:uid="{23580A56-E01D-41E9-9D9E-C994E76E7593}"/>
    <cellStyle name="40% - Ênfase6 4 3 4 5" xfId="20431" xr:uid="{4A504CDD-13FA-4544-BE0C-B3F4652D339E}"/>
    <cellStyle name="40% - Ênfase6 4 3 5" xfId="10479" xr:uid="{3A0B7B48-ECED-4E41-BFE9-0DC7EB317F57}"/>
    <cellStyle name="40% - Ênfase6 4 3 5 2" xfId="14287" xr:uid="{593D2EB9-7D57-4191-8910-E1FCAB5980F1}"/>
    <cellStyle name="40% - Ênfase6 4 3 5 2 2" xfId="25352" xr:uid="{8A3A1DA0-2F74-467D-A4CA-6E8B4FAF5158}"/>
    <cellStyle name="40% - Ênfase6 4 3 5 3" xfId="21932" xr:uid="{55A28647-1145-4252-9304-D4D91494F5E1}"/>
    <cellStyle name="40% - Ênfase6 4 3 6" xfId="13150" xr:uid="{DE677A2A-01B6-4B75-9D90-06FE616564F3}"/>
    <cellStyle name="40% - Ênfase6 4 3 6 2" xfId="24217" xr:uid="{357DAFC5-5BC6-43B7-9AD9-37EC1ECE7B25}"/>
    <cellStyle name="40% - Ênfase6 4 3 7" xfId="12184" xr:uid="{7FC43B8D-AABB-443E-96D9-96E7990B181C}"/>
    <cellStyle name="40% - Ênfase6 4 3 7 2" xfId="23299" xr:uid="{8A89FDB7-E2FA-4A81-A23B-F33B16BFBCCF}"/>
    <cellStyle name="40% - Ênfase6 4 3 8" xfId="16199" xr:uid="{2344BCB4-DAF4-462C-A440-B4B971A79AEC}"/>
    <cellStyle name="40% - Ênfase6 4 3 8 2" xfId="27093" xr:uid="{271DFA02-3411-4B22-8B7C-3DB6BA7B94D1}"/>
    <cellStyle name="40% - Ênfase6 4 3 9" xfId="19974" xr:uid="{5E067878-6C78-4303-9615-741EE8A3A5BE}"/>
    <cellStyle name="40% - Ênfase6 4 4" xfId="7699" xr:uid="{60F7A87B-C30D-42E7-B4E4-8B4A439B1FED}"/>
    <cellStyle name="40% - Ênfase6 4 4 2" xfId="7700" xr:uid="{06EC246A-E98D-4DE0-8DD8-70A6BEA099E6}"/>
    <cellStyle name="40% - Ênfase6 4 4 2 2" xfId="9170" xr:uid="{2E7ED104-F9A1-44F8-9533-3696C3AD5DBD}"/>
    <cellStyle name="40% - Ênfase6 4 4 2 2 2" xfId="11149" xr:uid="{A604406C-261F-4BD8-A5B0-763BF72C1812}"/>
    <cellStyle name="40% - Ênfase6 4 4 2 2 2 2" xfId="22605" xr:uid="{818DE9D5-322E-4C98-8EB8-CAA6B2FA957D}"/>
    <cellStyle name="40% - Ênfase6 4 4 2 2 3" xfId="14522" xr:uid="{97C0BE0D-65A7-42D0-87E5-DBB086673AE0}"/>
    <cellStyle name="40% - Ênfase6 4 4 2 2 3 2" xfId="25587" xr:uid="{05C893AD-979A-489B-9E73-7E95EE86504F}"/>
    <cellStyle name="40% - Ênfase6 4 4 2 2 4" xfId="16953" xr:uid="{1F11F20D-D3EE-4A38-A30A-57096D499483}"/>
    <cellStyle name="40% - Ênfase6 4 4 2 2 4 2" xfId="27767" xr:uid="{6B452038-48EE-4B58-8ABE-2317C88C7CAF}"/>
    <cellStyle name="40% - Ênfase6 4 4 2 2 5" xfId="20656" xr:uid="{75D8B811-28E1-4FBC-B7C3-6D60B2405415}"/>
    <cellStyle name="40% - Ênfase6 4 4 2 3" xfId="10483" xr:uid="{5F12546D-FD3D-4C49-AF30-F7E0A09ED2A7}"/>
    <cellStyle name="40% - Ênfase6 4 4 2 3 2" xfId="13385" xr:uid="{72408A64-2D8F-402B-B056-FE4A66E4BA91}"/>
    <cellStyle name="40% - Ênfase6 4 4 2 3 2 2" xfId="24452" xr:uid="{A9A73DC3-3589-4BCF-8D9B-B02098469E1B}"/>
    <cellStyle name="40% - Ênfase6 4 4 2 3 3" xfId="21936" xr:uid="{ED80CF46-6039-4495-88E6-2AFFD4D153F9}"/>
    <cellStyle name="40% - Ênfase6 4 4 2 4" xfId="12409" xr:uid="{FFAE3DBE-E694-4125-83D2-D187918CA179}"/>
    <cellStyle name="40% - Ênfase6 4 4 2 4 2" xfId="23524" xr:uid="{E6F62A14-1177-4E9A-A4A8-2B0CC6A1E8B0}"/>
    <cellStyle name="40% - Ênfase6 4 4 2 5" xfId="16203" xr:uid="{900522E0-3817-42FD-AEFC-BED3B8D3DC51}"/>
    <cellStyle name="40% - Ênfase6 4 4 2 5 2" xfId="27097" xr:uid="{87D5C238-5DE7-403B-8201-AD5B473FBC25}"/>
    <cellStyle name="40% - Ênfase6 4 4 2 6" xfId="19978" xr:uid="{F89BA7D7-D6BB-461D-9147-6FBBB5221B43}"/>
    <cellStyle name="40% - Ênfase6 4 4 3" xfId="7701" xr:uid="{CB115195-8951-42C0-9D91-70FFC1B444BF}"/>
    <cellStyle name="40% - Ênfase6 4 4 3 2" xfId="9452" xr:uid="{108FD038-8D90-497C-AA3E-DC4D8162F237}"/>
    <cellStyle name="40% - Ênfase6 4 4 3 2 2" xfId="11431" xr:uid="{F9DD04C1-A95A-44F8-9061-35B49B076A45}"/>
    <cellStyle name="40% - Ênfase6 4 4 3 2 2 2" xfId="22887" xr:uid="{98C904A9-332E-4C6D-A711-9EE0CD13614B}"/>
    <cellStyle name="40% - Ênfase6 4 4 3 2 3" xfId="14808" xr:uid="{F6833DBB-65FF-4DD8-A2FC-58C7D46889BC}"/>
    <cellStyle name="40% - Ênfase6 4 4 3 2 3 2" xfId="25873" xr:uid="{7CC80A27-019F-463B-A3AA-1561A6BEF3A7}"/>
    <cellStyle name="40% - Ênfase6 4 4 3 2 4" xfId="17235" xr:uid="{BBB1DDE3-2C9B-4BCF-86A7-5BD17DDF5071}"/>
    <cellStyle name="40% - Ênfase6 4 4 3 2 4 2" xfId="28049" xr:uid="{3AA2E357-2D21-4F64-BFC6-98F1900EDE95}"/>
    <cellStyle name="40% - Ênfase6 4 4 3 2 5" xfId="20938" xr:uid="{F0516BEC-D2DB-4477-8913-F6185CD345A8}"/>
    <cellStyle name="40% - Ênfase6 4 4 3 3" xfId="10484" xr:uid="{2934D05E-AFD5-46A6-86FE-F76506012513}"/>
    <cellStyle name="40% - Ênfase6 4 4 3 3 2" xfId="13671" xr:uid="{D3DCB486-646B-4438-94E0-EF32BB499F0A}"/>
    <cellStyle name="40% - Ênfase6 4 4 3 3 2 2" xfId="24738" xr:uid="{9B692908-A267-400F-8D0C-43555B303623}"/>
    <cellStyle name="40% - Ênfase6 4 4 3 3 3" xfId="21937" xr:uid="{E72B982F-A478-4DBE-95B1-E605118EDA0E}"/>
    <cellStyle name="40% - Ênfase6 4 4 3 4" xfId="12691" xr:uid="{F53EEAA7-DB9E-4C29-B8BA-1EE4E65BAAC3}"/>
    <cellStyle name="40% - Ênfase6 4 4 3 4 2" xfId="23806" xr:uid="{774FE64F-8E85-4343-A898-969660904C4B}"/>
    <cellStyle name="40% - Ênfase6 4 4 3 5" xfId="16204" xr:uid="{AA6FC931-1674-4034-9B8E-BA4168FAE53E}"/>
    <cellStyle name="40% - Ênfase6 4 4 3 5 2" xfId="27098" xr:uid="{ACE56DF1-3C22-4879-AB9E-B7C22DDE38A7}"/>
    <cellStyle name="40% - Ênfase6 4 4 3 6" xfId="19979" xr:uid="{6A455C3F-11D7-4EA9-AABA-3AD84E4824F7}"/>
    <cellStyle name="40% - Ênfase6 4 4 4" xfId="8887" xr:uid="{08E79E15-4D09-48FE-A91C-8D257D602A79}"/>
    <cellStyle name="40% - Ênfase6 4 4 4 2" xfId="10867" xr:uid="{1AE37A82-4206-4173-96D0-F44AC0473CC9}"/>
    <cellStyle name="40% - Ênfase6 4 4 4 2 2" xfId="22323" xr:uid="{74F39BE5-F9CA-483E-AAE3-F49F0F660918}"/>
    <cellStyle name="40% - Ênfase6 4 4 4 3" xfId="14226" xr:uid="{3144C7A5-CA83-45DC-B6DA-74F573EF53CD}"/>
    <cellStyle name="40% - Ênfase6 4 4 4 3 2" xfId="25291" xr:uid="{DB418E27-68C8-417D-8583-301FB7525D50}"/>
    <cellStyle name="40% - Ênfase6 4 4 4 4" xfId="16671" xr:uid="{52272D68-6690-41B9-9DE3-2A06C0BC6243}"/>
    <cellStyle name="40% - Ênfase6 4 4 4 4 2" xfId="27485" xr:uid="{7A0BAD18-9DC3-4C9C-A540-BC0A91501EFF}"/>
    <cellStyle name="40% - Ênfase6 4 4 4 5" xfId="20374" xr:uid="{B68FC9E5-31EC-4AB3-84E0-6B3B2016446F}"/>
    <cellStyle name="40% - Ênfase6 4 4 5" xfId="10482" xr:uid="{6AAFFA6A-10AE-4EDB-BBAD-30E21BFB5729}"/>
    <cellStyle name="40% - Ênfase6 4 4 5 2" xfId="13088" xr:uid="{3E2A2D1F-C7AF-4DB7-81B5-D7C28DE301DF}"/>
    <cellStyle name="40% - Ênfase6 4 4 5 2 2" xfId="24156" xr:uid="{CC834733-7575-40AE-96CA-8717222476BC}"/>
    <cellStyle name="40% - Ênfase6 4 4 5 3" xfId="21935" xr:uid="{23825387-438B-4810-AE58-FA65A12215D7}"/>
    <cellStyle name="40% - Ênfase6 4 4 6" xfId="12067" xr:uid="{8BC5B7B5-26E1-411A-AE19-69B2E3617FC0}"/>
    <cellStyle name="40% - Ênfase6 4 4 6 2" xfId="23238" xr:uid="{17AC6DE5-23D7-41F7-B33D-13E44F4D813F}"/>
    <cellStyle name="40% - Ênfase6 4 4 7" xfId="16202" xr:uid="{0D101257-0683-41FA-8071-7AA009B4E9EA}"/>
    <cellStyle name="40% - Ênfase6 4 4 7 2" xfId="27096" xr:uid="{0542721D-D72E-4EAC-990D-EC4144BE7CEB}"/>
    <cellStyle name="40% - Ênfase6 4 4 8" xfId="19977" xr:uid="{A74F79AA-C2AB-49CA-A717-1E5AECBB5A38}"/>
    <cellStyle name="40% - Ênfase6 4 5" xfId="7702" xr:uid="{785FAFBB-8967-4416-85F3-4EE7474614C2}"/>
    <cellStyle name="40% - Ênfase6 4 5 2" xfId="9059" xr:uid="{889A9B38-EDC2-4E32-A998-9AFFB7550206}"/>
    <cellStyle name="40% - Ênfase6 4 5 2 2" xfId="11037" xr:uid="{AC206B21-0FF2-48E8-8C81-6C1ECF8A9F43}"/>
    <cellStyle name="40% - Ênfase6 4 5 2 2 2" xfId="22493" xr:uid="{992AC200-6F6C-450F-A226-29B85C1F6A87}"/>
    <cellStyle name="40% - Ênfase6 4 5 2 3" xfId="14410" xr:uid="{EAE572C2-7B24-42A6-979E-EE4BD9775179}"/>
    <cellStyle name="40% - Ênfase6 4 5 2 3 2" xfId="25475" xr:uid="{3420B8C3-8DE6-4094-AC97-CA10F5EEBF20}"/>
    <cellStyle name="40% - Ênfase6 4 5 2 4" xfId="16841" xr:uid="{5A45434B-3F33-40BD-A9D8-6A76C42FFC66}"/>
    <cellStyle name="40% - Ênfase6 4 5 2 4 2" xfId="27655" xr:uid="{E730C521-E26D-4AA9-B3A9-19166BCC9EA7}"/>
    <cellStyle name="40% - Ênfase6 4 5 2 5" xfId="20544" xr:uid="{18CD8945-E272-405D-BC85-3AEA9358F3CF}"/>
    <cellStyle name="40% - Ênfase6 4 5 3" xfId="10485" xr:uid="{8E2E7488-1141-4018-A877-DA5DB343476C}"/>
    <cellStyle name="40% - Ênfase6 4 5 3 2" xfId="13273" xr:uid="{D1DD45E2-22DB-414D-B884-C04E2D82DB94}"/>
    <cellStyle name="40% - Ênfase6 4 5 3 2 2" xfId="24340" xr:uid="{741BC454-14FC-47FB-9602-58213AFAD626}"/>
    <cellStyle name="40% - Ênfase6 4 5 3 3" xfId="21938" xr:uid="{4B210640-2687-4334-A63C-32B5C3B9D630}"/>
    <cellStyle name="40% - Ênfase6 4 5 4" xfId="12297" xr:uid="{29364E70-6494-40D8-813D-B1563BA2DE79}"/>
    <cellStyle name="40% - Ênfase6 4 5 4 2" xfId="23412" xr:uid="{2B62B33D-188E-4ADA-8087-4975211A7258}"/>
    <cellStyle name="40% - Ênfase6 4 5 5" xfId="16205" xr:uid="{59F1270B-4FF8-4435-9BEA-612140962124}"/>
    <cellStyle name="40% - Ênfase6 4 5 5 2" xfId="27099" xr:uid="{5AB62CD0-9017-4EF9-88C1-4685128E0B75}"/>
    <cellStyle name="40% - Ênfase6 4 5 6" xfId="19980" xr:uid="{75133402-F8BD-493A-8A35-A83A8F049E69}"/>
    <cellStyle name="40% - Ênfase6 4 6" xfId="7703" xr:uid="{09E9B89C-8B76-44EA-85B9-A249DC139DDB}"/>
    <cellStyle name="40% - Ênfase6 4 6 2" xfId="9340" xr:uid="{9F93DDDD-2D52-4A29-A5A4-0AE4C032C7D4}"/>
    <cellStyle name="40% - Ênfase6 4 6 2 2" xfId="11319" xr:uid="{96624AFD-37D0-4563-AC50-054A25E84A70}"/>
    <cellStyle name="40% - Ênfase6 4 6 2 2 2" xfId="22775" xr:uid="{940EE2CA-3D65-4ABF-B290-70DB1C84CAC2}"/>
    <cellStyle name="40% - Ênfase6 4 6 2 3" xfId="14696" xr:uid="{4A0C7DBF-EB71-41C6-85C9-4FBDE166BFC4}"/>
    <cellStyle name="40% - Ênfase6 4 6 2 3 2" xfId="25761" xr:uid="{28AB10FB-DDAC-4F4E-BE3E-EDE0D2A59A33}"/>
    <cellStyle name="40% - Ênfase6 4 6 2 4" xfId="17123" xr:uid="{9963B75D-CA49-44CA-8C84-64469C8FABD2}"/>
    <cellStyle name="40% - Ênfase6 4 6 2 4 2" xfId="27937" xr:uid="{EDE75C4A-3FA9-4E22-A564-044319A8896D}"/>
    <cellStyle name="40% - Ênfase6 4 6 2 5" xfId="20826" xr:uid="{BD32C329-2BFF-4BBB-BDC0-CDCF6959E4A3}"/>
    <cellStyle name="40% - Ênfase6 4 6 3" xfId="10486" xr:uid="{8BAFAD64-BF73-4352-8B2E-E040DF336CC9}"/>
    <cellStyle name="40% - Ênfase6 4 6 3 2" xfId="13559" xr:uid="{2909D200-9792-4ABA-9177-1C3ED47BA770}"/>
    <cellStyle name="40% - Ênfase6 4 6 3 2 2" xfId="24626" xr:uid="{C3504158-63F8-478D-8733-E6D1B55868A3}"/>
    <cellStyle name="40% - Ênfase6 4 6 3 3" xfId="21939" xr:uid="{0DCE90C2-44F8-412B-97CF-0C0228D19C1D}"/>
    <cellStyle name="40% - Ênfase6 4 6 4" xfId="12579" xr:uid="{7E6F6FD2-5438-45CC-AC0D-DE8FB53D4804}"/>
    <cellStyle name="40% - Ênfase6 4 6 4 2" xfId="23694" xr:uid="{9F1D5F2B-9CFC-45C4-9905-D42C3922D329}"/>
    <cellStyle name="40% - Ênfase6 4 6 5" xfId="16206" xr:uid="{B83E13F5-1239-480A-8053-FFD4AF5D9F18}"/>
    <cellStyle name="40% - Ênfase6 4 6 5 2" xfId="27100" xr:uid="{FE644401-807A-484F-A8B6-C80A4D17A2EC}"/>
    <cellStyle name="40% - Ênfase6 4 6 6" xfId="19981" xr:uid="{452BF0B7-6EF7-403E-B3A2-809F4C91CDD7}"/>
    <cellStyle name="40% - Ênfase6 4 7" xfId="7704" xr:uid="{491DC8DD-9A43-4ECC-9CA3-9E3E8441E670}"/>
    <cellStyle name="40% - Ênfase6 4 7 2" xfId="9622" xr:uid="{EB309601-97DB-4C6F-8C5F-82ADE69C1313}"/>
    <cellStyle name="40% - Ênfase6 4 7 2 2" xfId="11601" xr:uid="{14C8E10C-20B3-4B42-8041-9C0454AEA0BC}"/>
    <cellStyle name="40% - Ênfase6 4 7 2 2 2" xfId="23057" xr:uid="{F0A6D283-81AD-4EF4-BFBE-4ADC4A54115D}"/>
    <cellStyle name="40% - Ênfase6 4 7 2 3" xfId="14978" xr:uid="{4EB44C6A-5D9B-4500-973D-D1FC85912489}"/>
    <cellStyle name="40% - Ênfase6 4 7 2 3 2" xfId="26043" xr:uid="{581387F5-43AA-4C7D-888B-995D54354681}"/>
    <cellStyle name="40% - Ênfase6 4 7 2 4" xfId="17405" xr:uid="{20069EF1-D1A8-4D75-81D8-3867E67FEAA2}"/>
    <cellStyle name="40% - Ênfase6 4 7 2 4 2" xfId="28219" xr:uid="{95C50696-A056-4BE8-AA4F-A0188A0A987D}"/>
    <cellStyle name="40% - Ênfase6 4 7 2 5" xfId="21108" xr:uid="{8A034274-8F03-4824-AB70-7860C438A705}"/>
    <cellStyle name="40% - Ênfase6 4 7 3" xfId="10487" xr:uid="{6A23AE6F-1B9B-47AB-97CD-E74325B3BD11}"/>
    <cellStyle name="40% - Ênfase6 4 7 3 2" xfId="13841" xr:uid="{C2AC99BD-E77F-43AB-B31E-8055022EB82D}"/>
    <cellStyle name="40% - Ênfase6 4 7 3 2 2" xfId="24908" xr:uid="{DA6E6A1D-0A6E-4AC3-8F3B-E99C67187A4C}"/>
    <cellStyle name="40% - Ênfase6 4 7 3 3" xfId="21940" xr:uid="{0A0F5E52-699F-4C0A-AF1D-79FF1FAA6D69}"/>
    <cellStyle name="40% - Ênfase6 4 7 4" xfId="12861" xr:uid="{88E27FA8-8449-437D-80B1-85414FB2793B}"/>
    <cellStyle name="40% - Ênfase6 4 7 4 2" xfId="23976" xr:uid="{6AB3FDD3-F6BB-4EFE-BDE4-045F3BE1851E}"/>
    <cellStyle name="40% - Ênfase6 4 7 5" xfId="16207" xr:uid="{0E33A0B7-FF44-4983-8C6A-15F6709C78EC}"/>
    <cellStyle name="40% - Ênfase6 4 7 5 2" xfId="27101" xr:uid="{B2912824-965F-4E14-8A06-521A85D8E598}"/>
    <cellStyle name="40% - Ênfase6 4 7 6" xfId="19982" xr:uid="{077BA8B5-395D-40C3-B068-388A08C21CE5}"/>
    <cellStyle name="40% - Ênfase6 4 8" xfId="8775" xr:uid="{E349B865-D60D-4504-8E88-9726C6B7BDBB}"/>
    <cellStyle name="40% - Ênfase6 4 8 2" xfId="10755" xr:uid="{AEC9BC57-2431-4AF7-B4AD-70D72F4B59C6}"/>
    <cellStyle name="40% - Ênfase6 4 8 2 2" xfId="15109" xr:uid="{5571E5B9-EC1F-43AF-AE93-5A30D6858F91}"/>
    <cellStyle name="40% - Ênfase6 4 8 2 2 2" xfId="26123" xr:uid="{87066FF0-0DEE-4BA1-8FA2-740A2D5B03DD}"/>
    <cellStyle name="40% - Ênfase6 4 8 2 3" xfId="22211" xr:uid="{E79DBF56-8BFD-42FC-BF23-622E29F819CC}"/>
    <cellStyle name="40% - Ênfase6 4 8 3" xfId="13923" xr:uid="{A32637E5-AAC2-48EE-A073-5A88202C61E8}"/>
    <cellStyle name="40% - Ênfase6 4 8 3 2" xfId="24988" xr:uid="{B1E2403B-3393-4ED0-883C-CEB824051185}"/>
    <cellStyle name="40% - Ênfase6 4 8 4" xfId="16559" xr:uid="{F302C1BE-6C64-4DBF-B8D2-65286AB0CDEC}"/>
    <cellStyle name="40% - Ênfase6 4 8 4 2" xfId="27373" xr:uid="{AACE55C9-0C48-4752-98AA-D74CBB197B46}"/>
    <cellStyle name="40% - Ênfase6 4 8 5" xfId="20262" xr:uid="{C3A17801-0E8B-4355-BF38-51314B2973E4}"/>
    <cellStyle name="40% - Ênfase6 4 9" xfId="10472" xr:uid="{CCCDEB2C-61CC-40F4-8E7E-2A191E3C2525}"/>
    <cellStyle name="40% - Ênfase6 4 9 2" xfId="14114" xr:uid="{C9DC71EC-6370-45EE-91A0-296648C654B5}"/>
    <cellStyle name="40% - Ênfase6 4 9 2 2" xfId="25179" xr:uid="{1AE86518-80AD-459E-902F-1343F79A27B4}"/>
    <cellStyle name="40% - Ênfase6 4 9 3" xfId="21925" xr:uid="{3961ED95-9154-42E3-86BA-720C2763CC64}"/>
    <cellStyle name="40% - Ênfase6 5" xfId="7705" xr:uid="{A8ED4F4F-CCB9-459B-95FC-BF08C3AA1656}"/>
    <cellStyle name="40% - Ênfase6 5 10" xfId="16208" xr:uid="{A737F20D-10C6-490B-BF69-F7EC031D7923}"/>
    <cellStyle name="40% - Ênfase6 5 10 2" xfId="27102" xr:uid="{14681B21-CAE1-448D-B7F3-C06B6FA84715}"/>
    <cellStyle name="40% - Ênfase6 5 11" xfId="19983" xr:uid="{9E4240A2-2FDA-48A9-A859-84A4E6EA09DF}"/>
    <cellStyle name="40% - Ênfase6 5 2" xfId="7706" xr:uid="{B5B9FE3C-A3BF-4F00-899A-5C727BA4E479}"/>
    <cellStyle name="40% - Ênfase6 5 2 2" xfId="7707" xr:uid="{2295B4EB-4324-46DD-A6B3-33077267DFA7}"/>
    <cellStyle name="40% - Ênfase6 5 2 2 2" xfId="9183" xr:uid="{89246BF8-058A-4627-ACBE-1FBB50E6B3F3}"/>
    <cellStyle name="40% - Ênfase6 5 2 2 2 2" xfId="11162" xr:uid="{94715FD6-7DF9-48DC-80D6-342E94A03B1A}"/>
    <cellStyle name="40% - Ênfase6 5 2 2 2 2 2" xfId="22618" xr:uid="{8F017FA4-889A-48DB-84A8-02FFF8DED247}"/>
    <cellStyle name="40% - Ênfase6 5 2 2 2 3" xfId="14539" xr:uid="{3AF1938D-6AC6-4061-8D95-DF2F61CC94EE}"/>
    <cellStyle name="40% - Ênfase6 5 2 2 2 3 2" xfId="25604" xr:uid="{94F1FC8A-0CCA-4CF7-8DFE-B1CC66ABA72B}"/>
    <cellStyle name="40% - Ênfase6 5 2 2 2 4" xfId="16966" xr:uid="{233B991B-4F6B-4AC1-AB0E-3BC176FD6CDE}"/>
    <cellStyle name="40% - Ênfase6 5 2 2 2 4 2" xfId="27780" xr:uid="{D05ABC1A-3684-42D8-9F96-B0AA68C5BA5D}"/>
    <cellStyle name="40% - Ênfase6 5 2 2 2 5" xfId="20669" xr:uid="{CB682601-45A5-4EC2-818C-D07EFB2D2585}"/>
    <cellStyle name="40% - Ênfase6 5 2 2 3" xfId="10490" xr:uid="{CDD2D4EB-E1FA-4A88-A814-89292EE0F371}"/>
    <cellStyle name="40% - Ênfase6 5 2 2 3 2" xfId="13402" xr:uid="{8582AA2A-BC11-400E-B4A9-AA17D48FA6BA}"/>
    <cellStyle name="40% - Ênfase6 5 2 2 3 2 2" xfId="24469" xr:uid="{FFBC8210-3A16-4F16-AA1F-0658948243CA}"/>
    <cellStyle name="40% - Ênfase6 5 2 2 3 3" xfId="21943" xr:uid="{8952768E-25C9-4543-8D57-1EB1522505BF}"/>
    <cellStyle name="40% - Ênfase6 5 2 2 4" xfId="12422" xr:uid="{CAEEAB86-EBE1-479B-AF3E-00398B13E701}"/>
    <cellStyle name="40% - Ênfase6 5 2 2 4 2" xfId="23537" xr:uid="{6F7B0E2E-513A-4E96-BD0A-23AC9DA878DF}"/>
    <cellStyle name="40% - Ênfase6 5 2 2 5" xfId="16210" xr:uid="{3A97CD1A-B3CE-4FFE-BEFB-F35ACFD2EB22}"/>
    <cellStyle name="40% - Ênfase6 5 2 2 5 2" xfId="27104" xr:uid="{87B7A657-2C25-40B2-84D3-F8EF7DB64B82}"/>
    <cellStyle name="40% - Ênfase6 5 2 2 6" xfId="19985" xr:uid="{738DA01D-28E3-4356-BFF1-6036BCE8F96C}"/>
    <cellStyle name="40% - Ênfase6 5 2 3" xfId="7708" xr:uid="{F7488546-3FDA-44C9-BDC3-EB5CF4C9AAE7}"/>
    <cellStyle name="40% - Ênfase6 5 2 3 2" xfId="9465" xr:uid="{363020C3-FE35-4B0B-8C61-097CF1AC756A}"/>
    <cellStyle name="40% - Ênfase6 5 2 3 2 2" xfId="11444" xr:uid="{8DBB3CD8-646C-4C61-9679-CB14EEE00F06}"/>
    <cellStyle name="40% - Ênfase6 5 2 3 2 2 2" xfId="22900" xr:uid="{5788C225-A023-4611-85C5-612DD7667386}"/>
    <cellStyle name="40% - Ênfase6 5 2 3 2 3" xfId="14821" xr:uid="{F6B1191C-A3B2-4284-82C2-2EBD95679D9F}"/>
    <cellStyle name="40% - Ênfase6 5 2 3 2 3 2" xfId="25886" xr:uid="{5C20D99A-AD8A-4788-9B8E-41EA77B0F0C7}"/>
    <cellStyle name="40% - Ênfase6 5 2 3 2 4" xfId="17248" xr:uid="{681A7F6B-DBCC-48F8-9C45-AE1A9C9EA8E2}"/>
    <cellStyle name="40% - Ênfase6 5 2 3 2 4 2" xfId="28062" xr:uid="{20C6F799-E697-4C2E-86D5-83941456B7DF}"/>
    <cellStyle name="40% - Ênfase6 5 2 3 2 5" xfId="20951" xr:uid="{8FBEB253-E533-4241-9AB6-B74350A49468}"/>
    <cellStyle name="40% - Ênfase6 5 2 3 3" xfId="10491" xr:uid="{1D8C2CD1-6E61-4775-B5E6-4A74B873465F}"/>
    <cellStyle name="40% - Ênfase6 5 2 3 3 2" xfId="13684" xr:uid="{52C2CD45-C12B-4CFD-B3F1-B689D0260723}"/>
    <cellStyle name="40% - Ênfase6 5 2 3 3 2 2" xfId="24751" xr:uid="{0B4A7D39-F5DB-474A-A1F1-CF18D067349E}"/>
    <cellStyle name="40% - Ênfase6 5 2 3 3 3" xfId="21944" xr:uid="{CAF191C3-5B19-4BC6-A1FA-4B63C2EC8BFD}"/>
    <cellStyle name="40% - Ênfase6 5 2 3 4" xfId="12704" xr:uid="{8F388682-E283-46CD-9967-667934135C69}"/>
    <cellStyle name="40% - Ênfase6 5 2 3 4 2" xfId="23819" xr:uid="{58FC1E11-B75A-49DB-BA0D-7B58BBFD52B0}"/>
    <cellStyle name="40% - Ênfase6 5 2 3 5" xfId="16211" xr:uid="{F1D58B1C-6CFC-49AA-A2D8-D2BA65C8CA36}"/>
    <cellStyle name="40% - Ênfase6 5 2 3 5 2" xfId="27105" xr:uid="{97FEF031-7577-418F-9CA0-ED1416BCD085}"/>
    <cellStyle name="40% - Ênfase6 5 2 3 6" xfId="19986" xr:uid="{CA9DF59B-B5FA-4892-AE1C-542E1B5C490C}"/>
    <cellStyle name="40% - Ênfase6 5 2 4" xfId="8901" xr:uid="{B1385E9F-0D69-495F-A58F-26ACC2622C79}"/>
    <cellStyle name="40% - Ênfase6 5 2 4 2" xfId="10880" xr:uid="{9264F9C1-5BFE-42C5-AB43-430AC9205D22}"/>
    <cellStyle name="40% - Ênfase6 5 2 4 2 2" xfId="22336" xr:uid="{9AD3DC2C-35BB-4DAF-AF52-6248D75F22D0}"/>
    <cellStyle name="40% - Ênfase6 5 2 4 3" xfId="14243" xr:uid="{80374358-CDE0-4866-B9C3-743312144829}"/>
    <cellStyle name="40% - Ênfase6 5 2 4 3 2" xfId="25308" xr:uid="{C120394E-5D83-4DCD-B602-185BC0A5456E}"/>
    <cellStyle name="40% - Ênfase6 5 2 4 4" xfId="16684" xr:uid="{EC67D807-578C-4E3C-867C-295D263A50A1}"/>
    <cellStyle name="40% - Ênfase6 5 2 4 4 2" xfId="27498" xr:uid="{41D23C34-328B-412F-BB55-7E6B6FC860C8}"/>
    <cellStyle name="40% - Ênfase6 5 2 4 5" xfId="20387" xr:uid="{ABF79B69-3DB6-42A4-B879-962ECBDF34C7}"/>
    <cellStyle name="40% - Ênfase6 5 2 5" xfId="10489" xr:uid="{0AF0AAE1-53FE-4A9E-9DD8-BBA0D298D5FE}"/>
    <cellStyle name="40% - Ênfase6 5 2 5 2" xfId="13106" xr:uid="{E8340620-D71F-4BF8-9BD8-56BD88A1DF65}"/>
    <cellStyle name="40% - Ênfase6 5 2 5 2 2" xfId="24173" xr:uid="{6B88EE54-F299-4542-838B-E6F5C922E9A4}"/>
    <cellStyle name="40% - Ênfase6 5 2 5 3" xfId="21942" xr:uid="{14CD96CA-13C3-48B0-9C9F-40596A879CFD}"/>
    <cellStyle name="40% - Ênfase6 5 2 6" xfId="12140" xr:uid="{4C6CDCB7-A07E-45FB-B86E-8D21ED2C7BF1}"/>
    <cellStyle name="40% - Ênfase6 5 2 6 2" xfId="23255" xr:uid="{7B31560D-64AD-406B-8D12-FDB88CE03842}"/>
    <cellStyle name="40% - Ênfase6 5 2 7" xfId="16209" xr:uid="{4DC617FA-F8AD-4338-983C-18EA88A2BE85}"/>
    <cellStyle name="40% - Ênfase6 5 2 7 2" xfId="27103" xr:uid="{80089751-6B7F-4372-85C4-045D83B83364}"/>
    <cellStyle name="40% - Ênfase6 5 2 8" xfId="19984" xr:uid="{2E08FD5C-4462-4ACC-A488-A8536F327104}"/>
    <cellStyle name="40% - Ênfase6 5 3" xfId="7709" xr:uid="{94BBDFF5-3C48-4065-BB36-779A9268A437}"/>
    <cellStyle name="40% - Ênfase6 5 3 2" xfId="9016" xr:uid="{E6625D25-8828-4906-98C8-E6E2E434EA88}"/>
    <cellStyle name="40% - Ênfase6 5 3 2 2" xfId="10993" xr:uid="{241BA014-E9FB-4CE8-9B32-CEA6E615AB5A}"/>
    <cellStyle name="40% - Ênfase6 5 3 2 2 2" xfId="22449" xr:uid="{DE22D976-EFAF-4C47-B5CB-FD0B1D6D6CF3}"/>
    <cellStyle name="40% - Ênfase6 5 3 2 3" xfId="14366" xr:uid="{FEB660AC-932A-47EF-8922-BEC5C5F661A0}"/>
    <cellStyle name="40% - Ênfase6 5 3 2 3 2" xfId="25431" xr:uid="{299298F5-B2F3-446C-9345-CAE288A69B6A}"/>
    <cellStyle name="40% - Ênfase6 5 3 2 4" xfId="16797" xr:uid="{B4ED08C8-E63B-4181-BE7A-17C600B4F3E3}"/>
    <cellStyle name="40% - Ênfase6 5 3 2 4 2" xfId="27611" xr:uid="{5D3BE243-BC4F-48F2-8E45-F11A9B6D6266}"/>
    <cellStyle name="40% - Ênfase6 5 3 2 5" xfId="20500" xr:uid="{07508DB3-72C8-4975-A29C-B9CC55218E4D}"/>
    <cellStyle name="40% - Ênfase6 5 3 3" xfId="10492" xr:uid="{0193C884-EEA8-427D-ADA2-C6F30EAD6A5B}"/>
    <cellStyle name="40% - Ênfase6 5 3 3 2" xfId="13229" xr:uid="{60B8EBA5-6EDE-4924-840B-4E4BDED553A0}"/>
    <cellStyle name="40% - Ênfase6 5 3 3 2 2" xfId="24296" xr:uid="{191EE2CF-A7D7-4A69-92EB-9D56EB04BF50}"/>
    <cellStyle name="40% - Ênfase6 5 3 3 3" xfId="21945" xr:uid="{35C4D323-4FE1-46BB-AFE3-7968EFBD5B9E}"/>
    <cellStyle name="40% - Ênfase6 5 3 4" xfId="12253" xr:uid="{7FBEF382-29D2-48A1-A36E-6F599F501F47}"/>
    <cellStyle name="40% - Ênfase6 5 3 4 2" xfId="23368" xr:uid="{1917D8F5-B08D-476D-8803-273373CF26A5}"/>
    <cellStyle name="40% - Ênfase6 5 3 5" xfId="16212" xr:uid="{53E15684-C204-47F9-ABFC-D5909FCB5120}"/>
    <cellStyle name="40% - Ênfase6 5 3 5 2" xfId="27106" xr:uid="{6747A0A4-ED1A-4ECA-8AF0-CFD6CA9BB130}"/>
    <cellStyle name="40% - Ênfase6 5 3 6" xfId="19987" xr:uid="{D7090B72-F83D-481F-AABE-30F1EAB211B2}"/>
    <cellStyle name="40% - Ênfase6 5 4" xfId="7710" xr:uid="{89913B05-1B62-44FF-9655-56B74BBFC28E}"/>
    <cellStyle name="40% - Ênfase6 5 4 2" xfId="9296" xr:uid="{72705CD7-7B21-4D56-B332-73BAF5EED910}"/>
    <cellStyle name="40% - Ênfase6 5 4 2 2" xfId="11275" xr:uid="{85FD6149-8616-4982-8B51-E87CF48F130C}"/>
    <cellStyle name="40% - Ênfase6 5 4 2 2 2" xfId="22731" xr:uid="{2CCE8B20-465A-4E62-8738-E1780D859D85}"/>
    <cellStyle name="40% - Ênfase6 5 4 2 3" xfId="14652" xr:uid="{302039F0-81FB-446F-AED3-0029E62CDCEC}"/>
    <cellStyle name="40% - Ênfase6 5 4 2 3 2" xfId="25717" xr:uid="{F8440AA5-3D83-40E7-AF8A-70F6E816D939}"/>
    <cellStyle name="40% - Ênfase6 5 4 2 4" xfId="17079" xr:uid="{CEADFEEF-1913-4EFB-83CD-6AAFC7EA8DC4}"/>
    <cellStyle name="40% - Ênfase6 5 4 2 4 2" xfId="27893" xr:uid="{D4181015-DC4D-4D0F-8AFC-7AAE10A175CD}"/>
    <cellStyle name="40% - Ênfase6 5 4 2 5" xfId="20782" xr:uid="{545502E4-A09C-4C90-AABE-1D9CD104BB8F}"/>
    <cellStyle name="40% - Ênfase6 5 4 3" xfId="10493" xr:uid="{BEA5131F-0DEA-4EDA-9715-39F0D2221393}"/>
    <cellStyle name="40% - Ênfase6 5 4 3 2" xfId="13515" xr:uid="{7450DF90-FB29-4228-AA75-EE2303306679}"/>
    <cellStyle name="40% - Ênfase6 5 4 3 2 2" xfId="24582" xr:uid="{E6CDE68B-73D1-451A-8BD5-F5EAC129B4E4}"/>
    <cellStyle name="40% - Ênfase6 5 4 3 3" xfId="21946" xr:uid="{ED1C0B09-B155-4344-BCBD-04C8F101B176}"/>
    <cellStyle name="40% - Ênfase6 5 4 4" xfId="12535" xr:uid="{558E5AF7-1C00-480F-A9AE-B9857165A965}"/>
    <cellStyle name="40% - Ênfase6 5 4 4 2" xfId="23650" xr:uid="{BEBB9F94-0E5C-4CCD-96E4-6C0B2F7ADC4A}"/>
    <cellStyle name="40% - Ênfase6 5 4 5" xfId="16213" xr:uid="{EBF5D217-AD0C-40A4-AACA-AC8DF568CE37}"/>
    <cellStyle name="40% - Ênfase6 5 4 5 2" xfId="27107" xr:uid="{4676C3F1-58D3-4212-9F3A-E10E316AE11C}"/>
    <cellStyle name="40% - Ênfase6 5 4 6" xfId="19988" xr:uid="{351A2F46-7C8F-4D51-AD6C-CD1DA7ADB0CB}"/>
    <cellStyle name="40% - Ênfase6 5 5" xfId="7711" xr:uid="{60C6E45E-8E0A-4811-9D09-4775DFD5A61D}"/>
    <cellStyle name="40% - Ênfase6 5 5 2" xfId="9578" xr:uid="{5C0347BB-8A49-48F6-82FA-6E29BEA61991}"/>
    <cellStyle name="40% - Ênfase6 5 5 2 2" xfId="11557" xr:uid="{FA7E751C-1490-42BF-A8EA-C9C28A723703}"/>
    <cellStyle name="40% - Ênfase6 5 5 2 2 2" xfId="23013" xr:uid="{0C8EEC3E-87D1-4A4C-86DB-706128443388}"/>
    <cellStyle name="40% - Ênfase6 5 5 2 3" xfId="14934" xr:uid="{0D324E89-2282-46A5-BC01-DB0663030843}"/>
    <cellStyle name="40% - Ênfase6 5 5 2 3 2" xfId="25999" xr:uid="{6D574624-BD81-46DA-A086-655412726410}"/>
    <cellStyle name="40% - Ênfase6 5 5 2 4" xfId="17361" xr:uid="{1CC5CFD0-FD9D-4A2F-B2E2-2D8D156F00F0}"/>
    <cellStyle name="40% - Ênfase6 5 5 2 4 2" xfId="28175" xr:uid="{E46C028B-B7F1-49A9-98BA-7C157C506066}"/>
    <cellStyle name="40% - Ênfase6 5 5 2 5" xfId="21064" xr:uid="{FC39546B-D7EC-4967-9AD3-736B256137C8}"/>
    <cellStyle name="40% - Ênfase6 5 5 3" xfId="10494" xr:uid="{D2EF1151-1FAB-4B69-8277-D9BD724FFD73}"/>
    <cellStyle name="40% - Ênfase6 5 5 3 2" xfId="13797" xr:uid="{5CE8F7EA-D67F-4514-B6FF-4CFCB1A7CCAF}"/>
    <cellStyle name="40% - Ênfase6 5 5 3 2 2" xfId="24864" xr:uid="{A2B098ED-FB19-4EF9-ABE4-99BC19C32D75}"/>
    <cellStyle name="40% - Ênfase6 5 5 3 3" xfId="21947" xr:uid="{5CDFDB23-1AF7-4244-9CDC-F2249F60C2D6}"/>
    <cellStyle name="40% - Ênfase6 5 5 4" xfId="12817" xr:uid="{E621BE51-32F2-43B6-83CC-BB547959FE4D}"/>
    <cellStyle name="40% - Ênfase6 5 5 4 2" xfId="23932" xr:uid="{ED6B3B8F-4B6C-4B44-A86F-35F601E7D07B}"/>
    <cellStyle name="40% - Ênfase6 5 5 5" xfId="16214" xr:uid="{2892128D-5786-4D83-88BB-D8BE0A6168B0}"/>
    <cellStyle name="40% - Ênfase6 5 5 5 2" xfId="27108" xr:uid="{212092DD-6388-4496-80C7-5F1954657AB4}"/>
    <cellStyle name="40% - Ênfase6 5 5 6" xfId="19989" xr:uid="{8F1B8A56-3E72-4B83-81DD-B2221A2081CD}"/>
    <cellStyle name="40% - Ênfase6 5 6" xfId="8731" xr:uid="{EAA86E18-42D3-4BDB-93A8-C7A2A5740832}"/>
    <cellStyle name="40% - Ênfase6 5 6 2" xfId="10711" xr:uid="{25EE16C5-A404-483E-9A1C-ECDB9A1C1710}"/>
    <cellStyle name="40% - Ênfase6 5 6 2 2" xfId="15133" xr:uid="{B28F244A-3A45-4F61-A64F-871FBBAFC49C}"/>
    <cellStyle name="40% - Ênfase6 5 6 2 2 2" xfId="26146" xr:uid="{5A639027-1366-45AF-B80B-51374DB8AC30}"/>
    <cellStyle name="40% - Ênfase6 5 6 2 3" xfId="22167" xr:uid="{A6013EEB-CA9A-4384-B6A9-5CC12E7E13E6}"/>
    <cellStyle name="40% - Ênfase6 5 6 3" xfId="13946" xr:uid="{7777B7BF-7913-404A-8EB3-E88940240179}"/>
    <cellStyle name="40% - Ênfase6 5 6 3 2" xfId="25011" xr:uid="{25E15EA0-A89C-4442-9AED-BDDC5DE4B78D}"/>
    <cellStyle name="40% - Ênfase6 5 6 4" xfId="16515" xr:uid="{3BAECB43-9A42-400B-B372-D639296614E0}"/>
    <cellStyle name="40% - Ênfase6 5 6 4 2" xfId="27329" xr:uid="{EC0DA465-D3A3-4829-9983-7395E2B24EB4}"/>
    <cellStyle name="40% - Ênfase6 5 6 5" xfId="20218" xr:uid="{75085723-6D09-462B-BF7C-CF3F76FA367A}"/>
    <cellStyle name="40% - Ênfase6 5 7" xfId="10488" xr:uid="{95EF7F32-7188-488A-A9A7-1EDD3FC5F5F0}"/>
    <cellStyle name="40% - Ênfase6 5 7 2" xfId="14070" xr:uid="{6451EE37-6011-48AB-AF12-E6807C82B9BC}"/>
    <cellStyle name="40% - Ênfase6 5 7 2 2" xfId="25135" xr:uid="{FD39F020-ED3E-49AC-BB01-838C953B9CC7}"/>
    <cellStyle name="40% - Ênfase6 5 7 3" xfId="21941" xr:uid="{2AC6C359-CA2F-4A6B-B12F-EA33CED426C7}"/>
    <cellStyle name="40% - Ênfase6 5 8" xfId="12931" xr:uid="{4A94C51C-13C2-40BA-ADEF-56D325FA217C}"/>
    <cellStyle name="40% - Ênfase6 5 8 2" xfId="24000" xr:uid="{10DA7CAE-992B-4366-8BEB-E54092A3429E}"/>
    <cellStyle name="40% - Ênfase6 5 9" xfId="11890" xr:uid="{D0C4AA4C-8587-4368-A25F-7134801EA2A7}"/>
    <cellStyle name="40% - Ênfase6 5 9 2" xfId="23081" xr:uid="{08B16D75-53A9-4624-81C8-F4FDCE304325}"/>
    <cellStyle name="40% - Ênfase6 6" xfId="7712" xr:uid="{4CEDF9F2-EE5F-4C42-8A3E-EE8CB233829F}"/>
    <cellStyle name="40% - Ênfase6 6 10" xfId="19990" xr:uid="{EBC75057-D2E5-4AAC-B77E-1B2EA09B4071}"/>
    <cellStyle name="40% - Ênfase6 6 2" xfId="7713" xr:uid="{51127F8D-6670-4A06-ABB2-C846A0E388D3}"/>
    <cellStyle name="40% - Ênfase6 6 2 2" xfId="7714" xr:uid="{733AA924-EFFE-4FB3-90D9-7CD3C8F301B6}"/>
    <cellStyle name="40% - Ênfase6 6 2 2 2" xfId="9239" xr:uid="{2FEDD992-AE85-4667-A937-97157FBA3F50}"/>
    <cellStyle name="40% - Ênfase6 6 2 2 2 2" xfId="11218" xr:uid="{BE14BFFB-771E-4429-927A-1F771A826EB5}"/>
    <cellStyle name="40% - Ênfase6 6 2 2 2 2 2" xfId="22674" xr:uid="{9E9127DF-DEB5-4AFA-93B3-B98D2E90FB64}"/>
    <cellStyle name="40% - Ênfase6 6 2 2 2 3" xfId="14595" xr:uid="{3D738184-83C2-40BE-87AE-407D76EAFDFD}"/>
    <cellStyle name="40% - Ênfase6 6 2 2 2 3 2" xfId="25660" xr:uid="{595952D0-6EB1-4B0E-9F13-6FF7A868111D}"/>
    <cellStyle name="40% - Ênfase6 6 2 2 2 4" xfId="17022" xr:uid="{789D8A5A-6D15-4BE6-A273-BB9DDAA000BC}"/>
    <cellStyle name="40% - Ênfase6 6 2 2 2 4 2" xfId="27836" xr:uid="{979C20AE-B9BE-4E98-91D5-B7FDE1AC91EB}"/>
    <cellStyle name="40% - Ênfase6 6 2 2 2 5" xfId="20725" xr:uid="{7AC5CDFB-0BD5-4CC1-ABE7-AC27D8A635F0}"/>
    <cellStyle name="40% - Ênfase6 6 2 2 3" xfId="10497" xr:uid="{16251F17-747F-4990-8BDB-74B3DE047592}"/>
    <cellStyle name="40% - Ênfase6 6 2 2 3 2" xfId="13458" xr:uid="{AC7738DC-DF04-446A-8AC7-573AA5CAD71A}"/>
    <cellStyle name="40% - Ênfase6 6 2 2 3 2 2" xfId="24525" xr:uid="{E73420E8-1DDC-4228-8218-EC004069452E}"/>
    <cellStyle name="40% - Ênfase6 6 2 2 3 3" xfId="21950" xr:uid="{C6F35D90-AF3F-42BA-8521-42FFDCC6CBFA}"/>
    <cellStyle name="40% - Ênfase6 6 2 2 4" xfId="12478" xr:uid="{74F1E487-D291-4A44-A0E3-3B6F194117A7}"/>
    <cellStyle name="40% - Ênfase6 6 2 2 4 2" xfId="23593" xr:uid="{501B4246-ECCD-4176-A577-3FA9BE152CC5}"/>
    <cellStyle name="40% - Ênfase6 6 2 2 5" xfId="16217" xr:uid="{D3040188-F22D-4F79-A01F-87358A43F4D2}"/>
    <cellStyle name="40% - Ênfase6 6 2 2 5 2" xfId="27111" xr:uid="{A03D266E-A6BC-4F27-9AEB-20A5647633AF}"/>
    <cellStyle name="40% - Ênfase6 6 2 2 6" xfId="19992" xr:uid="{A20870FF-19C2-47DC-98E3-040CAE377639}"/>
    <cellStyle name="40% - Ênfase6 6 2 3" xfId="7715" xr:uid="{BD3B846E-D68F-4E7D-92BC-A593C7DAE3A1}"/>
    <cellStyle name="40% - Ênfase6 6 2 3 2" xfId="9521" xr:uid="{4FC20081-5349-4FE2-8C9A-6C6109D0C01F}"/>
    <cellStyle name="40% - Ênfase6 6 2 3 2 2" xfId="11500" xr:uid="{E610A83E-E8F2-48C0-9C29-6DC590D9A6A0}"/>
    <cellStyle name="40% - Ênfase6 6 2 3 2 2 2" xfId="22956" xr:uid="{AF136B3E-1C99-49EE-99F1-EFE71D732C6C}"/>
    <cellStyle name="40% - Ênfase6 6 2 3 2 3" xfId="14877" xr:uid="{672AB514-DF4B-453B-96EC-2D74290259C3}"/>
    <cellStyle name="40% - Ênfase6 6 2 3 2 3 2" xfId="25942" xr:uid="{CB113D22-DCAF-4D86-BC8F-1A2BC7D25B54}"/>
    <cellStyle name="40% - Ênfase6 6 2 3 2 4" xfId="17304" xr:uid="{E2DDFD9E-AB47-4C6B-ABC1-4E816B5EC64A}"/>
    <cellStyle name="40% - Ênfase6 6 2 3 2 4 2" xfId="28118" xr:uid="{46701C25-D83E-4496-937B-AEB53793C86C}"/>
    <cellStyle name="40% - Ênfase6 6 2 3 2 5" xfId="21007" xr:uid="{A4855C8B-581D-4396-9BB8-5B13979620F1}"/>
    <cellStyle name="40% - Ênfase6 6 2 3 3" xfId="10498" xr:uid="{9510078D-3B44-4B81-A0C4-B778EB7EE101}"/>
    <cellStyle name="40% - Ênfase6 6 2 3 3 2" xfId="13740" xr:uid="{A97C49E7-E9AA-412B-B39F-0883489DF4EF}"/>
    <cellStyle name="40% - Ênfase6 6 2 3 3 2 2" xfId="24807" xr:uid="{593C9AB5-BF98-41EE-9945-344D543471E2}"/>
    <cellStyle name="40% - Ênfase6 6 2 3 3 3" xfId="21951" xr:uid="{2940682F-1A7E-4E55-98CD-D5E8C8A48245}"/>
    <cellStyle name="40% - Ênfase6 6 2 3 4" xfId="12760" xr:uid="{BE5C64E3-B8A2-40AD-B673-605FB4A24B59}"/>
    <cellStyle name="40% - Ênfase6 6 2 3 4 2" xfId="23875" xr:uid="{3A673B52-9AA4-42D9-8BCB-32AF49E63C75}"/>
    <cellStyle name="40% - Ênfase6 6 2 3 5" xfId="16218" xr:uid="{39A87C25-ED67-43AF-848F-B782BD97CAB0}"/>
    <cellStyle name="40% - Ênfase6 6 2 3 5 2" xfId="27112" xr:uid="{CA8811EE-B394-4310-9FB4-64261FB434E0}"/>
    <cellStyle name="40% - Ênfase6 6 2 3 6" xfId="19993" xr:uid="{163F235B-2CC8-411C-AB1E-D0C182E64348}"/>
    <cellStyle name="40% - Ênfase6 6 2 4" xfId="8957" xr:uid="{7BD49777-C59A-4DD2-897A-02BC6632D577}"/>
    <cellStyle name="40% - Ênfase6 6 2 4 2" xfId="10936" xr:uid="{B051EA22-E288-41A2-ABF1-61EBEA2D8571}"/>
    <cellStyle name="40% - Ênfase6 6 2 4 2 2" xfId="22392" xr:uid="{1AE38872-CCC7-40CE-A305-F6D7DF28C165}"/>
    <cellStyle name="40% - Ênfase6 6 2 4 3" xfId="14299" xr:uid="{44F4B340-EAAA-4FAF-BA68-531D31032E0E}"/>
    <cellStyle name="40% - Ênfase6 6 2 4 3 2" xfId="25364" xr:uid="{CA6CA16B-2E10-4B58-8433-D74FDCEEAE49}"/>
    <cellStyle name="40% - Ênfase6 6 2 4 4" xfId="16740" xr:uid="{82901801-1C56-4BD9-8FF8-4FBA8B56DB3F}"/>
    <cellStyle name="40% - Ênfase6 6 2 4 4 2" xfId="27554" xr:uid="{8C36E3D9-7874-4F33-94B0-B40D6864114E}"/>
    <cellStyle name="40% - Ênfase6 6 2 4 5" xfId="20443" xr:uid="{9E56EC98-C4C6-40BD-94E0-8DD71C460C96}"/>
    <cellStyle name="40% - Ênfase6 6 2 5" xfId="10496" xr:uid="{E45A294C-3E67-4A5C-805F-65B627B5E0E5}"/>
    <cellStyle name="40% - Ênfase6 6 2 5 2" xfId="13162" xr:uid="{182C4364-63BC-412C-A8FA-0C2D28DCC8F2}"/>
    <cellStyle name="40% - Ênfase6 6 2 5 2 2" xfId="24229" xr:uid="{06FE6431-72F2-43D8-BB14-670490B99589}"/>
    <cellStyle name="40% - Ênfase6 6 2 5 3" xfId="21949" xr:uid="{FABFECD5-570E-4100-9B41-4B09CC66DB67}"/>
    <cellStyle name="40% - Ênfase6 6 2 6" xfId="12196" xr:uid="{26D9E0A8-D468-4E9C-B16D-9BC67DBF014F}"/>
    <cellStyle name="40% - Ênfase6 6 2 6 2" xfId="23311" xr:uid="{14A497C2-8EB1-4370-8EF7-B8CDCBEA960E}"/>
    <cellStyle name="40% - Ênfase6 6 2 7" xfId="16216" xr:uid="{5EDBF092-2575-4A48-86D7-120CC91A072A}"/>
    <cellStyle name="40% - Ênfase6 6 2 7 2" xfId="27110" xr:uid="{D08F9FF4-78A0-4757-83D9-023C96ABC2FB}"/>
    <cellStyle name="40% - Ênfase6 6 2 8" xfId="19991" xr:uid="{5B112871-0900-4657-AFAA-66DC381C9935}"/>
    <cellStyle name="40% - Ênfase6 6 3" xfId="7716" xr:uid="{9DBB831F-5E3C-4915-BA1F-8B148266447C}"/>
    <cellStyle name="40% - Ênfase6 6 3 2" xfId="9071" xr:uid="{9B379F80-B609-4658-BB4B-137C97039D3F}"/>
    <cellStyle name="40% - Ênfase6 6 3 2 2" xfId="11049" xr:uid="{FB90DEFC-0B7C-409E-A974-ACC6299F6C15}"/>
    <cellStyle name="40% - Ênfase6 6 3 2 2 2" xfId="22505" xr:uid="{3C78CAFA-4FC8-41B6-8636-E4CAFE0F28E1}"/>
    <cellStyle name="40% - Ênfase6 6 3 2 3" xfId="14422" xr:uid="{E9382C36-6C67-4501-A2BD-EC72670E6E0E}"/>
    <cellStyle name="40% - Ênfase6 6 3 2 3 2" xfId="25487" xr:uid="{198A6762-A53A-4426-89F8-2A2071C5DFB7}"/>
    <cellStyle name="40% - Ênfase6 6 3 2 4" xfId="16853" xr:uid="{FBFBC122-A563-42A9-A9FC-A525A0E94C01}"/>
    <cellStyle name="40% - Ênfase6 6 3 2 4 2" xfId="27667" xr:uid="{8E6BB254-DE2B-4761-BDFC-61739D7176C2}"/>
    <cellStyle name="40% - Ênfase6 6 3 2 5" xfId="20556" xr:uid="{25354E15-F589-4B0C-88D6-BB3E8CE15E6A}"/>
    <cellStyle name="40% - Ênfase6 6 3 3" xfId="10499" xr:uid="{81D4A447-CCBA-4D39-97E9-753B50AD6F7E}"/>
    <cellStyle name="40% - Ênfase6 6 3 3 2" xfId="13285" xr:uid="{E7D35931-0F9C-4E46-8E43-901E031107AE}"/>
    <cellStyle name="40% - Ênfase6 6 3 3 2 2" xfId="24352" xr:uid="{016437D8-FB4D-420F-A982-AC321B26448D}"/>
    <cellStyle name="40% - Ênfase6 6 3 3 3" xfId="21952" xr:uid="{C3A4072C-200A-4F3B-B81F-784801DA1CC9}"/>
    <cellStyle name="40% - Ênfase6 6 3 4" xfId="12309" xr:uid="{A462D9F2-2BC4-403D-9EB4-0A0044C53A4B}"/>
    <cellStyle name="40% - Ênfase6 6 3 4 2" xfId="23424" xr:uid="{D5BD2331-B372-439F-BAC5-4CDA1DE40062}"/>
    <cellStyle name="40% - Ênfase6 6 3 5" xfId="16219" xr:uid="{7EF199F0-B9DC-4FE2-B07B-EE0ACB003D85}"/>
    <cellStyle name="40% - Ênfase6 6 3 5 2" xfId="27113" xr:uid="{EFA38310-83E0-4533-A607-3F272267759C}"/>
    <cellStyle name="40% - Ênfase6 6 3 6" xfId="19994" xr:uid="{F783AF08-7A22-4068-AFE2-56BC916EF9F0}"/>
    <cellStyle name="40% - Ênfase6 6 4" xfId="7717" xr:uid="{35418F25-C9B9-4120-81AF-B3E7CD6251CC}"/>
    <cellStyle name="40% - Ênfase6 6 4 2" xfId="9352" xr:uid="{7E2973FA-C6CD-4B2B-BE80-1D6858DE3665}"/>
    <cellStyle name="40% - Ênfase6 6 4 2 2" xfId="11331" xr:uid="{E9740742-25F2-4E6C-B475-0BAF844F1BD9}"/>
    <cellStyle name="40% - Ênfase6 6 4 2 2 2" xfId="22787" xr:uid="{6CEDD56B-975B-44D2-A34B-597D8DAD688B}"/>
    <cellStyle name="40% - Ênfase6 6 4 2 3" xfId="14708" xr:uid="{0EF3BCD3-7AD0-4E0C-889B-E5C6AC24104C}"/>
    <cellStyle name="40% - Ênfase6 6 4 2 3 2" xfId="25773" xr:uid="{DAB5DA00-AD3A-45B7-A372-F2FC930615AD}"/>
    <cellStyle name="40% - Ênfase6 6 4 2 4" xfId="17135" xr:uid="{C13E37C5-F099-4FF7-B5DE-9CA2D2D927C5}"/>
    <cellStyle name="40% - Ênfase6 6 4 2 4 2" xfId="27949" xr:uid="{85CE0AEA-56AB-43AF-857B-2A5345861FDF}"/>
    <cellStyle name="40% - Ênfase6 6 4 2 5" xfId="20838" xr:uid="{5FB7DE23-4118-492F-8E31-E46DE66FF320}"/>
    <cellStyle name="40% - Ênfase6 6 4 3" xfId="10500" xr:uid="{44D73F85-D3F0-41E7-83B9-0BF2E1824FA5}"/>
    <cellStyle name="40% - Ênfase6 6 4 3 2" xfId="13571" xr:uid="{38C878CD-A939-46F4-A183-399F090D7338}"/>
    <cellStyle name="40% - Ênfase6 6 4 3 2 2" xfId="24638" xr:uid="{1878B3BE-927F-44E5-B902-6D8F86F09C96}"/>
    <cellStyle name="40% - Ênfase6 6 4 3 3" xfId="21953" xr:uid="{5D16109C-24EB-4D82-9E14-C9A42EA7EB82}"/>
    <cellStyle name="40% - Ênfase6 6 4 4" xfId="12591" xr:uid="{D441D9A9-800B-4989-93DC-FF57A2995971}"/>
    <cellStyle name="40% - Ênfase6 6 4 4 2" xfId="23706" xr:uid="{956260DD-8BB9-42F9-ACC4-E5550C137D18}"/>
    <cellStyle name="40% - Ênfase6 6 4 5" xfId="16220" xr:uid="{279E8804-3328-4B5B-9DB0-7BE15E49147B}"/>
    <cellStyle name="40% - Ênfase6 6 4 5 2" xfId="27114" xr:uid="{AE4D505F-0D04-4094-857D-247F8F2DD5B1}"/>
    <cellStyle name="40% - Ênfase6 6 4 6" xfId="19995" xr:uid="{0C7CA753-63C9-46FF-883A-549A3EABBAE1}"/>
    <cellStyle name="40% - Ênfase6 6 5" xfId="8787" xr:uid="{E43E207E-1228-485A-9ABE-5EACA1B83551}"/>
    <cellStyle name="40% - Ênfase6 6 5 2" xfId="10767" xr:uid="{3B25AFEE-A86C-49D9-89D6-CF0902581C06}"/>
    <cellStyle name="40% - Ênfase6 6 5 2 2" xfId="15189" xr:uid="{F701F81F-6B6B-43DF-B32A-FDA25CF8A4C6}"/>
    <cellStyle name="40% - Ênfase6 6 5 2 2 2" xfId="26202" xr:uid="{4BF7FE9C-31C8-4D53-BA8A-39B65F2B36F0}"/>
    <cellStyle name="40% - Ênfase6 6 5 2 3" xfId="22223" xr:uid="{DA2A78AC-2EAC-4962-BF51-74D8B4CE42B5}"/>
    <cellStyle name="40% - Ênfase6 6 5 3" xfId="14002" xr:uid="{DE458939-462B-4F72-BA46-EEAC73AE1BAA}"/>
    <cellStyle name="40% - Ênfase6 6 5 3 2" xfId="25067" xr:uid="{6CEA7DD7-C8A8-436F-87DA-6113B78A821D}"/>
    <cellStyle name="40% - Ênfase6 6 5 4" xfId="16571" xr:uid="{39B437EE-3CB0-4985-98B9-5C89FB51A166}"/>
    <cellStyle name="40% - Ênfase6 6 5 4 2" xfId="27385" xr:uid="{8E133908-373C-47D5-ABCF-85654D0EF908}"/>
    <cellStyle name="40% - Ênfase6 6 5 5" xfId="20274" xr:uid="{DC41D5DC-B581-444B-B381-64025C9CAE1A}"/>
    <cellStyle name="40% - Ênfase6 6 6" xfId="10495" xr:uid="{E620F2CB-5775-4892-A023-408CB2C08E47}"/>
    <cellStyle name="40% - Ênfase6 6 6 2" xfId="14126" xr:uid="{A80A3D53-9145-4127-A437-6E5C1272D4AA}"/>
    <cellStyle name="40% - Ênfase6 6 6 2 2" xfId="25191" xr:uid="{787DCB37-25F4-4551-958F-7EFD73CD0F9F}"/>
    <cellStyle name="40% - Ênfase6 6 6 3" xfId="21948" xr:uid="{9038A3B5-BD15-406E-AB78-8D27A9318F38}"/>
    <cellStyle name="40% - Ênfase6 6 7" xfId="12988" xr:uid="{C86C8DD1-0C71-4BAD-BAA8-D8EB5488A4EF}"/>
    <cellStyle name="40% - Ênfase6 6 7 2" xfId="24056" xr:uid="{83DFC477-EF77-4157-8EE6-8B69119891C2}"/>
    <cellStyle name="40% - Ênfase6 6 8" xfId="11967" xr:uid="{406FC592-1649-45C3-BE42-C5E312B80780}"/>
    <cellStyle name="40% - Ênfase6 6 8 2" xfId="23138" xr:uid="{8E4381C5-64EA-4C63-9680-16BCF8370717}"/>
    <cellStyle name="40% - Ênfase6 6 9" xfId="16215" xr:uid="{1FFA814E-62B5-4DEC-907E-5A8E3043E079}"/>
    <cellStyle name="40% - Ênfase6 6 9 2" xfId="27109" xr:uid="{66BE376A-1793-4E8C-BF27-0DE4AB4B3A1D}"/>
    <cellStyle name="40% - Ênfase6 7" xfId="7718" xr:uid="{A1C88A2B-5BA2-4E01-AC23-7EE9337D7148}"/>
    <cellStyle name="40% - Ênfase6 8" xfId="7719" xr:uid="{EC3627EF-31D2-4B0E-9EFD-C275D562C85E}"/>
    <cellStyle name="40% - Ênfase6 8 2" xfId="7720" xr:uid="{6267A0E7-085A-4C91-BBCC-7B03C6DDC74C}"/>
    <cellStyle name="40% - Ênfase6 8 2 2" xfId="9126" xr:uid="{91713232-223F-498E-93E3-AB0FEED874B1}"/>
    <cellStyle name="40% - Ênfase6 8 2 2 2" xfId="11105" xr:uid="{7E3F051C-96AF-4E54-9247-8F84429276F8}"/>
    <cellStyle name="40% - Ênfase6 8 2 2 2 2" xfId="22561" xr:uid="{0250BE83-0DA8-48F8-B52B-0DEE42896279}"/>
    <cellStyle name="40% - Ênfase6 8 2 2 3" xfId="14478" xr:uid="{1822BB14-E9AE-4200-A93A-C490BF3691A0}"/>
    <cellStyle name="40% - Ênfase6 8 2 2 3 2" xfId="25543" xr:uid="{F6410C0C-F924-4045-B386-5664755C76BB}"/>
    <cellStyle name="40% - Ênfase6 8 2 2 4" xfId="16909" xr:uid="{2F3A7B3A-F019-4045-AE7B-3E58718324DB}"/>
    <cellStyle name="40% - Ênfase6 8 2 2 4 2" xfId="27723" xr:uid="{BA285BB9-BB9A-4BE0-8CD5-7B25D940588C}"/>
    <cellStyle name="40% - Ênfase6 8 2 2 5" xfId="20612" xr:uid="{1B221DD4-25DB-4C94-BAC5-644D862AD08F}"/>
    <cellStyle name="40% - Ênfase6 8 2 3" xfId="10502" xr:uid="{98BD6472-0CBE-45C0-91F2-25D4CD2035ED}"/>
    <cellStyle name="40% - Ênfase6 8 2 3 2" xfId="13341" xr:uid="{E994A862-6082-4669-96DB-2CB610AC82B5}"/>
    <cellStyle name="40% - Ênfase6 8 2 3 2 2" xfId="24408" xr:uid="{D328ED91-F4C8-4824-AF55-9832A1912610}"/>
    <cellStyle name="40% - Ênfase6 8 2 3 3" xfId="21955" xr:uid="{810E1F26-76BA-4ABE-8FBB-7293BB5955D1}"/>
    <cellStyle name="40% - Ênfase6 8 2 4" xfId="12365" xr:uid="{B98482BB-694B-4171-9440-E2F879B46CA9}"/>
    <cellStyle name="40% - Ênfase6 8 2 4 2" xfId="23480" xr:uid="{CCD357FE-27FB-412F-8727-3DAC283F4CA4}"/>
    <cellStyle name="40% - Ênfase6 8 2 5" xfId="16222" xr:uid="{6F451355-6692-450F-882D-FA73FFCB61D4}"/>
    <cellStyle name="40% - Ênfase6 8 2 5 2" xfId="27116" xr:uid="{B820512A-3D15-4E23-B2AE-559000919100}"/>
    <cellStyle name="40% - Ênfase6 8 2 6" xfId="19997" xr:uid="{2A5274A4-DA5A-43A0-B118-E06667CAB08A}"/>
    <cellStyle name="40% - Ênfase6 8 3" xfId="7721" xr:uid="{AEFA884B-AFC0-44ED-8FB3-74760FB32C0F}"/>
    <cellStyle name="40% - Ênfase6 8 3 2" xfId="9408" xr:uid="{D92A3C11-7ADA-40AB-97CC-F2C9B0D0170E}"/>
    <cellStyle name="40% - Ênfase6 8 3 2 2" xfId="11387" xr:uid="{61B3F707-8B1A-4341-9435-5EDA90DD103C}"/>
    <cellStyle name="40% - Ênfase6 8 3 2 2 2" xfId="22843" xr:uid="{3F8CC7C7-C3A3-4CF6-8A27-3D792782C940}"/>
    <cellStyle name="40% - Ênfase6 8 3 2 3" xfId="14764" xr:uid="{7B5563C9-6B25-48E1-B2C9-A7215DA16125}"/>
    <cellStyle name="40% - Ênfase6 8 3 2 3 2" xfId="25829" xr:uid="{2ED75064-1C0B-491F-AD87-1E222A4DA77E}"/>
    <cellStyle name="40% - Ênfase6 8 3 2 4" xfId="17191" xr:uid="{686E2F91-6153-4F5A-A3BF-80FB8062DC9F}"/>
    <cellStyle name="40% - Ênfase6 8 3 2 4 2" xfId="28005" xr:uid="{F968F4FC-5B55-4669-875F-A1EB2063DB6A}"/>
    <cellStyle name="40% - Ênfase6 8 3 2 5" xfId="20894" xr:uid="{C59D6CBE-8538-495A-9118-1C6B0E7FBEC3}"/>
    <cellStyle name="40% - Ênfase6 8 3 3" xfId="10503" xr:uid="{A86DDE51-501F-4203-8BE1-2BA21FB2DBF7}"/>
    <cellStyle name="40% - Ênfase6 8 3 3 2" xfId="13627" xr:uid="{04CFC812-6546-4FA8-8BE6-DE7A151BC291}"/>
    <cellStyle name="40% - Ênfase6 8 3 3 2 2" xfId="24694" xr:uid="{D5682718-428F-406A-BF71-027436C1ADEE}"/>
    <cellStyle name="40% - Ênfase6 8 3 3 3" xfId="21956" xr:uid="{AA438D89-AFA4-4A16-A702-4AF09C731E55}"/>
    <cellStyle name="40% - Ênfase6 8 3 4" xfId="12647" xr:uid="{243523E7-5ADC-49A0-854F-10F87BC392C1}"/>
    <cellStyle name="40% - Ênfase6 8 3 4 2" xfId="23762" xr:uid="{78754794-83B0-4BD3-B8E8-90435560EA15}"/>
    <cellStyle name="40% - Ênfase6 8 3 5" xfId="16223" xr:uid="{D7FA6C03-1303-4D69-9FC2-BC17DB6C1DFF}"/>
    <cellStyle name="40% - Ênfase6 8 3 5 2" xfId="27117" xr:uid="{3FABE911-8E20-4A7D-A3C9-A6A60AA567B3}"/>
    <cellStyle name="40% - Ênfase6 8 3 6" xfId="19998" xr:uid="{DE926F61-62B7-423C-9DD1-F6DAE6D0F765}"/>
    <cellStyle name="40% - Ênfase6 8 4" xfId="8843" xr:uid="{D7573614-BE7E-48E9-A0E0-BB53D09AFE4B}"/>
    <cellStyle name="40% - Ênfase6 8 4 2" xfId="10823" xr:uid="{4916BEAD-C26C-4F1E-9968-A193C3F00021}"/>
    <cellStyle name="40% - Ênfase6 8 4 2 2" xfId="22279" xr:uid="{001E2EAB-594D-4C41-94A9-C130DA0A5B9D}"/>
    <cellStyle name="40% - Ênfase6 8 4 3" xfId="14182" xr:uid="{9881D543-A5F8-49E4-9E3F-8F07F1F4F70F}"/>
    <cellStyle name="40% - Ênfase6 8 4 3 2" xfId="25247" xr:uid="{EF9638A0-D093-43BD-88C6-AB44CBF6AE51}"/>
    <cellStyle name="40% - Ênfase6 8 4 4" xfId="16627" xr:uid="{802E5610-06E5-4953-9D90-D95EF9577873}"/>
    <cellStyle name="40% - Ênfase6 8 4 4 2" xfId="27441" xr:uid="{FE0C58FB-5029-4017-B1BC-9BC63B081C57}"/>
    <cellStyle name="40% - Ênfase6 8 4 5" xfId="20330" xr:uid="{998C173E-F672-4A0E-BEB1-25E04D14BFD2}"/>
    <cellStyle name="40% - Ênfase6 8 5" xfId="10501" xr:uid="{2F9460D6-33AA-4F9D-BD64-095D6FCF91D3}"/>
    <cellStyle name="40% - Ênfase6 8 5 2" xfId="13044" xr:uid="{1721BC8D-5870-4553-B7D3-A993D4A9FD94}"/>
    <cellStyle name="40% - Ênfase6 8 5 2 2" xfId="24112" xr:uid="{0F36028D-0630-4119-B437-5893B4DFCDA9}"/>
    <cellStyle name="40% - Ênfase6 8 5 3" xfId="21954" xr:uid="{933FB9E1-FFF7-4C95-B73F-DEF442BE5AC6}"/>
    <cellStyle name="40% - Ênfase6 8 6" xfId="12023" xr:uid="{1070F76B-5F6D-4D13-9E93-2B7882F63545}"/>
    <cellStyle name="40% - Ênfase6 8 6 2" xfId="23194" xr:uid="{09933E3D-F7FF-486F-96B6-1BC6080A2078}"/>
    <cellStyle name="40% - Ênfase6 8 7" xfId="16221" xr:uid="{EE83A548-D974-456B-B98F-A5608988011F}"/>
    <cellStyle name="40% - Ênfase6 8 7 2" xfId="27115" xr:uid="{6A42B089-4598-4C81-AD5B-D90875C99CAB}"/>
    <cellStyle name="40% - Ênfase6 8 8" xfId="19996" xr:uid="{E0CDDD44-08CA-4C52-A6F7-AA052EE97F29}"/>
    <cellStyle name="40% - Ênfase6 9" xfId="13878" xr:uid="{E93454D7-CE78-4AC2-8486-319408BCE290}"/>
    <cellStyle name="40% - Ênfase6 9 2" xfId="15064" xr:uid="{D8D80892-902D-4077-B329-713CE9EEB636}"/>
    <cellStyle name="40% - Ênfase6 9 2 2" xfId="26078" xr:uid="{436DDC32-21EA-4761-ACD2-F352A7638DA7}"/>
    <cellStyle name="40% - Ênfase6 9 3" xfId="24943" xr:uid="{04435712-F989-42DD-81E4-CEBD81BDE6A7}"/>
    <cellStyle name="60% - Accent1" xfId="9635" xr:uid="{BAD2C1AE-7338-4A5C-A4DA-AF06CE3FDE96}"/>
    <cellStyle name="60% - Accent1 2" xfId="2163" xr:uid="{00000000-0005-0000-0000-000082080000}"/>
    <cellStyle name="60% - Accent1 2 2" xfId="6821" xr:uid="{EA2FF487-FAA6-4F3E-B5B6-F0A3EB033026}"/>
    <cellStyle name="60% - Accent1 3" xfId="2164" xr:uid="{00000000-0005-0000-0000-000083080000}"/>
    <cellStyle name="60% - Accent1 3 2" xfId="7722" xr:uid="{CA997927-AAF3-4507-A713-11972366EFBF}"/>
    <cellStyle name="60% - Accent1 4" xfId="4581" xr:uid="{00000000-0005-0000-0000-000084080000}"/>
    <cellStyle name="60% - Accent1 4 2" xfId="8629" xr:uid="{B6952C68-DE5E-467C-BB57-067EBF9F32B8}"/>
    <cellStyle name="60% - Accent2" xfId="9636" xr:uid="{01E8074C-3539-4198-82A4-CB17D0CDD093}"/>
    <cellStyle name="60% - Accent2 2" xfId="2165" xr:uid="{00000000-0005-0000-0000-000085080000}"/>
    <cellStyle name="60% - Accent2 2 2" xfId="6822" xr:uid="{A8E41CCF-EA95-465B-984D-5C59D3B65183}"/>
    <cellStyle name="60% - Accent2 3" xfId="2166" xr:uid="{00000000-0005-0000-0000-000086080000}"/>
    <cellStyle name="60% - Accent2 3 2" xfId="7723" xr:uid="{7869835E-1CEE-4698-B2B2-54B72839641C}"/>
    <cellStyle name="60% - Accent2 4" xfId="8630" xr:uid="{840E915B-79C1-4630-ABC5-CA1F37F114BF}"/>
    <cellStyle name="60% - Accent3" xfId="9637" xr:uid="{EB45E40D-EEB8-4937-B766-E87BF6C90568}"/>
    <cellStyle name="60% - Accent3 2" xfId="2167" xr:uid="{00000000-0005-0000-0000-000087080000}"/>
    <cellStyle name="60% - Accent3 2 2" xfId="6823" xr:uid="{9F18F260-C918-441F-9007-0675A7EE8E6D}"/>
    <cellStyle name="60% - Accent3 3" xfId="4582" xr:uid="{00000000-0005-0000-0000-000088080000}"/>
    <cellStyle name="60% - Accent3 3 2" xfId="7724" xr:uid="{8BF1C9E6-D81A-44CA-A474-470B7FBE955E}"/>
    <cellStyle name="60% - Accent3 4" xfId="8631" xr:uid="{35BAA168-78B3-4DE8-B885-E9567906AD32}"/>
    <cellStyle name="60% - Accent4" xfId="9638" xr:uid="{ECD12C4B-796F-436F-9E17-12818077BC05}"/>
    <cellStyle name="60% - Accent4 2" xfId="2168" xr:uid="{00000000-0005-0000-0000-000089080000}"/>
    <cellStyle name="60% - Accent4 2 2" xfId="6824" xr:uid="{2582625E-A892-491A-A075-69EE06EF6A73}"/>
    <cellStyle name="60% - Accent4 3" xfId="2169" xr:uid="{00000000-0005-0000-0000-00008A080000}"/>
    <cellStyle name="60% - Accent4 3 2" xfId="7725" xr:uid="{1031F8DC-FE07-4541-90CD-5E312C14D151}"/>
    <cellStyle name="60% - Accent4 4" xfId="8632" xr:uid="{98F663A4-B45E-4504-BA7E-475E73D9E13C}"/>
    <cellStyle name="60% - Accent5" xfId="9639" xr:uid="{26E1FB12-905C-4DC4-93B1-F69003DB118D}"/>
    <cellStyle name="60% - Accent5 2" xfId="2170" xr:uid="{00000000-0005-0000-0000-00008B080000}"/>
    <cellStyle name="60% - Accent5 2 2" xfId="6825" xr:uid="{768DD543-2DF7-444C-B3EA-1DAF3A810985}"/>
    <cellStyle name="60% - Accent5 3" xfId="2171" xr:uid="{00000000-0005-0000-0000-00008C080000}"/>
    <cellStyle name="60% - Accent5 3 2" xfId="7726" xr:uid="{FD02D78F-3800-4BBF-A01F-E5FFDBE33674}"/>
    <cellStyle name="60% - Accent5 4" xfId="4583" xr:uid="{00000000-0005-0000-0000-00008D080000}"/>
    <cellStyle name="60% - Accent5 4 2" xfId="8633" xr:uid="{2494210E-9A49-40A5-B874-5BA0B31B53B9}"/>
    <cellStyle name="60% - Accent6" xfId="9640" xr:uid="{8B420016-D38F-48EA-8A9D-2689E0A1CB11}"/>
    <cellStyle name="60% - Accent6 2" xfId="2172" xr:uid="{00000000-0005-0000-0000-00008E080000}"/>
    <cellStyle name="60% - Accent6 3" xfId="7727" xr:uid="{3277048F-2F65-45F7-876F-362B18A2362F}"/>
    <cellStyle name="60% - Accent6 4" xfId="8634" xr:uid="{36D3B83E-9331-4C24-9CE2-557988577DC6}"/>
    <cellStyle name="60% - Ênfase1" xfId="2173" builtinId="32" customBuiltin="1"/>
    <cellStyle name="60% - Ênfase1 2" xfId="3376" xr:uid="{00000000-0005-0000-0000-000090080000}"/>
    <cellStyle name="60% - Ênfase1 3" xfId="7728" xr:uid="{9E8929C4-DB24-4FE3-AB0D-CBBE849F4DBE}"/>
    <cellStyle name="60% - Ênfase1 4" xfId="7729" xr:uid="{6A5D4844-DE04-4F8A-BF98-1C44FF344085}"/>
    <cellStyle name="60% - Ênfase1 5" xfId="8683" xr:uid="{B297C13B-7A9D-4699-BAFA-3FFA86A6AF44}"/>
    <cellStyle name="60% - Ênfase2" xfId="2174" builtinId="36" customBuiltin="1"/>
    <cellStyle name="60% - Ênfase2 2" xfId="3377" xr:uid="{00000000-0005-0000-0000-000092080000}"/>
    <cellStyle name="60% - Ênfase2 3" xfId="7730" xr:uid="{C5A1306E-E0EF-41E7-99D5-CB4355588DA7}"/>
    <cellStyle name="60% - Ênfase2 4" xfId="7731" xr:uid="{354B2C50-3F9D-4FE0-8156-2BB99D64E644}"/>
    <cellStyle name="60% - Ênfase2 5" xfId="8684" xr:uid="{F1FC838A-3442-44D8-9B33-C5D9E3136A16}"/>
    <cellStyle name="60% - Ênfase3" xfId="2175" builtinId="40" customBuiltin="1"/>
    <cellStyle name="60% - Ênfase3 2" xfId="3378" xr:uid="{00000000-0005-0000-0000-000094080000}"/>
    <cellStyle name="60% - Ênfase3 3" xfId="7732" xr:uid="{52D350E4-CA7F-4049-A392-A8F955686BE7}"/>
    <cellStyle name="60% - Ênfase3 4" xfId="7733" xr:uid="{515E6874-E87F-4816-8656-7B6E029B01D8}"/>
    <cellStyle name="60% - Ênfase3 5" xfId="8685" xr:uid="{A57692FE-4120-4796-AC4B-2F00E994C737}"/>
    <cellStyle name="60% - Ênfase4" xfId="2176" builtinId="44" customBuiltin="1"/>
    <cellStyle name="60% - Ênfase4 2" xfId="7734" xr:uid="{A949B7C6-0F81-4E73-80D9-FDED46764739}"/>
    <cellStyle name="60% - Ênfase4 3" xfId="7735" xr:uid="{A508B64D-4132-447E-887F-88017CC15D90}"/>
    <cellStyle name="60% - Ênfase4 4" xfId="7736" xr:uid="{0575FE96-90BB-4959-9E16-BBB67093D932}"/>
    <cellStyle name="60% - Ênfase4 5" xfId="8686" xr:uid="{AC49E725-FC19-4945-BD25-72190A7B73CE}"/>
    <cellStyle name="60% - Ênfase5" xfId="2177" builtinId="48" customBuiltin="1"/>
    <cellStyle name="60% - Ênfase5 2" xfId="3379" xr:uid="{00000000-0005-0000-0000-000097080000}"/>
    <cellStyle name="60% - Ênfase5 3" xfId="7737" xr:uid="{5736CFCD-4B93-4B7D-95AA-0D168E39F147}"/>
    <cellStyle name="60% - Ênfase5 4" xfId="7738" xr:uid="{CA60CBF2-8EFD-4BF9-BE0F-D23420A86635}"/>
    <cellStyle name="60% - Ênfase5 5" xfId="8687" xr:uid="{A59F0581-EC37-4265-845A-19195A33ED4F}"/>
    <cellStyle name="60% - Ênfase6" xfId="2178" builtinId="52" customBuiltin="1"/>
    <cellStyle name="60% - Ênfase6 2" xfId="7739" xr:uid="{AFFABA6C-0A1F-4B80-8104-BB48A1C13E01}"/>
    <cellStyle name="60% - Ênfase6 3" xfId="7740" xr:uid="{DD3A7CFD-6301-42AE-93C2-D05D06B5B643}"/>
    <cellStyle name="60% - Ênfase6 4" xfId="7741" xr:uid="{AA918B05-3586-4A0B-8C52-1183A331AAE6}"/>
    <cellStyle name="752131" xfId="2179" xr:uid="{00000000-0005-0000-0000-000099080000}"/>
    <cellStyle name="Accent1" xfId="2382" xr:uid="{00000000-0005-0000-0000-00009A080000}"/>
    <cellStyle name="Accent1 - 20%" xfId="2180" xr:uid="{00000000-0005-0000-0000-00009B080000}"/>
    <cellStyle name="Accent1 - 20% 2" xfId="3551" xr:uid="{00000000-0005-0000-0000-00009C080000}"/>
    <cellStyle name="Accent1 - 20% 3" xfId="7743" xr:uid="{9A686824-B722-403F-B252-AB7C26B6F1CB}"/>
    <cellStyle name="Accent1 - 40%" xfId="2181" xr:uid="{00000000-0005-0000-0000-00009D080000}"/>
    <cellStyle name="Accent1 - 40% 2" xfId="3552" xr:uid="{00000000-0005-0000-0000-00009E080000}"/>
    <cellStyle name="Accent1 - 40% 3" xfId="7744" xr:uid="{A733DE4A-8332-48AB-B1E2-06F345515C15}"/>
    <cellStyle name="Accent1 - 60%" xfId="2182" xr:uid="{00000000-0005-0000-0000-00009F080000}"/>
    <cellStyle name="Accent1 - 60% 2" xfId="3553" xr:uid="{00000000-0005-0000-0000-0000A0080000}"/>
    <cellStyle name="Accent1 - 60% 3" xfId="7745" xr:uid="{604667BB-9E19-4C26-95A7-9487384D810F}"/>
    <cellStyle name="Accent1 10" xfId="3285" xr:uid="{00000000-0005-0000-0000-0000A1080000}"/>
    <cellStyle name="Accent1 10 2" xfId="8492" xr:uid="{DC5EBA69-B08D-4AB3-90C5-51E054AC7A8E}"/>
    <cellStyle name="Accent1 11" xfId="3745" xr:uid="{00000000-0005-0000-0000-0000A2080000}"/>
    <cellStyle name="Accent1 11 2" xfId="8518" xr:uid="{381416F0-293A-47E1-B96F-E0B9E1D5AC9D}"/>
    <cellStyle name="Accent1 12" xfId="3525" xr:uid="{00000000-0005-0000-0000-0000A3080000}"/>
    <cellStyle name="Accent1 12 2" xfId="8526" xr:uid="{94CC4A15-3EFE-4795-9DC8-41F6A736FCC6}"/>
    <cellStyle name="Accent1 13" xfId="3331" xr:uid="{00000000-0005-0000-0000-0000A4080000}"/>
    <cellStyle name="Accent1 13 2" xfId="8511" xr:uid="{6B702F80-EEE5-4391-9C35-EC9E02D9C337}"/>
    <cellStyle name="Accent1 14" xfId="3924" xr:uid="{00000000-0005-0000-0000-0000A5080000}"/>
    <cellStyle name="Accent1 14 2" xfId="8545" xr:uid="{5DA3A060-4C27-40BD-8180-DA1E092CCB18}"/>
    <cellStyle name="Accent1 15" xfId="3641" xr:uid="{00000000-0005-0000-0000-0000A6080000}"/>
    <cellStyle name="Accent1 15 2" xfId="8560" xr:uid="{50CDA8A5-05FA-4271-81A5-69E366B416F5}"/>
    <cellStyle name="Accent1 16" xfId="4071" xr:uid="{00000000-0005-0000-0000-0000A7080000}"/>
    <cellStyle name="Accent1 16 2" xfId="8531" xr:uid="{DCE32153-720B-4484-AB82-C544845FD851}"/>
    <cellStyle name="Accent1 17" xfId="3299" xr:uid="{00000000-0005-0000-0000-0000A8080000}"/>
    <cellStyle name="Accent1 17 2" xfId="8562" xr:uid="{BB3D6192-A764-41C6-AC7C-7B8F22F08143}"/>
    <cellStyle name="Accent1 18" xfId="4293" xr:uid="{00000000-0005-0000-0000-0000A9080000}"/>
    <cellStyle name="Accent1 18 2" xfId="8530" xr:uid="{287E3554-CE28-45A7-9B07-F3F7D3DFF025}"/>
    <cellStyle name="Accent1 19" xfId="4333" xr:uid="{00000000-0005-0000-0000-0000AA080000}"/>
    <cellStyle name="Accent1 19 2" xfId="8564" xr:uid="{B012D01F-3C5B-448A-A1B4-92349E1EB9D1}"/>
    <cellStyle name="Accent1 2" xfId="2183" xr:uid="{00000000-0005-0000-0000-0000AB080000}"/>
    <cellStyle name="Accent1 2 2" xfId="3380" xr:uid="{00000000-0005-0000-0000-0000AC080000}"/>
    <cellStyle name="Accent1 20" xfId="4163" xr:uid="{00000000-0005-0000-0000-0000AD080000}"/>
    <cellStyle name="Accent1 20 2" xfId="8576" xr:uid="{34828CF0-65C2-46FF-AD4A-BD7D2BFD939F}"/>
    <cellStyle name="Accent1 21" xfId="4402" xr:uid="{00000000-0005-0000-0000-0000AE080000}"/>
    <cellStyle name="Accent1 21 2" xfId="8587" xr:uid="{C5F5476D-271C-4E04-B8FA-A8CFD6772222}"/>
    <cellStyle name="Accent1 22" xfId="4320" xr:uid="{00000000-0005-0000-0000-0000AF080000}"/>
    <cellStyle name="Accent1 22 2" xfId="8567" xr:uid="{0CA74273-F9F0-4851-8D48-A04B6A797EED}"/>
    <cellStyle name="Accent1 23" xfId="4388" xr:uid="{00000000-0005-0000-0000-0000B0080000}"/>
    <cellStyle name="Accent1 23 2" xfId="8588" xr:uid="{99E56F07-6B05-4A61-BDF2-AD5940AA9236}"/>
    <cellStyle name="Accent1 24" xfId="4487" xr:uid="{00000000-0005-0000-0000-0000B1080000}"/>
    <cellStyle name="Accent1 24 2" xfId="8601" xr:uid="{2DA860AA-311D-42B0-9012-05FB4C77AC70}"/>
    <cellStyle name="Accent1 25" xfId="4424" xr:uid="{00000000-0005-0000-0000-0000B2080000}"/>
    <cellStyle name="Accent1 25 2" xfId="8612" xr:uid="{BA25EE07-97D1-46DA-B70B-E7A057952773}"/>
    <cellStyle name="Accent1 26" xfId="4427" xr:uid="{00000000-0005-0000-0000-0000B3080000}"/>
    <cellStyle name="Accent1 26 2" xfId="8592" xr:uid="{8F269307-A2FB-4D88-9F49-6CA4AC1486A3}"/>
    <cellStyle name="Accent1 27" xfId="4447" xr:uid="{00000000-0005-0000-0000-0000B4080000}"/>
    <cellStyle name="Accent1 27 2" xfId="8613" xr:uid="{BA21F7FC-68C6-4E12-BC80-71308B36D7FF}"/>
    <cellStyle name="Accent1 28" xfId="4573" xr:uid="{00000000-0005-0000-0000-0000B5080000}"/>
    <cellStyle name="Accent1 28 2" xfId="8635" xr:uid="{2282DBC2-37FB-48E0-8F4F-A8706C54A358}"/>
    <cellStyle name="Accent1 29" xfId="8655" xr:uid="{7F57709A-A5C2-4147-ACF0-599BFD046A38}"/>
    <cellStyle name="Accent1 3" xfId="2184" xr:uid="{00000000-0005-0000-0000-0000B6080000}"/>
    <cellStyle name="Accent1 3 2" xfId="3407" xr:uid="{00000000-0005-0000-0000-0000B7080000}"/>
    <cellStyle name="Accent1 30" xfId="9004" xr:uid="{A3DD8C66-A8E3-4E89-9841-7FEC82E6658A}"/>
    <cellStyle name="Accent1 31" xfId="8672" xr:uid="{F4F431AA-77FC-4DD6-B13F-64D73819ED4F}"/>
    <cellStyle name="Accent1 32" xfId="11604" xr:uid="{E097457E-BF1F-4817-B519-B52C6AD0756E}"/>
    <cellStyle name="Accent1 4" xfId="3630" xr:uid="{00000000-0005-0000-0000-0000B8080000}"/>
    <cellStyle name="Accent1 5" xfId="3293" xr:uid="{00000000-0005-0000-0000-0000B9080000}"/>
    <cellStyle name="Accent1 6" xfId="3317" xr:uid="{00000000-0005-0000-0000-0000BA080000}"/>
    <cellStyle name="Accent1 7" xfId="3852" xr:uid="{00000000-0005-0000-0000-0000BB080000}"/>
    <cellStyle name="Accent1 7 2" xfId="7742" xr:uid="{12A4CCB0-0559-499A-A684-FA024096FD2F}"/>
    <cellStyle name="Accent1 8" xfId="3874" xr:uid="{00000000-0005-0000-0000-0000BC080000}"/>
    <cellStyle name="Accent1 8 2" xfId="8493" xr:uid="{2C7D36D1-9FC4-4F8B-802C-8F68CEFD43CA}"/>
    <cellStyle name="Accent1 9" xfId="3926" xr:uid="{00000000-0005-0000-0000-0000BD080000}"/>
    <cellStyle name="Accent1 9 2" xfId="8509" xr:uid="{CD2B763D-C4F9-45F6-B338-6A1C684450B8}"/>
    <cellStyle name="Accent2" xfId="2383" xr:uid="{00000000-0005-0000-0000-0000BE080000}"/>
    <cellStyle name="Accent2 - 20%" xfId="2185" xr:uid="{00000000-0005-0000-0000-0000BF080000}"/>
    <cellStyle name="Accent2 - 20% 2" xfId="3554" xr:uid="{00000000-0005-0000-0000-0000C0080000}"/>
    <cellStyle name="Accent2 - 20% 3" xfId="7747" xr:uid="{AA7D192E-E3D3-4804-BA90-57B9B69B7EFD}"/>
    <cellStyle name="Accent2 - 40%" xfId="2186" xr:uid="{00000000-0005-0000-0000-0000C1080000}"/>
    <cellStyle name="Accent2 - 40% 2" xfId="3555" xr:uid="{00000000-0005-0000-0000-0000C2080000}"/>
    <cellStyle name="Accent2 - 40% 3" xfId="7748" xr:uid="{E69C491C-2D57-44FF-BF2D-346BDBD74F8B}"/>
    <cellStyle name="Accent2 - 60%" xfId="2187" xr:uid="{00000000-0005-0000-0000-0000C3080000}"/>
    <cellStyle name="Accent2 - 60% 2" xfId="3556" xr:uid="{00000000-0005-0000-0000-0000C4080000}"/>
    <cellStyle name="Accent2 - 60% 3" xfId="7749" xr:uid="{6359E244-4EB4-43DD-9CE2-CC3BA4A279DE}"/>
    <cellStyle name="Accent2 10" xfId="3931" xr:uid="{00000000-0005-0000-0000-0000C5080000}"/>
    <cellStyle name="Accent2 10 2" xfId="8494" xr:uid="{0E4340D9-16A0-4BED-A0F8-4DB7F2D18EE4}"/>
    <cellStyle name="Accent2 11" xfId="3951" xr:uid="{00000000-0005-0000-0000-0000C6080000}"/>
    <cellStyle name="Accent2 11 2" xfId="8520" xr:uid="{E8F08EF7-003E-4E8E-80AF-87BD2EC84CB4}"/>
    <cellStyle name="Accent2 12" xfId="3676" xr:uid="{00000000-0005-0000-0000-0000C7080000}"/>
    <cellStyle name="Accent2 12 2" xfId="8524" xr:uid="{A0A96A45-D3D8-4EC3-82CD-67849ADC517A}"/>
    <cellStyle name="Accent2 13" xfId="3985" xr:uid="{00000000-0005-0000-0000-0000C8080000}"/>
    <cellStyle name="Accent2 13 2" xfId="8512" xr:uid="{EC09865F-C492-40BC-8488-C291F3B658B7}"/>
    <cellStyle name="Accent2 14" xfId="3781" xr:uid="{00000000-0005-0000-0000-0000C9080000}"/>
    <cellStyle name="Accent2 14 2" xfId="8550" xr:uid="{66DA3783-4DF8-471B-97B7-AFC24139F22A}"/>
    <cellStyle name="Accent2 15" xfId="3660" xr:uid="{00000000-0005-0000-0000-0000CA080000}"/>
    <cellStyle name="Accent2 15 2" xfId="8556" xr:uid="{33166BC4-E741-45F1-A187-711EA7E6FCC2}"/>
    <cellStyle name="Accent2 16" xfId="3309" xr:uid="{00000000-0005-0000-0000-0000CB080000}"/>
    <cellStyle name="Accent2 16 2" xfId="8534" xr:uid="{3E4796EC-49A8-4F0F-AF08-541DABB9817D}"/>
    <cellStyle name="Accent2 17" xfId="4020" xr:uid="{00000000-0005-0000-0000-0000CC080000}"/>
    <cellStyle name="Accent2 17 2" xfId="8558" xr:uid="{FEF57584-4594-420D-956D-A9019116D548}"/>
    <cellStyle name="Accent2 18" xfId="3879" xr:uid="{00000000-0005-0000-0000-0000CD080000}"/>
    <cellStyle name="Accent2 18 2" xfId="8532" xr:uid="{3484E355-FA0F-40E1-B80E-7521817CF730}"/>
    <cellStyle name="Accent2 19" xfId="4208" xr:uid="{00000000-0005-0000-0000-0000CE080000}"/>
    <cellStyle name="Accent2 19 2" xfId="8561" xr:uid="{54D05051-4A95-475F-80CE-6C8031256E3E}"/>
    <cellStyle name="Accent2 2" xfId="2188" xr:uid="{00000000-0005-0000-0000-0000CF080000}"/>
    <cellStyle name="Accent2 2 2" xfId="3381" xr:uid="{00000000-0005-0000-0000-0000D0080000}"/>
    <cellStyle name="Accent2 20" xfId="4122" xr:uid="{00000000-0005-0000-0000-0000D1080000}"/>
    <cellStyle name="Accent2 20 2" xfId="8579" xr:uid="{2DA9DABA-FABF-411E-BD08-D35AF7727D60}"/>
    <cellStyle name="Accent2 21" xfId="4456" xr:uid="{00000000-0005-0000-0000-0000D2080000}"/>
    <cellStyle name="Accent2 21 2" xfId="8584" xr:uid="{8F71C689-C39E-47DD-970A-0208269309B0}"/>
    <cellStyle name="Accent2 22" xfId="4467" xr:uid="{00000000-0005-0000-0000-0000D3080000}"/>
    <cellStyle name="Accent2 22 2" xfId="8568" xr:uid="{E67E4571-7ABA-482E-9B3D-AFF7A9F87305}"/>
    <cellStyle name="Accent2 23" xfId="4362" xr:uid="{00000000-0005-0000-0000-0000D4080000}"/>
    <cellStyle name="Accent2 23 2" xfId="8585" xr:uid="{CC2566AC-556E-4AFD-A2DF-7B720B7BC8C1}"/>
    <cellStyle name="Accent2 24" xfId="4519" xr:uid="{00000000-0005-0000-0000-0000D5080000}"/>
    <cellStyle name="Accent2 24 2" xfId="8604" xr:uid="{CE3BEDC8-FAED-4A15-8137-8CD597F53943}"/>
    <cellStyle name="Accent2 25" xfId="4501" xr:uid="{00000000-0005-0000-0000-0000D6080000}"/>
    <cellStyle name="Accent2 25 2" xfId="8609" xr:uid="{F838AA87-E9AA-4DB0-B4F4-C5616E774E65}"/>
    <cellStyle name="Accent2 26" xfId="4466" xr:uid="{00000000-0005-0000-0000-0000D7080000}"/>
    <cellStyle name="Accent2 26 2" xfId="8593" xr:uid="{7B33B9CD-5697-407E-B2CF-826DF1C49927}"/>
    <cellStyle name="Accent2 27" xfId="4350" xr:uid="{00000000-0005-0000-0000-0000D8080000}"/>
    <cellStyle name="Accent2 27 2" xfId="8610" xr:uid="{64A380D7-6BAE-4AB2-840C-4C2EA77ADFD1}"/>
    <cellStyle name="Accent2 28" xfId="4229" xr:uid="{00000000-0005-0000-0000-0000D9080000}"/>
    <cellStyle name="Accent2 28 2" xfId="8636" xr:uid="{C4CDD0AE-F223-4B18-8E4E-28D318521B3D}"/>
    <cellStyle name="Accent2 29" xfId="4585" xr:uid="{00000000-0005-0000-0000-0000DA080000}"/>
    <cellStyle name="Accent2 29 2" xfId="8656" xr:uid="{98CBC79C-13CF-4FA3-9399-A7B858591FC3}"/>
    <cellStyle name="Accent2 3" xfId="3402" xr:uid="{00000000-0005-0000-0000-0000DB080000}"/>
    <cellStyle name="Accent2 30" xfId="9003" xr:uid="{D378DB74-506B-4022-A606-86A570C6BE8B}"/>
    <cellStyle name="Accent2 31" xfId="8705" xr:uid="{A60055BC-6008-41AD-9775-E3BB8D1ECB3C}"/>
    <cellStyle name="Accent2 32" xfId="11605" xr:uid="{4ED3034C-2E63-47D8-9BF0-6BB151D744EF}"/>
    <cellStyle name="Accent2 4" xfId="3629" xr:uid="{00000000-0005-0000-0000-0000DC080000}"/>
    <cellStyle name="Accent2 5" xfId="3294" xr:uid="{00000000-0005-0000-0000-0000DD080000}"/>
    <cellStyle name="Accent2 6" xfId="3316" xr:uid="{00000000-0005-0000-0000-0000DE080000}"/>
    <cellStyle name="Accent2 7" xfId="3761" xr:uid="{00000000-0005-0000-0000-0000DF080000}"/>
    <cellStyle name="Accent2 7 2" xfId="7746" xr:uid="{16D7B59D-CCF9-4422-8789-5A6C8A9A8C3A}"/>
    <cellStyle name="Accent2 8" xfId="3837" xr:uid="{00000000-0005-0000-0000-0000E0080000}"/>
    <cellStyle name="Accent2 8 2" xfId="8495" xr:uid="{81A272FF-FB8C-432B-8F67-9D4F5B4428B3}"/>
    <cellStyle name="Accent2 9" xfId="3332" xr:uid="{00000000-0005-0000-0000-0000E1080000}"/>
    <cellStyle name="Accent2 9 2" xfId="8508" xr:uid="{539B9561-E2C0-492A-936C-AD2972384B9D}"/>
    <cellStyle name="Accent3" xfId="2384" xr:uid="{00000000-0005-0000-0000-0000E2080000}"/>
    <cellStyle name="Accent3 - 20%" xfId="2189" xr:uid="{00000000-0005-0000-0000-0000E3080000}"/>
    <cellStyle name="Accent3 - 20% 2" xfId="3557" xr:uid="{00000000-0005-0000-0000-0000E4080000}"/>
    <cellStyle name="Accent3 - 20% 3" xfId="7751" xr:uid="{70FCD457-88A4-4217-BA1B-C861272A5E6B}"/>
    <cellStyle name="Accent3 - 40%" xfId="2190" xr:uid="{00000000-0005-0000-0000-0000E5080000}"/>
    <cellStyle name="Accent3 - 40% 2" xfId="3558" xr:uid="{00000000-0005-0000-0000-0000E6080000}"/>
    <cellStyle name="Accent3 - 40% 3" xfId="7752" xr:uid="{4D8FB3D1-5E79-45F8-9EBB-64E8F8B8825B}"/>
    <cellStyle name="Accent3 - 60%" xfId="2191" xr:uid="{00000000-0005-0000-0000-0000E7080000}"/>
    <cellStyle name="Accent3 - 60% 2" xfId="3559" xr:uid="{00000000-0005-0000-0000-0000E8080000}"/>
    <cellStyle name="Accent3 - 60% 3" xfId="7753" xr:uid="{0BA55292-1839-4D7F-873E-8799B2299897}"/>
    <cellStyle name="Accent3 10" xfId="3785" xr:uid="{00000000-0005-0000-0000-0000E9080000}"/>
    <cellStyle name="Accent3 10 2" xfId="8497" xr:uid="{33ADB960-F775-4254-B5C1-8D167D6822BE}"/>
    <cellStyle name="Accent3 11" xfId="3976" xr:uid="{00000000-0005-0000-0000-0000EA080000}"/>
    <cellStyle name="Accent3 11 2" xfId="8522" xr:uid="{EDB90A1F-04DE-48C3-B244-21B1698C9ED7}"/>
    <cellStyle name="Accent3 12" xfId="3980" xr:uid="{00000000-0005-0000-0000-0000EB080000}"/>
    <cellStyle name="Accent3 12 2" xfId="8521" xr:uid="{CA526DE1-3238-4A7C-8C94-BE2537C609B0}"/>
    <cellStyle name="Accent3 13" xfId="3873" xr:uid="{00000000-0005-0000-0000-0000EC080000}"/>
    <cellStyle name="Accent3 13 2" xfId="8514" xr:uid="{845C2222-6082-45AA-AC49-34B5A54516AF}"/>
    <cellStyle name="Accent3 14" xfId="3930" xr:uid="{00000000-0005-0000-0000-0000ED080000}"/>
    <cellStyle name="Accent3 14 2" xfId="8553" xr:uid="{D48483D9-4C3A-4C85-A754-6BFF87C75826}"/>
    <cellStyle name="Accent3 15" xfId="3941" xr:uid="{00000000-0005-0000-0000-0000EE080000}"/>
    <cellStyle name="Accent3 15 2" xfId="8551" xr:uid="{E5A816D4-14EE-43A4-91A1-DA748FEA88B6}"/>
    <cellStyle name="Accent3 16" xfId="4154" xr:uid="{00000000-0005-0000-0000-0000EF080000}"/>
    <cellStyle name="Accent3 16 2" xfId="8538" xr:uid="{1A419C5A-3E67-442F-8EFE-8AB6350E7A48}"/>
    <cellStyle name="Accent3 17" xfId="3355" xr:uid="{00000000-0005-0000-0000-0000F0080000}"/>
    <cellStyle name="Accent3 17 2" xfId="8552" xr:uid="{41402359-3445-4F04-B825-1B6AA04BA3C9}"/>
    <cellStyle name="Accent3 18" xfId="4291" xr:uid="{00000000-0005-0000-0000-0000F1080000}"/>
    <cellStyle name="Accent3 18 2" xfId="8536" xr:uid="{B9D734E3-D72E-450F-B94D-31263BACAEAC}"/>
    <cellStyle name="Accent3 19" xfId="4381" xr:uid="{00000000-0005-0000-0000-0000F2080000}"/>
    <cellStyle name="Accent3 19 2" xfId="8555" xr:uid="{7A57D302-05D2-44D2-B8E4-04CF912CF576}"/>
    <cellStyle name="Accent3 2" xfId="2192" xr:uid="{00000000-0005-0000-0000-0000F3080000}"/>
    <cellStyle name="Accent3 2 2" xfId="3382" xr:uid="{00000000-0005-0000-0000-0000F4080000}"/>
    <cellStyle name="Accent3 2 2 2" xfId="7754" xr:uid="{C5BB457D-786F-4EF5-A456-CC15C3EDF481}"/>
    <cellStyle name="Accent3 20" xfId="3663" xr:uid="{00000000-0005-0000-0000-0000F5080000}"/>
    <cellStyle name="Accent3 20 2" xfId="8582" xr:uid="{3899F0E1-B321-4EF5-BB27-3FF62D8DD134}"/>
    <cellStyle name="Accent3 21" xfId="4403" xr:uid="{00000000-0005-0000-0000-0000F6080000}"/>
    <cellStyle name="Accent3 21 2" xfId="8580" xr:uid="{AC5A959E-3E82-45A1-A544-C9F46078C046}"/>
    <cellStyle name="Accent3 22" xfId="4435" xr:uid="{00000000-0005-0000-0000-0000F7080000}"/>
    <cellStyle name="Accent3 22 2" xfId="8571" xr:uid="{42615876-39B6-49B8-83C7-7FAC625E1A5C}"/>
    <cellStyle name="Accent3 23" xfId="4398" xr:uid="{00000000-0005-0000-0000-0000F8080000}"/>
    <cellStyle name="Accent3 23 2" xfId="8581" xr:uid="{BC0B1278-8701-4076-8090-EB9539F4C73D}"/>
    <cellStyle name="Accent3 24" xfId="4484" xr:uid="{00000000-0005-0000-0000-0000F9080000}"/>
    <cellStyle name="Accent3 24 2" xfId="8607" xr:uid="{A40F032E-A7E7-46CC-90FF-C2F0D50DB9CC}"/>
    <cellStyle name="Accent3 25" xfId="4287" xr:uid="{00000000-0005-0000-0000-0000FA080000}"/>
    <cellStyle name="Accent3 25 2" xfId="8605" xr:uid="{47E2B97E-5840-4223-B787-89F2AE9DFAFB}"/>
    <cellStyle name="Accent3 26" xfId="4204" xr:uid="{00000000-0005-0000-0000-0000FB080000}"/>
    <cellStyle name="Accent3 26 2" xfId="8596" xr:uid="{AD04F48A-441D-4266-9851-54C34B6F30B3}"/>
    <cellStyle name="Accent3 27" xfId="4392" xr:uid="{00000000-0005-0000-0000-0000FC080000}"/>
    <cellStyle name="Accent3 27 2" xfId="8606" xr:uid="{A195EAAA-6FD2-42CB-8F78-DD4583493A71}"/>
    <cellStyle name="Accent3 28" xfId="4503" xr:uid="{00000000-0005-0000-0000-0000FD080000}"/>
    <cellStyle name="Accent3 28 2" xfId="8637" xr:uid="{EAB209A4-5FD1-47B0-9C2A-6080340B0C14}"/>
    <cellStyle name="Accent3 29" xfId="4586" xr:uid="{00000000-0005-0000-0000-0000FE080000}"/>
    <cellStyle name="Accent3 29 2" xfId="8657" xr:uid="{4D350994-E8E0-4A0A-9B7B-2D65842B4E3F}"/>
    <cellStyle name="Accent3 3" xfId="3394" xr:uid="{00000000-0005-0000-0000-0000FF080000}"/>
    <cellStyle name="Accent3 3 2" xfId="7755" xr:uid="{E79A1B01-5477-4591-AC8F-2CB4B8C4E21C}"/>
    <cellStyle name="Accent3 30" xfId="8719" xr:uid="{0F5F5E19-1F3F-4D1D-9584-104D8AA684DD}"/>
    <cellStyle name="Accent3 31" xfId="9659" xr:uid="{98004A42-8E42-4B34-99EB-37C1073A7414}"/>
    <cellStyle name="Accent3 32" xfId="11606" xr:uid="{D9E7AD26-043A-4E8D-9C86-17F6188CC661}"/>
    <cellStyle name="Accent3 4" xfId="3631" xr:uid="{00000000-0005-0000-0000-000000090000}"/>
    <cellStyle name="Accent3 5" xfId="3295" xr:uid="{00000000-0005-0000-0000-000001090000}"/>
    <cellStyle name="Accent3 6" xfId="3315" xr:uid="{00000000-0005-0000-0000-000002090000}"/>
    <cellStyle name="Accent3 7" xfId="3268" xr:uid="{00000000-0005-0000-0000-000003090000}"/>
    <cellStyle name="Accent3 7 2" xfId="7750" xr:uid="{03A20051-767E-4080-8DEF-159429CD418A}"/>
    <cellStyle name="Accent3 8" xfId="3648" xr:uid="{00000000-0005-0000-0000-000004090000}"/>
    <cellStyle name="Accent3 8 2" xfId="8498" xr:uid="{8E203DBF-EBE8-4635-BE11-C412EFF05019}"/>
    <cellStyle name="Accent3 9" xfId="3642" xr:uid="{00000000-0005-0000-0000-000005090000}"/>
    <cellStyle name="Accent3 9 2" xfId="8505" xr:uid="{6BDD4F2F-B2CB-4FC9-AF9A-A24DAE4FFF9C}"/>
    <cellStyle name="Accent3_0808" xfId="9641" xr:uid="{C9FC5A01-0318-43F0-9A27-18A9DBDDC2D4}"/>
    <cellStyle name="Accent4" xfId="2385" xr:uid="{00000000-0005-0000-0000-000006090000}"/>
    <cellStyle name="Accent4 - 20%" xfId="2193" xr:uid="{00000000-0005-0000-0000-000007090000}"/>
    <cellStyle name="Accent4 - 20% 2" xfId="3560" xr:uid="{00000000-0005-0000-0000-000008090000}"/>
    <cellStyle name="Accent4 - 20% 3" xfId="7757" xr:uid="{A5EAAB7B-4433-493C-B48D-FFC9007BBCC9}"/>
    <cellStyle name="Accent4 - 40%" xfId="2194" xr:uid="{00000000-0005-0000-0000-000009090000}"/>
    <cellStyle name="Accent4 - 40% 2" xfId="3561" xr:uid="{00000000-0005-0000-0000-00000A090000}"/>
    <cellStyle name="Accent4 - 40% 3" xfId="7758" xr:uid="{0387A818-2226-4031-B797-15282188CBC2}"/>
    <cellStyle name="Accent4 - 60%" xfId="2195" xr:uid="{00000000-0005-0000-0000-00000B090000}"/>
    <cellStyle name="Accent4 - 60% 2" xfId="3562" xr:uid="{00000000-0005-0000-0000-00000C090000}"/>
    <cellStyle name="Accent4 - 60% 3" xfId="7759" xr:uid="{7A27357A-BD6F-4A3F-84CD-F840784CDC7C}"/>
    <cellStyle name="Accent4 10" xfId="3661" xr:uid="{00000000-0005-0000-0000-00000D090000}"/>
    <cellStyle name="Accent4 10 2" xfId="8500" xr:uid="{57403C23-4419-4DAC-A198-8306570BF96E}"/>
    <cellStyle name="Accent4 11" xfId="3342" xr:uid="{00000000-0005-0000-0000-00000E090000}"/>
    <cellStyle name="Accent4 11 2" xfId="8525" xr:uid="{4DF6126D-0310-4811-A23B-58E69C805868}"/>
    <cellStyle name="Accent4 12" xfId="3333" xr:uid="{00000000-0005-0000-0000-00000F090000}"/>
    <cellStyle name="Accent4 12 2" xfId="8517" xr:uid="{436791BF-F808-4135-8FBD-CC5331BB8316}"/>
    <cellStyle name="Accent4 13" xfId="3728" xr:uid="{00000000-0005-0000-0000-000010090000}"/>
    <cellStyle name="Accent4 13 2" xfId="8516" xr:uid="{B1B51416-AF20-45D4-8412-36EAAF5E3D56}"/>
    <cellStyle name="Accent4 14" xfId="3989" xr:uid="{00000000-0005-0000-0000-000011090000}"/>
    <cellStyle name="Accent4 14 2" xfId="8559" xr:uid="{28329732-3871-4DE5-92FE-1785F405EE13}"/>
    <cellStyle name="Accent4 15" xfId="3865" xr:uid="{00000000-0005-0000-0000-000012090000}"/>
    <cellStyle name="Accent4 15 2" xfId="8544" xr:uid="{466B185B-D348-4521-8D6C-9AA4DD668903}"/>
    <cellStyle name="Accent4 16" xfId="3319" xr:uid="{00000000-0005-0000-0000-000013090000}"/>
    <cellStyle name="Accent4 16 2" xfId="8543" xr:uid="{762E270F-587A-4DF4-9032-DFB5DAFA0F29}"/>
    <cellStyle name="Accent4 17" xfId="3912" xr:uid="{00000000-0005-0000-0000-000014090000}"/>
    <cellStyle name="Accent4 17 2" xfId="8546" xr:uid="{927739BC-0DE3-4A45-8FD1-3A3A2C6D7540}"/>
    <cellStyle name="Accent4 18" xfId="4091" xr:uid="{00000000-0005-0000-0000-000015090000}"/>
    <cellStyle name="Accent4 18 2" xfId="8542" xr:uid="{9FCFE4D7-8C60-4886-A370-F676AC11A037}"/>
    <cellStyle name="Accent4 19" xfId="3943" xr:uid="{00000000-0005-0000-0000-000016090000}"/>
    <cellStyle name="Accent4 19 2" xfId="8547" xr:uid="{24E6A317-2AA2-4F68-BB11-FD4700EF859F}"/>
    <cellStyle name="Accent4 2" xfId="2196" xr:uid="{00000000-0005-0000-0000-000017090000}"/>
    <cellStyle name="Accent4 2 2" xfId="3384" xr:uid="{00000000-0005-0000-0000-000018090000}"/>
    <cellStyle name="Accent4 2 2 2" xfId="7760" xr:uid="{1880CDE8-B6BA-40AC-8BD4-D99C52DE15A1}"/>
    <cellStyle name="Accent4 20" xfId="4289" xr:uid="{00000000-0005-0000-0000-000019090000}"/>
    <cellStyle name="Accent4 20 2" xfId="8586" xr:uid="{AE7C154C-1DB5-4051-ACD5-466BB2AA8296}"/>
    <cellStyle name="Accent4 21" xfId="4247" xr:uid="{00000000-0005-0000-0000-00001A090000}"/>
    <cellStyle name="Accent4 21 2" xfId="8575" xr:uid="{FAFA403F-EB69-458C-85DA-35E9C0C8C1C2}"/>
    <cellStyle name="Accent4 22" xfId="4370" xr:uid="{00000000-0005-0000-0000-00001B090000}"/>
    <cellStyle name="Accent4 22 2" xfId="8574" xr:uid="{FA111892-63EA-4B7F-9B4A-8B0BBB0ABDB3}"/>
    <cellStyle name="Accent4 23" xfId="3889" xr:uid="{00000000-0005-0000-0000-00001C090000}"/>
    <cellStyle name="Accent4 23 2" xfId="8577" xr:uid="{73CA9D89-E0D4-473E-B6FF-4B213A8B8619}"/>
    <cellStyle name="Accent4 24" xfId="4441" xr:uid="{00000000-0005-0000-0000-00001D090000}"/>
    <cellStyle name="Accent4 24 2" xfId="8611" xr:uid="{C82FE6F2-3666-4079-8223-D933D6BBCD8A}"/>
    <cellStyle name="Accent4 25" xfId="4113" xr:uid="{00000000-0005-0000-0000-00001E090000}"/>
    <cellStyle name="Accent4 25 2" xfId="8600" xr:uid="{B2731CEB-9CCD-42C0-A8AE-DB384CE4FD81}"/>
    <cellStyle name="Accent4 26" xfId="4502" xr:uid="{00000000-0005-0000-0000-00001F090000}"/>
    <cellStyle name="Accent4 26 2" xfId="8599" xr:uid="{BCA75071-7280-4475-843C-4311D313AB45}"/>
    <cellStyle name="Accent4 27" xfId="3957" xr:uid="{00000000-0005-0000-0000-000020090000}"/>
    <cellStyle name="Accent4 27 2" xfId="8602" xr:uid="{3EA443C4-6D6C-4F32-ACF8-AECB614D42EB}"/>
    <cellStyle name="Accent4 28" xfId="4572" xr:uid="{00000000-0005-0000-0000-000021090000}"/>
    <cellStyle name="Accent4 28 2" xfId="8638" xr:uid="{0B7BB80A-3FE5-4F6C-A3FD-89DA2208269E}"/>
    <cellStyle name="Accent4 29" xfId="4587" xr:uid="{00000000-0005-0000-0000-000022090000}"/>
    <cellStyle name="Accent4 29 2" xfId="8658" xr:uid="{781FFCEA-F9DF-453B-A1C6-267E4C318664}"/>
    <cellStyle name="Accent4 3" xfId="3388" xr:uid="{00000000-0005-0000-0000-000023090000}"/>
    <cellStyle name="Accent4 3 2" xfId="7761" xr:uid="{73DF34BE-EBCA-4742-81E3-3E4C4C55DC0B}"/>
    <cellStyle name="Accent4 30" xfId="9654" xr:uid="{AD9C5D6D-90AF-4AD5-9EFA-B0540D4C8303}"/>
    <cellStyle name="Accent4 31" xfId="9661" xr:uid="{63796158-55A8-4AF9-8A92-CFF22772AB71}"/>
    <cellStyle name="Accent4 32" xfId="11607" xr:uid="{F91391E4-6423-4F47-9B31-5C94CEDFA773}"/>
    <cellStyle name="Accent4 4" xfId="3628" xr:uid="{00000000-0005-0000-0000-000024090000}"/>
    <cellStyle name="Accent4 5" xfId="3296" xr:uid="{00000000-0005-0000-0000-000025090000}"/>
    <cellStyle name="Accent4 6" xfId="3314" xr:uid="{00000000-0005-0000-0000-000026090000}"/>
    <cellStyle name="Accent4 7" xfId="3850" xr:uid="{00000000-0005-0000-0000-000027090000}"/>
    <cellStyle name="Accent4 7 2" xfId="7756" xr:uid="{927552A9-20DD-469D-B379-F7F2217F26F7}"/>
    <cellStyle name="Accent4 8" xfId="3649" xr:uid="{00000000-0005-0000-0000-000028090000}"/>
    <cellStyle name="Accent4 8 2" xfId="8501" xr:uid="{FCFCDD77-D0EE-492B-9959-2A7E1886772D}"/>
    <cellStyle name="Accent4 9" xfId="3927" xr:uid="{00000000-0005-0000-0000-000029090000}"/>
    <cellStyle name="Accent4 9 2" xfId="8502" xr:uid="{DA2E4226-CE01-4EE4-9CB7-102B1A91C4EF}"/>
    <cellStyle name="Accent4_0808" xfId="9642" xr:uid="{D30043F6-37A0-47D5-9D65-0F364EC2C6B2}"/>
    <cellStyle name="Accent5" xfId="2386" xr:uid="{00000000-0005-0000-0000-00002A090000}"/>
    <cellStyle name="Accent5 - 20%" xfId="2197" xr:uid="{00000000-0005-0000-0000-00002B090000}"/>
    <cellStyle name="Accent5 - 20% 2" xfId="3563" xr:uid="{00000000-0005-0000-0000-00002C090000}"/>
    <cellStyle name="Accent5 - 20% 3" xfId="7763" xr:uid="{83550D34-520C-4BE9-AB53-E85ABD41E7BE}"/>
    <cellStyle name="Accent5 - 40%" xfId="2198" xr:uid="{00000000-0005-0000-0000-00002D090000}"/>
    <cellStyle name="Accent5 - 60%" xfId="2199" xr:uid="{00000000-0005-0000-0000-00002E090000}"/>
    <cellStyle name="Accent5 - 60% 2" xfId="3564" xr:uid="{00000000-0005-0000-0000-00002F090000}"/>
    <cellStyle name="Accent5 - 60% 3" xfId="7764" xr:uid="{B06980BA-43A6-4359-9D4F-2BA6BF8421B2}"/>
    <cellStyle name="Accent5 10" xfId="3302" xr:uid="{00000000-0005-0000-0000-000030090000}"/>
    <cellStyle name="Accent5 10 2" xfId="8504" xr:uid="{049996EA-2DF5-4EF9-9CB7-A2591872FE13}"/>
    <cellStyle name="Accent5 11" xfId="3804" xr:uid="{00000000-0005-0000-0000-000031090000}"/>
    <cellStyle name="Accent5 11 2" xfId="8527" xr:uid="{81830848-C887-41E3-9689-D08D120A5F48}"/>
    <cellStyle name="Accent5 12" xfId="3816" xr:uid="{00000000-0005-0000-0000-000032090000}"/>
    <cellStyle name="Accent5 12 2" xfId="8515" xr:uid="{537BEBB0-8663-4BF3-ABF9-08E712F02553}"/>
    <cellStyle name="Accent5 13" xfId="3786" xr:uid="{00000000-0005-0000-0000-000033090000}"/>
    <cellStyle name="Accent5 13 2" xfId="8519" xr:uid="{3072B3F9-3315-47CE-96C0-DBC5AFD0C41C}"/>
    <cellStyle name="Accent5 14" xfId="3861" xr:uid="{00000000-0005-0000-0000-000034090000}"/>
    <cellStyle name="Accent5 14 2" xfId="8563" xr:uid="{5D9051E9-6627-4F18-A277-F1A4B0DB7A21}"/>
    <cellStyle name="Accent5 15" xfId="3652" xr:uid="{00000000-0005-0000-0000-000035090000}"/>
    <cellStyle name="Accent5 15 2" xfId="8541" xr:uid="{E4EE2AF8-9082-4230-9D63-DA31C1D246BD}"/>
    <cellStyle name="Accent5 16" xfId="3263" xr:uid="{00000000-0005-0000-0000-000036090000}"/>
    <cellStyle name="Accent5 16 2" xfId="8548" xr:uid="{2BC653BB-2F21-4DF5-B3BB-45FCD88519C9}"/>
    <cellStyle name="Accent5 17" xfId="4185" xr:uid="{00000000-0005-0000-0000-000037090000}"/>
    <cellStyle name="Accent5 17 2" xfId="8540" xr:uid="{53A8FC9F-7232-43D9-B677-01D6E46E4545}"/>
    <cellStyle name="Accent5 18" xfId="4361" xr:uid="{00000000-0005-0000-0000-000038090000}"/>
    <cellStyle name="Accent5 18 2" xfId="8549" xr:uid="{94954C51-9F0E-4A5D-9833-F0F98D788477}"/>
    <cellStyle name="Accent5 19" xfId="3863" xr:uid="{00000000-0005-0000-0000-000039090000}"/>
    <cellStyle name="Accent5 19 2" xfId="8539" xr:uid="{C8DE06C9-9B71-4440-A73A-61A52B05C1DC}"/>
    <cellStyle name="Accent5 2" xfId="2200" xr:uid="{00000000-0005-0000-0000-00003A090000}"/>
    <cellStyle name="Accent5 2 2" xfId="3386" xr:uid="{00000000-0005-0000-0000-00003B090000}"/>
    <cellStyle name="Accent5 2 2 2" xfId="7765" xr:uid="{1C1F5718-95B0-4702-85A7-ABFE7F410900}"/>
    <cellStyle name="Accent5 20" xfId="3779" xr:uid="{00000000-0005-0000-0000-00003C090000}"/>
    <cellStyle name="Accent5 20 2" xfId="8589" xr:uid="{2E079207-8879-467C-B67B-9B3CBA18B66B}"/>
    <cellStyle name="Accent5 21" xfId="4401" xr:uid="{00000000-0005-0000-0000-00003D090000}"/>
    <cellStyle name="Accent5 21 2" xfId="8573" xr:uid="{2EF2D25B-5631-4984-BF97-B09767AABF1E}"/>
    <cellStyle name="Accent5 22" xfId="4236" xr:uid="{00000000-0005-0000-0000-00003E090000}"/>
    <cellStyle name="Accent5 22 2" xfId="8578" xr:uid="{9B12FA1B-4234-4C10-99E6-E2950B6F2BED}"/>
    <cellStyle name="Accent5 23" xfId="4308" xr:uid="{00000000-0005-0000-0000-00003F090000}"/>
    <cellStyle name="Accent5 23 2" xfId="8572" xr:uid="{1C0899FA-6D5C-43C2-828A-CDFC23820089}"/>
    <cellStyle name="Accent5 24" xfId="4518" xr:uid="{00000000-0005-0000-0000-000040090000}"/>
    <cellStyle name="Accent5 24 2" xfId="8614" xr:uid="{495F5F6A-3D07-4EE2-9704-71DBE3200549}"/>
    <cellStyle name="Accent5 25" xfId="4506" xr:uid="{00000000-0005-0000-0000-000041090000}"/>
    <cellStyle name="Accent5 25 2" xfId="8598" xr:uid="{1135EB39-BFFF-4BFE-AA79-9F8A49E518FB}"/>
    <cellStyle name="Accent5 26" xfId="4499" xr:uid="{00000000-0005-0000-0000-000042090000}"/>
    <cellStyle name="Accent5 26 2" xfId="8603" xr:uid="{9ACC4CF1-1AD3-4B11-B77D-0C14505FAEE6}"/>
    <cellStyle name="Accent5 27" xfId="4568" xr:uid="{00000000-0005-0000-0000-000043090000}"/>
    <cellStyle name="Accent5 27 2" xfId="8597" xr:uid="{20E9C5D3-9168-49C3-A518-BDE538F9AC56}"/>
    <cellStyle name="Accent5 28" xfId="4544" xr:uid="{00000000-0005-0000-0000-000044090000}"/>
    <cellStyle name="Accent5 28 2" xfId="8639" xr:uid="{AD6041B7-26F7-494B-B852-8BBCFFEC6FF2}"/>
    <cellStyle name="Accent5 29" xfId="8659" xr:uid="{6322D07D-2F85-475B-B383-5688ABF75E3D}"/>
    <cellStyle name="Accent5 3" xfId="3385" xr:uid="{00000000-0005-0000-0000-000045090000}"/>
    <cellStyle name="Accent5 3 2" xfId="7766" xr:uid="{15A3997A-9977-47AF-A1FC-F621E50BE8E9}"/>
    <cellStyle name="Accent5 30" xfId="8889" xr:uid="{E7EE5C2A-5B79-44C8-A20A-A708988D85C4}"/>
    <cellStyle name="Accent5 31" xfId="9660" xr:uid="{F855C0D5-B60B-4556-9438-49E113FA80EB}"/>
    <cellStyle name="Accent5 32" xfId="11608" xr:uid="{DCA3530D-60F4-44D1-906B-8A5465E2CFCC}"/>
    <cellStyle name="Accent5 4" xfId="3632" xr:uid="{00000000-0005-0000-0000-000046090000}"/>
    <cellStyle name="Accent5 5" xfId="3297" xr:uid="{00000000-0005-0000-0000-000047090000}"/>
    <cellStyle name="Accent5 6" xfId="3313" xr:uid="{00000000-0005-0000-0000-000048090000}"/>
    <cellStyle name="Accent5 7" xfId="3270" xr:uid="{00000000-0005-0000-0000-000049090000}"/>
    <cellStyle name="Accent5 7 2" xfId="7762" xr:uid="{D3974645-E278-430E-BD8C-2EE19502636D}"/>
    <cellStyle name="Accent5 8" xfId="3953" xr:uid="{00000000-0005-0000-0000-00004A090000}"/>
    <cellStyle name="Accent5 8 2" xfId="8503" xr:uid="{22B1E7B1-9119-44A7-82BF-1371CFEAC629}"/>
    <cellStyle name="Accent5 9" xfId="3828" xr:uid="{00000000-0005-0000-0000-00004B090000}"/>
    <cellStyle name="Accent5 9 2" xfId="8499" xr:uid="{BCDA7485-2E2B-49FA-9674-89DE14D0E704}"/>
    <cellStyle name="Accent5_0808" xfId="9643" xr:uid="{61F787A0-712D-438C-A9E6-BCA6806794FF}"/>
    <cellStyle name="Accent6" xfId="2387" xr:uid="{00000000-0005-0000-0000-00004C090000}"/>
    <cellStyle name="Accent6 - 20%" xfId="2201" xr:uid="{00000000-0005-0000-0000-00004D090000}"/>
    <cellStyle name="Accent6 - 40%" xfId="2202" xr:uid="{00000000-0005-0000-0000-00004E090000}"/>
    <cellStyle name="Accent6 - 40% 2" xfId="3565" xr:uid="{00000000-0005-0000-0000-00004F090000}"/>
    <cellStyle name="Accent6 - 40% 3" xfId="7768" xr:uid="{AB599B8A-06D4-413A-9195-A99611696C13}"/>
    <cellStyle name="Accent6 - 60%" xfId="2203" xr:uid="{00000000-0005-0000-0000-000050090000}"/>
    <cellStyle name="Accent6 - 60% 2" xfId="3566" xr:uid="{00000000-0005-0000-0000-000051090000}"/>
    <cellStyle name="Accent6 - 60% 3" xfId="7769" xr:uid="{2E7CBCDC-F092-4700-BC12-DB14921666C4}"/>
    <cellStyle name="Accent6 10" xfId="3284" xr:uid="{00000000-0005-0000-0000-000052090000}"/>
    <cellStyle name="Accent6 10 2" xfId="8507" xr:uid="{54EF59A2-91D6-4D86-8470-FF695DA1E574}"/>
    <cellStyle name="Accent6 11" xfId="3653" xr:uid="{00000000-0005-0000-0000-000053090000}"/>
    <cellStyle name="Accent6 11 2" xfId="8528" xr:uid="{6455E9FC-BF33-4A0F-B9D0-0D6800E9A242}"/>
    <cellStyle name="Accent6 12" xfId="3769" xr:uid="{00000000-0005-0000-0000-000054090000}"/>
    <cellStyle name="Accent6 12 2" xfId="8513" xr:uid="{46991FE9-9067-4AA8-98A5-0991ABF761F1}"/>
    <cellStyle name="Accent6 13" xfId="3725" xr:uid="{00000000-0005-0000-0000-000055090000}"/>
    <cellStyle name="Accent6 13 2" xfId="8523" xr:uid="{EBDDEF29-3DBB-45F2-9D56-57E11D994F63}"/>
    <cellStyle name="Accent6 14" xfId="4005" xr:uid="{00000000-0005-0000-0000-000056090000}"/>
    <cellStyle name="Accent6 14 2" xfId="8565" xr:uid="{35A7BE84-23CD-46B0-BD9F-0E1C07ED4E9D}"/>
    <cellStyle name="Accent6 15" xfId="3324" xr:uid="{00000000-0005-0000-0000-000057090000}"/>
    <cellStyle name="Accent6 15 2" xfId="8537" xr:uid="{D2A111D5-01C4-42A1-8231-8A91AF2C3EC6}"/>
    <cellStyle name="Accent6 16" xfId="4063" xr:uid="{00000000-0005-0000-0000-000058090000}"/>
    <cellStyle name="Accent6 16 2" xfId="8554" xr:uid="{AD87A282-EC32-4BF0-88CD-603ED0C78F78}"/>
    <cellStyle name="Accent6 17" xfId="4004" xr:uid="{00000000-0005-0000-0000-000059090000}"/>
    <cellStyle name="Accent6 17 2" xfId="8535" xr:uid="{24AD049C-88C7-42CF-8BAE-BD0ECBCC152C}"/>
    <cellStyle name="Accent6 18" xfId="4290" xr:uid="{00000000-0005-0000-0000-00005A090000}"/>
    <cellStyle name="Accent6 18 2" xfId="8557" xr:uid="{9CEC2ED4-B035-44F2-A444-309B27E933F7}"/>
    <cellStyle name="Accent6 19" xfId="4334" xr:uid="{00000000-0005-0000-0000-00005B090000}"/>
    <cellStyle name="Accent6 19 2" xfId="8533" xr:uid="{3894A840-513C-413E-A7D4-62557C1F08CD}"/>
    <cellStyle name="Accent6 2" xfId="2204" xr:uid="{00000000-0005-0000-0000-00005C090000}"/>
    <cellStyle name="Accent6 2 2" xfId="3387" xr:uid="{00000000-0005-0000-0000-00005D090000}"/>
    <cellStyle name="Accent6 2 2 2" xfId="7770" xr:uid="{57985540-43A7-4CA5-BC7F-0C54839378BA}"/>
    <cellStyle name="Accent6 20" xfId="4319" xr:uid="{00000000-0005-0000-0000-00005E090000}"/>
    <cellStyle name="Accent6 20 2" xfId="8590" xr:uid="{3F5DD1B0-6942-42B0-9C42-AC70A78423CD}"/>
    <cellStyle name="Accent6 21" xfId="4386" xr:uid="{00000000-0005-0000-0000-00005F090000}"/>
    <cellStyle name="Accent6 21 2" xfId="8570" xr:uid="{0DF25A6F-573C-4C19-A142-F70393F422BA}"/>
    <cellStyle name="Accent6 22" xfId="4326" xr:uid="{00000000-0005-0000-0000-000060090000}"/>
    <cellStyle name="Accent6 22 2" xfId="8583" xr:uid="{7120F252-FA7A-42E1-B7A5-5FAAAB9D63DC}"/>
    <cellStyle name="Accent6 23" xfId="4357" xr:uid="{00000000-0005-0000-0000-000061090000}"/>
    <cellStyle name="Accent6 23 2" xfId="8569" xr:uid="{034B58B8-1C43-42D7-A4E4-A55F0738993A}"/>
    <cellStyle name="Accent6 24" xfId="4433" xr:uid="{00000000-0005-0000-0000-000062090000}"/>
    <cellStyle name="Accent6 24 2" xfId="8615" xr:uid="{8AA5DF56-313D-4FDB-84CE-38C1477B7EC9}"/>
    <cellStyle name="Accent6 25" xfId="4531" xr:uid="{00000000-0005-0000-0000-000063090000}"/>
    <cellStyle name="Accent6 25 2" xfId="8595" xr:uid="{1D11AD91-E17B-40FE-B454-BF5F4914AA18}"/>
    <cellStyle name="Accent6 26" xfId="4522" xr:uid="{00000000-0005-0000-0000-000064090000}"/>
    <cellStyle name="Accent6 26 2" xfId="8608" xr:uid="{393BB669-C929-47B5-82F6-438A89AA5B73}"/>
    <cellStyle name="Accent6 27" xfId="4532" xr:uid="{00000000-0005-0000-0000-000065090000}"/>
    <cellStyle name="Accent6 27 2" xfId="8594" xr:uid="{BB2AC00C-AF74-402B-B4FE-9A411096CA25}"/>
    <cellStyle name="Accent6 28" xfId="4541" xr:uid="{00000000-0005-0000-0000-000066090000}"/>
    <cellStyle name="Accent6 28 2" xfId="8640" xr:uid="{67FC9CBF-3DFC-47F9-B512-822562209867}"/>
    <cellStyle name="Accent6 29" xfId="4588" xr:uid="{00000000-0005-0000-0000-000067090000}"/>
    <cellStyle name="Accent6 29 2" xfId="8660" xr:uid="{4C3052FD-CF03-475D-B33E-5963669827EB}"/>
    <cellStyle name="Accent6 3" xfId="3383" xr:uid="{00000000-0005-0000-0000-000068090000}"/>
    <cellStyle name="Accent6 3 2" xfId="7771" xr:uid="{9C0FF937-4B43-48D3-B6BC-60EE85B8B111}"/>
    <cellStyle name="Accent6 30" xfId="8669" xr:uid="{B3B922A9-9E5D-4AB2-BA3D-1AC3162F854D}"/>
    <cellStyle name="Accent6 31" xfId="9649" xr:uid="{69DC6D30-9E98-40B8-8B14-61612C7777F2}"/>
    <cellStyle name="Accent6 32" xfId="11609" xr:uid="{63918F3A-D2EF-495D-B360-1766E9D69DF6}"/>
    <cellStyle name="Accent6 4" xfId="3627" xr:uid="{00000000-0005-0000-0000-000069090000}"/>
    <cellStyle name="Accent6 5" xfId="3298" xr:uid="{00000000-0005-0000-0000-00006A090000}"/>
    <cellStyle name="Accent6 6" xfId="3312" xr:uid="{00000000-0005-0000-0000-00006B090000}"/>
    <cellStyle name="Accent6 7" xfId="3849" xr:uid="{00000000-0005-0000-0000-00006C090000}"/>
    <cellStyle name="Accent6 7 2" xfId="7767" xr:uid="{92C3D2A1-6E10-4BB0-AB54-FE0946A3D8D8}"/>
    <cellStyle name="Accent6 8" xfId="3353" xr:uid="{00000000-0005-0000-0000-00006D090000}"/>
    <cellStyle name="Accent6 8 2" xfId="8506" xr:uid="{B3AD5FCD-C581-44C4-BA18-6F9394018226}"/>
    <cellStyle name="Accent6 9" xfId="3303" xr:uid="{00000000-0005-0000-0000-00006E090000}"/>
    <cellStyle name="Accent6 9 2" xfId="8496" xr:uid="{5AC3F589-A41A-4D2A-9DE3-F6C0CDE8DB7A}"/>
    <cellStyle name="Accent6_0808" xfId="9644" xr:uid="{F4726E85-043D-4A7F-B25A-C1B881288224}"/>
    <cellStyle name="Acctg" xfId="2205" xr:uid="{00000000-0005-0000-0000-00006F090000}"/>
    <cellStyle name="Acctg 2" xfId="2206" xr:uid="{00000000-0005-0000-0000-000070090000}"/>
    <cellStyle name="Acctg 2 2" xfId="2207" xr:uid="{00000000-0005-0000-0000-000071090000}"/>
    <cellStyle name="Acctg$" xfId="2208" xr:uid="{00000000-0005-0000-0000-000072090000}"/>
    <cellStyle name="Acctg$ 2" xfId="2209" xr:uid="{00000000-0005-0000-0000-000073090000}"/>
    <cellStyle name="Acctg$ 2 2" xfId="2210" xr:uid="{00000000-0005-0000-0000-000074090000}"/>
    <cellStyle name="Acctg_Assumptions" xfId="2211" xr:uid="{00000000-0005-0000-0000-000075090000}"/>
    <cellStyle name="Actual data" xfId="2212" xr:uid="{00000000-0005-0000-0000-000076090000}"/>
    <cellStyle name="Actual data 2" xfId="2213" xr:uid="{00000000-0005-0000-0000-000077090000}"/>
    <cellStyle name="Actual data 2 2" xfId="2214" xr:uid="{00000000-0005-0000-0000-000078090000}"/>
    <cellStyle name="Actual year" xfId="2215" xr:uid="{00000000-0005-0000-0000-000079090000}"/>
    <cellStyle name="Actual year 2" xfId="2216" xr:uid="{00000000-0005-0000-0000-00007A090000}"/>
    <cellStyle name="Actual year 2 2" xfId="2217" xr:uid="{00000000-0005-0000-0000-00007B090000}"/>
    <cellStyle name="Actual year 2 2 2" xfId="4684" xr:uid="{C278F1A5-C847-4502-A2FB-5E9FCE12B3F7}"/>
    <cellStyle name="Actual year 2 2 3" xfId="4672" xr:uid="{66CD4924-9E16-49FC-BCDA-127FFD1F17D8}"/>
    <cellStyle name="Actual year 2 3" xfId="4685" xr:uid="{415364A0-9AB1-4282-951D-5F51DCA3150B}"/>
    <cellStyle name="Actual year 2 4" xfId="4673" xr:uid="{2B583F66-F6D3-46D2-A0F2-C61CFAEE2049}"/>
    <cellStyle name="Actual year 3" xfId="4686" xr:uid="{3D0687D2-9136-4941-BCB5-95B31E0BA877}"/>
    <cellStyle name="Actual year 4" xfId="4674" xr:uid="{FE26A285-F0DF-4192-9E32-3B1A2D639699}"/>
    <cellStyle name="Actuals Cells" xfId="2218" xr:uid="{00000000-0005-0000-0000-00007C090000}"/>
    <cellStyle name="Actuals Cells 2" xfId="2219" xr:uid="{00000000-0005-0000-0000-00007D090000}"/>
    <cellStyle name="AFE" xfId="2220" xr:uid="{00000000-0005-0000-0000-00007E090000}"/>
    <cellStyle name="AFE 2" xfId="2221" xr:uid="{00000000-0005-0000-0000-00007F090000}"/>
    <cellStyle name="Arial 7" xfId="2222" xr:uid="{00000000-0005-0000-0000-000080090000}"/>
    <cellStyle name="Arial 7 2" xfId="2223" xr:uid="{00000000-0005-0000-0000-000081090000}"/>
    <cellStyle name="Arial 9" xfId="2224" xr:uid="{00000000-0005-0000-0000-000082090000}"/>
    <cellStyle name="Arial 9 2" xfId="2225" xr:uid="{00000000-0005-0000-0000-000083090000}"/>
    <cellStyle name="Arial6Bold" xfId="2226" xr:uid="{00000000-0005-0000-0000-000084090000}"/>
    <cellStyle name="Arial6Bold 2" xfId="2227" xr:uid="{00000000-0005-0000-0000-000085090000}"/>
    <cellStyle name="Arial6Bold 2 2" xfId="2228" xr:uid="{00000000-0005-0000-0000-000086090000}"/>
    <cellStyle name="Arial6Bold 2 2 2" xfId="4681" xr:uid="{81822194-D63C-4469-83DC-73B31D9A98AB}"/>
    <cellStyle name="Arial6Bold 2 2 3" xfId="4669" xr:uid="{1593CDA4-DB24-4821-9F82-9E0B49C60CFD}"/>
    <cellStyle name="Arial6Bold 2 3" xfId="4682" xr:uid="{D2A95831-C686-469E-BF15-A6735EDD6694}"/>
    <cellStyle name="Arial6Bold 2 4" xfId="4670" xr:uid="{B453549F-DAA3-4CB2-BA8A-6141E13E3163}"/>
    <cellStyle name="Arial6Bold 3" xfId="4683" xr:uid="{67051A6A-C244-4396-AAC1-79CFC7251C6A}"/>
    <cellStyle name="Arial6Bold 4" xfId="4671" xr:uid="{49FAE30B-AE12-49CB-A76F-3D2318F50746}"/>
    <cellStyle name="Arial8Bold" xfId="2229" xr:uid="{00000000-0005-0000-0000-000087090000}"/>
    <cellStyle name="Arial8Bold 2" xfId="4680" xr:uid="{AF212E81-3B1B-4A3F-B654-389E58B1A1E6}"/>
    <cellStyle name="Arial8Bold 3" xfId="4668" xr:uid="{CA4257B2-2E24-44AD-8EC1-904D18840949}"/>
    <cellStyle name="Arial8Italic" xfId="2230" xr:uid="{00000000-0005-0000-0000-000088090000}"/>
    <cellStyle name="Arial8Italic 2" xfId="4679" xr:uid="{C58CA219-30E8-4D99-9E5F-D794A2893255}"/>
    <cellStyle name="Arial8Italic 3" xfId="4667" xr:uid="{7186E035-CD51-42B9-AB2E-92E5542B8C4A}"/>
    <cellStyle name="ArialNormal" xfId="2231" xr:uid="{00000000-0005-0000-0000-000089090000}"/>
    <cellStyle name="ArialNormal 2" xfId="4678" xr:uid="{389628E9-F57A-4FD9-AB82-4AEC44C148AE}"/>
    <cellStyle name="ArialNormal 3" xfId="4666" xr:uid="{1ED72C88-30D8-4921-953B-0293AB961BBC}"/>
    <cellStyle name="Årstal" xfId="2232" xr:uid="{00000000-0005-0000-0000-00008A090000}"/>
    <cellStyle name="Årstal 2" xfId="2233" xr:uid="{00000000-0005-0000-0000-00008B090000}"/>
    <cellStyle name="Årstal 2 2" xfId="2234" xr:uid="{00000000-0005-0000-0000-00008C090000}"/>
    <cellStyle name="Bad" xfId="2489" xr:uid="{00000000-0005-0000-0000-00008D090000}"/>
    <cellStyle name="Bad 2" xfId="2235" xr:uid="{00000000-0005-0000-0000-00008E090000}"/>
    <cellStyle name="Bad 2 2" xfId="3389" xr:uid="{00000000-0005-0000-0000-00008F090000}"/>
    <cellStyle name="Bad 2 2 2" xfId="7772" xr:uid="{62545E80-B14B-411B-B22E-C4601399A2B2}"/>
    <cellStyle name="Bad 3" xfId="2236" xr:uid="{00000000-0005-0000-0000-000090090000}"/>
    <cellStyle name="Bad 3 2" xfId="6827" xr:uid="{3D135AFB-513C-4A5C-8B34-80F888BF23CD}"/>
    <cellStyle name="Bad 4" xfId="3300" xr:uid="{00000000-0005-0000-0000-000091090000}"/>
    <cellStyle name="Bad 5" xfId="4589" xr:uid="{00000000-0005-0000-0000-000092090000}"/>
    <cellStyle name="BalanceSheet_XLNXOUT" xfId="2237" xr:uid="{00000000-0005-0000-0000-000093090000}"/>
    <cellStyle name="Blank" xfId="2238" xr:uid="{00000000-0005-0000-0000-000094090000}"/>
    <cellStyle name="Blue" xfId="2239" xr:uid="{00000000-0005-0000-0000-000095090000}"/>
    <cellStyle name="Body_$Dollars" xfId="2240" xr:uid="{00000000-0005-0000-0000-000096090000}"/>
    <cellStyle name="Bold/Border" xfId="2241" xr:uid="{00000000-0005-0000-0000-000097090000}"/>
    <cellStyle name="Bom" xfId="2445" builtinId="26" customBuiltin="1"/>
    <cellStyle name="Bom 2" xfId="3567" xr:uid="{00000000-0005-0000-0000-000099090000}"/>
    <cellStyle name="Bom 2 2" xfId="7774" xr:uid="{751657FB-34B0-485B-9FA9-4D64D652DE9B}"/>
    <cellStyle name="Bom 2 3" xfId="7775" xr:uid="{37A4466C-9BA4-4A31-9E3B-470A3F912D60}"/>
    <cellStyle name="Bom 2 4" xfId="7773" xr:uid="{38B3CF1D-8E37-4A85-BB00-580E15F3EF24}"/>
    <cellStyle name="Bom 3" xfId="3390" xr:uid="{00000000-0005-0000-0000-00009A090000}"/>
    <cellStyle name="Bom 3 2" xfId="7776" xr:uid="{AE578A76-D486-45C5-ADAD-89952D4B2017}"/>
    <cellStyle name="Bom 4" xfId="3358" xr:uid="{00000000-0005-0000-0000-00009B090000}"/>
    <cellStyle name="Bom 4 2" xfId="7777" xr:uid="{D8C467CD-C167-4466-8F1A-5BAC17F7BD15}"/>
    <cellStyle name="Bom 5" xfId="8688" xr:uid="{B171E7CF-70D9-4BBA-9E82-4B2C7B1CF9F1}"/>
    <cellStyle name="Bullet" xfId="2242" xr:uid="{00000000-0005-0000-0000-00009C090000}"/>
    <cellStyle name="Bullet 2" xfId="2243" xr:uid="{00000000-0005-0000-0000-00009D090000}"/>
    <cellStyle name="Bullet 2 2" xfId="2244" xr:uid="{00000000-0005-0000-0000-00009E090000}"/>
    <cellStyle name="C" xfId="2245" xr:uid="{00000000-0005-0000-0000-00009F090000}"/>
    <cellStyle name="C2" xfId="2246" xr:uid="{00000000-0005-0000-0000-0000A0090000}"/>
    <cellStyle name="C2 2" xfId="2247" xr:uid="{00000000-0005-0000-0000-0000A1090000}"/>
    <cellStyle name="Calc [0]" xfId="2248" xr:uid="{00000000-0005-0000-0000-0000A2090000}"/>
    <cellStyle name="Calc [0] 2" xfId="2249" xr:uid="{00000000-0005-0000-0000-0000A3090000}"/>
    <cellStyle name="Calc [0] 2 2" xfId="2250" xr:uid="{00000000-0005-0000-0000-0000A4090000}"/>
    <cellStyle name="Calc Cells" xfId="2251" xr:uid="{00000000-0005-0000-0000-0000A5090000}"/>
    <cellStyle name="Calc Cells 2" xfId="2252" xr:uid="{00000000-0005-0000-0000-0000A6090000}"/>
    <cellStyle name="Calc Currency (0)" xfId="2253" xr:uid="{00000000-0005-0000-0000-0000A7090000}"/>
    <cellStyle name="Calc Currency (0) 2" xfId="2254" xr:uid="{00000000-0005-0000-0000-0000A8090000}"/>
    <cellStyle name="Calc Currency (0) 2 2" xfId="2255" xr:uid="{00000000-0005-0000-0000-0000A9090000}"/>
    <cellStyle name="Calculation" xfId="2258" xr:uid="{00000000-0005-0000-0000-0000AA090000}"/>
    <cellStyle name="Calculation 10" xfId="3964" xr:uid="{00000000-0005-0000-0000-0000AB090000}"/>
    <cellStyle name="Calculation 10 2" xfId="6108" xr:uid="{11B4598C-5DD1-4EA5-B824-1C3DC84D3E05}"/>
    <cellStyle name="Calculation 10 3" xfId="5660" xr:uid="{E8D79812-0701-40ED-8F1B-035FE720429F}"/>
    <cellStyle name="Calculation 10 4" xfId="19113" xr:uid="{444F4352-5237-4B56-AE6C-9B53E10D07C6}"/>
    <cellStyle name="Calculation 11" xfId="4324" xr:uid="{00000000-0005-0000-0000-0000AC090000}"/>
    <cellStyle name="Calculation 11 2" xfId="6443" xr:uid="{0E59C2C8-CDDC-48AF-9B15-0F830617B794}"/>
    <cellStyle name="Calculation 11 3" xfId="5754" xr:uid="{DA8A8DD7-DDBF-4A99-BA4E-4A20EBD3630B}"/>
    <cellStyle name="Calculation 11 4" xfId="19127" xr:uid="{0E309B6E-A2EC-43A1-9597-79E179A1011C}"/>
    <cellStyle name="Calculation 12" xfId="4491" xr:uid="{00000000-0005-0000-0000-0000AD090000}"/>
    <cellStyle name="Calculation 12 2" xfId="4849" xr:uid="{BD68EEBC-3928-42EF-A0BC-FC9B1984D84C}"/>
    <cellStyle name="Calculation 12 3" xfId="19133" xr:uid="{C735C9D1-C54F-442B-8D3E-F7AD605DBABE}"/>
    <cellStyle name="Calculation 13" xfId="4584" xr:uid="{00000000-0005-0000-0000-0000AE090000}"/>
    <cellStyle name="Calculation 13 2" xfId="4889" xr:uid="{277AA4D2-D9B2-48ED-8C83-72AFE7DCACC3}"/>
    <cellStyle name="Calculation 13 3" xfId="19137" xr:uid="{6DD7BBDC-6FEC-4B7D-B08B-E04EF3F8564B}"/>
    <cellStyle name="Calculation 14" xfId="4675" xr:uid="{1E07E12A-27CE-4204-9247-26A84536B8F9}"/>
    <cellStyle name="Calculation 15" xfId="4663" xr:uid="{02420E21-0487-4EB5-A643-A8146226EFDE}"/>
    <cellStyle name="Calculation 2" xfId="2256" xr:uid="{00000000-0005-0000-0000-0000AF090000}"/>
    <cellStyle name="Calculation 2 10" xfId="5010" xr:uid="{2448D8D8-3BD2-4981-AB7D-F79C8D191EAE}"/>
    <cellStyle name="Calculation 2 10 2" xfId="17680" xr:uid="{7A5A0090-1462-4E76-93D6-C266D31F00B8}"/>
    <cellStyle name="Calculation 2 10 3" xfId="28238" xr:uid="{E2085E44-D1FF-4EF4-BFE9-6ACCBECAF8C8}"/>
    <cellStyle name="Calculation 2 11" xfId="4677" xr:uid="{E0511EE6-663C-45D1-B5FE-1F7C08F0D76D}"/>
    <cellStyle name="Calculation 2 12" xfId="4665" xr:uid="{56411970-1BD1-405D-B53A-0B1012DAEF21}"/>
    <cellStyle name="Calculation 2 2" xfId="3391" xr:uid="{00000000-0005-0000-0000-0000B0090000}"/>
    <cellStyle name="Calculation 2 2 2" xfId="5676" xr:uid="{C80ADD6E-DE9A-4979-84C5-1785702F9654}"/>
    <cellStyle name="Calculation 2 2 2 2" xfId="18774" xr:uid="{0E8DFE7B-6F25-469F-B011-30566E37AEE9}"/>
    <cellStyle name="Calculation 2 2 2 3" xfId="17687" xr:uid="{91DCF7CA-1934-4F03-8883-8B7CFDA65572}"/>
    <cellStyle name="Calculation 2 2 2 4" xfId="16225" xr:uid="{FB5BBB73-138D-4489-BD6B-1677B72D2E04}"/>
    <cellStyle name="Calculation 2 2 3" xfId="4770" xr:uid="{BAD11546-6C9B-42A5-9C80-7A292D38A6F7}"/>
    <cellStyle name="Calculation 2 2 3 2" xfId="7779" xr:uid="{AC46C9DE-6D5C-46CD-A400-D1AF5EEA1E79}"/>
    <cellStyle name="Calculation 2 2 4" xfId="18485" xr:uid="{4B2E86CC-0049-4434-B3C1-B25112840101}"/>
    <cellStyle name="Calculation 2 2 5" xfId="19091" xr:uid="{68D40069-71DF-4D3B-8062-6D6356205E1E}"/>
    <cellStyle name="Calculation 2 3" xfId="3667" xr:uid="{00000000-0005-0000-0000-0000B1090000}"/>
    <cellStyle name="Calculation 2 3 2" xfId="5831" xr:uid="{F4B2B73A-E1C5-4A25-B009-935CB38E77AF}"/>
    <cellStyle name="Calculation 2 3 2 2" xfId="12862" xr:uid="{8F4CD810-90E1-42E2-ADB3-2715D5337416}"/>
    <cellStyle name="Calculation 2 3 3" xfId="5780" xr:uid="{3CA43727-2C59-4576-A10D-E431C6ED3213}"/>
    <cellStyle name="Calculation 2 3 3 2" xfId="18259" xr:uid="{54A62F35-68B8-430E-AC1D-C54C288BC736}"/>
    <cellStyle name="Calculation 2 3 4" xfId="18367" xr:uid="{9EEE252C-ECFD-4464-B311-42D9DBE6147B}"/>
    <cellStyle name="Calculation 2 3 5" xfId="19099" xr:uid="{22DBA9FE-2181-4092-8B60-3769F05F081F}"/>
    <cellStyle name="Calculation 2 4" xfId="3646" xr:uid="{00000000-0005-0000-0000-0000B2090000}"/>
    <cellStyle name="Calculation 2 4 2" xfId="5815" xr:uid="{DA032CE9-E453-4BBD-8A25-A5AC6FE721A8}"/>
    <cellStyle name="Calculation 2 4 2 2" xfId="15284" xr:uid="{5C1125BE-31AA-48F4-8240-237B3EDC6C1E}"/>
    <cellStyle name="Calculation 2 4 2 3" xfId="26272" xr:uid="{1DBF08D7-78BD-4A7A-B516-B27B824CED8B}"/>
    <cellStyle name="Calculation 2 4 3" xfId="5991" xr:uid="{833B7F83-B9A9-4919-A01C-9790ABE881E8}"/>
    <cellStyle name="Calculation 2 4 3 2" xfId="28275" xr:uid="{9041A84C-9715-4112-8A35-844B26E2E340}"/>
    <cellStyle name="Calculation 2 4 4" xfId="18724" xr:uid="{712DA9AA-C840-4E6E-94D2-BB6AA0591683}"/>
    <cellStyle name="Calculation 2 4 4 2" xfId="28285" xr:uid="{6E0A900B-0732-4C76-B71C-79132957DC33}"/>
    <cellStyle name="Calculation 2 4 5" xfId="19098" xr:uid="{E04426C7-9908-4B6C-8E51-117E12C9F74C}"/>
    <cellStyle name="Calculation 2 5" xfId="3292" xr:uid="{00000000-0005-0000-0000-0000B3090000}"/>
    <cellStyle name="Calculation 2 5 2" xfId="5600" xr:uid="{BC8EEF5A-CC1C-495A-9F01-F2FA07991649}"/>
    <cellStyle name="Calculation 2 5 3" xfId="4739" xr:uid="{A585CF8F-CAA3-4688-89AC-C264102A68FC}"/>
    <cellStyle name="Calculation 2 5 4" xfId="19083" xr:uid="{4E38B775-1FE9-4D4D-85D9-B49F14DB6432}"/>
    <cellStyle name="Calculation 2 6" xfId="3827" xr:uid="{00000000-0005-0000-0000-0000B4090000}"/>
    <cellStyle name="Calculation 2 6 2" xfId="5984" xr:uid="{BE887A1F-2C92-4BBA-93C3-BA4F8C36D88A}"/>
    <cellStyle name="Calculation 2 6 3" xfId="5538" xr:uid="{A7A42ECF-3484-4D84-A0A0-B958FC5BC326}"/>
    <cellStyle name="Calculation 2 6 4" xfId="19108" xr:uid="{2CE820D3-886C-4AC3-994B-C2D3A3687378}"/>
    <cellStyle name="Calculation 2 7" xfId="4058" xr:uid="{00000000-0005-0000-0000-0000B5090000}"/>
    <cellStyle name="Calculation 2 7 2" xfId="6196" xr:uid="{4B202AE3-2084-49CC-969F-F6F568D1F81B}"/>
    <cellStyle name="Calculation 2 7 3" xfId="4951" xr:uid="{63ADAA30-9F28-4684-8431-030AA7F0A373}"/>
    <cellStyle name="Calculation 2 7 4" xfId="19117" xr:uid="{1EE51060-0037-4EAB-9A4E-E71B0A5264EA}"/>
    <cellStyle name="Calculation 2 8" xfId="4413" xr:uid="{00000000-0005-0000-0000-0000B6090000}"/>
    <cellStyle name="Calculation 2 8 2" xfId="6516" xr:uid="{DE7EBA1B-E082-456E-B0D7-1C8F33371534}"/>
    <cellStyle name="Calculation 2 8 3" xfId="5309" xr:uid="{93DFDBA4-6BAA-42B6-A529-F74D91B1FF7E}"/>
    <cellStyle name="Calculation 2 8 4" xfId="19129" xr:uid="{9963EDE8-2B8F-4155-B135-1AD05E818D8F}"/>
    <cellStyle name="Calculation 2 9" xfId="4469" xr:uid="{00000000-0005-0000-0000-0000B7090000}"/>
    <cellStyle name="Calculation 2 9 2" xfId="4830" xr:uid="{09A99EEA-A1A0-49FC-8B90-87D02D26B6B6}"/>
    <cellStyle name="Calculation 2 9 3" xfId="19132" xr:uid="{02FE0426-AAAD-4CD2-B7B6-7CCF3EC6BCC9}"/>
    <cellStyle name="Calculation 3" xfId="2257" xr:uid="{00000000-0005-0000-0000-0000B8090000}"/>
    <cellStyle name="Calculation 3 2" xfId="5011" xr:uid="{ECEE17FF-AD3E-40EF-9518-E05E9738611B}"/>
    <cellStyle name="Calculation 3 2 2" xfId="18616" xr:uid="{DC11C87E-8761-4E48-8F16-106882DC3710}"/>
    <cellStyle name="Calculation 3 2 2 2" xfId="28279" xr:uid="{B62BD346-045D-4759-AA22-D7FDA62A4A61}"/>
    <cellStyle name="Calculation 3 2 3" xfId="17458" xr:uid="{C43CAE32-67BD-4EAF-8089-ABA6EDB9FEE9}"/>
    <cellStyle name="Calculation 3 2 3 2" xfId="28229" xr:uid="{9A077524-C5AE-47FC-81DA-3D85E8BCE3EF}"/>
    <cellStyle name="Calculation 3 2 4" xfId="15335" xr:uid="{8B28B2A6-4E01-4EC4-BA81-CB70D97FDC88}"/>
    <cellStyle name="Calculation 3 2 5" xfId="26296" xr:uid="{FB08BE2E-0656-4DD7-96FB-98FDFE8A21CF}"/>
    <cellStyle name="Calculation 3 3" xfId="4676" xr:uid="{3FDEC3D5-1E10-4B6A-9A58-6647F2D0FB40}"/>
    <cellStyle name="Calculation 3 3 2" xfId="6743" xr:uid="{D8DE09BD-2927-4092-A801-FAEDEE5D597C}"/>
    <cellStyle name="Calculation 3 3 3" xfId="19177" xr:uid="{9D820E19-6B83-4537-8E81-AD21DE4B52EB}"/>
    <cellStyle name="Calculation 3 4" xfId="4664" xr:uid="{7682EEDD-4C77-4A29-90D5-EB9BEA248E09}"/>
    <cellStyle name="Calculation 3 4 2" xfId="17572" xr:uid="{D7ECC1FF-0ABD-4546-8185-E3AA2729C0F8}"/>
    <cellStyle name="Calculation 3 4 3" xfId="28234" xr:uid="{0C67F516-7811-45DC-AB11-BBA79CDF379F}"/>
    <cellStyle name="Calculation 4" xfId="3289" xr:uid="{00000000-0005-0000-0000-0000B9090000}"/>
    <cellStyle name="Calculation 4 2" xfId="5597" xr:uid="{C0C51F91-0EF4-4D37-A41B-D40279021092}"/>
    <cellStyle name="Calculation 4 2 2" xfId="18670" xr:uid="{A606FDB9-A88B-4DF3-8989-D1BBCF2C46DD}"/>
    <cellStyle name="Calculation 4 2 2 2" xfId="28282" xr:uid="{DA6BDAD8-9E48-471A-92B6-89EA79D30AE9}"/>
    <cellStyle name="Calculation 4 2 3" xfId="18495" xr:uid="{A9A0A396-2739-4B35-BD3C-72E3F62658FD}"/>
    <cellStyle name="Calculation 4 2 3 2" xfId="28270" xr:uid="{3407CDF2-F357-481E-9CE6-1706A86D6301}"/>
    <cellStyle name="Calculation 4 2 4" xfId="15425" xr:uid="{76C3CBE7-6495-432A-BCA8-869FB9EEA0F1}"/>
    <cellStyle name="Calculation 4 2 5" xfId="26346" xr:uid="{A4061558-0F7A-49F6-950F-17AA434F26C7}"/>
    <cellStyle name="Calculation 4 3" xfId="4613" xr:uid="{8D5E7C79-64DB-4A85-89A3-24722F8B958B}"/>
    <cellStyle name="Calculation 4 3 2" xfId="19227" xr:uid="{E4518BE7-71FE-44C6-80AE-4D183B1F5D30}"/>
    <cellStyle name="Calculation 4 4" xfId="6665" xr:uid="{23968A41-1423-4EF3-99F1-7B39BF2B489F}"/>
    <cellStyle name="Calculation 4 4 2" xfId="17558" xr:uid="{EAF91E21-7B5F-471E-B63E-67A7BB91687A}"/>
    <cellStyle name="Calculation 5" xfId="3321" xr:uid="{00000000-0005-0000-0000-0000BA090000}"/>
    <cellStyle name="Calculation 5 2" xfId="5620" xr:uid="{4E5BA9BF-FF55-49DD-BCB4-5B8C8E378A5A}"/>
    <cellStyle name="Calculation 5 2 2" xfId="18773" xr:uid="{9C86E1D6-50D8-45C8-A7B3-72E7FC2F20A8}"/>
    <cellStyle name="Calculation 5 2 2 2" xfId="28288" xr:uid="{02D4B4F7-D94F-405A-85AA-FECBCD7FF2F3}"/>
    <cellStyle name="Calculation 5 2 3" xfId="18333" xr:uid="{93CA848D-029C-4843-8846-DDD155E2F127}"/>
    <cellStyle name="Calculation 5 2 3 2" xfId="28261" xr:uid="{CBF9E4F4-8189-44BA-BF2F-F0D3AFC35E6C}"/>
    <cellStyle name="Calculation 5 2 4" xfId="16224" xr:uid="{9655FDB4-4FF7-4F3A-A91B-CF4F95401F87}"/>
    <cellStyle name="Calculation 5 2 5" xfId="27118" xr:uid="{BF37F38E-E55F-4C03-B8B0-BFC89E300628}"/>
    <cellStyle name="Calculation 5 3" xfId="4748" xr:uid="{472E67AF-63D0-4E9B-B960-078EE339AD06}"/>
    <cellStyle name="Calculation 5 3 2" xfId="7778" xr:uid="{F669112D-05C4-4D78-8FE8-36E5BF4864C6}"/>
    <cellStyle name="Calculation 5 3 3" xfId="19999" xr:uid="{A82F574D-95B1-4830-B681-D5811E00B23A}"/>
    <cellStyle name="Calculation 5 4" xfId="18932" xr:uid="{0E510F21-682B-4956-AA50-621CBE74616F}"/>
    <cellStyle name="Calculation 5 4 2" xfId="28292" xr:uid="{16AEBFEE-8016-462C-98BE-4397A9B0BA5A}"/>
    <cellStyle name="Calculation 5 5" xfId="19084" xr:uid="{60690E77-1302-405F-82E2-1E06374DCECB}"/>
    <cellStyle name="Calculation 6" xfId="3869" xr:uid="{00000000-0005-0000-0000-0000BB090000}"/>
    <cellStyle name="Calculation 6 2" xfId="6020" xr:uid="{2A223C1B-2B15-4F50-9922-9BCA213D6CDA}"/>
    <cellStyle name="Calculation 6 2 2" xfId="11610" xr:uid="{2B5D18FC-A9C0-4F69-81B7-EE0F961DC900}"/>
    <cellStyle name="Calculation 6 2 3" xfId="23060" xr:uid="{7E5E18DC-7D93-4D2B-85DF-9194D3D15094}"/>
    <cellStyle name="Calculation 6 3" xfId="5056" xr:uid="{DC1023E2-985B-411C-A8F4-B93D220032E3}"/>
    <cellStyle name="Calculation 6 3 2" xfId="17878" xr:uid="{D10C2CF2-42BA-4925-A3B3-A7F149E2293C}"/>
    <cellStyle name="Calculation 6 3 3" xfId="28245" xr:uid="{72FC2037-A788-4F20-A0A4-4E8055343F54}"/>
    <cellStyle name="Calculation 6 4" xfId="17505" xr:uid="{DD0A3588-F90B-41F1-9875-EBD31F0620C4}"/>
    <cellStyle name="Calculation 6 4 2" xfId="28232" xr:uid="{8ABE80D5-8F2F-48B8-A5C2-55330526A3CF}"/>
    <cellStyle name="Calculation 6 5" xfId="19109" xr:uid="{D3C6B67C-803B-40F3-BD40-58EC90206883}"/>
    <cellStyle name="Calculation 7" xfId="3900" xr:uid="{00000000-0005-0000-0000-0000BC090000}"/>
    <cellStyle name="Calculation 7 2" xfId="6050" xr:uid="{365C23C9-7BDC-472F-B59F-65E5108D2FBB}"/>
    <cellStyle name="Calculation 7 2 2" xfId="15272" xr:uid="{80F27762-7B97-4E65-B0AB-A6CEA842BD1D}"/>
    <cellStyle name="Calculation 7 2 3" xfId="26263" xr:uid="{0B51BE10-AE5F-4C15-A607-8C47EB90807A}"/>
    <cellStyle name="Calculation 7 3" xfId="5718" xr:uid="{E8783A3D-31C0-4B82-A3D5-0FE78EE3B858}"/>
    <cellStyle name="Calculation 7 3 2" xfId="28273" xr:uid="{442AB44F-066D-4E2F-9269-1A51E5856906}"/>
    <cellStyle name="Calculation 7 4" xfId="18430" xr:uid="{40125AE7-C2F8-46D7-9490-EAE60B06E1CC}"/>
    <cellStyle name="Calculation 7 4 2" xfId="28269" xr:uid="{82AAB815-CD8D-47F4-9589-BCA5AA86E1A2}"/>
    <cellStyle name="Calculation 7 5" xfId="19111" xr:uid="{BBD6FD80-88BE-4B6B-8CA8-EEBFD9B3CA8E}"/>
    <cellStyle name="Calculation 8" xfId="3772" xr:uid="{00000000-0005-0000-0000-0000BD090000}"/>
    <cellStyle name="Calculation 8 2" xfId="5933" xr:uid="{3D6F3B57-0A9E-4694-A54F-CC61A9B13277}"/>
    <cellStyle name="Calculation 8 3" xfId="5797" xr:uid="{B88968D3-97EF-474F-83EA-7D181D175821}"/>
    <cellStyle name="Calculation 8 4" xfId="19104" xr:uid="{07B2E308-6059-4689-8EC9-34D755E0A750}"/>
    <cellStyle name="Calculation 9" xfId="4195" xr:uid="{00000000-0005-0000-0000-0000BE090000}"/>
    <cellStyle name="Calculation 9 2" xfId="6326" xr:uid="{95ECF17C-9AC3-4421-8A3C-D2ECF4040A23}"/>
    <cellStyle name="Calculation 9 3" xfId="6579" xr:uid="{76825D58-C548-4691-B3D1-C68BE5153EA0}"/>
    <cellStyle name="Calculation 9 4" xfId="19121" xr:uid="{D6AD81FA-9928-4721-83C8-FCAD7A4A4924}"/>
    <cellStyle name="Cálculo 2" xfId="3568" xr:uid="{00000000-0005-0000-0000-0000BF090000}"/>
    <cellStyle name="Cálculo 2 2" xfId="3336" xr:uid="{00000000-0005-0000-0000-0000C0090000}"/>
    <cellStyle name="Cálculo 2 2 2" xfId="5633" xr:uid="{C428CCFC-CCF6-49B0-884A-658A84669AE5}"/>
    <cellStyle name="Cálculo 2 2 2 2" xfId="7781" xr:uid="{4BCE6495-4703-4D4C-854D-C9EFAE72BF4A}"/>
    <cellStyle name="Cálculo 2 2 3" xfId="4756" xr:uid="{D0BD2ABE-F4E8-49FD-AB0A-1E469E84A18F}"/>
    <cellStyle name="Cálculo 2 3" xfId="3882" xr:uid="{00000000-0005-0000-0000-0000C1090000}"/>
    <cellStyle name="Cálculo 2 3 2" xfId="6032" xr:uid="{BE08424C-6C6C-41D8-9DBC-98380A1F8E70}"/>
    <cellStyle name="Cálculo 2 3 2 2" xfId="18125" xr:uid="{C545F508-541B-458F-80CA-F6060898414C}"/>
    <cellStyle name="Cálculo 2 3 2 2 2" xfId="28255" xr:uid="{CE084C94-FF49-4546-9AB8-3717D19BD29F}"/>
    <cellStyle name="Cálculo 2 3 2 3" xfId="18243" xr:uid="{4510D96C-7430-486C-BFD7-CBFF880232C0}"/>
    <cellStyle name="Cálculo 2 3 2 3 2" xfId="28259" xr:uid="{3F55F956-AAD9-4AD0-8C66-8FCA8B369DB3}"/>
    <cellStyle name="Cálculo 2 3 2 4" xfId="12069" xr:uid="{1B711357-3496-4554-BE40-7F0E0751D190}"/>
    <cellStyle name="Cálculo 2 3 2 5" xfId="23240" xr:uid="{8EC55B46-7B03-4077-B29A-A6F9401BBD7E}"/>
    <cellStyle name="Cálculo 2 3 3" xfId="4802" xr:uid="{05F01E0B-48B8-4435-8AA3-4D65F9789D6D}"/>
    <cellStyle name="Cálculo 2 3 3 2" xfId="7782" xr:uid="{DDFAC714-4FB3-490A-8FF7-B3C6033BA3F2}"/>
    <cellStyle name="Cálculo 2 3 3 3" xfId="20001" xr:uid="{89E2EC2B-7DBB-461E-B84C-05556CD54BD0}"/>
    <cellStyle name="Cálculo 2 3 4" xfId="17537" xr:uid="{840810C5-C288-4B5D-8294-74F2FEF94E3E}"/>
    <cellStyle name="Cálculo 2 3 4 2" xfId="28233" xr:uid="{78A96D20-5EA6-4A59-A39B-D05543EB2771}"/>
    <cellStyle name="Cálculo 2 4" xfId="4124" xr:uid="{00000000-0005-0000-0000-0000C2090000}"/>
    <cellStyle name="Cálculo 2 4 2" xfId="6257" xr:uid="{1FC57773-C662-47E9-BF62-D37D7152A073}"/>
    <cellStyle name="Cálculo 2 4 2 2" xfId="17929" xr:uid="{009F8EC2-6559-430C-AB5B-D175AF72651E}"/>
    <cellStyle name="Cálculo 2 4 2 2 2" xfId="28250" xr:uid="{EFC873AB-40CB-43C4-AC83-5265A84D1493}"/>
    <cellStyle name="Cálculo 2 4 2 3" xfId="17635" xr:uid="{7FD0C8BE-1013-4B44-97FF-EFC2A08987DC}"/>
    <cellStyle name="Cálculo 2 4 2 3 2" xfId="28236" xr:uid="{E6888ACF-A419-4D90-9E71-CA35C762E832}"/>
    <cellStyle name="Cálculo 2 4 2 4" xfId="11713" xr:uid="{DBA78DE5-FCDF-4197-9F07-5F27F4CF9C9F}"/>
    <cellStyle name="Cálculo 2 4 2 5" xfId="23066" xr:uid="{58F94F3D-A990-4B64-A7F0-B4724354E8C3}"/>
    <cellStyle name="Cálculo 2 4 3" xfId="6586" xr:uid="{49C083E9-13A9-499A-A2BA-2BC35B0F9C1C}"/>
    <cellStyle name="Cálculo 2 4 3 2" xfId="7780" xr:uid="{CA0DE4BA-54BB-4455-AE74-9681B907E5BD}"/>
    <cellStyle name="Cálculo 2 4 3 3" xfId="20000" xr:uid="{CB159D6F-FAEE-43A0-8B24-C108574C2603}"/>
    <cellStyle name="Cálculo 2 4 4" xfId="17824" xr:uid="{F6160768-6CF2-425D-A026-937FC06E955C}"/>
    <cellStyle name="Cálculo 2 4 4 2" xfId="28243" xr:uid="{90AB130A-5CD3-4A79-892E-9B00D6D2699D}"/>
    <cellStyle name="Cálculo 2 5" xfId="4241" xr:uid="{00000000-0005-0000-0000-0000C3090000}"/>
    <cellStyle name="Cálculo 2 5 2" xfId="6367" xr:uid="{EC84D08C-80C9-49F5-99FC-C75AE1C5355B}"/>
    <cellStyle name="Cálculo 2 5 2 2" xfId="11680" xr:uid="{48C1323E-09AB-410C-8907-476A70023C50}"/>
    <cellStyle name="Cálculo 2 5 3" xfId="6680" xr:uid="{29405D4B-5793-4AF8-8BA0-770FEC289C1A}"/>
    <cellStyle name="Cálculo 2 5 4" xfId="18765" xr:uid="{2BD798B5-7054-48E7-9486-277BFF6CEC7A}"/>
    <cellStyle name="Cálculo 2 6" xfId="4214" xr:uid="{00000000-0005-0000-0000-0000C4090000}"/>
    <cellStyle name="Cálculo 2 6 2" xfId="6342" xr:uid="{CDE28499-0E5F-40B6-8FA0-6305E69B09FB}"/>
    <cellStyle name="Cálculo 2 6 3" xfId="5044" xr:uid="{915DF2F1-FB94-45F7-A441-E61F61341EE9}"/>
    <cellStyle name="Cálculo 2 7" xfId="3968" xr:uid="{00000000-0005-0000-0000-0000C5090000}"/>
    <cellStyle name="Cálculo 2 7 2" xfId="6111" xr:uid="{55E8A656-2EA5-4A1B-B3C1-ABFC52F9C5E1}"/>
    <cellStyle name="Cálculo 2 7 3" xfId="6604" xr:uid="{E49FD324-E518-429B-94DF-CCB498AA34DE}"/>
    <cellStyle name="Cálculo 2 8" xfId="4543" xr:uid="{00000000-0005-0000-0000-0000C6090000}"/>
    <cellStyle name="Cálculo 2 8 2" xfId="4871" xr:uid="{F98216F7-A897-4C50-ACDE-AF08B639EC72}"/>
    <cellStyle name="Cálculo 2 9" xfId="5728" xr:uid="{59C5FAB3-30BE-43FE-9731-1E982D7A3BE1}"/>
    <cellStyle name="Cálculo 3" xfId="3392" xr:uid="{00000000-0005-0000-0000-0000C7090000}"/>
    <cellStyle name="Cálculo 3 10" xfId="19092" xr:uid="{A46B15C4-AB74-4543-9EED-C37F993D4795}"/>
    <cellStyle name="Cálculo 3 2" xfId="3668" xr:uid="{00000000-0005-0000-0000-0000C8090000}"/>
    <cellStyle name="Cálculo 3 2 2" xfId="5832" xr:uid="{F251F818-ED5A-436C-BA8E-12725A13FF68}"/>
    <cellStyle name="Cálculo 3 2 2 2" xfId="18775" xr:uid="{215CCDA2-E885-4DF3-82B9-7230C4F554CA}"/>
    <cellStyle name="Cálculo 3 2 2 3" xfId="18905" xr:uid="{38821A92-4E05-473D-A3BC-9A5907D4146D}"/>
    <cellStyle name="Cálculo 3 2 2 4" xfId="16226" xr:uid="{88EE4A43-DC00-4D52-9BC1-A698714BF5F2}"/>
    <cellStyle name="Cálculo 3 2 3" xfId="5664" xr:uid="{B9A7B483-677A-42C1-A6D1-0A3C360BCB24}"/>
    <cellStyle name="Cálculo 3 2 3 2" xfId="7783" xr:uid="{72D1852B-A271-4FDE-BF80-3A15F54E9AFF}"/>
    <cellStyle name="Cálculo 3 2 4" xfId="17536" xr:uid="{57E3A269-BF79-4D91-8C98-76FDF0BF001C}"/>
    <cellStyle name="Cálculo 3 2 5" xfId="19100" xr:uid="{B7FAD65E-A2C0-44E4-BF17-F6D942F398F1}"/>
    <cellStyle name="Cálculo 3 3" xfId="3818" xr:uid="{00000000-0005-0000-0000-0000C9090000}"/>
    <cellStyle name="Cálculo 3 3 2" xfId="5975" xr:uid="{F707F581-D29F-48AA-9FCC-0DA13A51A0C2}"/>
    <cellStyle name="Cálculo 3 3 2 2" xfId="11793" xr:uid="{C22C1891-D2F1-47B3-9EA8-C90BFF1A72B8}"/>
    <cellStyle name="Cálculo 3 3 3" xfId="4907" xr:uid="{CF873457-ED77-4AF0-AA15-3934C9B085F7}"/>
    <cellStyle name="Cálculo 3 3 3 2" xfId="17997" xr:uid="{56C7A396-B86E-4326-B3B0-C8D39A7376F9}"/>
    <cellStyle name="Cálculo 3 3 4" xfId="17870" xr:uid="{DE20105F-7F81-4F1D-A698-23EB5E01555B}"/>
    <cellStyle name="Cálculo 3 3 5" xfId="19107" xr:uid="{3B7A209C-6730-4C1F-9341-CB6EB0C633CD}"/>
    <cellStyle name="Cálculo 3 4" xfId="3994" xr:uid="{00000000-0005-0000-0000-0000CA090000}"/>
    <cellStyle name="Cálculo 3 4 2" xfId="6134" xr:uid="{04E7FEE8-0BEC-44DE-B954-03061489DCA5}"/>
    <cellStyle name="Cálculo 3 4 2 2" xfId="15285" xr:uid="{1A8B9706-102E-4133-9BDC-8A7D6AF200E7}"/>
    <cellStyle name="Cálculo 3 4 2 3" xfId="26273" xr:uid="{B993AC48-B5D5-4F2F-B567-203163F43E2F}"/>
    <cellStyle name="Cálculo 3 4 3" xfId="5100" xr:uid="{969281F4-C6B0-400D-B437-E7DC2FBEB96A}"/>
    <cellStyle name="Cálculo 3 4 3 2" xfId="28276" xr:uid="{102AAF24-E503-4EDA-9B71-9E460DA52941}"/>
    <cellStyle name="Cálculo 3 4 4" xfId="18213" xr:uid="{D7985F15-0816-43D0-8DB4-66B5C5C1E02B}"/>
    <cellStyle name="Cálculo 3 4 4 2" xfId="28258" xr:uid="{A1ABC5B3-F0BD-43BF-9F6C-3CA53160D0A8}"/>
    <cellStyle name="Cálculo 3 4 5" xfId="19115" xr:uid="{3D9511E2-1EF9-4703-82E9-04B8AAA5DBD7}"/>
    <cellStyle name="Cálculo 3 5" xfId="4125" xr:uid="{00000000-0005-0000-0000-0000CB090000}"/>
    <cellStyle name="Cálculo 3 5 2" xfId="6258" xr:uid="{5E179800-0790-4804-A3A3-63ECAA004677}"/>
    <cellStyle name="Cálculo 3 5 3" xfId="5486" xr:uid="{E3E6634C-3656-4237-A10B-48116680FC34}"/>
    <cellStyle name="Cálculo 3 5 4" xfId="19120" xr:uid="{0F617A95-B4A1-4461-837E-B963A81C1524}"/>
    <cellStyle name="Cálculo 3 6" xfId="4304" xr:uid="{00000000-0005-0000-0000-0000CC090000}"/>
    <cellStyle name="Cálculo 3 6 2" xfId="6427" xr:uid="{70C03045-7E4F-4145-918E-68C3C0C4A31E}"/>
    <cellStyle name="Cálculo 3 6 3" xfId="4892" xr:uid="{F34A0300-9728-4AC8-A9AC-D62A726479B6}"/>
    <cellStyle name="Cálculo 3 6 4" xfId="19126" xr:uid="{55BFA234-E04F-4B37-9B67-6EA81103860A}"/>
    <cellStyle name="Cálculo 3 7" xfId="4211" xr:uid="{00000000-0005-0000-0000-0000CD090000}"/>
    <cellStyle name="Cálculo 3 7 2" xfId="6339" xr:uid="{65865F3E-BDCB-4DE6-864F-88E62E972AAC}"/>
    <cellStyle name="Cálculo 3 7 3" xfId="5761" xr:uid="{995AD4F4-E423-4097-B3B6-78A5BE8D4836}"/>
    <cellStyle name="Cálculo 3 7 4" xfId="19123" xr:uid="{366E41FE-7D62-4029-AF96-74A852334553}"/>
    <cellStyle name="Cálculo 3 8" xfId="3645" xr:uid="{00000000-0005-0000-0000-0000CE090000}"/>
    <cellStyle name="Cálculo 3 8 2" xfId="6636" xr:uid="{F9F89F4B-36CC-4CB6-A716-A3D46066DA58}"/>
    <cellStyle name="Cálculo 3 8 3" xfId="19097" xr:uid="{1CEE4F25-9E9F-4DB2-A139-4F9A92F2CC3A}"/>
    <cellStyle name="Cálculo 3 9" xfId="4771" xr:uid="{C5DCAA4F-55FD-4FA4-ADD0-B1BB48933FF0}"/>
    <cellStyle name="Cálculo 3 9 2" xfId="28227" xr:uid="{9E47E971-D469-49EB-8CCD-4F4FB96585AA}"/>
    <cellStyle name="Cálculo 4" xfId="7784" xr:uid="{69EA851B-326F-4F93-B266-155F9C5BFDE0}"/>
    <cellStyle name="Cálculo 4 2" xfId="12068" xr:uid="{7F5D0859-FFC3-4E60-9D67-26B21758C82B}"/>
    <cellStyle name="Cálculo 4 2 2" xfId="18124" xr:uid="{00060283-CB5A-4CD7-A667-B565E42DC165}"/>
    <cellStyle name="Cálculo 4 2 2 2" xfId="28254" xr:uid="{815F2764-2287-4853-8860-7ABBDFD96C46}"/>
    <cellStyle name="Cálculo 4 2 3" xfId="18741" xr:uid="{4A4CD361-3994-491F-BE9B-9AE12EA07C24}"/>
    <cellStyle name="Cálculo 4 2 3 2" xfId="28286" xr:uid="{55EF0BB8-C786-4105-B9A9-F12A34DBD359}"/>
    <cellStyle name="Cálculo 4 2 4" xfId="23239" xr:uid="{19F33BF7-28E0-4F2F-8BFE-C141951B92BA}"/>
    <cellStyle name="Cálculo 4 3" xfId="18808" xr:uid="{7F9890BE-4BE7-495C-BF75-EEA3CC90AC01}"/>
    <cellStyle name="Cálculo 4 3 2" xfId="28291" xr:uid="{2EA7F85F-48A4-44FE-BF3F-2FFC2CA9E3FA}"/>
    <cellStyle name="Cálculo 4 4" xfId="20002" xr:uid="{091C5AF3-31BB-4142-8CAD-67FE8D4E9087}"/>
    <cellStyle name="Cálculo 5" xfId="8689" xr:uid="{F8C61852-D73E-46EE-841F-148517E8DC91}"/>
    <cellStyle name="Cálculo 5 2" xfId="11712" xr:uid="{C37A3D90-9EE3-4770-BD1D-FCD3E7143FBD}"/>
    <cellStyle name="Cálculo 5 2 2" xfId="17928" xr:uid="{2BA5688A-CA00-49B9-9FDC-D457C42B3AA3}"/>
    <cellStyle name="Cálculo 5 2 2 2" xfId="28249" xr:uid="{9C6948A8-3BD3-43E5-9033-222834CC7161}"/>
    <cellStyle name="Cálculo 5 2 3" xfId="17841" xr:uid="{B1C92AEA-F280-4B4C-A04F-3213FE921691}"/>
    <cellStyle name="Cálculo 5 2 3 2" xfId="28244" xr:uid="{8DF702EF-2DFF-4020-98F7-7B25CE6B793A}"/>
    <cellStyle name="Cálculo 5 2 4" xfId="23065" xr:uid="{9EA11C85-AB34-4441-BC1E-D0F4DA47FD52}"/>
    <cellStyle name="Cálculo 5 3" xfId="17753" xr:uid="{94C31DFD-F043-403A-92BD-4883C94E6883}"/>
    <cellStyle name="Cálculo 5 3 2" xfId="28241" xr:uid="{833C1E5E-073E-4C48-A146-D05F7109D2B4}"/>
    <cellStyle name="Cálculo 5 4" xfId="20204" xr:uid="{0A26DF24-72DF-4DA9-A2BD-8F0CFCFF6AA4}"/>
    <cellStyle name="Cálculo 6" xfId="11611" xr:uid="{C1CA2F15-348E-401D-87A0-5610C9EA4C43}"/>
    <cellStyle name="Cálculo 6 2" xfId="17879" xr:uid="{1618B41B-4BE8-4C11-A92F-8C69641ABDC0}"/>
    <cellStyle name="Cálculo 6 2 2" xfId="28246" xr:uid="{16E18D9F-7224-4B83-8D2F-D4E24B10D96A}"/>
    <cellStyle name="Cálculo 6 3" xfId="18770" xr:uid="{ED278483-6301-4C43-987B-98656D78E2A2}"/>
    <cellStyle name="Cálculo 6 3 2" xfId="28287" xr:uid="{73360FB1-C329-4C1A-BAF0-96E726249156}"/>
    <cellStyle name="Cálculo 6 4" xfId="23061" xr:uid="{53F05EE5-3003-494D-A218-1AE323F05101}"/>
    <cellStyle name="Célula de Verificação" xfId="2260" builtinId="23" customBuiltin="1"/>
    <cellStyle name="Célula de Verificação 2" xfId="3569" xr:uid="{00000000-0005-0000-0000-0000D0090000}"/>
    <cellStyle name="Célula de Verificação 2 2" xfId="7786" xr:uid="{FD051BBE-8DEC-4753-8CEB-C7FE3A080BD3}"/>
    <cellStyle name="Célula de Verificação 2 3" xfId="7787" xr:uid="{9EF25114-871D-400B-BAEF-49809C488DE1}"/>
    <cellStyle name="Célula de Verificação 2 4" xfId="7785" xr:uid="{9ADC1271-4947-451A-95EE-8BB1DF981011}"/>
    <cellStyle name="Célula de Verificação 3" xfId="3393" xr:uid="{00000000-0005-0000-0000-0000D1090000}"/>
    <cellStyle name="Célula de Verificação 3 2" xfId="7788" xr:uid="{8987C6D6-2526-4236-A1F2-4D74ADF12EAF}"/>
    <cellStyle name="Célula de Verificação 4" xfId="3357" xr:uid="{00000000-0005-0000-0000-0000D2090000}"/>
    <cellStyle name="Célula de Verificação 4 2" xfId="7789" xr:uid="{0D5791DB-49B7-4BE7-83F6-20746F4AA756}"/>
    <cellStyle name="Célula Vinculada" xfId="2521" builtinId="24" customBuiltin="1"/>
    <cellStyle name="Célula Vinculada 2" xfId="3570" xr:uid="{00000000-0005-0000-0000-0000D4090000}"/>
    <cellStyle name="Célula Vinculada 2 2" xfId="7791" xr:uid="{27395608-F5A7-45EF-B5B6-7F6235991747}"/>
    <cellStyle name="Célula Vinculada 2 3" xfId="7792" xr:uid="{44F80C29-6794-4A51-A5A2-A3A1F09C0069}"/>
    <cellStyle name="Célula Vinculada 2 4" xfId="7790" xr:uid="{BE9935BD-8968-4E7C-AE1D-0D936E83A70E}"/>
    <cellStyle name="Célula Vinculada 3" xfId="3360" xr:uid="{00000000-0005-0000-0000-0000D5090000}"/>
    <cellStyle name="Célula Vinculada 3 2" xfId="7793" xr:uid="{608D8510-C50B-47D8-AB60-E7FB38AE920B}"/>
    <cellStyle name="Célula Vinculada 4" xfId="7794" xr:uid="{37673233-978E-4D68-8972-CC4A575F2857}"/>
    <cellStyle name="Célula Vinculada 5" xfId="8690" xr:uid="{786E12CD-ABCF-40CB-84AE-93C627B5571B}"/>
    <cellStyle name="Changeable" xfId="2259" xr:uid="{00000000-0005-0000-0000-0000D6090000}"/>
    <cellStyle name="Check Cell" xfId="8661" xr:uid="{0FAB0645-021A-4EA9-B648-BAA5D055BAA7}"/>
    <cellStyle name="Check Cell 2" xfId="2261" xr:uid="{00000000-0005-0000-0000-0000D7090000}"/>
    <cellStyle name="Check Cell 2 2" xfId="7795" xr:uid="{331ECFF8-3A22-45DD-A0F3-4D0B7250B5FC}"/>
    <cellStyle name="Check Cell 2 3" xfId="6790" xr:uid="{EBF745BD-B8C4-44CE-BABF-E1785BDB2B8F}"/>
    <cellStyle name="Check Cell 3" xfId="2262" xr:uid="{00000000-0005-0000-0000-0000D8090000}"/>
    <cellStyle name="Code" xfId="2263" xr:uid="{00000000-0005-0000-0000-0000D9090000}"/>
    <cellStyle name="Code 2" xfId="2264" xr:uid="{00000000-0005-0000-0000-0000DA090000}"/>
    <cellStyle name="Code Section" xfId="2265" xr:uid="{00000000-0005-0000-0000-0000DB090000}"/>
    <cellStyle name="Code Section 2" xfId="2266" xr:uid="{00000000-0005-0000-0000-0000DC090000}"/>
    <cellStyle name="Colhead_left" xfId="2267" xr:uid="{00000000-0005-0000-0000-0000DD090000}"/>
    <cellStyle name="ColHeading" xfId="2268" xr:uid="{00000000-0005-0000-0000-0000DE090000}"/>
    <cellStyle name="ColHeading 2" xfId="2269" xr:uid="{00000000-0005-0000-0000-0000DF090000}"/>
    <cellStyle name="ColHeading 2 2" xfId="2270" xr:uid="{00000000-0005-0000-0000-0000E0090000}"/>
    <cellStyle name="ColHeading 3" xfId="2271" xr:uid="{00000000-0005-0000-0000-0000E1090000}"/>
    <cellStyle name="ColHeading 3 2" xfId="2272" xr:uid="{00000000-0005-0000-0000-0000E2090000}"/>
    <cellStyle name="colheadleft" xfId="2273" xr:uid="{00000000-0005-0000-0000-0000E3090000}"/>
    <cellStyle name="colheadright" xfId="2274" xr:uid="{00000000-0005-0000-0000-0000E4090000}"/>
    <cellStyle name="colheadright 2" xfId="2275" xr:uid="{00000000-0005-0000-0000-0000E5090000}"/>
    <cellStyle name="colheadright 2 2" xfId="2276" xr:uid="{00000000-0005-0000-0000-0000E6090000}"/>
    <cellStyle name="Column" xfId="2277" xr:uid="{00000000-0005-0000-0000-0000E7090000}"/>
    <cellStyle name="Comma  - Style1" xfId="2278" xr:uid="{00000000-0005-0000-0000-0000E8090000}"/>
    <cellStyle name="Comma  - Style1 2" xfId="2279" xr:uid="{00000000-0005-0000-0000-0000E9090000}"/>
    <cellStyle name="Comma  - Style1 2 2" xfId="2280" xr:uid="{00000000-0005-0000-0000-0000EA090000}"/>
    <cellStyle name="Comma  - Style2" xfId="2281" xr:uid="{00000000-0005-0000-0000-0000EB090000}"/>
    <cellStyle name="Comma  - Style2 2" xfId="2282" xr:uid="{00000000-0005-0000-0000-0000EC090000}"/>
    <cellStyle name="Comma  - Style2 2 2" xfId="2283" xr:uid="{00000000-0005-0000-0000-0000ED090000}"/>
    <cellStyle name="Comma  - Style3" xfId="2284" xr:uid="{00000000-0005-0000-0000-0000EE090000}"/>
    <cellStyle name="Comma  - Style3 2" xfId="2285" xr:uid="{00000000-0005-0000-0000-0000EF090000}"/>
    <cellStyle name="Comma  - Style3 2 2" xfId="2286" xr:uid="{00000000-0005-0000-0000-0000F0090000}"/>
    <cellStyle name="Comma  - Style4" xfId="2287" xr:uid="{00000000-0005-0000-0000-0000F1090000}"/>
    <cellStyle name="Comma  - Style4 2" xfId="2288" xr:uid="{00000000-0005-0000-0000-0000F2090000}"/>
    <cellStyle name="Comma  - Style4 2 2" xfId="2289" xr:uid="{00000000-0005-0000-0000-0000F3090000}"/>
    <cellStyle name="Comma  - Style5" xfId="2290" xr:uid="{00000000-0005-0000-0000-0000F4090000}"/>
    <cellStyle name="Comma  - Style5 2" xfId="2291" xr:uid="{00000000-0005-0000-0000-0000F5090000}"/>
    <cellStyle name="Comma  - Style5 2 2" xfId="2292" xr:uid="{00000000-0005-0000-0000-0000F6090000}"/>
    <cellStyle name="Comma  - Style6" xfId="2293" xr:uid="{00000000-0005-0000-0000-0000F7090000}"/>
    <cellStyle name="Comma  - Style6 2" xfId="2294" xr:uid="{00000000-0005-0000-0000-0000F8090000}"/>
    <cellStyle name="Comma  - Style6 2 2" xfId="2295" xr:uid="{00000000-0005-0000-0000-0000F9090000}"/>
    <cellStyle name="Comma  - Style7" xfId="2296" xr:uid="{00000000-0005-0000-0000-0000FA090000}"/>
    <cellStyle name="Comma  - Style7 2" xfId="2297" xr:uid="{00000000-0005-0000-0000-0000FB090000}"/>
    <cellStyle name="Comma  - Style7 2 2" xfId="2298" xr:uid="{00000000-0005-0000-0000-0000FC090000}"/>
    <cellStyle name="Comma  - Style8" xfId="2299" xr:uid="{00000000-0005-0000-0000-0000FD090000}"/>
    <cellStyle name="Comma  - Style8 2" xfId="2300" xr:uid="{00000000-0005-0000-0000-0000FE090000}"/>
    <cellStyle name="Comma  - Style8 2 2" xfId="2301" xr:uid="{00000000-0005-0000-0000-0000FF090000}"/>
    <cellStyle name="Comma [0] 2" xfId="2302" xr:uid="{00000000-0005-0000-0000-0000000A0000}"/>
    <cellStyle name="Comma [0] 2 2" xfId="2303" xr:uid="{00000000-0005-0000-0000-0000010A0000}"/>
    <cellStyle name="Comma [0] 2 2 2" xfId="5028" xr:uid="{7576D303-8358-4903-A98C-D49E18F1FB3E}"/>
    <cellStyle name="Comma [0] 2 3" xfId="5027" xr:uid="{CF836B3B-86FC-46C2-B2DA-299E9C2B3780}"/>
    <cellStyle name="Comma 0" xfId="2304" xr:uid="{00000000-0005-0000-0000-0000020A0000}"/>
    <cellStyle name="Comma 10" xfId="8645" xr:uid="{1D07F89C-27BA-4022-9A02-3CD00DC577AA}"/>
    <cellStyle name="Comma 10 2" xfId="10690" xr:uid="{F1A16EBF-0AA7-4867-BF3F-DABA32870B21}"/>
    <cellStyle name="Comma 10 2 2" xfId="22144" xr:uid="{C7C5FC77-D4EA-48A5-B076-E8FF6369865F}"/>
    <cellStyle name="Comma 10 3" xfId="16489" xr:uid="{342EC6EC-A267-406B-9C5C-231A2A17AFF2}"/>
    <cellStyle name="Comma 10 3 2" xfId="27306" xr:uid="{F76AEB5B-2201-436C-BEB0-A7FD017D5F8E}"/>
    <cellStyle name="Comma 10 4" xfId="20192" xr:uid="{51DCDFFE-0627-4D15-8F51-E124C1062641}"/>
    <cellStyle name="Comma 11" xfId="8648" xr:uid="{1CCD7427-11AC-46AF-8C0C-E57CA0CC62AB}"/>
    <cellStyle name="Comma 11 2" xfId="10693" xr:uid="{AAE78785-C92B-40A0-9642-D302C1545BBF}"/>
    <cellStyle name="Comma 11 2 2" xfId="22147" xr:uid="{1AA97588-696D-4E7B-9B2A-4FCF70B1834C}"/>
    <cellStyle name="Comma 11 3" xfId="16492" xr:uid="{05D119B5-2E5B-40F1-86B4-F392E487961A}"/>
    <cellStyle name="Comma 11 3 2" xfId="27309" xr:uid="{DDD219B5-E112-456A-97D4-F99974083D83}"/>
    <cellStyle name="Comma 11 4" xfId="20195" xr:uid="{286B45C5-1C79-4224-8A90-CBF32979DDA0}"/>
    <cellStyle name="Comma 2" xfId="2305" xr:uid="{00000000-0005-0000-0000-0000030A0000}"/>
    <cellStyle name="Comma 2 2" xfId="6723" xr:uid="{21375593-303E-49B5-BF6E-3B37B4B73409}"/>
    <cellStyle name="Comma 2 2 2" xfId="6766" xr:uid="{5C4E7990-D270-484D-B3C5-C464DF53F933}"/>
    <cellStyle name="Comma 2 2 2 2" xfId="9700" xr:uid="{C410C66F-1BA5-45A7-830E-E43C0643FE8C}"/>
    <cellStyle name="Comma 2 2 2 2 2" xfId="21152" xr:uid="{103FF009-9C84-4F77-A8FB-B06B56BD264D}"/>
    <cellStyle name="Comma 2 2 2 3" xfId="15363" xr:uid="{6CE3206C-354C-4CF4-BEFE-1F8A550D91A8}"/>
    <cellStyle name="Comma 2 2 2 3 2" xfId="26310" xr:uid="{2676780B-605A-4631-805E-BB682C23132D}"/>
    <cellStyle name="Comma 2 2 2 4" xfId="19192" xr:uid="{9D67F4F8-8149-4321-B90C-748AFFEB8C93}"/>
    <cellStyle name="Comma 2 2 3" xfId="6788" xr:uid="{721BE843-EA52-4518-B92E-7E54AE595DC9}"/>
    <cellStyle name="Comma 2 2 3 2" xfId="9722" xr:uid="{B4AABCE9-DD23-4C86-9170-A294704F5959}"/>
    <cellStyle name="Comma 2 2 3 2 2" xfId="21175" xr:uid="{E6A79001-13C8-4E19-AF58-FAAC335C996C}"/>
    <cellStyle name="Comma 2 2 3 3" xfId="15384" xr:uid="{594B799A-49C5-4D80-BA2E-211467217D1E}"/>
    <cellStyle name="Comma 2 2 3 3 2" xfId="26333" xr:uid="{E518954A-8DCD-40CD-9BA4-F5BC1250CF11}"/>
    <cellStyle name="Comma 2 2 3 4" xfId="19215" xr:uid="{A2737F20-0524-444C-8F13-CBFA67A33822}"/>
    <cellStyle name="Comma 2 2 4" xfId="9675" xr:uid="{2F86E279-3B92-4BD8-88E3-9EA008C9508A}"/>
    <cellStyle name="Comma 2 2 4 2" xfId="21125" xr:uid="{07A4F729-25BE-4352-98CB-612F828EE353}"/>
    <cellStyle name="Comma 2 2 5" xfId="15321" xr:uid="{7A0A3A9B-D90A-4207-8509-7453ACF6EDC3}"/>
    <cellStyle name="Comma 2 2 5 2" xfId="26282" xr:uid="{5136D264-C084-41F8-9747-71BF5D507F68}"/>
    <cellStyle name="Comma 2 2 6" xfId="19158" xr:uid="{F1BB91BF-DB58-4FD7-8972-01F1D200C239}"/>
    <cellStyle name="Comma 2 3" xfId="6763" xr:uid="{D194B582-80D5-4A95-BB7E-C11FBFBD3E5A}"/>
    <cellStyle name="Comma 2 3 2" xfId="6832" xr:uid="{41D9F869-23F4-4434-BFAD-1185D03A01F8}"/>
    <cellStyle name="Comma 2 3 2 2" xfId="9727" xr:uid="{0E16AC3D-39EF-410B-AD60-ED6B10366C83}"/>
    <cellStyle name="Comma 2 3 2 2 2" xfId="21180" xr:uid="{9BDA349F-6670-4C33-A7C2-3730AA64A19F}"/>
    <cellStyle name="Comma 2 3 2 3" xfId="15408" xr:uid="{AF87A9BD-D9A8-45D8-8214-413FA96E9D9D}"/>
    <cellStyle name="Comma 2 3 2 3 2" xfId="26338" xr:uid="{CECC6652-9110-41B9-ADC2-9BA83A5A67BD}"/>
    <cellStyle name="Comma 2 3 2 4" xfId="19220" xr:uid="{5B6B997A-5492-4C73-AF75-BA6AB3E01ADF}"/>
    <cellStyle name="Comma 2 3 3" xfId="9697" xr:uid="{8D35E191-6B04-4A22-ACFC-F5D3F391A75E}"/>
    <cellStyle name="Comma 2 3 3 2" xfId="21148" xr:uid="{EEBE7C57-8984-43EB-9D50-D4DA927E7CC5}"/>
    <cellStyle name="Comma 2 3 4" xfId="15359" xr:uid="{F55C3B1C-9A74-491E-B9E9-CDBAAE0CA44E}"/>
    <cellStyle name="Comma 2 3 4 2" xfId="26306" xr:uid="{3CA4E2E5-3F3E-4434-9602-310F48841ABC}"/>
    <cellStyle name="Comma 2 3 5" xfId="19188" xr:uid="{F9CA501A-20A1-4928-B25A-A731665960FC}"/>
    <cellStyle name="Comma 2 4" xfId="6786" xr:uid="{9A4ABD00-9577-475E-8B64-6F257C7CC5ED}"/>
    <cellStyle name="Comma 2 4 2" xfId="9721" xr:uid="{3A1904AE-B436-4E97-985E-58F663F05F7F}"/>
    <cellStyle name="Comma 2 4 2 2" xfId="21174" xr:uid="{D96B93AA-0D53-427E-87ED-5F63E4A826EE}"/>
    <cellStyle name="Comma 2 4 3" xfId="15383" xr:uid="{C5D9C2B9-B734-457C-8655-CCB9963C33F1}"/>
    <cellStyle name="Comma 2 4 3 2" xfId="26332" xr:uid="{C9EBD6C4-9321-4F8F-BB17-4DE8B8FC1203}"/>
    <cellStyle name="Comma 2 4 4" xfId="19214" xr:uid="{A3BE584C-0B48-4246-B9E6-57D6C2A781D9}"/>
    <cellStyle name="Comma 2 5" xfId="9672" xr:uid="{E98C0C5A-59C7-4D82-8D35-43F6297825F6}"/>
    <cellStyle name="Comma 2 5 2" xfId="21121" xr:uid="{47DE5F04-47E4-4947-871E-E6162A62A36E}"/>
    <cellStyle name="Comma 2 6" xfId="15317" xr:uid="{83B3D79A-EE9A-4236-82F5-54CC9E5505CA}"/>
    <cellStyle name="Comma 2 6 2" xfId="26278" xr:uid="{5BE56E91-C44B-4BD7-9B78-296A2EF5D075}"/>
    <cellStyle name="Comma 2 7" xfId="6719" xr:uid="{C0006673-F922-4C9C-8043-270C0F928EC5}"/>
    <cellStyle name="Comma 2 7 2" xfId="19154" xr:uid="{CB482F34-5115-43B1-B456-047FC60A8B78}"/>
    <cellStyle name="Comma 3" xfId="2306" xr:uid="{00000000-0005-0000-0000-0000040A0000}"/>
    <cellStyle name="Comma 3 2" xfId="2307" xr:uid="{00000000-0005-0000-0000-0000050A0000}"/>
    <cellStyle name="Comma 3 2 2" xfId="5031" xr:uid="{54DF0085-7AB4-40D7-9D89-91668EFA2D39}"/>
    <cellStyle name="Comma 3 2 2 2" xfId="9703" xr:uid="{167877F7-B035-46D9-B9E2-44213D4A614F}"/>
    <cellStyle name="Comma 3 2 2 3" xfId="21155" xr:uid="{276046BE-D41F-4114-B841-0C5FD1D7D57E}"/>
    <cellStyle name="Comma 3 2 3" xfId="15366" xr:uid="{CDCB1C1F-495F-46C3-859B-704EB2D9FE98}"/>
    <cellStyle name="Comma 3 2 3 2" xfId="26313" xr:uid="{67025B1A-DF2F-4FC1-869D-F1A59ACB7614}"/>
    <cellStyle name="Comma 3 2 4" xfId="6769" xr:uid="{2ACD4F25-2193-4D63-A065-CB143ACFBD89}"/>
    <cellStyle name="Comma 3 2 4 2" xfId="19195" xr:uid="{9A5D75E1-8869-41AE-BB37-21C500D55784}"/>
    <cellStyle name="Comma 3 3" xfId="5030" xr:uid="{7CC0AEE4-612F-4691-888D-0CFB48C7CDA1}"/>
    <cellStyle name="Comma 3 3 2" xfId="9734" xr:uid="{052AA531-21D4-4C7D-A5E4-6F918B94ABA4}"/>
    <cellStyle name="Comma 3 3 2 2" xfId="21187" xr:uid="{7048A1D3-6B16-4675-8CB1-A7F4FAE32DB0}"/>
    <cellStyle name="Comma 3 3 3" xfId="15454" xr:uid="{879E30DB-CEA3-4427-88B0-A1DA06428591}"/>
    <cellStyle name="Comma 3 3 3 2" xfId="26348" xr:uid="{7C2AF406-EDE4-4323-88D2-B3F0064D1AD2}"/>
    <cellStyle name="Comma 3 3 4" xfId="6911" xr:uid="{AD231C45-3E46-4629-8E60-B9875F0B9B4B}"/>
    <cellStyle name="Comma 3 3 5" xfId="19229" xr:uid="{16A01680-80C0-4590-BCD0-ED97EDEDC726}"/>
    <cellStyle name="Comma 3 4" xfId="6726" xr:uid="{14D268FE-1583-4056-97AC-9347D1CF4308}"/>
    <cellStyle name="Comma 3 4 2" xfId="19161" xr:uid="{E777BFC6-A7F5-4BD6-BEE5-CD887F4ED77D}"/>
    <cellStyle name="Comma 4" xfId="2308" xr:uid="{00000000-0005-0000-0000-0000060A0000}"/>
    <cellStyle name="Comma 4 2" xfId="2309" xr:uid="{00000000-0005-0000-0000-0000070A0000}"/>
    <cellStyle name="Comma 4 2 2" xfId="5033" xr:uid="{17AABD4F-C79C-40A7-AF2F-D17FDD6D67AC}"/>
    <cellStyle name="Comma 4 2 2 2" xfId="9705" xr:uid="{CFD6BF6E-73E9-4A2D-B96A-293943309401}"/>
    <cellStyle name="Comma 4 2 2 3" xfId="21157" xr:uid="{236608D6-85EC-4C4C-8743-F8482A477318}"/>
    <cellStyle name="Comma 4 2 3" xfId="15368" xr:uid="{CAB442E8-B9C6-47FE-B85C-8620DF18E2EB}"/>
    <cellStyle name="Comma 4 2 3 2" xfId="26315" xr:uid="{043A992A-4121-4975-B9BA-78962BA4C39A}"/>
    <cellStyle name="Comma 4 2 4" xfId="6771" xr:uid="{25FB771C-D7CE-449F-8429-4366BC56EB00}"/>
    <cellStyle name="Comma 4 2 4 2" xfId="19197" xr:uid="{24101F87-4B37-4608-8767-36CDDD8AD36A}"/>
    <cellStyle name="Comma 4 3" xfId="5032" xr:uid="{5B1E35CD-8F0B-498C-8121-FCA5D338829B}"/>
    <cellStyle name="Comma 4 3 2" xfId="10683" xr:uid="{E5DB2762-8C17-4CD3-A1FB-CDEBAF9CA717}"/>
    <cellStyle name="Comma 4 3 2 2" xfId="22136" xr:uid="{7001670D-5768-42AE-A3B8-A59F2066B7F9}"/>
    <cellStyle name="Comma 4 3 3" xfId="16482" xr:uid="{D9661B39-C67B-4731-8F7A-0170CDE1F47D}"/>
    <cellStyle name="Comma 4 3 3 2" xfId="27299" xr:uid="{182FAFF3-9B45-4E63-857D-4B1AB5273200}"/>
    <cellStyle name="Comma 4 3 4" xfId="8510" xr:uid="{06F00F6C-4A69-4D23-93F2-428F66083B83}"/>
    <cellStyle name="Comma 4 3 5" xfId="20185" xr:uid="{1EA415EE-6D91-445F-B885-30BF58F9B183}"/>
    <cellStyle name="Comma 4 4" xfId="9679" xr:uid="{82F86AA5-FBCD-4EED-8469-630610EE45A4}"/>
    <cellStyle name="Comma 4 4 2" xfId="21129" xr:uid="{D0778F95-8FA0-4355-9AB6-9B872F33C802}"/>
    <cellStyle name="Comma 4 5" xfId="15325" xr:uid="{5972E42B-F706-4415-A382-CC40497D3F12}"/>
    <cellStyle name="Comma 4 5 2" xfId="26286" xr:uid="{5C962586-99F9-423F-BA4E-35A792DCEF7F}"/>
    <cellStyle name="Comma 4 6" xfId="6728" xr:uid="{D1F8042A-2EBB-4A37-B408-542A176F5997}"/>
    <cellStyle name="Comma 4 6 2" xfId="19163" xr:uid="{16FFE122-D178-49F2-9AE2-00CAFA0842ED}"/>
    <cellStyle name="Comma 5" xfId="2310" xr:uid="{00000000-0005-0000-0000-0000080A0000}"/>
    <cellStyle name="Comma 5 2" xfId="2311" xr:uid="{00000000-0005-0000-0000-0000090A0000}"/>
    <cellStyle name="Comma 5 2 2" xfId="5035" xr:uid="{673F39BA-97B8-495B-BE1B-FEDD6C545135}"/>
    <cellStyle name="Comma 5 2 2 2" xfId="9707" xr:uid="{EF7CEDC8-BF6A-45C5-9ED2-8C221B611AF2}"/>
    <cellStyle name="Comma 5 2 2 3" xfId="21160" xr:uid="{CAD24E7C-1CB1-422A-93CA-CC40BA644023}"/>
    <cellStyle name="Comma 5 2 3" xfId="15370" xr:uid="{253D3B6A-7608-4E2B-8F7F-A334FC7ACA42}"/>
    <cellStyle name="Comma 5 2 3 2" xfId="26318" xr:uid="{8BE26CB4-835E-4A85-82C1-0815430613EC}"/>
    <cellStyle name="Comma 5 2 4" xfId="6774" xr:uid="{4BE2069F-E5BE-4BB4-90C5-8C05AF6BEFB2}"/>
    <cellStyle name="Comma 5 2 4 2" xfId="19200" xr:uid="{490526E2-9F61-4FEB-8314-382DCCEE53C4}"/>
    <cellStyle name="Comma 5 3" xfId="5034" xr:uid="{2CC970A8-AF99-4C1B-B868-60F4F44551F9}"/>
    <cellStyle name="Comma 5 3 2" xfId="10684" xr:uid="{43F4E47E-4E29-4B86-A870-3C3CB9B7E081}"/>
    <cellStyle name="Comma 5 3 2 2" xfId="22138" xr:uid="{F0914D86-10F3-432E-A81B-6C6120081478}"/>
    <cellStyle name="Comma 5 3 3" xfId="16483" xr:uid="{F219BBFE-D13B-4023-A954-510DCC382E81}"/>
    <cellStyle name="Comma 5 3 3 2" xfId="27300" xr:uid="{A59315D4-A544-4260-AC7C-449D378EF04F}"/>
    <cellStyle name="Comma 5 3 4" xfId="8529" xr:uid="{0B2052E7-C242-4BD6-893C-AACA97D061D4}"/>
    <cellStyle name="Comma 5 3 5" xfId="20186" xr:uid="{15BF1D4F-0993-4818-95CD-E01EEE39F823}"/>
    <cellStyle name="Comma 5 4" xfId="9681" xr:uid="{9A0C4A6E-48A5-4379-9995-26B0F660B4D3}"/>
    <cellStyle name="Comma 5 4 2" xfId="21132" xr:uid="{F446AC2F-83A0-485A-B33E-14F0D8796442}"/>
    <cellStyle name="Comma 5 5" xfId="15328" xr:uid="{9EE1D223-C269-4107-97FA-065960F97E5D}"/>
    <cellStyle name="Comma 5 5 2" xfId="26289" xr:uid="{37EB7003-DF91-4C56-938B-A19C5D27D9E3}"/>
    <cellStyle name="Comma 5 6" xfId="6731" xr:uid="{C34B9677-1E95-43D1-AE29-6A3C8F24EA4A}"/>
    <cellStyle name="Comma 5 6 2" xfId="19166" xr:uid="{795C579B-ACBF-4A7A-9BE7-6012BC3A9C1E}"/>
    <cellStyle name="Comma 6" xfId="8566" xr:uid="{0303D155-FFC3-4512-9C31-0278705FAC34}"/>
    <cellStyle name="Comma 6 2" xfId="10685" xr:uid="{8A1A5757-B268-40C1-88E5-C3F78284A2CE}"/>
    <cellStyle name="Comma 6 2 2" xfId="22139" xr:uid="{E5A251FF-0FFE-486A-BE83-EB18B2470058}"/>
    <cellStyle name="Comma 6 3" xfId="16484" xr:uid="{F58A2DFA-B7FB-41DF-9B4C-54A1FDB7BAF3}"/>
    <cellStyle name="Comma 6 3 2" xfId="27301" xr:uid="{C9205FF0-A48E-4C20-83C4-A53A7792DB3F}"/>
    <cellStyle name="Comma 6 4" xfId="20187" xr:uid="{F88AD010-A15E-404E-8A3D-5A8863519E91}"/>
    <cellStyle name="Comma 7" xfId="8591" xr:uid="{583AEDEF-7B34-4096-AA6F-DD4735A071FD}"/>
    <cellStyle name="Comma 7 2" xfId="10686" xr:uid="{2094DA15-2FFB-4906-BEAC-679CF49B000D}"/>
    <cellStyle name="Comma 7 2 2" xfId="22140" xr:uid="{D3D699E8-F327-4014-B7C9-78F8A89345A5}"/>
    <cellStyle name="Comma 7 3" xfId="16485" xr:uid="{FDC83764-DBB3-4313-A7E3-D8A388E067AE}"/>
    <cellStyle name="Comma 7 3 2" xfId="27302" xr:uid="{3B776327-61BB-4A5E-8317-00DC3365A94A}"/>
    <cellStyle name="Comma 7 4" xfId="20188" xr:uid="{75FB64B0-20BF-407E-BA2B-8537B4998AB0}"/>
    <cellStyle name="Comma 8" xfId="8643" xr:uid="{6AA718FD-5217-40DF-AC76-517979C813BE}"/>
    <cellStyle name="Comma 8 2" xfId="10688" xr:uid="{5D21F160-6654-4027-A7EA-BA6111BBEE20}"/>
    <cellStyle name="Comma 8 2 2" xfId="22142" xr:uid="{6C6C97C3-0580-467A-A417-A3108B3F8ED3}"/>
    <cellStyle name="Comma 8 3" xfId="16487" xr:uid="{6E92E597-E191-415B-BCC2-347B4D9777A5}"/>
    <cellStyle name="Comma 8 3 2" xfId="27304" xr:uid="{CCEAF939-09D3-4A41-AE59-690E462F3EB0}"/>
    <cellStyle name="Comma 8 4" xfId="20190" xr:uid="{54B7AFC4-AE1D-48FA-8F40-61294902A0E3}"/>
    <cellStyle name="Comma 9" xfId="8644" xr:uid="{1E6034A3-35F6-4A20-A992-BB9C0E9C0897}"/>
    <cellStyle name="Comma 9 2" xfId="10689" xr:uid="{5D556D6B-FD9B-4E39-9A01-41F2E0FCFECD}"/>
    <cellStyle name="Comma 9 2 2" xfId="22143" xr:uid="{B54E90BE-CB10-4D10-B0BC-D835D8B1E40D}"/>
    <cellStyle name="Comma 9 3" xfId="16488" xr:uid="{EA30D758-ED99-4EDE-833D-2D9AFC64CB2F}"/>
    <cellStyle name="Comma 9 3 2" xfId="27305" xr:uid="{537EBDFE-DBC3-4E66-BE55-B5D990A2496E}"/>
    <cellStyle name="Comma 9 4" xfId="20191" xr:uid="{C264C409-5E74-49DD-8921-1C6C292FCB22}"/>
    <cellStyle name="Comma(1)" xfId="2312" xr:uid="{00000000-0005-0000-0000-00000A0A0000}"/>
    <cellStyle name="Comma(1) 2" xfId="2313" xr:uid="{00000000-0005-0000-0000-00000B0A0000}"/>
    <cellStyle name="Comma(1) 2 2" xfId="2314" xr:uid="{00000000-0005-0000-0000-00000C0A0000}"/>
    <cellStyle name="Comma.2" xfId="2315" xr:uid="{00000000-0005-0000-0000-00000D0A0000}"/>
    <cellStyle name="Comma.2 2" xfId="2316" xr:uid="{00000000-0005-0000-0000-00000E0A0000}"/>
    <cellStyle name="Comma0 - Modelo1" xfId="2317" xr:uid="{00000000-0005-0000-0000-00000F0A0000}"/>
    <cellStyle name="Comma0 - Style1" xfId="2318" xr:uid="{00000000-0005-0000-0000-0000100A0000}"/>
    <cellStyle name="Comma1 - Modelo2" xfId="2319" xr:uid="{00000000-0005-0000-0000-0000110A0000}"/>
    <cellStyle name="Comma1 - Style2" xfId="2320" xr:uid="{00000000-0005-0000-0000-0000120A0000}"/>
    <cellStyle name="Company" xfId="2321" xr:uid="{00000000-0005-0000-0000-0000130A0000}"/>
    <cellStyle name="Company 2" xfId="2322" xr:uid="{00000000-0005-0000-0000-0000140A0000}"/>
    <cellStyle name="Company 3" xfId="2323" xr:uid="{00000000-0005-0000-0000-0000150A0000}"/>
    <cellStyle name="Company 3 2" xfId="2324" xr:uid="{00000000-0005-0000-0000-0000160A0000}"/>
    <cellStyle name="Company 4" xfId="2325" xr:uid="{00000000-0005-0000-0000-0000170A0000}"/>
    <cellStyle name="Company name" xfId="2326" xr:uid="{00000000-0005-0000-0000-0000180A0000}"/>
    <cellStyle name="Company_ project" xfId="2327" xr:uid="{00000000-0005-0000-0000-0000190A0000}"/>
    <cellStyle name="CompanyName" xfId="2328" xr:uid="{00000000-0005-0000-0000-00001A0A0000}"/>
    <cellStyle name="CompanyName 2" xfId="2329" xr:uid="{00000000-0005-0000-0000-00001B0A0000}"/>
    <cellStyle name="CompanyName 2 2" xfId="2330" xr:uid="{00000000-0005-0000-0000-00001C0A0000}"/>
    <cellStyle name="ControlFormular" xfId="2331" xr:uid="{00000000-0005-0000-0000-00001D0A0000}"/>
    <cellStyle name="Cur૲ency [0]_CASHCARR" xfId="2332" xr:uid="{00000000-0005-0000-0000-00001E0A0000}"/>
    <cellStyle name="CurRatio" xfId="2333" xr:uid="{00000000-0005-0000-0000-00001F0A0000}"/>
    <cellStyle name="CurRatio 2" xfId="2334" xr:uid="{00000000-0005-0000-0000-0000200A0000}"/>
    <cellStyle name="CurRatio 2 2" xfId="2335" xr:uid="{00000000-0005-0000-0000-0000210A0000}"/>
    <cellStyle name="CurRatio 3" xfId="2336" xr:uid="{00000000-0005-0000-0000-0000220A0000}"/>
    <cellStyle name="CurRatio 3 2" xfId="2337" xr:uid="{00000000-0005-0000-0000-0000230A0000}"/>
    <cellStyle name="Currency [2]" xfId="2338" xr:uid="{00000000-0005-0000-0000-0000240A0000}"/>
    <cellStyle name="Currency [2] 2" xfId="2339" xr:uid="{00000000-0005-0000-0000-0000250A0000}"/>
    <cellStyle name="Currency [2] 2 2" xfId="2340" xr:uid="{00000000-0005-0000-0000-0000260A0000}"/>
    <cellStyle name="Currency [2] 2 2 2" xfId="4660" xr:uid="{CB4F7603-CA3A-4F00-BE78-1532305A7475}"/>
    <cellStyle name="Currency [2] 2 2 3" xfId="6652" xr:uid="{847BE417-DFC9-4CB6-9B9D-B0E2203F6367}"/>
    <cellStyle name="Currency [2] 2 3" xfId="4661" xr:uid="{BE0F884F-A9EA-407F-B3AC-43D707518B11}"/>
    <cellStyle name="Currency [2] 2 4" xfId="4644" xr:uid="{5AC6BB03-1D42-46C4-B3BD-347D332F3F11}"/>
    <cellStyle name="Currency [2] 3" xfId="4662" xr:uid="{E6A320E4-3E8F-406F-AAC0-6BE0BB132D6E}"/>
    <cellStyle name="Currency [2] 4" xfId="6645" xr:uid="{35F969C0-10C0-4D0F-BD3D-4B8F608D5697}"/>
    <cellStyle name="Currency 0" xfId="2341" xr:uid="{00000000-0005-0000-0000-0000270A0000}"/>
    <cellStyle name="Currency 2" xfId="2342" xr:uid="{00000000-0005-0000-0000-0000280A0000}"/>
    <cellStyle name="CustomStyle1" xfId="2343" xr:uid="{00000000-0005-0000-0000-0000290A0000}"/>
    <cellStyle name="CustomStyle1 2" xfId="2344" xr:uid="{00000000-0005-0000-0000-00002A0A0000}"/>
    <cellStyle name="CustomStyle1 2 2" xfId="2345" xr:uid="{00000000-0005-0000-0000-00002B0A0000}"/>
    <cellStyle name="CustomStyle6" xfId="2346" xr:uid="{00000000-0005-0000-0000-00002C0A0000}"/>
    <cellStyle name="CustomStyle6 2" xfId="2347" xr:uid="{00000000-0005-0000-0000-00002D0A0000}"/>
    <cellStyle name="CustomStyle6 2 2" xfId="2348" xr:uid="{00000000-0005-0000-0000-00002E0A0000}"/>
    <cellStyle name="CustomStyle7" xfId="2349" xr:uid="{00000000-0005-0000-0000-00002F0A0000}"/>
    <cellStyle name="CustomStyle7 2" xfId="2350" xr:uid="{00000000-0005-0000-0000-0000300A0000}"/>
    <cellStyle name="CustomStyle7 2 2" xfId="2351" xr:uid="{00000000-0005-0000-0000-0000310A0000}"/>
    <cellStyle name="Dash" xfId="2352" xr:uid="{00000000-0005-0000-0000-0000320A0000}"/>
    <cellStyle name="Dash 2" xfId="2353" xr:uid="{00000000-0005-0000-0000-0000330A0000}"/>
    <cellStyle name="Dash 2 2" xfId="2354" xr:uid="{00000000-0005-0000-0000-0000340A0000}"/>
    <cellStyle name="date" xfId="2355" xr:uid="{00000000-0005-0000-0000-0000350A0000}"/>
    <cellStyle name="date 2" xfId="2356" xr:uid="{00000000-0005-0000-0000-0000360A0000}"/>
    <cellStyle name="Date Aligned" xfId="2357" xr:uid="{00000000-0005-0000-0000-0000370A0000}"/>
    <cellStyle name="date_Book3 (2)" xfId="2358" xr:uid="{00000000-0005-0000-0000-0000380A0000}"/>
    <cellStyle name="Date2" xfId="2359" xr:uid="{00000000-0005-0000-0000-0000390A0000}"/>
    <cellStyle name="Date2 2" xfId="2360" xr:uid="{00000000-0005-0000-0000-00003A0A0000}"/>
    <cellStyle name="Date2 2 2" xfId="2361" xr:uid="{00000000-0005-0000-0000-00003B0A0000}"/>
    <cellStyle name="DateYear" xfId="2362" xr:uid="{00000000-0005-0000-0000-00003C0A0000}"/>
    <cellStyle name="Dec_0" xfId="2363" xr:uid="{00000000-0005-0000-0000-00003D0A0000}"/>
    <cellStyle name="Dia" xfId="2364" xr:uid="{00000000-0005-0000-0000-00003E0A0000}"/>
    <cellStyle name="Dia 2" xfId="2365" xr:uid="{00000000-0005-0000-0000-00003F0A0000}"/>
    <cellStyle name="Dia 2 2" xfId="2366" xr:uid="{00000000-0005-0000-0000-0000400A0000}"/>
    <cellStyle name="Dollar" xfId="2367" xr:uid="{00000000-0005-0000-0000-0000410A0000}"/>
    <cellStyle name="Dollar 2" xfId="2368" xr:uid="{00000000-0005-0000-0000-0000420A0000}"/>
    <cellStyle name="Dollar 2 2" xfId="2369" xr:uid="{00000000-0005-0000-0000-0000430A0000}"/>
    <cellStyle name="Dollars" xfId="2370" xr:uid="{00000000-0005-0000-0000-0000440A0000}"/>
    <cellStyle name="Dotted Line" xfId="2371" xr:uid="{00000000-0005-0000-0000-0000450A0000}"/>
    <cellStyle name="Driver" xfId="2372" xr:uid="{00000000-0005-0000-0000-0000460A0000}"/>
    <cellStyle name="Emphasis 1" xfId="2373" xr:uid="{00000000-0005-0000-0000-0000470A0000}"/>
    <cellStyle name="Emphasis 1 2" xfId="3571" xr:uid="{00000000-0005-0000-0000-0000480A0000}"/>
    <cellStyle name="Emphasis 1 3" xfId="7796" xr:uid="{4D195C46-FB1F-4E87-9E2C-13F7A3B20EBF}"/>
    <cellStyle name="Emphasis 2" xfId="2374" xr:uid="{00000000-0005-0000-0000-0000490A0000}"/>
    <cellStyle name="Emphasis 2 2" xfId="3572" xr:uid="{00000000-0005-0000-0000-00004A0A0000}"/>
    <cellStyle name="Emphasis 2 3" xfId="7797" xr:uid="{100035D0-1438-43C3-99B2-357ABA95FF85}"/>
    <cellStyle name="Emphasis 3" xfId="2375" xr:uid="{00000000-0005-0000-0000-00004B0A0000}"/>
    <cellStyle name="Encabez1" xfId="2376" xr:uid="{00000000-0005-0000-0000-00004C0A0000}"/>
    <cellStyle name="Encabez1 2" xfId="2377" xr:uid="{00000000-0005-0000-0000-00004D0A0000}"/>
    <cellStyle name="Encabez1 2 2" xfId="2378" xr:uid="{00000000-0005-0000-0000-00004E0A0000}"/>
    <cellStyle name="Encabez2" xfId="2379" xr:uid="{00000000-0005-0000-0000-00004F0A0000}"/>
    <cellStyle name="Encabez2 2" xfId="2380" xr:uid="{00000000-0005-0000-0000-0000500A0000}"/>
    <cellStyle name="Encabez2 2 2" xfId="2381" xr:uid="{00000000-0005-0000-0000-0000510A0000}"/>
    <cellStyle name="Ênfase1 2" xfId="3573" xr:uid="{00000000-0005-0000-0000-0000520A0000}"/>
    <cellStyle name="Ênfase1 2 2" xfId="7799" xr:uid="{937AA634-C9F2-43A6-ADC5-EF309D87E7E8}"/>
    <cellStyle name="Ênfase1 2 3" xfId="7800" xr:uid="{2DFE20CB-422F-48DE-8A56-3275E7572234}"/>
    <cellStyle name="Ênfase1 2 4" xfId="7798" xr:uid="{02AD2E70-1CEB-43E6-8DF5-7B8D339C9DB3}"/>
    <cellStyle name="Ênfase1 3" xfId="3395" xr:uid="{00000000-0005-0000-0000-0000530A0000}"/>
    <cellStyle name="Ênfase1 3 2" xfId="7801" xr:uid="{E5EE61BA-747C-4982-8652-5A7B96109408}"/>
    <cellStyle name="Ênfase1 4" xfId="7802" xr:uid="{CC7B779A-72C0-4D97-B142-122A80ADFCBC}"/>
    <cellStyle name="Ênfase1 5" xfId="8691" xr:uid="{45ED72CF-E1ED-4117-9C40-6F0CADA112BB}"/>
    <cellStyle name="Ênfase2 2" xfId="3574" xr:uid="{00000000-0005-0000-0000-0000540A0000}"/>
    <cellStyle name="Ênfase2 2 2" xfId="7804" xr:uid="{2420F9BD-A00A-4D91-9C51-83F9B55B3206}"/>
    <cellStyle name="Ênfase2 2 3" xfId="7805" xr:uid="{F0D9245C-23B0-4597-AD92-D2117FB3941A}"/>
    <cellStyle name="Ênfase2 2 4" xfId="7803" xr:uid="{0FC35970-BD54-4E5C-874D-371069FC8E77}"/>
    <cellStyle name="Ênfase2 3" xfId="3396" xr:uid="{00000000-0005-0000-0000-0000550A0000}"/>
    <cellStyle name="Ênfase2 3 2" xfId="7806" xr:uid="{96C0AADC-EF42-441C-8859-D68B0740D986}"/>
    <cellStyle name="Ênfase2 4" xfId="7807" xr:uid="{27AC6251-0EBE-4819-A89B-62564E52109A}"/>
    <cellStyle name="Ênfase2 5" xfId="8692" xr:uid="{147B2DA8-9408-4FAD-9274-46E39CD67651}"/>
    <cellStyle name="Ênfase3 2" xfId="3575" xr:uid="{00000000-0005-0000-0000-0000560A0000}"/>
    <cellStyle name="Ênfase3 2 2" xfId="7809" xr:uid="{8FA86D2A-6190-4409-B7C0-73DB0097FD42}"/>
    <cellStyle name="Ênfase3 2 3" xfId="7810" xr:uid="{730D8AE1-2C9B-49FD-8C49-9FAFB7FF9B4E}"/>
    <cellStyle name="Ênfase3 2 4" xfId="7808" xr:uid="{287E809C-D763-4064-829A-A019ED080D90}"/>
    <cellStyle name="Ênfase3 3" xfId="3397" xr:uid="{00000000-0005-0000-0000-0000570A0000}"/>
    <cellStyle name="Ênfase3 3 2" xfId="7811" xr:uid="{FDC60E1C-6C21-43B2-A722-FAC434C2EA9B}"/>
    <cellStyle name="Ênfase3 4" xfId="7812" xr:uid="{39382D6D-6FD3-486E-83C7-5AFCC54662C1}"/>
    <cellStyle name="Ênfase3 5" xfId="8693" xr:uid="{7C4623B6-EDD4-46B4-A2E4-8E23FC866FC8}"/>
    <cellStyle name="Ênfase4 2" xfId="3576" xr:uid="{00000000-0005-0000-0000-0000580A0000}"/>
    <cellStyle name="Ênfase4 2 2" xfId="7814" xr:uid="{2BC7D948-D0B4-4C65-AF70-F0C9F1444B2F}"/>
    <cellStyle name="Ênfase4 2 3" xfId="7815" xr:uid="{D1197870-8F31-4C72-A334-117040EAD7D2}"/>
    <cellStyle name="Ênfase4 2 4" xfId="7813" xr:uid="{ED7B266F-4D62-4AE2-9B6C-F3CF36661CCC}"/>
    <cellStyle name="Ênfase4 3" xfId="3398" xr:uid="{00000000-0005-0000-0000-0000590A0000}"/>
    <cellStyle name="Ênfase4 3 2" xfId="7816" xr:uid="{2D1D190C-5A5E-4233-B773-1F7FDB293F90}"/>
    <cellStyle name="Ênfase4 4" xfId="7817" xr:uid="{6E47B3C0-CC9C-4114-9B4A-F21D76DA56FB}"/>
    <cellStyle name="Ênfase4 5" xfId="8694" xr:uid="{49A318A4-6AED-4136-ABAA-7379D02F6A73}"/>
    <cellStyle name="Ênfase5 2" xfId="3577" xr:uid="{00000000-0005-0000-0000-00005A0A0000}"/>
    <cellStyle name="Ênfase5 2 2" xfId="7819" xr:uid="{B1346AF6-6DA8-43C6-9449-5DF7B4E11E04}"/>
    <cellStyle name="Ênfase5 2 3" xfId="7820" xr:uid="{8BAC2DA7-06A3-4325-9F5F-FF4217E95024}"/>
    <cellStyle name="Ênfase5 2 4" xfId="7818" xr:uid="{B58A19E6-BE6C-4CBA-AF27-E59F2CD51975}"/>
    <cellStyle name="Ênfase5 3" xfId="3399" xr:uid="{00000000-0005-0000-0000-00005B0A0000}"/>
    <cellStyle name="Ênfase5 3 2" xfId="7821" xr:uid="{F0530030-D94A-4493-BEEA-CB19FBDF3E9C}"/>
    <cellStyle name="Ênfase5 4" xfId="7822" xr:uid="{54648D35-8778-4AD6-9807-AAD21794CAE5}"/>
    <cellStyle name="Ênfase5 5" xfId="8695" xr:uid="{2341F609-D49E-474C-86D4-073BA543F196}"/>
    <cellStyle name="Ênfase6 2" xfId="3578" xr:uid="{00000000-0005-0000-0000-00005C0A0000}"/>
    <cellStyle name="Ênfase6 2 2" xfId="7824" xr:uid="{3A9A905B-E00E-4710-9BD8-33C841EA921F}"/>
    <cellStyle name="Ênfase6 2 3" xfId="7825" xr:uid="{37FB83B4-7D69-476C-A7D0-3CFA79A1F7E8}"/>
    <cellStyle name="Ênfase6 2 4" xfId="7823" xr:uid="{3B3EB079-25A3-4019-B77F-87DB7AA47649}"/>
    <cellStyle name="Ênfase6 3" xfId="3400" xr:uid="{00000000-0005-0000-0000-00005D0A0000}"/>
    <cellStyle name="Ênfase6 3 2" xfId="7826" xr:uid="{826A384E-9DEC-4EA7-9AF4-918BEA01204B}"/>
    <cellStyle name="Ênfase6 4" xfId="7827" xr:uid="{6C77C2A5-7FDD-419D-AFC8-1640DCEE69DC}"/>
    <cellStyle name="Ênfase6 5" xfId="8696" xr:uid="{810D7A8D-8867-45C4-B332-B00A96AA512B}"/>
    <cellStyle name="Entrada" xfId="2490" builtinId="20" customBuiltin="1"/>
    <cellStyle name="Entrada 10" xfId="4352" xr:uid="{00000000-0005-0000-0000-00005F0A0000}"/>
    <cellStyle name="Entrada 10 2" xfId="6465" xr:uid="{4150DF6C-954F-4334-871C-4C7754535D2C}"/>
    <cellStyle name="Entrada 10 3" xfId="5330" xr:uid="{6B348CD1-8F3A-45A5-84D0-34FF52065B31}"/>
    <cellStyle name="Entrada 10 4" xfId="19128" xr:uid="{BF2FDA1C-AEFF-4A37-A67F-C23955A71CD8}"/>
    <cellStyle name="Entrada 11" xfId="4089" xr:uid="{00000000-0005-0000-0000-0000600A0000}"/>
    <cellStyle name="Entrada 11 2" xfId="6224" xr:uid="{313A2C92-49BF-449D-BF2B-B23ECAB70A75}"/>
    <cellStyle name="Entrada 11 3" xfId="5681" xr:uid="{AA836B4C-2567-44D2-9321-1644BC352446}"/>
    <cellStyle name="Entrada 11 4" xfId="19118" xr:uid="{E654B177-5CC8-49DD-98EE-6153693193F3}"/>
    <cellStyle name="Entrada 12" xfId="4529" xr:uid="{00000000-0005-0000-0000-0000610A0000}"/>
    <cellStyle name="Entrada 12 2" xfId="6626" xr:uid="{91F43918-619A-4E3C-A8A1-5FBFB6CC4794}"/>
    <cellStyle name="Entrada 12 3" xfId="19136" xr:uid="{3D334330-28CA-43FA-9DDD-EBB2A79CE8BD}"/>
    <cellStyle name="Entrada 13" xfId="4654" xr:uid="{90A1C1FA-EC3C-4850-AC04-35245362EDE4}"/>
    <cellStyle name="Entrada 14" xfId="4647" xr:uid="{750BC8B5-DC8A-4F43-83A6-1D7068A8C109}"/>
    <cellStyle name="Entrada 2" xfId="3579" xr:uid="{00000000-0005-0000-0000-0000620A0000}"/>
    <cellStyle name="Entrada 2 2" xfId="3666" xr:uid="{00000000-0005-0000-0000-0000630A0000}"/>
    <cellStyle name="Entrada 2 2 2" xfId="5830" xr:uid="{33FF198A-FDED-4F17-91F5-DF17A4C956CD}"/>
    <cellStyle name="Entrada 2 2 2 2" xfId="7829" xr:uid="{DF38DEAC-DC1A-403A-87D5-89C80EEBF74B}"/>
    <cellStyle name="Entrada 2 2 3" xfId="6627" xr:uid="{7CE763E5-EA6C-4E7E-856B-7902E9EEEF89}"/>
    <cellStyle name="Entrada 2 3" xfId="3731" xr:uid="{00000000-0005-0000-0000-0000640A0000}"/>
    <cellStyle name="Entrada 2 3 2" xfId="5894" xr:uid="{956226A5-8760-45FC-BB34-D1E964757E27}"/>
    <cellStyle name="Entrada 2 3 2 2" xfId="18127" xr:uid="{3C2260FA-D45F-49FF-AB5C-9E9967A3F468}"/>
    <cellStyle name="Entrada 2 3 2 2 2" xfId="28257" xr:uid="{898104AC-70E9-4A3F-B32B-416D11A632F4}"/>
    <cellStyle name="Entrada 2 3 2 3" xfId="17720" xr:uid="{8C664602-E9E4-4809-8278-BF0F0C863B0D}"/>
    <cellStyle name="Entrada 2 3 2 3 2" xfId="28240" xr:uid="{96B7735F-059F-450A-AE02-BBE80F81E1D8}"/>
    <cellStyle name="Entrada 2 3 2 4" xfId="12071" xr:uid="{6B1D3F67-AE23-401A-AF17-37664BADF279}"/>
    <cellStyle name="Entrada 2 3 2 5" xfId="23242" xr:uid="{1235E8EF-F46B-4F28-9F5F-D4E8F227EABD}"/>
    <cellStyle name="Entrada 2 3 3" xfId="6677" xr:uid="{FC5146FB-4601-494A-BF55-EAE630E4F278}"/>
    <cellStyle name="Entrada 2 3 3 2" xfId="7830" xr:uid="{00F0AE94-B3F0-4D7D-9287-4190A65FC44E}"/>
    <cellStyle name="Entrada 2 3 3 3" xfId="20004" xr:uid="{0C565517-AA6F-4ECF-8CF3-065C4565EC5B}"/>
    <cellStyle name="Entrada 2 3 4" xfId="17646" xr:uid="{F582FB97-0462-49CE-A6CF-2A4DE86838C0}"/>
    <cellStyle name="Entrada 2 3 4 2" xfId="28237" xr:uid="{97E9CB71-5583-4ECE-BD4F-46432CBF7B60}"/>
    <cellStyle name="Entrada 2 4" xfId="4133" xr:uid="{00000000-0005-0000-0000-0000650A0000}"/>
    <cellStyle name="Entrada 2 4 2" xfId="6266" xr:uid="{3AC0D066-C017-4B99-A6A4-58BE1A9EA2B1}"/>
    <cellStyle name="Entrada 2 4 2 2" xfId="17931" xr:uid="{7666C4B8-5304-4EC1-81B7-AD8C5301286C}"/>
    <cellStyle name="Entrada 2 4 2 2 2" xfId="28252" xr:uid="{77345F0A-2641-41C9-9DEA-54E380161D81}"/>
    <cellStyle name="Entrada 2 4 2 3" xfId="17495" xr:uid="{FF60DDF8-2C55-4DD9-BACB-FA159620337B}"/>
    <cellStyle name="Entrada 2 4 2 3 2" xfId="28230" xr:uid="{BCE96D95-96A3-4970-99D2-7DA33102FCA8}"/>
    <cellStyle name="Entrada 2 4 2 4" xfId="11715" xr:uid="{A2659AEA-1521-44AF-B477-2948F966B820}"/>
    <cellStyle name="Entrada 2 4 2 5" xfId="23068" xr:uid="{C85DA730-4487-4144-A420-71FE90982228}"/>
    <cellStyle name="Entrada 2 4 3" xfId="5769" xr:uid="{68C9432B-3322-4FB2-AEA7-EA0745906AAF}"/>
    <cellStyle name="Entrada 2 4 3 2" xfId="7828" xr:uid="{57F40E85-5C0D-4BBC-BAF5-DDB8FE221804}"/>
    <cellStyle name="Entrada 2 4 3 3" xfId="20003" xr:uid="{892167B0-1564-47A7-B819-7747B6C6FE59}"/>
    <cellStyle name="Entrada 2 4 4" xfId="18511" xr:uid="{4F189AB5-055D-4EB7-8ECB-1083EF87CAAA}"/>
    <cellStyle name="Entrada 2 4 4 2" xfId="28271" xr:uid="{4407C5EB-4E01-4B18-8D62-810B59FCDB82}"/>
    <cellStyle name="Entrada 2 5" xfId="4249" xr:uid="{00000000-0005-0000-0000-0000660A0000}"/>
    <cellStyle name="Entrada 2 5 2" xfId="6375" xr:uid="{E502473E-77E6-4EC1-A0FE-AAAF49819F42}"/>
    <cellStyle name="Entrada 2 5 2 2" xfId="11681" xr:uid="{DEAE6D3D-3810-4621-96D8-252BD1BE2493}"/>
    <cellStyle name="Entrada 2 5 3" xfId="5072" xr:uid="{2A72C15D-E3A7-452F-984B-A0B4D550F7A6}"/>
    <cellStyle name="Entrada 2 5 4" xfId="18203" xr:uid="{0CA5BA9B-6E48-4926-A9FC-2704520B69AA}"/>
    <cellStyle name="Entrada 2 6" xfId="4394" xr:uid="{00000000-0005-0000-0000-0000670A0000}"/>
    <cellStyle name="Entrada 2 6 2" xfId="6502" xr:uid="{DE80CD8D-CA01-4EC9-8D48-F649F52AD61D}"/>
    <cellStyle name="Entrada 2 6 3" xfId="5039" xr:uid="{18C03B31-7914-4E35-8D87-CC5FA8EA786D}"/>
    <cellStyle name="Entrada 2 7" xfId="3955" xr:uid="{00000000-0005-0000-0000-0000680A0000}"/>
    <cellStyle name="Entrada 2 7 2" xfId="6101" xr:uid="{BDB2119F-F49F-43C7-8403-631EA402C74E}"/>
    <cellStyle name="Entrada 2 7 3" xfId="5347" xr:uid="{52FA06BC-BF76-4241-9B18-1C3EA8C1A28A}"/>
    <cellStyle name="Entrada 2 8" xfId="4546" xr:uid="{00000000-0005-0000-0000-0000690A0000}"/>
    <cellStyle name="Entrada 2 8 2" xfId="5009" xr:uid="{F00116DA-BE84-4BF2-848A-7CA3D6515E9C}"/>
    <cellStyle name="Entrada 2 9" xfId="5783" xr:uid="{A2E2E5F2-7750-4E80-A1A8-4D4E08E169EC}"/>
    <cellStyle name="Entrada 3" xfId="3401" xr:uid="{00000000-0005-0000-0000-00006A0A0000}"/>
    <cellStyle name="Entrada 3 10" xfId="19093" xr:uid="{8D1B4A27-E7D1-4BA2-9F8A-27A633592F10}"/>
    <cellStyle name="Entrada 3 2" xfId="3677" xr:uid="{00000000-0005-0000-0000-00006B0A0000}"/>
    <cellStyle name="Entrada 3 2 2" xfId="5840" xr:uid="{D16F93D9-8A5B-45BF-8260-9FCD2F3B6E9F}"/>
    <cellStyle name="Entrada 3 2 2 2" xfId="18776" xr:uid="{18864EE2-86E2-45C9-8866-B7EFDB9D0684}"/>
    <cellStyle name="Entrada 3 2 2 3" xfId="18459" xr:uid="{562783C1-E263-4E06-A87D-17CD5351378D}"/>
    <cellStyle name="Entrada 3 2 2 4" xfId="16227" xr:uid="{31A07C44-26A1-4533-B57F-E0C36E8CFAC7}"/>
    <cellStyle name="Entrada 3 2 3" xfId="5593" xr:uid="{BE90984A-8BED-4A71-BAD0-8B64667CBF02}"/>
    <cellStyle name="Entrada 3 2 3 2" xfId="7831" xr:uid="{B8C93A36-F6C3-444B-A247-3A34EFEC19FB}"/>
    <cellStyle name="Entrada 3 2 4" xfId="17535" xr:uid="{E2D59962-07FF-44FD-A25B-8B15480A9488}"/>
    <cellStyle name="Entrada 3 2 5" xfId="19101" xr:uid="{5083B62E-C27E-4A9A-B1D1-5A8714DE145D}"/>
    <cellStyle name="Entrada 3 3" xfId="3329" xr:uid="{00000000-0005-0000-0000-00006C0A0000}"/>
    <cellStyle name="Entrada 3 3 2" xfId="5626" xr:uid="{EF7735EF-A7E2-447C-92F1-02EA8FC96424}"/>
    <cellStyle name="Entrada 3 3 2 2" xfId="11794" xr:uid="{5CB146A0-658B-44B7-B422-9A57511D3BEC}"/>
    <cellStyle name="Entrada 3 3 3" xfId="4754" xr:uid="{50ACA418-EFC7-4C8E-892B-A0A969487CF5}"/>
    <cellStyle name="Entrada 3 3 3 2" xfId="17998" xr:uid="{E8C8A0BA-C0DB-43BB-8D2B-ED5900FA3D6A}"/>
    <cellStyle name="Entrada 3 3 4" xfId="17664" xr:uid="{31AB4A00-AE87-401D-9C0B-6E661792F7CA}"/>
    <cellStyle name="Entrada 3 3 5" xfId="19085" xr:uid="{1C6DB4BE-0BE0-48BE-B60B-09605617BA5D}"/>
    <cellStyle name="Entrada 3 4" xfId="3814" xr:uid="{00000000-0005-0000-0000-00006D0A0000}"/>
    <cellStyle name="Entrada 3 4 2" xfId="5973" xr:uid="{3F22C9CD-0732-419A-8CEE-663AC8509526}"/>
    <cellStyle name="Entrada 3 4 2 2" xfId="15286" xr:uid="{3CF631CE-0D1B-4990-9A20-FE22B0580526}"/>
    <cellStyle name="Entrada 3 4 2 3" xfId="26274" xr:uid="{C9DB6882-7028-4890-9314-736BABA4DD55}"/>
    <cellStyle name="Entrada 3 4 3" xfId="5155" xr:uid="{FD359399-D4BB-45FE-AF13-E2D17D64A55A}"/>
    <cellStyle name="Entrada 3 4 3 2" xfId="28277" xr:uid="{EAA56480-926E-45C8-9AB8-803B542C8ACA}"/>
    <cellStyle name="Entrada 3 4 4" xfId="18368" xr:uid="{6E50AAAA-9C80-43A2-9284-DEE6DE2BD1A5}"/>
    <cellStyle name="Entrada 3 4 4 2" xfId="28264" xr:uid="{FF8C9769-5C6C-4E39-B69A-1E02A788D720}"/>
    <cellStyle name="Entrada 3 4 5" xfId="19106" xr:uid="{63A2065A-D7F7-4A4B-8F11-1C96B785C3A4}"/>
    <cellStyle name="Entrada 3 5" xfId="3982" xr:uid="{00000000-0005-0000-0000-00006E0A0000}"/>
    <cellStyle name="Entrada 3 5 2" xfId="6122" xr:uid="{6483BACE-334A-44AF-9637-B812AB660243}"/>
    <cellStyle name="Entrada 3 5 3" xfId="5178" xr:uid="{561BEF78-45F3-4C91-B68C-D1171B99404D}"/>
    <cellStyle name="Entrada 3 5 4" xfId="19114" xr:uid="{5025E9D3-294B-4582-A1F2-41552D339AC6}"/>
    <cellStyle name="Entrada 3 6" xfId="4285" xr:uid="{00000000-0005-0000-0000-00006F0A0000}"/>
    <cellStyle name="Entrada 3 6 2" xfId="6411" xr:uid="{18809BF1-19C4-4D99-B1F0-6B4A27F999A7}"/>
    <cellStyle name="Entrada 3 6 3" xfId="5145" xr:uid="{92987E61-15A9-4162-8E6F-0430CC4B9714}"/>
    <cellStyle name="Entrada 3 6 4" xfId="19125" xr:uid="{DC18767D-6227-456A-A170-1F4E9B2B847C}"/>
    <cellStyle name="Entrada 3 7" xfId="4416" xr:uid="{00000000-0005-0000-0000-0000700A0000}"/>
    <cellStyle name="Entrada 3 7 2" xfId="6518" xr:uid="{A346F2A4-7743-4388-8954-299528264202}"/>
    <cellStyle name="Entrada 3 7 3" xfId="5091" xr:uid="{BB00D3D5-DD56-474A-A76B-D864DF36AA82}"/>
    <cellStyle name="Entrada 3 7 4" xfId="19130" xr:uid="{DA87B12C-224A-4A96-9912-B91C586A4DC4}"/>
    <cellStyle name="Entrada 3 8" xfId="4496" xr:uid="{00000000-0005-0000-0000-0000710A0000}"/>
    <cellStyle name="Entrada 3 8 2" xfId="4854" xr:uid="{0C295058-FFCF-456B-85F9-BA4BF831CD8D}"/>
    <cellStyle name="Entrada 3 8 3" xfId="19134" xr:uid="{3A43F2BD-A99F-4ED8-9AD2-8FCCC5C705C4}"/>
    <cellStyle name="Entrada 3 9" xfId="4772" xr:uid="{A2698F7D-A697-469D-ADC3-D3E44A8A3D26}"/>
    <cellStyle name="Entrada 3 9 2" xfId="28225" xr:uid="{ECB0455B-B597-46C3-8468-CF81023E8B65}"/>
    <cellStyle name="Entrada 4" xfId="3359" xr:uid="{00000000-0005-0000-0000-0000720A0000}"/>
    <cellStyle name="Entrada 4 2" xfId="5653" xr:uid="{8C6498DA-49E4-4576-86BC-FA7038643D5F}"/>
    <cellStyle name="Entrada 4 2 2" xfId="16228" xr:uid="{98A74B9F-4876-4928-97D0-85EB555174A1}"/>
    <cellStyle name="Entrada 4 2 2 2" xfId="18777" xr:uid="{105AD2C0-71E4-4B4D-AA86-96380B7283ED}"/>
    <cellStyle name="Entrada 4 2 2 2 2" xfId="28289" xr:uid="{39AB8322-D440-4569-9D4F-8B39EE587F01}"/>
    <cellStyle name="Entrada 4 2 2 3" xfId="17798" xr:uid="{E2A197B2-DB94-477F-924F-09F758908DE6}"/>
    <cellStyle name="Entrada 4 2 2 3 2" xfId="28242" xr:uid="{ECE1B247-2163-4E15-B2AE-9519F1C8CFCE}"/>
    <cellStyle name="Entrada 4 2 2 4" xfId="27119" xr:uid="{A6B92B0D-1195-427A-98A3-26834685777F}"/>
    <cellStyle name="Entrada 4 2 3" xfId="18807" xr:uid="{EE73D522-5141-4044-8E9B-AE96AA7EE15A}"/>
    <cellStyle name="Entrada 4 2 3 2" xfId="28290" xr:uid="{E247A9C4-2072-47D3-9A45-1BABDD0CC94A}"/>
    <cellStyle name="Entrada 4 2 4" xfId="7832" xr:uid="{EA3B4202-7A67-441D-9F15-B31A72CA5FF4}"/>
    <cellStyle name="Entrada 4 2 5" xfId="20005" xr:uid="{8489D391-3F03-447E-8C42-CF881ED0E24C}"/>
    <cellStyle name="Entrada 4 3" xfId="4611" xr:uid="{9A20A861-E842-4D38-95B0-416E54632C8B}"/>
    <cellStyle name="Entrada 4 3 2" xfId="18126" xr:uid="{5481D001-FFD6-41DF-8FB8-CAF8A42C7405}"/>
    <cellStyle name="Entrada 4 3 2 2" xfId="28256" xr:uid="{D6B45408-0B75-493C-AD41-83F6E586D959}"/>
    <cellStyle name="Entrada 4 3 3" xfId="18401" xr:uid="{548E50F4-EFEA-4E99-90DE-CBF6D79746CD}"/>
    <cellStyle name="Entrada 4 3 3 2" xfId="28265" xr:uid="{5952EADD-A077-4219-9729-45A41682AE73}"/>
    <cellStyle name="Entrada 4 3 4" xfId="12070" xr:uid="{AF905A87-759E-4BA4-8CAA-50460F942863}"/>
    <cellStyle name="Entrada 4 3 5" xfId="23241" xr:uid="{DC59F025-631A-435C-A036-EB227D86C7B1}"/>
    <cellStyle name="Entrada 4 4" xfId="4640" xr:uid="{D558DB03-7FF2-4A07-977F-24BF80D85BA3}"/>
    <cellStyle name="Entrada 4 4 2" xfId="18629" xr:uid="{85FB88C3-C240-4147-A5ED-BC309FD55612}"/>
    <cellStyle name="Entrada 4 4 2 2" xfId="28280" xr:uid="{D70E3EFD-DC07-4ACE-934C-2BAE6670B92B}"/>
    <cellStyle name="Entrada 4 4 3" xfId="18423" xr:uid="{BFFF828E-B15F-44E8-AD0E-65764F933675}"/>
    <cellStyle name="Entrada 4 4 3 2" xfId="28268" xr:uid="{BF4B228E-8043-4A64-9CD9-3C4E650A4DB2}"/>
    <cellStyle name="Entrada 4 4 4" xfId="15351" xr:uid="{088A2443-90EB-43B9-A246-20F59B4BA4CC}"/>
    <cellStyle name="Entrada 4 5" xfId="6757" xr:uid="{EC12BC58-5F17-4DF3-BEE2-CE85EBB35AC6}"/>
    <cellStyle name="Entrada 4 5 2" xfId="19183" xr:uid="{2A1AE893-0A3C-4111-A29E-D937420F6D78}"/>
    <cellStyle name="Entrada 4 6" xfId="18419" xr:uid="{CD1B7B3A-4584-4470-ADBB-9DB7FD502518}"/>
    <cellStyle name="Entrada 4 6 2" xfId="28267" xr:uid="{146555DB-669F-4211-8A10-83F18F3C9ACF}"/>
    <cellStyle name="Entrada 5" xfId="3640" xr:uid="{00000000-0005-0000-0000-0000730A0000}"/>
    <cellStyle name="Entrada 5 2" xfId="5812" xr:uid="{0C41AC3F-A47B-4E39-B1F3-2C24BED3BA92}"/>
    <cellStyle name="Entrada 5 2 2" xfId="17930" xr:uid="{F27EA441-2475-4F92-B0BA-E4E7D0EB9962}"/>
    <cellStyle name="Entrada 5 2 2 2" xfId="28251" xr:uid="{F508D097-1A90-4D69-B843-BD44B11005DA}"/>
    <cellStyle name="Entrada 5 2 3" xfId="17496" xr:uid="{BAE3E10F-3A15-4F72-9E72-0ED84483B4EC}"/>
    <cellStyle name="Entrada 5 2 3 2" xfId="28231" xr:uid="{00DB2073-09B2-48AF-8BD8-8DC9A1EA3C0D}"/>
    <cellStyle name="Entrada 5 2 4" xfId="11714" xr:uid="{98069F1A-234A-4E83-8335-7AD2C46D5A0F}"/>
    <cellStyle name="Entrada 5 2 5" xfId="23067" xr:uid="{EF77165D-9ED6-4C4E-8519-4C8C56E16BF5}"/>
    <cellStyle name="Entrada 5 3" xfId="5592" xr:uid="{122B8B05-F831-4ABF-91F0-44A6A29119B5}"/>
    <cellStyle name="Entrada 5 3 2" xfId="8697" xr:uid="{780A9314-6B24-411C-8152-13CA69966560}"/>
    <cellStyle name="Entrada 5 3 3" xfId="20205" xr:uid="{78A2B58E-1407-4862-9FD1-6078DEFA397A}"/>
    <cellStyle name="Entrada 5 4" xfId="18357" xr:uid="{E557C502-36D3-4AEF-BCC2-7504B855D7C1}"/>
    <cellStyle name="Entrada 5 4 2" xfId="28262" xr:uid="{4B94C406-167E-4882-8A87-438755A76DE4}"/>
    <cellStyle name="Entrada 5 5" xfId="19096" xr:uid="{E032DBAF-5FF5-4F35-BC77-01E0A7D9DE36}"/>
    <cellStyle name="Entrada 6" xfId="3261" xr:uid="{00000000-0005-0000-0000-0000740A0000}"/>
    <cellStyle name="Entrada 6 2" xfId="5572" xr:uid="{7A2FBEE8-563B-4061-94DC-2BA0B9CB38CC}"/>
    <cellStyle name="Entrada 6 2 2" xfId="11612" xr:uid="{C1482A8B-B81C-4FBB-90B0-8BA5D7E28F38}"/>
    <cellStyle name="Entrada 6 2 3" xfId="23062" xr:uid="{A9F501B9-08DA-406B-96BF-D41A3EF9B2B7}"/>
    <cellStyle name="Entrada 6 3" xfId="4714" xr:uid="{CEB43DEE-A5CC-4ED1-9E40-9A97AA2F5FAF}"/>
    <cellStyle name="Entrada 6 3 2" xfId="17880" xr:uid="{D97E90C5-B5ED-44DB-89AA-F1278D6BA804}"/>
    <cellStyle name="Entrada 6 3 3" xfId="28247" xr:uid="{497B6196-687B-4E6E-AF6F-256339D67C17}"/>
    <cellStyle name="Entrada 6 4" xfId="18122" xr:uid="{8E84F781-4CBC-4431-A874-097BC7DC2E16}"/>
    <cellStyle name="Entrada 6 4 2" xfId="28253" xr:uid="{354C1BD4-9B39-4EBA-9A75-EC68CB58EEBF}"/>
    <cellStyle name="Entrada 6 5" xfId="19082" xr:uid="{D8075B45-EE6E-4AEB-967E-E3C2A414077B}"/>
    <cellStyle name="Entrada 7" xfId="3775" xr:uid="{00000000-0005-0000-0000-0000750A0000}"/>
    <cellStyle name="Entrada 7 2" xfId="5936" xr:uid="{C348A58E-FE23-4B6D-B794-E364A72906A0}"/>
    <cellStyle name="Entrada 7 2 2" xfId="15280" xr:uid="{AFF25045-2712-4D45-8F6A-D2211CA8C58F}"/>
    <cellStyle name="Entrada 7 2 3" xfId="26269" xr:uid="{1B74231F-874E-4BCC-B192-D750A5C9A9D4}"/>
    <cellStyle name="Entrada 7 3" xfId="5550" xr:uid="{23C410DF-F0E1-4CDE-AB79-AACD57DC9B2F}"/>
    <cellStyle name="Entrada 7 3 2" xfId="28274" xr:uid="{5E0B2882-5B87-4D4B-8BC8-4261BCF2656F}"/>
    <cellStyle name="Entrada 7 4" xfId="18524" xr:uid="{88710E20-4597-4DE8-8F94-98ABC3C8652E}"/>
    <cellStyle name="Entrada 7 4 2" xfId="28272" xr:uid="{83887ED1-75E7-4507-B316-B9942CBF616C}"/>
    <cellStyle name="Entrada 7 5" xfId="19105" xr:uid="{E358FD48-816C-4E41-9FC3-25CBB0DBFEF1}"/>
    <cellStyle name="Entrada 8" xfId="3919" xr:uid="{00000000-0005-0000-0000-0000760A0000}"/>
    <cellStyle name="Entrada 8 2" xfId="6069" xr:uid="{FEF49C02-C6CF-404E-A4BE-939D2AFBBA0E}"/>
    <cellStyle name="Entrada 8 3" xfId="5046" xr:uid="{65D1E93F-5907-447B-9DA5-6878CA312CED}"/>
    <cellStyle name="Entrada 8 4" xfId="19112" xr:uid="{DF8835C5-63AE-4FDE-AC59-81F0826E3C24}"/>
    <cellStyle name="Entrada 9" xfId="4210" xr:uid="{00000000-0005-0000-0000-0000770A0000}"/>
    <cellStyle name="Entrada 9 2" xfId="6338" xr:uid="{825793E1-83E5-4E63-AB2F-142E979540A4}"/>
    <cellStyle name="Entrada 9 3" xfId="5543" xr:uid="{4B2F9935-ECE0-4896-98C8-078025DEBFDE}"/>
    <cellStyle name="Entrada 9 4" xfId="19122" xr:uid="{8A7C2188-8216-4608-8ED7-1B029BFEE620}"/>
    <cellStyle name="Entry" xfId="2388" xr:uid="{00000000-0005-0000-0000-0000780A0000}"/>
    <cellStyle name="Entry 2" xfId="2389" xr:uid="{00000000-0005-0000-0000-0000790A0000}"/>
    <cellStyle name="Estimat" xfId="2390" xr:uid="{00000000-0005-0000-0000-00007A0A0000}"/>
    <cellStyle name="Euro" xfId="2391" xr:uid="{00000000-0005-0000-0000-00007B0A0000}"/>
    <cellStyle name="Euro 2" xfId="2392" xr:uid="{00000000-0005-0000-0000-00007C0A0000}"/>
    <cellStyle name="Euro 2 2" xfId="2393" xr:uid="{00000000-0005-0000-0000-00007D0A0000}"/>
    <cellStyle name="Explanatory Text" xfId="9645" xr:uid="{962A1DA1-5247-412C-BF52-53B2740FD53E}"/>
    <cellStyle name="Explanatory Text 2" xfId="2394" xr:uid="{00000000-0005-0000-0000-00007E0A0000}"/>
    <cellStyle name="Explanatory Text 3" xfId="7833" xr:uid="{E469AF84-B5D3-4B73-B083-7833A64D2FF2}"/>
    <cellStyle name="Explanatory Text 4" xfId="8641" xr:uid="{D27D14C9-BD0C-43B4-A0E6-CE6350570E50}"/>
    <cellStyle name="External File Cells" xfId="2395" xr:uid="{00000000-0005-0000-0000-00007F0A0000}"/>
    <cellStyle name="External File Cells 2" xfId="2396" xr:uid="{00000000-0005-0000-0000-0000800A0000}"/>
    <cellStyle name="External File Cells 2 2" xfId="4657" xr:uid="{747E047E-47ED-42B7-B013-FB6D3236D624}"/>
    <cellStyle name="External File Cells 2 3" xfId="4607" xr:uid="{2770F646-EC4F-45C8-A94D-D773663D77B6}"/>
    <cellStyle name="External File Cells 3" xfId="4658" xr:uid="{BAC67F39-A46C-4BAD-8A69-2E31F49B4B96}"/>
    <cellStyle name="External File Cells 4" xfId="6654" xr:uid="{C68A0679-EDB3-4B27-83C6-9F3F72C0A5B4}"/>
    <cellStyle name="F2" xfId="2397" xr:uid="{00000000-0005-0000-0000-0000810A0000}"/>
    <cellStyle name="F2 2" xfId="2398" xr:uid="{00000000-0005-0000-0000-0000820A0000}"/>
    <cellStyle name="F2 2 2" xfId="2399" xr:uid="{00000000-0005-0000-0000-0000830A0000}"/>
    <cellStyle name="F3" xfId="2400" xr:uid="{00000000-0005-0000-0000-0000840A0000}"/>
    <cellStyle name="F3 2" xfId="2401" xr:uid="{00000000-0005-0000-0000-0000850A0000}"/>
    <cellStyle name="F3 2 2" xfId="2402" xr:uid="{00000000-0005-0000-0000-0000860A0000}"/>
    <cellStyle name="F4" xfId="2403" xr:uid="{00000000-0005-0000-0000-0000870A0000}"/>
    <cellStyle name="F4 2" xfId="2404" xr:uid="{00000000-0005-0000-0000-0000880A0000}"/>
    <cellStyle name="F4 2 2" xfId="2405" xr:uid="{00000000-0005-0000-0000-0000890A0000}"/>
    <cellStyle name="F5" xfId="2406" xr:uid="{00000000-0005-0000-0000-00008A0A0000}"/>
    <cellStyle name="F5 2" xfId="2407" xr:uid="{00000000-0005-0000-0000-00008B0A0000}"/>
    <cellStyle name="F5 2 2" xfId="2408" xr:uid="{00000000-0005-0000-0000-00008C0A0000}"/>
    <cellStyle name="F6" xfId="2409" xr:uid="{00000000-0005-0000-0000-00008D0A0000}"/>
    <cellStyle name="F6 2" xfId="2410" xr:uid="{00000000-0005-0000-0000-00008E0A0000}"/>
    <cellStyle name="F6 2 2" xfId="2411" xr:uid="{00000000-0005-0000-0000-00008F0A0000}"/>
    <cellStyle name="F7" xfId="2412" xr:uid="{00000000-0005-0000-0000-0000900A0000}"/>
    <cellStyle name="F7 2" xfId="2413" xr:uid="{00000000-0005-0000-0000-0000910A0000}"/>
    <cellStyle name="F7 2 2" xfId="2414" xr:uid="{00000000-0005-0000-0000-0000920A0000}"/>
    <cellStyle name="F8" xfId="2415" xr:uid="{00000000-0005-0000-0000-0000930A0000}"/>
    <cellStyle name="F8 2" xfId="2416" xr:uid="{00000000-0005-0000-0000-0000940A0000}"/>
    <cellStyle name="F8 2 2" xfId="2417" xr:uid="{00000000-0005-0000-0000-0000950A0000}"/>
    <cellStyle name="fa_row_header_standard 2" xfId="4599" xr:uid="{00000000-0005-0000-0000-0000960A0000}"/>
    <cellStyle name="fact" xfId="2418" xr:uid="{00000000-0005-0000-0000-0000970A0000}"/>
    <cellStyle name="fact 2" xfId="2419" xr:uid="{00000000-0005-0000-0000-0000980A0000}"/>
    <cellStyle name="fact 2 2" xfId="2420" xr:uid="{00000000-0005-0000-0000-0000990A0000}"/>
    <cellStyle name="Fijo" xfId="2421" xr:uid="{00000000-0005-0000-0000-00009A0A0000}"/>
    <cellStyle name="Fijo 2" xfId="2422" xr:uid="{00000000-0005-0000-0000-00009B0A0000}"/>
    <cellStyle name="Fijo 2 2" xfId="2423" xr:uid="{00000000-0005-0000-0000-00009C0A0000}"/>
    <cellStyle name="Financial" xfId="2424" xr:uid="{00000000-0005-0000-0000-00009D0A0000}"/>
    <cellStyle name="Financial 2" xfId="2425" xr:uid="{00000000-0005-0000-0000-00009E0A0000}"/>
    <cellStyle name="Financial 2 2" xfId="2426" xr:uid="{00000000-0005-0000-0000-00009F0A0000}"/>
    <cellStyle name="Financiero" xfId="2427" xr:uid="{00000000-0005-0000-0000-0000A00A0000}"/>
    <cellStyle name="Financiero 2" xfId="2428" xr:uid="{00000000-0005-0000-0000-0000A10A0000}"/>
    <cellStyle name="Financiero 2 2" xfId="2429" xr:uid="{00000000-0005-0000-0000-0000A20A0000}"/>
    <cellStyle name="Fixed" xfId="2430" xr:uid="{00000000-0005-0000-0000-0000A30A0000}"/>
    <cellStyle name="Fixed 2" xfId="2431" xr:uid="{00000000-0005-0000-0000-0000A40A0000}"/>
    <cellStyle name="Fixed 2 2" xfId="2432" xr:uid="{00000000-0005-0000-0000-0000A50A0000}"/>
    <cellStyle name="Fixed 3" xfId="2433" xr:uid="{00000000-0005-0000-0000-0000A60A0000}"/>
    <cellStyle name="Fixed 3 2" xfId="2434" xr:uid="{00000000-0005-0000-0000-0000A70A0000}"/>
    <cellStyle name="Footnote" xfId="2435" xr:uid="{00000000-0005-0000-0000-0000A80A0000}"/>
    <cellStyle name="Footnote8ital" xfId="2436" xr:uid="{00000000-0005-0000-0000-0000A90A0000}"/>
    <cellStyle name="Forecast Cells" xfId="2437" xr:uid="{00000000-0005-0000-0000-0000AA0A0000}"/>
    <cellStyle name="Forecast Cells 2" xfId="2438" xr:uid="{00000000-0005-0000-0000-0000AB0A0000}"/>
    <cellStyle name="Forudsætning" xfId="2439" xr:uid="{00000000-0005-0000-0000-0000AC0A0000}"/>
    <cellStyle name="Forudsætning 2" xfId="2440" xr:uid="{00000000-0005-0000-0000-0000AD0A0000}"/>
    <cellStyle name="Forudsætning 2 2" xfId="2441" xr:uid="{00000000-0005-0000-0000-0000AE0A0000}"/>
    <cellStyle name="fourdecplace" xfId="2442" xr:uid="{00000000-0005-0000-0000-0000AF0A0000}"/>
    <cellStyle name="G1_1999 figures" xfId="2443" xr:uid="{00000000-0005-0000-0000-0000B00A0000}"/>
    <cellStyle name="General" xfId="2444" xr:uid="{00000000-0005-0000-0000-0000B10A0000}"/>
    <cellStyle name="Good" xfId="8662" xr:uid="{4464DA5E-02A7-44E0-A3DE-3700C8806688}"/>
    <cellStyle name="Good 2" xfId="2446" xr:uid="{00000000-0005-0000-0000-0000B20A0000}"/>
    <cellStyle name="Good 2 2" xfId="7834" xr:uid="{FB725863-6E50-4238-BEA1-A850A4FB462F}"/>
    <cellStyle name="Good 2 3" xfId="6791" xr:uid="{FA17F125-4734-496C-902B-CB9F338E1E54}"/>
    <cellStyle name="Grey" xfId="2447" xr:uid="{00000000-0005-0000-0000-0000B30A0000}"/>
    <cellStyle name="H_1998_col_head" xfId="2448" xr:uid="{00000000-0005-0000-0000-0000B40A0000}"/>
    <cellStyle name="H_1998_col_head 2" xfId="2449" xr:uid="{00000000-0005-0000-0000-0000B50A0000}"/>
    <cellStyle name="H_1998_col_head 2 2" xfId="2450" xr:uid="{00000000-0005-0000-0000-0000B60A0000}"/>
    <cellStyle name="H_1998_col_head_Banpu_Charts" xfId="2451" xr:uid="{00000000-0005-0000-0000-0000B70A0000}"/>
    <cellStyle name="H_1998_col_head_Banpu_Charts 2" xfId="2452" xr:uid="{00000000-0005-0000-0000-0000B80A0000}"/>
    <cellStyle name="H_1998_col_head_ShenhuaPower(report tables)" xfId="2453" xr:uid="{00000000-0005-0000-0000-0000B90A0000}"/>
    <cellStyle name="H_1998_col_head_ShenhuaPower(report tables) 2" xfId="2454" xr:uid="{00000000-0005-0000-0000-0000BA0A0000}"/>
    <cellStyle name="H_1998_col_head_ShenhuaPower(report tables)_ferrous &amp; non-ferrous" xfId="2455" xr:uid="{00000000-0005-0000-0000-0000BB0A0000}"/>
    <cellStyle name="H_1998_col_head_ShenhuaPower(report tables)_ferrous &amp; non-ferrous 2" xfId="2456" xr:uid="{00000000-0005-0000-0000-0000BC0A0000}"/>
    <cellStyle name="H_1999_col_head" xfId="2457" xr:uid="{00000000-0005-0000-0000-0000BD0A0000}"/>
    <cellStyle name="H1_1998 figures" xfId="2458" xr:uid="{00000000-0005-0000-0000-0000BE0A0000}"/>
    <cellStyle name="Hard Percent" xfId="2459" xr:uid="{00000000-0005-0000-0000-0000BF0A0000}"/>
    <cellStyle name="head1" xfId="2460" xr:uid="{00000000-0005-0000-0000-0000C00A0000}"/>
    <cellStyle name="head1 2" xfId="2461" xr:uid="{00000000-0005-0000-0000-0000C10A0000}"/>
    <cellStyle name="head1 2 2" xfId="2462" xr:uid="{00000000-0005-0000-0000-0000C20A0000}"/>
    <cellStyle name="head2" xfId="2463" xr:uid="{00000000-0005-0000-0000-0000C30A0000}"/>
    <cellStyle name="head2 2" xfId="2464" xr:uid="{00000000-0005-0000-0000-0000C40A0000}"/>
    <cellStyle name="head2 2 2" xfId="2465" xr:uid="{00000000-0005-0000-0000-0000C50A0000}"/>
    <cellStyle name="Header" xfId="2466" xr:uid="{00000000-0005-0000-0000-0000C60A0000}"/>
    <cellStyle name="Header1" xfId="2467" xr:uid="{00000000-0005-0000-0000-0000C70A0000}"/>
    <cellStyle name="Header2" xfId="2468" xr:uid="{00000000-0005-0000-0000-0000C80A0000}"/>
    <cellStyle name="Header2 2" xfId="4656" xr:uid="{8D019BBE-AC3B-4CAF-A107-D3A112EA6E0C}"/>
    <cellStyle name="Header2 3" xfId="6662" xr:uid="{C5BD265E-C80D-4E97-83E1-DC0BD2190AB0}"/>
    <cellStyle name="Heading" xfId="2469" xr:uid="{00000000-0005-0000-0000-0000C90A0000}"/>
    <cellStyle name="Heading 1" xfId="3196" xr:uid="{00000000-0005-0000-0000-0000CA0A0000}"/>
    <cellStyle name="Heading 1 2" xfId="2470" xr:uid="{00000000-0005-0000-0000-0000CB0A0000}"/>
    <cellStyle name="Heading 1 2 2" xfId="3403" xr:uid="{00000000-0005-0000-0000-0000CC0A0000}"/>
    <cellStyle name="Heading 1 3" xfId="2471" xr:uid="{00000000-0005-0000-0000-0000CD0A0000}"/>
    <cellStyle name="Heading 2" xfId="3197" xr:uid="{00000000-0005-0000-0000-0000CE0A0000}"/>
    <cellStyle name="Heading 2 2" xfId="2472" xr:uid="{00000000-0005-0000-0000-0000CF0A0000}"/>
    <cellStyle name="Heading 2 2 2" xfId="7835" xr:uid="{1B82490F-BBE1-4600-9CA6-08D9223981F0}"/>
    <cellStyle name="Heading 2 2 3" xfId="6792" xr:uid="{00049BD0-5732-44E8-9CB5-D7F98FABD319}"/>
    <cellStyle name="Heading 2 3" xfId="2473" xr:uid="{00000000-0005-0000-0000-0000D00A0000}"/>
    <cellStyle name="Heading 2 4" xfId="4591" xr:uid="{00000000-0005-0000-0000-0000D10A0000}"/>
    <cellStyle name="Heading 3" xfId="3198" xr:uid="{00000000-0005-0000-0000-0000D20A0000}"/>
    <cellStyle name="Heading 3 2" xfId="2474" xr:uid="{00000000-0005-0000-0000-0000D30A0000}"/>
    <cellStyle name="Heading 3 2 2" xfId="3404" xr:uid="{00000000-0005-0000-0000-0000D40A0000}"/>
    <cellStyle name="Heading 3 2 2 2" xfId="7836" xr:uid="{7AA6C179-4962-4E2D-B81A-D236BE1C3473}"/>
    <cellStyle name="Heading 3 3" xfId="2475" xr:uid="{00000000-0005-0000-0000-0000D50A0000}"/>
    <cellStyle name="Heading 3 4" xfId="4592" xr:uid="{00000000-0005-0000-0000-0000D60A0000}"/>
    <cellStyle name="Heading 4" xfId="3199" xr:uid="{00000000-0005-0000-0000-0000D70A0000}"/>
    <cellStyle name="Heading 4 2" xfId="2476" xr:uid="{00000000-0005-0000-0000-0000D80A0000}"/>
    <cellStyle name="Heading 5" xfId="4655" xr:uid="{9ECBC818-7C42-4A4F-B34B-AB7D11140018}"/>
    <cellStyle name="Heading 6" xfId="6648" xr:uid="{31EBF89B-30B2-494F-BD9E-2B8C39296DF0}"/>
    <cellStyle name="Heading1" xfId="2477" xr:uid="{00000000-0005-0000-0000-0000D90A0000}"/>
    <cellStyle name="Heading11Bold" xfId="2478" xr:uid="{00000000-0005-0000-0000-0000DA0A0000}"/>
    <cellStyle name="Heading12Bold" xfId="2479" xr:uid="{00000000-0005-0000-0000-0000DB0A0000}"/>
    <cellStyle name="Helv" xfId="2480" xr:uid="{00000000-0005-0000-0000-0000DC0A0000}"/>
    <cellStyle name="Helv 2" xfId="2481" xr:uid="{00000000-0005-0000-0000-0000DD0A0000}"/>
    <cellStyle name="Hidden" xfId="2482" xr:uid="{00000000-0005-0000-0000-0000DE0A0000}"/>
    <cellStyle name="Hyperlänk" xfId="2483" xr:uid="{00000000-0005-0000-0000-0000DF0A0000}"/>
    <cellStyle name="Hyperlänk 2" xfId="2484" xr:uid="{00000000-0005-0000-0000-0000E00A0000}"/>
    <cellStyle name="Hyperlänk 2 2" xfId="2485" xr:uid="{00000000-0005-0000-0000-0000E10A0000}"/>
    <cellStyle name="Hyperlink seguido 2" xfId="2486" xr:uid="{00000000-0005-0000-0000-0000E20A0000}"/>
    <cellStyle name="Hyperlink seguido 2 2" xfId="2487" xr:uid="{00000000-0005-0000-0000-0000E30A0000}"/>
    <cellStyle name="IncomeStatement_XLNXOUT" xfId="2488" xr:uid="{00000000-0005-0000-0000-0000E40A0000}"/>
    <cellStyle name="Incorreto 2" xfId="3580" xr:uid="{00000000-0005-0000-0000-0000E50A0000}"/>
    <cellStyle name="Incorreto 2 2" xfId="7838" xr:uid="{FB3D0BE5-B051-49B2-A9ED-7BFBA2F06219}"/>
    <cellStyle name="Incorreto 2 3" xfId="7839" xr:uid="{A5D75BB9-7A87-4875-9A7F-FD818E42C93D}"/>
    <cellStyle name="Incorreto 2 4" xfId="7837" xr:uid="{B75FD6A8-3670-462E-9FDB-41F26296A9A3}"/>
    <cellStyle name="Incorreto 3" xfId="3405" xr:uid="{00000000-0005-0000-0000-0000E60A0000}"/>
    <cellStyle name="Incorreto 3 2" xfId="7840" xr:uid="{FFF94450-F17C-44FC-8BE6-A356B44A8A77}"/>
    <cellStyle name="Incorreto 4" xfId="7841" xr:uid="{6990C93D-84FC-4722-B32C-3EA543A62FFB}"/>
    <cellStyle name="Incorreto 5" xfId="8698" xr:uid="{41392192-E235-4643-B2DE-11B2E63BF067}"/>
    <cellStyle name="Input" xfId="8664" xr:uid="{3E05D86F-A363-4788-91FB-6D7508B9687F}"/>
    <cellStyle name="Input [yellow]" xfId="2491" xr:uid="{00000000-0005-0000-0000-0000E70A0000}"/>
    <cellStyle name="Input [yellow] 2" xfId="5118" xr:uid="{19AC84FF-D01A-4F85-B6F5-093DF154B4CE}"/>
    <cellStyle name="Input [yellow] 3" xfId="4653" xr:uid="{CCC30BD8-B76F-4F23-A92C-8836FA7ADD48}"/>
    <cellStyle name="Input [yellow] 4" xfId="4632" xr:uid="{77DA9E9E-6C6C-4FA9-BFEB-00396A6F31D2}"/>
    <cellStyle name="Input 10" xfId="26249" xr:uid="{6A039E6B-CA83-4CCF-8226-41D29C4A9023}"/>
    <cellStyle name="Input 11" xfId="28301" xr:uid="{DE484B78-7837-4957-B00A-29A7E4F7FFFE}"/>
    <cellStyle name="Input 12" xfId="28300" xr:uid="{E929721A-4020-4E6A-A4DC-8C3BBA1A846D}"/>
    <cellStyle name="Input 13" xfId="28293" xr:uid="{D867973C-1B68-44FA-AA21-AEFD83F261E9}"/>
    <cellStyle name="Input 14" xfId="28295" xr:uid="{1B99FEA4-AE68-414D-A575-5DF9CC1FBAD5}"/>
    <cellStyle name="Input 15" xfId="28294" xr:uid="{FA257D5C-80EF-4EAA-9AC2-FBACD32823D7}"/>
    <cellStyle name="Input 16" xfId="28298" xr:uid="{179E8E2E-CDA0-4E00-8EC8-50C7F6926117}"/>
    <cellStyle name="Input 17" xfId="28297" xr:uid="{7D853B50-4ADD-4BD8-8B8D-1CA52365B2D4}"/>
    <cellStyle name="Input 2" xfId="2492" xr:uid="{00000000-0005-0000-0000-0000E80A0000}"/>
    <cellStyle name="Input 2 10" xfId="5119" xr:uid="{FD6C8AB3-9891-4419-A3A8-B5A74FE14EC3}"/>
    <cellStyle name="Input 2 10 2" xfId="17415" xr:uid="{1583B74B-E147-4822-9FE8-E376B6956353}"/>
    <cellStyle name="Input 2 10 3" xfId="28226" xr:uid="{A9EE6703-CE1B-40FC-9A04-393C0765D261}"/>
    <cellStyle name="Input 2 11" xfId="4652" xr:uid="{B45C647A-57B8-4D86-A229-DB386C2FAFDB}"/>
    <cellStyle name="Input 2 12" xfId="6669" xr:uid="{83B6ABBB-FF62-4053-83F1-C1EE0C61DA6C}"/>
    <cellStyle name="Input 2 2" xfId="3406" xr:uid="{00000000-0005-0000-0000-0000E90A0000}"/>
    <cellStyle name="Input 2 2 2" xfId="5682" xr:uid="{84EC505E-98A8-4D8F-A594-C62B9FFA882A}"/>
    <cellStyle name="Input 2 2 2 2" xfId="18778" xr:uid="{7011B617-CAE6-4EB0-BBE9-D9EB7C7C3627}"/>
    <cellStyle name="Input 2 2 2 3" xfId="17598" xr:uid="{7ACE3124-6CC7-4546-B8DE-6733EAED4B9C}"/>
    <cellStyle name="Input 2 2 2 4" xfId="16229" xr:uid="{C209AC9C-5BCF-41BD-9F25-1E438C0A2501}"/>
    <cellStyle name="Input 2 2 3" xfId="4773" xr:uid="{F7756CC4-2043-4AB8-9EE8-FAC1BDCCBB17}"/>
    <cellStyle name="Input 2 2 3 2" xfId="7842" xr:uid="{3F535AED-67E9-4AE4-9583-0FADDC869745}"/>
    <cellStyle name="Input 2 2 4" xfId="18189" xr:uid="{C7A6CD25-0096-4492-91E6-33EDD34B1FFE}"/>
    <cellStyle name="Input 2 2 5" xfId="19094" xr:uid="{EA765A2E-EFD3-4A6C-AA69-80EF3EA9601E}"/>
    <cellStyle name="Input 2 3" xfId="3681" xr:uid="{00000000-0005-0000-0000-0000EA0A0000}"/>
    <cellStyle name="Input 2 3 2" xfId="5844" xr:uid="{70784224-AAF2-4A33-8C63-B65F3ECB7656}"/>
    <cellStyle name="Input 2 3 2 2" xfId="12863" xr:uid="{59674310-4CE2-4E15-BF87-E0F9A5682A0F}"/>
    <cellStyle name="Input 2 3 3" xfId="6444" xr:uid="{E6523E60-C099-42C9-874E-8664100861DF}"/>
    <cellStyle name="Input 2 3 3 2" xfId="18260" xr:uid="{F2413FDA-E9FF-4280-9171-B2DD1D948A87}"/>
    <cellStyle name="Input 2 3 4" xfId="17714" xr:uid="{0FBFC570-009C-4626-8980-61990306A0E9}"/>
    <cellStyle name="Input 2 3 5" xfId="19102" xr:uid="{F5BE49B8-2336-4155-98B7-C6E72ACEFB01}"/>
    <cellStyle name="Input 2 4" xfId="3753" xr:uid="{00000000-0005-0000-0000-0000EB0A0000}"/>
    <cellStyle name="Input 2 4 2" xfId="5916" xr:uid="{2130622B-B528-44CA-93F8-88B54B83064B}"/>
    <cellStyle name="Input 2 4 2 2" xfId="15287" xr:uid="{8526F383-0074-4FCB-8ACE-FD378759D646}"/>
    <cellStyle name="Input 2 4 2 3" xfId="26275" xr:uid="{32865C2C-EA23-4F49-A8F8-DF564461F078}"/>
    <cellStyle name="Input 2 4 3" xfId="5382" xr:uid="{2E974A33-E776-478B-B0BE-587BBDF85D67}"/>
    <cellStyle name="Input 2 4 3 2" xfId="28278" xr:uid="{51DBFCF3-CD17-4CFD-878A-CC0433DA1CC9}"/>
    <cellStyle name="Input 2 4 4" xfId="17700" xr:uid="{9EEFD8E1-1D99-4B70-87A8-410C15769A25}"/>
    <cellStyle name="Input 2 4 4 2" xfId="28239" xr:uid="{8C051CC7-F5E3-4D4A-BD04-9DB8DB4F363F}"/>
    <cellStyle name="Input 2 4 5" xfId="19103" xr:uid="{F03652CE-73EA-4853-AC33-17C7B65B41D1}"/>
    <cellStyle name="Input 2 5" xfId="4007" xr:uid="{00000000-0005-0000-0000-0000EC0A0000}"/>
    <cellStyle name="Input 2 5 2" xfId="6145" xr:uid="{72BCB267-7561-488D-9840-21670F40967E}"/>
    <cellStyle name="Input 2 5 3" xfId="5465" xr:uid="{4B36A7E6-EEF4-43D4-80CC-71180BB1F810}"/>
    <cellStyle name="Input 2 5 4" xfId="19116" xr:uid="{830B9CFE-DE47-4961-9570-2D58A5F61BF7}"/>
    <cellStyle name="Input 2 6" xfId="3895" xr:uid="{00000000-0005-0000-0000-0000ED0A0000}"/>
    <cellStyle name="Input 2 6 2" xfId="6045" xr:uid="{805C3537-D25A-4C69-AA5B-7F0A7994D85D}"/>
    <cellStyle name="Input 2 6 3" xfId="5353" xr:uid="{3004A44D-5183-4263-8ECC-01CE53CA929A}"/>
    <cellStyle name="Input 2 6 4" xfId="19110" xr:uid="{91E145A8-1725-4B9F-B991-8499B543B7CF}"/>
    <cellStyle name="Input 2 7" xfId="4098" xr:uid="{00000000-0005-0000-0000-0000EE0A0000}"/>
    <cellStyle name="Input 2 7 2" xfId="6232" xr:uid="{21868D46-3E7A-427F-95CA-D008986F5E68}"/>
    <cellStyle name="Input 2 7 3" xfId="4906" xr:uid="{0B73BC76-D6FA-4B59-A4BE-84CFBA8843A6}"/>
    <cellStyle name="Input 2 7 4" xfId="19119" xr:uid="{1E864083-7D33-478B-8617-71408DE1EEA3}"/>
    <cellStyle name="Input 2 8" xfId="4442" xr:uid="{00000000-0005-0000-0000-0000EF0A0000}"/>
    <cellStyle name="Input 2 8 2" xfId="6536" xr:uid="{57AA18E2-CE4C-4E9B-B2C3-E03F2D54B96D}"/>
    <cellStyle name="Input 2 8 3" xfId="5530" xr:uid="{B01B4F11-AB33-41B3-8796-58EBB44634BE}"/>
    <cellStyle name="Input 2 8 4" xfId="19131" xr:uid="{5C3DC0EF-7175-477D-B5F9-A1F34872915F}"/>
    <cellStyle name="Input 2 9" xfId="4524" xr:uid="{00000000-0005-0000-0000-0000F00A0000}"/>
    <cellStyle name="Input 2 9 2" xfId="6620" xr:uid="{C7501C53-7AEB-4A15-8CBB-C3DBDEE2E6C5}"/>
    <cellStyle name="Input 2 9 3" xfId="19135" xr:uid="{7055EA0E-6990-41A7-B782-B5039468E674}"/>
    <cellStyle name="Input 3" xfId="4590" xr:uid="{00000000-0005-0000-0000-0000F10A0000}"/>
    <cellStyle name="Input 3 2" xfId="4890" xr:uid="{AFB263E5-8AE4-48CF-AF0B-C9AEB4346CC8}"/>
    <cellStyle name="Input 3 2 2" xfId="18660" xr:uid="{A6F3BE23-2951-4376-A818-C4E60BC9DB01}"/>
    <cellStyle name="Input 3 2 2 2" xfId="28281" xr:uid="{D4E07CFF-EC10-4A2C-87E2-D6FA1CD3F491}"/>
    <cellStyle name="Input 3 2 3" xfId="18409" xr:uid="{D3A1CAC6-9007-4BBA-B5DB-149A710D5D25}"/>
    <cellStyle name="Input 3 2 3 2" xfId="28266" xr:uid="{0C1C98A2-3D35-4720-AA16-153E95C01AB7}"/>
    <cellStyle name="Input 3 2 4" xfId="26343" xr:uid="{5844CFFE-CD6E-414C-BEF1-F8646BF6B62E}"/>
    <cellStyle name="Input 3 3" xfId="6694" xr:uid="{F3DA4F36-2CB9-44B9-84EE-6F0D46798D68}"/>
    <cellStyle name="Input 3 3 2" xfId="19144" xr:uid="{A340BE7D-7A7D-483B-A6DB-F15120EAA8AF}"/>
    <cellStyle name="Input 3 4" xfId="19138" xr:uid="{213456D6-E3D2-4556-B70C-0CB97423CD74}"/>
    <cellStyle name="Input 4" xfId="6866" xr:uid="{290DBF02-9A2E-432C-B7BF-1AFCEFADFD7E}"/>
    <cellStyle name="Input 4 2" xfId="15448" xr:uid="{9A62932D-4C56-47B5-B899-A12BDFCDD893}"/>
    <cellStyle name="Input 4 2 2" xfId="18694" xr:uid="{08947D13-5C4D-45CC-95E9-857A5A43768C}"/>
    <cellStyle name="Input 4 2 2 2" xfId="28283" xr:uid="{45D1592A-6D11-45DB-AD7C-8AF75B398CEC}"/>
    <cellStyle name="Input 4 2 3" xfId="18713" xr:uid="{BEF38C3E-4C51-4860-92DE-7F32CA8BCD2E}"/>
    <cellStyle name="Input 4 2 3 2" xfId="28284" xr:uid="{AB5B4F4E-ACDC-4514-B55A-15D007232F5B}"/>
    <cellStyle name="Input 4 2 4" xfId="26347" xr:uid="{7D74BB31-A32E-4F73-9A77-80381E2E08CA}"/>
    <cellStyle name="Input 4 3" xfId="17425" xr:uid="{D3D2359E-DE59-437A-9F44-11AE9CC0C1CB}"/>
    <cellStyle name="Input 4 3 2" xfId="28228" xr:uid="{DB0EE390-DDAB-4477-96EE-D3B4E9581A62}"/>
    <cellStyle name="Input 4 4" xfId="19228" xr:uid="{62EF45FC-F24A-467E-B7C7-C7631006C0FE}"/>
    <cellStyle name="Input 5" xfId="11613" xr:uid="{F5E5D827-5CD2-4190-84A1-027D6FB54C69}"/>
    <cellStyle name="Input 5 2" xfId="17881" xr:uid="{AC1B6433-4D30-4C92-B54C-DAB7154997ED}"/>
    <cellStyle name="Input 5 2 2" xfId="28248" xr:uid="{C97A1939-9C85-49B1-A102-960340FE0918}"/>
    <cellStyle name="Input 5 3" xfId="18331" xr:uid="{4946704F-5B8B-423E-A6EE-14D4E0D62D0F}"/>
    <cellStyle name="Input 5 3 2" xfId="28260" xr:uid="{11075641-6CC3-4C3C-8F13-3CEC1CB0D794}"/>
    <cellStyle name="Input 5 4" xfId="23063" xr:uid="{23FBAAE4-FD48-459D-9492-88EF5A6B2828}"/>
    <cellStyle name="Input 6" xfId="17578" xr:uid="{79370164-CDF7-45C2-9F16-51511BBAF5F6}"/>
    <cellStyle name="Input 6 2" xfId="28235" xr:uid="{996D355B-ECE8-4CA0-97AA-BD5A3CC8A3D8}"/>
    <cellStyle name="Input 7" xfId="18365" xr:uid="{C66F4244-8290-46DF-B2B3-166B1779FD65}"/>
    <cellStyle name="Input 7 2" xfId="28263" xr:uid="{65F00F49-9D94-4109-89E2-83144B842F65}"/>
    <cellStyle name="Input 8" xfId="20201" xr:uid="{CC50FD11-577A-4780-92E0-A321E3A45B27}"/>
    <cellStyle name="Input 9" xfId="18983" xr:uid="{2F93B215-D030-4C59-9BEC-970381A4FD2C}"/>
    <cellStyle name="Input Cells" xfId="2493" xr:uid="{00000000-0005-0000-0000-0000F20A0000}"/>
    <cellStyle name="Input Cells 2" xfId="2494" xr:uid="{00000000-0005-0000-0000-0000F30A0000}"/>
    <cellStyle name="Input Cells 2 2" xfId="2495" xr:uid="{00000000-0005-0000-0000-0000F40A0000}"/>
    <cellStyle name="InputPct" xfId="2496" xr:uid="{00000000-0005-0000-0000-0000F50A0000}"/>
    <cellStyle name="InputPct 2" xfId="2497" xr:uid="{00000000-0005-0000-0000-0000F60A0000}"/>
    <cellStyle name="InputPct 2 2" xfId="2498" xr:uid="{00000000-0005-0000-0000-0000F70A0000}"/>
    <cellStyle name="InputPct 2 2 2" xfId="5123" xr:uid="{A125494B-4E79-417C-8A4A-D72A6AD98680}"/>
    <cellStyle name="InputPct 2 2 3" xfId="4649" xr:uid="{70FC2FDB-B129-404B-B5F5-848C6FF3E91E}"/>
    <cellStyle name="InputPct 2 2 4" xfId="6659" xr:uid="{EB31D2A3-999C-4967-9DAF-6D1A596E6468}"/>
    <cellStyle name="InputPct 2 3" xfId="5122" xr:uid="{12A10B6B-CDF4-4B58-BA9E-7CE5A73C26FB}"/>
    <cellStyle name="InputPct 2 4" xfId="4650" xr:uid="{32CD4179-34ED-4421-8E62-AED949DBEFC9}"/>
    <cellStyle name="InputPct 2 5" xfId="6663" xr:uid="{89ECBDAE-18B6-45AE-912C-53E60C6F53F2}"/>
    <cellStyle name="InputPct 3" xfId="5121" xr:uid="{C60ADE13-080C-4BAB-9D36-A2D415822DBA}"/>
    <cellStyle name="InputPct 4" xfId="4651" xr:uid="{8C30630C-BE0E-4D57-9B25-CAD8DF7EDB85}"/>
    <cellStyle name="InputPct 5" xfId="4605" xr:uid="{B02DAE1B-42AD-4380-94E9-2DA8DE63F147}"/>
    <cellStyle name="Integer" xfId="2499" xr:uid="{00000000-0005-0000-0000-0000F80A0000}"/>
    <cellStyle name="Integer 2" xfId="2500" xr:uid="{00000000-0005-0000-0000-0000F90A0000}"/>
    <cellStyle name="Integer 2 2" xfId="2501" xr:uid="{00000000-0005-0000-0000-0000FA0A0000}"/>
    <cellStyle name="Integer 3" xfId="2502" xr:uid="{00000000-0005-0000-0000-0000FB0A0000}"/>
    <cellStyle name="Integer 3 2" xfId="2503" xr:uid="{00000000-0005-0000-0000-0000FC0A0000}"/>
    <cellStyle name="Item" xfId="2504" xr:uid="{00000000-0005-0000-0000-0000FD0A0000}"/>
    <cellStyle name="Item 2" xfId="2505" xr:uid="{00000000-0005-0000-0000-0000FE0A0000}"/>
    <cellStyle name="Item 2 2" xfId="2506" xr:uid="{00000000-0005-0000-0000-0000FF0A0000}"/>
    <cellStyle name="Item 3" xfId="2507" xr:uid="{00000000-0005-0000-0000-0000000B0000}"/>
    <cellStyle name="Item 3 2" xfId="2508" xr:uid="{00000000-0005-0000-0000-0000010B0000}"/>
    <cellStyle name="Items_Optional" xfId="2509" xr:uid="{00000000-0005-0000-0000-0000020B0000}"/>
    <cellStyle name="ItemTypeClass" xfId="2510" xr:uid="{00000000-0005-0000-0000-0000030B0000}"/>
    <cellStyle name="ItemTypeClass 2" xfId="2511" xr:uid="{00000000-0005-0000-0000-0000040B0000}"/>
    <cellStyle name="ItemTypeClass 2 2" xfId="5129" xr:uid="{17E6B7B3-CEC9-47A6-B2EF-8672CA0E2B98}"/>
    <cellStyle name="ItemTypeClass 2 3" xfId="5029" xr:uid="{750BF196-559C-452F-863D-C8A815EBC621}"/>
    <cellStyle name="ItemTypeClass 3" xfId="2512" xr:uid="{00000000-0005-0000-0000-0000050B0000}"/>
    <cellStyle name="ItemTypeClass 3 2" xfId="5130" xr:uid="{CB3E00F9-1E95-480D-91CE-6F654AE3BC8C}"/>
    <cellStyle name="ItemTypeClass 3 3" xfId="4645" xr:uid="{DDCBF6A4-55EB-453F-99BE-2E82676532DC}"/>
    <cellStyle name="ItemTypeClass 4" xfId="5128" xr:uid="{7AC7AB2C-1FC7-42D1-844D-415970074198}"/>
    <cellStyle name="ItemTypeClass 5" xfId="5655" xr:uid="{4B1E9358-CFBD-4FED-9A34-AED089B6B089}"/>
    <cellStyle name="LEVERS69" xfId="2513" xr:uid="{00000000-0005-0000-0000-0000060B0000}"/>
    <cellStyle name="LEVERS69 2" xfId="2514" xr:uid="{00000000-0005-0000-0000-0000070B0000}"/>
    <cellStyle name="LEVERS69 2 2" xfId="2515" xr:uid="{00000000-0005-0000-0000-0000080B0000}"/>
    <cellStyle name="LEVERS69 3" xfId="2516" xr:uid="{00000000-0005-0000-0000-0000090B0000}"/>
    <cellStyle name="ligne_detail" xfId="2517" xr:uid="{00000000-0005-0000-0000-00000A0B0000}"/>
    <cellStyle name="Link" xfId="2518" xr:uid="{00000000-0005-0000-0000-00000B0B0000}"/>
    <cellStyle name="Link 2" xfId="2519" xr:uid="{00000000-0005-0000-0000-00000C0B0000}"/>
    <cellStyle name="Link 2 2" xfId="2520" xr:uid="{00000000-0005-0000-0000-00000D0B0000}"/>
    <cellStyle name="Linked Cell" xfId="8665" xr:uid="{7395BDC8-A1D2-40F0-9B3A-2C25FD3CC0AA}"/>
    <cellStyle name="Linked Cell 2" xfId="2522" xr:uid="{00000000-0005-0000-0000-00000E0B0000}"/>
    <cellStyle name="Linked Cell 2 2" xfId="7843" xr:uid="{105D8E81-71F5-437C-AC56-90D7F895D76E}"/>
    <cellStyle name="Linked Cell 2 3" xfId="6793" xr:uid="{3F6AFF82-17F1-499D-96DC-E935733DD46F}"/>
    <cellStyle name="Mainhead" xfId="2523" xr:uid="{00000000-0005-0000-0000-00000F0B0000}"/>
    <cellStyle name="Makro" xfId="2524" xr:uid="{00000000-0005-0000-0000-0000100B0000}"/>
    <cellStyle name="Margin" xfId="2525" xr:uid="{00000000-0005-0000-0000-0000110B0000}"/>
    <cellStyle name="Margin 2" xfId="2526" xr:uid="{00000000-0005-0000-0000-0000120B0000}"/>
    <cellStyle name="Margin 2 2" xfId="2527" xr:uid="{00000000-0005-0000-0000-0000130B0000}"/>
    <cellStyle name="Migliaia (0)" xfId="2528" xr:uid="{00000000-0005-0000-0000-0000140B0000}"/>
    <cellStyle name="Migliaia (0) 2" xfId="2529" xr:uid="{00000000-0005-0000-0000-0000150B0000}"/>
    <cellStyle name="Migliaia (0) 2 2" xfId="2530" xr:uid="{00000000-0005-0000-0000-0000160B0000}"/>
    <cellStyle name="Millares [0]_10 AVERIAS MASIVAS + ANT" xfId="2531" xr:uid="{00000000-0005-0000-0000-0000170B0000}"/>
    <cellStyle name="Millares_10 AVERIAS MASIVAS + ANT" xfId="2532" xr:uid="{00000000-0005-0000-0000-0000180B0000}"/>
    <cellStyle name="Milliers [0]_F" xfId="2533" xr:uid="{00000000-0005-0000-0000-0000190B0000}"/>
    <cellStyle name="Milliers_F" xfId="2534" xr:uid="{00000000-0005-0000-0000-00001A0B0000}"/>
    <cellStyle name="Moeda 2" xfId="14048" xr:uid="{46BD0262-73E4-4F08-ACF0-EBEE9BF98BA7}"/>
    <cellStyle name="Moeda 2 2" xfId="25113" xr:uid="{F90D0AE8-CC74-4F4C-AB3E-2A905230B7B7}"/>
    <cellStyle name="Moeda 3" xfId="17408" xr:uid="{D1061EDC-5E18-44E9-861A-659E27D70AF2}"/>
    <cellStyle name="Moeda 3 2" xfId="28222" xr:uid="{F9B3EDBB-D60A-41CD-A8AF-C08EB5525CC3}"/>
    <cellStyle name="Moneda [0]_10 AVERIAS MASIVAS + ANT" xfId="2535" xr:uid="{00000000-0005-0000-0000-00001B0B0000}"/>
    <cellStyle name="Moneda_10 AVERIAS MASIVAS + ANT" xfId="2536" xr:uid="{00000000-0005-0000-0000-00001C0B0000}"/>
    <cellStyle name="Monétaire [0]_F" xfId="2537" xr:uid="{00000000-0005-0000-0000-00001D0B0000}"/>
    <cellStyle name="Monétaire_F" xfId="2538" xr:uid="{00000000-0005-0000-0000-00001E0B0000}"/>
    <cellStyle name="Monetario" xfId="2539" xr:uid="{00000000-0005-0000-0000-00001F0B0000}"/>
    <cellStyle name="Monetario 2" xfId="2540" xr:uid="{00000000-0005-0000-0000-0000200B0000}"/>
    <cellStyle name="Monetario 2 2" xfId="2541" xr:uid="{00000000-0005-0000-0000-0000210B0000}"/>
    <cellStyle name="multiple" xfId="2542" xr:uid="{00000000-0005-0000-0000-0000220B0000}"/>
    <cellStyle name="multiple 2" xfId="2543" xr:uid="{00000000-0005-0000-0000-0000230B0000}"/>
    <cellStyle name="multiple 2 2" xfId="2544" xr:uid="{00000000-0005-0000-0000-0000240B0000}"/>
    <cellStyle name="n" xfId="2545" xr:uid="{00000000-0005-0000-0000-0000250B0000}"/>
    <cellStyle name="n 2" xfId="2546" xr:uid="{00000000-0005-0000-0000-0000260B0000}"/>
    <cellStyle name="n 2 2" xfId="2547" xr:uid="{00000000-0005-0000-0000-0000270B0000}"/>
    <cellStyle name="n_ project" xfId="2548" xr:uid="{00000000-0005-0000-0000-0000280B0000}"/>
    <cellStyle name="n_Addon_Main" xfId="2549" xr:uid="{00000000-0005-0000-0000-0000290B0000}"/>
    <cellStyle name="n_ARACRUZ_Clients" xfId="2550" xr:uid="{00000000-0005-0000-0000-00002A0B0000}"/>
    <cellStyle name="n_ARACRUZ_Clients 2" xfId="2551" xr:uid="{00000000-0005-0000-0000-00002B0B0000}"/>
    <cellStyle name="n_ARACRUZ_Clients 2 2" xfId="2552" xr:uid="{00000000-0005-0000-0000-00002C0B0000}"/>
    <cellStyle name="n_Aracruz_GS" xfId="2553" xr:uid="{00000000-0005-0000-0000-00002D0B0000}"/>
    <cellStyle name="n_Carlsberg_29th July" xfId="2554" xr:uid="{00000000-0005-0000-0000-00002E0B0000}"/>
    <cellStyle name="n_Cover" xfId="2555" xr:uid="{00000000-0005-0000-0000-00002F0B0000}"/>
    <cellStyle name="n_DCF" xfId="2556" xr:uid="{00000000-0005-0000-0000-0000300B0000}"/>
    <cellStyle name="n_DCF_ project" xfId="2557" xr:uid="{00000000-0005-0000-0000-0000310B0000}"/>
    <cellStyle name="n_DCF_ project 2" xfId="2558" xr:uid="{00000000-0005-0000-0000-0000320B0000}"/>
    <cellStyle name="n_DCF_ project 2 2" xfId="2559" xr:uid="{00000000-0005-0000-0000-0000330B0000}"/>
    <cellStyle name="n_DCF_Aracruz_GS" xfId="2560" xr:uid="{00000000-0005-0000-0000-0000340B0000}"/>
    <cellStyle name="n_DCF_Aracruz_GS 2" xfId="2561" xr:uid="{00000000-0005-0000-0000-0000350B0000}"/>
    <cellStyle name="n_DCF_Aracruz_GS 2 2" xfId="2562" xr:uid="{00000000-0005-0000-0000-0000360B0000}"/>
    <cellStyle name="n_DCF_Cover" xfId="2563" xr:uid="{00000000-0005-0000-0000-0000370B0000}"/>
    <cellStyle name="n_DCF_Cover 2" xfId="2564" xr:uid="{00000000-0005-0000-0000-0000380B0000}"/>
    <cellStyle name="n_DCF_Cover 2 2" xfId="2565" xr:uid="{00000000-0005-0000-0000-0000390B0000}"/>
    <cellStyle name="n_DCF_Financial instruments" xfId="2566" xr:uid="{00000000-0005-0000-0000-00003A0B0000}"/>
    <cellStyle name="n_DCF_premisses" xfId="2567" xr:uid="{00000000-0005-0000-0000-00003B0B0000}"/>
    <cellStyle name="n_DCF_premisses 2" xfId="2568" xr:uid="{00000000-0005-0000-0000-00003C0B0000}"/>
    <cellStyle name="n_DCF_premisses 2 2" xfId="2569" xr:uid="{00000000-0005-0000-0000-00003D0B0000}"/>
    <cellStyle name="n_DCF_R$" xfId="2570" xr:uid="{00000000-0005-0000-0000-00003E0B0000}"/>
    <cellStyle name="n_DCF_R$ 2" xfId="2571" xr:uid="{00000000-0005-0000-0000-00003F0B0000}"/>
    <cellStyle name="n_DCF_R$ 2 2" xfId="2572" xr:uid="{00000000-0005-0000-0000-0000400B0000}"/>
    <cellStyle name="n_DCF_Repalcement" xfId="2573" xr:uid="{00000000-0005-0000-0000-0000410B0000}"/>
    <cellStyle name="n_DCF_Repalcement 2" xfId="2574" xr:uid="{00000000-0005-0000-0000-0000420B0000}"/>
    <cellStyle name="n_DCF_Repalcement 2 2" xfId="2575" xr:uid="{00000000-0005-0000-0000-0000430B0000}"/>
    <cellStyle name="n_DCF_Replacement" xfId="2576" xr:uid="{00000000-0005-0000-0000-0000440B0000}"/>
    <cellStyle name="n_DCF_Replacement 2" xfId="2577" xr:uid="{00000000-0005-0000-0000-0000450B0000}"/>
    <cellStyle name="n_DCF_Replacement 2 2" xfId="2578" xr:uid="{00000000-0005-0000-0000-0000460B0000}"/>
    <cellStyle name="n_DCF_Summary_QoQ" xfId="2579" xr:uid="{00000000-0005-0000-0000-0000470B0000}"/>
    <cellStyle name="n_DCF_Summary_QoQ " xfId="2580" xr:uid="{00000000-0005-0000-0000-0000480B0000}"/>
    <cellStyle name="n_DCF_Summary_QoQ  2" xfId="2581" xr:uid="{00000000-0005-0000-0000-0000490B0000}"/>
    <cellStyle name="n_DCF_Summary_QoQ  2 2" xfId="2582" xr:uid="{00000000-0005-0000-0000-00004A0B0000}"/>
    <cellStyle name="n_DCF_VCP_GS" xfId="2583" xr:uid="{00000000-0005-0000-0000-00004B0B0000}"/>
    <cellStyle name="n_Definition Comparison Industrials April 20 2006 Modified" xfId="2584" xr:uid="{00000000-0005-0000-0000-00004C0B0000}"/>
    <cellStyle name="n_Financial instruments" xfId="2585" xr:uid="{00000000-0005-0000-0000-00004D0B0000}"/>
    <cellStyle name="n_Financial instruments 2" xfId="2586" xr:uid="{00000000-0005-0000-0000-00004E0B0000}"/>
    <cellStyle name="n_Financial instruments 2 2" xfId="2587" xr:uid="{00000000-0005-0000-0000-00004F0B0000}"/>
    <cellStyle name="n_IS (functional) and BS " xfId="2588" xr:uid="{00000000-0005-0000-0000-0000500B0000}"/>
    <cellStyle name="n_IS (traditional) and BS " xfId="2589" xr:uid="{00000000-0005-0000-0000-0000510B0000}"/>
    <cellStyle name="n_Klabin_GS" xfId="2590" xr:uid="{00000000-0005-0000-0000-0000520B0000}"/>
    <cellStyle name="n_Klabin_GS 2" xfId="2591" xr:uid="{00000000-0005-0000-0000-0000530B0000}"/>
    <cellStyle name="n_Klabin_GS 2 2" xfId="2592" xr:uid="{00000000-0005-0000-0000-0000540B0000}"/>
    <cellStyle name="n_Model template April 7 2006" xfId="2593" xr:uid="{00000000-0005-0000-0000-0000550B0000}"/>
    <cellStyle name="n_Model template April 7 2006 2" xfId="2594" xr:uid="{00000000-0005-0000-0000-0000560B0000}"/>
    <cellStyle name="n_Model template April 7 2006 2 2" xfId="2595" xr:uid="{00000000-0005-0000-0000-0000570B0000}"/>
    <cellStyle name="n_page 1" xfId="2596" xr:uid="{00000000-0005-0000-0000-0000580B0000}"/>
    <cellStyle name="n_page 1_IS (functional) and BS " xfId="2597" xr:uid="{00000000-0005-0000-0000-0000590B0000}"/>
    <cellStyle name="n_Ratios" xfId="2598" xr:uid="{00000000-0005-0000-0000-00005A0B0000}"/>
    <cellStyle name="n_Repalcement" xfId="2599" xr:uid="{00000000-0005-0000-0000-00005B0B0000}"/>
    <cellStyle name="n_Replacement" xfId="2600" xr:uid="{00000000-0005-0000-0000-00005C0B0000}"/>
    <cellStyle name="n_Summary_QoQ" xfId="2601" xr:uid="{00000000-0005-0000-0000-00005D0B0000}"/>
    <cellStyle name="n_Summary_QoQ " xfId="2602" xr:uid="{00000000-0005-0000-0000-00005E0B0000}"/>
    <cellStyle name="n_Summary_QoQ 2" xfId="2603" xr:uid="{00000000-0005-0000-0000-00005F0B0000}"/>
    <cellStyle name="n_Summary_QoQ 2 2" xfId="2604" xr:uid="{00000000-0005-0000-0000-0000600B0000}"/>
    <cellStyle name="n_Suzano_GS" xfId="2605" xr:uid="{00000000-0005-0000-0000-0000610B0000}"/>
    <cellStyle name="n_Suzano_GS 2" xfId="2606" xr:uid="{00000000-0005-0000-0000-0000620B0000}"/>
    <cellStyle name="n_Suzano_GS 2 2" xfId="2607" xr:uid="{00000000-0005-0000-0000-0000630B0000}"/>
    <cellStyle name="n_Vale" xfId="2608" xr:uid="{00000000-0005-0000-0000-0000640B0000}"/>
    <cellStyle name="n_VCP_GS" xfId="2609" xr:uid="{00000000-0005-0000-0000-0000650B0000}"/>
    <cellStyle name="n_VCP_GS 2" xfId="2610" xr:uid="{00000000-0005-0000-0000-0000660B0000}"/>
    <cellStyle name="n_VCP_GS 2 2" xfId="2611" xr:uid="{00000000-0005-0000-0000-0000670B0000}"/>
    <cellStyle name="Neutra 2" xfId="3581" xr:uid="{00000000-0005-0000-0000-0000690B0000}"/>
    <cellStyle name="Neutra 2 2" xfId="7845" xr:uid="{1937AA31-CEAD-4AA6-B558-8B8DB7DF74CD}"/>
    <cellStyle name="Neutra 2 3" xfId="7846" xr:uid="{E426E780-D1B5-4D97-82A9-826229696AA4}"/>
    <cellStyle name="Neutra 2 4" xfId="7844" xr:uid="{1EA4AC16-E52B-4E5F-B762-D6424C872CF8}"/>
    <cellStyle name="Neutra 3" xfId="3408" xr:uid="{00000000-0005-0000-0000-00006A0B0000}"/>
    <cellStyle name="Neutra 3 2" xfId="7847" xr:uid="{1F957E78-AC8C-43B8-8E3F-D30B67B79433}"/>
    <cellStyle name="Neutra 4" xfId="3361" xr:uid="{00000000-0005-0000-0000-00006B0B0000}"/>
    <cellStyle name="Neutra 4 2" xfId="7848" xr:uid="{AE908178-8451-43D9-99CB-DBC63412F197}"/>
    <cellStyle name="Neutra 5" xfId="8699" xr:uid="{70F56DF2-281B-4AFC-BE8D-AC10B19F9D4A}"/>
    <cellStyle name="Neutral" xfId="8667" xr:uid="{61A58A69-CE7A-4772-BFDC-ED47CA11B8F9}"/>
    <cellStyle name="Neutral 2" xfId="2613" xr:uid="{00000000-0005-0000-0000-00006C0B0000}"/>
    <cellStyle name="Neutral 2 2" xfId="7849" xr:uid="{809CD714-B2E3-4531-98DC-FB4E20670F1D}"/>
    <cellStyle name="Neutral 2 3" xfId="6794" xr:uid="{4C74F5C8-0582-4383-A923-16FC34C6EDF3}"/>
    <cellStyle name="Neutro" xfId="2612" builtinId="28" customBuiltin="1"/>
    <cellStyle name="Neutro 2" xfId="8666" xr:uid="{DD2680A9-0814-448E-902D-5FBADEC58FA1}"/>
    <cellStyle name="no dec" xfId="2614" xr:uid="{00000000-0005-0000-0000-00006D0B0000}"/>
    <cellStyle name="no dec 2" xfId="2615" xr:uid="{00000000-0005-0000-0000-00006E0B0000}"/>
    <cellStyle name="no dec 3" xfId="2616" xr:uid="{00000000-0005-0000-0000-00006F0B0000}"/>
    <cellStyle name="no dec 3 2" xfId="2617" xr:uid="{00000000-0005-0000-0000-0000700B0000}"/>
    <cellStyle name="No Decimal" xfId="2618" xr:uid="{00000000-0005-0000-0000-0000710B0000}"/>
    <cellStyle name="No Decimal 2" xfId="2619" xr:uid="{00000000-0005-0000-0000-0000720B0000}"/>
    <cellStyle name="Normaali_Etusivu" xfId="2620" xr:uid="{00000000-0005-0000-0000-0000730B0000}"/>
    <cellStyle name="Normal" xfId="0" builtinId="0"/>
    <cellStyle name="Normal - Style1" xfId="2621" xr:uid="{00000000-0005-0000-0000-0000750B0000}"/>
    <cellStyle name="Normal - Style1 2" xfId="2622" xr:uid="{00000000-0005-0000-0000-0000760B0000}"/>
    <cellStyle name="Normal 10" xfId="2623" xr:uid="{00000000-0005-0000-0000-0000770B0000}"/>
    <cellStyle name="Normal 10 2" xfId="2624" xr:uid="{00000000-0005-0000-0000-0000780B0000}"/>
    <cellStyle name="Normal 10 2 2" xfId="2625" xr:uid="{00000000-0005-0000-0000-0000790B0000}"/>
    <cellStyle name="Normal 10 2 2 2" xfId="5193" xr:uid="{C6BB035E-69B9-4FF5-B404-B830F8551552}"/>
    <cellStyle name="Normal 10 2 2 3" xfId="18988" xr:uid="{6CD87D07-53A8-4340-B443-4607F878B4CA}"/>
    <cellStyle name="Normal 10 2 3" xfId="2626" xr:uid="{00000000-0005-0000-0000-00007A0B0000}"/>
    <cellStyle name="Normal 10 2 3 2" xfId="5194" xr:uid="{95C0D400-02F5-4AA1-AA04-B32E956644FE}"/>
    <cellStyle name="Normal 10 2 3 3" xfId="18989" xr:uid="{D124ACA3-6E82-498E-857C-2B8E7BFF55C0}"/>
    <cellStyle name="Normal 10 2 4" xfId="5192" xr:uid="{034F92F7-BC70-4214-9C01-1CD197A55DF4}"/>
    <cellStyle name="Normal 10 2 4 2" xfId="7851" xr:uid="{9DC28512-15E5-4CBE-A57F-6B4CA8043689}"/>
    <cellStyle name="Normal 10 2 5" xfId="18987" xr:uid="{FF6EFDD0-B82E-46FD-8D8B-D586A6F4E879}"/>
    <cellStyle name="Normal 10 3" xfId="2627" xr:uid="{00000000-0005-0000-0000-00007B0B0000}"/>
    <cellStyle name="Normal 10 3 2" xfId="5195" xr:uid="{2DA4EEA7-CE07-4F09-A8DC-5D5E68C589AB}"/>
    <cellStyle name="Normal 10 3 3" xfId="18990" xr:uid="{AD77136E-3F50-4EB2-BA99-33124DD59B5B}"/>
    <cellStyle name="Normal 10 4" xfId="2628" xr:uid="{00000000-0005-0000-0000-00007C0B0000}"/>
    <cellStyle name="Normal 10 4 2" xfId="5196" xr:uid="{C8C67018-E2E5-47C0-A941-C2935E1CA398}"/>
    <cellStyle name="Normal 10 4 3" xfId="18991" xr:uid="{63F93AAB-2886-4E36-813B-6D5D593D8F98}"/>
    <cellStyle name="Normal 10 5" xfId="5191" xr:uid="{850DDD41-2E8E-4138-8E84-65050C19AB8C}"/>
    <cellStyle name="Normal 10 5 2" xfId="7850" xr:uid="{48C4C845-A9FA-4F55-ADCF-FF213B67B21B}"/>
    <cellStyle name="Normal 10 6" xfId="18986" xr:uid="{76EBB188-5EC2-4A07-BBD5-F35C07F83406}"/>
    <cellStyle name="Normal 11" xfId="2629" xr:uid="{00000000-0005-0000-0000-00007D0B0000}"/>
    <cellStyle name="Normal 11 2" xfId="2630" xr:uid="{00000000-0005-0000-0000-00007E0B0000}"/>
    <cellStyle name="Normal 11 2 2" xfId="2631" xr:uid="{00000000-0005-0000-0000-00007F0B0000}"/>
    <cellStyle name="Normal 11 2 2 2" xfId="5199" xr:uid="{072978D2-561D-4C69-B05B-177175F6451B}"/>
    <cellStyle name="Normal 11 2 2 3" xfId="18994" xr:uid="{12185A78-6F77-4F50-9F79-3ED988FC8389}"/>
    <cellStyle name="Normal 11 2 3" xfId="2632" xr:uid="{00000000-0005-0000-0000-0000800B0000}"/>
    <cellStyle name="Normal 11 2 3 2" xfId="5200" xr:uid="{327A6543-CDD5-44BF-A934-32C2B14F3F26}"/>
    <cellStyle name="Normal 11 2 3 3" xfId="18995" xr:uid="{73D7392A-1C1E-414B-BCC8-4A4EF0B854CA}"/>
    <cellStyle name="Normal 11 2 4" xfId="5198" xr:uid="{AB055215-8B0E-439B-9A8F-CEE93EA3509D}"/>
    <cellStyle name="Normal 11 2 4 2" xfId="14980" xr:uid="{AEE76867-8F83-41F3-BE43-D5FFB4DFA90E}"/>
    <cellStyle name="Normal 11 2 5" xfId="18993" xr:uid="{228089F6-03EB-4318-B559-C2290E303BD4}"/>
    <cellStyle name="Normal 11 3" xfId="2633" xr:uid="{00000000-0005-0000-0000-0000810B0000}"/>
    <cellStyle name="Normal 11 3 2" xfId="5201" xr:uid="{19FEB9A9-9E69-40A0-A1DD-7444A07F859D}"/>
    <cellStyle name="Normal 11 3 3" xfId="18996" xr:uid="{40C04ECE-B64D-483A-993E-A2580B7D6BCB}"/>
    <cellStyle name="Normal 11 4" xfId="2634" xr:uid="{00000000-0005-0000-0000-0000820B0000}"/>
    <cellStyle name="Normal 11 4 2" xfId="5202" xr:uid="{17BA4968-5EDE-4E5B-9955-E6CFA5B34293}"/>
    <cellStyle name="Normal 11 4 3" xfId="18997" xr:uid="{CB6B46DC-D8B9-48CD-8ABD-E8A8FFAE7CDD}"/>
    <cellStyle name="Normal 11 5" xfId="5197" xr:uid="{2BA251EC-B155-43C1-83F3-2EC4BD29C9B9}"/>
    <cellStyle name="Normal 11 5 2" xfId="7852" xr:uid="{7EC2E897-8695-4655-AA13-E1B8CCC4005F}"/>
    <cellStyle name="Normal 11 6" xfId="18992" xr:uid="{56D6D17A-C55F-439A-9A0D-366F81ADE23F}"/>
    <cellStyle name="Normal 12" xfId="2635" xr:uid="{00000000-0005-0000-0000-0000830B0000}"/>
    <cellStyle name="Normal 12 2" xfId="2636" xr:uid="{00000000-0005-0000-0000-0000840B0000}"/>
    <cellStyle name="Normal 12 2 2" xfId="2637" xr:uid="{00000000-0005-0000-0000-0000850B0000}"/>
    <cellStyle name="Normal 12 2 2 2" xfId="5205" xr:uid="{4CAFF3DB-6C66-4B81-B6AA-1BBA430793C0}"/>
    <cellStyle name="Normal 12 2 2 2 2" xfId="15049" xr:uid="{D6505FED-83FF-4D31-8555-00269989FC17}"/>
    <cellStyle name="Normal 12 2 2 3" xfId="19000" xr:uid="{B699D68E-EDC6-4F20-9FBC-CED60094FB92}"/>
    <cellStyle name="Normal 12 2 3" xfId="2638" xr:uid="{00000000-0005-0000-0000-0000860B0000}"/>
    <cellStyle name="Normal 12 2 3 2" xfId="5206" xr:uid="{7710A65A-0B54-4920-B454-96930BDD352E}"/>
    <cellStyle name="Normal 12 2 3 3" xfId="19001" xr:uid="{3BCAA14D-73BE-42B8-B89B-2B477A81E5AA}"/>
    <cellStyle name="Normal 12 2 4" xfId="5204" xr:uid="{C325B3A8-2629-402B-90C6-6BAC1DB04D8B}"/>
    <cellStyle name="Normal 12 2 4 2" xfId="8676" xr:uid="{D4CFF51C-B29E-4D3F-92A2-C574469EDF63}"/>
    <cellStyle name="Normal 12 2 5" xfId="18999" xr:uid="{73CDBF08-9C0B-4920-8975-2DA033AEDFC8}"/>
    <cellStyle name="Normal 12 3" xfId="2639" xr:uid="{00000000-0005-0000-0000-0000870B0000}"/>
    <cellStyle name="Normal 12 3 2" xfId="5207" xr:uid="{6D212D76-AA40-412C-97A1-913CCFC093CA}"/>
    <cellStyle name="Normal 12 3 2 2" xfId="13863" xr:uid="{0B394A3B-8E53-49C8-94A5-7A7727D2E4E8}"/>
    <cellStyle name="Normal 12 3 3" xfId="9718" xr:uid="{BB747A24-3462-4E54-AA05-BBD8B89DA871}"/>
    <cellStyle name="Normal 12 3 3 2" xfId="21171" xr:uid="{0B1AEDCC-40CC-4D75-B0ED-6312C01FBF3A}"/>
    <cellStyle name="Normal 12 3 4" xfId="19002" xr:uid="{04A03763-C1A9-4232-AE9A-3F7FE7BB6FDE}"/>
    <cellStyle name="Normal 12 4" xfId="2640" xr:uid="{00000000-0005-0000-0000-0000880B0000}"/>
    <cellStyle name="Normal 12 4 2" xfId="5208" xr:uid="{C953E21B-E916-4F2F-B755-99D1D4E1E0CE}"/>
    <cellStyle name="Normal 12 4 2 2" xfId="26329" xr:uid="{7AA55D54-2766-4D20-8E8C-AAD486300288}"/>
    <cellStyle name="Normal 12 4 3" xfId="19003" xr:uid="{2B4383EA-E041-4CAE-AC8F-CC245EF3A7C1}"/>
    <cellStyle name="Normal 12 5" xfId="5203" xr:uid="{E7DE7D0E-E5AB-4371-893A-3C509B12E040}"/>
    <cellStyle name="Normal 12 5 2" xfId="19211" xr:uid="{F92CDBE3-2256-4586-B52E-5E2F49AF1FD7}"/>
    <cellStyle name="Normal 12 6" xfId="18998" xr:uid="{1517910D-E470-4EBF-AE00-271514BA388F}"/>
    <cellStyle name="Normal 13" xfId="2641" xr:uid="{00000000-0005-0000-0000-0000890B0000}"/>
    <cellStyle name="Normal 13 2" xfId="2642" xr:uid="{00000000-0005-0000-0000-00008A0B0000}"/>
    <cellStyle name="Normal 13 2 2" xfId="2643" xr:uid="{00000000-0005-0000-0000-00008B0B0000}"/>
    <cellStyle name="Normal 13 2 2 2" xfId="5211" xr:uid="{4618ABF8-A1BE-48A1-973B-9966A85C9ED4}"/>
    <cellStyle name="Normal 13 2 2 3" xfId="19006" xr:uid="{11FC6CF2-579E-404E-824B-BC4BB2D61797}"/>
    <cellStyle name="Normal 13 2 3" xfId="2644" xr:uid="{00000000-0005-0000-0000-00008C0B0000}"/>
    <cellStyle name="Normal 13 2 3 2" xfId="5212" xr:uid="{874F8106-5091-4926-AC16-EC678B2F97F3}"/>
    <cellStyle name="Normal 13 2 3 3" xfId="19007" xr:uid="{FE595557-D2A0-41A6-B13D-B03287BBA80E}"/>
    <cellStyle name="Normal 13 2 4" xfId="5210" xr:uid="{B0398E07-B136-4674-9654-A76FCBED9C51}"/>
    <cellStyle name="Normal 13 2 4 2" xfId="26247" xr:uid="{C45A9280-CD56-4250-BB84-05C8F3618511}"/>
    <cellStyle name="Normal 13 2 5" xfId="19005" xr:uid="{7442F4FB-B925-42CC-9C45-24124568D5BC}"/>
    <cellStyle name="Normal 13 3" xfId="2645" xr:uid="{00000000-0005-0000-0000-00008D0B0000}"/>
    <cellStyle name="Normal 13 3 2" xfId="5213" xr:uid="{FE05A46D-02CE-43BF-85B1-02A54BF84783}"/>
    <cellStyle name="Normal 13 3 2 2" xfId="12904" xr:uid="{4FB20538-DFD8-47B8-AD0A-B12BD6E0A519}"/>
    <cellStyle name="Normal 13 3 3" xfId="19008" xr:uid="{BE41020D-EF42-42D2-A755-769E3F0EF3FD}"/>
    <cellStyle name="Normal 13 4" xfId="2646" xr:uid="{00000000-0005-0000-0000-00008E0B0000}"/>
    <cellStyle name="Normal 13 4 2" xfId="5214" xr:uid="{302FB0C9-853D-466A-91CF-14F9E169AD18}"/>
    <cellStyle name="Normal 13 4 3" xfId="19009" xr:uid="{37B44109-663F-4E37-B225-5C2C7072EB5C}"/>
    <cellStyle name="Normal 13 5" xfId="5209" xr:uid="{D025BE19-0F39-4C01-9B2C-D5048727398E}"/>
    <cellStyle name="Normal 13 5 2" xfId="22137" xr:uid="{B662781A-C217-4D51-BCA5-4798CFE649CE}"/>
    <cellStyle name="Normal 13 6" xfId="19004" xr:uid="{E898E543-45D0-4121-849F-ECAA48104E09}"/>
    <cellStyle name="Normal 14" xfId="2647" xr:uid="{00000000-0005-0000-0000-00008F0B0000}"/>
    <cellStyle name="Normal 14 2" xfId="12905" xr:uid="{8B717852-58E8-41C2-9A2D-C3C7985AF285}"/>
    <cellStyle name="Normal 15" xfId="2648" xr:uid="{00000000-0005-0000-0000-0000900B0000}"/>
    <cellStyle name="Normal 15 2" xfId="12907" xr:uid="{5E55552C-99D5-4BEF-AC43-8B6724793DD7}"/>
    <cellStyle name="Normal 16" xfId="2649" xr:uid="{00000000-0005-0000-0000-0000910B0000}"/>
    <cellStyle name="Normal 16 2" xfId="15235" xr:uid="{B5EC0AB0-2740-4CBB-9AF3-0EA379F53047}"/>
    <cellStyle name="Normal 16 2 2" xfId="26248" xr:uid="{04441DA6-2C00-45F0-9C16-601111F2508A}"/>
    <cellStyle name="Normal 17" xfId="2650" xr:uid="{00000000-0005-0000-0000-0000920B0000}"/>
    <cellStyle name="Normal 17 2" xfId="17409" xr:uid="{471611D1-94D8-47F6-9AB8-49AF4FA8DEEB}"/>
    <cellStyle name="Normal 17 2 2" xfId="28223" xr:uid="{FD22A16B-5A92-4066-A0FD-1CEFDE1DAB0E}"/>
    <cellStyle name="Normal 18" xfId="2651" xr:uid="{00000000-0005-0000-0000-0000930B0000}"/>
    <cellStyle name="Normal 19" xfId="2652" xr:uid="{00000000-0005-0000-0000-0000940B0000}"/>
    <cellStyle name="Normal 2" xfId="2653" xr:uid="{00000000-0005-0000-0000-0000950B0000}"/>
    <cellStyle name="Normal 2 2" xfId="3409" xr:uid="{00000000-0005-0000-0000-0000960B0000}"/>
    <cellStyle name="Normal 2 2 2" xfId="7854" xr:uid="{CC5DA519-4DE7-4833-B649-8B7230D60786}"/>
    <cellStyle name="Normal 2 2 3" xfId="7855" xr:uid="{078653EE-11B9-4DBA-B280-6AEF9D13C7F0}"/>
    <cellStyle name="Normal 2 2 4" xfId="7853" xr:uid="{A047389B-32A8-4CF6-A539-C4CA1F6A6497}"/>
    <cellStyle name="Normal 2 3" xfId="3301" xr:uid="{00000000-0005-0000-0000-0000970B0000}"/>
    <cellStyle name="Normal 2 3 2" xfId="7856" xr:uid="{14324950-7ED8-44B2-93DF-F0C26A1A2423}"/>
    <cellStyle name="Normal 2 4" xfId="7857" xr:uid="{CD7615ED-7F93-44DB-978A-4E6CA3EEE873}"/>
    <cellStyle name="Normal 2 4 2" xfId="7858" xr:uid="{98DAABF3-73B1-4063-96BA-FE6B4B7837C4}"/>
    <cellStyle name="Normal 2 5" xfId="6913" xr:uid="{1E2FF7A2-F786-4114-99BA-CBD17232230E}"/>
    <cellStyle name="Normal 2 5 2" xfId="15234" xr:uid="{0467D791-1F79-45EF-A469-65901ACC5E38}"/>
    <cellStyle name="Normal 2 6" xfId="15239" xr:uid="{99E47952-20A3-48D8-846C-DF4162FEA280}"/>
    <cellStyle name="Normal 2 6 2" xfId="26250" xr:uid="{68C24B13-6C05-4ECC-8B12-98277380E17B}"/>
    <cellStyle name="Normal 20" xfId="2654" xr:uid="{00000000-0005-0000-0000-0000980B0000}"/>
    <cellStyle name="Normal 20 2" xfId="2655" xr:uid="{00000000-0005-0000-0000-0000990B0000}"/>
    <cellStyle name="Normal 20 2 2" xfId="2656" xr:uid="{00000000-0005-0000-0000-00009A0B0000}"/>
    <cellStyle name="Normal 20 2 2 2" xfId="5220" xr:uid="{8C74353C-63F5-4B35-8BB5-519FC96724B8}"/>
    <cellStyle name="Normal 20 2 2 3" xfId="19012" xr:uid="{A3EE408A-8E4C-495A-A445-696D070B85A9}"/>
    <cellStyle name="Normal 20 2 3" xfId="2657" xr:uid="{00000000-0005-0000-0000-00009B0B0000}"/>
    <cellStyle name="Normal 20 2 3 2" xfId="5221" xr:uid="{3DAB2D54-A08C-4719-896D-BDC033B550E7}"/>
    <cellStyle name="Normal 20 2 3 3" xfId="19013" xr:uid="{65128F43-CDE5-4D35-A2EE-9777462DBF8C}"/>
    <cellStyle name="Normal 20 2 4" xfId="5219" xr:uid="{32894E19-E13C-4816-9E31-1D855F27158F}"/>
    <cellStyle name="Normal 20 2 5" xfId="19011" xr:uid="{208922EF-F229-4C60-BEAE-11EA45C8982E}"/>
    <cellStyle name="Normal 20 3" xfId="2658" xr:uid="{00000000-0005-0000-0000-00009C0B0000}"/>
    <cellStyle name="Normal 20 3 2" xfId="5222" xr:uid="{ABD94A72-DA26-44D5-AC10-6F7FB2692F20}"/>
    <cellStyle name="Normal 20 3 3" xfId="19014" xr:uid="{26124BD3-1848-4323-ABFB-BC925D300C48}"/>
    <cellStyle name="Normal 20 4" xfId="2659" xr:uid="{00000000-0005-0000-0000-00009D0B0000}"/>
    <cellStyle name="Normal 20 4 2" xfId="5223" xr:uid="{8CAA886E-D8A4-436C-AE2D-2A7B8200114B}"/>
    <cellStyle name="Normal 20 4 3" xfId="19015" xr:uid="{1A7F0E91-9124-4970-994D-03360F3390A0}"/>
    <cellStyle name="Normal 20 5" xfId="5218" xr:uid="{4060A730-121F-4ED9-9629-50EB4E182DE4}"/>
    <cellStyle name="Normal 20 6" xfId="19010" xr:uid="{1BEB11C7-D1CA-43F9-B27E-EB751C73A016}"/>
    <cellStyle name="Normal 21" xfId="2660" xr:uid="{00000000-0005-0000-0000-00009E0B0000}"/>
    <cellStyle name="Normal 21 2" xfId="2661" xr:uid="{00000000-0005-0000-0000-00009F0B0000}"/>
    <cellStyle name="Normal 21 2 2" xfId="2662" xr:uid="{00000000-0005-0000-0000-0000A00B0000}"/>
    <cellStyle name="Normal 21 2 2 2" xfId="5226" xr:uid="{7A21739A-175D-412E-9C63-32796A2797EB}"/>
    <cellStyle name="Normal 21 2 2 3" xfId="19018" xr:uid="{113CEBC0-34C4-40D0-BE6B-65B7C17B8E4B}"/>
    <cellStyle name="Normal 21 2 3" xfId="2663" xr:uid="{00000000-0005-0000-0000-0000A10B0000}"/>
    <cellStyle name="Normal 21 2 3 2" xfId="5227" xr:uid="{38915DB4-4C55-458A-8D7B-C19809553D84}"/>
    <cellStyle name="Normal 21 2 3 3" xfId="19019" xr:uid="{AC94FE46-3747-4E31-9B53-5A3D4E8AAC7D}"/>
    <cellStyle name="Normal 21 2 4" xfId="5225" xr:uid="{35EAEB51-1937-49A3-915B-CE94A684E1E7}"/>
    <cellStyle name="Normal 21 2 5" xfId="19017" xr:uid="{D52FDB96-D8A4-4E17-8AF8-33E97626B88A}"/>
    <cellStyle name="Normal 21 3" xfId="2664" xr:uid="{00000000-0005-0000-0000-0000A20B0000}"/>
    <cellStyle name="Normal 21 3 2" xfId="5228" xr:uid="{BD7D0ECB-3E6C-4FC4-B4CA-5205BD87E0FA}"/>
    <cellStyle name="Normal 21 3 3" xfId="19020" xr:uid="{9A5B3359-7671-40F8-95B1-D88932ABC772}"/>
    <cellStyle name="Normal 21 4" xfId="2665" xr:uid="{00000000-0005-0000-0000-0000A30B0000}"/>
    <cellStyle name="Normal 21 4 2" xfId="5229" xr:uid="{8189F328-45F5-42A4-BF3F-FAAB80C3045F}"/>
    <cellStyle name="Normal 21 4 3" xfId="19021" xr:uid="{CB84BCFD-65BD-4FBF-87B9-2EE2699A41CA}"/>
    <cellStyle name="Normal 21 5" xfId="5224" xr:uid="{1D1219E2-142A-43DB-824D-D83B66E20FDA}"/>
    <cellStyle name="Normal 21 6" xfId="19016" xr:uid="{77D48200-C335-412E-AA83-D7DCEB17ABD4}"/>
    <cellStyle name="Normal 22" xfId="2666" xr:uid="{00000000-0005-0000-0000-0000A40B0000}"/>
    <cellStyle name="Normal 22 2" xfId="2667" xr:uid="{00000000-0005-0000-0000-0000A50B0000}"/>
    <cellStyle name="Normal 22 2 2" xfId="2668" xr:uid="{00000000-0005-0000-0000-0000A60B0000}"/>
    <cellStyle name="Normal 22 2 2 2" xfId="5232" xr:uid="{B4FB728F-94B8-48FC-B227-A7822A6B9931}"/>
    <cellStyle name="Normal 22 2 2 3" xfId="19024" xr:uid="{2ACE9A4E-2D92-4FA9-AF38-E3EC4BBC3497}"/>
    <cellStyle name="Normal 22 2 3" xfId="2669" xr:uid="{00000000-0005-0000-0000-0000A70B0000}"/>
    <cellStyle name="Normal 22 2 3 2" xfId="5233" xr:uid="{6114596D-F074-407D-9B34-366B3BDDC41F}"/>
    <cellStyle name="Normal 22 2 3 3" xfId="19025" xr:uid="{F761A83E-F768-4793-BA41-604B05E17E40}"/>
    <cellStyle name="Normal 22 2 4" xfId="5231" xr:uid="{418B89DF-D31B-4BCB-9F44-671D142C7D4A}"/>
    <cellStyle name="Normal 22 2 5" xfId="19023" xr:uid="{A32AD585-9723-4335-9FBF-FA7FB898C606}"/>
    <cellStyle name="Normal 22 3" xfId="2670" xr:uid="{00000000-0005-0000-0000-0000A80B0000}"/>
    <cellStyle name="Normal 22 3 2" xfId="5234" xr:uid="{5C0A1111-4458-48F0-BB7D-8D1CD5E83E47}"/>
    <cellStyle name="Normal 22 3 3" xfId="19026" xr:uid="{A131B527-99D1-4350-806A-6646ACEB3E42}"/>
    <cellStyle name="Normal 22 4" xfId="2671" xr:uid="{00000000-0005-0000-0000-0000A90B0000}"/>
    <cellStyle name="Normal 22 4 2" xfId="5235" xr:uid="{FEB69921-74F2-4AC3-8E83-1C487A0539E7}"/>
    <cellStyle name="Normal 22 4 3" xfId="19027" xr:uid="{6D31D0F4-B0FD-4D4C-A481-CC6DFFCF1A62}"/>
    <cellStyle name="Normal 22 5" xfId="5230" xr:uid="{3C70C5EA-0FF9-4082-A32A-7B357139FB28}"/>
    <cellStyle name="Normal 22 6" xfId="19022" xr:uid="{0E9748DE-3680-4874-9472-651C7FB13C9D}"/>
    <cellStyle name="Normal 23" xfId="2672" xr:uid="{00000000-0005-0000-0000-0000AA0B0000}"/>
    <cellStyle name="Normal 23 2" xfId="2673" xr:uid="{00000000-0005-0000-0000-0000AB0B0000}"/>
    <cellStyle name="Normal 23 2 2" xfId="2674" xr:uid="{00000000-0005-0000-0000-0000AC0B0000}"/>
    <cellStyle name="Normal 23 2 2 2" xfId="5238" xr:uid="{7CF9A132-75A2-4403-B2A8-81A2DC073902}"/>
    <cellStyle name="Normal 23 2 2 3" xfId="19030" xr:uid="{9417B0C5-A016-4379-AC90-7B38AF6CB8A5}"/>
    <cellStyle name="Normal 23 2 3" xfId="2675" xr:uid="{00000000-0005-0000-0000-0000AD0B0000}"/>
    <cellStyle name="Normal 23 2 3 2" xfId="5239" xr:uid="{EE3EDEF6-EE28-4582-AD9E-4D0AE57CCF2A}"/>
    <cellStyle name="Normal 23 2 3 3" xfId="19031" xr:uid="{00A39D6D-AF67-4039-AFC0-D2EF59CCD881}"/>
    <cellStyle name="Normal 23 2 4" xfId="5237" xr:uid="{EC0EEAD7-B598-46DB-8A2A-D2847696D411}"/>
    <cellStyle name="Normal 23 2 5" xfId="19029" xr:uid="{6B6C5F5A-F06F-4D51-9F18-2A2BA375BC01}"/>
    <cellStyle name="Normal 23 3" xfId="2676" xr:uid="{00000000-0005-0000-0000-0000AE0B0000}"/>
    <cellStyle name="Normal 23 3 2" xfId="5240" xr:uid="{C7D8FF3C-5D8A-42D9-A0D0-89196AED0BFC}"/>
    <cellStyle name="Normal 23 3 3" xfId="19032" xr:uid="{4987CC93-258D-49BE-A8D1-808ADD4903AA}"/>
    <cellStyle name="Normal 23 4" xfId="2677" xr:uid="{00000000-0005-0000-0000-0000AF0B0000}"/>
    <cellStyle name="Normal 23 4 2" xfId="5241" xr:uid="{B0EC5721-E5F6-4312-8F44-84347A052A08}"/>
    <cellStyle name="Normal 23 4 3" xfId="19033" xr:uid="{F6A11E77-59D0-499A-B499-6A3BA9536CA2}"/>
    <cellStyle name="Normal 23 5" xfId="5236" xr:uid="{35949523-5301-48C3-B823-5DF0E4CBFFB5}"/>
    <cellStyle name="Normal 23 6" xfId="19028" xr:uid="{E41742F5-A906-4BE6-8815-F136CA3BD5EA}"/>
    <cellStyle name="Normal 24" xfId="2678" xr:uid="{00000000-0005-0000-0000-0000B00B0000}"/>
    <cellStyle name="Normal 24 2" xfId="2679" xr:uid="{00000000-0005-0000-0000-0000B10B0000}"/>
    <cellStyle name="Normal 24 2 2" xfId="2680" xr:uid="{00000000-0005-0000-0000-0000B20B0000}"/>
    <cellStyle name="Normal 24 2 2 2" xfId="5244" xr:uid="{8FDFA365-FA6E-4887-A9E4-23699A3356F7}"/>
    <cellStyle name="Normal 24 2 2 3" xfId="19036" xr:uid="{5E532B62-8737-4594-BDA4-D81279C95BD0}"/>
    <cellStyle name="Normal 24 2 3" xfId="2681" xr:uid="{00000000-0005-0000-0000-0000B30B0000}"/>
    <cellStyle name="Normal 24 2 3 2" xfId="5245" xr:uid="{A245DABB-9B44-4139-9DB4-F99F5A5F7B63}"/>
    <cellStyle name="Normal 24 2 3 3" xfId="19037" xr:uid="{49CA0878-5953-4FB6-BFF9-D3E414FA4350}"/>
    <cellStyle name="Normal 24 2 4" xfId="5243" xr:uid="{FFD483DA-86AB-4E30-8B22-71E0EB1571FA}"/>
    <cellStyle name="Normal 24 2 5" xfId="19035" xr:uid="{E23005B0-6619-4168-BDCC-B7D33E60145E}"/>
    <cellStyle name="Normal 24 3" xfId="2682" xr:uid="{00000000-0005-0000-0000-0000B40B0000}"/>
    <cellStyle name="Normal 24 3 2" xfId="5246" xr:uid="{82C3B304-F45E-40C7-97F2-18EC53DEF77A}"/>
    <cellStyle name="Normal 24 3 3" xfId="19038" xr:uid="{0E0D7D3D-F401-496A-AE52-C917DD5BE59A}"/>
    <cellStyle name="Normal 24 4" xfId="2683" xr:uid="{00000000-0005-0000-0000-0000B50B0000}"/>
    <cellStyle name="Normal 24 4 2" xfId="5247" xr:uid="{990D7DBA-FDCC-4283-B3F2-FABDE354F91D}"/>
    <cellStyle name="Normal 24 4 3" xfId="19039" xr:uid="{7C98E483-5B38-47B8-9BE4-3443DCCB1B19}"/>
    <cellStyle name="Normal 24 5" xfId="5242" xr:uid="{7F629373-9382-4425-AF69-E996550B5587}"/>
    <cellStyle name="Normal 24 6" xfId="19034" xr:uid="{C8FD30B8-02EA-43B7-923F-90A2C7CDFFCE}"/>
    <cellStyle name="Normal 25" xfId="2684" xr:uid="{00000000-0005-0000-0000-0000B60B0000}"/>
    <cellStyle name="Normal 25 2" xfId="2685" xr:uid="{00000000-0005-0000-0000-0000B70B0000}"/>
    <cellStyle name="Normal 25 2 2" xfId="2686" xr:uid="{00000000-0005-0000-0000-0000B80B0000}"/>
    <cellStyle name="Normal 25 2 2 2" xfId="5250" xr:uid="{D863304F-D78E-4642-8680-4448038F2659}"/>
    <cellStyle name="Normal 25 2 2 3" xfId="19042" xr:uid="{39610508-4761-4148-8885-7F4C49DA3E34}"/>
    <cellStyle name="Normal 25 2 3" xfId="2687" xr:uid="{00000000-0005-0000-0000-0000B90B0000}"/>
    <cellStyle name="Normal 25 2 3 2" xfId="5251" xr:uid="{F56669AE-F5A8-4BB9-B0D0-4475D43C724D}"/>
    <cellStyle name="Normal 25 2 3 3" xfId="19043" xr:uid="{B54E9F1D-BA96-4DCE-A5D7-98E6B5D1DB62}"/>
    <cellStyle name="Normal 25 2 4" xfId="5249" xr:uid="{D75ADEFD-8EC5-4A8A-82DF-68D3AE41F95B}"/>
    <cellStyle name="Normal 25 2 5" xfId="19041" xr:uid="{60988FFE-81C5-4F1C-955E-4165D13DC132}"/>
    <cellStyle name="Normal 25 3" xfId="2688" xr:uid="{00000000-0005-0000-0000-0000BA0B0000}"/>
    <cellStyle name="Normal 25 3 2" xfId="5252" xr:uid="{2EA48FD1-0C27-4BCF-B981-CB3F1C1FD443}"/>
    <cellStyle name="Normal 25 3 3" xfId="19044" xr:uid="{437333EE-6847-49A4-8082-BE5BBE534719}"/>
    <cellStyle name="Normal 25 4" xfId="2689" xr:uid="{00000000-0005-0000-0000-0000BB0B0000}"/>
    <cellStyle name="Normal 25 4 2" xfId="5253" xr:uid="{FEF4C94F-E5AB-4F5C-AB2F-1CA8C9B8775A}"/>
    <cellStyle name="Normal 25 4 3" xfId="19045" xr:uid="{6F58BAF3-E5B0-4E75-AB84-54B2C0AB8FE5}"/>
    <cellStyle name="Normal 25 5" xfId="5248" xr:uid="{2381F239-BB06-40D4-805E-D3F4DA4A1E16}"/>
    <cellStyle name="Normal 25 6" xfId="19040" xr:uid="{832EEB41-FD8F-4ADC-BCC1-E280E5120CD1}"/>
    <cellStyle name="Normal 26" xfId="2690" xr:uid="{00000000-0005-0000-0000-0000BC0B0000}"/>
    <cellStyle name="Normal 26 2" xfId="2691" xr:uid="{00000000-0005-0000-0000-0000BD0B0000}"/>
    <cellStyle name="Normal 26 2 2" xfId="2692" xr:uid="{00000000-0005-0000-0000-0000BE0B0000}"/>
    <cellStyle name="Normal 26 2 2 2" xfId="5256" xr:uid="{B4B0697E-D186-4864-A3D2-143466633BB5}"/>
    <cellStyle name="Normal 26 2 2 3" xfId="19048" xr:uid="{F19FA1B1-E13E-49F5-8933-E25080D4D4F0}"/>
    <cellStyle name="Normal 26 2 3" xfId="2693" xr:uid="{00000000-0005-0000-0000-0000BF0B0000}"/>
    <cellStyle name="Normal 26 2 3 2" xfId="5257" xr:uid="{31EE11C7-8BA3-4E02-A145-3EE174A5C778}"/>
    <cellStyle name="Normal 26 2 3 3" xfId="19049" xr:uid="{FD004573-1B42-4762-AA64-BC7DCBD276ED}"/>
    <cellStyle name="Normal 26 2 4" xfId="5255" xr:uid="{D845A70D-0F11-4BA4-89F3-A3217186212E}"/>
    <cellStyle name="Normal 26 2 5" xfId="19047" xr:uid="{B704D498-C833-4DF5-B266-8231E1F06C27}"/>
    <cellStyle name="Normal 26 3" xfId="2694" xr:uid="{00000000-0005-0000-0000-0000C00B0000}"/>
    <cellStyle name="Normal 26 3 2" xfId="5258" xr:uid="{6D2748B0-8018-4F2A-BDFD-11D49C70332F}"/>
    <cellStyle name="Normal 26 3 3" xfId="19050" xr:uid="{69A69944-324B-441D-9C26-4CB5E46D1409}"/>
    <cellStyle name="Normal 26 4" xfId="2695" xr:uid="{00000000-0005-0000-0000-0000C10B0000}"/>
    <cellStyle name="Normal 26 4 2" xfId="5259" xr:uid="{9FF02D0B-CC62-4E86-8646-8C2044090042}"/>
    <cellStyle name="Normal 26 4 3" xfId="19051" xr:uid="{2EEC09A4-CA09-4C07-88C0-143E97C84D3D}"/>
    <cellStyle name="Normal 26 5" xfId="5254" xr:uid="{CA807CD7-DF53-4734-9E81-A4F6FD74DEA7}"/>
    <cellStyle name="Normal 26 6" xfId="19046" xr:uid="{61CBA2A2-92AA-4548-9C7A-C36EC807D2AA}"/>
    <cellStyle name="Normal 27" xfId="2696" xr:uid="{00000000-0005-0000-0000-0000C20B0000}"/>
    <cellStyle name="Normal 28" xfId="2697" xr:uid="{00000000-0005-0000-0000-0000C30B0000}"/>
    <cellStyle name="Normal 29" xfId="2698" xr:uid="{00000000-0005-0000-0000-0000C40B0000}"/>
    <cellStyle name="Normal 3" xfId="2699" xr:uid="{00000000-0005-0000-0000-0000C50B0000}"/>
    <cellStyle name="Normal 3 10" xfId="11671" xr:uid="{E86A9ACD-800D-4683-ADBB-E5FED0BA36B7}"/>
    <cellStyle name="Normal 3 10 2" xfId="23064" xr:uid="{42A600CA-ED3A-4C6E-8029-028BB225CF3E}"/>
    <cellStyle name="Normal 3 11" xfId="19052" xr:uid="{BEF6291A-E386-4961-9A6A-D1000C6F6A89}"/>
    <cellStyle name="Normal 3 2" xfId="2700" xr:uid="{00000000-0005-0000-0000-0000C60B0000}"/>
    <cellStyle name="Normal 3 2 2" xfId="3521" xr:uid="{00000000-0005-0000-0000-0000C70B0000}"/>
    <cellStyle name="Normal 3 2 2 2" xfId="5744" xr:uid="{7DFBE49A-3AC4-4F98-A35F-23DFC6D2DEEE}"/>
    <cellStyle name="Normal 3 2 2 2 2" xfId="7859" xr:uid="{B4254631-D327-41DC-B47A-4BA4D1EB2306}"/>
    <cellStyle name="Normal 3 2 2 3" xfId="9695" xr:uid="{ED92CDE0-724F-4B58-BC58-85E36DF87491}"/>
    <cellStyle name="Normal 3 2 2 3 2" xfId="21146" xr:uid="{5823340C-B230-499F-BD46-EEA78618EF7D}"/>
    <cellStyle name="Normal 3 2 2 4" xfId="15357" xr:uid="{2F8C9752-CA80-4598-8EEB-107876AC30EA}"/>
    <cellStyle name="Normal 3 2 2 4 2" xfId="26304" xr:uid="{343D7A75-D387-4E2B-A8C7-8D86F732DD83}"/>
    <cellStyle name="Normal 3 2 2 5" xfId="6759" xr:uid="{53A413FB-6B01-4BAD-B2DE-3E862500A34B}"/>
    <cellStyle name="Normal 3 2 2 5 2" xfId="19186" xr:uid="{508BD2B4-DEF5-4C3B-B5F1-FD7355238340}"/>
    <cellStyle name="Normal 3 2 2 6" xfId="19095" xr:uid="{717EE200-89AA-4F5E-AD26-9DA1D8F892C3}"/>
    <cellStyle name="Normal 3 2 3" xfId="6795" xr:uid="{9CED5360-95C5-4EA3-89F0-D32DBD68AA46}"/>
    <cellStyle name="Normal 3 2 3 2" xfId="9724" xr:uid="{0A398209-7568-428E-AA6E-463559C58D2E}"/>
    <cellStyle name="Normal 3 2 3 2 2" xfId="21177" xr:uid="{CD23F63C-062D-42C8-8E8E-58B2060EB2AA}"/>
    <cellStyle name="Normal 3 2 3 3" xfId="15386" xr:uid="{0BE6747F-4A53-4B84-817B-5E6C2AB19A5D}"/>
    <cellStyle name="Normal 3 2 3 3 2" xfId="26335" xr:uid="{D3F1C92E-077B-40AB-8E30-913CCE6044E3}"/>
    <cellStyle name="Normal 3 2 3 4" xfId="19217" xr:uid="{1F898A8F-82D4-47C4-988B-D83C293A18E1}"/>
    <cellStyle name="Normal 3 2 4" xfId="9670" xr:uid="{7EA8CE32-E38A-49E4-B34B-0F052DDE07D4}"/>
    <cellStyle name="Normal 3 2 4 2" xfId="21119" xr:uid="{9D9AAA82-7F18-4C94-B5FE-35CC37CF1994}"/>
    <cellStyle name="Normal 3 2 5" xfId="15313" xr:uid="{993E75E4-BBE2-45A7-94FB-F9CED96A819C}"/>
    <cellStyle name="Normal 3 2 5 2" xfId="26276" xr:uid="{BDB732EC-5374-4BA5-88BA-3C898F3A082C}"/>
    <cellStyle name="Normal 3 2 6" xfId="6712" xr:uid="{3F0538C4-4358-468A-8BAF-C1BC2B327D18}"/>
    <cellStyle name="Normal 3 2 6 2" xfId="19152" xr:uid="{4051B14F-7AB4-467B-99B3-0F2A80056EE2}"/>
    <cellStyle name="Normal 3 3" xfId="4593" xr:uid="{00000000-0005-0000-0000-0000C80B0000}"/>
    <cellStyle name="Normal 3 3 10" xfId="19139" xr:uid="{1CC70E02-FDC7-4721-A12E-C94BFE3FF82A}"/>
    <cellStyle name="Normal 3 3 2" xfId="6635" xr:uid="{78837CAC-7E7B-4B22-8DDF-FCA83BCF1D64}"/>
    <cellStyle name="Normal 3 3 2 2" xfId="9171" xr:uid="{BD91365A-B296-45B6-B224-881BA6EBA7D4}"/>
    <cellStyle name="Normal 3 3 2 2 2" xfId="11150" xr:uid="{777BE7A8-701A-4408-863A-434ABD43C5A1}"/>
    <cellStyle name="Normal 3 3 2 2 2 2" xfId="22606" xr:uid="{365C675B-013F-437F-867B-4D6F2189FAA6}"/>
    <cellStyle name="Normal 3 3 2 2 3" xfId="14523" xr:uid="{21574EAC-FE2D-48C3-9538-3CFC16623E68}"/>
    <cellStyle name="Normal 3 3 2 2 3 2" xfId="25588" xr:uid="{046FC2B1-8B42-45C8-A0D6-2F2948FD4287}"/>
    <cellStyle name="Normal 3 3 2 2 4" xfId="16954" xr:uid="{817A256F-DEF9-43A6-BEE1-DBE30BF5AD0A}"/>
    <cellStyle name="Normal 3 3 2 2 4 2" xfId="27768" xr:uid="{8CFBF7E6-BEDC-48DD-B2C0-87AE3A152644}"/>
    <cellStyle name="Normal 3 3 2 2 5" xfId="20657" xr:uid="{10C6AF14-624B-4E2D-B506-3BB744D71BBE}"/>
    <cellStyle name="Normal 3 3 2 3" xfId="10505" xr:uid="{78B34055-7F41-456C-A202-3E56A40E6D37}"/>
    <cellStyle name="Normal 3 3 2 3 2" xfId="13386" xr:uid="{A387AC4B-FECF-447C-9522-E3A0CB2D0BE3}"/>
    <cellStyle name="Normal 3 3 2 3 2 2" xfId="24453" xr:uid="{131B2B95-E4F0-4582-A78F-1EAD357E4911}"/>
    <cellStyle name="Normal 3 3 2 3 3" xfId="21958" xr:uid="{35DA2119-E684-4D48-9567-E30D164EB860}"/>
    <cellStyle name="Normal 3 3 2 4" xfId="12410" xr:uid="{8E891376-DE53-4890-922F-5D7777AF0E11}"/>
    <cellStyle name="Normal 3 3 2 4 2" xfId="23525" xr:uid="{5B0A64E5-7D11-4B44-86BA-E87570DD4B88}"/>
    <cellStyle name="Normal 3 3 2 5" xfId="16231" xr:uid="{17065590-CDE3-461C-862C-1E46CB0905BC}"/>
    <cellStyle name="Normal 3 3 2 5 2" xfId="27121" xr:uid="{1C6263DF-18CE-4371-B658-430B5E62F85A}"/>
    <cellStyle name="Normal 3 3 2 6" xfId="20007" xr:uid="{4B471CEA-AA7C-4C4C-9000-84EAE3B2AEAE}"/>
    <cellStyle name="Normal 3 3 3" xfId="7861" xr:uid="{9AFCC984-C857-4E03-A0CC-F747EDFD0415}"/>
    <cellStyle name="Normal 3 3 3 2" xfId="9453" xr:uid="{1D99CE7E-DDDC-48C4-938A-81BD4C2AB143}"/>
    <cellStyle name="Normal 3 3 3 2 2" xfId="11432" xr:uid="{706774AC-5D26-4F13-A8AA-E4C91C4BA8F0}"/>
    <cellStyle name="Normal 3 3 3 2 2 2" xfId="22888" xr:uid="{90D9B9F1-7AE8-4BE6-8C9D-F54C24F922AA}"/>
    <cellStyle name="Normal 3 3 3 2 3" xfId="14809" xr:uid="{4F5D0730-897A-4323-A8FF-73D8FD798180}"/>
    <cellStyle name="Normal 3 3 3 2 3 2" xfId="25874" xr:uid="{2B19C506-6690-4B71-BD59-D7B6D6CD6F2B}"/>
    <cellStyle name="Normal 3 3 3 2 4" xfId="17236" xr:uid="{CABABFE1-9C4C-4990-B51E-C740AFCA8DA3}"/>
    <cellStyle name="Normal 3 3 3 2 4 2" xfId="28050" xr:uid="{80225C4C-0127-4526-B2AD-80E6E597DDD6}"/>
    <cellStyle name="Normal 3 3 3 2 5" xfId="20939" xr:uid="{70E5855E-1A36-4667-87B2-096AF7D46653}"/>
    <cellStyle name="Normal 3 3 3 3" xfId="10506" xr:uid="{C79CE578-F22C-4853-BF6F-CB415D96AF00}"/>
    <cellStyle name="Normal 3 3 3 3 2" xfId="13672" xr:uid="{67F282F8-3E93-48B1-B852-3F86A0B45D14}"/>
    <cellStyle name="Normal 3 3 3 3 2 2" xfId="24739" xr:uid="{1AAF9024-0260-402C-9FB7-643EBD4B81F7}"/>
    <cellStyle name="Normal 3 3 3 3 3" xfId="21959" xr:uid="{C3E72080-B2B5-4F7E-8EE3-DF65FC5E2344}"/>
    <cellStyle name="Normal 3 3 3 4" xfId="12692" xr:uid="{62B908ED-7F1B-4D3E-8F14-6BD634A6851E}"/>
    <cellStyle name="Normal 3 3 3 4 2" xfId="23807" xr:uid="{C7919816-F0DB-4A2C-B0FD-9908E774FCCD}"/>
    <cellStyle name="Normal 3 3 3 5" xfId="16232" xr:uid="{4E93A019-2524-4F89-A301-476B965FBF05}"/>
    <cellStyle name="Normal 3 3 3 5 2" xfId="27122" xr:uid="{30808360-1392-4EC0-BAAD-22286FA82DEA}"/>
    <cellStyle name="Normal 3 3 3 6" xfId="20008" xr:uid="{0DFEF84C-55A7-410B-8028-B03857AF3529}"/>
    <cellStyle name="Normal 3 3 4" xfId="8888" xr:uid="{A4779F98-A5A7-46CD-ABB3-5E56C796544E}"/>
    <cellStyle name="Normal 3 3 4 2" xfId="10868" xr:uid="{17862388-299D-494C-A026-B3E65AB88826}"/>
    <cellStyle name="Normal 3 3 4 2 2" xfId="15111" xr:uid="{56A38735-6A75-4D8D-8E99-12497D7C8048}"/>
    <cellStyle name="Normal 3 3 4 2 2 2" xfId="26124" xr:uid="{B5AAFBBB-87FC-4071-B08B-A07A0B544D06}"/>
    <cellStyle name="Normal 3 3 4 2 3" xfId="22324" xr:uid="{9F8616A4-5106-4649-8F25-00BE82684C6A}"/>
    <cellStyle name="Normal 3 3 4 3" xfId="13924" xr:uid="{5077B6D6-9A8B-48B3-9962-2919DBB3FC9D}"/>
    <cellStyle name="Normal 3 3 4 3 2" xfId="24989" xr:uid="{86DA3D82-41E3-4327-B1F1-0AE5DD00D85C}"/>
    <cellStyle name="Normal 3 3 4 4" xfId="16672" xr:uid="{D5327D42-42D3-4474-AB14-70D31A4D968F}"/>
    <cellStyle name="Normal 3 3 4 4 2" xfId="27486" xr:uid="{4037DFB1-8CE9-4AB9-A7C7-2BCDD5672AF6}"/>
    <cellStyle name="Normal 3 3 4 5" xfId="20375" xr:uid="{6A95DAAA-9379-444E-A8DE-2D91ED5C9C09}"/>
    <cellStyle name="Normal 3 3 5" xfId="10504" xr:uid="{8588085A-B5E7-44F5-8AA3-46CA0F4E75A5}"/>
    <cellStyle name="Normal 3 3 5 2" xfId="14227" xr:uid="{2F6CFDD4-CA41-414B-A619-C5A7DBBB41F5}"/>
    <cellStyle name="Normal 3 3 5 2 2" xfId="25292" xr:uid="{1807E598-5579-4CAC-BA0D-70BF0C48CF80}"/>
    <cellStyle name="Normal 3 3 5 3" xfId="21957" xr:uid="{9B09B490-040B-413E-9562-A669A5FD6ECA}"/>
    <cellStyle name="Normal 3 3 6" xfId="13089" xr:uid="{88CBCD5A-B726-486B-9265-8AACF064CBAE}"/>
    <cellStyle name="Normal 3 3 6 2" xfId="24157" xr:uid="{37E763ED-16B6-4608-AF80-FFA1E3B091DE}"/>
    <cellStyle name="Normal 3 3 7" xfId="12072" xr:uid="{CECAD9BB-17FA-423C-9292-1005B6B1E6FE}"/>
    <cellStyle name="Normal 3 3 7 2" xfId="23243" xr:uid="{4154A8E8-4F54-43E2-BBCE-A0028958438F}"/>
    <cellStyle name="Normal 3 3 8" xfId="16230" xr:uid="{DCB9883F-8C6F-401A-B6EE-E420D01E31DE}"/>
    <cellStyle name="Normal 3 3 8 2" xfId="27120" xr:uid="{D5C30E78-59D0-4376-9EBB-1E3938CE7F70}"/>
    <cellStyle name="Normal 3 3 9" xfId="7860" xr:uid="{9E6F2806-4C28-4005-AC7E-5AE31FAC9455}"/>
    <cellStyle name="Normal 3 3 9 2" xfId="20006" xr:uid="{9A13C031-4F31-44B6-ADDC-C537D035F3CA}"/>
    <cellStyle name="Normal 3 4" xfId="5262" xr:uid="{C922FB85-71F6-4F1D-AC32-F4B670C17F4E}"/>
    <cellStyle name="Normal 3 4 2" xfId="9002" xr:uid="{9AB7B8B4-252B-4A53-933F-0300483C268C}"/>
    <cellStyle name="Normal 3 4 2 2" xfId="10981" xr:uid="{9EA123D3-7EA5-4549-A378-88AD26D0809F}"/>
    <cellStyle name="Normal 3 4 2 2 2" xfId="22437" xr:uid="{C6E592D9-1108-4103-AEDF-0B5D0034FE6A}"/>
    <cellStyle name="Normal 3 4 2 3" xfId="14344" xr:uid="{F35D9DFF-F424-4C7D-A017-CF6033B85516}"/>
    <cellStyle name="Normal 3 4 2 3 2" xfId="25409" xr:uid="{94BAF94A-3CDF-45CC-9C57-3EC6295CD73D}"/>
    <cellStyle name="Normal 3 4 2 4" xfId="16785" xr:uid="{AA416124-ED47-4756-A916-016728E6E8F9}"/>
    <cellStyle name="Normal 3 4 2 4 2" xfId="27599" xr:uid="{8BD03EA3-E259-4038-B2A7-5AA3B17A806F}"/>
    <cellStyle name="Normal 3 4 2 5" xfId="20488" xr:uid="{26AB580A-8CDC-45F2-B812-A141D5C4E046}"/>
    <cellStyle name="Normal 3 4 3" xfId="10507" xr:uid="{5CE92AB1-81D3-4458-A5E9-A683B665996E}"/>
    <cellStyle name="Normal 3 4 3 2" xfId="13207" xr:uid="{20EFDE64-7570-43FD-B1F0-7167D9AF65A6}"/>
    <cellStyle name="Normal 3 4 3 2 2" xfId="24274" xr:uid="{7E68FE1B-5236-464A-8BAD-555A5102E7C5}"/>
    <cellStyle name="Normal 3 4 3 3" xfId="21960" xr:uid="{C915BE27-323D-46EB-A5A6-92BA187D4FFA}"/>
    <cellStyle name="Normal 3 4 4" xfId="12241" xr:uid="{0FAE65FF-DA40-42B5-9CE3-F38C163CB3C9}"/>
    <cellStyle name="Normal 3 4 4 2" xfId="23356" xr:uid="{5F940E85-2BFC-4EBA-A6BB-D3F5D9B055A2}"/>
    <cellStyle name="Normal 3 4 5" xfId="16233" xr:uid="{38EC23A7-7AA6-4BA9-B361-D08276C009F6}"/>
    <cellStyle name="Normal 3 4 5 2" xfId="27123" xr:uid="{38867372-0B15-4A2C-B708-F76472D28201}"/>
    <cellStyle name="Normal 3 4 6" xfId="20009" xr:uid="{56817299-A04F-45B9-80CB-D99092693FF8}"/>
    <cellStyle name="Normal 3 5" xfId="7862" xr:uid="{12F23830-7CD6-4171-8745-B01898C52DA3}"/>
    <cellStyle name="Normal 3 5 2" xfId="9284" xr:uid="{E978907A-70DF-487F-85F1-80CBF7C0DA89}"/>
    <cellStyle name="Normal 3 5 2 2" xfId="11263" xr:uid="{6B433646-2460-46E4-9288-9BDE0046E057}"/>
    <cellStyle name="Normal 3 5 2 2 2" xfId="22719" xr:uid="{6ECCE8E6-1D47-4CE3-94DC-82831F3A07D3}"/>
    <cellStyle name="Normal 3 5 2 3" xfId="14640" xr:uid="{8863F553-4E22-4EEC-9F82-C5C84F6272F8}"/>
    <cellStyle name="Normal 3 5 2 3 2" xfId="25705" xr:uid="{059E49AF-2346-4420-A626-0F0EAD2A773C}"/>
    <cellStyle name="Normal 3 5 2 4" xfId="17067" xr:uid="{C1349925-46BD-4F68-AB4A-A7E2C2C02203}"/>
    <cellStyle name="Normal 3 5 2 4 2" xfId="27881" xr:uid="{001A8D6F-4C82-4A96-9068-02F3192B8691}"/>
    <cellStyle name="Normal 3 5 2 5" xfId="20770" xr:uid="{2A355AB9-A1B9-4A1C-A5DA-3488EECC7413}"/>
    <cellStyle name="Normal 3 5 3" xfId="10508" xr:uid="{33770677-D3D6-4CF4-9311-1C65BE97D4BC}"/>
    <cellStyle name="Normal 3 5 3 2" xfId="13503" xr:uid="{6A16DE0A-FB48-45AD-9CD3-F6B8F1FDACDD}"/>
    <cellStyle name="Normal 3 5 3 2 2" xfId="24570" xr:uid="{AECCA39E-1B9C-4AB6-85AD-B23FA0E236A4}"/>
    <cellStyle name="Normal 3 5 3 3" xfId="21961" xr:uid="{C6097B34-374D-4A15-BFE0-2A41094C1DC4}"/>
    <cellStyle name="Normal 3 5 4" xfId="12523" xr:uid="{03A8D824-B753-44A3-B0ED-B2BC59545406}"/>
    <cellStyle name="Normal 3 5 4 2" xfId="23638" xr:uid="{1639960C-5DDF-4092-8D57-0639C0EFDA1D}"/>
    <cellStyle name="Normal 3 5 5" xfId="16234" xr:uid="{95609266-E501-42C4-93B6-9C8CFA8E2E7B}"/>
    <cellStyle name="Normal 3 5 5 2" xfId="27124" xr:uid="{E6F0FC16-EE01-490C-BE35-9B7292A3DC35}"/>
    <cellStyle name="Normal 3 5 6" xfId="20010" xr:uid="{0C942CF9-960A-4587-9A65-2F54BF57079C}"/>
    <cellStyle name="Normal 3 6" xfId="7863" xr:uid="{C1819610-F04C-48F3-A7CF-AD19B6BC5E0D}"/>
    <cellStyle name="Normal 3 6 2" xfId="9566" xr:uid="{714E03CF-D808-4FFA-A146-4CA6D205918C}"/>
    <cellStyle name="Normal 3 6 2 2" xfId="11545" xr:uid="{803C062B-51DB-4834-A3E0-C623A4032F06}"/>
    <cellStyle name="Normal 3 6 2 2 2" xfId="23001" xr:uid="{55832245-D77E-46E0-A63A-8710F10276A9}"/>
    <cellStyle name="Normal 3 6 2 3" xfId="14922" xr:uid="{AAC34014-7663-40DC-8859-D17A1580D081}"/>
    <cellStyle name="Normal 3 6 2 3 2" xfId="25987" xr:uid="{3AD3F239-6832-4E0C-97DC-B617AF4E45F6}"/>
    <cellStyle name="Normal 3 6 2 4" xfId="17349" xr:uid="{2BB7906E-3E4C-4106-8AAE-F502BF5DA4D7}"/>
    <cellStyle name="Normal 3 6 2 4 2" xfId="28163" xr:uid="{BD2B0A77-F0A8-4758-9F9F-5EAFA68A88C9}"/>
    <cellStyle name="Normal 3 6 2 5" xfId="21052" xr:uid="{04ACCCA1-1782-4B91-A8B1-4FD2EBB11426}"/>
    <cellStyle name="Normal 3 6 3" xfId="10509" xr:uid="{CDF225AF-DC9A-4B10-965F-CC14DB00D808}"/>
    <cellStyle name="Normal 3 6 3 2" xfId="13785" xr:uid="{063BD893-3825-4FAC-A2E0-512A1708F8A9}"/>
    <cellStyle name="Normal 3 6 3 2 2" xfId="24852" xr:uid="{081B533A-9295-479A-9129-C36EF4DE4EE8}"/>
    <cellStyle name="Normal 3 6 3 3" xfId="21962" xr:uid="{A28D52CA-03F0-418A-AD20-F74CCB9C8487}"/>
    <cellStyle name="Normal 3 6 4" xfId="12805" xr:uid="{BEF02CA7-1FB3-471A-B093-DF7C188C3E93}"/>
    <cellStyle name="Normal 3 6 4 2" xfId="23920" xr:uid="{EF5B51A5-D05F-4F4B-8032-4EC3A591181A}"/>
    <cellStyle name="Normal 3 6 5" xfId="16235" xr:uid="{A15AB306-6F6C-45D8-8AC1-EF0E4F84BC7E}"/>
    <cellStyle name="Normal 3 6 5 2" xfId="27125" xr:uid="{84AF9135-5A10-4705-ABB2-3074469DBD24}"/>
    <cellStyle name="Normal 3 6 6" xfId="20011" xr:uid="{092A4258-62B7-447F-8A0B-517D1769A1C8}"/>
    <cellStyle name="Normal 3 7" xfId="6828" xr:uid="{861F07DB-7027-4871-8B54-4598E014E317}"/>
    <cellStyle name="Normal 3 7 2" xfId="8700" xr:uid="{712CFB00-8827-4802-AC6E-ACC4BE11C49A}"/>
    <cellStyle name="Normal 3 7 2 2" xfId="10699" xr:uid="{92FFD99D-36B2-44D9-BF68-9F0BB10563D3}"/>
    <cellStyle name="Normal 3 7 2 2 2" xfId="22155" xr:uid="{537A123D-1972-457A-8C6E-EC6C9C10F7EE}"/>
    <cellStyle name="Normal 3 7 2 3" xfId="14049" xr:uid="{4A280D78-E217-4ABD-A473-163486F21457}"/>
    <cellStyle name="Normal 3 7 2 3 2" xfId="25114" xr:uid="{5CD2B857-2389-4260-9383-8D58C9ECA0D5}"/>
    <cellStyle name="Normal 3 7 2 4" xfId="16500" xr:uid="{FF57DCFA-BC4A-4731-A136-4E4225723452}"/>
    <cellStyle name="Normal 3 7 2 4 2" xfId="27317" xr:uid="{1FF7AE76-92F6-410A-8F8E-958F7418FB77}"/>
    <cellStyle name="Normal 3 7 2 5" xfId="20206" xr:uid="{D10460DF-9A2F-447B-8D45-8B74390C72D3}"/>
    <cellStyle name="Normal 3 7 3" xfId="11716" xr:uid="{FFB632D7-CCB1-4EC8-8BB8-E5DBE9B269A9}"/>
    <cellStyle name="Normal 3 7 3 2" xfId="23069" xr:uid="{8FDAE125-572D-484F-8E24-76DBBD20EEC3}"/>
    <cellStyle name="Normal 3 8" xfId="6784" xr:uid="{3F1AD500-AB85-418B-873B-0A9925E245BE}"/>
    <cellStyle name="Normal 3 8 2" xfId="9719" xr:uid="{495EFCC9-EB08-4206-87D7-E6204E35787C}"/>
    <cellStyle name="Normal 3 8 2 2" xfId="21172" xr:uid="{964F7C04-B922-4F13-B273-87F846926941}"/>
    <cellStyle name="Normal 3 8 3" xfId="12908" xr:uid="{B46D4DBC-6D77-4493-B7FB-7B3E041CEA2F}"/>
    <cellStyle name="Normal 3 8 3 2" xfId="23979" xr:uid="{5B7BF2B3-A439-4AB2-BE97-5D9EC2B6E8C7}"/>
    <cellStyle name="Normal 3 8 4" xfId="15381" xr:uid="{2C135B39-00A7-4C09-8238-3AF78781DA0A}"/>
    <cellStyle name="Normal 3 8 4 2" xfId="26330" xr:uid="{05982895-BB44-43CC-8B6A-492856EF1828}"/>
    <cellStyle name="Normal 3 8 5" xfId="19212" xr:uid="{C7818ABA-E6B3-48B8-8D70-55F992D05CDF}"/>
    <cellStyle name="Normal 3 9" xfId="8671" xr:uid="{566E66A6-02BB-4B15-AB47-9BD756C549FF}"/>
    <cellStyle name="Normal 3 9 2" xfId="10697" xr:uid="{7CD2EA4B-9E62-478F-8AA6-3ECB68F01625}"/>
    <cellStyle name="Normal 3 9 2 2" xfId="22153" xr:uid="{B84C9924-526A-4173-8C18-6325CC782313}"/>
    <cellStyle name="Normal 3 9 3" xfId="15240" xr:uid="{7ACA55B3-551F-4019-A349-6A360BA99CB5}"/>
    <cellStyle name="Normal 3 9 3 2" xfId="26251" xr:uid="{A5D4EE68-E12C-48E5-9E2C-C8DA56820AC1}"/>
    <cellStyle name="Normal 3 9 4" xfId="16498" xr:uid="{8EA63C49-65B0-463D-99FE-5F035428A1B2}"/>
    <cellStyle name="Normal 3 9 4 2" xfId="27315" xr:uid="{B2462F4F-AF2C-499E-B898-9636BFD09ECB}"/>
    <cellStyle name="Normal 3 9 5" xfId="20202" xr:uid="{D0F67DA9-AB83-42F9-BFE4-BEEB8987C714}"/>
    <cellStyle name="Normal 30" xfId="2701" xr:uid="{00000000-0005-0000-0000-0000C90B0000}"/>
    <cellStyle name="Normal 31" xfId="3345" xr:uid="{00000000-0005-0000-0000-0000CA0B0000}"/>
    <cellStyle name="Normal 32" xfId="3864" xr:uid="{00000000-0005-0000-0000-0000CB0B0000}"/>
    <cellStyle name="Normal 33" xfId="3961" xr:uid="{00000000-0005-0000-0000-0000CC0B0000}"/>
    <cellStyle name="Normal 34" xfId="3969" xr:uid="{00000000-0005-0000-0000-0000CD0B0000}"/>
    <cellStyle name="Normal 35" xfId="3898" xr:uid="{00000000-0005-0000-0000-0000CE0B0000}"/>
    <cellStyle name="Normal 36" xfId="3684" xr:uid="{00000000-0005-0000-0000-0000CF0B0000}"/>
    <cellStyle name="Normal 37" xfId="3462" xr:uid="{00000000-0005-0000-0000-0000D00B0000}"/>
    <cellStyle name="Normal 38" xfId="3817" xr:uid="{00000000-0005-0000-0000-0000D10B0000}"/>
    <cellStyle name="Normal 39" xfId="4015" xr:uid="{00000000-0005-0000-0000-0000D20B0000}"/>
    <cellStyle name="Normal 4" xfId="2702" xr:uid="{00000000-0005-0000-0000-0000D30B0000}"/>
    <cellStyle name="Normal 4 2" xfId="2703" xr:uid="{00000000-0005-0000-0000-0000D40B0000}"/>
    <cellStyle name="Normal 4 2 10" xfId="16236" xr:uid="{A3E2A268-99CF-4682-AC80-86298AC55FBB}"/>
    <cellStyle name="Normal 4 2 10 2" xfId="27126" xr:uid="{FB9EB4A2-F415-4830-9C58-874C32329746}"/>
    <cellStyle name="Normal 4 2 11" xfId="7864" xr:uid="{568159C7-6FB8-4E72-8360-2D312CE2C7D9}"/>
    <cellStyle name="Normal 4 2 11 2" xfId="20012" xr:uid="{3C8E65F8-8110-4281-85D5-393059BB6926}"/>
    <cellStyle name="Normal 4 2 2" xfId="7865" xr:uid="{94400F1C-FFC8-4696-BF51-88F3D0BFCA9F}"/>
    <cellStyle name="Normal 4 2 2 2" xfId="7866" xr:uid="{093301BC-B700-4A27-9443-65B57EE4E037}"/>
    <cellStyle name="Normal 4 2 2 2 2" xfId="9184" xr:uid="{F3BF5FA4-D5B2-4B44-9F13-58233BAD29F0}"/>
    <cellStyle name="Normal 4 2 2 2 2 2" xfId="11163" xr:uid="{7B977810-6DBC-4880-B090-4D4C201E7387}"/>
    <cellStyle name="Normal 4 2 2 2 2 2 2" xfId="22619" xr:uid="{2A9E9D4D-183A-4870-B0CA-79EFCBE35E55}"/>
    <cellStyle name="Normal 4 2 2 2 2 3" xfId="14540" xr:uid="{779A6C77-80D4-4235-A6EB-DE7C94840B7C}"/>
    <cellStyle name="Normal 4 2 2 2 2 3 2" xfId="25605" xr:uid="{7A27F69A-E077-441D-B625-15CC1BA69E4A}"/>
    <cellStyle name="Normal 4 2 2 2 2 4" xfId="16967" xr:uid="{15938DFC-5736-4DEC-8F9A-826ACC928412}"/>
    <cellStyle name="Normal 4 2 2 2 2 4 2" xfId="27781" xr:uid="{000513E0-2E7A-4326-A739-737B5CF36289}"/>
    <cellStyle name="Normal 4 2 2 2 2 5" xfId="20670" xr:uid="{712FF801-8E31-4F31-B3CF-A592F6A87F67}"/>
    <cellStyle name="Normal 4 2 2 2 3" xfId="10512" xr:uid="{974F15FE-A5A5-4691-A19D-690664A098EB}"/>
    <cellStyle name="Normal 4 2 2 2 3 2" xfId="13403" xr:uid="{C5CCAE62-9AFB-4788-AB8B-E83A3C0A4D51}"/>
    <cellStyle name="Normal 4 2 2 2 3 2 2" xfId="24470" xr:uid="{8C709903-06CE-49C8-A336-129FC8F66034}"/>
    <cellStyle name="Normal 4 2 2 2 3 3" xfId="21965" xr:uid="{D2F06E8A-3324-4BF8-AB29-B32DEA1EF452}"/>
    <cellStyle name="Normal 4 2 2 2 4" xfId="12423" xr:uid="{8084664E-5B42-4550-977D-A2205D77637B}"/>
    <cellStyle name="Normal 4 2 2 2 4 2" xfId="23538" xr:uid="{CBCB8873-35A9-4932-B34D-737D4949B4AB}"/>
    <cellStyle name="Normal 4 2 2 2 5" xfId="16238" xr:uid="{058BE29C-6238-498A-B158-C3DA93760B3A}"/>
    <cellStyle name="Normal 4 2 2 2 5 2" xfId="27128" xr:uid="{4C5F081E-C5AE-401E-8C6C-E8777D2D6657}"/>
    <cellStyle name="Normal 4 2 2 2 6" xfId="20014" xr:uid="{C3153E52-AA73-48EC-BC22-719E66D85CBC}"/>
    <cellStyle name="Normal 4 2 2 3" xfId="7867" xr:uid="{58D7F74E-DC06-4E73-A2B6-2D1CDF400AB1}"/>
    <cellStyle name="Normal 4 2 2 3 2" xfId="9466" xr:uid="{2E3636B9-34F3-4376-856C-8FD32B5FB6B6}"/>
    <cellStyle name="Normal 4 2 2 3 2 2" xfId="11445" xr:uid="{079B1618-4DB1-409B-A7AB-D40ABCA2A54D}"/>
    <cellStyle name="Normal 4 2 2 3 2 2 2" xfId="22901" xr:uid="{9BE475F9-5930-4CFF-85CC-A00D9DD6722D}"/>
    <cellStyle name="Normal 4 2 2 3 2 3" xfId="14822" xr:uid="{3BD0EACD-CE5F-44F6-AD6A-EC2FDAC5C827}"/>
    <cellStyle name="Normal 4 2 2 3 2 3 2" xfId="25887" xr:uid="{957BEC2E-F632-43C9-AECA-80DA62BBAF16}"/>
    <cellStyle name="Normal 4 2 2 3 2 4" xfId="17249" xr:uid="{8BAF2446-22D0-4CE6-96AE-603ACC29A770}"/>
    <cellStyle name="Normal 4 2 2 3 2 4 2" xfId="28063" xr:uid="{92354496-BEAF-415B-B353-64777CAF62E9}"/>
    <cellStyle name="Normal 4 2 2 3 2 5" xfId="20952" xr:uid="{5B31F239-64BB-4341-9F35-26532A81FA43}"/>
    <cellStyle name="Normal 4 2 2 3 3" xfId="10513" xr:uid="{FF06B1F8-07EB-4B22-991F-403A1380ACC7}"/>
    <cellStyle name="Normal 4 2 2 3 3 2" xfId="13685" xr:uid="{54EA0E74-8AFF-4F40-97BB-A41F2AC79090}"/>
    <cellStyle name="Normal 4 2 2 3 3 2 2" xfId="24752" xr:uid="{808540CE-35EB-4051-96BB-2C9A83974424}"/>
    <cellStyle name="Normal 4 2 2 3 3 3" xfId="21966" xr:uid="{FB99AE82-7AE9-4A6F-9077-985FAE18B555}"/>
    <cellStyle name="Normal 4 2 2 3 4" xfId="12705" xr:uid="{74DD73CC-02A8-4341-90BE-4F41D0FC8CE7}"/>
    <cellStyle name="Normal 4 2 2 3 4 2" xfId="23820" xr:uid="{6CB2CD71-03E4-4BAC-862C-13A9E706C8D2}"/>
    <cellStyle name="Normal 4 2 2 3 5" xfId="16239" xr:uid="{7588D90F-1A16-44E0-81FD-47CB5BBCEAB5}"/>
    <cellStyle name="Normal 4 2 2 3 5 2" xfId="27129" xr:uid="{D421D87F-B937-438A-AE6D-FAD04F42102A}"/>
    <cellStyle name="Normal 4 2 2 3 6" xfId="20015" xr:uid="{14E657F1-CA37-44E4-8E49-1FB42C10D538}"/>
    <cellStyle name="Normal 4 2 2 4" xfId="8902" xr:uid="{26F5E55F-8191-4318-A73B-C0FD86085352}"/>
    <cellStyle name="Normal 4 2 2 4 2" xfId="10881" xr:uid="{A0C3F685-FA84-417C-8D98-F9E577217508}"/>
    <cellStyle name="Normal 4 2 2 4 2 2" xfId="22337" xr:uid="{5EF4E2F2-499A-4EDC-8DCF-E84C2A78A085}"/>
    <cellStyle name="Normal 4 2 2 4 3" xfId="14244" xr:uid="{7981AAA1-56FD-4CC4-AC73-C2278B1217C8}"/>
    <cellStyle name="Normal 4 2 2 4 3 2" xfId="25309" xr:uid="{F552834A-0D46-4652-A05B-ED2292A518C0}"/>
    <cellStyle name="Normal 4 2 2 4 4" xfId="16685" xr:uid="{5856A369-D51B-40B2-8838-B31B85E43254}"/>
    <cellStyle name="Normal 4 2 2 4 4 2" xfId="27499" xr:uid="{1EE49377-F456-4856-9E83-923E45873352}"/>
    <cellStyle name="Normal 4 2 2 4 5" xfId="20388" xr:uid="{AC61659F-1BEA-481B-AE3F-A8A320FA92DF}"/>
    <cellStyle name="Normal 4 2 2 5" xfId="10511" xr:uid="{E61B3B1D-90C7-4B9D-9700-D20AEEB8C57B}"/>
    <cellStyle name="Normal 4 2 2 5 2" xfId="13107" xr:uid="{7FC5346A-E0FA-47AB-A5DB-2D342E1881E6}"/>
    <cellStyle name="Normal 4 2 2 5 2 2" xfId="24174" xr:uid="{58B1D64A-6796-4293-B442-213BF2FA0DD3}"/>
    <cellStyle name="Normal 4 2 2 5 3" xfId="21964" xr:uid="{BC2EC1D8-1956-4BF0-8455-6EB531028D88}"/>
    <cellStyle name="Normal 4 2 2 6" xfId="12141" xr:uid="{AC941213-A73F-482D-9134-CA40DE52C3F9}"/>
    <cellStyle name="Normal 4 2 2 6 2" xfId="23256" xr:uid="{B79D2660-8324-46EA-8680-1AF5BF452E84}"/>
    <cellStyle name="Normal 4 2 2 7" xfId="16237" xr:uid="{999B7C1D-A8DC-4C2D-A098-27CF5002BEA9}"/>
    <cellStyle name="Normal 4 2 2 7 2" xfId="27127" xr:uid="{0D841AAB-7759-4144-BE2A-F5BF1384A2C1}"/>
    <cellStyle name="Normal 4 2 2 8" xfId="20013" xr:uid="{1FCB165E-A380-4472-8A74-9169B9337954}"/>
    <cellStyle name="Normal 4 2 3" xfId="7868" xr:uid="{30CC28DD-8685-4B93-BB7C-12F67F7A1E32}"/>
    <cellStyle name="Normal 4 2 3 2" xfId="9017" xr:uid="{50E50072-29BE-49AA-933D-AE948B4AF7AF}"/>
    <cellStyle name="Normal 4 2 3 2 2" xfId="10994" xr:uid="{D4ABBAD4-65A7-4B93-86DD-8B0476828C8D}"/>
    <cellStyle name="Normal 4 2 3 2 2 2" xfId="22450" xr:uid="{F20A310B-51B4-4898-957F-A138F91D1EC6}"/>
    <cellStyle name="Normal 4 2 3 2 3" xfId="14367" xr:uid="{74CD8F23-60C5-4184-A444-5A1E026CECFA}"/>
    <cellStyle name="Normal 4 2 3 2 3 2" xfId="25432" xr:uid="{D387F6AB-32AA-46B0-A3CA-4C137BDBC9EE}"/>
    <cellStyle name="Normal 4 2 3 2 4" xfId="16798" xr:uid="{FA053DBF-940A-40E5-9357-00D159ACFE8A}"/>
    <cellStyle name="Normal 4 2 3 2 4 2" xfId="27612" xr:uid="{7F32FAB0-0816-4560-8351-46FC6E6351FD}"/>
    <cellStyle name="Normal 4 2 3 2 5" xfId="20501" xr:uid="{CF6EB35E-6585-495C-A7AD-AC94EDA77B5F}"/>
    <cellStyle name="Normal 4 2 3 3" xfId="10514" xr:uid="{662F321A-974D-4F17-BD6E-7349D87AA148}"/>
    <cellStyle name="Normal 4 2 3 3 2" xfId="13230" xr:uid="{BCCDC064-68B3-4657-891C-7ADF4A8EB5CB}"/>
    <cellStyle name="Normal 4 2 3 3 2 2" xfId="24297" xr:uid="{F5953622-8079-470B-BF38-19876402D636}"/>
    <cellStyle name="Normal 4 2 3 3 3" xfId="21967" xr:uid="{5B1550B3-D25E-4151-8FB8-A2CC5D4B2EDD}"/>
    <cellStyle name="Normal 4 2 3 4" xfId="12254" xr:uid="{8216B5EF-6624-497C-9E37-756325DE3AA3}"/>
    <cellStyle name="Normal 4 2 3 4 2" xfId="23369" xr:uid="{0E06E446-65CB-432C-A35E-70F3E6EB9E9E}"/>
    <cellStyle name="Normal 4 2 3 5" xfId="16240" xr:uid="{3F19D38C-5380-48E4-BC91-189289219A65}"/>
    <cellStyle name="Normal 4 2 3 5 2" xfId="27130" xr:uid="{FEB125E2-AAF3-4965-ACCD-24EBD1F61279}"/>
    <cellStyle name="Normal 4 2 3 6" xfId="20016" xr:uid="{CF8AB608-820F-478E-A68B-D9AEF23DA86C}"/>
    <cellStyle name="Normal 4 2 4" xfId="7869" xr:uid="{91F36CAF-AE85-488A-9C46-BE73ECD2354A}"/>
    <cellStyle name="Normal 4 2 4 2" xfId="9297" xr:uid="{872B8FC7-F926-4BCE-938E-2E3BFDBD16D9}"/>
    <cellStyle name="Normal 4 2 4 2 2" xfId="11276" xr:uid="{5CCDE79A-0E6D-44BB-AC8F-6E0631E35381}"/>
    <cellStyle name="Normal 4 2 4 2 2 2" xfId="22732" xr:uid="{3D5BADE9-34F0-4BC0-9103-34C7BCB41F17}"/>
    <cellStyle name="Normal 4 2 4 2 3" xfId="14653" xr:uid="{FC4B6086-EC87-486B-A690-206D35692582}"/>
    <cellStyle name="Normal 4 2 4 2 3 2" xfId="25718" xr:uid="{54D62981-EF7B-42AF-B50E-829D7C576062}"/>
    <cellStyle name="Normal 4 2 4 2 4" xfId="17080" xr:uid="{EA164E35-0C2B-495E-AA03-1FF1065CAD1D}"/>
    <cellStyle name="Normal 4 2 4 2 4 2" xfId="27894" xr:uid="{B7E62785-FC0A-4990-B769-8BAB11909601}"/>
    <cellStyle name="Normal 4 2 4 2 5" xfId="20783" xr:uid="{DDEA878A-0B49-46B5-BFA6-F746EDCB0D03}"/>
    <cellStyle name="Normal 4 2 4 3" xfId="10515" xr:uid="{F8B0C500-80FA-45BC-97A2-E6FC1B1756A3}"/>
    <cellStyle name="Normal 4 2 4 3 2" xfId="13516" xr:uid="{D07DD72E-E243-41A4-8A8B-A6A7F2DC9F8B}"/>
    <cellStyle name="Normal 4 2 4 3 2 2" xfId="24583" xr:uid="{65040F73-9377-4E51-A8D3-E7DB481AFD4E}"/>
    <cellStyle name="Normal 4 2 4 3 3" xfId="21968" xr:uid="{F0FFDC1B-63ED-4705-B99C-27826B7D61C1}"/>
    <cellStyle name="Normal 4 2 4 4" xfId="12536" xr:uid="{240E3303-55BA-4752-9DB1-5E336C06FB66}"/>
    <cellStyle name="Normal 4 2 4 4 2" xfId="23651" xr:uid="{93CF4AD1-4D98-4E8D-8DA4-F93F54FBE927}"/>
    <cellStyle name="Normal 4 2 4 5" xfId="16241" xr:uid="{DEC10126-AAC3-4D30-A46B-A8BD36576EC3}"/>
    <cellStyle name="Normal 4 2 4 5 2" xfId="27131" xr:uid="{8F9332AE-E48A-412E-93A0-45181831DC50}"/>
    <cellStyle name="Normal 4 2 4 6" xfId="20017" xr:uid="{41734E2C-23E0-4E98-A5C3-09C75FCDD438}"/>
    <cellStyle name="Normal 4 2 5" xfId="7870" xr:uid="{4D0C3F78-5776-40AC-92EA-7D78C0A9B53C}"/>
    <cellStyle name="Normal 4 2 5 2" xfId="9579" xr:uid="{94531F1B-3E17-462F-9391-8F9F94C081D7}"/>
    <cellStyle name="Normal 4 2 5 2 2" xfId="11558" xr:uid="{FB9AAB44-109A-47DD-B448-7E9666B41B37}"/>
    <cellStyle name="Normal 4 2 5 2 2 2" xfId="23014" xr:uid="{812A2877-7155-4119-B433-2098161DCF30}"/>
    <cellStyle name="Normal 4 2 5 2 3" xfId="14935" xr:uid="{5BB70888-A2FF-4F74-8A2C-7889A123A0E5}"/>
    <cellStyle name="Normal 4 2 5 2 3 2" xfId="26000" xr:uid="{D8C3841E-8D1B-48FD-988E-2F61A0628FCC}"/>
    <cellStyle name="Normal 4 2 5 2 4" xfId="17362" xr:uid="{1BD3EA4C-3B0D-4322-88CA-E53A98FD0B2B}"/>
    <cellStyle name="Normal 4 2 5 2 4 2" xfId="28176" xr:uid="{1A65CD2C-916C-4866-811B-98699C635686}"/>
    <cellStyle name="Normal 4 2 5 2 5" xfId="21065" xr:uid="{852CD1BB-200B-49C1-AB11-741CA38D49BA}"/>
    <cellStyle name="Normal 4 2 5 3" xfId="10516" xr:uid="{2B4B2512-7A30-489D-A491-5B707008FFF2}"/>
    <cellStyle name="Normal 4 2 5 3 2" xfId="13798" xr:uid="{169F63E4-24DB-4AE0-8BD2-D44978FE396B}"/>
    <cellStyle name="Normal 4 2 5 3 2 2" xfId="24865" xr:uid="{85A23AF9-A6B0-42F7-BD97-810BBB3BE02A}"/>
    <cellStyle name="Normal 4 2 5 3 3" xfId="21969" xr:uid="{1ED78E85-D10E-4D66-81D4-E3CAEEF95A2E}"/>
    <cellStyle name="Normal 4 2 5 4" xfId="12818" xr:uid="{0AFC653E-0626-4A7C-87F3-9E197721CB94}"/>
    <cellStyle name="Normal 4 2 5 4 2" xfId="23933" xr:uid="{F0636D3B-CD14-4788-B646-97790997B1F4}"/>
    <cellStyle name="Normal 4 2 5 5" xfId="16242" xr:uid="{0FF7A3C3-F9EE-4BCF-B64F-FF8690601FF1}"/>
    <cellStyle name="Normal 4 2 5 5 2" xfId="27132" xr:uid="{C2AD5A66-E627-409D-85D6-01A610CD9831}"/>
    <cellStyle name="Normal 4 2 5 6" xfId="20018" xr:uid="{1151A6F8-C188-47B8-BA9A-513C309CFB25}"/>
    <cellStyle name="Normal 4 2 6" xfId="8732" xr:uid="{7193A452-D661-4BB9-9806-C81E3501A6FD}"/>
    <cellStyle name="Normal 4 2 6 2" xfId="10712" xr:uid="{11B6E3AE-B92B-462A-9F33-E96D8A71E8C0}"/>
    <cellStyle name="Normal 4 2 6 2 2" xfId="15134" xr:uid="{BB3835B2-59EB-4739-BD99-7D351906273D}"/>
    <cellStyle name="Normal 4 2 6 2 2 2" xfId="26147" xr:uid="{F992C474-4841-4BA1-8B16-50225E95CC46}"/>
    <cellStyle name="Normal 4 2 6 2 3" xfId="22168" xr:uid="{F7D84BCB-4EF3-4CBA-A4D7-F76428092516}"/>
    <cellStyle name="Normal 4 2 6 3" xfId="13947" xr:uid="{89E7FBB3-B90E-430A-9735-7CC1B3559A08}"/>
    <cellStyle name="Normal 4 2 6 3 2" xfId="25012" xr:uid="{A657C3C2-6CEF-4CE2-BC9B-81ACA963E5E3}"/>
    <cellStyle name="Normal 4 2 6 4" xfId="16516" xr:uid="{B7234F88-A423-453D-B0B2-BEE338DC2975}"/>
    <cellStyle name="Normal 4 2 6 4 2" xfId="27330" xr:uid="{EF4645A1-715E-4E06-A644-C079B5B7069A}"/>
    <cellStyle name="Normal 4 2 6 5" xfId="20219" xr:uid="{50865D55-6994-40AF-8075-21F879B7019D}"/>
    <cellStyle name="Normal 4 2 7" xfId="10510" xr:uid="{EBD4A6D2-CB37-42F0-AFBB-7926C5EEB9C5}"/>
    <cellStyle name="Normal 4 2 7 2" xfId="14071" xr:uid="{EE29AC10-52BE-47AA-BAD2-BA0F998B6CA4}"/>
    <cellStyle name="Normal 4 2 7 2 2" xfId="25136" xr:uid="{635F02A8-D2B3-4D24-B029-B4D5A5229EC9}"/>
    <cellStyle name="Normal 4 2 7 3" xfId="21963" xr:uid="{5C06B020-1506-4043-9165-5720E2BB53D4}"/>
    <cellStyle name="Normal 4 2 8" xfId="12932" xr:uid="{3D21C4BC-CC88-4EBE-AD62-9E17C4F8301B}"/>
    <cellStyle name="Normal 4 2 8 2" xfId="24001" xr:uid="{8F73196D-7DDB-4C0A-A72C-1CC2B0DDFB38}"/>
    <cellStyle name="Normal 4 2 9" xfId="11891" xr:uid="{7E9EBC46-E2D8-470F-A8C9-B1BEFF7C8651}"/>
    <cellStyle name="Normal 4 2 9 2" xfId="23082" xr:uid="{497E7430-A083-4131-9849-D9F68F0B1363}"/>
    <cellStyle name="Normal 4 3" xfId="7871" xr:uid="{78CE0B77-75A5-466A-8A31-2CB182A1106C}"/>
    <cellStyle name="Normal 4 3 10" xfId="20019" xr:uid="{323B6D5D-D28C-40A2-8974-0CC2B9496913}"/>
    <cellStyle name="Normal 4 3 2" xfId="7872" xr:uid="{B1CB5C16-DA99-42A9-872A-607F979F22A2}"/>
    <cellStyle name="Normal 4 3 2 2" xfId="7873" xr:uid="{FBFE482D-41A3-4DDA-A057-E8FD84A6F64A}"/>
    <cellStyle name="Normal 4 3 2 2 2" xfId="9240" xr:uid="{0DD98509-F569-45C4-90B3-743BB9CF8943}"/>
    <cellStyle name="Normal 4 3 2 2 2 2" xfId="11219" xr:uid="{8E9A8ACC-5642-49F6-8FFA-94640B055371}"/>
    <cellStyle name="Normal 4 3 2 2 2 2 2" xfId="22675" xr:uid="{884987DB-D0FD-49A2-82D6-C519D7531585}"/>
    <cellStyle name="Normal 4 3 2 2 2 3" xfId="14596" xr:uid="{D2E3B99C-5727-454D-86BF-B994A1DD4820}"/>
    <cellStyle name="Normal 4 3 2 2 2 3 2" xfId="25661" xr:uid="{11BD4E00-8511-4E42-A52A-DCF95D46C016}"/>
    <cellStyle name="Normal 4 3 2 2 2 4" xfId="17023" xr:uid="{53B1653C-2EE5-4030-8607-EDE19B77D93D}"/>
    <cellStyle name="Normal 4 3 2 2 2 4 2" xfId="27837" xr:uid="{B3F10F21-985E-4354-B822-054BAE52B970}"/>
    <cellStyle name="Normal 4 3 2 2 2 5" xfId="20726" xr:uid="{96B60380-B949-430B-801B-B80F7B68B259}"/>
    <cellStyle name="Normal 4 3 2 2 3" xfId="10519" xr:uid="{6B364A9D-D364-49D7-9F21-8FD585169E26}"/>
    <cellStyle name="Normal 4 3 2 2 3 2" xfId="13459" xr:uid="{72215BC6-7759-4EFE-B7DC-3C7961CAF8B5}"/>
    <cellStyle name="Normal 4 3 2 2 3 2 2" xfId="24526" xr:uid="{A32331EC-B331-4584-B89D-AF2BA4BB71CF}"/>
    <cellStyle name="Normal 4 3 2 2 3 3" xfId="21972" xr:uid="{9CA56E13-52A3-4FC0-AFC8-B8C2E9C18FB5}"/>
    <cellStyle name="Normal 4 3 2 2 4" xfId="12479" xr:uid="{94AF43B3-AC2E-4463-911F-B3AD3E27CAE1}"/>
    <cellStyle name="Normal 4 3 2 2 4 2" xfId="23594" xr:uid="{5207770F-0067-4675-8E30-1C7887A3D486}"/>
    <cellStyle name="Normal 4 3 2 2 5" xfId="16245" xr:uid="{532A66D5-775C-4476-986D-C1B9909E7E6B}"/>
    <cellStyle name="Normal 4 3 2 2 5 2" xfId="27135" xr:uid="{683E4DF9-41D4-41AF-B857-3C6C953DBC7B}"/>
    <cellStyle name="Normal 4 3 2 2 6" xfId="20021" xr:uid="{7919EF12-7492-4BC0-8342-064F2C1880EB}"/>
    <cellStyle name="Normal 4 3 2 3" xfId="7874" xr:uid="{A9662E87-B54E-4DC2-941F-F639BF784D75}"/>
    <cellStyle name="Normal 4 3 2 3 2" xfId="9522" xr:uid="{533E9762-D699-4F81-9B2A-A588CC0234C8}"/>
    <cellStyle name="Normal 4 3 2 3 2 2" xfId="11501" xr:uid="{C556899B-D029-4708-94FF-91649B14D68D}"/>
    <cellStyle name="Normal 4 3 2 3 2 2 2" xfId="22957" xr:uid="{C84F4AE4-12B4-4B90-8B5E-0112A27257DC}"/>
    <cellStyle name="Normal 4 3 2 3 2 3" xfId="14878" xr:uid="{89EBC275-9602-4EBB-8E9D-76A5CBB09CC3}"/>
    <cellStyle name="Normal 4 3 2 3 2 3 2" xfId="25943" xr:uid="{4FB0E63A-097B-4692-BB0D-BAEA87C79B38}"/>
    <cellStyle name="Normal 4 3 2 3 2 4" xfId="17305" xr:uid="{5906A6FC-05C7-40B2-86B7-60C67372FDFA}"/>
    <cellStyle name="Normal 4 3 2 3 2 4 2" xfId="28119" xr:uid="{9B25D1EA-AB3C-4EA6-BAA7-75A18C973F49}"/>
    <cellStyle name="Normal 4 3 2 3 2 5" xfId="21008" xr:uid="{07D456F9-BC70-4978-9CF6-57FF756FB6D3}"/>
    <cellStyle name="Normal 4 3 2 3 3" xfId="10520" xr:uid="{240CD647-A470-4695-BC48-317B88B16A43}"/>
    <cellStyle name="Normal 4 3 2 3 3 2" xfId="13741" xr:uid="{B849BCB6-7B5B-49F9-BB7C-0F9E5FF273C0}"/>
    <cellStyle name="Normal 4 3 2 3 3 2 2" xfId="24808" xr:uid="{D867A18E-9F5D-45A0-B074-05B351CDE4BA}"/>
    <cellStyle name="Normal 4 3 2 3 3 3" xfId="21973" xr:uid="{469CB9F2-BE66-4BF1-8603-9066752DE32A}"/>
    <cellStyle name="Normal 4 3 2 3 4" xfId="12761" xr:uid="{0F20E580-8EC7-4E3A-B316-2CD9BF5D79C8}"/>
    <cellStyle name="Normal 4 3 2 3 4 2" xfId="23876" xr:uid="{116991BE-2100-40FF-BCBA-E0F2CF0E5829}"/>
    <cellStyle name="Normal 4 3 2 3 5" xfId="16246" xr:uid="{F6318B20-1B12-4007-B009-5C33B31F13F2}"/>
    <cellStyle name="Normal 4 3 2 3 5 2" xfId="27136" xr:uid="{D0EF171B-AFAD-44EE-AD6E-FAD2EDD30E88}"/>
    <cellStyle name="Normal 4 3 2 3 6" xfId="20022" xr:uid="{24891217-9172-46A5-B7A2-7815A72C8AD9}"/>
    <cellStyle name="Normal 4 3 2 4" xfId="8958" xr:uid="{C6FCE7EF-AF23-45FC-AE1A-7FE7D3EBB96B}"/>
    <cellStyle name="Normal 4 3 2 4 2" xfId="10937" xr:uid="{A90D5D16-DEDF-49F1-9D41-63876BB9E4EB}"/>
    <cellStyle name="Normal 4 3 2 4 2 2" xfId="22393" xr:uid="{D6499E9F-7005-4AEF-9C8A-28BD99EE7ACF}"/>
    <cellStyle name="Normal 4 3 2 4 3" xfId="14300" xr:uid="{19E0F708-00D7-4DF5-AFBE-A15D26749B65}"/>
    <cellStyle name="Normal 4 3 2 4 3 2" xfId="25365" xr:uid="{C78BDFF7-BFF6-408A-A773-88794C3BE992}"/>
    <cellStyle name="Normal 4 3 2 4 4" xfId="16741" xr:uid="{7A32CEE1-90E5-4487-80A3-4D6021C38888}"/>
    <cellStyle name="Normal 4 3 2 4 4 2" xfId="27555" xr:uid="{ED71CBF2-B484-4630-8342-B84DD831E5E0}"/>
    <cellStyle name="Normal 4 3 2 4 5" xfId="20444" xr:uid="{99C2C39C-EA94-4E6C-962E-CD48DCD509F9}"/>
    <cellStyle name="Normal 4 3 2 5" xfId="10518" xr:uid="{97894549-3BF5-461E-B7EB-6B45C2596545}"/>
    <cellStyle name="Normal 4 3 2 5 2" xfId="13163" xr:uid="{5AB53DD8-ABD2-4B04-9665-E1D863C4C977}"/>
    <cellStyle name="Normal 4 3 2 5 2 2" xfId="24230" xr:uid="{37A4CF4E-E9F8-4469-B783-EDAF787FA09E}"/>
    <cellStyle name="Normal 4 3 2 5 3" xfId="21971" xr:uid="{C3C323B7-6F8C-415F-92EF-C8BC4B1D5D4E}"/>
    <cellStyle name="Normal 4 3 2 6" xfId="12197" xr:uid="{002D3543-D761-4039-9112-53D65F46E6D4}"/>
    <cellStyle name="Normal 4 3 2 6 2" xfId="23312" xr:uid="{277B06AA-1B4F-441F-B293-259B1C30DF96}"/>
    <cellStyle name="Normal 4 3 2 7" xfId="16244" xr:uid="{CB0A9F0F-830A-4020-8C6C-611A63311BC2}"/>
    <cellStyle name="Normal 4 3 2 7 2" xfId="27134" xr:uid="{F1111B47-0CFB-44FE-8E1D-273EEA12864E}"/>
    <cellStyle name="Normal 4 3 2 8" xfId="20020" xr:uid="{192E3860-8088-46F1-BA1F-88BA0EA3D85B}"/>
    <cellStyle name="Normal 4 3 3" xfId="7875" xr:uid="{963A793D-6DB2-4BAD-970B-D9545081D0E2}"/>
    <cellStyle name="Normal 4 3 3 2" xfId="9072" xr:uid="{18916D5C-13C4-4E14-8A6B-550B9552B396}"/>
    <cellStyle name="Normal 4 3 3 2 2" xfId="11050" xr:uid="{E39BCE65-B853-4952-A4D2-34C637726D60}"/>
    <cellStyle name="Normal 4 3 3 2 2 2" xfId="22506" xr:uid="{86AEDBDB-2EC9-476D-B441-F109315108D6}"/>
    <cellStyle name="Normal 4 3 3 2 3" xfId="14423" xr:uid="{D09752C3-8A60-48BA-B0AB-97DAEF2D981C}"/>
    <cellStyle name="Normal 4 3 3 2 3 2" xfId="25488" xr:uid="{54A18078-BA4A-4FF6-B1B4-882E9AAEBC28}"/>
    <cellStyle name="Normal 4 3 3 2 4" xfId="16854" xr:uid="{8B3834FF-C489-4D38-A53E-8290A57FC4A2}"/>
    <cellStyle name="Normal 4 3 3 2 4 2" xfId="27668" xr:uid="{A73F2B9E-48E9-4571-9273-58ED80EEEDC7}"/>
    <cellStyle name="Normal 4 3 3 2 5" xfId="20557" xr:uid="{7EBA870D-CE83-47F1-A5DA-E573F46DDD95}"/>
    <cellStyle name="Normal 4 3 3 3" xfId="10521" xr:uid="{FE677544-10C2-41E7-BF5A-06F8ECA38FB7}"/>
    <cellStyle name="Normal 4 3 3 3 2" xfId="13286" xr:uid="{E3F3C4BF-FD3E-423D-9C9D-A96B47E504E7}"/>
    <cellStyle name="Normal 4 3 3 3 2 2" xfId="24353" xr:uid="{52D74D5E-FEA7-4DFA-8B29-B0067ACF1609}"/>
    <cellStyle name="Normal 4 3 3 3 3" xfId="21974" xr:uid="{0CB71BF2-87D1-481C-AB16-218F82D28B88}"/>
    <cellStyle name="Normal 4 3 3 4" xfId="12310" xr:uid="{D4F88485-34B7-4C8E-8378-7C1BEF8156EF}"/>
    <cellStyle name="Normal 4 3 3 4 2" xfId="23425" xr:uid="{2C7CD4A5-639E-4D85-AECF-966F679A6EE2}"/>
    <cellStyle name="Normal 4 3 3 5" xfId="16247" xr:uid="{5C90F6A4-AC88-4EB0-B57E-4524E72BFC31}"/>
    <cellStyle name="Normal 4 3 3 5 2" xfId="27137" xr:uid="{9167AADA-CE33-4837-AD2F-99FE6E042709}"/>
    <cellStyle name="Normal 4 3 3 6" xfId="20023" xr:uid="{B6853E46-846F-44EC-BBD3-06BDD3ABDBB4}"/>
    <cellStyle name="Normal 4 3 4" xfId="7876" xr:uid="{73F0F5CE-B0DD-4C7A-B53B-E43E3C7C714E}"/>
    <cellStyle name="Normal 4 3 4 2" xfId="9353" xr:uid="{3A5619EE-0C9B-4AA9-AAAC-0CA205BE6E5A}"/>
    <cellStyle name="Normal 4 3 4 2 2" xfId="11332" xr:uid="{286DB00E-5A4B-4C1E-B593-FBC93F5C0A71}"/>
    <cellStyle name="Normal 4 3 4 2 2 2" xfId="22788" xr:uid="{3CCBE394-6C1C-403A-B00C-4F0B437A91FC}"/>
    <cellStyle name="Normal 4 3 4 2 3" xfId="14709" xr:uid="{3E8E7750-1DBD-4AFB-83F9-C547CD671AE3}"/>
    <cellStyle name="Normal 4 3 4 2 3 2" xfId="25774" xr:uid="{5DF2DEAE-5947-4559-98D0-C8B4FEC5E7A0}"/>
    <cellStyle name="Normal 4 3 4 2 4" xfId="17136" xr:uid="{CDA83BEC-0CFC-42F4-94E7-ED8998E3ADA1}"/>
    <cellStyle name="Normal 4 3 4 2 4 2" xfId="27950" xr:uid="{3BB94DBD-7AC9-48A8-A12F-DB3DDBFC56E1}"/>
    <cellStyle name="Normal 4 3 4 2 5" xfId="20839" xr:uid="{7FC7C230-0184-4CD8-8F48-B97B1435F367}"/>
    <cellStyle name="Normal 4 3 4 3" xfId="10522" xr:uid="{9E49D472-9826-4E5E-BA69-DD437B703D5B}"/>
    <cellStyle name="Normal 4 3 4 3 2" xfId="13572" xr:uid="{EB330F05-74E5-4F43-827A-4748E7C98C86}"/>
    <cellStyle name="Normal 4 3 4 3 2 2" xfId="24639" xr:uid="{8484286E-358D-403F-918E-0FE75F350AEE}"/>
    <cellStyle name="Normal 4 3 4 3 3" xfId="21975" xr:uid="{090458E5-5739-477B-A3EF-C691E029422F}"/>
    <cellStyle name="Normal 4 3 4 4" xfId="12592" xr:uid="{07860DAC-E88B-4A44-BBFC-5309DB8DAB3E}"/>
    <cellStyle name="Normal 4 3 4 4 2" xfId="23707" xr:uid="{5B861A1D-7083-4961-9351-E68C71FB30A4}"/>
    <cellStyle name="Normal 4 3 4 5" xfId="16248" xr:uid="{88CD6E84-7073-45AF-89FA-596DC53AB915}"/>
    <cellStyle name="Normal 4 3 4 5 2" xfId="27138" xr:uid="{2AF57A5C-E22E-4015-91E7-F907CA1C9B0D}"/>
    <cellStyle name="Normal 4 3 4 6" xfId="20024" xr:uid="{24257126-A746-4355-B8CA-02FC3B33A135}"/>
    <cellStyle name="Normal 4 3 5" xfId="8788" xr:uid="{1F71B93C-F4B5-4CC8-9A6B-6FCC64FA419A}"/>
    <cellStyle name="Normal 4 3 5 2" xfId="10768" xr:uid="{3E8D79A7-EEB1-46F4-9A04-A566E65420E8}"/>
    <cellStyle name="Normal 4 3 5 2 2" xfId="15190" xr:uid="{524D2813-521E-436C-9972-E92FC30175B8}"/>
    <cellStyle name="Normal 4 3 5 2 2 2" xfId="26203" xr:uid="{067BF9AE-625D-451C-932C-72972CD88BDF}"/>
    <cellStyle name="Normal 4 3 5 2 3" xfId="22224" xr:uid="{2DACEA1F-FAC8-44E6-9ADD-6923D7F0C193}"/>
    <cellStyle name="Normal 4 3 5 3" xfId="14003" xr:uid="{1760A026-6185-4BFB-A59A-1BAA18EB4906}"/>
    <cellStyle name="Normal 4 3 5 3 2" xfId="25068" xr:uid="{59CC9BA7-42F8-4F36-B4B7-A9291655A761}"/>
    <cellStyle name="Normal 4 3 5 4" xfId="16572" xr:uid="{2B0C8296-0D50-4FD2-A139-64F703D3723D}"/>
    <cellStyle name="Normal 4 3 5 4 2" xfId="27386" xr:uid="{3BABF7C6-F9DF-4D81-BB25-5DEE2DF0A28D}"/>
    <cellStyle name="Normal 4 3 5 5" xfId="20275" xr:uid="{8A108BF9-DBB4-4EED-B2B2-EEEF9D053FED}"/>
    <cellStyle name="Normal 4 3 6" xfId="10517" xr:uid="{F8B414C8-14C2-4D46-8C37-614AE1036D86}"/>
    <cellStyle name="Normal 4 3 6 2" xfId="14127" xr:uid="{0DF331DA-1000-4439-8C11-F202C6E9748B}"/>
    <cellStyle name="Normal 4 3 6 2 2" xfId="25192" xr:uid="{126A0CD2-3DCA-4D05-9B1C-16444CB92BA9}"/>
    <cellStyle name="Normal 4 3 6 3" xfId="21970" xr:uid="{50CA7E6F-3F09-43F0-B4F6-7DCEB8025192}"/>
    <cellStyle name="Normal 4 3 7" xfId="12989" xr:uid="{E369BC6D-3FA3-45B4-B6B2-B98880DE0956}"/>
    <cellStyle name="Normal 4 3 7 2" xfId="24057" xr:uid="{403B20FD-5705-4C0F-9B72-F18FEC77431A}"/>
    <cellStyle name="Normal 4 3 8" xfId="11968" xr:uid="{D933DC94-43A8-4A16-B030-2DB33F09D42C}"/>
    <cellStyle name="Normal 4 3 8 2" xfId="23139" xr:uid="{66BD2AB6-DA4E-442E-9CCA-D2CF23C5A585}"/>
    <cellStyle name="Normal 4 3 9" xfId="16243" xr:uid="{2B07523E-193D-4BE8-BA89-5228C01229CA}"/>
    <cellStyle name="Normal 4 3 9 2" xfId="27133" xr:uid="{0565A2A6-C269-41D3-841D-F9604C689FF5}"/>
    <cellStyle name="Normal 4 4" xfId="7877" xr:uid="{903A4EAC-5C04-4F47-A2C8-BEF9032DB5A9}"/>
    <cellStyle name="Normal 4 5" xfId="7878" xr:uid="{C53F74E4-F568-4666-96C0-7C863B9E58E7}"/>
    <cellStyle name="Normal 4 5 2" xfId="7879" xr:uid="{0DF14B14-1F29-45BF-A262-DF92F163E2E9}"/>
    <cellStyle name="Normal 4 5 2 2" xfId="9127" xr:uid="{1FED678C-1ADA-466B-9D73-ACB8A7170727}"/>
    <cellStyle name="Normal 4 5 2 2 2" xfId="11106" xr:uid="{E9DE004B-C331-4B4B-8FC5-5A90E8D6BDDE}"/>
    <cellStyle name="Normal 4 5 2 2 2 2" xfId="22562" xr:uid="{36264CEF-F410-4F3D-BF8D-BC2763FC7004}"/>
    <cellStyle name="Normal 4 5 2 2 3" xfId="14479" xr:uid="{1871C137-CF13-4A49-9E9F-A4399278C80F}"/>
    <cellStyle name="Normal 4 5 2 2 3 2" xfId="25544" xr:uid="{275386E7-B557-45D0-A27D-5345E9502C0E}"/>
    <cellStyle name="Normal 4 5 2 2 4" xfId="16910" xr:uid="{C1A6DB51-6BCA-46A9-BA06-A7849F5596BF}"/>
    <cellStyle name="Normal 4 5 2 2 4 2" xfId="27724" xr:uid="{AF51FEF5-778E-4ED8-80B3-FE2EEE399639}"/>
    <cellStyle name="Normal 4 5 2 2 5" xfId="20613" xr:uid="{02661308-DD72-4457-9F6B-989AA76C3B2E}"/>
    <cellStyle name="Normal 4 5 2 3" xfId="10524" xr:uid="{48D81914-37B0-4AE2-8408-B79DDBE0C113}"/>
    <cellStyle name="Normal 4 5 2 3 2" xfId="13342" xr:uid="{2D48DE98-FB28-4C3E-9418-EB93EBBE8715}"/>
    <cellStyle name="Normal 4 5 2 3 2 2" xfId="24409" xr:uid="{CAA35D95-A544-4699-9265-D2314737B5F8}"/>
    <cellStyle name="Normal 4 5 2 3 3" xfId="21977" xr:uid="{BCA4187E-019B-4981-8142-054A61BDCD59}"/>
    <cellStyle name="Normal 4 5 2 4" xfId="12366" xr:uid="{C3C0A5AD-218F-4E77-8609-B957558F3A74}"/>
    <cellStyle name="Normal 4 5 2 4 2" xfId="23481" xr:uid="{F0BD45C4-066A-4E31-BCF1-13553C735D94}"/>
    <cellStyle name="Normal 4 5 2 5" xfId="16250" xr:uid="{020050A9-0BE9-4983-B173-25C8F44772E0}"/>
    <cellStyle name="Normal 4 5 2 5 2" xfId="27140" xr:uid="{6A1EE714-5EA3-467F-9DA0-89430B612E73}"/>
    <cellStyle name="Normal 4 5 2 6" xfId="20026" xr:uid="{39180282-774C-4255-9184-2C4AC597F2EE}"/>
    <cellStyle name="Normal 4 5 3" xfId="7880" xr:uid="{CCC391C7-3247-4E7E-9528-CBDA08AB74C1}"/>
    <cellStyle name="Normal 4 5 3 2" xfId="9409" xr:uid="{47650B09-DF17-4FA9-9C50-E7C44CD3FB8C}"/>
    <cellStyle name="Normal 4 5 3 2 2" xfId="11388" xr:uid="{683679D9-195E-4092-959C-88A059731EB2}"/>
    <cellStyle name="Normal 4 5 3 2 2 2" xfId="22844" xr:uid="{E7F53C77-2453-4330-896C-F28596B2980B}"/>
    <cellStyle name="Normal 4 5 3 2 3" xfId="14765" xr:uid="{4CB91309-196F-490D-B7EE-6348189D70DB}"/>
    <cellStyle name="Normal 4 5 3 2 3 2" xfId="25830" xr:uid="{69C1EF05-8667-41E3-91B9-186FB0E4D681}"/>
    <cellStyle name="Normal 4 5 3 2 4" xfId="17192" xr:uid="{86CB2463-7A27-4726-BEE3-D2A7E172FCE9}"/>
    <cellStyle name="Normal 4 5 3 2 4 2" xfId="28006" xr:uid="{B07E4AEF-3C50-4961-9910-EFBA5B54A517}"/>
    <cellStyle name="Normal 4 5 3 2 5" xfId="20895" xr:uid="{B8B859ED-AEA3-422D-92EE-3840313B0A18}"/>
    <cellStyle name="Normal 4 5 3 3" xfId="10525" xr:uid="{C2ABB2B2-AE1A-44B1-9BE2-DB3A9375ED79}"/>
    <cellStyle name="Normal 4 5 3 3 2" xfId="13628" xr:uid="{429CD658-C007-480C-BE90-415CE2EFB46F}"/>
    <cellStyle name="Normal 4 5 3 3 2 2" xfId="24695" xr:uid="{7E76BEB3-1DB4-4CC7-899B-930B33D68E57}"/>
    <cellStyle name="Normal 4 5 3 3 3" xfId="21978" xr:uid="{DB9C5384-F511-4CBE-AD7B-0B732C381FEC}"/>
    <cellStyle name="Normal 4 5 3 4" xfId="12648" xr:uid="{402D54CE-A3B5-4508-8689-A01B94A8CBFF}"/>
    <cellStyle name="Normal 4 5 3 4 2" xfId="23763" xr:uid="{EEB25DA0-325C-4613-AE0E-FE82C8EE5FC8}"/>
    <cellStyle name="Normal 4 5 3 5" xfId="16251" xr:uid="{719EEBEB-91BF-4102-87EB-8A5D3309C672}"/>
    <cellStyle name="Normal 4 5 3 5 2" xfId="27141" xr:uid="{E634C5EA-4A75-4C3F-A473-47CE378BCC2D}"/>
    <cellStyle name="Normal 4 5 3 6" xfId="20027" xr:uid="{80DC6A20-ABFE-4596-A953-FA3310877015}"/>
    <cellStyle name="Normal 4 5 4" xfId="8844" xr:uid="{05D2E1C2-F336-45A4-8296-BEB4AB388ADA}"/>
    <cellStyle name="Normal 4 5 4 2" xfId="10824" xr:uid="{07C34F03-FDAA-4D6F-97DC-999CF0306808}"/>
    <cellStyle name="Normal 4 5 4 2 2" xfId="22280" xr:uid="{FE975C59-DF0D-43AA-BA80-B2DB3024815E}"/>
    <cellStyle name="Normal 4 5 4 3" xfId="14183" xr:uid="{717F6AC4-E02D-44A3-91D5-93DB84C43ADF}"/>
    <cellStyle name="Normal 4 5 4 3 2" xfId="25248" xr:uid="{374DA079-2EE0-435A-90D7-97C4FC550F2B}"/>
    <cellStyle name="Normal 4 5 4 4" xfId="16628" xr:uid="{8ABEC67B-E73C-476B-9254-5426A18BC079}"/>
    <cellStyle name="Normal 4 5 4 4 2" xfId="27442" xr:uid="{BD1E89AF-EADF-4768-AF7C-E25A80B69A57}"/>
    <cellStyle name="Normal 4 5 4 5" xfId="20331" xr:uid="{8562F11A-0783-42BB-876F-35B4B59AD28D}"/>
    <cellStyle name="Normal 4 5 5" xfId="10523" xr:uid="{45712F9E-4CE8-4F4F-A570-10208B2FA3DE}"/>
    <cellStyle name="Normal 4 5 5 2" xfId="13045" xr:uid="{82AE0474-8566-4A27-A9C2-AA8AAA6C6925}"/>
    <cellStyle name="Normal 4 5 5 2 2" xfId="24113" xr:uid="{C0815C92-6412-499E-BBDC-02219BB02C0B}"/>
    <cellStyle name="Normal 4 5 5 3" xfId="21976" xr:uid="{EA2D9F73-918C-4CD7-990A-E14844FB3A56}"/>
    <cellStyle name="Normal 4 5 6" xfId="12024" xr:uid="{018AB318-E424-49B4-9F7D-DFFB7D381BE9}"/>
    <cellStyle name="Normal 4 5 6 2" xfId="23195" xr:uid="{30591700-8D25-4CC0-BB72-6F3C30C35231}"/>
    <cellStyle name="Normal 4 5 7" xfId="16249" xr:uid="{9876A147-41A4-48B5-BE45-EA051E33AED0}"/>
    <cellStyle name="Normal 4 5 7 2" xfId="27139" xr:uid="{5A340DAF-86EF-4E08-BD31-00DC9193C337}"/>
    <cellStyle name="Normal 4 5 8" xfId="20025" xr:uid="{B4453F09-4208-4A5A-96D6-AC4ED1281A3B}"/>
    <cellStyle name="Normal 4 6" xfId="7881" xr:uid="{305A3727-2F5F-4016-AD4B-65D97AB343CF}"/>
    <cellStyle name="Normal 4 7" xfId="13879" xr:uid="{FA0E79FC-ECBC-42AC-930A-B95C333CD506}"/>
    <cellStyle name="Normal 4 7 2" xfId="15065" xr:uid="{3BA6C638-DD7B-4732-9EFD-985EA6BBAB9F}"/>
    <cellStyle name="Normal 4 7 2 2" xfId="26079" xr:uid="{9B0FB567-4519-40C8-9B41-32DAB5C8CB69}"/>
    <cellStyle name="Normal 4 7 3" xfId="24944" xr:uid="{39767E4D-CDBC-44AE-901B-04D9E4E2A9F8}"/>
    <cellStyle name="Normal 4 8" xfId="15236" xr:uid="{1D6CA071-99BD-458B-8A51-65BB1E0BEA0E}"/>
    <cellStyle name="Normal 40" xfId="3832" xr:uid="{00000000-0005-0000-0000-0000D50B0000}"/>
    <cellStyle name="Normal 41" xfId="4093" xr:uid="{00000000-0005-0000-0000-0000D60B0000}"/>
    <cellStyle name="Normal 42" xfId="4206" xr:uid="{00000000-0005-0000-0000-0000D70B0000}"/>
    <cellStyle name="Normal 43" xfId="4303" xr:uid="{00000000-0005-0000-0000-0000D80B0000}"/>
    <cellStyle name="Normal 44" xfId="3876" xr:uid="{00000000-0005-0000-0000-0000D90B0000}"/>
    <cellStyle name="Normal 45" xfId="3824" xr:uid="{00000000-0005-0000-0000-0000DA0B0000}"/>
    <cellStyle name="Normal 46" xfId="4412" xr:uid="{00000000-0005-0000-0000-0000DB0B0000}"/>
    <cellStyle name="Normal 47" xfId="4432" xr:uid="{00000000-0005-0000-0000-0000DC0B0000}"/>
    <cellStyle name="Normal 48" xfId="4477" xr:uid="{00000000-0005-0000-0000-0000DD0B0000}"/>
    <cellStyle name="Normal 49" xfId="4525" xr:uid="{00000000-0005-0000-0000-0000DE0B0000}"/>
    <cellStyle name="Normal 5" xfId="2704" xr:uid="{00000000-0005-0000-0000-0000DF0B0000}"/>
    <cellStyle name="Normal 5 2" xfId="2705" xr:uid="{00000000-0005-0000-0000-0000E00B0000}"/>
    <cellStyle name="Normal 5 2 10" xfId="11893" xr:uid="{F4B290D9-D2AE-47FB-A4A9-8FFA74D65673}"/>
    <cellStyle name="Normal 5 2 10 2" xfId="23084" xr:uid="{7A2BE867-87E1-43AA-8DA6-B119C95A9525}"/>
    <cellStyle name="Normal 5 2 11" xfId="16252" xr:uid="{761693CF-B88B-44E0-B915-CC338AE813EB}"/>
    <cellStyle name="Normal 5 2 11 2" xfId="27142" xr:uid="{D0822D54-ACB9-40F8-9AC6-854866CCBBB6}"/>
    <cellStyle name="Normal 5 2 12" xfId="7883" xr:uid="{B27ADDFC-796A-473E-9975-90D04BE824AB}"/>
    <cellStyle name="Normal 5 2 12 2" xfId="20028" xr:uid="{554B627F-2190-4C47-8A35-4EDDD001CDCE}"/>
    <cellStyle name="Normal 5 2 2" xfId="7884" xr:uid="{727D0965-2E4D-4FE5-AB44-703419BA50D2}"/>
    <cellStyle name="Normal 5 2 2 2" xfId="7885" xr:uid="{49964FED-669D-4ECF-88D6-550B4E944520}"/>
    <cellStyle name="Normal 5 2 2 2 2" xfId="9186" xr:uid="{97D6341B-C5CC-4C61-A276-3659357BAB02}"/>
    <cellStyle name="Normal 5 2 2 2 2 2" xfId="11165" xr:uid="{8154A25C-EA78-412A-8299-545D6446EAE5}"/>
    <cellStyle name="Normal 5 2 2 2 2 2 2" xfId="22621" xr:uid="{30B91ED4-2941-4760-9BC9-A67CA2F6AEEF}"/>
    <cellStyle name="Normal 5 2 2 2 2 3" xfId="14542" xr:uid="{F81D6A77-72B4-48DF-A53B-0581DC8FE04F}"/>
    <cellStyle name="Normal 5 2 2 2 2 3 2" xfId="25607" xr:uid="{772A493F-59A9-4F46-9B19-43258470CDBA}"/>
    <cellStyle name="Normal 5 2 2 2 2 4" xfId="16969" xr:uid="{542E1423-75B5-4907-A797-29452B24F339}"/>
    <cellStyle name="Normal 5 2 2 2 2 4 2" xfId="27783" xr:uid="{6B596A8A-5A34-406B-A2B5-7263BA92B939}"/>
    <cellStyle name="Normal 5 2 2 2 2 5" xfId="20672" xr:uid="{C5F6C15B-386B-47BE-9899-517F649F05EA}"/>
    <cellStyle name="Normal 5 2 2 2 3" xfId="10528" xr:uid="{526A16A5-AF56-454D-89A5-0F4D3ABA36EF}"/>
    <cellStyle name="Normal 5 2 2 2 3 2" xfId="13405" xr:uid="{F73C6444-0554-4963-BDE5-BEE723A70425}"/>
    <cellStyle name="Normal 5 2 2 2 3 2 2" xfId="24472" xr:uid="{86F8B377-98C8-4B55-B354-54DC5CAF8577}"/>
    <cellStyle name="Normal 5 2 2 2 3 3" xfId="21981" xr:uid="{0AD36AD4-1440-4665-9F39-4790FF566F2C}"/>
    <cellStyle name="Normal 5 2 2 2 4" xfId="12425" xr:uid="{4A0FD0E9-E682-485D-9C27-EAF4655AD8BA}"/>
    <cellStyle name="Normal 5 2 2 2 4 2" xfId="23540" xr:uid="{42E2A119-6521-450D-9004-81F1AAB878E0}"/>
    <cellStyle name="Normal 5 2 2 2 5" xfId="16254" xr:uid="{2F3D39C7-B365-4EE2-AC4E-4D5041F4FFE2}"/>
    <cellStyle name="Normal 5 2 2 2 5 2" xfId="27144" xr:uid="{4E88E62E-BC7C-474E-9206-7302139F820F}"/>
    <cellStyle name="Normal 5 2 2 2 6" xfId="20030" xr:uid="{FEA2DD9F-AD98-4A40-9D8B-02FF7CE93DCD}"/>
    <cellStyle name="Normal 5 2 2 3" xfId="7886" xr:uid="{9096E809-4548-4CA6-8E08-FA164648CBF4}"/>
    <cellStyle name="Normal 5 2 2 3 2" xfId="9468" xr:uid="{4B598291-F0FE-4DCA-939F-6DDFF64D1FFA}"/>
    <cellStyle name="Normal 5 2 2 3 2 2" xfId="11447" xr:uid="{24BE8376-E4FA-4D81-9B6D-A3ECBCC9A869}"/>
    <cellStyle name="Normal 5 2 2 3 2 2 2" xfId="22903" xr:uid="{B7D7A26E-A0DE-4C76-B0B0-C63E1451A53F}"/>
    <cellStyle name="Normal 5 2 2 3 2 3" xfId="14824" xr:uid="{3E201045-5C42-4994-AA3C-9713C3A582F3}"/>
    <cellStyle name="Normal 5 2 2 3 2 3 2" xfId="25889" xr:uid="{DE0D5240-BBAE-4832-AF85-B80E4E75D11E}"/>
    <cellStyle name="Normal 5 2 2 3 2 4" xfId="17251" xr:uid="{A632052A-00C5-42DD-9E7D-28D007AD5416}"/>
    <cellStyle name="Normal 5 2 2 3 2 4 2" xfId="28065" xr:uid="{2B7A306E-5918-42C6-9328-7005B23D5646}"/>
    <cellStyle name="Normal 5 2 2 3 2 5" xfId="20954" xr:uid="{1CDD992B-529E-493A-91CC-D570A9786459}"/>
    <cellStyle name="Normal 5 2 2 3 3" xfId="10529" xr:uid="{678744ED-71B6-4AA2-A530-D3C92AFC71C0}"/>
    <cellStyle name="Normal 5 2 2 3 3 2" xfId="13687" xr:uid="{C49890E4-8C7D-4437-A1C1-DB6936AA9249}"/>
    <cellStyle name="Normal 5 2 2 3 3 2 2" xfId="24754" xr:uid="{E1B1089B-BA81-4059-A09C-AB10A696B5D9}"/>
    <cellStyle name="Normal 5 2 2 3 3 3" xfId="21982" xr:uid="{358DA4AC-87FD-4FF0-8B74-F858D6102A43}"/>
    <cellStyle name="Normal 5 2 2 3 4" xfId="12707" xr:uid="{BB513090-F8B5-41CF-98C5-8D2D4DFAB934}"/>
    <cellStyle name="Normal 5 2 2 3 4 2" xfId="23822" xr:uid="{85C38E0F-D0DC-44CD-87FF-F0657ACCBDE7}"/>
    <cellStyle name="Normal 5 2 2 3 5" xfId="16255" xr:uid="{10FBF304-6066-451F-BCDF-E06EE7D10727}"/>
    <cellStyle name="Normal 5 2 2 3 5 2" xfId="27145" xr:uid="{AF63DFDE-7633-4172-A963-C9848AAF5C86}"/>
    <cellStyle name="Normal 5 2 2 3 6" xfId="20031" xr:uid="{1F03C197-DD87-4AA0-A3D8-075D428332F2}"/>
    <cellStyle name="Normal 5 2 2 4" xfId="8904" xr:uid="{6059F956-ED9B-49C0-814C-4548AEB41AC9}"/>
    <cellStyle name="Normal 5 2 2 4 2" xfId="10883" xr:uid="{78829AC6-5177-43B1-890E-312124BF05D1}"/>
    <cellStyle name="Normal 5 2 2 4 2 2" xfId="22339" xr:uid="{EBB2F449-25FB-4CF4-8BF2-794556723870}"/>
    <cellStyle name="Normal 5 2 2 4 3" xfId="14246" xr:uid="{A9281073-F46F-42A0-9146-B1F6F8E31D46}"/>
    <cellStyle name="Normal 5 2 2 4 3 2" xfId="25311" xr:uid="{047F2749-F438-4993-9B59-2BB7C7897F64}"/>
    <cellStyle name="Normal 5 2 2 4 4" xfId="16687" xr:uid="{EE03C4A2-67F9-4877-A0C8-4101A5969005}"/>
    <cellStyle name="Normal 5 2 2 4 4 2" xfId="27501" xr:uid="{FADFF544-3949-4AA2-AB31-12C623AC9837}"/>
    <cellStyle name="Normal 5 2 2 4 5" xfId="20390" xr:uid="{E416EFB2-E6BA-482E-A059-3C475BB9F743}"/>
    <cellStyle name="Normal 5 2 2 5" xfId="10527" xr:uid="{826C8039-41F8-46AD-A4DE-D7A45A4FC232}"/>
    <cellStyle name="Normal 5 2 2 5 2" xfId="13109" xr:uid="{07D44847-23BE-45C9-B527-DBEC808AC898}"/>
    <cellStyle name="Normal 5 2 2 5 2 2" xfId="24176" xr:uid="{E0D66554-C1A8-4760-8932-D97CBBF890B8}"/>
    <cellStyle name="Normal 5 2 2 5 3" xfId="21980" xr:uid="{658AC26F-6725-4AF0-90D3-6433DBA788EA}"/>
    <cellStyle name="Normal 5 2 2 6" xfId="12143" xr:uid="{2B2F2D61-9B8D-4D35-AC94-DC35F0EF8FA0}"/>
    <cellStyle name="Normal 5 2 2 6 2" xfId="23258" xr:uid="{9EE7551B-BBC4-4068-9BB4-86A0953C68D6}"/>
    <cellStyle name="Normal 5 2 2 7" xfId="16253" xr:uid="{6D9217CC-8544-4B1D-BD96-039299BC32C4}"/>
    <cellStyle name="Normal 5 2 2 7 2" xfId="27143" xr:uid="{DF9351A6-7AF8-4FF5-9D06-E5D4A1A27712}"/>
    <cellStyle name="Normal 5 2 2 8" xfId="20029" xr:uid="{88FB5029-3BFE-4556-BCD3-43A980BC6E10}"/>
    <cellStyle name="Normal 5 2 3" xfId="7887" xr:uid="{DBE7BD37-C8F6-4671-B25B-44E6D8022E94}"/>
    <cellStyle name="Normal 5 2 3 2" xfId="9019" xr:uid="{6AD0F7BB-AB96-451D-8613-634639CAD8F9}"/>
    <cellStyle name="Normal 5 2 3 2 2" xfId="10996" xr:uid="{5E57BE39-AC65-4E88-A426-09DE07DAA1E3}"/>
    <cellStyle name="Normal 5 2 3 2 2 2" xfId="22452" xr:uid="{1A40A530-B055-4EA8-80E6-B539F38E7449}"/>
    <cellStyle name="Normal 5 2 3 2 3" xfId="14369" xr:uid="{798F4C7B-C822-427E-8A87-0822EAD33755}"/>
    <cellStyle name="Normal 5 2 3 2 3 2" xfId="25434" xr:uid="{BB2E01D6-4C45-4D8D-ABF8-65224A477AE2}"/>
    <cellStyle name="Normal 5 2 3 2 4" xfId="16800" xr:uid="{66D8D535-8910-419E-8A7D-2D1ADB80BF55}"/>
    <cellStyle name="Normal 5 2 3 2 4 2" xfId="27614" xr:uid="{3248C78F-196A-454B-B718-3803DA94CEA1}"/>
    <cellStyle name="Normal 5 2 3 2 5" xfId="20503" xr:uid="{63BE4897-9A6D-4DA2-8739-B11AA6823D01}"/>
    <cellStyle name="Normal 5 2 3 3" xfId="10530" xr:uid="{BC225D7F-8784-4EDA-B9D8-BE0AA26CBD3D}"/>
    <cellStyle name="Normal 5 2 3 3 2" xfId="13232" xr:uid="{5B047409-4BD8-43F5-A2F6-4E87AFC95796}"/>
    <cellStyle name="Normal 5 2 3 3 2 2" xfId="24299" xr:uid="{83D7D15F-F18D-4D52-896B-CA9603EC7306}"/>
    <cellStyle name="Normal 5 2 3 3 3" xfId="21983" xr:uid="{3445CF03-39E0-414B-9118-BF591F96E9FC}"/>
    <cellStyle name="Normal 5 2 3 4" xfId="12256" xr:uid="{F76E82DD-5901-4DFC-9457-681280D4284B}"/>
    <cellStyle name="Normal 5 2 3 4 2" xfId="23371" xr:uid="{E1908F7A-0B4D-4B37-8E8F-B61ED882B6FE}"/>
    <cellStyle name="Normal 5 2 3 5" xfId="16256" xr:uid="{4C5A6EBE-9717-41A7-A2A2-5028EFD7606E}"/>
    <cellStyle name="Normal 5 2 3 5 2" xfId="27146" xr:uid="{8C8BE9B6-F9EA-4B2A-A5B3-E864F9B8514B}"/>
    <cellStyle name="Normal 5 2 3 6" xfId="20032" xr:uid="{B8EC34E0-0847-4D07-9797-2587728F9F10}"/>
    <cellStyle name="Normal 5 2 4" xfId="7888" xr:uid="{0BC0BB22-97BE-4D09-8F3D-E331048F212F}"/>
    <cellStyle name="Normal 5 2 4 2" xfId="9299" xr:uid="{DDEC5E28-5FF3-4473-89D9-74EB30DAFB0C}"/>
    <cellStyle name="Normal 5 2 4 2 2" xfId="11278" xr:uid="{3F1BDD03-E238-4B14-9424-9393D0ABEB10}"/>
    <cellStyle name="Normal 5 2 4 2 2 2" xfId="22734" xr:uid="{61BADCA3-6454-454B-A966-61083D12AC2C}"/>
    <cellStyle name="Normal 5 2 4 2 3" xfId="14655" xr:uid="{9CC807AD-6A6C-43D0-AE2C-575A546AC206}"/>
    <cellStyle name="Normal 5 2 4 2 3 2" xfId="25720" xr:uid="{4CF4E4F2-5949-4D5E-B12F-9F73C3CC8950}"/>
    <cellStyle name="Normal 5 2 4 2 4" xfId="17082" xr:uid="{C5A6420B-346C-46DF-9D84-2DB8A65A6348}"/>
    <cellStyle name="Normal 5 2 4 2 4 2" xfId="27896" xr:uid="{AB97231F-7844-4F03-BB33-6E8FD43A5641}"/>
    <cellStyle name="Normal 5 2 4 2 5" xfId="20785" xr:uid="{3BFE2A54-EA4F-4693-8569-13C3E20ECA13}"/>
    <cellStyle name="Normal 5 2 4 3" xfId="10531" xr:uid="{CAACF235-037D-4F5F-84CF-4412DA3AB2EE}"/>
    <cellStyle name="Normal 5 2 4 3 2" xfId="13518" xr:uid="{D41F9554-22D2-4A36-A64E-EFC71C939FBC}"/>
    <cellStyle name="Normal 5 2 4 3 2 2" xfId="24585" xr:uid="{BDC56BFB-8340-4095-A46E-BA6C4E80E30C}"/>
    <cellStyle name="Normal 5 2 4 3 3" xfId="21984" xr:uid="{D5B3E45F-40FF-4B4E-98D2-A0308E4BEC2D}"/>
    <cellStyle name="Normal 5 2 4 4" xfId="12538" xr:uid="{48CA002B-B08E-4659-943E-991C865A808C}"/>
    <cellStyle name="Normal 5 2 4 4 2" xfId="23653" xr:uid="{C04DE2CD-A155-49B7-942B-F2ED6C32F8D6}"/>
    <cellStyle name="Normal 5 2 4 5" xfId="16257" xr:uid="{B9415BE7-D7E5-4FA0-847D-422C3F5FFB71}"/>
    <cellStyle name="Normal 5 2 4 5 2" xfId="27147" xr:uid="{C7D1DC9E-E62D-489B-83FD-4029B94BEB5B}"/>
    <cellStyle name="Normal 5 2 4 6" xfId="20033" xr:uid="{47EDE911-83D9-46C2-AA87-4F918D52EE09}"/>
    <cellStyle name="Normal 5 2 5" xfId="7889" xr:uid="{79A6532B-DF82-4163-9C3F-1FA2B716BEC1}"/>
    <cellStyle name="Normal 5 2 5 2" xfId="9581" xr:uid="{0FCF3476-FEBF-4ACF-A712-9E5738AAF144}"/>
    <cellStyle name="Normal 5 2 5 2 2" xfId="11560" xr:uid="{C2BEF762-B433-476B-B599-2A49DD695CAC}"/>
    <cellStyle name="Normal 5 2 5 2 2 2" xfId="23016" xr:uid="{074C2EBC-EEE0-44A6-982F-5E1FDC71E2FF}"/>
    <cellStyle name="Normal 5 2 5 2 3" xfId="14937" xr:uid="{65F713AE-872A-43AD-8C39-215082D5F6CE}"/>
    <cellStyle name="Normal 5 2 5 2 3 2" xfId="26002" xr:uid="{88858FAA-BD94-4AFF-874C-5BA678926B40}"/>
    <cellStyle name="Normal 5 2 5 2 4" xfId="17364" xr:uid="{2548A3D0-133B-4D59-AD01-274129CFDB2B}"/>
    <cellStyle name="Normal 5 2 5 2 4 2" xfId="28178" xr:uid="{3EA143BB-CC22-4EFE-B3C0-C98F1FE646A7}"/>
    <cellStyle name="Normal 5 2 5 2 5" xfId="21067" xr:uid="{CF236725-620B-4AC0-B7AE-00CC1654A7AE}"/>
    <cellStyle name="Normal 5 2 5 3" xfId="10532" xr:uid="{89A054FD-4822-4985-9963-1EEB23FF58A6}"/>
    <cellStyle name="Normal 5 2 5 3 2" xfId="13800" xr:uid="{B3B80AE3-331C-450D-841B-1D03B0DA879C}"/>
    <cellStyle name="Normal 5 2 5 3 2 2" xfId="24867" xr:uid="{2DEA52F5-A462-4A9D-B061-DABD6AA53F88}"/>
    <cellStyle name="Normal 5 2 5 3 3" xfId="21985" xr:uid="{CF731C1D-38CA-41BC-9EAF-A26369D167CF}"/>
    <cellStyle name="Normal 5 2 5 4" xfId="12820" xr:uid="{6065A1F0-AA3D-4372-9667-77FFEF7FAAF9}"/>
    <cellStyle name="Normal 5 2 5 4 2" xfId="23935" xr:uid="{9583C54D-E3E4-4CE8-B23C-B4FF8C35D06A}"/>
    <cellStyle name="Normal 5 2 5 5" xfId="16258" xr:uid="{142475AE-2E54-486B-8827-099D2AF54321}"/>
    <cellStyle name="Normal 5 2 5 5 2" xfId="27148" xr:uid="{1C966B6E-C050-46D5-9C60-467EA1673E6E}"/>
    <cellStyle name="Normal 5 2 5 6" xfId="20034" xr:uid="{EB5B2B3D-5D72-420E-A64C-23866254352A}"/>
    <cellStyle name="Normal 5 2 6" xfId="7890" xr:uid="{9FA149B0-C212-4A0B-AF8E-99CE863C79E8}"/>
    <cellStyle name="Normal 5 2 7" xfId="8734" xr:uid="{51916569-EC79-4919-9F2F-60D7D4D5B7D7}"/>
    <cellStyle name="Normal 5 2 7 2" xfId="10714" xr:uid="{A3C08FFB-5012-4EEB-BD2C-640A40950443}"/>
    <cellStyle name="Normal 5 2 7 2 2" xfId="15136" xr:uid="{A62B174C-5FA0-45F0-9F2A-9EEE09B7EF75}"/>
    <cellStyle name="Normal 5 2 7 2 2 2" xfId="26149" xr:uid="{B0AC0A10-EBD0-4A3E-97CE-4176E888E3D1}"/>
    <cellStyle name="Normal 5 2 7 2 3" xfId="22170" xr:uid="{826AF1A9-0E36-4493-B0C4-A1CEBF7069FB}"/>
    <cellStyle name="Normal 5 2 7 3" xfId="13949" xr:uid="{455079E1-CF01-417C-8A5B-A08E366C3221}"/>
    <cellStyle name="Normal 5 2 7 3 2" xfId="25014" xr:uid="{B1297A6E-0D79-4822-98FC-F1341EA5E801}"/>
    <cellStyle name="Normal 5 2 7 4" xfId="16518" xr:uid="{7B07D20E-C6DC-4F64-9A37-0758783BC4E9}"/>
    <cellStyle name="Normal 5 2 7 4 2" xfId="27332" xr:uid="{25725A42-4373-4AB0-BFE8-0A2DDA5E8DC6}"/>
    <cellStyle name="Normal 5 2 7 5" xfId="20221" xr:uid="{8FAFB1E9-0B4B-4469-8158-5FB277220DFA}"/>
    <cellStyle name="Normal 5 2 8" xfId="10526" xr:uid="{FCFB1901-03CE-4041-B4F4-63E95C442145}"/>
    <cellStyle name="Normal 5 2 8 2" xfId="14073" xr:uid="{8E368F91-3967-4320-92D1-DE6BF9EC8F67}"/>
    <cellStyle name="Normal 5 2 8 2 2" xfId="25138" xr:uid="{1275D0A0-5ADC-4ED1-A132-9AC6DCADA080}"/>
    <cellStyle name="Normal 5 2 8 3" xfId="21979" xr:uid="{04FCE398-E3DC-4A29-A548-3006E4B140F5}"/>
    <cellStyle name="Normal 5 2 9" xfId="12934" xr:uid="{22E70839-E8EA-4689-B0E3-8E86F4C7F853}"/>
    <cellStyle name="Normal 5 2 9 2" xfId="24003" xr:uid="{359A1DD2-02E7-4095-BD41-F0E7BF94C130}"/>
    <cellStyle name="Normal 5 3" xfId="3582" xr:uid="{00000000-0005-0000-0000-0000E10B0000}"/>
    <cellStyle name="Normal 5 3 10" xfId="7891" xr:uid="{C1D8FF60-6A0A-4DF6-ABB7-DAFF3A0B1E62}"/>
    <cellStyle name="Normal 5 3 10 2" xfId="20035" xr:uid="{19D4DC5D-FC3C-4BFA-A4EE-B46F03F13C18}"/>
    <cellStyle name="Normal 5 3 2" xfId="7892" xr:uid="{9B4688CE-8ADF-4081-8AFE-3C085A318702}"/>
    <cellStyle name="Normal 5 3 2 2" xfId="7893" xr:uid="{9A7F156B-2390-4CEE-A65E-90233BF99582}"/>
    <cellStyle name="Normal 5 3 2 2 2" xfId="9242" xr:uid="{B8C45929-3017-42E8-9D60-2EB76AB88186}"/>
    <cellStyle name="Normal 5 3 2 2 2 2" xfId="11221" xr:uid="{94EC70F5-83E6-4E04-A1A8-F6FB5275565B}"/>
    <cellStyle name="Normal 5 3 2 2 2 2 2" xfId="22677" xr:uid="{149A9F06-4DD8-4660-89A2-F9EB0876003D}"/>
    <cellStyle name="Normal 5 3 2 2 2 3" xfId="14598" xr:uid="{44B141DC-73C8-4586-9164-DC342B99C3F6}"/>
    <cellStyle name="Normal 5 3 2 2 2 3 2" xfId="25663" xr:uid="{4D42D213-9283-42D0-9714-8B56E55BDED7}"/>
    <cellStyle name="Normal 5 3 2 2 2 4" xfId="17025" xr:uid="{33C87341-0F51-4EA8-84EC-C2DF60910083}"/>
    <cellStyle name="Normal 5 3 2 2 2 4 2" xfId="27839" xr:uid="{A5A4B340-3C7A-48A7-8478-9BFE6EE858EE}"/>
    <cellStyle name="Normal 5 3 2 2 2 5" xfId="20728" xr:uid="{49323276-A9F9-46C7-863F-1E7DA528671D}"/>
    <cellStyle name="Normal 5 3 2 2 3" xfId="10535" xr:uid="{5EA66F9C-F97A-412B-9DD4-C8BB8A6BC6D3}"/>
    <cellStyle name="Normal 5 3 2 2 3 2" xfId="13461" xr:uid="{297C6E7F-1824-43C9-A6FC-78999DC8708A}"/>
    <cellStyle name="Normal 5 3 2 2 3 2 2" xfId="24528" xr:uid="{00AEAA6A-42D0-4992-9741-A39F6844BD06}"/>
    <cellStyle name="Normal 5 3 2 2 3 3" xfId="21988" xr:uid="{198705DA-F63F-43B9-8E88-1889A33D182A}"/>
    <cellStyle name="Normal 5 3 2 2 4" xfId="12481" xr:uid="{CB5FF182-E498-4E29-A35B-8228239C65E1}"/>
    <cellStyle name="Normal 5 3 2 2 4 2" xfId="23596" xr:uid="{6B50792C-BDCA-4F92-81D5-F1B1B6381200}"/>
    <cellStyle name="Normal 5 3 2 2 5" xfId="16261" xr:uid="{1C5950EB-2FCA-4FD5-AFDB-FC38B04B997B}"/>
    <cellStyle name="Normal 5 3 2 2 5 2" xfId="27151" xr:uid="{9AC10B59-17EE-477E-B1B9-533D6040849D}"/>
    <cellStyle name="Normal 5 3 2 2 6" xfId="20037" xr:uid="{83A32D61-5B86-4074-9D50-A3AD380E564D}"/>
    <cellStyle name="Normal 5 3 2 3" xfId="7894" xr:uid="{2849064F-D345-49FF-8F66-164A2F936732}"/>
    <cellStyle name="Normal 5 3 2 3 2" xfId="9524" xr:uid="{A54B2DEF-58B2-4046-8122-98B943708211}"/>
    <cellStyle name="Normal 5 3 2 3 2 2" xfId="11503" xr:uid="{C6354964-DAF0-46EA-B142-5B5A940099FD}"/>
    <cellStyle name="Normal 5 3 2 3 2 2 2" xfId="22959" xr:uid="{74060343-2AA0-4A5E-A14F-222D98DEBB44}"/>
    <cellStyle name="Normal 5 3 2 3 2 3" xfId="14880" xr:uid="{CC07A348-0D91-4AFB-B99B-7F5FD9FB96F0}"/>
    <cellStyle name="Normal 5 3 2 3 2 3 2" xfId="25945" xr:uid="{45E69741-55FB-49BE-B60D-A3C3A65DD657}"/>
    <cellStyle name="Normal 5 3 2 3 2 4" xfId="17307" xr:uid="{326D8EFC-2600-47F0-BCAD-ED64CE155FE2}"/>
    <cellStyle name="Normal 5 3 2 3 2 4 2" xfId="28121" xr:uid="{97C763C2-E5D0-47F3-B76B-07F37095993D}"/>
    <cellStyle name="Normal 5 3 2 3 2 5" xfId="21010" xr:uid="{E1704B8F-5B1F-45D5-8A66-19E1DF507C48}"/>
    <cellStyle name="Normal 5 3 2 3 3" xfId="10536" xr:uid="{7E892BEA-AE3F-4C3F-8A70-395CFC494443}"/>
    <cellStyle name="Normal 5 3 2 3 3 2" xfId="13743" xr:uid="{58D5872A-AFF1-4DBE-9857-A8944DFC822F}"/>
    <cellStyle name="Normal 5 3 2 3 3 2 2" xfId="24810" xr:uid="{595BC8DC-056B-48F7-A2E5-9DD4E71C21C0}"/>
    <cellStyle name="Normal 5 3 2 3 3 3" xfId="21989" xr:uid="{B98FE1BF-F84A-4C73-A756-7AAE7705214E}"/>
    <cellStyle name="Normal 5 3 2 3 4" xfId="12763" xr:uid="{5D3E8A94-1970-46A6-A747-677EC6C79746}"/>
    <cellStyle name="Normal 5 3 2 3 4 2" xfId="23878" xr:uid="{1F33A627-147D-49CA-A6ED-08AE9F605A7B}"/>
    <cellStyle name="Normal 5 3 2 3 5" xfId="16262" xr:uid="{8E389659-DA08-452C-A2DA-E9A8AE663E30}"/>
    <cellStyle name="Normal 5 3 2 3 5 2" xfId="27152" xr:uid="{575F3CAE-634A-4D50-B74E-0C7F1D6AFA54}"/>
    <cellStyle name="Normal 5 3 2 3 6" xfId="20038" xr:uid="{663759D2-3F82-4C9D-8DD4-004E32A36E71}"/>
    <cellStyle name="Normal 5 3 2 4" xfId="8960" xr:uid="{2DE368EF-EA7F-4FF0-B611-EC7D6FED0B35}"/>
    <cellStyle name="Normal 5 3 2 4 2" xfId="10939" xr:uid="{6083D811-33C9-422F-9C3B-CA00BB055E94}"/>
    <cellStyle name="Normal 5 3 2 4 2 2" xfId="22395" xr:uid="{8C9C0C5A-75D6-488F-8DF7-F06D7FD18E33}"/>
    <cellStyle name="Normal 5 3 2 4 3" xfId="14302" xr:uid="{E96E8EF1-8C55-4F19-AA40-C7A2EB809049}"/>
    <cellStyle name="Normal 5 3 2 4 3 2" xfId="25367" xr:uid="{3DC39381-F5DE-43A1-B246-0FD2D8532D14}"/>
    <cellStyle name="Normal 5 3 2 4 4" xfId="16743" xr:uid="{AB062945-63C9-4EF6-9307-77A3682432C4}"/>
    <cellStyle name="Normal 5 3 2 4 4 2" xfId="27557" xr:uid="{AB4917CB-0969-4AB2-95FE-C108CC9C77F3}"/>
    <cellStyle name="Normal 5 3 2 4 5" xfId="20446" xr:uid="{BCDC6460-0EA4-49F8-B067-5F27FBD7507A}"/>
    <cellStyle name="Normal 5 3 2 5" xfId="10534" xr:uid="{C59C9E43-0E97-4D63-8095-61212730AB8A}"/>
    <cellStyle name="Normal 5 3 2 5 2" xfId="13165" xr:uid="{D1EBDD33-36F2-4B1A-BF7C-1183270D1529}"/>
    <cellStyle name="Normal 5 3 2 5 2 2" xfId="24232" xr:uid="{9F552CBC-5AE4-4DB3-8B5A-1D6EC4A71CC8}"/>
    <cellStyle name="Normal 5 3 2 5 3" xfId="21987" xr:uid="{8D69622D-3F3A-4309-8B73-37132A5F81A1}"/>
    <cellStyle name="Normal 5 3 2 6" xfId="12199" xr:uid="{7C80C45F-C5F8-4AA4-BF60-5288B6ABE4C1}"/>
    <cellStyle name="Normal 5 3 2 6 2" xfId="23314" xr:uid="{F0B40D9C-C400-467A-8F06-0D01A56DE97B}"/>
    <cellStyle name="Normal 5 3 2 7" xfId="16260" xr:uid="{BE67EB71-33E2-415E-B8CC-EDA075304896}"/>
    <cellStyle name="Normal 5 3 2 7 2" xfId="27150" xr:uid="{118E5C17-31D6-40F7-A69D-54743B4A60A9}"/>
    <cellStyle name="Normal 5 3 2 8" xfId="20036" xr:uid="{EAD22A2E-4EA3-4EBA-A681-92D894C122D4}"/>
    <cellStyle name="Normal 5 3 3" xfId="7895" xr:uid="{E019FC39-D415-45AC-987C-7B8A3D1EA7BA}"/>
    <cellStyle name="Normal 5 3 3 2" xfId="9074" xr:uid="{55B630CA-85ED-4E29-808B-45C2BBFA4525}"/>
    <cellStyle name="Normal 5 3 3 2 2" xfId="11052" xr:uid="{1DB3FCD0-04FA-4A1B-A82A-A7BCDA7A497C}"/>
    <cellStyle name="Normal 5 3 3 2 2 2" xfId="22508" xr:uid="{17AB3A4D-D4E3-4F43-80D2-D2A966CF0746}"/>
    <cellStyle name="Normal 5 3 3 2 3" xfId="14425" xr:uid="{D8DF8069-F586-4AC4-B428-5FE3679299BD}"/>
    <cellStyle name="Normal 5 3 3 2 3 2" xfId="25490" xr:uid="{3ABCD5AE-1E08-4BCB-8012-B7E0AA7284D2}"/>
    <cellStyle name="Normal 5 3 3 2 4" xfId="16856" xr:uid="{B7B72C41-5E25-49AC-9A30-460C9D2DCB45}"/>
    <cellStyle name="Normal 5 3 3 2 4 2" xfId="27670" xr:uid="{FD4F021B-DD2C-417A-B81C-615641A58B77}"/>
    <cellStyle name="Normal 5 3 3 2 5" xfId="20559" xr:uid="{F96B9706-272C-4775-8DB3-5EB9EBFB5775}"/>
    <cellStyle name="Normal 5 3 3 3" xfId="10537" xr:uid="{FF93A80B-57F6-4043-AD7F-C32D6BE657A8}"/>
    <cellStyle name="Normal 5 3 3 3 2" xfId="13288" xr:uid="{8B109145-96F9-4770-B838-3ABE27E40A96}"/>
    <cellStyle name="Normal 5 3 3 3 2 2" xfId="24355" xr:uid="{FE3157A9-3385-41D8-A7EC-F7F1ED37F03E}"/>
    <cellStyle name="Normal 5 3 3 3 3" xfId="21990" xr:uid="{FA347F7B-76CE-4104-B440-719764CE11AC}"/>
    <cellStyle name="Normal 5 3 3 4" xfId="12312" xr:uid="{50D0CE45-BB9C-467F-AE28-D8498DBA8130}"/>
    <cellStyle name="Normal 5 3 3 4 2" xfId="23427" xr:uid="{93219641-5BF2-480E-BD70-37B234CE1949}"/>
    <cellStyle name="Normal 5 3 3 5" xfId="16263" xr:uid="{55AF6212-61EF-45B1-BD9B-202C739BA429}"/>
    <cellStyle name="Normal 5 3 3 5 2" xfId="27153" xr:uid="{A81981D1-9333-4902-9F52-2F240B27C77D}"/>
    <cellStyle name="Normal 5 3 3 6" xfId="20039" xr:uid="{5AF966F6-2B08-45C9-B63D-BA23D865735A}"/>
    <cellStyle name="Normal 5 3 4" xfId="7896" xr:uid="{596FB24D-6D6A-472E-898C-AF29FB5552C9}"/>
    <cellStyle name="Normal 5 3 4 2" xfId="9355" xr:uid="{57F90AB1-2A21-4928-8AF8-0E9278F4A4B2}"/>
    <cellStyle name="Normal 5 3 4 2 2" xfId="11334" xr:uid="{1B58ADE8-617E-47E8-A819-7F1491B324D8}"/>
    <cellStyle name="Normal 5 3 4 2 2 2" xfId="22790" xr:uid="{82C856DD-F2ED-4AF9-A093-447232CC7E60}"/>
    <cellStyle name="Normal 5 3 4 2 3" xfId="14711" xr:uid="{B81CD5F5-8602-4A66-9B0C-EB9F3E554DDF}"/>
    <cellStyle name="Normal 5 3 4 2 3 2" xfId="25776" xr:uid="{563166EB-BD77-4931-A138-1F2DA058593E}"/>
    <cellStyle name="Normal 5 3 4 2 4" xfId="17138" xr:uid="{0B27E72C-3DBD-49AA-A36F-1CE489492833}"/>
    <cellStyle name="Normal 5 3 4 2 4 2" xfId="27952" xr:uid="{96A18C65-62B1-4721-9D56-894FBC901527}"/>
    <cellStyle name="Normal 5 3 4 2 5" xfId="20841" xr:uid="{EF29CCD5-BFF8-4C4B-B608-ED28D9B38673}"/>
    <cellStyle name="Normal 5 3 4 3" xfId="10538" xr:uid="{F1FD4401-75C7-4503-895A-2DCC7B828A6E}"/>
    <cellStyle name="Normal 5 3 4 3 2" xfId="13574" xr:uid="{65B569A4-9247-4189-BAE9-D80EB90D5162}"/>
    <cellStyle name="Normal 5 3 4 3 2 2" xfId="24641" xr:uid="{8F48043B-195E-46D7-A4D4-80F7E3047D07}"/>
    <cellStyle name="Normal 5 3 4 3 3" xfId="21991" xr:uid="{D8D9A619-4954-4059-A3B1-7287CA860FEA}"/>
    <cellStyle name="Normal 5 3 4 4" xfId="12594" xr:uid="{D53F56F8-E8CD-4717-8997-F36BE1539E1D}"/>
    <cellStyle name="Normal 5 3 4 4 2" xfId="23709" xr:uid="{68801E66-7F56-4A49-A6CD-FE9F8E64438C}"/>
    <cellStyle name="Normal 5 3 4 5" xfId="16264" xr:uid="{B6999F15-0AA5-4442-AEEA-E6473904A158}"/>
    <cellStyle name="Normal 5 3 4 5 2" xfId="27154" xr:uid="{17F05C39-897B-48CB-8EC6-B1A61695798A}"/>
    <cellStyle name="Normal 5 3 4 6" xfId="20040" xr:uid="{F6EA4042-B046-4EC1-A3C5-18CB331BCB69}"/>
    <cellStyle name="Normal 5 3 5" xfId="8790" xr:uid="{2A228BBE-68F1-4E76-BB7B-F95456CCF8D3}"/>
    <cellStyle name="Normal 5 3 5 2" xfId="10770" xr:uid="{980FE0AF-39A0-4F76-B051-6A74CB5A8F17}"/>
    <cellStyle name="Normal 5 3 5 2 2" xfId="15192" xr:uid="{7DB67126-95C2-4D8D-B07D-86267F0E3F66}"/>
    <cellStyle name="Normal 5 3 5 2 2 2" xfId="26205" xr:uid="{A2D47D80-3BB2-4C69-81F7-CD37E7C03784}"/>
    <cellStyle name="Normal 5 3 5 2 3" xfId="22226" xr:uid="{2DCBD14D-1FCC-4AC8-A455-1C567426F49C}"/>
    <cellStyle name="Normal 5 3 5 3" xfId="14005" xr:uid="{FE5E52A6-372D-4B01-AFE6-62BB58F71C48}"/>
    <cellStyle name="Normal 5 3 5 3 2" xfId="25070" xr:uid="{66472399-777A-49B7-8D56-8E3F67FB1132}"/>
    <cellStyle name="Normal 5 3 5 4" xfId="16574" xr:uid="{6566D658-D3DA-4B25-BC57-DE06BEBB79F7}"/>
    <cellStyle name="Normal 5 3 5 4 2" xfId="27388" xr:uid="{9EFF9243-8063-4973-B0BE-665B5A524E28}"/>
    <cellStyle name="Normal 5 3 5 5" xfId="20277" xr:uid="{76F696FB-B6A7-4D4F-A5B5-924688E01827}"/>
    <cellStyle name="Normal 5 3 6" xfId="10533" xr:uid="{A5A6ADDD-A951-40AC-B3C7-1D1EB3FBB637}"/>
    <cellStyle name="Normal 5 3 6 2" xfId="14129" xr:uid="{CABF4B32-DBD7-4116-93A0-51F4DCDAFE00}"/>
    <cellStyle name="Normal 5 3 6 2 2" xfId="25194" xr:uid="{DBE5AE47-F46D-413B-976D-CDC836866421}"/>
    <cellStyle name="Normal 5 3 6 3" xfId="21986" xr:uid="{5F4AEA7A-BEC6-428C-9821-25311093D47C}"/>
    <cellStyle name="Normal 5 3 7" xfId="12991" xr:uid="{12FF4185-51BF-4F20-BA5C-B60DD3B97969}"/>
    <cellStyle name="Normal 5 3 7 2" xfId="24059" xr:uid="{80EF602A-2B7B-4B0C-AE07-12D476FB7A83}"/>
    <cellStyle name="Normal 5 3 8" xfId="11970" xr:uid="{7F7F7C45-7165-457E-B49D-3E55FBEFF639}"/>
    <cellStyle name="Normal 5 3 8 2" xfId="23141" xr:uid="{A7B4284D-BD5F-4385-A3EB-CFAD61F9950A}"/>
    <cellStyle name="Normal 5 3 9" xfId="16259" xr:uid="{42B5E70C-6D0C-466F-8247-8EABFEE76D71}"/>
    <cellStyle name="Normal 5 3 9 2" xfId="27149" xr:uid="{C05B0B95-E52E-42DD-B21A-E2A0C43A3641}"/>
    <cellStyle name="Normal 5 4" xfId="7897" xr:uid="{0A66C7D2-00DC-4353-A010-94E02A7D1854}"/>
    <cellStyle name="Normal 5 5" xfId="7898" xr:uid="{33CBF208-FDBB-44A6-89A8-9E0D18EC44EC}"/>
    <cellStyle name="Normal 5 5 2" xfId="7899" xr:uid="{3387ACD3-2FB9-4336-80D0-9BDC2C440434}"/>
    <cellStyle name="Normal 5 5 2 2" xfId="9129" xr:uid="{F7A372F0-9B55-48ED-882A-051DACFC1932}"/>
    <cellStyle name="Normal 5 5 2 2 2" xfId="11108" xr:uid="{D385D316-30B1-4E2E-84ED-208B2538FBFE}"/>
    <cellStyle name="Normal 5 5 2 2 2 2" xfId="22564" xr:uid="{907FCEC1-3540-44CE-9A42-C0D312574712}"/>
    <cellStyle name="Normal 5 5 2 2 3" xfId="14481" xr:uid="{1F56F406-7E19-41F2-AEED-7E81D4A98A26}"/>
    <cellStyle name="Normal 5 5 2 2 3 2" xfId="25546" xr:uid="{BC9D8202-5DFD-4503-B755-191B6D77A14D}"/>
    <cellStyle name="Normal 5 5 2 2 4" xfId="16912" xr:uid="{35630D66-1F34-4A11-8863-C2796FB78890}"/>
    <cellStyle name="Normal 5 5 2 2 4 2" xfId="27726" xr:uid="{B6E67C72-9950-4CCE-BF13-BE74DBF004D6}"/>
    <cellStyle name="Normal 5 5 2 2 5" xfId="20615" xr:uid="{42976CCC-DECA-462D-9207-E96565C266D3}"/>
    <cellStyle name="Normal 5 5 2 3" xfId="10540" xr:uid="{C79D22BD-D881-4C43-95C4-FBE8EE168C9A}"/>
    <cellStyle name="Normal 5 5 2 3 2" xfId="13344" xr:uid="{7B71B899-B1D2-41CA-9980-0EE35861FBCE}"/>
    <cellStyle name="Normal 5 5 2 3 2 2" xfId="24411" xr:uid="{D8D5FD83-3152-47E4-873B-E07D61CFC3A2}"/>
    <cellStyle name="Normal 5 5 2 3 3" xfId="21993" xr:uid="{32C275EE-29DC-4C34-8F5F-5342E1DE7FEB}"/>
    <cellStyle name="Normal 5 5 2 4" xfId="12368" xr:uid="{CE8118A4-318A-41BB-BC8A-F1F4DF960D47}"/>
    <cellStyle name="Normal 5 5 2 4 2" xfId="23483" xr:uid="{334D8C1E-B6F3-4724-AE5E-0FB7AF4D35E9}"/>
    <cellStyle name="Normal 5 5 2 5" xfId="16266" xr:uid="{CD72D0C6-63AC-4992-804E-D34D38F5760F}"/>
    <cellStyle name="Normal 5 5 2 5 2" xfId="27156" xr:uid="{E44B800B-C93D-416D-BC7A-64B7FFAF9FF1}"/>
    <cellStyle name="Normal 5 5 2 6" xfId="20042" xr:uid="{7E8AE612-B5F3-4FF2-A083-94C24CEB0AC3}"/>
    <cellStyle name="Normal 5 5 3" xfId="7900" xr:uid="{23D58C09-0389-47EC-A3ED-36FA6D036637}"/>
    <cellStyle name="Normal 5 5 3 2" xfId="9411" xr:uid="{4E994137-7682-4CE5-8E86-597EBEB15A18}"/>
    <cellStyle name="Normal 5 5 3 2 2" xfId="11390" xr:uid="{FF274A8F-62B6-43EA-BFAA-D4517ACA437F}"/>
    <cellStyle name="Normal 5 5 3 2 2 2" xfId="22846" xr:uid="{747DE22C-2290-4BF0-B160-4BBA451440ED}"/>
    <cellStyle name="Normal 5 5 3 2 3" xfId="14767" xr:uid="{DDC4EE5A-8F33-4753-B689-DFA89BA3E14E}"/>
    <cellStyle name="Normal 5 5 3 2 3 2" xfId="25832" xr:uid="{B667CC48-EB74-4C1A-80C3-D41E3A8F1715}"/>
    <cellStyle name="Normal 5 5 3 2 4" xfId="17194" xr:uid="{B242641B-FD1C-4DB4-8126-3505204A83C2}"/>
    <cellStyle name="Normal 5 5 3 2 4 2" xfId="28008" xr:uid="{A7371E5E-5C5A-4B73-93B4-CD1DCD79728D}"/>
    <cellStyle name="Normal 5 5 3 2 5" xfId="20897" xr:uid="{A86649C7-33D6-44A4-88C6-BB0DB0691A67}"/>
    <cellStyle name="Normal 5 5 3 3" xfId="10541" xr:uid="{563DE37F-DD8B-4F62-A3C7-0E242ED46E56}"/>
    <cellStyle name="Normal 5 5 3 3 2" xfId="13630" xr:uid="{F3283287-8278-4A6C-90CB-5599550B0B6A}"/>
    <cellStyle name="Normal 5 5 3 3 2 2" xfId="24697" xr:uid="{539CF0CE-95DF-44E8-8FE1-982B84DE1CF7}"/>
    <cellStyle name="Normal 5 5 3 3 3" xfId="21994" xr:uid="{9B730BC3-2646-4F0A-900A-CCA98000FEC0}"/>
    <cellStyle name="Normal 5 5 3 4" xfId="12650" xr:uid="{E5D1F510-5FE2-4069-91E6-D5CAF5905543}"/>
    <cellStyle name="Normal 5 5 3 4 2" xfId="23765" xr:uid="{9D8AEB67-612B-4D07-9A22-59D4A7120C9E}"/>
    <cellStyle name="Normal 5 5 3 5" xfId="16267" xr:uid="{E9396B51-E978-4157-8608-E0B42C14CD8B}"/>
    <cellStyle name="Normal 5 5 3 5 2" xfId="27157" xr:uid="{493450BF-D52F-47DB-B089-0593655CDF11}"/>
    <cellStyle name="Normal 5 5 3 6" xfId="20043" xr:uid="{05C1F426-D0C8-4721-8ECC-DC900AC82BDA}"/>
    <cellStyle name="Normal 5 5 4" xfId="8846" xr:uid="{F1BA4C34-4D62-4A37-AD1E-06BC8F609472}"/>
    <cellStyle name="Normal 5 5 4 2" xfId="10826" xr:uid="{EF69F5C6-081F-4F2E-84CE-F34D463FF395}"/>
    <cellStyle name="Normal 5 5 4 2 2" xfId="22282" xr:uid="{6BDDCFA5-5ADE-4938-B485-E737675F413C}"/>
    <cellStyle name="Normal 5 5 4 3" xfId="14185" xr:uid="{9A56FE01-8711-4B38-944F-8266D816A7E6}"/>
    <cellStyle name="Normal 5 5 4 3 2" xfId="25250" xr:uid="{1E515F93-5327-4866-A6C7-2C2310D64A59}"/>
    <cellStyle name="Normal 5 5 4 4" xfId="16630" xr:uid="{304FC755-D3EB-410E-AE92-EFDCE42A6D9D}"/>
    <cellStyle name="Normal 5 5 4 4 2" xfId="27444" xr:uid="{A326FEC2-C480-47CB-8845-37FD26BAC254}"/>
    <cellStyle name="Normal 5 5 4 5" xfId="20333" xr:uid="{F343BF95-9373-4D6F-912C-D8B81FF6DDE2}"/>
    <cellStyle name="Normal 5 5 5" xfId="10539" xr:uid="{729B2C5A-3BB5-4F39-A47B-237527EA8832}"/>
    <cellStyle name="Normal 5 5 5 2" xfId="13047" xr:uid="{C9836590-C150-46C8-8908-EFC614AF8CB0}"/>
    <cellStyle name="Normal 5 5 5 2 2" xfId="24115" xr:uid="{0E690D4C-9070-4209-865E-8FC94FD44137}"/>
    <cellStyle name="Normal 5 5 5 3" xfId="21992" xr:uid="{6AF4D13E-33D4-4520-94F4-110CD4961BE9}"/>
    <cellStyle name="Normal 5 5 6" xfId="12026" xr:uid="{E64E579D-E4DC-4C0A-9A73-06B31ED985CD}"/>
    <cellStyle name="Normal 5 5 6 2" xfId="23197" xr:uid="{40B8949B-E097-4C9A-B170-1A9E0945A59A}"/>
    <cellStyle name="Normal 5 5 7" xfId="16265" xr:uid="{2FCBB388-3A77-4847-81C5-08EA210101DA}"/>
    <cellStyle name="Normal 5 5 7 2" xfId="27155" xr:uid="{9A9C5E43-9A2A-407C-AAE4-F7758EB3F614}"/>
    <cellStyle name="Normal 5 5 8" xfId="20041" xr:uid="{B6E7525E-2D24-4930-AADB-B056CE2F6205}"/>
    <cellStyle name="Normal 5 6" xfId="7882" xr:uid="{B7B46AF4-C3E2-4856-A983-5ABAA4189F08}"/>
    <cellStyle name="Normal 5 6 2" xfId="15067" xr:uid="{1FBC72B5-6030-4E06-82D1-81B829E712C7}"/>
    <cellStyle name="Normal 5 6 2 2" xfId="26081" xr:uid="{2D1FF444-2086-4586-81BA-96AE24F4897E}"/>
    <cellStyle name="Normal 5 6 3" xfId="13881" xr:uid="{EB4D13BC-0EB8-42F6-ACF3-DF3137BE6948}"/>
    <cellStyle name="Normal 5 6 3 2" xfId="24946" xr:uid="{26D17F97-7E24-4D8D-B158-65193AB94D23}"/>
    <cellStyle name="Normal 50" xfId="4535" xr:uid="{00000000-0005-0000-0000-0000E20B0000}"/>
    <cellStyle name="Normal 51" xfId="4406" xr:uid="{00000000-0005-0000-0000-0000E30B0000}"/>
    <cellStyle name="Normal 52" xfId="4533" xr:uid="{00000000-0005-0000-0000-0000E40B0000}"/>
    <cellStyle name="Normal 53" xfId="4571" xr:uid="{00000000-0005-0000-0000-0000E50B0000}"/>
    <cellStyle name="Normal 54" xfId="4598" xr:uid="{00000000-0005-0000-0000-0000E60B0000}"/>
    <cellStyle name="Normal 54 2" xfId="6639" xr:uid="{FFDE2AC6-084E-4B34-AE33-D6E8AFC3B61C}"/>
    <cellStyle name="Normal 54 3" xfId="19140" xr:uid="{0E07A8D5-164C-476A-93D9-56D9DFBE754F}"/>
    <cellStyle name="Normal 55" xfId="4601" xr:uid="{00000000-0005-0000-0000-0000E70B0000}"/>
    <cellStyle name="Normal 55 2" xfId="6641" xr:uid="{67BA240A-E5ED-4C42-A466-9C567A33A367}"/>
    <cellStyle name="Normal 55 2 2" xfId="22151" xr:uid="{60270864-C11F-47BF-AC4D-21FA90D981C2}"/>
    <cellStyle name="Normal 55 3" xfId="16496" xr:uid="{4034692D-38BB-4AEF-ACCB-B2E52E795C22}"/>
    <cellStyle name="Normal 55 3 2" xfId="27313" xr:uid="{809FB811-8FF4-455C-BC42-8044260AB758}"/>
    <cellStyle name="Normal 55 4" xfId="8653" xr:uid="{35C4B202-A545-4307-B8B7-929555645279}"/>
    <cellStyle name="Normal 55 4 2" xfId="20199" xr:uid="{80786C61-2517-4450-837B-09B5A2C8CCBF}"/>
    <cellStyle name="Normal 55 5" xfId="19142" xr:uid="{B0747334-EEA2-4D6B-A9E1-EF233FFCE324}"/>
    <cellStyle name="Normal 56" xfId="18982" xr:uid="{AE864EEA-1F2E-4CC7-AED6-66F71D07CB5E}"/>
    <cellStyle name="Normal 57" xfId="19081" xr:uid="{FC56D942-10B9-4393-A2D8-2444F6941FCF}"/>
    <cellStyle name="Normal 58" xfId="23098" xr:uid="{E8CE3AFB-EE33-46FC-9746-C414C1893E68}"/>
    <cellStyle name="Normal 59" xfId="28303" xr:uid="{78575ED1-420C-4CC5-8F37-8D4465BBB7CB}"/>
    <cellStyle name="Normal 6" xfId="2706" xr:uid="{00000000-0005-0000-0000-0000E80B0000}"/>
    <cellStyle name="Normal 6 10" xfId="6718" xr:uid="{C5888611-6752-4794-B580-9BED0B08A8E7}"/>
    <cellStyle name="Normal 6 10 2" xfId="19153" xr:uid="{2E359939-861A-4C65-B688-5A180ABC8733}"/>
    <cellStyle name="Normal 6 11" xfId="19053" xr:uid="{A524CF0D-BDB1-44DC-A7D0-28CEE465033E}"/>
    <cellStyle name="Normal 6 2" xfId="2707" xr:uid="{00000000-0005-0000-0000-0000E90B0000}"/>
    <cellStyle name="Normal 6 2 2" xfId="2708" xr:uid="{00000000-0005-0000-0000-0000EA0B0000}"/>
    <cellStyle name="Normal 6 2 2 2" xfId="5268" xr:uid="{DD6AAE02-8A0C-4935-9403-D1DFACE20EB1}"/>
    <cellStyle name="Normal 6 2 2 2 2" xfId="21151" xr:uid="{A81A11C6-B4CC-48D4-BA72-816D7B415649}"/>
    <cellStyle name="Normal 6 2 2 3" xfId="15362" xr:uid="{1E335C59-02AF-490A-8109-07BCCEC46A0F}"/>
    <cellStyle name="Normal 6 2 2 3 2" xfId="26309" xr:uid="{488F9B03-1021-4396-B5F7-3587EC15BF3E}"/>
    <cellStyle name="Normal 6 2 2 4" xfId="6765" xr:uid="{2A8F4422-6EB6-441A-8E49-F2687CBCFFAF}"/>
    <cellStyle name="Normal 6 2 2 4 2" xfId="19191" xr:uid="{37CDF8CD-2022-4EC2-AB80-4AFE32FAA27E}"/>
    <cellStyle name="Normal 6 2 2 5" xfId="19055" xr:uid="{277BFB29-B108-48E2-936C-9150EBA3847A}"/>
    <cellStyle name="Normal 6 2 3" xfId="2709" xr:uid="{00000000-0005-0000-0000-0000EB0B0000}"/>
    <cellStyle name="Normal 6 2 3 2" xfId="5269" xr:uid="{A21697DF-A680-4536-BB9C-9491CC098357}"/>
    <cellStyle name="Normal 6 2 3 2 2" xfId="7902" xr:uid="{1AB8EFAC-7358-491C-8BFC-5378525BE03A}"/>
    <cellStyle name="Normal 6 2 3 3" xfId="19056" xr:uid="{05EB4159-05A3-4F84-AC55-B8E13DC744EB}"/>
    <cellStyle name="Normal 6 2 4" xfId="5267" xr:uid="{D1E80CD7-7E8C-416B-9384-C8C9171D3A43}"/>
    <cellStyle name="Normal 6 2 4 2" xfId="21124" xr:uid="{B08E21DE-8F06-4CA7-8A7A-2DB5DA540735}"/>
    <cellStyle name="Normal 6 2 5" xfId="15320" xr:uid="{043F3277-7DB1-4087-ADC7-7A09112EB63A}"/>
    <cellStyle name="Normal 6 2 5 2" xfId="26281" xr:uid="{828B6F9A-86FA-4756-BBCC-DCD895E8DC50}"/>
    <cellStyle name="Normal 6 2 6" xfId="6722" xr:uid="{2F63919B-F4F4-4221-BC19-986E7A4B0CB3}"/>
    <cellStyle name="Normal 6 2 6 2" xfId="19157" xr:uid="{373FA33B-B8E9-4440-B955-0706AC6FADBC}"/>
    <cellStyle name="Normal 6 2 7" xfId="19054" xr:uid="{3F9154EE-15DD-41A4-BDB1-2F4CC7E0E2C7}"/>
    <cellStyle name="Normal 6 3" xfId="2710" xr:uid="{00000000-0005-0000-0000-0000EC0B0000}"/>
    <cellStyle name="Normal 6 3 2" xfId="5270" xr:uid="{20D13D14-C475-413E-852F-2C28102A7BAE}"/>
    <cellStyle name="Normal 6 3 2 2" xfId="7903" xr:uid="{51383519-E2EE-4C6C-BF33-3DC66645B0A5}"/>
    <cellStyle name="Normal 6 3 3" xfId="9696" xr:uid="{7CD2D50F-98F1-42CC-83DF-E0DEF5ABE5F7}"/>
    <cellStyle name="Normal 6 3 3 2" xfId="21147" xr:uid="{4BCE39AD-9758-4B22-A788-45B40F5382F6}"/>
    <cellStyle name="Normal 6 3 4" xfId="15358" xr:uid="{E5548859-AC82-4667-A843-546A7E4406D7}"/>
    <cellStyle name="Normal 6 3 4 2" xfId="26305" xr:uid="{55063125-CC88-44C0-BAAF-8B0F324DCC04}"/>
    <cellStyle name="Normal 6 3 5" xfId="6762" xr:uid="{BF79D107-CE84-4794-AA2E-57934A5958AA}"/>
    <cellStyle name="Normal 6 3 5 2" xfId="19187" xr:uid="{4A449B2B-E43F-43F8-86E6-A988A869997F}"/>
    <cellStyle name="Normal 6 3 6" xfId="19057" xr:uid="{9CB829C0-03A5-464A-98ED-82D26688C4A5}"/>
    <cellStyle name="Normal 6 4" xfId="2711" xr:uid="{00000000-0005-0000-0000-0000ED0B0000}"/>
    <cellStyle name="Normal 6 4 2" xfId="5271" xr:uid="{084BDC65-FDEE-4E4F-862B-FF0553DFD02E}"/>
    <cellStyle name="Normal 6 4 2 2" xfId="11602" xr:uid="{BC419B9A-4026-4A08-A058-99C8E7FBDE06}"/>
    <cellStyle name="Normal 6 4 2 2 2" xfId="23058" xr:uid="{FAF78C1E-52AB-4031-8A4C-80150C774986}"/>
    <cellStyle name="Normal 6 4 2 3" xfId="14981" xr:uid="{62EEAD39-38E0-4EAF-A69F-92BDB5B72008}"/>
    <cellStyle name="Normal 6 4 2 3 2" xfId="26045" xr:uid="{659FAD11-0843-41FE-BB63-1BB01A802BCA}"/>
    <cellStyle name="Normal 6 4 2 4" xfId="17406" xr:uid="{7E3E6046-03DD-4CD4-9DD4-4E2BD2F2FEC6}"/>
    <cellStyle name="Normal 6 4 2 4 2" xfId="28220" xr:uid="{428E14F6-3F18-455F-936D-397A208DC77F}"/>
    <cellStyle name="Normal 6 4 2 5" xfId="21109" xr:uid="{F6155FBF-9A7D-45C5-A781-610FEC10AA5A}"/>
    <cellStyle name="Normal 6 4 3" xfId="10542" xr:uid="{6811EF6F-4DE1-42BA-BB51-2FC6963271B0}"/>
    <cellStyle name="Normal 6 4 3 2" xfId="13843" xr:uid="{35358EF8-C322-4B19-B0F1-D21EB0C9D4C9}"/>
    <cellStyle name="Normal 6 4 3 2 2" xfId="24910" xr:uid="{EC1CF27B-3738-41E3-A6EE-44FAFB4FA02D}"/>
    <cellStyle name="Normal 6 4 3 3" xfId="21995" xr:uid="{08ED2F88-B8F0-4477-8D98-ADA9937F0BC6}"/>
    <cellStyle name="Normal 6 4 4" xfId="12864" xr:uid="{3B30FA77-A25B-4E25-AAE7-2B1B0CE7E057}"/>
    <cellStyle name="Normal 6 4 4 2" xfId="23977" xr:uid="{7A174F3B-F91E-4517-B2E7-EFCA9B3813AE}"/>
    <cellStyle name="Normal 6 4 5" xfId="16268" xr:uid="{3743D0F5-CD6B-40EB-93A7-0F189243ECB5}"/>
    <cellStyle name="Normal 6 4 5 2" xfId="27158" xr:uid="{222F92E9-AFDB-4EE7-A5E8-CB936D997F6B}"/>
    <cellStyle name="Normal 6 4 6" xfId="7904" xr:uid="{87755FB1-63C6-4039-945C-1924BE053FEF}"/>
    <cellStyle name="Normal 6 4 6 2" xfId="20044" xr:uid="{EB32029C-A50A-4E1B-854E-C1C83F27796E}"/>
    <cellStyle name="Normal 6 4 7" xfId="19058" xr:uid="{0CA056C5-6CD1-481E-BD2F-E88503D483CC}"/>
    <cellStyle name="Normal 6 5" xfId="5266" xr:uid="{2340A901-1BBA-459D-8E07-A74A378C559A}"/>
    <cellStyle name="Normal 6 5 2" xfId="7901" xr:uid="{814D795F-A7C7-4B56-9F98-85E7DE0AE413}"/>
    <cellStyle name="Normal 6 6" xfId="6810" xr:uid="{6756E1D6-55A6-46CE-98DB-FB645C4C3256}"/>
    <cellStyle name="Normal 6 7" xfId="6789" xr:uid="{93544CF9-10C9-4319-9F90-C2C6350340AF}"/>
    <cellStyle name="Normal 6 7 2" xfId="9723" xr:uid="{89EB8B61-5BD8-4189-8421-7E94C2DC7848}"/>
    <cellStyle name="Normal 6 7 2 2" xfId="21176" xr:uid="{FDC78885-653B-430A-BE1E-2236394C9B7B}"/>
    <cellStyle name="Normal 6 7 3" xfId="15385" xr:uid="{1B1AB074-5AFE-4782-B796-657B7FE1EEA1}"/>
    <cellStyle name="Normal 6 7 3 2" xfId="26334" xr:uid="{559B72EC-44A1-4CCB-839A-E2C400041883}"/>
    <cellStyle name="Normal 6 7 4" xfId="19216" xr:uid="{011D5D95-98FC-4C17-9FDA-FAD8B5232840}"/>
    <cellStyle name="Normal 6 8" xfId="9671" xr:uid="{7B8AD29B-628D-4A5B-B5A8-2EF6355028F2}"/>
    <cellStyle name="Normal 6 8 2" xfId="21120" xr:uid="{332624C8-0BB2-4EC9-B47E-8ABBF60D5C1C}"/>
    <cellStyle name="Normal 6 9" xfId="15316" xr:uid="{CF829214-6116-48E2-900A-7C4AEAB06430}"/>
    <cellStyle name="Normal 6 9 2" xfId="26277" xr:uid="{20E792E4-3462-4462-861C-55C8FCA39F08}"/>
    <cellStyle name="Normal 60" xfId="19124" xr:uid="{34A167E7-56E9-41BA-B0AF-85BEB97DD4BF}"/>
    <cellStyle name="Normal 61" xfId="18984" xr:uid="{8878D3AF-DD05-4C0B-AC43-84776150B1CD}"/>
    <cellStyle name="Normal 62" xfId="28296" xr:uid="{55C8CDFD-297D-49FA-8DC4-B64570BCB1DA}"/>
    <cellStyle name="Normal 63" xfId="28302" xr:uid="{44CCFC3E-701D-4524-BF4B-B89A3F93F28D}"/>
    <cellStyle name="Normal 64" xfId="28299" xr:uid="{C51485AF-7568-4003-8A67-F04188BF32DD}"/>
    <cellStyle name="Normal 65" xfId="18985" xr:uid="{B9E03E48-6231-4AB5-B049-1A0288D9EAB5}"/>
    <cellStyle name="Normal 7" xfId="2712" xr:uid="{00000000-0005-0000-0000-0000EE0B0000}"/>
    <cellStyle name="Normal 7 10" xfId="15323" xr:uid="{3F096622-B6FA-4098-A38A-3F692B5448E1}"/>
    <cellStyle name="Normal 7 10 2" xfId="26284" xr:uid="{6438678B-4012-4135-96A5-C0DB10CC85CB}"/>
    <cellStyle name="Normal 7 11" xfId="6725" xr:uid="{A1C7E732-B186-4627-A770-B1DD28267F5C}"/>
    <cellStyle name="Normal 7 11 2" xfId="19160" xr:uid="{49C6F198-FB44-4D25-8704-249E576963BA}"/>
    <cellStyle name="Normal 7 12" xfId="19059" xr:uid="{C935F044-CFD3-4FFD-9351-DD55863AB754}"/>
    <cellStyle name="Normal 7 2" xfId="2713" xr:uid="{00000000-0005-0000-0000-0000EF0B0000}"/>
    <cellStyle name="Normal 7 2 10" xfId="15334" xr:uid="{E24F5B17-FB45-4B80-843C-227D2AF4E2BF}"/>
    <cellStyle name="Normal 7 2 10 2" xfId="26295" xr:uid="{CE0955CB-14FE-461A-BFEF-7F5A17B43981}"/>
    <cellStyle name="Normal 7 2 11" xfId="6739" xr:uid="{EAA1B848-7930-459B-B795-8346725A91F9}"/>
    <cellStyle name="Normal 7 2 11 2" xfId="19174" xr:uid="{025EE68C-3E10-4706-8479-E5A8BE50CFAC}"/>
    <cellStyle name="Normal 7 2 12" xfId="19060" xr:uid="{738E2EA3-A734-4A7D-B669-19D6160C80EC}"/>
    <cellStyle name="Normal 7 2 2" xfId="2714" xr:uid="{00000000-0005-0000-0000-0000F00B0000}"/>
    <cellStyle name="Normal 7 2 2 10" xfId="19061" xr:uid="{403D905A-7411-46D1-BC78-E420323B2EF2}"/>
    <cellStyle name="Normal 7 2 2 2" xfId="5274" xr:uid="{2FAE4BAD-AF5B-42C2-AF96-E5568DE9E4D7}"/>
    <cellStyle name="Normal 7 2 2 2 2" xfId="9200" xr:uid="{F187B0CB-CCF4-4B73-8A5F-1E2C4B1FE25B}"/>
    <cellStyle name="Normal 7 2 2 2 2 2" xfId="11179" xr:uid="{95A77217-35E6-47B2-8CDF-82B6B79042CD}"/>
    <cellStyle name="Normal 7 2 2 2 2 2 2" xfId="22635" xr:uid="{9FD21C35-8088-4304-8D48-3CC5DF59B258}"/>
    <cellStyle name="Normal 7 2 2 2 2 3" xfId="14556" xr:uid="{0EF0BAD8-34DA-4441-BCA8-06BD1A6CE434}"/>
    <cellStyle name="Normal 7 2 2 2 2 3 2" xfId="25621" xr:uid="{ECCC4D13-529F-4BE5-AEFD-CAE425B5767A}"/>
    <cellStyle name="Normal 7 2 2 2 2 4" xfId="16983" xr:uid="{47DBC18E-3D45-487A-ABE1-FD25EB0A97F4}"/>
    <cellStyle name="Normal 7 2 2 2 2 4 2" xfId="27797" xr:uid="{1DBB1D7D-75C1-4C8C-96AF-B4B6C007E299}"/>
    <cellStyle name="Normal 7 2 2 2 2 5" xfId="20686" xr:uid="{B9E78638-11CE-4FFD-8235-293E4C4674C2}"/>
    <cellStyle name="Normal 7 2 2 2 3" xfId="10545" xr:uid="{0D6E06CE-B8AE-4051-A828-45F66B016D44}"/>
    <cellStyle name="Normal 7 2 2 2 3 2" xfId="13419" xr:uid="{238CCD12-B0E4-48DB-84E7-0FADADFFCDFC}"/>
    <cellStyle name="Normal 7 2 2 2 3 2 2" xfId="24486" xr:uid="{231BC653-863D-43CC-86C1-16D642EBCE0B}"/>
    <cellStyle name="Normal 7 2 2 2 3 3" xfId="21998" xr:uid="{B6DBEEEE-3335-4B66-A022-80714ABBBD30}"/>
    <cellStyle name="Normal 7 2 2 2 4" xfId="12439" xr:uid="{DE555A52-F11B-4CE6-B29D-D1FE3353855B}"/>
    <cellStyle name="Normal 7 2 2 2 4 2" xfId="23554" xr:uid="{AF35115A-E067-4CAD-91EB-DC4F99AB2736}"/>
    <cellStyle name="Normal 7 2 2 2 5" xfId="16271" xr:uid="{DDC4F0C3-8829-45D4-929D-56A7289005C1}"/>
    <cellStyle name="Normal 7 2 2 2 5 2" xfId="27161" xr:uid="{3CD5F161-5AC6-4AD9-8866-92A0DDE06D1A}"/>
    <cellStyle name="Normal 7 2 2 2 6" xfId="20047" xr:uid="{DA3AB13B-7634-4C00-9827-27930C9F7015}"/>
    <cellStyle name="Normal 7 2 2 3" xfId="7908" xr:uid="{773ACC8F-3624-4A6E-9718-1719670C4782}"/>
    <cellStyle name="Normal 7 2 2 3 2" xfId="9482" xr:uid="{CB096520-81B4-4A2D-BF3F-161CCCB63E6A}"/>
    <cellStyle name="Normal 7 2 2 3 2 2" xfId="11461" xr:uid="{36230619-C981-4C12-B141-EF5FAC993545}"/>
    <cellStyle name="Normal 7 2 2 3 2 2 2" xfId="22917" xr:uid="{196D57C0-205D-4114-B63F-461A1C451E23}"/>
    <cellStyle name="Normal 7 2 2 3 2 3" xfId="14838" xr:uid="{7586D231-65B2-4B1F-941A-3D93CE82528E}"/>
    <cellStyle name="Normal 7 2 2 3 2 3 2" xfId="25903" xr:uid="{506B21FA-94AB-4842-B25B-D7FBD23D44E1}"/>
    <cellStyle name="Normal 7 2 2 3 2 4" xfId="17265" xr:uid="{864E1CA4-B782-4ECA-920C-BC538DC896AF}"/>
    <cellStyle name="Normal 7 2 2 3 2 4 2" xfId="28079" xr:uid="{5F81FB18-9FCF-41E3-B77A-0421725F3642}"/>
    <cellStyle name="Normal 7 2 2 3 2 5" xfId="20968" xr:uid="{7FAB8D9E-804E-463A-88B2-9FB8A2ABA559}"/>
    <cellStyle name="Normal 7 2 2 3 3" xfId="10546" xr:uid="{C6882FC5-9B5B-4261-970B-B85982BC0224}"/>
    <cellStyle name="Normal 7 2 2 3 3 2" xfId="13701" xr:uid="{C9882B48-9C62-4A38-8233-16B8601ED38F}"/>
    <cellStyle name="Normal 7 2 2 3 3 2 2" xfId="24768" xr:uid="{4F44E111-C4F3-44C8-965D-9A198196C61E}"/>
    <cellStyle name="Normal 7 2 2 3 3 3" xfId="21999" xr:uid="{FC4C37D6-C6B8-42A2-AC54-263FD90CC272}"/>
    <cellStyle name="Normal 7 2 2 3 4" xfId="12721" xr:uid="{148D4F3E-1AA2-4B45-B7B5-BBF5CB0BCB09}"/>
    <cellStyle name="Normal 7 2 2 3 4 2" xfId="23836" xr:uid="{1EB499ED-83FD-40E9-A1C8-A1B44B1A5B41}"/>
    <cellStyle name="Normal 7 2 2 3 5" xfId="16272" xr:uid="{048EFAE0-8BA2-4361-9103-395A3D0FB0D5}"/>
    <cellStyle name="Normal 7 2 2 3 5 2" xfId="27162" xr:uid="{D5D5913A-59A9-447C-8285-3B2E6B32A48C}"/>
    <cellStyle name="Normal 7 2 2 3 6" xfId="20048" xr:uid="{7A5BE91D-6772-4DEC-B3DB-A194D26F7BCB}"/>
    <cellStyle name="Normal 7 2 2 4" xfId="7907" xr:uid="{616F830B-B7F0-479E-9319-43588A30AE5C}"/>
    <cellStyle name="Normal 7 2 2 4 2" xfId="10544" xr:uid="{CF360019-9B85-4906-8B02-199FA7FE000A}"/>
    <cellStyle name="Normal 7 2 2 4 2 2" xfId="21997" xr:uid="{4FB6FF5A-0C40-4684-9503-8DAFBF0DFC04}"/>
    <cellStyle name="Normal 7 2 2 4 3" xfId="14260" xr:uid="{95563400-CB95-4DEF-9FAE-CDDDB22EEA50}"/>
    <cellStyle name="Normal 7 2 2 4 3 2" xfId="25325" xr:uid="{64D65CB9-E203-423A-BFB9-F2AA8AE58E1F}"/>
    <cellStyle name="Normal 7 2 2 4 4" xfId="16270" xr:uid="{36021CBC-4AD6-424F-9514-61A3D20526A0}"/>
    <cellStyle name="Normal 7 2 2 4 4 2" xfId="27160" xr:uid="{F6BCD811-F9AC-49C5-9C03-FCEA66B6C436}"/>
    <cellStyle name="Normal 7 2 2 4 5" xfId="20046" xr:uid="{0A8D0B25-E811-4A72-890C-B017C23F9E04}"/>
    <cellStyle name="Normal 7 2 2 5" xfId="8918" xr:uid="{95A06463-80A3-40CF-923A-8262133F630B}"/>
    <cellStyle name="Normal 7 2 2 5 2" xfId="10897" xr:uid="{74B80A95-749F-49BC-BC08-C0B7779304F4}"/>
    <cellStyle name="Normal 7 2 2 5 2 2" xfId="22353" xr:uid="{6C7CAF57-95C8-4D9C-B4C6-25B52C6E3A5A}"/>
    <cellStyle name="Normal 7 2 2 5 3" xfId="13123" xr:uid="{E678A48A-803F-4EC6-831C-725B98B4BE8A}"/>
    <cellStyle name="Normal 7 2 2 5 3 2" xfId="24190" xr:uid="{D2C03B55-E91A-4556-84C4-55E07D902899}"/>
    <cellStyle name="Normal 7 2 2 5 4" xfId="16701" xr:uid="{8AE7A0CD-92FB-4BFC-ACC6-89B1EB6BC00F}"/>
    <cellStyle name="Normal 7 2 2 5 4 2" xfId="27515" xr:uid="{9F8945B5-8A40-4AA9-A912-B7BA7FDEA219}"/>
    <cellStyle name="Normal 7 2 2 5 5" xfId="20404" xr:uid="{B130ABAF-8B01-4340-8326-3AA9E93A51EB}"/>
    <cellStyle name="Normal 7 2 2 6" xfId="9715" xr:uid="{8283D0E5-1C7C-40BB-AEEE-DD39126105E0}"/>
    <cellStyle name="Normal 7 2 2 6 2" xfId="21168" xr:uid="{595CB56C-0AA1-43E2-B69B-7381773218B7}"/>
    <cellStyle name="Normal 7 2 2 7" xfId="12157" xr:uid="{D420D93D-AAFF-421E-A472-5D69252CC1C7}"/>
    <cellStyle name="Normal 7 2 2 7 2" xfId="23272" xr:uid="{192238B5-5FF5-45DB-B1B6-18BABE846642}"/>
    <cellStyle name="Normal 7 2 2 8" xfId="15378" xr:uid="{02C9BAEC-4798-4F39-8309-1B820C87CF4C}"/>
    <cellStyle name="Normal 7 2 2 8 2" xfId="26326" xr:uid="{4220C280-B256-4969-AFB5-C4E733E82255}"/>
    <cellStyle name="Normal 7 2 2 9" xfId="6780" xr:uid="{B57761C9-392D-4DDB-94EC-78924805649C}"/>
    <cellStyle name="Normal 7 2 2 9 2" xfId="19208" xr:uid="{0593138B-AF71-4D73-B4D4-E509B6162990}"/>
    <cellStyle name="Normal 7 2 3" xfId="2715" xr:uid="{00000000-0005-0000-0000-0000F10B0000}"/>
    <cellStyle name="Normal 7 2 3 2" xfId="5275" xr:uid="{006716A9-5EB4-46D4-862F-D7398B8B0B01}"/>
    <cellStyle name="Normal 7 2 3 2 2" xfId="11010" xr:uid="{F45CA74D-03E1-44E0-BCB8-E32892775943}"/>
    <cellStyle name="Normal 7 2 3 2 2 2" xfId="22466" xr:uid="{A155A94C-0AC1-4264-BF54-7AC95B4961F0}"/>
    <cellStyle name="Normal 7 2 3 2 3" xfId="14383" xr:uid="{AD573B47-E5EF-4733-92D7-1BDC843CA933}"/>
    <cellStyle name="Normal 7 2 3 2 3 2" xfId="25448" xr:uid="{FB646060-DA69-4F37-B03C-A8B359D0E8E5}"/>
    <cellStyle name="Normal 7 2 3 2 4" xfId="16814" xr:uid="{2268385B-1BFE-4147-A2CB-CB90363E8F2C}"/>
    <cellStyle name="Normal 7 2 3 2 4 2" xfId="27628" xr:uid="{5746B458-819B-4132-85F7-FF87E1C0C091}"/>
    <cellStyle name="Normal 7 2 3 2 5" xfId="20517" xr:uid="{F5DA34E8-47BE-4FAB-9534-A2C582D0820C}"/>
    <cellStyle name="Normal 7 2 3 3" xfId="10547" xr:uid="{271CD728-C2DB-408B-893A-EEB6500ED842}"/>
    <cellStyle name="Normal 7 2 3 3 2" xfId="13246" xr:uid="{E80471B7-1834-4C96-BE4A-4DE32E4E6103}"/>
    <cellStyle name="Normal 7 2 3 3 2 2" xfId="24313" xr:uid="{07E54F2B-7BCF-4B7B-9552-F72539478C01}"/>
    <cellStyle name="Normal 7 2 3 3 3" xfId="22000" xr:uid="{3819D815-26E9-4948-B272-55D01A1467BD}"/>
    <cellStyle name="Normal 7 2 3 4" xfId="12270" xr:uid="{4CE84211-8069-4815-8C93-A7267BB50860}"/>
    <cellStyle name="Normal 7 2 3 4 2" xfId="23385" xr:uid="{33AB1BC7-2394-40F1-8AE0-1B8A80C3EED5}"/>
    <cellStyle name="Normal 7 2 3 5" xfId="16273" xr:uid="{DAD2D901-F638-42E4-A2D1-1B337414E504}"/>
    <cellStyle name="Normal 7 2 3 5 2" xfId="27163" xr:uid="{48C142D9-697A-42B6-99E4-5795FB4A6E12}"/>
    <cellStyle name="Normal 7 2 3 6" xfId="7909" xr:uid="{2786F317-B2C0-4516-8D5B-624FE216F1C1}"/>
    <cellStyle name="Normal 7 2 3 6 2" xfId="20049" xr:uid="{21BC83F5-4C09-490B-B30C-A6FEBD592EB6}"/>
    <cellStyle name="Normal 7 2 3 7" xfId="19062" xr:uid="{4ABBC1F3-0A98-4B99-B12B-056A9BC274F2}"/>
    <cellStyle name="Normal 7 2 4" xfId="5273" xr:uid="{4C006136-8BEB-42FC-AD44-68C284919183}"/>
    <cellStyle name="Normal 7 2 4 2" xfId="9313" xr:uid="{1EFB2113-37D0-421B-B0CA-11B398A58CB1}"/>
    <cellStyle name="Normal 7 2 4 2 2" xfId="11292" xr:uid="{7CACBC61-896E-496D-B427-52FF81CCC2BE}"/>
    <cellStyle name="Normal 7 2 4 2 2 2" xfId="22748" xr:uid="{06A345F7-F532-45E9-9E04-ADD60F3294AD}"/>
    <cellStyle name="Normal 7 2 4 2 3" xfId="14669" xr:uid="{BDE0F8D8-E4C8-4B5D-A250-434C29486E75}"/>
    <cellStyle name="Normal 7 2 4 2 3 2" xfId="25734" xr:uid="{404933F9-93F5-4AAA-AE60-07FF1639DFD8}"/>
    <cellStyle name="Normal 7 2 4 2 4" xfId="17096" xr:uid="{402B4050-B681-4A2B-9F14-CD7EF9031539}"/>
    <cellStyle name="Normal 7 2 4 2 4 2" xfId="27910" xr:uid="{A7CEFA30-26BA-4DB8-A556-427CED447D9F}"/>
    <cellStyle name="Normal 7 2 4 2 5" xfId="20799" xr:uid="{70E7A732-6BFD-4D10-A3A0-D57BD692A610}"/>
    <cellStyle name="Normal 7 2 4 3" xfId="10548" xr:uid="{DAD67261-4C60-4EB4-AC31-9325CE891909}"/>
    <cellStyle name="Normal 7 2 4 3 2" xfId="13532" xr:uid="{5B058433-0E7C-4619-B7B7-D8814F27A9C1}"/>
    <cellStyle name="Normal 7 2 4 3 2 2" xfId="24599" xr:uid="{95A2B88E-5208-418D-9F51-CD3303B0806A}"/>
    <cellStyle name="Normal 7 2 4 3 3" xfId="22001" xr:uid="{EE885F42-5F87-42D8-8F9D-386D5FC7957D}"/>
    <cellStyle name="Normal 7 2 4 4" xfId="12552" xr:uid="{C4F101D2-665D-46A6-A414-F18B5FAC0EC8}"/>
    <cellStyle name="Normal 7 2 4 4 2" xfId="23667" xr:uid="{D710027A-4CA5-4141-9834-15BBD2570B34}"/>
    <cellStyle name="Normal 7 2 4 5" xfId="16274" xr:uid="{5C3D3530-CD91-455C-9DF2-8C0D371DEC15}"/>
    <cellStyle name="Normal 7 2 4 5 2" xfId="27164" xr:uid="{AA4AA0D8-661A-4D57-8592-DED5F85609FC}"/>
    <cellStyle name="Normal 7 2 4 6" xfId="20050" xr:uid="{82A52291-09B7-4F70-9E27-54BCC05727BD}"/>
    <cellStyle name="Normal 7 2 5" xfId="7910" xr:uid="{5BCD90ED-9C15-4AED-AAB5-81BF488D5639}"/>
    <cellStyle name="Normal 7 2 5 2" xfId="9595" xr:uid="{F6BB5A10-E31B-4F60-AD96-B901BA80EC9C}"/>
    <cellStyle name="Normal 7 2 5 2 2" xfId="11574" xr:uid="{1F00D44E-87C2-4352-9BCC-6D49E32CE337}"/>
    <cellStyle name="Normal 7 2 5 2 2 2" xfId="23030" xr:uid="{148C9A0A-7D7C-4C67-B445-ABE4E5E07BC9}"/>
    <cellStyle name="Normal 7 2 5 2 3" xfId="14951" xr:uid="{5DCEFF01-5F84-4C46-8E49-7DD5593BA3E1}"/>
    <cellStyle name="Normal 7 2 5 2 3 2" xfId="26016" xr:uid="{1F9FEE73-F650-42A0-97A3-876F64794064}"/>
    <cellStyle name="Normal 7 2 5 2 4" xfId="17378" xr:uid="{FDA67DE4-5518-4954-B37D-1D6F34B842A7}"/>
    <cellStyle name="Normal 7 2 5 2 4 2" xfId="28192" xr:uid="{29507DBC-FE33-48CB-84E0-3BBF3DF2C946}"/>
    <cellStyle name="Normal 7 2 5 2 5" xfId="21081" xr:uid="{8F6FB910-1995-4F32-BE2E-C9E7B0A71EAA}"/>
    <cellStyle name="Normal 7 2 5 3" xfId="10549" xr:uid="{3B919733-CED4-410F-B2B3-F51E9AE8AA55}"/>
    <cellStyle name="Normal 7 2 5 3 2" xfId="13814" xr:uid="{2E07A688-D9F5-4741-94AB-3DB78250FF56}"/>
    <cellStyle name="Normal 7 2 5 3 2 2" xfId="24881" xr:uid="{07849318-0078-4D8D-8BE1-705CC2BBFAE5}"/>
    <cellStyle name="Normal 7 2 5 3 3" xfId="22002" xr:uid="{DDF13128-36DF-43BF-BEDD-F3BAEC3E0BCB}"/>
    <cellStyle name="Normal 7 2 5 4" xfId="12834" xr:uid="{73A87CAD-CDBA-4FC8-9CAB-B9E6295170EC}"/>
    <cellStyle name="Normal 7 2 5 4 2" xfId="23949" xr:uid="{0E842917-68A6-4496-A725-B4BA7D80E2A5}"/>
    <cellStyle name="Normal 7 2 5 5" xfId="16275" xr:uid="{A2235FCE-A8A9-4829-AA4F-17BF4A1D7B03}"/>
    <cellStyle name="Normal 7 2 5 5 2" xfId="27165" xr:uid="{CB3703EB-7B8C-40DF-8489-2FDDDC258E4D}"/>
    <cellStyle name="Normal 7 2 5 6" xfId="20051" xr:uid="{2E535364-2510-495E-9340-DCD79BF4D3A5}"/>
    <cellStyle name="Normal 7 2 6" xfId="7906" xr:uid="{0784384F-6972-420C-AD3C-481522270989}"/>
    <cellStyle name="Normal 7 2 6 2" xfId="10543" xr:uid="{0164A93E-73F6-42D2-9E17-3E8EF0BF783B}"/>
    <cellStyle name="Normal 7 2 6 2 2" xfId="15150" xr:uid="{68BCFB2B-B599-400A-B951-DC85568E13E8}"/>
    <cellStyle name="Normal 7 2 6 2 2 2" xfId="26163" xr:uid="{EB1C5A17-F479-4519-972C-6EB77ABC2568}"/>
    <cellStyle name="Normal 7 2 6 2 3" xfId="21996" xr:uid="{37412037-BAA5-4022-A528-64EE96EB9E32}"/>
    <cellStyle name="Normal 7 2 6 3" xfId="13963" xr:uid="{B2EFC656-8A2D-45FF-8AEC-D83EEC51E053}"/>
    <cellStyle name="Normal 7 2 6 3 2" xfId="25028" xr:uid="{3DD3BE6D-2BA8-4335-B6A9-10C9C65006B7}"/>
    <cellStyle name="Normal 7 2 6 4" xfId="16269" xr:uid="{E968C669-9C28-4C2A-A97A-D4B8508EC66F}"/>
    <cellStyle name="Normal 7 2 6 4 2" xfId="27159" xr:uid="{C50FCA71-96F7-47D7-81D5-71A782BA3935}"/>
    <cellStyle name="Normal 7 2 6 5" xfId="20045" xr:uid="{641C000A-939A-4F09-BAB9-D40CB8D4D58F}"/>
    <cellStyle name="Normal 7 2 7" xfId="8748" xr:uid="{19819BDB-9102-4CF5-BC2F-1215A6B98255}"/>
    <cellStyle name="Normal 7 2 7 2" xfId="10728" xr:uid="{CB311CB0-9F8B-4F55-9139-B1FB4D59BCE9}"/>
    <cellStyle name="Normal 7 2 7 2 2" xfId="22184" xr:uid="{4AB175DE-8776-4AFC-8183-3A4A21E4E53A}"/>
    <cellStyle name="Normal 7 2 7 3" xfId="14087" xr:uid="{43882DFB-FD56-466A-A92A-1853214D3E71}"/>
    <cellStyle name="Normal 7 2 7 3 2" xfId="25152" xr:uid="{532F6593-0638-4379-A5B3-606512DADA21}"/>
    <cellStyle name="Normal 7 2 7 4" xfId="16532" xr:uid="{70D7FA85-A207-444E-B576-A6C51C8D73ED}"/>
    <cellStyle name="Normal 7 2 7 4 2" xfId="27346" xr:uid="{D6DC9B5A-F6D7-4363-ABE1-2CB283929F17}"/>
    <cellStyle name="Normal 7 2 7 5" xfId="20235" xr:uid="{1EF31286-D36E-48FD-B72E-1CCCBE80C899}"/>
    <cellStyle name="Normal 7 2 8" xfId="9687" xr:uid="{D83D5E50-FCE8-4B93-BBE1-8A4F52C38667}"/>
    <cellStyle name="Normal 7 2 8 2" xfId="12949" xr:uid="{C6F22595-CE6A-4575-867F-E75775FAB9F9}"/>
    <cellStyle name="Normal 7 2 8 2 2" xfId="24017" xr:uid="{E0AD857E-A08E-4F33-B24A-0F1BDD0F1FE2}"/>
    <cellStyle name="Normal 7 2 8 3" xfId="21138" xr:uid="{84CBB94C-0137-47AC-B830-91E0AD3B2EFE}"/>
    <cellStyle name="Normal 7 2 9" xfId="11928" xr:uid="{EEF5FAE4-F800-4751-AA77-59203FEC5068}"/>
    <cellStyle name="Normal 7 2 9 2" xfId="23099" xr:uid="{87C3D168-1E9C-459A-A2A8-CDDC03D1EBE3}"/>
    <cellStyle name="Normal 7 3" xfId="2716" xr:uid="{00000000-0005-0000-0000-0000F20B0000}"/>
    <cellStyle name="Normal 7 3 10" xfId="6768" xr:uid="{E472CCAF-9851-4372-87BD-B30A5AE0F68E}"/>
    <cellStyle name="Normal 7 3 10 2" xfId="19194" xr:uid="{EBA9F7F0-756A-431A-94DC-209274F394D8}"/>
    <cellStyle name="Normal 7 3 11" xfId="19063" xr:uid="{0CB249AB-339F-459E-9C31-8486BD3AEE92}"/>
    <cellStyle name="Normal 7 3 2" xfId="5276" xr:uid="{E44A2419-3E11-499E-8187-03ADAA4086A1}"/>
    <cellStyle name="Normal 7 3 2 2" xfId="7912" xr:uid="{9B378E18-FF06-4683-B0F0-22B28B7B0DC6}"/>
    <cellStyle name="Normal 7 3 2 2 2" xfId="9256" xr:uid="{CA737A7D-2E8F-461C-9F10-EF17C52CCE7B}"/>
    <cellStyle name="Normal 7 3 2 2 2 2" xfId="11235" xr:uid="{D37852F0-00C9-4046-B248-FE4E6AEE797E}"/>
    <cellStyle name="Normal 7 3 2 2 2 2 2" xfId="22691" xr:uid="{03763441-D571-4EFF-B571-9AC5B52F59A3}"/>
    <cellStyle name="Normal 7 3 2 2 2 3" xfId="14612" xr:uid="{0FAA26EB-6796-430F-B7A4-ACC0C5096789}"/>
    <cellStyle name="Normal 7 3 2 2 2 3 2" xfId="25677" xr:uid="{63942D77-20C6-4351-B6BE-8C19926DC707}"/>
    <cellStyle name="Normal 7 3 2 2 2 4" xfId="17039" xr:uid="{D0640E9C-39D4-4486-B4A3-A0027F1E358B}"/>
    <cellStyle name="Normal 7 3 2 2 2 4 2" xfId="27853" xr:uid="{7E2BA83C-5313-4F60-B3C3-5B5459D84409}"/>
    <cellStyle name="Normal 7 3 2 2 2 5" xfId="20742" xr:uid="{9FDA9B1D-C190-4F93-86F2-0E1BAAB7A616}"/>
    <cellStyle name="Normal 7 3 2 2 3" xfId="10552" xr:uid="{1F6448F1-274E-4836-9C0A-8801D9B68624}"/>
    <cellStyle name="Normal 7 3 2 2 3 2" xfId="13475" xr:uid="{0594D4CF-0377-429F-9FCA-38E46130AF53}"/>
    <cellStyle name="Normal 7 3 2 2 3 2 2" xfId="24542" xr:uid="{F078ECCA-F63E-4678-A974-A84F8AA34165}"/>
    <cellStyle name="Normal 7 3 2 2 3 3" xfId="22005" xr:uid="{F457975C-B050-4821-A9F0-3D0C9058E03B}"/>
    <cellStyle name="Normal 7 3 2 2 4" xfId="12495" xr:uid="{D17C597C-940F-4B11-93D9-C012425055D5}"/>
    <cellStyle name="Normal 7 3 2 2 4 2" xfId="23610" xr:uid="{5B1E7E24-6558-4CFF-B662-29E56280599E}"/>
    <cellStyle name="Normal 7 3 2 2 5" xfId="16278" xr:uid="{8865FB91-599C-45D7-9BFC-215594FD6289}"/>
    <cellStyle name="Normal 7 3 2 2 5 2" xfId="27168" xr:uid="{27A8DF61-B3D1-4E71-AD58-F85A08AE3FAB}"/>
    <cellStyle name="Normal 7 3 2 2 6" xfId="20054" xr:uid="{8BDABCA0-F8DE-42AF-B8A1-51B68178F50C}"/>
    <cellStyle name="Normal 7 3 2 3" xfId="7913" xr:uid="{777C8558-4C4F-49F1-B9C4-F48ADD5E762C}"/>
    <cellStyle name="Normal 7 3 2 3 2" xfId="9538" xr:uid="{8405B37E-B980-4AFF-923F-E8BE6E222A8E}"/>
    <cellStyle name="Normal 7 3 2 3 2 2" xfId="11517" xr:uid="{3DE0C4EE-BD2D-4FDC-80B1-DCE6E0C5EA76}"/>
    <cellStyle name="Normal 7 3 2 3 2 2 2" xfId="22973" xr:uid="{A8E4A2D6-AA29-4521-830D-B531FD6C59D9}"/>
    <cellStyle name="Normal 7 3 2 3 2 3" xfId="14894" xr:uid="{3C636C40-6532-47A2-A825-0F88146C037A}"/>
    <cellStyle name="Normal 7 3 2 3 2 3 2" xfId="25959" xr:uid="{9B9683E0-D188-4719-B511-522CC8C6AC09}"/>
    <cellStyle name="Normal 7 3 2 3 2 4" xfId="17321" xr:uid="{067F20C5-1B01-4CD4-AEAD-C5AA9795AED6}"/>
    <cellStyle name="Normal 7 3 2 3 2 4 2" xfId="28135" xr:uid="{D536D524-4324-40BD-82F4-F0C5C0E67CC9}"/>
    <cellStyle name="Normal 7 3 2 3 2 5" xfId="21024" xr:uid="{911500D5-5FD5-46F2-A91B-B9B592C4364E}"/>
    <cellStyle name="Normal 7 3 2 3 3" xfId="10553" xr:uid="{080A6C43-C646-430A-9718-603C63955A9B}"/>
    <cellStyle name="Normal 7 3 2 3 3 2" xfId="13757" xr:uid="{F06F5C92-11C8-4757-A34F-864FB6E9EA61}"/>
    <cellStyle name="Normal 7 3 2 3 3 2 2" xfId="24824" xr:uid="{2282A8B9-22FD-426D-BEE4-502898BD0AFC}"/>
    <cellStyle name="Normal 7 3 2 3 3 3" xfId="22006" xr:uid="{722EE93F-0F03-41A9-A312-20D07DDFDC59}"/>
    <cellStyle name="Normal 7 3 2 3 4" xfId="12777" xr:uid="{2865562F-7A51-4CE5-8763-1F70ABAC6416}"/>
    <cellStyle name="Normal 7 3 2 3 4 2" xfId="23892" xr:uid="{CB656E38-9704-4DED-9A94-E07D217E17D4}"/>
    <cellStyle name="Normal 7 3 2 3 5" xfId="16279" xr:uid="{73C883D4-9675-442A-A1D3-AEA920B22728}"/>
    <cellStyle name="Normal 7 3 2 3 5 2" xfId="27169" xr:uid="{0B83E252-B804-4A51-901D-6C995A30626E}"/>
    <cellStyle name="Normal 7 3 2 3 6" xfId="20055" xr:uid="{7CC5F2CA-48C6-447A-90ED-1111ED3026E0}"/>
    <cellStyle name="Normal 7 3 2 4" xfId="8974" xr:uid="{CD6D040A-129F-4D22-9386-86AF1AED58CF}"/>
    <cellStyle name="Normal 7 3 2 4 2" xfId="10953" xr:uid="{AE765C52-69D4-4CE9-A1ED-530F065A1AB6}"/>
    <cellStyle name="Normal 7 3 2 4 2 2" xfId="22409" xr:uid="{A6AA07BA-1236-4EBB-AD3A-1C2DA8301D45}"/>
    <cellStyle name="Normal 7 3 2 4 3" xfId="14316" xr:uid="{A2681E3E-1B54-42C8-BC5E-5D0C271446EE}"/>
    <cellStyle name="Normal 7 3 2 4 3 2" xfId="25381" xr:uid="{8190E328-2039-4F21-A098-1FC8EE54E359}"/>
    <cellStyle name="Normal 7 3 2 4 4" xfId="16757" xr:uid="{5006859B-202C-4E06-96D7-F6E6E645CDAF}"/>
    <cellStyle name="Normal 7 3 2 4 4 2" xfId="27571" xr:uid="{FCE0461A-1B0C-4E7B-879E-46BDC0FBECB0}"/>
    <cellStyle name="Normal 7 3 2 4 5" xfId="20460" xr:uid="{83C4E753-79CE-46EC-B08E-B8B3033AEEBD}"/>
    <cellStyle name="Normal 7 3 2 5" xfId="10551" xr:uid="{40AA2487-F317-43C6-AC3A-BAF4342BAAD1}"/>
    <cellStyle name="Normal 7 3 2 5 2" xfId="13179" xr:uid="{282DFF80-683A-4394-B008-E1045830782B}"/>
    <cellStyle name="Normal 7 3 2 5 2 2" xfId="24246" xr:uid="{8C4E9EB3-FCE1-470B-926C-45EAA01F7E8B}"/>
    <cellStyle name="Normal 7 3 2 5 3" xfId="22004" xr:uid="{DE16C84B-6985-4243-95ED-1F741A0DCEAC}"/>
    <cellStyle name="Normal 7 3 2 6" xfId="12213" xr:uid="{8236366D-2458-4A02-8A5A-11F4FFF0A873}"/>
    <cellStyle name="Normal 7 3 2 6 2" xfId="23328" xr:uid="{C22C5154-58CE-4C0F-BFA0-276E97249935}"/>
    <cellStyle name="Normal 7 3 2 7" xfId="16277" xr:uid="{7C87AB3A-78FA-416F-8811-4C78AF130F20}"/>
    <cellStyle name="Normal 7 3 2 7 2" xfId="27167" xr:uid="{70180617-55C1-4F04-A835-EAEB9BB5F4BD}"/>
    <cellStyle name="Normal 7 3 2 8" xfId="20053" xr:uid="{70D313E7-A6CE-4C72-85F4-697032A7D40A}"/>
    <cellStyle name="Normal 7 3 3" xfId="7914" xr:uid="{7E27FC2E-1B2F-4614-8EB6-810E28E29F58}"/>
    <cellStyle name="Normal 7 3 3 2" xfId="9088" xr:uid="{BDA84454-098E-475B-BCD3-68BBA340DBE5}"/>
    <cellStyle name="Normal 7 3 3 2 2" xfId="11066" xr:uid="{A58BF587-2563-45AA-BE7E-EABF9F654264}"/>
    <cellStyle name="Normal 7 3 3 2 2 2" xfId="22522" xr:uid="{E6A66113-A459-468A-AC5F-ECD2BC121510}"/>
    <cellStyle name="Normal 7 3 3 2 3" xfId="14439" xr:uid="{F8A1AB21-6EFF-45C5-972C-B8E613C517B8}"/>
    <cellStyle name="Normal 7 3 3 2 3 2" xfId="25504" xr:uid="{BC2FDFF4-2B8B-4308-B8DD-D9B535523F97}"/>
    <cellStyle name="Normal 7 3 3 2 4" xfId="16870" xr:uid="{29C847FF-B948-4E72-BF53-06EC29D1C25E}"/>
    <cellStyle name="Normal 7 3 3 2 4 2" xfId="27684" xr:uid="{1332D411-039C-45A8-8CCE-A690938C1F1E}"/>
    <cellStyle name="Normal 7 3 3 2 5" xfId="20573" xr:uid="{18C63EEC-EF87-4414-80DC-C31DBC385F61}"/>
    <cellStyle name="Normal 7 3 3 3" xfId="10554" xr:uid="{4955FBE8-B788-463D-9506-5333FD273C09}"/>
    <cellStyle name="Normal 7 3 3 3 2" xfId="13302" xr:uid="{2BC218A3-F162-4991-91C1-5C7FA078B6FC}"/>
    <cellStyle name="Normal 7 3 3 3 2 2" xfId="24369" xr:uid="{B6EE6DED-B035-44A2-9D5C-EFDB5C69ABCA}"/>
    <cellStyle name="Normal 7 3 3 3 3" xfId="22007" xr:uid="{2FEFE7C1-66BB-4972-AE74-D4725FD09603}"/>
    <cellStyle name="Normal 7 3 3 4" xfId="12326" xr:uid="{1E892BC3-3299-4A30-BB0E-3155F499BA27}"/>
    <cellStyle name="Normal 7 3 3 4 2" xfId="23441" xr:uid="{9C84B9CF-57BA-4452-9F84-8F1E9073CB58}"/>
    <cellStyle name="Normal 7 3 3 5" xfId="16280" xr:uid="{997517C6-6827-4081-8BE2-989C98E9F080}"/>
    <cellStyle name="Normal 7 3 3 5 2" xfId="27170" xr:uid="{A1E3F544-C6DD-4276-B6AE-86B859B85CD4}"/>
    <cellStyle name="Normal 7 3 3 6" xfId="20056" xr:uid="{B80CAC17-7D1C-4A07-88BE-CBE55C9705BA}"/>
    <cellStyle name="Normal 7 3 4" xfId="7915" xr:uid="{E8ECD9CF-17A7-4BB7-BC4C-72E73EF29877}"/>
    <cellStyle name="Normal 7 3 4 2" xfId="9369" xr:uid="{8322006C-AE98-4166-9693-074768CCD611}"/>
    <cellStyle name="Normal 7 3 4 2 2" xfId="11348" xr:uid="{50F204E4-8A1A-4123-AA3B-C7032983E592}"/>
    <cellStyle name="Normal 7 3 4 2 2 2" xfId="22804" xr:uid="{B9664B7C-6D9B-49D2-8F92-3B0B8A9BCFD6}"/>
    <cellStyle name="Normal 7 3 4 2 3" xfId="14725" xr:uid="{7DB1CB54-FE9F-4084-9EBF-95ADE6410823}"/>
    <cellStyle name="Normal 7 3 4 2 3 2" xfId="25790" xr:uid="{E6144B87-63A3-4408-8AD4-8FA2377F51C3}"/>
    <cellStyle name="Normal 7 3 4 2 4" xfId="17152" xr:uid="{BC80B2B0-08EE-46CE-AC48-5824DD59FD1B}"/>
    <cellStyle name="Normal 7 3 4 2 4 2" xfId="27966" xr:uid="{B8E338ED-4FF7-4EC2-935A-F5852665260E}"/>
    <cellStyle name="Normal 7 3 4 2 5" xfId="20855" xr:uid="{3C0971FE-2561-4BA8-8427-2F6E5D7CDDDC}"/>
    <cellStyle name="Normal 7 3 4 3" xfId="10555" xr:uid="{8F2C953A-8D75-4B5B-8F4B-70432F84768A}"/>
    <cellStyle name="Normal 7 3 4 3 2" xfId="13588" xr:uid="{949171AE-FF83-49E5-A2A4-D84A2A414B79}"/>
    <cellStyle name="Normal 7 3 4 3 2 2" xfId="24655" xr:uid="{1FED4395-CFD3-4380-8181-0E0D5D3E82CF}"/>
    <cellStyle name="Normal 7 3 4 3 3" xfId="22008" xr:uid="{93538653-A523-4829-8FA8-832C6173DCCC}"/>
    <cellStyle name="Normal 7 3 4 4" xfId="12608" xr:uid="{27B4D0F4-018A-450B-8A2D-3F8182E979E3}"/>
    <cellStyle name="Normal 7 3 4 4 2" xfId="23723" xr:uid="{C0C29293-DC9D-4028-B2CD-416511C14BDE}"/>
    <cellStyle name="Normal 7 3 4 5" xfId="16281" xr:uid="{4FE475AD-FD22-4E82-B569-7BF38868C380}"/>
    <cellStyle name="Normal 7 3 4 5 2" xfId="27171" xr:uid="{A55E697D-28F2-4DE9-9D99-853A1E622465}"/>
    <cellStyle name="Normal 7 3 4 6" xfId="20057" xr:uid="{5ED902F0-963B-4076-BE5C-72998E9D2DDF}"/>
    <cellStyle name="Normal 7 3 5" xfId="7911" xr:uid="{668C4422-D06F-447E-B953-450891CCB72C}"/>
    <cellStyle name="Normal 7 3 5 2" xfId="10550" xr:uid="{BF22B8D0-1A0F-4A6E-B8AE-3A9A1C40B617}"/>
    <cellStyle name="Normal 7 3 5 2 2" xfId="15206" xr:uid="{A85A057E-5704-4EFE-B621-90BE7A53FA3F}"/>
    <cellStyle name="Normal 7 3 5 2 2 2" xfId="26219" xr:uid="{E712BFB1-E89E-46D0-8260-9B31CB1E72B0}"/>
    <cellStyle name="Normal 7 3 5 2 3" xfId="22003" xr:uid="{ADECFF20-5F19-4E46-9A92-FB24924546A4}"/>
    <cellStyle name="Normal 7 3 5 3" xfId="14019" xr:uid="{6DA5683D-ABA6-4630-AE69-D32A58FF1F71}"/>
    <cellStyle name="Normal 7 3 5 3 2" xfId="25084" xr:uid="{CDEE2264-F74F-4916-B65E-29EC67CCCA85}"/>
    <cellStyle name="Normal 7 3 5 4" xfId="16276" xr:uid="{67E3CD67-4064-410F-8604-E29083567CAF}"/>
    <cellStyle name="Normal 7 3 5 4 2" xfId="27166" xr:uid="{11CF7574-FF98-408D-BAB0-1E578ABD4F2D}"/>
    <cellStyle name="Normal 7 3 5 5" xfId="20052" xr:uid="{14241C1D-CDE6-417D-B416-B7FA4680769D}"/>
    <cellStyle name="Normal 7 3 6" xfId="8804" xr:uid="{E8DC4CC5-A057-47E7-8C75-0B485DCE5A9B}"/>
    <cellStyle name="Normal 7 3 6 2" xfId="10784" xr:uid="{DCE25584-840B-40D7-BC79-6B8C177110CB}"/>
    <cellStyle name="Normal 7 3 6 2 2" xfId="22240" xr:uid="{E8DC976F-0711-4D2C-9E81-AFE8821A7A66}"/>
    <cellStyle name="Normal 7 3 6 3" xfId="14143" xr:uid="{B828B296-7445-4C69-8659-06E7AE83BAA2}"/>
    <cellStyle name="Normal 7 3 6 3 2" xfId="25208" xr:uid="{348F2E60-55A7-4658-9ACD-E9BE5451D789}"/>
    <cellStyle name="Normal 7 3 6 4" xfId="16588" xr:uid="{BECF1E2C-E6BF-48C6-A07F-9377E238926E}"/>
    <cellStyle name="Normal 7 3 6 4 2" xfId="27402" xr:uid="{43784859-3828-45E1-8F40-BCE47E90CC59}"/>
    <cellStyle name="Normal 7 3 6 5" xfId="20291" xr:uid="{CDE59E98-7063-477B-BB3A-2BEC6F2B4F7A}"/>
    <cellStyle name="Normal 7 3 7" xfId="9702" xr:uid="{0FE7A58B-75B8-4A4D-A090-01B96372403E}"/>
    <cellStyle name="Normal 7 3 7 2" xfId="13005" xr:uid="{F2843CD6-648E-4396-BCC8-21E383B14FFE}"/>
    <cellStyle name="Normal 7 3 7 2 2" xfId="24073" xr:uid="{C85A1132-9796-45AC-9027-0DB7F5CCB2FA}"/>
    <cellStyle name="Normal 7 3 7 3" xfId="21154" xr:uid="{837CDF00-E514-4EBA-85AD-61EFAAF72ED7}"/>
    <cellStyle name="Normal 7 3 8" xfId="11984" xr:uid="{7DD5273A-B50F-4E41-B72C-0E85CA6E95D2}"/>
    <cellStyle name="Normal 7 3 8 2" xfId="23155" xr:uid="{6DF3AEAD-253E-4EA1-922E-3AC04E353277}"/>
    <cellStyle name="Normal 7 3 9" xfId="15365" xr:uid="{4C5783B1-481A-44D0-956C-5C14636A73C3}"/>
    <cellStyle name="Normal 7 3 9 2" xfId="26312" xr:uid="{B94D1BA7-4808-499B-B051-09505FEE7F8E}"/>
    <cellStyle name="Normal 7 4" xfId="2717" xr:uid="{00000000-0005-0000-0000-0000F30B0000}"/>
    <cellStyle name="Normal 7 4 2" xfId="5277" xr:uid="{9028A8DE-4C4B-4F3C-B45E-92564EA67719}"/>
    <cellStyle name="Normal 7 4 2 2" xfId="7916" xr:uid="{1CCEE3A7-2E10-498D-8FDA-EEDC217BF189}"/>
    <cellStyle name="Normal 7 4 3" xfId="19064" xr:uid="{6D1E462A-0520-4B3C-9D20-D82570F3A697}"/>
    <cellStyle name="Normal 7 5" xfId="5272" xr:uid="{CA4E660C-4ECA-4317-AA79-0CCC35587397}"/>
    <cellStyle name="Normal 7 5 2" xfId="7917" xr:uid="{B8260C38-1646-4ACE-AA01-085D49D8D77A}"/>
    <cellStyle name="Normal 7 5 2 2" xfId="9143" xr:uid="{C17A51E1-FCC4-4971-B822-35FC7C4E9FE0}"/>
    <cellStyle name="Normal 7 5 2 2 2" xfId="11122" xr:uid="{46DA5691-C770-44DF-9F7A-8FEB44EA5D20}"/>
    <cellStyle name="Normal 7 5 2 2 2 2" xfId="22578" xr:uid="{936C3F03-E6E8-4BAA-A646-DE74C8B95243}"/>
    <cellStyle name="Normal 7 5 2 2 3" xfId="14495" xr:uid="{C8044643-40FA-4710-B532-B1ACA2AEAEF4}"/>
    <cellStyle name="Normal 7 5 2 2 3 2" xfId="25560" xr:uid="{2D342CDE-AE19-426D-BE2D-5D89F3CB076F}"/>
    <cellStyle name="Normal 7 5 2 2 4" xfId="16926" xr:uid="{09A7CFC7-F464-4BEA-BC31-97CFD7BB7C53}"/>
    <cellStyle name="Normal 7 5 2 2 4 2" xfId="27740" xr:uid="{BDB5D18B-749B-4EF9-A3B2-1FA685559D2F}"/>
    <cellStyle name="Normal 7 5 2 2 5" xfId="20629" xr:uid="{B7D3BBEF-840E-4A3C-A5B3-4310BDCE41BC}"/>
    <cellStyle name="Normal 7 5 2 3" xfId="10557" xr:uid="{027E9C1C-7A3C-45BA-BCC1-9D6CDDFE1240}"/>
    <cellStyle name="Normal 7 5 2 3 2" xfId="13358" xr:uid="{704F2A9A-3ABF-4790-AF25-DE5C889B247D}"/>
    <cellStyle name="Normal 7 5 2 3 2 2" xfId="24425" xr:uid="{856FE5E9-352E-49D8-8775-56686B102342}"/>
    <cellStyle name="Normal 7 5 2 3 3" xfId="22010" xr:uid="{B22A034B-1D2B-44A1-B88B-7D18D7974688}"/>
    <cellStyle name="Normal 7 5 2 4" xfId="12382" xr:uid="{F157B652-DAFE-421A-A1BA-4584FAF5BAC2}"/>
    <cellStyle name="Normal 7 5 2 4 2" xfId="23497" xr:uid="{FF58F7EF-CE06-4FE1-8670-F4F6067C96EC}"/>
    <cellStyle name="Normal 7 5 2 5" xfId="16283" xr:uid="{5E715EDE-F98C-42B1-ABE1-33C007287FC9}"/>
    <cellStyle name="Normal 7 5 2 5 2" xfId="27173" xr:uid="{8991239C-BC82-4B4F-93EB-9DDF750C348E}"/>
    <cellStyle name="Normal 7 5 2 6" xfId="20059" xr:uid="{2EAF0449-EDC1-428E-95F9-8A9D9B38F56C}"/>
    <cellStyle name="Normal 7 5 3" xfId="7918" xr:uid="{F577B74E-8A2D-4C38-B934-FC5A710231AA}"/>
    <cellStyle name="Normal 7 5 3 2" xfId="9425" xr:uid="{C38DE3E1-1C3A-44EC-A9E0-F18C93FDE01D}"/>
    <cellStyle name="Normal 7 5 3 2 2" xfId="11404" xr:uid="{57AFB80D-123E-41A1-B4F6-EB5049515354}"/>
    <cellStyle name="Normal 7 5 3 2 2 2" xfId="22860" xr:uid="{8FA2139D-8999-4523-9B7B-40EA87CAF17E}"/>
    <cellStyle name="Normal 7 5 3 2 3" xfId="14781" xr:uid="{46266DB9-972B-4A49-BCAB-627C51B63325}"/>
    <cellStyle name="Normal 7 5 3 2 3 2" xfId="25846" xr:uid="{E1DEAEFB-4A3A-4473-B38C-EF960B35F137}"/>
    <cellStyle name="Normal 7 5 3 2 4" xfId="17208" xr:uid="{CC3885CA-4938-49A3-9161-71796298B4D5}"/>
    <cellStyle name="Normal 7 5 3 2 4 2" xfId="28022" xr:uid="{8F3D8BD3-ACA5-481A-BA37-B26344183A6E}"/>
    <cellStyle name="Normal 7 5 3 2 5" xfId="20911" xr:uid="{2E8DD8F5-967C-4B26-9A1E-F43E950CAEAE}"/>
    <cellStyle name="Normal 7 5 3 3" xfId="10558" xr:uid="{84DFDC47-7096-4E85-B6D8-1557F118B5E5}"/>
    <cellStyle name="Normal 7 5 3 3 2" xfId="13644" xr:uid="{4772A914-77DC-4687-8EFC-942AC829FCB6}"/>
    <cellStyle name="Normal 7 5 3 3 2 2" xfId="24711" xr:uid="{53560B31-1F75-42C5-B191-CB8B9BA7E170}"/>
    <cellStyle name="Normal 7 5 3 3 3" xfId="22011" xr:uid="{6AE387DE-0C5D-480D-AFD3-C28EF4FDDC61}"/>
    <cellStyle name="Normal 7 5 3 4" xfId="12664" xr:uid="{0794272A-1A5B-444E-88FD-3B349607E6F0}"/>
    <cellStyle name="Normal 7 5 3 4 2" xfId="23779" xr:uid="{D600BE43-CF22-49D7-837A-F46BC0B2EFB5}"/>
    <cellStyle name="Normal 7 5 3 5" xfId="16284" xr:uid="{746A2665-14C8-43A6-93DF-E4878E6B2997}"/>
    <cellStyle name="Normal 7 5 3 5 2" xfId="27174" xr:uid="{2562EC6A-049C-4255-BC6C-6BC620E88732}"/>
    <cellStyle name="Normal 7 5 3 6" xfId="20060" xr:uid="{E0FE89D5-29CA-40C2-8BDA-C7068C8B2CD1}"/>
    <cellStyle name="Normal 7 5 4" xfId="8860" xr:uid="{3B9084BF-CDF1-4AFE-A066-DE1CC6EF3B0D}"/>
    <cellStyle name="Normal 7 5 4 2" xfId="10840" xr:uid="{50EAC980-70DF-47C3-8286-565A2B215B3A}"/>
    <cellStyle name="Normal 7 5 4 2 2" xfId="22296" xr:uid="{9120607C-E77E-497D-8C6C-BC2AF53A3CE0}"/>
    <cellStyle name="Normal 7 5 4 3" xfId="14199" xr:uid="{C0657156-F48A-436C-845D-750E285B8490}"/>
    <cellStyle name="Normal 7 5 4 3 2" xfId="25264" xr:uid="{2F5710A4-FD17-4B67-A608-BE83EC25639E}"/>
    <cellStyle name="Normal 7 5 4 4" xfId="16644" xr:uid="{9A7586D7-A249-4A55-97CA-C74A1A1EF1BF}"/>
    <cellStyle name="Normal 7 5 4 4 2" xfId="27458" xr:uid="{E4BBDFF0-A7BD-4D6C-817E-6B1A7801C682}"/>
    <cellStyle name="Normal 7 5 4 5" xfId="20347" xr:uid="{F433390A-5BC2-4657-9240-7F5C7F9B7CEC}"/>
    <cellStyle name="Normal 7 5 5" xfId="10556" xr:uid="{538FBAF8-D351-4C96-8236-72BC63BF4415}"/>
    <cellStyle name="Normal 7 5 5 2" xfId="13061" xr:uid="{CF64A6A3-C26C-46C4-B451-835E37B66B3F}"/>
    <cellStyle name="Normal 7 5 5 2 2" xfId="24129" xr:uid="{6355889D-9434-4348-8C3F-D3719D16771A}"/>
    <cellStyle name="Normal 7 5 5 3" xfId="22009" xr:uid="{0AF6CF2C-0EFA-4F25-8E93-4B8CEF58AB75}"/>
    <cellStyle name="Normal 7 5 6" xfId="12040" xr:uid="{C93978B9-3DDE-49C4-A391-C6C296E8B1FC}"/>
    <cellStyle name="Normal 7 5 6 2" xfId="23211" xr:uid="{5B3636E4-C185-4B7B-AAA5-3CF06F87AC03}"/>
    <cellStyle name="Normal 7 5 7" xfId="16282" xr:uid="{3269E46B-0459-46BC-B5A6-1230B6869C55}"/>
    <cellStyle name="Normal 7 5 7 2" xfId="27172" xr:uid="{A1E41AE7-75CC-4E21-A0BC-0A7EC127ABD6}"/>
    <cellStyle name="Normal 7 5 8" xfId="20058" xr:uid="{85B31883-FBF7-45F1-B333-15FB9C4FAF98}"/>
    <cellStyle name="Normal 7 6" xfId="7919" xr:uid="{8535E6B4-D3D5-4D41-8F62-EB0EF8976D41}"/>
    <cellStyle name="Normal 7 7" xfId="7905" xr:uid="{02435C52-2435-4F88-9146-E372A7335E98}"/>
    <cellStyle name="Normal 7 7 2" xfId="15082" xr:uid="{7C626C1F-A0BC-490E-8911-7F24758A9580}"/>
    <cellStyle name="Normal 7 7 2 2" xfId="26096" xr:uid="{2DDB38B7-0FE9-4C9B-A69F-6BC526FFC340}"/>
    <cellStyle name="Normal 7 7 3" xfId="13896" xr:uid="{D122DD82-ED23-474D-9B41-56E91B90A5E6}"/>
    <cellStyle name="Normal 7 7 3 2" xfId="24961" xr:uid="{3E02AD7A-684B-4220-8584-5A949120684C}"/>
    <cellStyle name="Normal 7 8" xfId="6809" xr:uid="{F80828DF-2CCE-467F-979E-EAF25E31AEC9}"/>
    <cellStyle name="Normal 7 8 2" xfId="9726" xr:uid="{EB8A6E5A-69DA-4B40-92DC-2710F3D6830A}"/>
    <cellStyle name="Normal 7 8 2 2" xfId="21179" xr:uid="{24BA328C-0CBC-4A4C-B021-51B75A62011B}"/>
    <cellStyle name="Normal 7 8 3" xfId="15399" xr:uid="{E9891F1D-5213-4A60-BFB1-C2010176162B}"/>
    <cellStyle name="Normal 7 8 3 2" xfId="26337" xr:uid="{174F007D-77FE-470F-ABC1-E2FA969F9F62}"/>
    <cellStyle name="Normal 7 8 4" xfId="19219" xr:uid="{26AAFE6A-C089-47A6-A235-52E9A558325F}"/>
    <cellStyle name="Normal 7 9" xfId="9677" xr:uid="{4E58AF41-99AA-4D19-AADF-96AA275B0E69}"/>
    <cellStyle name="Normal 7 9 2" xfId="21127" xr:uid="{5D5D96E5-6C32-4A48-AAF8-C0E4BD8DA32C}"/>
    <cellStyle name="Normal 8" xfId="2718" xr:uid="{00000000-0005-0000-0000-0000F40B0000}"/>
    <cellStyle name="Normal 8 10" xfId="8651" xr:uid="{CAD3E4AD-9DDE-4514-A6AD-69FE4218529F}"/>
    <cellStyle name="Normal 8 10 2" xfId="14101" xr:uid="{250226E1-0A17-44E9-A9BC-F53D510F8294}"/>
    <cellStyle name="Normal 8 10 2 2" xfId="25166" xr:uid="{D24367B8-E5D6-4E9C-B842-353670AE6BBF}"/>
    <cellStyle name="Normal 8 11" xfId="6783" xr:uid="{0D785F36-9300-4A62-8894-2525D72A28F2}"/>
    <cellStyle name="Normal 8 11 2" xfId="12963" xr:uid="{FEFC6212-0D18-4444-954B-D334D39683A8}"/>
    <cellStyle name="Normal 8 11 2 2" xfId="24031" xr:uid="{A6C8CFC8-8394-4C1E-A9F7-56F51C5A31E4}"/>
    <cellStyle name="Normal 8 12" xfId="8762" xr:uid="{C34B379D-C97E-415E-80E4-185E353FE1F1}"/>
    <cellStyle name="Normal 8 12 2" xfId="10742" xr:uid="{29B0F8BF-3E9F-43B0-9C31-5DFFC9F81493}"/>
    <cellStyle name="Normal 8 12 2 2" xfId="22198" xr:uid="{71F02EAB-B97D-4C78-BEC2-280C29CF4E66}"/>
    <cellStyle name="Normal 8 12 3" xfId="16546" xr:uid="{DFC08F4B-A366-4EED-9415-A7BFF42EDEB7}"/>
    <cellStyle name="Normal 8 12 3 2" xfId="27360" xr:uid="{DE33CFAB-181C-45C4-959E-DB8894AFB0C1}"/>
    <cellStyle name="Normal 8 12 4" xfId="20249" xr:uid="{DF197EE3-EFE1-440A-8473-047EFF3F0299}"/>
    <cellStyle name="Normal 8 13" xfId="9678" xr:uid="{41A50C72-A0E0-47B7-BAA6-0A2CA31B5669}"/>
    <cellStyle name="Normal 8 13 2" xfId="21128" xr:uid="{AA3BCEF3-3CB4-4B44-A892-8D18E84EDDDD}"/>
    <cellStyle name="Normal 8 14" xfId="11942" xr:uid="{DEB877EE-DE7D-47A7-A796-4A3DFBC90145}"/>
    <cellStyle name="Normal 8 14 2" xfId="23113" xr:uid="{63BF8932-41F9-4889-ADE7-BFD2DFB4FA03}"/>
    <cellStyle name="Normal 8 15" xfId="15324" xr:uid="{501D4513-4E88-4A7D-A08A-65B417D9C236}"/>
    <cellStyle name="Normal 8 15 2" xfId="26285" xr:uid="{E3B9B9E8-130D-47BB-A8EC-66CE9C0864A1}"/>
    <cellStyle name="Normal 8 16" xfId="6727" xr:uid="{7D74A3C1-2B47-4933-85AA-0BBB200F1686}"/>
    <cellStyle name="Normal 8 16 2" xfId="19162" xr:uid="{8F168BF1-1A33-4E53-AA5F-A8B8C70468B7}"/>
    <cellStyle name="Normal 8 17" xfId="19065" xr:uid="{1686CA86-6AAB-49AF-B458-F49E786C9767}"/>
    <cellStyle name="Normal 8 2" xfId="2719" xr:uid="{00000000-0005-0000-0000-0000F50B0000}"/>
    <cellStyle name="Normal 8 2 10" xfId="6732" xr:uid="{87058678-DA8B-4A76-8768-913949A2E981}"/>
    <cellStyle name="Normal 8 2 10 2" xfId="19167" xr:uid="{AEFC7511-D01E-43D7-BCF3-34DBAE2D5F3F}"/>
    <cellStyle name="Normal 8 2 11" xfId="19066" xr:uid="{8A784D95-C059-462E-8C8D-E2A7C425FF6B}"/>
    <cellStyle name="Normal 8 2 2" xfId="2720" xr:uid="{00000000-0005-0000-0000-0000F60B0000}"/>
    <cellStyle name="Normal 8 2 2 10" xfId="19067" xr:uid="{3F1C0188-DC81-4E9C-9C36-B90685A9654E}"/>
    <cellStyle name="Normal 8 2 2 2" xfId="5280" xr:uid="{3C30DC0E-D9B5-45BA-886A-8239FE19AB63}"/>
    <cellStyle name="Normal 8 2 2 2 2" xfId="9270" xr:uid="{54CDAB23-2343-46CC-842B-31B8B3661466}"/>
    <cellStyle name="Normal 8 2 2 2 2 2" xfId="11249" xr:uid="{9C549682-31A4-4D68-B9E7-785B4C99D39F}"/>
    <cellStyle name="Normal 8 2 2 2 2 2 2" xfId="22705" xr:uid="{F9B25782-BAA1-4247-AB4F-7DF6DE8DB577}"/>
    <cellStyle name="Normal 8 2 2 2 2 3" xfId="14626" xr:uid="{1FFD79F7-F139-4EFD-A5CE-08DD484ED5E9}"/>
    <cellStyle name="Normal 8 2 2 2 2 3 2" xfId="25691" xr:uid="{6BAEB247-6400-4B89-A60E-CD5C9D40FA75}"/>
    <cellStyle name="Normal 8 2 2 2 2 4" xfId="17053" xr:uid="{9678FB0A-5CDE-4C51-85F0-49442731C68C}"/>
    <cellStyle name="Normal 8 2 2 2 2 4 2" xfId="27867" xr:uid="{5D33BB45-320E-46E8-8D2C-086553505CF0}"/>
    <cellStyle name="Normal 8 2 2 2 2 5" xfId="20756" xr:uid="{EFFE19A2-02F4-46B2-AD36-E5F00F656830}"/>
    <cellStyle name="Normal 8 2 2 2 3" xfId="10562" xr:uid="{F8E50993-D38D-4957-90D7-005B2B6926E2}"/>
    <cellStyle name="Normal 8 2 2 2 3 2" xfId="13489" xr:uid="{62A9D0A0-48DE-4057-89CD-1C8652E190CE}"/>
    <cellStyle name="Normal 8 2 2 2 3 2 2" xfId="24556" xr:uid="{1753BBE0-021B-4FE9-B466-0DD54CB61391}"/>
    <cellStyle name="Normal 8 2 2 2 3 3" xfId="22015" xr:uid="{49090A4E-4476-4759-A29E-A7CC8D445DCC}"/>
    <cellStyle name="Normal 8 2 2 2 4" xfId="12509" xr:uid="{A095BC2F-147E-432D-B3E3-9FBEC659A2A2}"/>
    <cellStyle name="Normal 8 2 2 2 4 2" xfId="23624" xr:uid="{BE6EF4F4-8B85-47DD-872E-59147C635A21}"/>
    <cellStyle name="Normal 8 2 2 2 5" xfId="16288" xr:uid="{14B3DFAE-DB16-4D4A-BC2F-F5C5D7151A6E}"/>
    <cellStyle name="Normal 8 2 2 2 5 2" xfId="27178" xr:uid="{B39DFD10-2D12-4765-B51D-B8F8B126015F}"/>
    <cellStyle name="Normal 8 2 2 2 6" xfId="20064" xr:uid="{C0B91DC9-77E6-46A7-B3C1-D15FF9F85875}"/>
    <cellStyle name="Normal 8 2 2 3" xfId="7923" xr:uid="{588E2254-858A-42F9-8570-F427C8B22FFA}"/>
    <cellStyle name="Normal 8 2 2 3 2" xfId="9552" xr:uid="{84428F4E-9AFF-42B4-9909-CD1850FF54B8}"/>
    <cellStyle name="Normal 8 2 2 3 2 2" xfId="11531" xr:uid="{F426135F-5254-4935-AD7C-709A3A2A4F32}"/>
    <cellStyle name="Normal 8 2 2 3 2 2 2" xfId="22987" xr:uid="{9D6172E4-E956-49DA-B656-0801ACC645E8}"/>
    <cellStyle name="Normal 8 2 2 3 2 3" xfId="14908" xr:uid="{72CCD263-382B-4D01-B36E-F56F8F153CF6}"/>
    <cellStyle name="Normal 8 2 2 3 2 3 2" xfId="25973" xr:uid="{84BD86FB-ABA9-441D-93A8-C872A1A0C0D1}"/>
    <cellStyle name="Normal 8 2 2 3 2 4" xfId="17335" xr:uid="{34929BA1-51A3-467E-82F4-504E70A8CAD3}"/>
    <cellStyle name="Normal 8 2 2 3 2 4 2" xfId="28149" xr:uid="{C9495D95-D3A3-4DCF-8960-F89D7F685519}"/>
    <cellStyle name="Normal 8 2 2 3 2 5" xfId="21038" xr:uid="{8B483F69-6745-42CA-A845-E16B81055C12}"/>
    <cellStyle name="Normal 8 2 2 3 3" xfId="10563" xr:uid="{A454C3BE-CFFA-43FB-9904-A821C4618F6C}"/>
    <cellStyle name="Normal 8 2 2 3 3 2" xfId="13771" xr:uid="{5ACE332D-841F-46A3-A469-866B35B4B0B7}"/>
    <cellStyle name="Normal 8 2 2 3 3 2 2" xfId="24838" xr:uid="{5B75AA54-9302-4968-B6BC-ED3729D88231}"/>
    <cellStyle name="Normal 8 2 2 3 3 3" xfId="22016" xr:uid="{B92B542C-D5A6-4A70-8A51-0806DC21AEF2}"/>
    <cellStyle name="Normal 8 2 2 3 4" xfId="12791" xr:uid="{318380EB-706F-426C-9F98-06A8093D757D}"/>
    <cellStyle name="Normal 8 2 2 3 4 2" xfId="23906" xr:uid="{89EC04E5-0A50-4A18-9CB3-FDDDDE113748}"/>
    <cellStyle name="Normal 8 2 2 3 5" xfId="16289" xr:uid="{C0071DAE-CB76-465A-A555-10366A0C9024}"/>
    <cellStyle name="Normal 8 2 2 3 5 2" xfId="27179" xr:uid="{814E0911-4990-4568-80D0-451D8F8C78D7}"/>
    <cellStyle name="Normal 8 2 2 3 6" xfId="20065" xr:uid="{F3FCAE83-D904-4DC0-839C-348208B08736}"/>
    <cellStyle name="Normal 8 2 2 4" xfId="7922" xr:uid="{7929D412-B747-4BDC-90EF-FE622326D486}"/>
    <cellStyle name="Normal 8 2 2 4 2" xfId="10561" xr:uid="{5558E37A-005B-4645-9559-D5BFFCDC02B8}"/>
    <cellStyle name="Normal 8 2 2 4 2 2" xfId="22014" xr:uid="{3FF80FED-3A57-46C5-832C-FC36FD9EB9A2}"/>
    <cellStyle name="Normal 8 2 2 4 3" xfId="14330" xr:uid="{57F75F6E-D978-4AAC-9F42-F445468BC271}"/>
    <cellStyle name="Normal 8 2 2 4 3 2" xfId="25395" xr:uid="{B3B2A6B8-D30D-4AB0-B7AD-443342305359}"/>
    <cellStyle name="Normal 8 2 2 4 4" xfId="16287" xr:uid="{D33F1509-7754-48FF-9D2D-81251B48E7E4}"/>
    <cellStyle name="Normal 8 2 2 4 4 2" xfId="27177" xr:uid="{991D7717-6DDB-4EEB-BC99-E629F1B87C74}"/>
    <cellStyle name="Normal 8 2 2 4 5" xfId="20063" xr:uid="{933142A6-9AD0-4C4F-A834-520423E7A7C4}"/>
    <cellStyle name="Normal 8 2 2 5" xfId="8988" xr:uid="{2F1B989A-3B61-4283-9F03-83C800B694A5}"/>
    <cellStyle name="Normal 8 2 2 5 2" xfId="10967" xr:uid="{4048AFB8-022F-4C10-9E1B-8FDF0AD85881}"/>
    <cellStyle name="Normal 8 2 2 5 2 2" xfId="22423" xr:uid="{31B68AF0-D4CC-42F6-A9EA-6F3C6A62170E}"/>
    <cellStyle name="Normal 8 2 2 5 3" xfId="13193" xr:uid="{556CE38C-44A8-4F0B-9ECB-4E71B8D10C49}"/>
    <cellStyle name="Normal 8 2 2 5 3 2" xfId="24260" xr:uid="{B2445159-E00A-45E4-8CA9-30C4785C4CAA}"/>
    <cellStyle name="Normal 8 2 2 5 4" xfId="16771" xr:uid="{04889A99-37BE-43C8-BE79-0D29987DEEDD}"/>
    <cellStyle name="Normal 8 2 2 5 4 2" xfId="27585" xr:uid="{ED97B13B-95CE-4919-A680-658D568587CF}"/>
    <cellStyle name="Normal 8 2 2 5 5" xfId="20474" xr:uid="{AC48D23E-DF69-45FE-842E-7B883E17A1E3}"/>
    <cellStyle name="Normal 8 2 2 6" xfId="9708" xr:uid="{6EE79366-BABC-4409-8EE8-9D1AD7C16D08}"/>
    <cellStyle name="Normal 8 2 2 6 2" xfId="21161" xr:uid="{CBFD74A4-61A3-46A7-86D4-5656837A30FF}"/>
    <cellStyle name="Normal 8 2 2 7" xfId="12227" xr:uid="{2DD43132-9AB0-4680-9DAD-6ADF064AF595}"/>
    <cellStyle name="Normal 8 2 2 7 2" xfId="23342" xr:uid="{24F9490E-8878-49AA-B57D-B59BBEE944C6}"/>
    <cellStyle name="Normal 8 2 2 8" xfId="15371" xr:uid="{F72220FB-F56A-4720-BB92-11894761BAFC}"/>
    <cellStyle name="Normal 8 2 2 8 2" xfId="26319" xr:uid="{A979AAE0-EF8D-4481-8802-4344895D8853}"/>
    <cellStyle name="Normal 8 2 2 9" xfId="6775" xr:uid="{24C6DB23-E9CC-458E-BEBC-00E31DE911E2}"/>
    <cellStyle name="Normal 8 2 2 9 2" xfId="19201" xr:uid="{DB501E1C-A1B3-4287-952C-9251B7432D8E}"/>
    <cellStyle name="Normal 8 2 3" xfId="2721" xr:uid="{00000000-0005-0000-0000-0000F70B0000}"/>
    <cellStyle name="Normal 8 2 3 2" xfId="5281" xr:uid="{C84BBEDF-22AA-434D-B1E8-07D9284A8B17}"/>
    <cellStyle name="Normal 8 2 3 2 2" xfId="11080" xr:uid="{B8AAC61A-CD05-4F14-8EA1-AED1DFF141E9}"/>
    <cellStyle name="Normal 8 2 3 2 2 2" xfId="22536" xr:uid="{586D34A5-11BC-4165-B60C-CD692139B73C}"/>
    <cellStyle name="Normal 8 2 3 2 3" xfId="14453" xr:uid="{72533BDE-CD85-41E6-91BA-E318848AA3D8}"/>
    <cellStyle name="Normal 8 2 3 2 3 2" xfId="25518" xr:uid="{74B82923-2B99-4B17-BE5A-30A4F237896F}"/>
    <cellStyle name="Normal 8 2 3 2 4" xfId="16884" xr:uid="{AACC74B9-EBE7-4ABA-A13F-1665B37599B6}"/>
    <cellStyle name="Normal 8 2 3 2 4 2" xfId="27698" xr:uid="{845F1BC2-A8D9-4407-A651-6C6A3C6B634A}"/>
    <cellStyle name="Normal 8 2 3 2 5" xfId="20587" xr:uid="{0F56B660-E917-4C28-A02B-9E873175BB91}"/>
    <cellStyle name="Normal 8 2 3 3" xfId="10564" xr:uid="{3631FC25-CA96-4246-9727-C393284C452D}"/>
    <cellStyle name="Normal 8 2 3 3 2" xfId="13316" xr:uid="{5AFBDED6-C067-45A8-9D05-EF4D55BD743B}"/>
    <cellStyle name="Normal 8 2 3 3 2 2" xfId="24383" xr:uid="{CCE24479-7B23-49C6-B5AB-3BB015A73355}"/>
    <cellStyle name="Normal 8 2 3 3 3" xfId="22017" xr:uid="{69CFB9E1-09A8-46D4-BDEC-F44D4B760766}"/>
    <cellStyle name="Normal 8 2 3 4" xfId="12340" xr:uid="{D793011F-7410-4C9F-87D7-A953F4C6BE78}"/>
    <cellStyle name="Normal 8 2 3 4 2" xfId="23455" xr:uid="{5873F42E-C218-42BF-8365-97DA403C2D0D}"/>
    <cellStyle name="Normal 8 2 3 5" xfId="16290" xr:uid="{CC375A8B-7E14-481F-BDDF-A2C95EA5BCDB}"/>
    <cellStyle name="Normal 8 2 3 5 2" xfId="27180" xr:uid="{A544F78A-0A30-4E53-BE87-2AD0989D4A4B}"/>
    <cellStyle name="Normal 8 2 3 6" xfId="7924" xr:uid="{38C79576-E792-499A-AC27-1700B5168271}"/>
    <cellStyle name="Normal 8 2 3 6 2" xfId="20066" xr:uid="{EAD6B836-F9F4-4448-8B35-F12A061AF7E1}"/>
    <cellStyle name="Normal 8 2 3 7" xfId="19068" xr:uid="{4E81DFEE-4AC3-4A85-9F05-A14379119C54}"/>
    <cellStyle name="Normal 8 2 4" xfId="5279" xr:uid="{DC3C358E-67FF-4690-AE6D-1A805BBB6345}"/>
    <cellStyle name="Normal 8 2 4 2" xfId="9383" xr:uid="{A3CED3A4-8EB8-4578-9B68-70155A889C52}"/>
    <cellStyle name="Normal 8 2 4 2 2" xfId="11362" xr:uid="{951F6DC6-0EFB-4A10-A9CC-9B8C0AAF124E}"/>
    <cellStyle name="Normal 8 2 4 2 2 2" xfId="22818" xr:uid="{E24E5042-4BC4-4F0B-97CC-F2AF4AA1CA3E}"/>
    <cellStyle name="Normal 8 2 4 2 3" xfId="14739" xr:uid="{C5A0104D-F4AB-4074-BB8D-F821060D35D4}"/>
    <cellStyle name="Normal 8 2 4 2 3 2" xfId="25804" xr:uid="{EEEA84B8-EA21-4896-9802-6BEB897291C9}"/>
    <cellStyle name="Normal 8 2 4 2 4" xfId="17166" xr:uid="{A48F871E-A1EC-40B8-B81F-A6F7B7D5E009}"/>
    <cellStyle name="Normal 8 2 4 2 4 2" xfId="27980" xr:uid="{7D1DC6B0-A729-4F7C-993E-E9FDE13EFF8D}"/>
    <cellStyle name="Normal 8 2 4 2 5" xfId="20869" xr:uid="{E6DBB0E9-934E-4F38-8307-21BB7C8DADF2}"/>
    <cellStyle name="Normal 8 2 4 3" xfId="10565" xr:uid="{87E7D5B7-125E-43BB-BF2F-5AF84F1C7B9F}"/>
    <cellStyle name="Normal 8 2 4 3 2" xfId="13602" xr:uid="{32A50CB7-AC73-4287-9B80-77A3A7B261FA}"/>
    <cellStyle name="Normal 8 2 4 3 2 2" xfId="24669" xr:uid="{F448068C-813C-414C-A0BF-27E570A821BB}"/>
    <cellStyle name="Normal 8 2 4 3 3" xfId="22018" xr:uid="{206D9B23-F370-45D4-A10B-700B54A7CEEB}"/>
    <cellStyle name="Normal 8 2 4 4" xfId="12622" xr:uid="{70D51A36-5AE9-4F51-B508-BC7B6D5246FA}"/>
    <cellStyle name="Normal 8 2 4 4 2" xfId="23737" xr:uid="{8F2C9132-4036-4448-B9B8-337E01432627}"/>
    <cellStyle name="Normal 8 2 4 5" xfId="16291" xr:uid="{2AE8313C-D917-4CE0-8473-0899B27DB042}"/>
    <cellStyle name="Normal 8 2 4 5 2" xfId="27181" xr:uid="{42FBAF0A-CE44-4C8D-9864-3D7D57A484C8}"/>
    <cellStyle name="Normal 8 2 4 6" xfId="20067" xr:uid="{2156CBE5-266F-429A-9115-3CFB8EE45BE8}"/>
    <cellStyle name="Normal 8 2 5" xfId="7921" xr:uid="{D60476D2-BE8F-4F12-9B80-998EEB060FEE}"/>
    <cellStyle name="Normal 8 2 5 2" xfId="10560" xr:uid="{777AC385-9CA0-4FDC-82CD-42FA1EF0D9C4}"/>
    <cellStyle name="Normal 8 2 5 2 2" xfId="15220" xr:uid="{478F6EC4-2816-4911-8779-5AB54BFE3731}"/>
    <cellStyle name="Normal 8 2 5 2 2 2" xfId="26233" xr:uid="{528686B5-D916-4953-B2E1-5EF5BE1DD06D}"/>
    <cellStyle name="Normal 8 2 5 2 3" xfId="22013" xr:uid="{849693BC-9109-499C-A8ED-9DC6A982F333}"/>
    <cellStyle name="Normal 8 2 5 3" xfId="14033" xr:uid="{136B1EF0-6173-4320-8467-25E9C0F7702C}"/>
    <cellStyle name="Normal 8 2 5 3 2" xfId="25098" xr:uid="{7234E88D-14A6-478B-B5B7-4A436231CC33}"/>
    <cellStyle name="Normal 8 2 5 4" xfId="16286" xr:uid="{425BF4E4-ACDF-4844-B216-806DBA6895ED}"/>
    <cellStyle name="Normal 8 2 5 4 2" xfId="27176" xr:uid="{801FCB81-E7E1-490A-9712-56D917BED225}"/>
    <cellStyle name="Normal 8 2 5 5" xfId="20062" xr:uid="{B75EC8BA-E8A9-4E61-BB09-6395E650EE19}"/>
    <cellStyle name="Normal 8 2 6" xfId="8818" xr:uid="{1A803DBD-1219-4F9A-996F-04D7355190DF}"/>
    <cellStyle name="Normal 8 2 6 2" xfId="10798" xr:uid="{F694AAC5-1E1D-4676-A4AC-3CFEE9532E96}"/>
    <cellStyle name="Normal 8 2 6 2 2" xfId="22254" xr:uid="{B764957D-2CFB-4DFB-80FC-AC2D621E7D3D}"/>
    <cellStyle name="Normal 8 2 6 3" xfId="14157" xr:uid="{AF2C9964-1CF6-45A9-AA16-D349E2316712}"/>
    <cellStyle name="Normal 8 2 6 3 2" xfId="25222" xr:uid="{4F841670-1206-4C61-8AC7-0E1EFB681AC1}"/>
    <cellStyle name="Normal 8 2 6 4" xfId="16602" xr:uid="{9D6C4E10-BEA5-4982-A29D-0BF9ABAB31F7}"/>
    <cellStyle name="Normal 8 2 6 4 2" xfId="27416" xr:uid="{A80CB0DB-DBB1-4DF4-BD0B-654DD98BF1BF}"/>
    <cellStyle name="Normal 8 2 6 5" xfId="20305" xr:uid="{2ECEDF62-8035-4BBF-97FF-3860AAF1A0A8}"/>
    <cellStyle name="Normal 8 2 7" xfId="9682" xr:uid="{DB16B019-7A17-4A5C-850E-245B86AA3C54}"/>
    <cellStyle name="Normal 8 2 7 2" xfId="13019" xr:uid="{CDF2C919-3799-4FFA-B702-2928353AEAD5}"/>
    <cellStyle name="Normal 8 2 7 2 2" xfId="24087" xr:uid="{BF47C877-8C0E-425A-9B67-C911B801FCC0}"/>
    <cellStyle name="Normal 8 2 7 3" xfId="21133" xr:uid="{DCA45F7A-7468-4046-B982-EEA9ACAE1147}"/>
    <cellStyle name="Normal 8 2 8" xfId="11998" xr:uid="{084CB251-9F19-4FCD-BEAF-CD3780CDBF82}"/>
    <cellStyle name="Normal 8 2 8 2" xfId="23169" xr:uid="{8A03F6AF-0410-4610-A07B-69F79D921697}"/>
    <cellStyle name="Normal 8 2 9" xfId="15329" xr:uid="{EB379019-5699-4633-A213-469D2A0A38B9}"/>
    <cellStyle name="Normal 8 2 9 2" xfId="26290" xr:uid="{AA931AE5-71C8-4C14-B255-D252CA245CB9}"/>
    <cellStyle name="Normal 8 3" xfId="2722" xr:uid="{00000000-0005-0000-0000-0000F80B0000}"/>
    <cellStyle name="Normal 8 3 10" xfId="19069" xr:uid="{423CE84E-FC0F-431B-ACF1-7EE1FE291719}"/>
    <cellStyle name="Normal 8 3 2" xfId="5282" xr:uid="{452F9E5E-8EF1-42D8-9784-9B465C0F3432}"/>
    <cellStyle name="Normal 8 3 2 2" xfId="7926" xr:uid="{E2744CCD-5FA8-42E4-834B-873B98335A4B}"/>
    <cellStyle name="Normal 8 3 2 2 2" xfId="10567" xr:uid="{2B41AFE4-E695-401C-B79D-283D68489119}"/>
    <cellStyle name="Normal 8 3 2 2 2 2" xfId="22020" xr:uid="{61C571DC-7A7F-46F5-BC96-46A16C8795CD}"/>
    <cellStyle name="Normal 8 3 2 2 3" xfId="14570" xr:uid="{6327AF00-52A0-4568-856C-6FEEB3B14049}"/>
    <cellStyle name="Normal 8 3 2 2 3 2" xfId="25635" xr:uid="{CA77497B-337E-456E-90F2-10D33351C1EA}"/>
    <cellStyle name="Normal 8 3 2 2 4" xfId="16293" xr:uid="{3FB5D14B-BB2D-4BBB-85BE-8B602BC3A3D3}"/>
    <cellStyle name="Normal 8 3 2 2 4 2" xfId="27183" xr:uid="{372B8E45-4628-4AA3-BB18-FEEAAB250985}"/>
    <cellStyle name="Normal 8 3 2 2 5" xfId="20069" xr:uid="{FE3B8520-CD3C-43F0-AD15-7D802A25583C}"/>
    <cellStyle name="Normal 8 3 2 3" xfId="9214" xr:uid="{AA8C6707-BCEA-42AA-A7B0-C6063A334BC7}"/>
    <cellStyle name="Normal 8 3 2 3 2" xfId="11193" xr:uid="{68BAFC7B-0A63-4D21-90EC-AC612FC11F42}"/>
    <cellStyle name="Normal 8 3 2 3 2 2" xfId="22649" xr:uid="{218618D3-F4A9-47C0-8918-3A5ED28D50B7}"/>
    <cellStyle name="Normal 8 3 2 3 3" xfId="13433" xr:uid="{10607ED3-BD16-4A8B-9844-4B91F5E0F59B}"/>
    <cellStyle name="Normal 8 3 2 3 3 2" xfId="24500" xr:uid="{989A0560-9501-42A0-A47A-578FE6ADD43D}"/>
    <cellStyle name="Normal 8 3 2 3 4" xfId="16997" xr:uid="{CEDAE10A-5158-46DF-BDF4-8F60B6FC042C}"/>
    <cellStyle name="Normal 8 3 2 3 4 2" xfId="27811" xr:uid="{8421A249-C0DA-447F-AE32-54F5F51E38A6}"/>
    <cellStyle name="Normal 8 3 2 3 5" xfId="20700" xr:uid="{ECA33B67-44EB-40A0-A9C3-BD38C01D1155}"/>
    <cellStyle name="Normal 8 3 2 4" xfId="9711" xr:uid="{53C2080A-211D-48E2-811E-5DDC0D0EE440}"/>
    <cellStyle name="Normal 8 3 2 4 2" xfId="21164" xr:uid="{B347CA49-5B9B-4D09-9438-22D2065C3912}"/>
    <cellStyle name="Normal 8 3 2 5" xfId="12453" xr:uid="{670AA185-265C-4C7D-A200-F0924BC381AB}"/>
    <cellStyle name="Normal 8 3 2 5 2" xfId="23568" xr:uid="{E0E63505-DF4D-4BC0-90AF-33F62137B990}"/>
    <cellStyle name="Normal 8 3 2 6" xfId="15374" xr:uid="{DD7C9DBE-F41D-48B1-93A5-62A3C15396F1}"/>
    <cellStyle name="Normal 8 3 2 6 2" xfId="26322" xr:uid="{D3DAD47A-4750-4320-9C02-CAAD4F5A164F}"/>
    <cellStyle name="Normal 8 3 2 7" xfId="19204" xr:uid="{60102BCA-0435-41E8-AA72-7BFDBFDFAD9A}"/>
    <cellStyle name="Normal 8 3 3" xfId="7927" xr:uid="{36EBDD29-E65B-45B5-9BD6-2BB5D197AF78}"/>
    <cellStyle name="Normal 8 3 3 2" xfId="9496" xr:uid="{D28ED341-D4F6-495B-BFB7-21DC0FA43991}"/>
    <cellStyle name="Normal 8 3 3 2 2" xfId="11475" xr:uid="{6261BB50-BF9C-4F0C-A2D7-F0D53898654E}"/>
    <cellStyle name="Normal 8 3 3 2 2 2" xfId="22931" xr:uid="{3B478051-4A8D-4174-B91E-63BD0F9F253B}"/>
    <cellStyle name="Normal 8 3 3 2 3" xfId="14852" xr:uid="{A7675D01-664B-4014-B7F9-B06D781AD89E}"/>
    <cellStyle name="Normal 8 3 3 2 3 2" xfId="25917" xr:uid="{F4571638-CD44-4E43-9A8E-C61D0B6F4BA6}"/>
    <cellStyle name="Normal 8 3 3 2 4" xfId="17279" xr:uid="{81677977-D972-4CC9-AB9A-3843FEB08E75}"/>
    <cellStyle name="Normal 8 3 3 2 4 2" xfId="28093" xr:uid="{DCC4F3DF-2A44-4FA1-AE9B-013519D12382}"/>
    <cellStyle name="Normal 8 3 3 2 5" xfId="20982" xr:uid="{28B71781-3B7B-41BA-9B53-8B293085E5E0}"/>
    <cellStyle name="Normal 8 3 3 3" xfId="10568" xr:uid="{688B6A64-C99D-498F-8CB5-07542FCD9679}"/>
    <cellStyle name="Normal 8 3 3 3 2" xfId="13715" xr:uid="{8E9A0661-E196-4A4E-A735-CA9C86585862}"/>
    <cellStyle name="Normal 8 3 3 3 2 2" xfId="24782" xr:uid="{446DF2AC-BB6D-4EFD-AA26-4E1112E9D213}"/>
    <cellStyle name="Normal 8 3 3 3 3" xfId="22021" xr:uid="{C0EAD39E-24E6-4802-A9A6-58DBF1F8885B}"/>
    <cellStyle name="Normal 8 3 3 4" xfId="12735" xr:uid="{34451CF6-3DDD-49AC-8E2E-3C79ECD677ED}"/>
    <cellStyle name="Normal 8 3 3 4 2" xfId="23850" xr:uid="{7E4356D5-02EE-42B8-A042-0524F9697C6B}"/>
    <cellStyle name="Normal 8 3 3 5" xfId="16294" xr:uid="{63CC9AE5-4628-414C-B2E0-FABB127D2081}"/>
    <cellStyle name="Normal 8 3 3 5 2" xfId="27184" xr:uid="{508E1CE0-3911-4807-A663-263FBEDD5DF6}"/>
    <cellStyle name="Normal 8 3 3 6" xfId="20070" xr:uid="{D053805E-B167-44E1-88D9-635AA935A0C3}"/>
    <cellStyle name="Normal 8 3 4" xfId="7925" xr:uid="{4D8D9424-E2CB-4D32-8CF4-632711225258}"/>
    <cellStyle name="Normal 8 3 4 2" xfId="10566" xr:uid="{2E77698F-F021-49FF-BFC2-CE955E5C4AF7}"/>
    <cellStyle name="Normal 8 3 4 2 2" xfId="15164" xr:uid="{614B3377-8D92-4247-A8AD-AAB44810EA8E}"/>
    <cellStyle name="Normal 8 3 4 2 2 2" xfId="26177" xr:uid="{0070D1F9-957D-45C6-A6A0-2769071D9525}"/>
    <cellStyle name="Normal 8 3 4 2 3" xfId="22019" xr:uid="{D1425707-1221-4A4B-B92A-F115F2E36208}"/>
    <cellStyle name="Normal 8 3 4 3" xfId="13977" xr:uid="{F2D2D802-E625-433E-8ED6-AEADA4DF231F}"/>
    <cellStyle name="Normal 8 3 4 3 2" xfId="25042" xr:uid="{9528A674-FF6C-4F38-91AF-5726BD0D556B}"/>
    <cellStyle name="Normal 8 3 4 4" xfId="16292" xr:uid="{BFC2B5DD-CDAA-4BC8-853B-A259894D9B61}"/>
    <cellStyle name="Normal 8 3 4 4 2" xfId="27182" xr:uid="{C11E78C9-4F81-46CD-96CB-E891AD784A29}"/>
    <cellStyle name="Normal 8 3 4 5" xfId="20068" xr:uid="{F6390A6E-8D11-43DB-A4C2-120B56F53BAF}"/>
    <cellStyle name="Normal 8 3 5" xfId="8932" xr:uid="{28CF717D-5CC7-4C6C-89B9-16E53ED76DCB}"/>
    <cellStyle name="Normal 8 3 5 2" xfId="10911" xr:uid="{E8A7E03A-A983-48D7-A601-31AC5791769F}"/>
    <cellStyle name="Normal 8 3 5 2 2" xfId="22367" xr:uid="{CE974EFB-DB11-47DA-BEB0-0CF0BE397ED6}"/>
    <cellStyle name="Normal 8 3 5 3" xfId="14274" xr:uid="{A00EF9CA-1A56-4DBE-A36C-FD458E4C6E6C}"/>
    <cellStyle name="Normal 8 3 5 3 2" xfId="25339" xr:uid="{96CCBD7C-5419-48D5-88AD-B54FDB915457}"/>
    <cellStyle name="Normal 8 3 5 4" xfId="16715" xr:uid="{14E17EF7-9483-4DA7-8351-8B2E5DC65C80}"/>
    <cellStyle name="Normal 8 3 5 4 2" xfId="27529" xr:uid="{774EECAD-2E3B-4085-80EB-C02445C0645D}"/>
    <cellStyle name="Normal 8 3 5 5" xfId="20418" xr:uid="{9288C028-5829-4715-A088-C97C25CD6255}"/>
    <cellStyle name="Normal 8 3 6" xfId="9683" xr:uid="{6BE44887-2927-4240-9743-77D4521A67ED}"/>
    <cellStyle name="Normal 8 3 6 2" xfId="13137" xr:uid="{96602414-46B4-4C32-9F7C-A7D2B812ABFA}"/>
    <cellStyle name="Normal 8 3 6 2 2" xfId="24204" xr:uid="{F132C2C4-2723-45B0-BDC5-413BA11C1132}"/>
    <cellStyle name="Normal 8 3 6 3" xfId="21134" xr:uid="{7D9364CE-6E64-47CD-A802-C689C6EB28A0}"/>
    <cellStyle name="Normal 8 3 7" xfId="12171" xr:uid="{1712636B-3C76-413A-8719-B1D7C561FEEA}"/>
    <cellStyle name="Normal 8 3 7 2" xfId="23286" xr:uid="{7C7EB438-73A4-4123-A571-7A970AE1999F}"/>
    <cellStyle name="Normal 8 3 8" xfId="15330" xr:uid="{8DC40110-CC02-4B67-8A23-D966D48148F5}"/>
    <cellStyle name="Normal 8 3 8 2" xfId="26291" xr:uid="{F859257F-E224-4AE8-8661-C2FF60D7F182}"/>
    <cellStyle name="Normal 8 3 9" xfId="6735" xr:uid="{8B08F1BF-D916-4BED-82C2-9E8C360634E2}"/>
    <cellStyle name="Normal 8 3 9 2" xfId="19170" xr:uid="{3BD020AE-E491-4FA1-9D53-3B88B2ADB942}"/>
    <cellStyle name="Normal 8 4" xfId="2723" xr:uid="{00000000-0005-0000-0000-0000F90B0000}"/>
    <cellStyle name="Normal 8 4 10" xfId="19070" xr:uid="{CE8C63FF-8B50-4557-BCA9-7D6C4EACA399}"/>
    <cellStyle name="Normal 8 4 2" xfId="5283" xr:uid="{7E86ED69-1CAD-48BB-9522-974C70D6ED52}"/>
    <cellStyle name="Normal 8 4 2 2" xfId="7929" xr:uid="{CDD37DE0-0959-454B-8F85-E0F85492C3AD}"/>
    <cellStyle name="Normal 8 4 2 2 2" xfId="10570" xr:uid="{49DBC287-61F6-40F7-8E6B-2AB924514BE9}"/>
    <cellStyle name="Normal 8 4 2 2 2 2" xfId="22023" xr:uid="{7141E709-6BAB-4098-902C-6068FF3DEDF5}"/>
    <cellStyle name="Normal 8 4 2 2 3" xfId="14509" xr:uid="{4778C716-BE35-4E94-9015-E578CF5C3271}"/>
    <cellStyle name="Normal 8 4 2 2 3 2" xfId="25574" xr:uid="{40B0988F-2FB3-48DA-9CB8-37725696AE64}"/>
    <cellStyle name="Normal 8 4 2 2 4" xfId="16296" xr:uid="{945D6731-5C97-430B-8BE8-287FBF1FACEA}"/>
    <cellStyle name="Normal 8 4 2 2 4 2" xfId="27186" xr:uid="{5FB2FE07-6710-484B-9AAC-07B281A3B197}"/>
    <cellStyle name="Normal 8 4 2 2 5" xfId="20072" xr:uid="{6C2C621B-B43D-4C7C-8BC0-BF3AADEF8E1D}"/>
    <cellStyle name="Normal 8 4 2 3" xfId="9157" xr:uid="{12832C50-103F-4A75-941F-E9A2761C02F7}"/>
    <cellStyle name="Normal 8 4 2 3 2" xfId="11136" xr:uid="{F4F4964C-E8D0-4A91-B66E-EF4C10278FF6}"/>
    <cellStyle name="Normal 8 4 2 3 2 2" xfId="22592" xr:uid="{083A5EFC-DA9C-47A4-AAC6-7125D0E73922}"/>
    <cellStyle name="Normal 8 4 2 3 3" xfId="13372" xr:uid="{37AB9B7E-F846-48A0-859E-96283F64B92C}"/>
    <cellStyle name="Normal 8 4 2 3 3 2" xfId="24439" xr:uid="{109140A7-1698-496F-A7CE-E14A8BBD28AA}"/>
    <cellStyle name="Normal 8 4 2 3 4" xfId="16940" xr:uid="{5A08101B-AA19-4289-B575-2619DEC25575}"/>
    <cellStyle name="Normal 8 4 2 3 4 2" xfId="27754" xr:uid="{CEC97B9E-E8B8-4F10-83DA-C5F2824AF472}"/>
    <cellStyle name="Normal 8 4 2 3 5" xfId="20643" xr:uid="{0C2D06D1-3D9E-4D3C-B94D-FB9FDC45D084}"/>
    <cellStyle name="Normal 8 4 2 4" xfId="9712" xr:uid="{072C09F7-7988-4C2B-9D6E-1F044C72AD0D}"/>
    <cellStyle name="Normal 8 4 2 4 2" xfId="21165" xr:uid="{9B79230F-C70B-478B-A14E-FF4D5256B185}"/>
    <cellStyle name="Normal 8 4 2 5" xfId="12396" xr:uid="{C86AD33A-4286-4FB6-ABD4-853A19C97A5E}"/>
    <cellStyle name="Normal 8 4 2 5 2" xfId="23511" xr:uid="{8B421C80-AB58-4A1C-887B-96477BACDCF2}"/>
    <cellStyle name="Normal 8 4 2 6" xfId="15375" xr:uid="{6D9BE5C0-FD74-424F-BFB6-3CCA5C5D1AE8}"/>
    <cellStyle name="Normal 8 4 2 6 2" xfId="26323" xr:uid="{EFB9624B-EF49-4E4C-B46A-D85826C8B30B}"/>
    <cellStyle name="Normal 8 4 2 7" xfId="19205" xr:uid="{5F91F3A9-F48F-40CE-97A8-BCC2B31DC521}"/>
    <cellStyle name="Normal 8 4 3" xfId="7930" xr:uid="{D73EB939-8E8D-4627-B613-860F42CA6EAB}"/>
    <cellStyle name="Normal 8 4 3 2" xfId="9439" xr:uid="{71599B4A-B046-4819-8D2F-83C26A058C37}"/>
    <cellStyle name="Normal 8 4 3 2 2" xfId="11418" xr:uid="{58B28729-67CD-4C71-93DB-5E5732D08CC6}"/>
    <cellStyle name="Normal 8 4 3 2 2 2" xfId="22874" xr:uid="{779EF13E-E655-461F-AD72-E4ABF8C238B3}"/>
    <cellStyle name="Normal 8 4 3 2 3" xfId="14795" xr:uid="{888903F3-E4B8-460E-B0F5-1B72C0CB0840}"/>
    <cellStyle name="Normal 8 4 3 2 3 2" xfId="25860" xr:uid="{097E1ED7-8606-4D01-8AFE-0708215A8A20}"/>
    <cellStyle name="Normal 8 4 3 2 4" xfId="17222" xr:uid="{82407C09-55AB-45B8-ACF7-878EC80F58E7}"/>
    <cellStyle name="Normal 8 4 3 2 4 2" xfId="28036" xr:uid="{E6E36593-D526-474D-AFF6-F40604DAAF00}"/>
    <cellStyle name="Normal 8 4 3 2 5" xfId="20925" xr:uid="{AE021396-116F-4716-A7EF-BF0C0D4CD8CE}"/>
    <cellStyle name="Normal 8 4 3 3" xfId="10571" xr:uid="{84180F23-F08F-4408-A387-5A7F4F504048}"/>
    <cellStyle name="Normal 8 4 3 3 2" xfId="13658" xr:uid="{005D67EE-AB6A-40B1-B30C-0406BE49E652}"/>
    <cellStyle name="Normal 8 4 3 3 2 2" xfId="24725" xr:uid="{896A17DE-ECF7-49F8-B550-CEB8BFDE82B6}"/>
    <cellStyle name="Normal 8 4 3 3 3" xfId="22024" xr:uid="{69CFCCC3-429C-416C-B917-563C96CE72D7}"/>
    <cellStyle name="Normal 8 4 3 4" xfId="12678" xr:uid="{86B52B41-2818-454C-9A9B-CF06DDC50184}"/>
    <cellStyle name="Normal 8 4 3 4 2" xfId="23793" xr:uid="{1F222FE2-EE6A-47D3-98FA-A7C90C2C8300}"/>
    <cellStyle name="Normal 8 4 3 5" xfId="16297" xr:uid="{BD359C91-FE0D-4982-9968-517AD68F3BFD}"/>
    <cellStyle name="Normal 8 4 3 5 2" xfId="27187" xr:uid="{C2559904-AB17-4111-987F-A9F523266FC0}"/>
    <cellStyle name="Normal 8 4 3 6" xfId="20073" xr:uid="{1F1F8A25-5735-48F0-B01E-C2D619EBE2BB}"/>
    <cellStyle name="Normal 8 4 4" xfId="7928" xr:uid="{48AAAF3D-2C08-4597-A4A6-3CB7DE3F9DFF}"/>
    <cellStyle name="Normal 8 4 4 2" xfId="10569" xr:uid="{2967AC4B-715E-4F26-B91D-2A121FB2A38A}"/>
    <cellStyle name="Normal 8 4 4 2 2" xfId="22022" xr:uid="{5EB27550-D6B1-44ED-BC74-0F173E6664A8}"/>
    <cellStyle name="Normal 8 4 4 3" xfId="14213" xr:uid="{92AA6B31-237D-48D0-ABA2-4450A23A53B1}"/>
    <cellStyle name="Normal 8 4 4 3 2" xfId="25278" xr:uid="{266E9876-E11E-4ADE-983F-C7ED596A503C}"/>
    <cellStyle name="Normal 8 4 4 4" xfId="16295" xr:uid="{6EAB5647-B2A4-4B0A-B205-CD51E12FE95D}"/>
    <cellStyle name="Normal 8 4 4 4 2" xfId="27185" xr:uid="{458F9D8B-5E6A-4630-B3A8-E07A851A7866}"/>
    <cellStyle name="Normal 8 4 4 5" xfId="20071" xr:uid="{75459C55-82CA-43F3-8E98-6A773E927685}"/>
    <cellStyle name="Normal 8 4 5" xfId="8874" xr:uid="{07A8B55C-DD01-41AB-AB8D-37C8A233A732}"/>
    <cellStyle name="Normal 8 4 5 2" xfId="10854" xr:uid="{42313AB6-B443-4BA4-BB76-0981D6C507B2}"/>
    <cellStyle name="Normal 8 4 5 2 2" xfId="22310" xr:uid="{85A265E9-4657-4AD6-B14E-9207F6F6538B}"/>
    <cellStyle name="Normal 8 4 5 3" xfId="13075" xr:uid="{DB372607-56B7-4946-815B-18A411B4A215}"/>
    <cellStyle name="Normal 8 4 5 3 2" xfId="24143" xr:uid="{EEE6D151-A811-4A3F-8EBF-9DAA727A3992}"/>
    <cellStyle name="Normal 8 4 5 4" xfId="16658" xr:uid="{971D74A0-E676-482F-BAE7-B3B38CA186FE}"/>
    <cellStyle name="Normal 8 4 5 4 2" xfId="27472" xr:uid="{F187C5F9-3B46-4E39-B124-0F371363E4F4}"/>
    <cellStyle name="Normal 8 4 5 5" xfId="20361" xr:uid="{5F3AE13F-B11F-4DC3-96EC-9C00379C714E}"/>
    <cellStyle name="Normal 8 4 6" xfId="9684" xr:uid="{CC274D7B-7BB3-4064-9C1E-A7B540695879}"/>
    <cellStyle name="Normal 8 4 6 2" xfId="21135" xr:uid="{C892C68A-CF39-4D60-AB55-6DB47250AF06}"/>
    <cellStyle name="Normal 8 4 7" xfId="12054" xr:uid="{3C049B84-07A4-4DC5-BD4F-97D047699BB2}"/>
    <cellStyle name="Normal 8 4 7 2" xfId="23225" xr:uid="{91A0C86B-A9AA-4C5F-B899-0C2C1E5FFDD0}"/>
    <cellStyle name="Normal 8 4 8" xfId="15331" xr:uid="{B0457E9D-6D6C-4013-B5A1-8642CE7E4B1F}"/>
    <cellStyle name="Normal 8 4 8 2" xfId="26292" xr:uid="{F8351297-13AB-485E-BB8C-0AC38E373384}"/>
    <cellStyle name="Normal 8 4 9" xfId="6736" xr:uid="{97EC8D84-3794-4F82-BA2B-50FFC90515A2}"/>
    <cellStyle name="Normal 8 4 9 2" xfId="19171" xr:uid="{BB8E5DA6-F522-44B1-8EC4-68D552462646}"/>
    <cellStyle name="Normal 8 5" xfId="5278" xr:uid="{0F20A2F4-4458-468B-8D97-9E27067FAF64}"/>
    <cellStyle name="Normal 8 5 2" xfId="6737" xr:uid="{5D51B512-FB4C-4951-AAEE-8D7C56D30308}"/>
    <cellStyle name="Normal 8 5 2 2" xfId="6779" xr:uid="{7794F4B3-915B-437F-866C-B4C1DDEE0257}"/>
    <cellStyle name="Normal 8 5 2 2 2" xfId="9714" xr:uid="{9B56E129-6FD1-416A-8C85-85F54ABBF569}"/>
    <cellStyle name="Normal 8 5 2 2 2 2" xfId="21167" xr:uid="{315978A0-E943-4065-9F0A-283BA2D9151E}"/>
    <cellStyle name="Normal 8 5 2 2 3" xfId="15377" xr:uid="{D57C2A45-01E1-41F2-9CD5-1D58270DDD0F}"/>
    <cellStyle name="Normal 8 5 2 2 3 2" xfId="26325" xr:uid="{6FD5A3E4-7947-4F24-8370-8CED990A9E01}"/>
    <cellStyle name="Normal 8 5 2 2 4" xfId="19207" xr:uid="{E77AA9AB-E100-4CBA-8D50-621ABF8F953F}"/>
    <cellStyle name="Normal 8 5 2 3" xfId="9662" xr:uid="{91360BA8-494B-4143-A2E6-F6C0EDE45E85}"/>
    <cellStyle name="Normal 8 5 2 3 2" xfId="21111" xr:uid="{A171EAFA-63F3-47B6-8241-1A62F9F90CC8}"/>
    <cellStyle name="Normal 8 5 2 4" xfId="9686" xr:uid="{72F8E989-730F-4CFC-8FD5-D0F1ED28E6FE}"/>
    <cellStyle name="Normal 8 5 2 4 2" xfId="21137" xr:uid="{C82C9E72-2C28-4AA6-91D6-F629FB4A1849}"/>
    <cellStyle name="Normal 8 5 2 5" xfId="14397" xr:uid="{328590FF-6C78-434E-A36B-75037101311C}"/>
    <cellStyle name="Normal 8 5 2 5 2" xfId="25462" xr:uid="{442FCCA5-5808-4F50-A571-03C48E87B92E}"/>
    <cellStyle name="Normal 8 5 2 6" xfId="15333" xr:uid="{21ECAA44-1705-4236-97B7-A65F5DE2F951}"/>
    <cellStyle name="Normal 8 5 2 6 2" xfId="26294" xr:uid="{F14DAE09-85BA-41BB-A89E-6057CD889621}"/>
    <cellStyle name="Normal 8 5 2 7" xfId="19173" xr:uid="{8A627D40-7BE9-4412-9690-ED74E3FDB095}"/>
    <cellStyle name="Normal 8 5 3" xfId="6778" xr:uid="{5034506C-E459-48CA-B617-17B4048738B8}"/>
    <cellStyle name="Normal 8 5 3 2" xfId="9713" xr:uid="{2C792930-812F-4379-8A99-C03E7FB95F1F}"/>
    <cellStyle name="Normal 8 5 3 2 2" xfId="21166" xr:uid="{E66AEDAC-12F4-427D-9728-A4CDC12DB4D6}"/>
    <cellStyle name="Normal 8 5 3 3" xfId="13260" xr:uid="{A51A25DD-F0B3-4665-97E7-B9681924FFE2}"/>
    <cellStyle name="Normal 8 5 3 3 2" xfId="24327" xr:uid="{7534B2BC-5E60-414B-942F-DE99C2E6C51A}"/>
    <cellStyle name="Normal 8 5 3 4" xfId="15376" xr:uid="{34108D50-D680-4D18-BE7B-24CDBA3E9381}"/>
    <cellStyle name="Normal 8 5 3 4 2" xfId="26324" xr:uid="{49E3BF38-7EAE-45BA-8962-F8D8624C876D}"/>
    <cellStyle name="Normal 8 5 3 5" xfId="19206" xr:uid="{DDF9C73F-2631-43B0-980A-355D1302FCD1}"/>
    <cellStyle name="Normal 8 5 4" xfId="7931" xr:uid="{43C3F461-28B2-4F15-A685-3E274CAC891E}"/>
    <cellStyle name="Normal 8 5 4 2" xfId="10572" xr:uid="{5AFDE103-1A59-4118-9290-9FDC8FE0C39F}"/>
    <cellStyle name="Normal 8 5 4 2 2" xfId="22025" xr:uid="{1ABA163C-63F7-4160-8701-58E4B87940ED}"/>
    <cellStyle name="Normal 8 5 4 3" xfId="16298" xr:uid="{98AFC4DD-C84D-416A-9ED2-78A659ED70B5}"/>
    <cellStyle name="Normal 8 5 4 3 2" xfId="27188" xr:uid="{F140BBE2-23CF-4DEF-9A0C-33B9B5310E57}"/>
    <cellStyle name="Normal 8 5 4 4" xfId="20074" xr:uid="{5090EC00-4013-45EB-A642-9E5A2AC4F7FA}"/>
    <cellStyle name="Normal 8 5 5" xfId="9046" xr:uid="{7A2B36BE-7255-404B-B11E-94B9DDB26FD9}"/>
    <cellStyle name="Normal 8 5 5 2" xfId="11024" xr:uid="{AA4DEE96-D981-4888-B515-0B3D01AD943F}"/>
    <cellStyle name="Normal 8 5 5 2 2" xfId="22480" xr:uid="{B7D9F43A-9B70-473C-A043-F60F1DB4A49F}"/>
    <cellStyle name="Normal 8 5 5 3" xfId="16828" xr:uid="{384B25B6-F005-428F-B31E-2EF325722D83}"/>
    <cellStyle name="Normal 8 5 5 3 2" xfId="27642" xr:uid="{8BB27639-FE7F-4209-BB49-FC408642437D}"/>
    <cellStyle name="Normal 8 5 5 4" xfId="20531" xr:uid="{4F30A17C-2756-408C-BB92-625C5235AA2F}"/>
    <cellStyle name="Normal 8 5 6" xfId="9685" xr:uid="{F17EF1CF-4F35-462C-B56C-AE68AF9C601D}"/>
    <cellStyle name="Normal 8 5 6 2" xfId="21136" xr:uid="{AF683FD5-DFD0-49A9-B8CB-BDFB950A288C}"/>
    <cellStyle name="Normal 8 5 7" xfId="12284" xr:uid="{7FFA4855-3375-4035-85A2-19DACEF0A60E}"/>
    <cellStyle name="Normal 8 5 7 2" xfId="23399" xr:uid="{05CCAE6A-5DC4-470D-A423-D9AB59B78727}"/>
    <cellStyle name="Normal 8 5 8" xfId="15332" xr:uid="{C9196EB8-404C-4FED-9B73-3E2E0DD24627}"/>
    <cellStyle name="Normal 8 5 8 2" xfId="26293" xr:uid="{729DBCD5-6C02-4F16-B521-9E35DAB8B503}"/>
    <cellStyle name="Normal 8 5 9" xfId="19172" xr:uid="{739AE49C-5F9F-4ABD-A671-752CDED7E33C}"/>
    <cellStyle name="Normal 8 6" xfId="6770" xr:uid="{D4FEE6B6-3C0E-4EA3-BA35-405C7542E69E}"/>
    <cellStyle name="Normal 8 6 2" xfId="7932" xr:uid="{EFBF2FB1-2DB9-41DB-9B01-0B769558AF78}"/>
    <cellStyle name="Normal 8 6 2 2" xfId="10573" xr:uid="{CDEA30C3-79D9-40C8-A412-8FFFDF53F5F3}"/>
    <cellStyle name="Normal 8 6 2 2 2" xfId="22026" xr:uid="{36C4143A-626E-4731-90C9-BF47133949E4}"/>
    <cellStyle name="Normal 8 6 2 3" xfId="14683" xr:uid="{31CA57EC-79D6-487E-B134-895210842E89}"/>
    <cellStyle name="Normal 8 6 2 3 2" xfId="25748" xr:uid="{5D1EA3A8-32A0-409A-B585-2A9C2DD2BFDA}"/>
    <cellStyle name="Normal 8 6 2 4" xfId="16299" xr:uid="{3522C10B-B95C-4174-884D-49089B5FD280}"/>
    <cellStyle name="Normal 8 6 2 4 2" xfId="27189" xr:uid="{C3C2508E-C565-45AF-9D8B-E1424DEA7166}"/>
    <cellStyle name="Normal 8 6 2 5" xfId="20075" xr:uid="{AA9DC7AB-2CB5-475F-88C5-050C203689DC}"/>
    <cellStyle name="Normal 8 6 3" xfId="9327" xr:uid="{C4A5228D-EF73-440A-9D1E-F1E0294C185A}"/>
    <cellStyle name="Normal 8 6 3 2" xfId="11306" xr:uid="{FAE5E68C-65CE-403F-9A7B-0E2645F6FA17}"/>
    <cellStyle name="Normal 8 6 3 2 2" xfId="22762" xr:uid="{795C5EA4-CE54-4371-B5C0-BF4F8A9D058E}"/>
    <cellStyle name="Normal 8 6 3 3" xfId="13546" xr:uid="{4FCB3FE0-4A54-4887-A47F-53BE228211A8}"/>
    <cellStyle name="Normal 8 6 3 3 2" xfId="24613" xr:uid="{E159E7A1-A238-47EC-8023-1D665D7C285C}"/>
    <cellStyle name="Normal 8 6 3 4" xfId="17110" xr:uid="{36D96921-F5CC-44A6-AEAF-77ADB6F736EF}"/>
    <cellStyle name="Normal 8 6 3 4 2" xfId="27924" xr:uid="{F3C495F9-678F-401D-A716-DBC480AAED15}"/>
    <cellStyle name="Normal 8 6 3 5" xfId="20813" xr:uid="{DAD97F7B-3E76-45BC-AF4A-753CD078FC90}"/>
    <cellStyle name="Normal 8 6 4" xfId="9704" xr:uid="{80F69F4F-6778-4CE8-8F9F-D7870DE2E7E5}"/>
    <cellStyle name="Normal 8 6 4 2" xfId="21156" xr:uid="{15215C10-A807-4732-B692-E8796772C1FF}"/>
    <cellStyle name="Normal 8 6 5" xfId="12566" xr:uid="{0B478789-C159-4CC4-98CE-56A68421CEDC}"/>
    <cellStyle name="Normal 8 6 5 2" xfId="23681" xr:uid="{403C5E78-3689-4BC2-B786-8524355A2C97}"/>
    <cellStyle name="Normal 8 6 6" xfId="15367" xr:uid="{75C3C674-B495-4851-9F99-A4CB689A2499}"/>
    <cellStyle name="Normal 8 6 6 2" xfId="26314" xr:uid="{07AF27F8-4FEB-4818-AA39-F5D87D6A7949}"/>
    <cellStyle name="Normal 8 6 7" xfId="19196" xr:uid="{870B77F7-1A63-4BBD-AA03-A075BF03E984}"/>
    <cellStyle name="Normal 8 7" xfId="7933" xr:uid="{3A7794CF-F2A7-4A4A-86B4-2515B70FD283}"/>
    <cellStyle name="Normal 8 7 2" xfId="9609" xr:uid="{7A2B470C-9A5D-47D3-9A25-3292C97B41CD}"/>
    <cellStyle name="Normal 8 7 2 2" xfId="11588" xr:uid="{6D444343-0D72-407F-9705-A3C01A48EA81}"/>
    <cellStyle name="Normal 8 7 2 2 2" xfId="23044" xr:uid="{5982E69B-FCB8-413D-AFCD-7677238058B3}"/>
    <cellStyle name="Normal 8 7 2 3" xfId="14965" xr:uid="{4278E58E-FABD-485D-88CB-37F86E60A317}"/>
    <cellStyle name="Normal 8 7 2 3 2" xfId="26030" xr:uid="{29E976ED-5824-497C-8169-F16C77593DA5}"/>
    <cellStyle name="Normal 8 7 2 4" xfId="17392" xr:uid="{789B51E8-E6EC-4D67-8691-69C3C7AA5A53}"/>
    <cellStyle name="Normal 8 7 2 4 2" xfId="28206" xr:uid="{052D5BB8-3ED5-4504-A71D-2697BB3B0613}"/>
    <cellStyle name="Normal 8 7 2 5" xfId="21095" xr:uid="{0BDFB42B-1566-48FE-91F2-F681470631B0}"/>
    <cellStyle name="Normal 8 7 3" xfId="10574" xr:uid="{1C5FCE53-4F91-4D06-9ECB-866BF854065E}"/>
    <cellStyle name="Normal 8 7 3 2" xfId="13828" xr:uid="{B2113B95-B9D0-4554-874C-ABEC9B7022F0}"/>
    <cellStyle name="Normal 8 7 3 2 2" xfId="24895" xr:uid="{2D9E0463-3F1D-443C-A3B8-10344963967A}"/>
    <cellStyle name="Normal 8 7 3 3" xfId="22027" xr:uid="{F870AACD-AF72-4B96-88CB-2B8C329C0E7C}"/>
    <cellStyle name="Normal 8 7 4" xfId="12848" xr:uid="{9492EDC8-2939-4F75-B89D-6EA8C7A2A075}"/>
    <cellStyle name="Normal 8 7 4 2" xfId="23963" xr:uid="{24AED0BA-9989-4DB8-8569-5FEFC6D58537}"/>
    <cellStyle name="Normal 8 7 5" xfId="16300" xr:uid="{061AD0D6-7B1E-4B28-8B5F-3A4DE04005D6}"/>
    <cellStyle name="Normal 8 7 5 2" xfId="27190" xr:uid="{6E3019FE-1FE3-4427-9CBB-634C7803F7FC}"/>
    <cellStyle name="Normal 8 7 6" xfId="20076" xr:uid="{BEAB5579-1DA0-4D31-B7AD-9321A7DF9973}"/>
    <cellStyle name="Normal 8 8" xfId="7934" xr:uid="{084EFDBB-419D-4471-84E5-9229B86FD52E}"/>
    <cellStyle name="Normal 8 9" xfId="7920" xr:uid="{B598E6AD-B203-41BF-8CCC-0C0C1EEC59D1}"/>
    <cellStyle name="Normal 8 9 2" xfId="10559" xr:uid="{64CEDD73-338D-465F-B8DA-E346611DEBAC}"/>
    <cellStyle name="Normal 8 9 2 2" xfId="15096" xr:uid="{50BD6901-4DB1-46B1-98EC-CAF7067D48C1}"/>
    <cellStyle name="Normal 8 9 2 2 2" xfId="26110" xr:uid="{7EEF278D-1335-4867-BF2F-FD56F95DB2B6}"/>
    <cellStyle name="Normal 8 9 2 3" xfId="22012" xr:uid="{2F36C371-F732-4963-91D8-4D37AD941C15}"/>
    <cellStyle name="Normal 8 9 3" xfId="13910" xr:uid="{F30FEFC3-423B-467F-B51B-2249417ED61B}"/>
    <cellStyle name="Normal 8 9 3 2" xfId="24975" xr:uid="{953A3CA0-313B-4C40-BCE5-9EB3D263C32D}"/>
    <cellStyle name="Normal 8 9 4" xfId="16285" xr:uid="{51061A85-C442-455B-A2CC-9538950CEAC1}"/>
    <cellStyle name="Normal 8 9 4 2" xfId="27175" xr:uid="{CBADCE39-BC0B-4651-8218-EB271DB50011}"/>
    <cellStyle name="Normal 8 9 5" xfId="20061" xr:uid="{AD2A9F5F-77F6-410E-840D-E9DA9A328D89}"/>
    <cellStyle name="Normal 9" xfId="2724" xr:uid="{00000000-0005-0000-0000-0000FA0B0000}"/>
    <cellStyle name="Normal 9 2" xfId="2725" xr:uid="{00000000-0005-0000-0000-0000FB0B0000}"/>
    <cellStyle name="Normal 9 2 2" xfId="2726" xr:uid="{00000000-0005-0000-0000-0000FC0B0000}"/>
    <cellStyle name="Normal 9 2 2 2" xfId="5286" xr:uid="{1CE0FA4D-2D72-40EE-86C8-65B15DD61F06}"/>
    <cellStyle name="Normal 9 2 2 2 2" xfId="7936" xr:uid="{8B6B3FA1-B3D5-44B1-9D5C-2E38EB1E91FE}"/>
    <cellStyle name="Normal 9 2 2 3" xfId="19073" xr:uid="{58494D23-A104-412E-8767-712A8B297DA7}"/>
    <cellStyle name="Normal 9 2 3" xfId="2727" xr:uid="{00000000-0005-0000-0000-0000FD0B0000}"/>
    <cellStyle name="Normal 9 2 3 2" xfId="5287" xr:uid="{C386A4D1-2080-4EAB-A5BC-95E6EBB44597}"/>
    <cellStyle name="Normal 9 2 3 2 2" xfId="21159" xr:uid="{76F94783-EF05-414C-BD7F-4412C85BB3EB}"/>
    <cellStyle name="Normal 9 2 3 3" xfId="19074" xr:uid="{EF39DCF2-C603-41A9-82FE-ABC2EDBA4362}"/>
    <cellStyle name="Normal 9 2 4" xfId="5285" xr:uid="{AABCD462-A089-4DEA-97B1-291B771CE703}"/>
    <cellStyle name="Normal 9 2 4 2" xfId="26317" xr:uid="{134BA69D-2610-43A0-AE48-EE894DEB3EE9}"/>
    <cellStyle name="Normal 9 2 5" xfId="6773" xr:uid="{24F50957-1321-4D78-8C20-0E48CD986757}"/>
    <cellStyle name="Normal 9 2 5 2" xfId="19199" xr:uid="{8C5A359A-8BC4-4812-B93A-7FBBF51E4934}"/>
    <cellStyle name="Normal 9 2 6" xfId="19072" xr:uid="{B61BDA96-6FAD-491D-A020-7069BAA8A66F}"/>
    <cellStyle name="Normal 9 3" xfId="2728" xr:uid="{00000000-0005-0000-0000-0000FE0B0000}"/>
    <cellStyle name="Normal 9 3 2" xfId="5288" xr:uid="{1141017A-7699-4E74-AA9B-350D9175D4AC}"/>
    <cellStyle name="Normal 9 3 2 2" xfId="15010" xr:uid="{FF875434-EE39-4365-BA3C-8CCD37329DCC}"/>
    <cellStyle name="Normal 9 3 3" xfId="7937" xr:uid="{EEDE8FB4-CDDC-4A73-BCAA-3CE705069B49}"/>
    <cellStyle name="Normal 9 3 4" xfId="19075" xr:uid="{28C93411-3A30-4FA9-9BD2-9493C20E008A}"/>
    <cellStyle name="Normal 9 4" xfId="2729" xr:uid="{00000000-0005-0000-0000-0000FF0B0000}"/>
    <cellStyle name="Normal 9 4 2" xfId="5289" xr:uid="{4D4371B9-AE05-4411-8ED5-B0D0F15729AA}"/>
    <cellStyle name="Normal 9 4 2 2" xfId="15110" xr:uid="{BF8F8340-BF9B-43DA-98B5-A807D778C501}"/>
    <cellStyle name="Normal 9 4 3" xfId="7935" xr:uid="{5DF25054-F7CC-48BB-9D0A-5ECC2A3B67BD}"/>
    <cellStyle name="Normal 9 4 4" xfId="19076" xr:uid="{74C97B2D-9C52-438B-951A-A823DA081A7D}"/>
    <cellStyle name="Normal 9 5" xfId="5284" xr:uid="{4104E753-D432-4B94-86FF-56248ADE4D9E}"/>
    <cellStyle name="Normal 9 5 2" xfId="21131" xr:uid="{4661C5BD-4F14-43F8-B678-35D0E4CC2CDC}"/>
    <cellStyle name="Normal 9 6" xfId="15327" xr:uid="{2CDD9A5B-BF97-4064-B92B-D74450D25040}"/>
    <cellStyle name="Normal 9 6 2" xfId="26288" xr:uid="{C1B17E3F-6999-4682-926A-B4CED7A71378}"/>
    <cellStyle name="Normal 9 7" xfId="6730" xr:uid="{D4BB797B-4BCF-463A-8C89-755FBFF98C61}"/>
    <cellStyle name="Normal 9 7 2" xfId="19165" xr:uid="{1B6C0F28-0DD1-4C44-AAA8-BD9952F94C4C}"/>
    <cellStyle name="Normal 9 8" xfId="19071" xr:uid="{A02610B6-3EC0-4E33-B314-E7E35EA6F3D7}"/>
    <cellStyle name="Normal Cells" xfId="2730" xr:uid="{00000000-0005-0000-0000-0000000C0000}"/>
    <cellStyle name="Normal Cells 2" xfId="2731" xr:uid="{00000000-0005-0000-0000-0000010C0000}"/>
    <cellStyle name="Normal Cells 2 2" xfId="2732" xr:uid="{00000000-0005-0000-0000-0000020C0000}"/>
    <cellStyle name="Normal no digit" xfId="2733" xr:uid="{00000000-0005-0000-0000-0000030C0000}"/>
    <cellStyle name="Normal10pt" xfId="2734" xr:uid="{00000000-0005-0000-0000-0000040C0000}"/>
    <cellStyle name="Normal9pt" xfId="2735" xr:uid="{00000000-0005-0000-0000-0000050C0000}"/>
    <cellStyle name="normL" xfId="2736" xr:uid="{00000000-0005-0000-0000-0000060C0000}"/>
    <cellStyle name="Nota" xfId="2737" builtinId="10" customBuiltin="1"/>
    <cellStyle name="Nota 10" xfId="4279" xr:uid="{00000000-0005-0000-0000-0000080C0000}"/>
    <cellStyle name="Nota 10 2" xfId="6405" xr:uid="{EC4B17FC-C13D-4320-A57B-5F2B263A2DF0}"/>
    <cellStyle name="Nota 10 3" xfId="5523" xr:uid="{6D786A18-BDEC-496E-9128-20BA851304B2}"/>
    <cellStyle name="Nota 11" xfId="4425" xr:uid="{00000000-0005-0000-0000-0000090C0000}"/>
    <cellStyle name="Nota 11 2" xfId="6523" xr:uid="{1F5D0F28-3A31-445C-9930-13439FC1E735}"/>
    <cellStyle name="Nota 11 3" xfId="5423" xr:uid="{8A9B6958-C7F6-4295-9D7C-48779F7FDB2E}"/>
    <cellStyle name="Nota 12" xfId="4344" xr:uid="{00000000-0005-0000-0000-00000A0C0000}"/>
    <cellStyle name="Nota 12 2" xfId="6614" xr:uid="{4C860056-DAA6-4FBF-B30E-9EE12533DA64}"/>
    <cellStyle name="Nota 13" xfId="4687" xr:uid="{0F38CD84-2EE4-4E96-9EE5-6863594ABA9F}"/>
    <cellStyle name="Nota 2" xfId="3583" xr:uid="{00000000-0005-0000-0000-00000B0C0000}"/>
    <cellStyle name="Nota 2 2" xfId="3802" xr:uid="{00000000-0005-0000-0000-00000C0C0000}"/>
    <cellStyle name="Nota 2 2 10" xfId="16301" xr:uid="{6DAD6E8F-8B7A-4CC8-B450-4C3B8827B9F4}"/>
    <cellStyle name="Nota 2 2 10 2" xfId="27191" xr:uid="{2D1397AB-2DD3-45A9-9DF8-335B95119245}"/>
    <cellStyle name="Nota 2 2 11" xfId="7939" xr:uid="{AE3258FC-AAB1-49DC-A0B7-C13C269A9773}"/>
    <cellStyle name="Nota 2 2 11 2" xfId="20077" xr:uid="{8F6C63B4-AC31-45B4-B532-EE9656D1B653}"/>
    <cellStyle name="Nota 2 2 2" xfId="5962" xr:uid="{51B8DDC6-CD3F-4643-A483-8AAE8ADB5256}"/>
    <cellStyle name="Nota 2 2 2 2" xfId="7941" xr:uid="{1EDF633D-EF51-48DA-AA2E-69D036C84A83}"/>
    <cellStyle name="Nota 2 2 2 2 2" xfId="9185" xr:uid="{7BFAE468-2447-43BB-9C5D-676168B5D861}"/>
    <cellStyle name="Nota 2 2 2 2 2 2" xfId="11164" xr:uid="{F9048B4E-6A11-418C-9CAE-E38E3894C550}"/>
    <cellStyle name="Nota 2 2 2 2 2 2 2" xfId="22620" xr:uid="{B6C14DF9-06DF-4E65-B708-DACEDDF4515E}"/>
    <cellStyle name="Nota 2 2 2 2 2 3" xfId="14541" xr:uid="{20D0A1B7-D25D-4791-A651-8A30AA7835F7}"/>
    <cellStyle name="Nota 2 2 2 2 2 3 2" xfId="25606" xr:uid="{88808D24-9237-4C33-8460-EECA1EBD5E2D}"/>
    <cellStyle name="Nota 2 2 2 2 2 4" xfId="16968" xr:uid="{F23B6E66-1D39-45FE-AD1D-8FE7003E70FD}"/>
    <cellStyle name="Nota 2 2 2 2 2 4 2" xfId="27782" xr:uid="{825A7864-55D7-416A-B675-4E4568E62783}"/>
    <cellStyle name="Nota 2 2 2 2 2 5" xfId="20671" xr:uid="{7ADF4CDD-0B09-4A96-A49F-51DB912816D3}"/>
    <cellStyle name="Nota 2 2 2 2 3" xfId="10577" xr:uid="{3D353D8C-6F11-4D0E-A48B-8CB6E998F64E}"/>
    <cellStyle name="Nota 2 2 2 2 3 2" xfId="13404" xr:uid="{F42D728D-00EF-4298-8B78-010A2F45E74F}"/>
    <cellStyle name="Nota 2 2 2 2 3 2 2" xfId="24471" xr:uid="{C544C6B3-8AED-4C5E-A59D-D4382A96DB8E}"/>
    <cellStyle name="Nota 2 2 2 2 3 3" xfId="22030" xr:uid="{C72A2A66-59AB-40CB-85D8-F40B03596B67}"/>
    <cellStyle name="Nota 2 2 2 2 4" xfId="12424" xr:uid="{54A6D935-AE37-4F53-9E09-17E1574579A1}"/>
    <cellStyle name="Nota 2 2 2 2 4 2" xfId="23539" xr:uid="{3E7C88F7-FE96-47BB-8BA7-24FC207992EA}"/>
    <cellStyle name="Nota 2 2 2 2 5" xfId="16303" xr:uid="{60AA761F-1AFE-4DCD-8461-6DA02A397C32}"/>
    <cellStyle name="Nota 2 2 2 2 5 2" xfId="27193" xr:uid="{D7CD6B9D-92B0-46D0-9584-684F4BBEC37A}"/>
    <cellStyle name="Nota 2 2 2 2 6" xfId="20079" xr:uid="{FBD3E553-4910-408A-BAF1-74F7C757EEDD}"/>
    <cellStyle name="Nota 2 2 2 3" xfId="7942" xr:uid="{87BEACA3-B984-48BC-8EBD-E9B1B0C1C2BC}"/>
    <cellStyle name="Nota 2 2 2 3 2" xfId="9467" xr:uid="{1FB54B2B-0DE8-4514-A274-8A0FFC822718}"/>
    <cellStyle name="Nota 2 2 2 3 2 2" xfId="11446" xr:uid="{C3B23623-68C2-4CA9-91AF-C335A467467F}"/>
    <cellStyle name="Nota 2 2 2 3 2 2 2" xfId="22902" xr:uid="{DB2D9270-4B02-466B-98ED-030A2E4E1237}"/>
    <cellStyle name="Nota 2 2 2 3 2 3" xfId="14823" xr:uid="{023BEED5-72C3-4525-BBDB-C01B3F3FDCAD}"/>
    <cellStyle name="Nota 2 2 2 3 2 3 2" xfId="25888" xr:uid="{E72C02FD-5A4F-4156-A6C0-95F16ECC661E}"/>
    <cellStyle name="Nota 2 2 2 3 2 4" xfId="17250" xr:uid="{DA2151F4-2D4B-4D1B-8217-E9D86D5B7B54}"/>
    <cellStyle name="Nota 2 2 2 3 2 4 2" xfId="28064" xr:uid="{827F0C3D-4B74-4126-8015-875E29C643B6}"/>
    <cellStyle name="Nota 2 2 2 3 2 5" xfId="20953" xr:uid="{595AC94C-E8B7-43A6-933D-5B29CB184936}"/>
    <cellStyle name="Nota 2 2 2 3 3" xfId="10578" xr:uid="{9ABCA5F1-DF0B-414F-B063-6C4846B53A9F}"/>
    <cellStyle name="Nota 2 2 2 3 3 2" xfId="13686" xr:uid="{1A241827-84B1-4617-AF07-CEFC0430502D}"/>
    <cellStyle name="Nota 2 2 2 3 3 2 2" xfId="24753" xr:uid="{E2C77C7A-C5CA-429C-A640-76E66DEA7942}"/>
    <cellStyle name="Nota 2 2 2 3 3 3" xfId="22031" xr:uid="{749DD5B5-1DC0-4F40-A18F-9D4895CDD47A}"/>
    <cellStyle name="Nota 2 2 2 3 4" xfId="12706" xr:uid="{6DFD3F37-21B4-4930-A0B7-5929E05C6728}"/>
    <cellStyle name="Nota 2 2 2 3 4 2" xfId="23821" xr:uid="{CC79DB2F-AC58-40FF-AF31-FE0428D18189}"/>
    <cellStyle name="Nota 2 2 2 3 5" xfId="16304" xr:uid="{4E9790DC-401F-4C8A-84B7-B0CA8BAC7DEC}"/>
    <cellStyle name="Nota 2 2 2 3 5 2" xfId="27194" xr:uid="{8402D571-BAB0-4460-BF63-3AEEBE677BB3}"/>
    <cellStyle name="Nota 2 2 2 3 6" xfId="20080" xr:uid="{EA4374D9-2F79-468B-A750-33503132D964}"/>
    <cellStyle name="Nota 2 2 2 4" xfId="8903" xr:uid="{51EF68A9-20AD-4118-BF76-EEE2F0303721}"/>
    <cellStyle name="Nota 2 2 2 4 2" xfId="10882" xr:uid="{9EB10024-6FEE-4823-A77D-E3EFF9844995}"/>
    <cellStyle name="Nota 2 2 2 4 2 2" xfId="22338" xr:uid="{CD7CB063-2CBE-4FFB-8C48-E0B7F97237AC}"/>
    <cellStyle name="Nota 2 2 2 4 3" xfId="14245" xr:uid="{92801436-3F2D-47F6-9079-ECCF9F722C55}"/>
    <cellStyle name="Nota 2 2 2 4 3 2" xfId="25310" xr:uid="{AB6A88C3-8F80-403E-8FD5-591191FAA38F}"/>
    <cellStyle name="Nota 2 2 2 4 4" xfId="16686" xr:uid="{2EAC92BC-05FD-4C4F-9BAD-4BF2A8F6360B}"/>
    <cellStyle name="Nota 2 2 2 4 4 2" xfId="27500" xr:uid="{546220B0-6712-4C01-8649-3D01968231C8}"/>
    <cellStyle name="Nota 2 2 2 4 5" xfId="20389" xr:uid="{1D3BEC76-9667-4B41-82A1-1D2ECC3BE131}"/>
    <cellStyle name="Nota 2 2 2 5" xfId="10576" xr:uid="{9AC2FD85-257B-4F13-9F59-7FAFC2619E26}"/>
    <cellStyle name="Nota 2 2 2 5 2" xfId="13108" xr:uid="{3112F69F-CF85-4ED2-AA1B-435F046C77D9}"/>
    <cellStyle name="Nota 2 2 2 5 2 2" xfId="24175" xr:uid="{FB5E32BD-3EA6-4E9C-91D6-D0B2083620A9}"/>
    <cellStyle name="Nota 2 2 2 5 3" xfId="22029" xr:uid="{AC7E5771-C3CB-4B70-9E19-9867E31227AA}"/>
    <cellStyle name="Nota 2 2 2 6" xfId="12142" xr:uid="{16C4595B-9DB1-4457-B9FA-60BA96D49B68}"/>
    <cellStyle name="Nota 2 2 2 6 2" xfId="23257" xr:uid="{ED539D4F-C88B-4BD0-B983-9A6239A06D7B}"/>
    <cellStyle name="Nota 2 2 2 7" xfId="16302" xr:uid="{AA0508CF-0BA4-4A14-AC74-BD4F6EE11CB2}"/>
    <cellStyle name="Nota 2 2 2 7 2" xfId="27192" xr:uid="{7DD45A37-A5CD-49DD-843B-6BC56AD53179}"/>
    <cellStyle name="Nota 2 2 2 8" xfId="7940" xr:uid="{48015BC5-93A9-4EF3-A544-D31CF90BA0E2}"/>
    <cellStyle name="Nota 2 2 2 9" xfId="20078" xr:uid="{1C94E5B7-EBDE-445C-9249-21E2AA67EF17}"/>
    <cellStyle name="Nota 2 2 3" xfId="6421" xr:uid="{F291A99E-3198-4B33-A22B-C9757C7EB73A}"/>
    <cellStyle name="Nota 2 2 3 2" xfId="9018" xr:uid="{6B1957FC-446E-4941-A74C-0E0F86015167}"/>
    <cellStyle name="Nota 2 2 3 2 2" xfId="10995" xr:uid="{D89ECE94-553B-413B-BC8B-AF3933514D39}"/>
    <cellStyle name="Nota 2 2 3 2 2 2" xfId="22451" xr:uid="{44D394AB-0B07-48F2-B98A-7751AC6896C7}"/>
    <cellStyle name="Nota 2 2 3 2 3" xfId="14368" xr:uid="{E02BA791-74FC-4286-8550-23DB3518045D}"/>
    <cellStyle name="Nota 2 2 3 2 3 2" xfId="25433" xr:uid="{B9562F28-12A3-4D28-A727-285B05697C54}"/>
    <cellStyle name="Nota 2 2 3 2 4" xfId="16799" xr:uid="{CC43BFF2-3858-4B3F-B273-77D3F591F5A4}"/>
    <cellStyle name="Nota 2 2 3 2 4 2" xfId="27613" xr:uid="{50FFB3D1-A0C9-4E69-8D38-1FBD15C3C0BD}"/>
    <cellStyle name="Nota 2 2 3 2 5" xfId="20502" xr:uid="{8DA7256F-D2D3-4A50-B41C-5072B4C6A735}"/>
    <cellStyle name="Nota 2 2 3 3" xfId="10579" xr:uid="{F3ADF638-73CC-427C-B4A3-46D9E653B5D2}"/>
    <cellStyle name="Nota 2 2 3 3 2" xfId="13231" xr:uid="{1AA0C58F-67F5-43D9-8709-2E3FF490E7E6}"/>
    <cellStyle name="Nota 2 2 3 3 2 2" xfId="24298" xr:uid="{653E52D8-595F-4531-9748-26737FD45BD6}"/>
    <cellStyle name="Nota 2 2 3 3 3" xfId="22032" xr:uid="{854322B8-083B-424B-9935-F14C2AA6D6AB}"/>
    <cellStyle name="Nota 2 2 3 4" xfId="12255" xr:uid="{C7C6462D-03D7-4380-BA5A-AEB82AE46D0F}"/>
    <cellStyle name="Nota 2 2 3 4 2" xfId="23370" xr:uid="{73BCBEC2-5EF1-4321-A780-09E509859C08}"/>
    <cellStyle name="Nota 2 2 3 5" xfId="16305" xr:uid="{379BFD07-2B54-483F-B8C6-E7CDB24BF866}"/>
    <cellStyle name="Nota 2 2 3 5 2" xfId="27195" xr:uid="{348AC34A-D27E-45DF-B60B-F51C37B8244A}"/>
    <cellStyle name="Nota 2 2 3 6" xfId="7943" xr:uid="{0B1A61D1-37CF-40F6-A118-BF73442DAF6E}"/>
    <cellStyle name="Nota 2 2 3 7" xfId="20081" xr:uid="{8AD18F7A-2FFF-42FB-9AAE-F165C602DB68}"/>
    <cellStyle name="Nota 2 2 4" xfId="7944" xr:uid="{7433BC71-9084-4636-BC70-AACAECD92D68}"/>
    <cellStyle name="Nota 2 2 4 2" xfId="9298" xr:uid="{B754B2EB-A395-4E3A-87B6-923BAD5D8D39}"/>
    <cellStyle name="Nota 2 2 4 2 2" xfId="11277" xr:uid="{5A118A99-DE29-4899-98E6-E54B26E0ACDB}"/>
    <cellStyle name="Nota 2 2 4 2 2 2" xfId="22733" xr:uid="{9A54AA84-BF17-44DC-9DC3-D010ED67B5EB}"/>
    <cellStyle name="Nota 2 2 4 2 3" xfId="14654" xr:uid="{2012ABBC-2049-4A5D-BDEB-E62F4F681A70}"/>
    <cellStyle name="Nota 2 2 4 2 3 2" xfId="25719" xr:uid="{ACBDC453-7381-4C8F-869A-D6209245A979}"/>
    <cellStyle name="Nota 2 2 4 2 4" xfId="17081" xr:uid="{ED730F0B-C1C1-469B-860F-A8922E14B745}"/>
    <cellStyle name="Nota 2 2 4 2 4 2" xfId="27895" xr:uid="{7890736B-154D-4348-BDE0-E029E00F8A3C}"/>
    <cellStyle name="Nota 2 2 4 2 5" xfId="20784" xr:uid="{2662FB68-84BB-460B-9F0B-E5460D805CFF}"/>
    <cellStyle name="Nota 2 2 4 3" xfId="10580" xr:uid="{1DB5E820-7427-47ED-BB41-A3EF955949CD}"/>
    <cellStyle name="Nota 2 2 4 3 2" xfId="13517" xr:uid="{AB3A2853-1647-4D18-BC61-4CBE14289A0C}"/>
    <cellStyle name="Nota 2 2 4 3 2 2" xfId="24584" xr:uid="{9C558ADD-0510-4E54-8315-5BC7C5E82289}"/>
    <cellStyle name="Nota 2 2 4 3 3" xfId="22033" xr:uid="{D719FE50-34DC-4138-8466-782AC67EB4C0}"/>
    <cellStyle name="Nota 2 2 4 4" xfId="12537" xr:uid="{A577B476-1D57-40EA-82C6-036B1996626F}"/>
    <cellStyle name="Nota 2 2 4 4 2" xfId="23652" xr:uid="{25EA67F2-12D2-4438-BA18-168249200FF8}"/>
    <cellStyle name="Nota 2 2 4 5" xfId="16306" xr:uid="{756173B7-7645-492B-8CA7-12D398664278}"/>
    <cellStyle name="Nota 2 2 4 5 2" xfId="27196" xr:uid="{18C31BAF-61E8-4DDD-AD40-893913022902}"/>
    <cellStyle name="Nota 2 2 4 6" xfId="20082" xr:uid="{A2D39CC4-7675-41A1-B8FE-A1C93F247CE7}"/>
    <cellStyle name="Nota 2 2 5" xfId="7945" xr:uid="{84C8FAA9-D5EA-40EF-9174-120C388D0E73}"/>
    <cellStyle name="Nota 2 2 5 2" xfId="9580" xr:uid="{5A0B9C46-3068-46D1-B161-957F2F19A615}"/>
    <cellStyle name="Nota 2 2 5 2 2" xfId="11559" xr:uid="{E12549EA-53AD-4CA3-8453-73267063360F}"/>
    <cellStyle name="Nota 2 2 5 2 2 2" xfId="23015" xr:uid="{C73B8136-70A0-41E4-A799-3BCFCC0C86AF}"/>
    <cellStyle name="Nota 2 2 5 2 3" xfId="14936" xr:uid="{1565723C-B8DC-4CA7-B3A6-505D4779CA41}"/>
    <cellStyle name="Nota 2 2 5 2 3 2" xfId="26001" xr:uid="{3109C6C4-22A7-4BF7-8112-4DEF5E5A5F5F}"/>
    <cellStyle name="Nota 2 2 5 2 4" xfId="17363" xr:uid="{0AC9867D-D4FE-486F-8339-D0339F9A883B}"/>
    <cellStyle name="Nota 2 2 5 2 4 2" xfId="28177" xr:uid="{1E53ED1B-C6A1-42D8-8094-87CA46361162}"/>
    <cellStyle name="Nota 2 2 5 2 5" xfId="21066" xr:uid="{A3B68D65-C68F-49FC-BA9D-3FF1C601531B}"/>
    <cellStyle name="Nota 2 2 5 3" xfId="10581" xr:uid="{83955270-BB7D-43B1-B3D6-6C81DC27662B}"/>
    <cellStyle name="Nota 2 2 5 3 2" xfId="13799" xr:uid="{D584DFDB-33F6-4518-87F6-08332A01C0DC}"/>
    <cellStyle name="Nota 2 2 5 3 2 2" xfId="24866" xr:uid="{8496C18B-B79E-459D-9679-2D98669CD8E8}"/>
    <cellStyle name="Nota 2 2 5 3 3" xfId="22034" xr:uid="{6C25DC5C-B387-4386-923F-E25C65A60CE5}"/>
    <cellStyle name="Nota 2 2 5 4" xfId="12819" xr:uid="{EB008285-A4B9-4D5C-BF8B-B1CC8C8FF148}"/>
    <cellStyle name="Nota 2 2 5 4 2" xfId="23934" xr:uid="{A8F8C44C-D0AB-4BA8-BA8D-595B44624B94}"/>
    <cellStyle name="Nota 2 2 5 5" xfId="16307" xr:uid="{2C1CCE52-D6A0-4A58-B54C-01BD443E252D}"/>
    <cellStyle name="Nota 2 2 5 5 2" xfId="27197" xr:uid="{7936DFE8-CC5D-444D-BD68-713A52C8E4D1}"/>
    <cellStyle name="Nota 2 2 5 6" xfId="20083" xr:uid="{D9189AF4-CE31-4B5F-930B-6FE60E9199E4}"/>
    <cellStyle name="Nota 2 2 6" xfId="8733" xr:uid="{043F771D-EB0C-4053-AD0C-4DF927E6AB9D}"/>
    <cellStyle name="Nota 2 2 6 2" xfId="10713" xr:uid="{8403B889-EA8A-44D5-9CEA-85002D657F55}"/>
    <cellStyle name="Nota 2 2 6 2 2" xfId="15135" xr:uid="{E8D748FD-A958-490A-89B4-AE8C0BEEF156}"/>
    <cellStyle name="Nota 2 2 6 2 2 2" xfId="26148" xr:uid="{3C6783E1-1581-4F80-98F8-62D28F9E1307}"/>
    <cellStyle name="Nota 2 2 6 2 3" xfId="22169" xr:uid="{BD8A5551-07BD-42C6-B63E-F3F4C4A98BBE}"/>
    <cellStyle name="Nota 2 2 6 3" xfId="13948" xr:uid="{3422A2DB-E7CD-4475-B911-4D66A1216730}"/>
    <cellStyle name="Nota 2 2 6 3 2" xfId="25013" xr:uid="{3458BBAE-92F2-4A7A-9858-E883BC7D03D1}"/>
    <cellStyle name="Nota 2 2 6 4" xfId="16517" xr:uid="{B32DCB91-158B-4FF6-A0EA-A2BABAA494A2}"/>
    <cellStyle name="Nota 2 2 6 4 2" xfId="27331" xr:uid="{8627D15F-A256-4F8C-BD7A-278A59B748A2}"/>
    <cellStyle name="Nota 2 2 6 5" xfId="20220" xr:uid="{6DE5AA9A-2BCF-4693-9305-D983C641ECE0}"/>
    <cellStyle name="Nota 2 2 7" xfId="10575" xr:uid="{A48B7185-4D01-4DD9-8D74-5E982250EC4D}"/>
    <cellStyle name="Nota 2 2 7 2" xfId="14072" xr:uid="{0679E3C0-29C3-4463-8312-5E419C4EA1A3}"/>
    <cellStyle name="Nota 2 2 7 2 2" xfId="25137" xr:uid="{FD46FBF0-2A8B-49BE-8AEA-68CE0835ECCA}"/>
    <cellStyle name="Nota 2 2 7 3" xfId="22028" xr:uid="{F09CFFD5-50A7-4C37-82F0-D937E6DCA8B5}"/>
    <cellStyle name="Nota 2 2 8" xfId="12933" xr:uid="{D3BD0457-9BCA-432A-8D10-62EE56BDD4DF}"/>
    <cellStyle name="Nota 2 2 8 2" xfId="24002" xr:uid="{261DB66E-2FDB-4D41-B939-1EC40CF7B781}"/>
    <cellStyle name="Nota 2 2 9" xfId="11892" xr:uid="{68C4E530-E06A-45A2-99A6-31234395D1A6}"/>
    <cellStyle name="Nota 2 2 9 2" xfId="23083" xr:uid="{ECB90E29-7235-45BE-A28F-FE6F4DE37D45}"/>
    <cellStyle name="Nota 2 3" xfId="4018" xr:uid="{00000000-0005-0000-0000-00000D0C0000}"/>
    <cellStyle name="Nota 2 3 10" xfId="7946" xr:uid="{23418207-E85C-4C87-B249-8C89BE192576}"/>
    <cellStyle name="Nota 2 3 10 2" xfId="20084" xr:uid="{693745A1-25F5-449C-8FAB-684432AAFB92}"/>
    <cellStyle name="Nota 2 3 2" xfId="6156" xr:uid="{A5C5EF4B-B51A-4260-B000-92AAE9BEEE49}"/>
    <cellStyle name="Nota 2 3 2 2" xfId="7948" xr:uid="{6ECF3D04-72DE-4D7C-87DC-7D2FC43DE5C8}"/>
    <cellStyle name="Nota 2 3 2 2 2" xfId="9241" xr:uid="{4B0D4162-3E1E-4F1D-98E7-713FCDB15D19}"/>
    <cellStyle name="Nota 2 3 2 2 2 2" xfId="11220" xr:uid="{1CF9FD59-1F20-439A-B795-95B1139D4A04}"/>
    <cellStyle name="Nota 2 3 2 2 2 2 2" xfId="22676" xr:uid="{FF5817D0-7D4D-4FDA-ABCC-45AD04590360}"/>
    <cellStyle name="Nota 2 3 2 2 2 3" xfId="14597" xr:uid="{39710B04-2CA3-44FB-881D-F71DB2D70D3A}"/>
    <cellStyle name="Nota 2 3 2 2 2 3 2" xfId="25662" xr:uid="{077E6D46-0BA7-475D-A57E-41C61F90E258}"/>
    <cellStyle name="Nota 2 3 2 2 2 4" xfId="17024" xr:uid="{E7F761FE-81DF-4D90-8B43-E1B1D6976203}"/>
    <cellStyle name="Nota 2 3 2 2 2 4 2" xfId="27838" xr:uid="{B9BF1E98-56E1-45BE-9A1E-B1FF2CC11E0E}"/>
    <cellStyle name="Nota 2 3 2 2 2 5" xfId="20727" xr:uid="{22946720-AD20-477B-A8B2-401CAEF68624}"/>
    <cellStyle name="Nota 2 3 2 2 3" xfId="10584" xr:uid="{82BE17B3-D4CA-47D9-819F-BB816323B6C1}"/>
    <cellStyle name="Nota 2 3 2 2 3 2" xfId="13460" xr:uid="{E6C1C915-CBB3-4160-B041-74959121AD69}"/>
    <cellStyle name="Nota 2 3 2 2 3 2 2" xfId="24527" xr:uid="{E7954723-8ED4-42A1-896D-BD554ECEBF7C}"/>
    <cellStyle name="Nota 2 3 2 2 3 3" xfId="22037" xr:uid="{0F94822F-1C26-4244-BBB0-5228518FFB84}"/>
    <cellStyle name="Nota 2 3 2 2 4" xfId="12480" xr:uid="{DC8BF95C-2332-47EA-BB27-0B926E693EDB}"/>
    <cellStyle name="Nota 2 3 2 2 4 2" xfId="23595" xr:uid="{49F29871-713B-4364-B8A6-B2CD72E72F0B}"/>
    <cellStyle name="Nota 2 3 2 2 5" xfId="16310" xr:uid="{FC6009F5-0CEE-481A-B03B-CF1E796F9B60}"/>
    <cellStyle name="Nota 2 3 2 2 5 2" xfId="27200" xr:uid="{9794D538-5242-4237-9662-38DA754B6678}"/>
    <cellStyle name="Nota 2 3 2 2 6" xfId="20086" xr:uid="{1C9E9F2F-2A24-4F28-9A1D-525925A89F95}"/>
    <cellStyle name="Nota 2 3 2 3" xfId="7949" xr:uid="{B747B47F-A970-4144-8098-C00C43200F37}"/>
    <cellStyle name="Nota 2 3 2 3 2" xfId="9523" xr:uid="{9FB85B24-0664-4797-8D0B-0FB470A9ECD1}"/>
    <cellStyle name="Nota 2 3 2 3 2 2" xfId="11502" xr:uid="{DF408B34-9AAC-4D96-A567-575DB95F0F15}"/>
    <cellStyle name="Nota 2 3 2 3 2 2 2" xfId="22958" xr:uid="{C1C96CD1-E70E-4010-9E3F-40A46B186BCD}"/>
    <cellStyle name="Nota 2 3 2 3 2 3" xfId="14879" xr:uid="{08F0BA90-7526-468D-8548-5377CE3B01E8}"/>
    <cellStyle name="Nota 2 3 2 3 2 3 2" xfId="25944" xr:uid="{99978040-5514-4857-A1C2-FC40E86C3896}"/>
    <cellStyle name="Nota 2 3 2 3 2 4" xfId="17306" xr:uid="{AA121052-E890-4B6E-8DAB-33FD5086407A}"/>
    <cellStyle name="Nota 2 3 2 3 2 4 2" xfId="28120" xr:uid="{FF8ACD89-0F18-49B0-BF38-5992A5B5F83D}"/>
    <cellStyle name="Nota 2 3 2 3 2 5" xfId="21009" xr:uid="{B1B021EC-B826-4971-9C60-94502840A779}"/>
    <cellStyle name="Nota 2 3 2 3 3" xfId="10585" xr:uid="{286EFFD8-3C70-4B5A-940B-84F3E37C6C7C}"/>
    <cellStyle name="Nota 2 3 2 3 3 2" xfId="13742" xr:uid="{64F411CE-EF46-4D4A-B623-E3CBA8E39C50}"/>
    <cellStyle name="Nota 2 3 2 3 3 2 2" xfId="24809" xr:uid="{4B568CC5-98C6-4F5D-9247-4372BE71C632}"/>
    <cellStyle name="Nota 2 3 2 3 3 3" xfId="22038" xr:uid="{7A611E08-A87A-438B-9629-6A822E9A288C}"/>
    <cellStyle name="Nota 2 3 2 3 4" xfId="12762" xr:uid="{955CE549-D0B5-40EF-BFA8-BB4A8A0BDF30}"/>
    <cellStyle name="Nota 2 3 2 3 4 2" xfId="23877" xr:uid="{8BBEB5F0-04A6-4C2B-94CA-46C349ED119D}"/>
    <cellStyle name="Nota 2 3 2 3 5" xfId="16311" xr:uid="{203EC88D-7037-4417-8AA0-1802970798D3}"/>
    <cellStyle name="Nota 2 3 2 3 5 2" xfId="27201" xr:uid="{A0668F96-942C-402E-8193-7730B0D4F87B}"/>
    <cellStyle name="Nota 2 3 2 3 6" xfId="20087" xr:uid="{75345D9E-73CE-4998-A449-DD26F0E75A7B}"/>
    <cellStyle name="Nota 2 3 2 4" xfId="8959" xr:uid="{321F1F9C-C574-483B-ADBB-374402838FE7}"/>
    <cellStyle name="Nota 2 3 2 4 2" xfId="10938" xr:uid="{AD1CB3B1-2DD8-4E79-B027-06279BD05A8B}"/>
    <cellStyle name="Nota 2 3 2 4 2 2" xfId="22394" xr:uid="{9900EC53-2C95-4240-B9FE-A73580E874A2}"/>
    <cellStyle name="Nota 2 3 2 4 3" xfId="14301" xr:uid="{17900AB2-90F6-4B86-84C3-15AD850BAEFC}"/>
    <cellStyle name="Nota 2 3 2 4 3 2" xfId="25366" xr:uid="{4F9DA9FD-2211-45B2-9DB6-61DEEFC5841C}"/>
    <cellStyle name="Nota 2 3 2 4 4" xfId="16742" xr:uid="{BC31FA91-1766-444D-A000-F8076E780801}"/>
    <cellStyle name="Nota 2 3 2 4 4 2" xfId="27556" xr:uid="{83D4A78E-497D-4C43-A561-237DDB6399D4}"/>
    <cellStyle name="Nota 2 3 2 4 5" xfId="20445" xr:uid="{46B78C1E-4916-4E5D-9333-5524A4100879}"/>
    <cellStyle name="Nota 2 3 2 5" xfId="10583" xr:uid="{4D9C8223-6E77-4939-8BB5-C00F67EAB7A6}"/>
    <cellStyle name="Nota 2 3 2 5 2" xfId="13164" xr:uid="{8F3FFB38-DD50-4813-BC09-C026B779A49F}"/>
    <cellStyle name="Nota 2 3 2 5 2 2" xfId="24231" xr:uid="{D03F38BA-C969-44DE-B12B-2E52E55A879A}"/>
    <cellStyle name="Nota 2 3 2 5 3" xfId="22036" xr:uid="{243BB68C-920F-416E-994A-5326CD00D0C6}"/>
    <cellStyle name="Nota 2 3 2 6" xfId="12198" xr:uid="{BB74BE5F-9566-4CEB-BE20-1833964A270F}"/>
    <cellStyle name="Nota 2 3 2 6 2" xfId="23313" xr:uid="{204996FF-923E-489D-8062-A392B51C79AF}"/>
    <cellStyle name="Nota 2 3 2 7" xfId="16309" xr:uid="{847A5B99-90B5-4C5C-AEC7-CB9A85211794}"/>
    <cellStyle name="Nota 2 3 2 7 2" xfId="27199" xr:uid="{EC06B9D4-8999-4271-A02A-744130952AC2}"/>
    <cellStyle name="Nota 2 3 2 8" xfId="7947" xr:uid="{20C2AC0A-22EC-4605-96C6-0292F57A64CE}"/>
    <cellStyle name="Nota 2 3 2 9" xfId="20085" xr:uid="{41B8CBCF-EFCE-4EF7-8346-973D9016FB0D}"/>
    <cellStyle name="Nota 2 3 3" xfId="5528" xr:uid="{4E41BE90-B4DC-4A98-A464-883D48B1139A}"/>
    <cellStyle name="Nota 2 3 3 2" xfId="9073" xr:uid="{6D633C8A-9DD3-4473-8A0E-ECEC0E8905FE}"/>
    <cellStyle name="Nota 2 3 3 2 2" xfId="11051" xr:uid="{B01A7875-B774-4E0B-B98E-56D3C99FEF8B}"/>
    <cellStyle name="Nota 2 3 3 2 2 2" xfId="22507" xr:uid="{C7DCB730-8E1E-4536-9BB0-C25C9D4CBC1B}"/>
    <cellStyle name="Nota 2 3 3 2 3" xfId="14424" xr:uid="{36370B1F-1282-41ED-9DB3-28CC69D8F18A}"/>
    <cellStyle name="Nota 2 3 3 2 3 2" xfId="25489" xr:uid="{7B7EE21E-1E0D-49CA-BEDB-F6C283E05C35}"/>
    <cellStyle name="Nota 2 3 3 2 4" xfId="16855" xr:uid="{0777E90E-4FC1-49DF-8B31-20C479F367BD}"/>
    <cellStyle name="Nota 2 3 3 2 4 2" xfId="27669" xr:uid="{0B56B458-8F67-4FCD-979B-915CE24E6F4D}"/>
    <cellStyle name="Nota 2 3 3 2 5" xfId="20558" xr:uid="{8D1CD914-D0CE-4020-A312-7202706692B6}"/>
    <cellStyle name="Nota 2 3 3 3" xfId="10586" xr:uid="{9596327C-6290-42C5-890F-0947114A350D}"/>
    <cellStyle name="Nota 2 3 3 3 2" xfId="13287" xr:uid="{C0310C63-1619-45BF-9123-069DFC59E485}"/>
    <cellStyle name="Nota 2 3 3 3 2 2" xfId="24354" xr:uid="{50A8CCCE-DAFB-4050-82D4-CA271D43A795}"/>
    <cellStyle name="Nota 2 3 3 3 3" xfId="22039" xr:uid="{C589BC3C-6E04-4111-844A-C0C7994EE9D0}"/>
    <cellStyle name="Nota 2 3 3 4" xfId="12311" xr:uid="{8D7DDB6A-EBF9-488F-9904-80152E6AABB6}"/>
    <cellStyle name="Nota 2 3 3 4 2" xfId="23426" xr:uid="{A3D085DE-6721-4DAD-A5D2-FDCDBDE97C9A}"/>
    <cellStyle name="Nota 2 3 3 5" xfId="16312" xr:uid="{29ECAE2C-3D9D-46FE-B8DB-BB5D2715A8AE}"/>
    <cellStyle name="Nota 2 3 3 5 2" xfId="27202" xr:uid="{4C584EA0-9498-4211-876C-F68A09D27DA9}"/>
    <cellStyle name="Nota 2 3 3 6" xfId="7950" xr:uid="{7B189B7B-36D9-4CF5-ADD2-7CC2DFBC15AF}"/>
    <cellStyle name="Nota 2 3 3 7" xfId="20088" xr:uid="{5AEEAA1D-D3E9-4D92-833F-4C40EFAD48BD}"/>
    <cellStyle name="Nota 2 3 4" xfId="7951" xr:uid="{1B9DA4E6-C96E-46F6-8672-9EEE3B6089AA}"/>
    <cellStyle name="Nota 2 3 4 2" xfId="9354" xr:uid="{6A4DC0AE-59CC-4FFB-B54D-810DE6FDC765}"/>
    <cellStyle name="Nota 2 3 4 2 2" xfId="11333" xr:uid="{644E330F-897D-4187-ADAE-92873CA16586}"/>
    <cellStyle name="Nota 2 3 4 2 2 2" xfId="22789" xr:uid="{558D6C34-FCF0-46FF-841F-3E83C6624F92}"/>
    <cellStyle name="Nota 2 3 4 2 3" xfId="14710" xr:uid="{7482B7B3-AC0B-402A-850A-D95B3AF71239}"/>
    <cellStyle name="Nota 2 3 4 2 3 2" xfId="25775" xr:uid="{B26CCFEF-0365-413D-921E-782C88ED5294}"/>
    <cellStyle name="Nota 2 3 4 2 4" xfId="17137" xr:uid="{3F5863EC-0357-48AB-9A99-FA207A007BAF}"/>
    <cellStyle name="Nota 2 3 4 2 4 2" xfId="27951" xr:uid="{002FB644-A9BD-4750-BF74-155B48B44AB0}"/>
    <cellStyle name="Nota 2 3 4 2 5" xfId="20840" xr:uid="{C3C8BCF4-6F61-44CE-A921-B1E0F384E7CA}"/>
    <cellStyle name="Nota 2 3 4 3" xfId="10587" xr:uid="{40DE79A3-1A5A-4D75-9A8E-C7F5ED532D44}"/>
    <cellStyle name="Nota 2 3 4 3 2" xfId="13573" xr:uid="{E4E7AB9A-C2D2-4C47-B9F5-97F8E4D41F98}"/>
    <cellStyle name="Nota 2 3 4 3 2 2" xfId="24640" xr:uid="{B94554F5-8783-4EA5-87D3-F7174810EA85}"/>
    <cellStyle name="Nota 2 3 4 3 3" xfId="22040" xr:uid="{6F15C0F0-E6C4-414B-9849-2C3C93767379}"/>
    <cellStyle name="Nota 2 3 4 4" xfId="12593" xr:uid="{50571105-053F-45B1-943C-54EBD0F012C7}"/>
    <cellStyle name="Nota 2 3 4 4 2" xfId="23708" xr:uid="{6F54CCB1-996F-4A6A-9AC0-61D2AD2D0C2E}"/>
    <cellStyle name="Nota 2 3 4 5" xfId="16313" xr:uid="{B08025A1-B8B3-4B6C-AF65-D00F991729E1}"/>
    <cellStyle name="Nota 2 3 4 5 2" xfId="27203" xr:uid="{76CE60DF-AB80-4FEE-B67B-5C41B8EB5B13}"/>
    <cellStyle name="Nota 2 3 4 6" xfId="20089" xr:uid="{057370D0-3A4C-493D-B161-0E996956B66A}"/>
    <cellStyle name="Nota 2 3 5" xfId="8789" xr:uid="{7950778A-C77C-45F7-9978-1732612252F4}"/>
    <cellStyle name="Nota 2 3 5 2" xfId="10769" xr:uid="{D3C5F55D-58EB-4CB5-A363-2B72B52AF6F3}"/>
    <cellStyle name="Nota 2 3 5 2 2" xfId="15191" xr:uid="{18131642-3593-49E7-BDC5-E7238C18A65A}"/>
    <cellStyle name="Nota 2 3 5 2 2 2" xfId="26204" xr:uid="{F6A21BD3-0410-4440-9C7C-364DED84C37B}"/>
    <cellStyle name="Nota 2 3 5 2 3" xfId="22225" xr:uid="{8C48EF57-D897-404A-A6D8-36F5BBE50B5F}"/>
    <cellStyle name="Nota 2 3 5 3" xfId="14004" xr:uid="{F878BAEA-D126-460A-83D1-00E2F9F54CC6}"/>
    <cellStyle name="Nota 2 3 5 3 2" xfId="25069" xr:uid="{3FA01CA9-FAE5-4E80-B19A-F30277AEA0F1}"/>
    <cellStyle name="Nota 2 3 5 4" xfId="16573" xr:uid="{36276EA2-E7DF-44DF-AF71-1868C333B3BD}"/>
    <cellStyle name="Nota 2 3 5 4 2" xfId="27387" xr:uid="{4D63950C-8901-44BF-9898-0343663C66BA}"/>
    <cellStyle name="Nota 2 3 5 5" xfId="20276" xr:uid="{A5DA7179-1BED-40F6-AB5C-B8D68E234BBB}"/>
    <cellStyle name="Nota 2 3 6" xfId="10582" xr:uid="{37BFD8C3-7587-460E-8B8F-A1B59C515B11}"/>
    <cellStyle name="Nota 2 3 6 2" xfId="14128" xr:uid="{CCD93789-7DF3-47EF-A0F8-498ECFA7B23C}"/>
    <cellStyle name="Nota 2 3 6 2 2" xfId="25193" xr:uid="{CE2BD25E-EE57-40DE-87AC-904D5C9841D1}"/>
    <cellStyle name="Nota 2 3 6 3" xfId="22035" xr:uid="{EADBFA89-E000-486B-B7D8-046744E8E70E}"/>
    <cellStyle name="Nota 2 3 7" xfId="12990" xr:uid="{764071CE-D843-46BD-A89F-1B1D145B96F0}"/>
    <cellStyle name="Nota 2 3 7 2" xfId="24058" xr:uid="{F6CD32AB-1091-44FB-AC2C-BAF9F4D50026}"/>
    <cellStyle name="Nota 2 3 8" xfId="11969" xr:uid="{47167DC2-7436-408E-BA70-F96EF8FC7D49}"/>
    <cellStyle name="Nota 2 3 8 2" xfId="23140" xr:uid="{F758EA3B-5BE4-4B6E-A8F3-7ECD36247266}"/>
    <cellStyle name="Nota 2 3 9" xfId="16308" xr:uid="{AE0C3598-91AF-4994-94FA-047BEA8C2553}"/>
    <cellStyle name="Nota 2 3 9 2" xfId="27198" xr:uid="{510D8E7C-AB2C-4EFB-8693-AA9D56D3CD83}"/>
    <cellStyle name="Nota 2 4" xfId="4135" xr:uid="{00000000-0005-0000-0000-00000E0C0000}"/>
    <cellStyle name="Nota 2 4 2" xfId="6268" xr:uid="{A7DEFF0F-05D4-4C5D-B183-5E7A8252C169}"/>
    <cellStyle name="Nota 2 4 2 2" xfId="18129" xr:uid="{EB9139A0-B0DB-4F05-B77F-9E6AE92D9A2B}"/>
    <cellStyle name="Nota 2 4 2 3" xfId="17861" xr:uid="{C18145DC-B0B8-40CA-993A-B72F8EA63EBF}"/>
    <cellStyle name="Nota 2 4 2 4" xfId="12074" xr:uid="{36C8575B-4F71-444F-96F8-5C8C002FAF89}"/>
    <cellStyle name="Nota 2 4 3" xfId="6593" xr:uid="{9EF99893-6175-4487-A823-82C892FC3390}"/>
    <cellStyle name="Nota 2 4 3 2" xfId="7952" xr:uid="{C5226DED-A043-48C5-84CA-1BAEF54DAAC0}"/>
    <cellStyle name="Nota 2 4 4" xfId="18442" xr:uid="{7243A230-7708-47C1-BC3F-99EC535B1FE7}"/>
    <cellStyle name="Nota 2 5" xfId="4251" xr:uid="{00000000-0005-0000-0000-00000F0C0000}"/>
    <cellStyle name="Nota 2 5 2" xfId="6377" xr:uid="{506FBD53-2BAD-42A2-A0EB-B628349B79B7}"/>
    <cellStyle name="Nota 2 5 2 2" xfId="9128" xr:uid="{13C826DF-11C9-4F1F-87E9-FD84DA78A0A9}"/>
    <cellStyle name="Nota 2 5 2 2 2" xfId="11107" xr:uid="{8FF9541F-2C96-4B83-B243-AF188DD99BBC}"/>
    <cellStyle name="Nota 2 5 2 2 2 2" xfId="22563" xr:uid="{D841C008-FF24-4849-BDE5-788EF7F564A8}"/>
    <cellStyle name="Nota 2 5 2 2 3" xfId="14480" xr:uid="{CDF36B63-C6BD-4909-A730-64D4FD81B9FB}"/>
    <cellStyle name="Nota 2 5 2 2 3 2" xfId="25545" xr:uid="{53B9C3A2-DE47-45EC-B0CB-B787E5012CFF}"/>
    <cellStyle name="Nota 2 5 2 2 4" xfId="16911" xr:uid="{CA32BAB8-5E9A-4C54-BD91-8AF7C186A868}"/>
    <cellStyle name="Nota 2 5 2 2 4 2" xfId="27725" xr:uid="{68A653B0-74F6-4323-8B9C-AC27A5DFD200}"/>
    <cellStyle name="Nota 2 5 2 2 5" xfId="20614" xr:uid="{3D2D9B45-E207-40CB-ABF3-6155E5F2ABDF}"/>
    <cellStyle name="Nota 2 5 2 3" xfId="10589" xr:uid="{DD5E4B50-7399-46FB-BA28-3CC7B3D7DB89}"/>
    <cellStyle name="Nota 2 5 2 3 2" xfId="13343" xr:uid="{FEB18924-7980-4595-B86D-C9000E65901C}"/>
    <cellStyle name="Nota 2 5 2 3 2 2" xfId="24410" xr:uid="{7DF2DC79-36D0-46E7-B12E-23046FC6633B}"/>
    <cellStyle name="Nota 2 5 2 3 3" xfId="22042" xr:uid="{FE679842-3BF7-4CC0-8C8A-73411ECD1771}"/>
    <cellStyle name="Nota 2 5 2 4" xfId="12367" xr:uid="{5C1F756E-777E-4D22-B6F6-C51E5457B96E}"/>
    <cellStyle name="Nota 2 5 2 4 2" xfId="23482" xr:uid="{7559D83F-DD14-4D9C-9C03-C6BF8B927333}"/>
    <cellStyle name="Nota 2 5 2 5" xfId="16315" xr:uid="{E33618B9-2182-4FC5-BCB1-5B070BB8C015}"/>
    <cellStyle name="Nota 2 5 2 5 2" xfId="27205" xr:uid="{E3876919-576D-482F-813C-1D7C73C593E2}"/>
    <cellStyle name="Nota 2 5 2 6" xfId="7954" xr:uid="{45435D26-9363-4B85-99F4-C648AE01840C}"/>
    <cellStyle name="Nota 2 5 2 7" xfId="20091" xr:uid="{4CB1C945-6B43-4988-BD89-19182B76B829}"/>
    <cellStyle name="Nota 2 5 3" xfId="5774" xr:uid="{02DBC894-56C5-4C7E-B17B-786ED8DE1933}"/>
    <cellStyle name="Nota 2 5 3 2" xfId="9410" xr:uid="{09F19347-8AA2-4745-9CD3-F41CA2C18D08}"/>
    <cellStyle name="Nota 2 5 3 2 2" xfId="11389" xr:uid="{0E0DEB1F-FE19-47A5-9A7A-327BDE6073A1}"/>
    <cellStyle name="Nota 2 5 3 2 2 2" xfId="22845" xr:uid="{189D7D6E-3864-4C50-99B5-0C57C508F131}"/>
    <cellStyle name="Nota 2 5 3 2 3" xfId="14766" xr:uid="{6AE4D7FA-8B53-405C-96A3-19CD13230620}"/>
    <cellStyle name="Nota 2 5 3 2 3 2" xfId="25831" xr:uid="{D6C114EC-34F1-4E02-963D-F11207CD658B}"/>
    <cellStyle name="Nota 2 5 3 2 4" xfId="17193" xr:uid="{D1FD30BF-3D2C-4699-8563-DFA096BC57A2}"/>
    <cellStyle name="Nota 2 5 3 2 4 2" xfId="28007" xr:uid="{2402DA9D-FD3F-4671-9FCC-9AE90253B1EA}"/>
    <cellStyle name="Nota 2 5 3 2 5" xfId="20896" xr:uid="{17D23D19-4897-4E26-9EC4-4B3A3BAE180F}"/>
    <cellStyle name="Nota 2 5 3 3" xfId="10590" xr:uid="{3E93FCAF-1B71-4ABE-93C7-F5ECB8B7DFB1}"/>
    <cellStyle name="Nota 2 5 3 3 2" xfId="13629" xr:uid="{1AB1AB2D-1F07-4066-A579-1B7410EE3333}"/>
    <cellStyle name="Nota 2 5 3 3 2 2" xfId="24696" xr:uid="{2B391628-3F65-45C4-B8CB-125B59C2E59F}"/>
    <cellStyle name="Nota 2 5 3 3 3" xfId="22043" xr:uid="{CD252FAA-727B-48EB-9B91-BF5923C9355A}"/>
    <cellStyle name="Nota 2 5 3 4" xfId="12649" xr:uid="{B3F6A05D-435C-4681-AD3D-153177B105F7}"/>
    <cellStyle name="Nota 2 5 3 4 2" xfId="23764" xr:uid="{D8DC8A30-77DB-4CD4-81AB-A42602CD8C11}"/>
    <cellStyle name="Nota 2 5 3 5" xfId="16316" xr:uid="{5176BF1B-25C3-469D-B638-5FF935C9DF1C}"/>
    <cellStyle name="Nota 2 5 3 5 2" xfId="27206" xr:uid="{7525C683-6860-4578-86FD-87AC1A650C86}"/>
    <cellStyle name="Nota 2 5 3 6" xfId="7955" xr:uid="{F88C4EB0-AADE-424A-A0A6-ED02EE0D69B2}"/>
    <cellStyle name="Nota 2 5 3 7" xfId="20092" xr:uid="{ED317338-6F3C-403B-8144-B11B573689A6}"/>
    <cellStyle name="Nota 2 5 4" xfId="8845" xr:uid="{22910A3F-FF13-44C0-864E-8CC0964B3B5C}"/>
    <cellStyle name="Nota 2 5 4 2" xfId="10825" xr:uid="{2A921E9A-CCBD-4BB0-A37A-FBFDA4463E08}"/>
    <cellStyle name="Nota 2 5 4 2 2" xfId="22281" xr:uid="{23984D76-C67F-4DDC-B74E-1BB5EDA36DF2}"/>
    <cellStyle name="Nota 2 5 4 3" xfId="14184" xr:uid="{2A87ECFB-08CC-46EE-A18A-874ABD5BA813}"/>
    <cellStyle name="Nota 2 5 4 3 2" xfId="25249" xr:uid="{09B0905F-5AAB-491D-A387-9ECE6C5397E8}"/>
    <cellStyle name="Nota 2 5 4 4" xfId="16629" xr:uid="{D2E01095-E837-4201-ABEA-5985C9747899}"/>
    <cellStyle name="Nota 2 5 4 4 2" xfId="27443" xr:uid="{E581D419-80B1-4BF8-9E98-318D1086BC0A}"/>
    <cellStyle name="Nota 2 5 4 5" xfId="20332" xr:uid="{5651B6C5-8688-48EC-832E-644135877C98}"/>
    <cellStyle name="Nota 2 5 5" xfId="10588" xr:uid="{8A2C2531-8791-4748-A0E5-D5A1974C22AF}"/>
    <cellStyle name="Nota 2 5 5 2" xfId="13046" xr:uid="{B7D53314-4B4F-41E5-BAD9-0A62B4E1CF70}"/>
    <cellStyle name="Nota 2 5 5 2 2" xfId="24114" xr:uid="{DF26CF4F-8A94-406B-8AEE-7AC060EC3601}"/>
    <cellStyle name="Nota 2 5 5 3" xfId="22041" xr:uid="{05B510DF-D340-4576-87DA-E6E40129D86C}"/>
    <cellStyle name="Nota 2 5 6" xfId="12025" xr:uid="{ACBFDA55-329D-4E3A-B565-2F405ED11E63}"/>
    <cellStyle name="Nota 2 5 6 2" xfId="23196" xr:uid="{5DB6E920-9BBA-450B-B625-9EC75B0C2CD1}"/>
    <cellStyle name="Nota 2 5 7" xfId="16314" xr:uid="{1ECFD891-BB66-4DB4-90FB-DF14D40670ED}"/>
    <cellStyle name="Nota 2 5 7 2" xfId="27204" xr:uid="{5BDF4082-9F93-455E-851B-6A0BAA99F3F8}"/>
    <cellStyle name="Nota 2 5 8" xfId="7953" xr:uid="{7760BCFF-FB7F-4A14-82E5-665D22B9F652}"/>
    <cellStyle name="Nota 2 5 8 2" xfId="20090" xr:uid="{D3E80A6B-6195-42D3-80E8-5E10EDB8F16C}"/>
    <cellStyle name="Nota 2 6" xfId="4310" xr:uid="{00000000-0005-0000-0000-0000100C0000}"/>
    <cellStyle name="Nota 2 6 2" xfId="6433" xr:uid="{CCEEA27B-43F0-421D-A5FF-53F0279D9FA6}"/>
    <cellStyle name="Nota 2 6 2 2" xfId="15066" xr:uid="{5B7F2BAD-CDE3-4464-A2F7-A15F4ADC877F}"/>
    <cellStyle name="Nota 2 6 2 3" xfId="26080" xr:uid="{68D730BD-B4BB-46A5-A6E2-7869E3FC5225}"/>
    <cellStyle name="Nota 2 6 3" xfId="5417" xr:uid="{0BDBCEF2-25E3-43B9-BDE9-F6B5BB403E93}"/>
    <cellStyle name="Nota 2 6 3 2" xfId="13880" xr:uid="{CB27148D-1236-4377-B03B-A6239793AD23}"/>
    <cellStyle name="Nota 2 6 3 3" xfId="24945" xr:uid="{B84C9F29-7D79-441D-BF40-FD271D5F7568}"/>
    <cellStyle name="Nota 2 6 4" xfId="11718" xr:uid="{94512EAC-4572-4D22-8C50-60BF74E7EC5A}"/>
    <cellStyle name="Nota 2 6 4 2" xfId="17933" xr:uid="{5B5CAA19-B7CB-40CD-B7C5-618C76D672AA}"/>
    <cellStyle name="Nota 2 6 4 3" xfId="18107" xr:uid="{D6033D6C-C1AC-4D85-B756-CB5943D05B7F}"/>
    <cellStyle name="Nota 2 6 5" xfId="7938" xr:uid="{72ED2CDF-54E4-46E5-B068-6A6FD9D5AE55}"/>
    <cellStyle name="Nota 2 6 6" xfId="17534" xr:uid="{C83195B1-7DF2-43AF-A9C7-744E47013EDB}"/>
    <cellStyle name="Nota 2 7" xfId="4475" xr:uid="{00000000-0005-0000-0000-0000110C0000}"/>
    <cellStyle name="Nota 2 7 2" xfId="6565" xr:uid="{1D3CE81D-DEC1-4F47-A446-5DEFE5DBE394}"/>
    <cellStyle name="Nota 2 7 2 2" xfId="11682" xr:uid="{42473DC6-A309-4F69-82AB-5D04562CB52C}"/>
    <cellStyle name="Nota 2 7 3" xfId="4836" xr:uid="{FCC7C7F3-2338-47CA-8424-07EAE6C518D1}"/>
    <cellStyle name="Nota 2 7 4" xfId="18356" xr:uid="{7401CA6B-0A1A-4AAB-91D1-2C934ED0FEEF}"/>
    <cellStyle name="Nota 2 8" xfId="4547" xr:uid="{00000000-0005-0000-0000-0000120C0000}"/>
    <cellStyle name="Nota 2 8 2" xfId="5680" xr:uid="{81B7812A-EF08-41E8-A92E-C43B2D16C2E4}"/>
    <cellStyle name="Nota 2 9" xfId="4917" xr:uid="{1457CABC-47FD-464B-ABB4-920A54485B38}"/>
    <cellStyle name="Nota 3" xfId="3410" xr:uid="{00000000-0005-0000-0000-0000130C0000}"/>
    <cellStyle name="Nota 3 2" xfId="3685" xr:uid="{00000000-0005-0000-0000-0000140C0000}"/>
    <cellStyle name="Nota 3 2 10" xfId="16318" xr:uid="{8F50EC6A-6DDF-44B2-9BC0-6F5FADFF6763}"/>
    <cellStyle name="Nota 3 2 10 2" xfId="27207" xr:uid="{BAD69338-05A3-420F-BD05-57F93827BAD9}"/>
    <cellStyle name="Nota 3 2 11" xfId="7957" xr:uid="{9B0E8512-036C-4B2A-9ECD-76AB97FBB2EB}"/>
    <cellStyle name="Nota 3 2 11 2" xfId="20093" xr:uid="{1ACC2033-1B2A-42FA-8C59-3392BCC6150C}"/>
    <cellStyle name="Nota 3 2 2" xfId="5848" xr:uid="{2C397529-9BD6-49DB-9171-B9A647764EC9}"/>
    <cellStyle name="Nota 3 2 2 2" xfId="7959" xr:uid="{2DBF44DB-BD8C-4B3E-9FBF-D6E33AD7D5F5}"/>
    <cellStyle name="Nota 3 2 2 2 2" xfId="9187" xr:uid="{55648C55-0C21-456A-BABE-D6EF0D258925}"/>
    <cellStyle name="Nota 3 2 2 2 2 2" xfId="11166" xr:uid="{6A4ACC9E-BCBD-4A0C-87A7-F968376DC308}"/>
    <cellStyle name="Nota 3 2 2 2 2 2 2" xfId="22622" xr:uid="{307F49B6-53FC-41AE-9573-3E802F04D545}"/>
    <cellStyle name="Nota 3 2 2 2 2 3" xfId="14543" xr:uid="{26ABFC61-FEF1-4A29-A537-C63CADFE9D26}"/>
    <cellStyle name="Nota 3 2 2 2 2 3 2" xfId="25608" xr:uid="{C0B99B22-2A6B-4A22-89BD-56C9F4A739B7}"/>
    <cellStyle name="Nota 3 2 2 2 2 4" xfId="16970" xr:uid="{3ABABC13-BA19-459A-B23E-F3D4211BA0B3}"/>
    <cellStyle name="Nota 3 2 2 2 2 4 2" xfId="27784" xr:uid="{B321AEFC-AC71-4A3F-A32B-9D742E9D9B29}"/>
    <cellStyle name="Nota 3 2 2 2 2 5" xfId="20673" xr:uid="{58F2A194-9671-49D9-A088-55B9BA9BA7D1}"/>
    <cellStyle name="Nota 3 2 2 2 3" xfId="10593" xr:uid="{D7CBBD6D-E031-40C9-9A1D-005A17362871}"/>
    <cellStyle name="Nota 3 2 2 2 3 2" xfId="13406" xr:uid="{5CECACB5-FE73-4965-B0D8-2FF8CB3B72B3}"/>
    <cellStyle name="Nota 3 2 2 2 3 2 2" xfId="24473" xr:uid="{19C3E363-5587-4729-86FB-02FA86B400F9}"/>
    <cellStyle name="Nota 3 2 2 2 3 3" xfId="22046" xr:uid="{18A75CC1-5D40-4E3B-B853-ED10E876C88F}"/>
    <cellStyle name="Nota 3 2 2 2 4" xfId="12426" xr:uid="{8D66C3F9-84B0-4C8B-8D36-2CFAEFC3B1A9}"/>
    <cellStyle name="Nota 3 2 2 2 4 2" xfId="23541" xr:uid="{180471D1-8D12-4710-B531-3D53FF7DF651}"/>
    <cellStyle name="Nota 3 2 2 2 5" xfId="16320" xr:uid="{3195A5CC-9D99-4CF0-8D2A-5C96BAE9DC09}"/>
    <cellStyle name="Nota 3 2 2 2 5 2" xfId="27209" xr:uid="{CF8FEE93-EC79-4C86-BFFF-D23CFC3D4533}"/>
    <cellStyle name="Nota 3 2 2 2 6" xfId="20095" xr:uid="{0A23B21B-4931-454F-B4B9-411397508E4E}"/>
    <cellStyle name="Nota 3 2 2 3" xfId="7960" xr:uid="{9C7B8330-9904-4799-844B-866D12679BD8}"/>
    <cellStyle name="Nota 3 2 2 3 2" xfId="9469" xr:uid="{074ED1A0-A0CA-44D9-916F-F3F1BBEC5F51}"/>
    <cellStyle name="Nota 3 2 2 3 2 2" xfId="11448" xr:uid="{30C048A6-7F6F-4063-9B80-95FF0DBCB97E}"/>
    <cellStyle name="Nota 3 2 2 3 2 2 2" xfId="22904" xr:uid="{923DAC8A-EF06-4A57-B519-1D2C3EC279DA}"/>
    <cellStyle name="Nota 3 2 2 3 2 3" xfId="14825" xr:uid="{39B0BC6C-5D18-4659-87DE-F41034F83620}"/>
    <cellStyle name="Nota 3 2 2 3 2 3 2" xfId="25890" xr:uid="{ED33B836-AC20-4838-A459-5F1F76E121C5}"/>
    <cellStyle name="Nota 3 2 2 3 2 4" xfId="17252" xr:uid="{E8D673A3-BFB5-406F-9A29-AF71EFEF5BB1}"/>
    <cellStyle name="Nota 3 2 2 3 2 4 2" xfId="28066" xr:uid="{035E5703-C74D-495A-AB53-4213B730B579}"/>
    <cellStyle name="Nota 3 2 2 3 2 5" xfId="20955" xr:uid="{49A8A0CF-CC31-45F0-B64A-2513A12F8627}"/>
    <cellStyle name="Nota 3 2 2 3 3" xfId="10594" xr:uid="{33143EE6-775D-4D71-B690-521EAEB20402}"/>
    <cellStyle name="Nota 3 2 2 3 3 2" xfId="13688" xr:uid="{5176E73A-4B13-4C96-8905-B54FC79EB65A}"/>
    <cellStyle name="Nota 3 2 2 3 3 2 2" xfId="24755" xr:uid="{ED4EE1FD-B76B-4993-8581-65FF0927ADB6}"/>
    <cellStyle name="Nota 3 2 2 3 3 3" xfId="22047" xr:uid="{B42F4DD1-CF28-4DA7-9677-22FC57229C74}"/>
    <cellStyle name="Nota 3 2 2 3 4" xfId="12708" xr:uid="{7434A363-0BB7-4111-8586-2751805D2054}"/>
    <cellStyle name="Nota 3 2 2 3 4 2" xfId="23823" xr:uid="{7308D23F-FE8F-488D-849B-5ACE9728D0D8}"/>
    <cellStyle name="Nota 3 2 2 3 5" xfId="16321" xr:uid="{20599AA5-FDF4-4A6A-800E-14FBA3C6236B}"/>
    <cellStyle name="Nota 3 2 2 3 5 2" xfId="27210" xr:uid="{77E258A6-D9F7-46E6-A6FC-FDAC691A1F00}"/>
    <cellStyle name="Nota 3 2 2 3 6" xfId="20096" xr:uid="{32843C8E-03D7-463C-B0C4-27A44FF91824}"/>
    <cellStyle name="Nota 3 2 2 4" xfId="8905" xr:uid="{A4DDB90A-2037-4D76-A8F6-3ACC37611B17}"/>
    <cellStyle name="Nota 3 2 2 4 2" xfId="10884" xr:uid="{B23DF999-FDD8-4303-BC95-9ACE31ECD481}"/>
    <cellStyle name="Nota 3 2 2 4 2 2" xfId="22340" xr:uid="{E9A70021-E801-49D8-A394-6C91559C31A0}"/>
    <cellStyle name="Nota 3 2 2 4 3" xfId="14247" xr:uid="{16764D84-571B-4D25-8A71-FE658CC2460B}"/>
    <cellStyle name="Nota 3 2 2 4 3 2" xfId="25312" xr:uid="{5E756B5F-3347-4977-A6A7-329C17FC83DD}"/>
    <cellStyle name="Nota 3 2 2 4 4" xfId="16688" xr:uid="{0F5D36C3-3659-4DDC-B9A8-711A8C65D4D4}"/>
    <cellStyle name="Nota 3 2 2 4 4 2" xfId="27502" xr:uid="{92BD262E-9BBC-4AEB-BE8B-6337BFCD2069}"/>
    <cellStyle name="Nota 3 2 2 4 5" xfId="20391" xr:uid="{695BC4F1-16DD-4E98-A1A2-B7FA0FEF6B8A}"/>
    <cellStyle name="Nota 3 2 2 5" xfId="10592" xr:uid="{57E1AB57-CD02-4B8C-83EB-E81BB6A9CDAE}"/>
    <cellStyle name="Nota 3 2 2 5 2" xfId="13110" xr:uid="{40298E90-99B4-4BB4-8356-F2BE16EDB3CD}"/>
    <cellStyle name="Nota 3 2 2 5 2 2" xfId="24177" xr:uid="{3F4CC595-78B3-4F9B-A660-F1B8AD3EEFE9}"/>
    <cellStyle name="Nota 3 2 2 5 3" xfId="22045" xr:uid="{9F349FD7-7903-43F4-94C2-E53B9EC5AF54}"/>
    <cellStyle name="Nota 3 2 2 6" xfId="12144" xr:uid="{34F8BFE9-22A5-4A53-9388-97CE893236B0}"/>
    <cellStyle name="Nota 3 2 2 6 2" xfId="23259" xr:uid="{A765F389-493A-4D0D-887A-FCDB636681F1}"/>
    <cellStyle name="Nota 3 2 2 7" xfId="16319" xr:uid="{5D359E1E-E90F-4501-978C-70CE36B1F0C3}"/>
    <cellStyle name="Nota 3 2 2 7 2" xfId="27208" xr:uid="{6907103C-2F5D-4AEA-A339-1BE339CC607B}"/>
    <cellStyle name="Nota 3 2 2 8" xfId="7958" xr:uid="{5B4F71C0-99DF-4483-B68B-4A7EAA7E49C1}"/>
    <cellStyle name="Nota 3 2 2 9" xfId="20094" xr:uid="{12271638-F7D0-43DD-8709-7F71F0F44F34}"/>
    <cellStyle name="Nota 3 2 3" xfId="6508" xr:uid="{217BE796-3FB3-4F42-9753-FC768936E4D7}"/>
    <cellStyle name="Nota 3 2 3 2" xfId="9020" xr:uid="{D0761D4E-97A1-43D3-8157-EA0529F1600E}"/>
    <cellStyle name="Nota 3 2 3 2 2" xfId="10997" xr:uid="{BB6BED0C-448C-471A-85B6-1E81B2A91350}"/>
    <cellStyle name="Nota 3 2 3 2 2 2" xfId="22453" xr:uid="{91C0D030-600D-4CBB-B06E-6C83188FF75A}"/>
    <cellStyle name="Nota 3 2 3 2 3" xfId="14370" xr:uid="{BE2EF2BB-2F1C-4E16-8D96-4618D0C91980}"/>
    <cellStyle name="Nota 3 2 3 2 3 2" xfId="25435" xr:uid="{2C73496D-BE07-4EBB-A7A8-C290BB6E9B61}"/>
    <cellStyle name="Nota 3 2 3 2 4" xfId="16801" xr:uid="{F1F1B5E3-1BFE-467F-A34F-15D21BEF4B19}"/>
    <cellStyle name="Nota 3 2 3 2 4 2" xfId="27615" xr:uid="{823F0205-EDF9-46B7-9A70-A07C7DA1F49D}"/>
    <cellStyle name="Nota 3 2 3 2 5" xfId="20504" xr:uid="{28643E08-49F7-430A-B772-B0FCED2DA1C1}"/>
    <cellStyle name="Nota 3 2 3 3" xfId="10595" xr:uid="{C7F124B5-C82D-4274-8DF9-6798970CEA34}"/>
    <cellStyle name="Nota 3 2 3 3 2" xfId="13233" xr:uid="{7E5821F0-52BF-4B85-8AA0-2AABBEAED509}"/>
    <cellStyle name="Nota 3 2 3 3 2 2" xfId="24300" xr:uid="{B8D642E8-3043-451C-87BF-8EE345E88AE7}"/>
    <cellStyle name="Nota 3 2 3 3 3" xfId="22048" xr:uid="{B6FE2A50-121A-44A5-8DD7-D3F217CBA875}"/>
    <cellStyle name="Nota 3 2 3 4" xfId="12257" xr:uid="{1E0DA73E-48D3-400D-BE1F-2D73A2A26032}"/>
    <cellStyle name="Nota 3 2 3 4 2" xfId="23372" xr:uid="{7EFE8FF9-42F6-4F89-BDCD-393E08E88778}"/>
    <cellStyle name="Nota 3 2 3 5" xfId="16322" xr:uid="{7C3CB97D-27F4-4435-8BDC-D4BBFC76C092}"/>
    <cellStyle name="Nota 3 2 3 5 2" xfId="27211" xr:uid="{C09E5217-9184-4104-B928-061A50E2AEEC}"/>
    <cellStyle name="Nota 3 2 3 6" xfId="7961" xr:uid="{38195252-0B86-4CC0-8F4D-141EEFB81778}"/>
    <cellStyle name="Nota 3 2 3 7" xfId="20097" xr:uid="{8F31BE24-21DD-484F-98C2-9EB7DE2F7F0A}"/>
    <cellStyle name="Nota 3 2 4" xfId="7962" xr:uid="{2A7281AC-E6D8-4712-9242-4EB9E5C6ACC3}"/>
    <cellStyle name="Nota 3 2 4 2" xfId="9300" xr:uid="{4E0D365F-B2FC-47FB-9553-CD446E159845}"/>
    <cellStyle name="Nota 3 2 4 2 2" xfId="11279" xr:uid="{B7D4797C-0002-478B-884B-0A1FFDE6F564}"/>
    <cellStyle name="Nota 3 2 4 2 2 2" xfId="22735" xr:uid="{3F22B426-85A0-45B3-99BB-BA5D6520C446}"/>
    <cellStyle name="Nota 3 2 4 2 3" xfId="14656" xr:uid="{A37F6800-1EB1-4A33-9E84-90D1D58295E8}"/>
    <cellStyle name="Nota 3 2 4 2 3 2" xfId="25721" xr:uid="{B42F160D-0A67-44CF-AC53-622FDEC35388}"/>
    <cellStyle name="Nota 3 2 4 2 4" xfId="17083" xr:uid="{8577527D-7164-48B8-AF57-F6A82121948A}"/>
    <cellStyle name="Nota 3 2 4 2 4 2" xfId="27897" xr:uid="{8DFEF1B5-6749-452A-83C2-22B774FA6D80}"/>
    <cellStyle name="Nota 3 2 4 2 5" xfId="20786" xr:uid="{ADE34595-CE8E-4D8E-A4CC-01434D83E912}"/>
    <cellStyle name="Nota 3 2 4 3" xfId="10596" xr:uid="{90D9AED5-7F7A-4C32-B303-C658C079688A}"/>
    <cellStyle name="Nota 3 2 4 3 2" xfId="13519" xr:uid="{AD6ABC90-2F1D-4415-A34D-C06A002D6162}"/>
    <cellStyle name="Nota 3 2 4 3 2 2" xfId="24586" xr:uid="{A394BC5A-EFD2-40DA-B7B4-5C795DECAD65}"/>
    <cellStyle name="Nota 3 2 4 3 3" xfId="22049" xr:uid="{50BC96C0-3170-418D-AE0E-1C1A7D9012E0}"/>
    <cellStyle name="Nota 3 2 4 4" xfId="12539" xr:uid="{C1ADA0C6-27FE-4389-94DC-CDA118613046}"/>
    <cellStyle name="Nota 3 2 4 4 2" xfId="23654" xr:uid="{DAC28EDB-7CFA-41DF-9466-0F90C1098DA3}"/>
    <cellStyle name="Nota 3 2 4 5" xfId="16323" xr:uid="{03469344-C3EC-4363-96FC-06ED01E13E2E}"/>
    <cellStyle name="Nota 3 2 4 5 2" xfId="27212" xr:uid="{F4C0D925-E679-4D50-A014-82E09201041E}"/>
    <cellStyle name="Nota 3 2 4 6" xfId="20098" xr:uid="{0146A467-BF4F-4374-83C4-0F9D509BA4A2}"/>
    <cellStyle name="Nota 3 2 5" xfId="7963" xr:uid="{A5519F04-0BF6-4729-AA6D-EA4003500377}"/>
    <cellStyle name="Nota 3 2 5 2" xfId="9582" xr:uid="{10FFFA8C-3E6E-484C-9658-CB7E5147D480}"/>
    <cellStyle name="Nota 3 2 5 2 2" xfId="11561" xr:uid="{DE39288D-373B-44A8-A3D8-2ED543E3FF8A}"/>
    <cellStyle name="Nota 3 2 5 2 2 2" xfId="23017" xr:uid="{9755372B-BD68-4301-A3A1-6C15C3ED5BE4}"/>
    <cellStyle name="Nota 3 2 5 2 3" xfId="14938" xr:uid="{ABEFA24A-B904-4FE2-876E-59F6022B1357}"/>
    <cellStyle name="Nota 3 2 5 2 3 2" xfId="26003" xr:uid="{F9F5130D-63DA-4080-A7AC-606D4ABA25AD}"/>
    <cellStyle name="Nota 3 2 5 2 4" xfId="17365" xr:uid="{1E4E41CD-FBF4-4EA5-9C52-A7882A4CBDA7}"/>
    <cellStyle name="Nota 3 2 5 2 4 2" xfId="28179" xr:uid="{DC3DD99F-4ADC-476C-84A6-1E745E1DF5D7}"/>
    <cellStyle name="Nota 3 2 5 2 5" xfId="21068" xr:uid="{99E40849-ED39-412F-833B-16EFBC91074F}"/>
    <cellStyle name="Nota 3 2 5 3" xfId="10597" xr:uid="{83EE0487-47C1-4BAA-B647-209246E2E49E}"/>
    <cellStyle name="Nota 3 2 5 3 2" xfId="13801" xr:uid="{A9E78C07-4F23-4AE2-AE72-0C76AA143BF9}"/>
    <cellStyle name="Nota 3 2 5 3 2 2" xfId="24868" xr:uid="{FF9CCBA0-FC92-40B3-9CF9-6FB1CA4925C4}"/>
    <cellStyle name="Nota 3 2 5 3 3" xfId="22050" xr:uid="{F9F786F9-0D14-4814-9E34-695F75881E38}"/>
    <cellStyle name="Nota 3 2 5 4" xfId="12821" xr:uid="{9B183D3D-2E86-4302-A191-3D0229F4ABE3}"/>
    <cellStyle name="Nota 3 2 5 4 2" xfId="23936" xr:uid="{05039FBD-BD19-4059-919F-D9315CDDE013}"/>
    <cellStyle name="Nota 3 2 5 5" xfId="16324" xr:uid="{063B1C3B-F6A3-45DD-81C0-82094355626A}"/>
    <cellStyle name="Nota 3 2 5 5 2" xfId="27213" xr:uid="{B109A30D-6F2A-4728-BAA9-49D43DA5499B}"/>
    <cellStyle name="Nota 3 2 5 6" xfId="20099" xr:uid="{208D51DF-7BE2-4E23-9794-9C53AA1C1198}"/>
    <cellStyle name="Nota 3 2 6" xfId="8735" xr:uid="{7AC2C00A-4C43-4B92-8398-E92732BD8521}"/>
    <cellStyle name="Nota 3 2 6 2" xfId="10715" xr:uid="{86616FDB-4589-4E24-8E41-F34A3F360077}"/>
    <cellStyle name="Nota 3 2 6 2 2" xfId="15137" xr:uid="{4D0BA9A6-380B-44D6-9B5D-2D40CED9A7B7}"/>
    <cellStyle name="Nota 3 2 6 2 2 2" xfId="26150" xr:uid="{814F0132-E21B-406F-A806-E11463DE9163}"/>
    <cellStyle name="Nota 3 2 6 2 3" xfId="22171" xr:uid="{B521A5AF-DEDB-4F47-A55D-EF05527F2981}"/>
    <cellStyle name="Nota 3 2 6 3" xfId="13950" xr:uid="{94F884DC-DEB8-497E-BAFB-B248C955263C}"/>
    <cellStyle name="Nota 3 2 6 3 2" xfId="25015" xr:uid="{E42F8575-DECD-4793-A8BC-0BD4753A4305}"/>
    <cellStyle name="Nota 3 2 6 4" xfId="16519" xr:uid="{88688A6F-3B8E-45AA-B421-7AFA66027FDB}"/>
    <cellStyle name="Nota 3 2 6 4 2" xfId="27333" xr:uid="{38721EAD-79C0-4C6B-A8FA-138D67EA9AF3}"/>
    <cellStyle name="Nota 3 2 6 5" xfId="20222" xr:uid="{09EA1AB5-83E0-48A7-8754-DE9C53A15609}"/>
    <cellStyle name="Nota 3 2 7" xfId="10591" xr:uid="{5D852DA3-510E-40D6-B798-6720E767EFAD}"/>
    <cellStyle name="Nota 3 2 7 2" xfId="14074" xr:uid="{4259855E-C81A-4EF8-9909-D96BCC303890}"/>
    <cellStyle name="Nota 3 2 7 2 2" xfId="25139" xr:uid="{4A3A93D1-4609-4E67-AE54-6D496EFD2F41}"/>
    <cellStyle name="Nota 3 2 7 3" xfId="22044" xr:uid="{CAFCDC93-5756-4F03-9C6F-25B8647BCFE3}"/>
    <cellStyle name="Nota 3 2 8" xfId="12935" xr:uid="{FD641C2C-AEFE-41AD-AEA4-B771B8E08E04}"/>
    <cellStyle name="Nota 3 2 8 2" xfId="24004" xr:uid="{A354D8B1-EEF7-49BA-87D7-1BC2C873198F}"/>
    <cellStyle name="Nota 3 2 9" xfId="11894" xr:uid="{C886DA9A-E5F0-423B-B64C-3264CA6FBD1D}"/>
    <cellStyle name="Nota 3 2 9 2" xfId="23085" xr:uid="{5A75D58E-743C-434D-ABAF-A8ABD148CE1C}"/>
    <cellStyle name="Nota 3 3" xfId="3778" xr:uid="{00000000-0005-0000-0000-0000150C0000}"/>
    <cellStyle name="Nota 3 3 10" xfId="7964" xr:uid="{B4B48CEB-F3F9-4C1E-9C3D-8D3626B8F018}"/>
    <cellStyle name="Nota 3 3 10 2" xfId="20100" xr:uid="{3DCEDD2E-181B-41E8-ACE3-728BD2D9D38D}"/>
    <cellStyle name="Nota 3 3 2" xfId="5939" xr:uid="{04659B27-7676-42EE-92A3-22701858C73E}"/>
    <cellStyle name="Nota 3 3 2 2" xfId="7966" xr:uid="{570E250F-9FC0-4093-B3BE-A61E2E1EB44C}"/>
    <cellStyle name="Nota 3 3 2 2 2" xfId="9243" xr:uid="{DE2DDEC5-14B6-44EC-A646-A9DDCFA57EED}"/>
    <cellStyle name="Nota 3 3 2 2 2 2" xfId="11222" xr:uid="{705B4C04-0356-4134-8CC9-8E4985C7E836}"/>
    <cellStyle name="Nota 3 3 2 2 2 2 2" xfId="22678" xr:uid="{FADAA855-8FE6-475D-9364-D79FC7E529EC}"/>
    <cellStyle name="Nota 3 3 2 2 2 3" xfId="14599" xr:uid="{5B47F2AC-F45D-48BD-A15E-E3039B41DF78}"/>
    <cellStyle name="Nota 3 3 2 2 2 3 2" xfId="25664" xr:uid="{0CA1ED97-30A6-45E9-8A47-EBDA9DFCFA4D}"/>
    <cellStyle name="Nota 3 3 2 2 2 4" xfId="17026" xr:uid="{655757F1-A477-49F4-B622-2C0AD89556FE}"/>
    <cellStyle name="Nota 3 3 2 2 2 4 2" xfId="27840" xr:uid="{D57EE01F-36DC-49A7-9B7A-28CF602A5E85}"/>
    <cellStyle name="Nota 3 3 2 2 2 5" xfId="20729" xr:uid="{8CE6F57E-EE6B-4628-A10F-6DCD9FFB7B38}"/>
    <cellStyle name="Nota 3 3 2 2 3" xfId="10600" xr:uid="{6147814E-85DB-4707-91A6-27BF03EE5BA1}"/>
    <cellStyle name="Nota 3 3 2 2 3 2" xfId="13462" xr:uid="{529ABC80-F069-4397-BD01-ABC390B209DD}"/>
    <cellStyle name="Nota 3 3 2 2 3 2 2" xfId="24529" xr:uid="{61A49667-6654-4385-9954-A4EAABBCC95B}"/>
    <cellStyle name="Nota 3 3 2 2 3 3" xfId="22053" xr:uid="{C123BCCE-C27F-4D3F-81F5-0050C29EB8B7}"/>
    <cellStyle name="Nota 3 3 2 2 4" xfId="12482" xr:uid="{34E4687D-6060-4CE3-AA73-A0F955797565}"/>
    <cellStyle name="Nota 3 3 2 2 4 2" xfId="23597" xr:uid="{F6601870-A9B9-4CE7-8992-2806C9424C75}"/>
    <cellStyle name="Nota 3 3 2 2 5" xfId="16327" xr:uid="{76EF0B17-DC78-494B-B10C-4BA4B5FB19D8}"/>
    <cellStyle name="Nota 3 3 2 2 5 2" xfId="27216" xr:uid="{DC4E2AA8-78DE-4FDA-AA42-36810BEF6FBC}"/>
    <cellStyle name="Nota 3 3 2 2 6" xfId="20102" xr:uid="{E08B0B70-3BC1-4D7B-A707-6E09E28A6614}"/>
    <cellStyle name="Nota 3 3 2 3" xfId="7967" xr:uid="{4D149D66-C7B3-4508-88D6-090B07D61561}"/>
    <cellStyle name="Nota 3 3 2 3 2" xfId="9525" xr:uid="{E023F723-ED49-4403-8C6A-22E8B572B0D3}"/>
    <cellStyle name="Nota 3 3 2 3 2 2" xfId="11504" xr:uid="{56A87BB6-EA6C-4313-AC67-59F0416BE30B}"/>
    <cellStyle name="Nota 3 3 2 3 2 2 2" xfId="22960" xr:uid="{D7AA70B0-A7C8-4105-96FC-15193A4B3E12}"/>
    <cellStyle name="Nota 3 3 2 3 2 3" xfId="14881" xr:uid="{4E14DA55-2EE8-4E5D-AC0F-A7E9813A763D}"/>
    <cellStyle name="Nota 3 3 2 3 2 3 2" xfId="25946" xr:uid="{E0A213A4-46FE-48EB-A6F2-3B332C598AA5}"/>
    <cellStyle name="Nota 3 3 2 3 2 4" xfId="17308" xr:uid="{5F6AB8DC-CDC6-4E96-BA0F-C9CD52891F45}"/>
    <cellStyle name="Nota 3 3 2 3 2 4 2" xfId="28122" xr:uid="{EF1A5025-B69F-4528-82F8-882FA6E61D46}"/>
    <cellStyle name="Nota 3 3 2 3 2 5" xfId="21011" xr:uid="{E4094F96-53EC-4B16-99F4-A848BCD5487E}"/>
    <cellStyle name="Nota 3 3 2 3 3" xfId="10601" xr:uid="{BB98CF8A-05F6-458C-9C92-AEBA893C418F}"/>
    <cellStyle name="Nota 3 3 2 3 3 2" xfId="13744" xr:uid="{DF9374A2-52BA-4939-B3D1-D31E790EDF56}"/>
    <cellStyle name="Nota 3 3 2 3 3 2 2" xfId="24811" xr:uid="{96003EE2-C610-414E-9AC9-B322D26A6CF5}"/>
    <cellStyle name="Nota 3 3 2 3 3 3" xfId="22054" xr:uid="{99B19150-7F5D-4431-9D4C-1CA634374314}"/>
    <cellStyle name="Nota 3 3 2 3 4" xfId="12764" xr:uid="{29614AA2-C3F0-474F-8B9B-874BC244BFF9}"/>
    <cellStyle name="Nota 3 3 2 3 4 2" xfId="23879" xr:uid="{8A731CEA-39D3-4A30-96ED-CBDE826181A3}"/>
    <cellStyle name="Nota 3 3 2 3 5" xfId="16328" xr:uid="{246EAA91-364B-4174-B977-875152B6A06A}"/>
    <cellStyle name="Nota 3 3 2 3 5 2" xfId="27217" xr:uid="{CD565550-6927-435B-9B74-696CA40C55F4}"/>
    <cellStyle name="Nota 3 3 2 3 6" xfId="20103" xr:uid="{F3A7E4AA-17BF-4463-8506-09D269CD58F1}"/>
    <cellStyle name="Nota 3 3 2 4" xfId="8961" xr:uid="{10DA450A-164A-48D4-9758-EFB0D45615D5}"/>
    <cellStyle name="Nota 3 3 2 4 2" xfId="10940" xr:uid="{B6046B10-01D6-40A1-A846-BBE62355B47E}"/>
    <cellStyle name="Nota 3 3 2 4 2 2" xfId="22396" xr:uid="{BD80F2B0-A711-4829-85B7-51B068C1C747}"/>
    <cellStyle name="Nota 3 3 2 4 3" xfId="14303" xr:uid="{B4BE6639-48D0-4473-BE10-9E5FC3FE8DDB}"/>
    <cellStyle name="Nota 3 3 2 4 3 2" xfId="25368" xr:uid="{FCDD6483-F827-4D0D-8C30-95C65012144A}"/>
    <cellStyle name="Nota 3 3 2 4 4" xfId="16744" xr:uid="{914BE84C-C01C-4112-9F00-AED00C9ACE80}"/>
    <cellStyle name="Nota 3 3 2 4 4 2" xfId="27558" xr:uid="{5725E18C-4245-4AE1-8AF2-96A1802CC09D}"/>
    <cellStyle name="Nota 3 3 2 4 5" xfId="20447" xr:uid="{0A5D367B-DA1A-44D8-A12B-0E0F77475127}"/>
    <cellStyle name="Nota 3 3 2 5" xfId="10599" xr:uid="{D1F27695-95F0-4FF2-A876-132872B31C50}"/>
    <cellStyle name="Nota 3 3 2 5 2" xfId="13166" xr:uid="{C0839651-D695-4FEE-999B-6DB07547C50A}"/>
    <cellStyle name="Nota 3 3 2 5 2 2" xfId="24233" xr:uid="{E6F41F69-4C66-4774-9B13-A79F0C70B8CB}"/>
    <cellStyle name="Nota 3 3 2 5 3" xfId="22052" xr:uid="{21E1F40D-59EC-43DA-960B-354EFFA8F442}"/>
    <cellStyle name="Nota 3 3 2 6" xfId="12200" xr:uid="{A5991080-DDFF-4777-95D4-DC211572C2CD}"/>
    <cellStyle name="Nota 3 3 2 6 2" xfId="23315" xr:uid="{DA4082EF-14C0-4022-A150-D0AA20E0177D}"/>
    <cellStyle name="Nota 3 3 2 7" xfId="16326" xr:uid="{67FE0488-9E67-49B4-8EEF-E11F8C1E9429}"/>
    <cellStyle name="Nota 3 3 2 7 2" xfId="27215" xr:uid="{060A7864-A99D-4E0E-8F14-2CABA3138F7A}"/>
    <cellStyle name="Nota 3 3 2 8" xfId="7965" xr:uid="{893BB2EE-5809-41D8-B542-64C23F45204F}"/>
    <cellStyle name="Nota 3 3 2 9" xfId="20101" xr:uid="{14E761C5-89BF-42FD-BB1F-D3D6C216EA73}"/>
    <cellStyle name="Nota 3 3 3" xfId="6585" xr:uid="{0CD744F4-AA81-49E6-96F0-AFD98AAA3312}"/>
    <cellStyle name="Nota 3 3 3 2" xfId="9075" xr:uid="{2AAD77E1-0190-42CA-B91A-1ADC84A5CFE5}"/>
    <cellStyle name="Nota 3 3 3 2 2" xfId="11053" xr:uid="{D3EF3CF1-71D7-4A0F-9D06-EF126461AC92}"/>
    <cellStyle name="Nota 3 3 3 2 2 2" xfId="22509" xr:uid="{A9EFCD91-C0B6-4E9E-8136-3A27B78AA780}"/>
    <cellStyle name="Nota 3 3 3 2 3" xfId="14426" xr:uid="{5994836C-38EA-448B-B6BA-71C03A57D9F6}"/>
    <cellStyle name="Nota 3 3 3 2 3 2" xfId="25491" xr:uid="{26B77A2C-A123-4D47-957D-8C99F87E2CD1}"/>
    <cellStyle name="Nota 3 3 3 2 4" xfId="16857" xr:uid="{EE76630D-0883-44DE-B545-A4B19399E218}"/>
    <cellStyle name="Nota 3 3 3 2 4 2" xfId="27671" xr:uid="{DC50855D-8FD0-44C4-AFE8-EE735C5F2957}"/>
    <cellStyle name="Nota 3 3 3 2 5" xfId="20560" xr:uid="{7139F708-5DA3-4823-8221-9C7CA3699E0C}"/>
    <cellStyle name="Nota 3 3 3 3" xfId="10602" xr:uid="{FA5935EE-91E0-4324-956C-5AB8281EB9BC}"/>
    <cellStyle name="Nota 3 3 3 3 2" xfId="13289" xr:uid="{BC2FC25E-E7A2-4C34-8CE3-CD9E0F1BAEFD}"/>
    <cellStyle name="Nota 3 3 3 3 2 2" xfId="24356" xr:uid="{F484010B-055A-4A0F-9D9B-6895E8A86297}"/>
    <cellStyle name="Nota 3 3 3 3 3" xfId="22055" xr:uid="{FC4C746B-5307-4554-91BC-FAED7B214873}"/>
    <cellStyle name="Nota 3 3 3 4" xfId="12313" xr:uid="{60D94CB9-6B41-41F5-82D9-86E43D6A9158}"/>
    <cellStyle name="Nota 3 3 3 4 2" xfId="23428" xr:uid="{603C3DB4-E0CA-4180-AD0D-8015746155F3}"/>
    <cellStyle name="Nota 3 3 3 5" xfId="16329" xr:uid="{549A8E19-3ED3-4124-AD8F-24B350148B8A}"/>
    <cellStyle name="Nota 3 3 3 5 2" xfId="27218" xr:uid="{B9789B59-ACE3-449A-A0A7-896BDD204348}"/>
    <cellStyle name="Nota 3 3 3 6" xfId="7968" xr:uid="{283D9A89-BC9C-489E-8356-01B7AF57C8D1}"/>
    <cellStyle name="Nota 3 3 3 7" xfId="20104" xr:uid="{899E0D49-7233-45B2-9D53-DF8BE2490EBE}"/>
    <cellStyle name="Nota 3 3 4" xfId="7969" xr:uid="{8461FBC4-28FF-429D-BEC7-4C83095BDF77}"/>
    <cellStyle name="Nota 3 3 4 2" xfId="9356" xr:uid="{4A649596-35D2-46C3-83EB-1F4E52B43056}"/>
    <cellStyle name="Nota 3 3 4 2 2" xfId="11335" xr:uid="{B4626A00-DDC3-40D1-A288-AF9A340977E9}"/>
    <cellStyle name="Nota 3 3 4 2 2 2" xfId="22791" xr:uid="{388390AE-232F-4F2F-8A8F-A587F429AC1F}"/>
    <cellStyle name="Nota 3 3 4 2 3" xfId="14712" xr:uid="{CE249E12-3B78-4B41-9115-BB0872D93586}"/>
    <cellStyle name="Nota 3 3 4 2 3 2" xfId="25777" xr:uid="{71708F28-A732-4D65-A8DB-AC6F87633EF7}"/>
    <cellStyle name="Nota 3 3 4 2 4" xfId="17139" xr:uid="{E40E7BBB-E44C-4FBD-93AC-8B72F1CBE6AD}"/>
    <cellStyle name="Nota 3 3 4 2 4 2" xfId="27953" xr:uid="{D86168A6-C63A-467B-BB00-8DCEC0C2A412}"/>
    <cellStyle name="Nota 3 3 4 2 5" xfId="20842" xr:uid="{5A45609C-6E2B-4D52-980E-B4F9A417109D}"/>
    <cellStyle name="Nota 3 3 4 3" xfId="10603" xr:uid="{92680C03-8577-4C70-8F26-DDA923831110}"/>
    <cellStyle name="Nota 3 3 4 3 2" xfId="13575" xr:uid="{9494C8C5-E917-44ED-B303-924ECAC3CA80}"/>
    <cellStyle name="Nota 3 3 4 3 2 2" xfId="24642" xr:uid="{ED24C0DE-C1F4-437F-8C6F-7B68B4286760}"/>
    <cellStyle name="Nota 3 3 4 3 3" xfId="22056" xr:uid="{282D9BC9-0FE0-429E-A065-5E5ADD7DD7DC}"/>
    <cellStyle name="Nota 3 3 4 4" xfId="12595" xr:uid="{912601AF-CE78-41F1-B69E-DEFF83E10DEE}"/>
    <cellStyle name="Nota 3 3 4 4 2" xfId="23710" xr:uid="{2F851C1C-E80C-4678-BA42-71AF9F159E1A}"/>
    <cellStyle name="Nota 3 3 4 5" xfId="16330" xr:uid="{3A581C85-0E63-42B6-95AE-9656B95D6961}"/>
    <cellStyle name="Nota 3 3 4 5 2" xfId="27219" xr:uid="{6AFA6637-5816-454B-9876-E6132A8EB642}"/>
    <cellStyle name="Nota 3 3 4 6" xfId="20105" xr:uid="{A64D51E2-A108-4B02-AB1C-E344E2B144C8}"/>
    <cellStyle name="Nota 3 3 5" xfId="8791" xr:uid="{443DACAE-291E-4A41-97C3-B829AD298EA5}"/>
    <cellStyle name="Nota 3 3 5 2" xfId="10771" xr:uid="{899F77CB-5CE3-4E17-AB14-D95680043AF2}"/>
    <cellStyle name="Nota 3 3 5 2 2" xfId="15193" xr:uid="{C54F9714-F54D-491B-9AB9-EB0C6D5E0F19}"/>
    <cellStyle name="Nota 3 3 5 2 2 2" xfId="26206" xr:uid="{75473BED-8261-4D8C-B7EE-ACCA066ADE77}"/>
    <cellStyle name="Nota 3 3 5 2 3" xfId="22227" xr:uid="{2BFD0516-035A-48EC-BF02-5C66F96BD87E}"/>
    <cellStyle name="Nota 3 3 5 3" xfId="14006" xr:uid="{E0621102-DCC2-4F26-A68F-A1D0C0A2263C}"/>
    <cellStyle name="Nota 3 3 5 3 2" xfId="25071" xr:uid="{FCE550A4-EE17-4E60-A2EB-7EE8D3A033A1}"/>
    <cellStyle name="Nota 3 3 5 4" xfId="16575" xr:uid="{9DC2E14A-920A-4A25-A866-EE1394EDA3B2}"/>
    <cellStyle name="Nota 3 3 5 4 2" xfId="27389" xr:uid="{EB94F311-A23C-4E68-BFDA-E6CD70AB1A4E}"/>
    <cellStyle name="Nota 3 3 5 5" xfId="20278" xr:uid="{E96927D1-3990-4D7A-8879-9A7CF19D5CBE}"/>
    <cellStyle name="Nota 3 3 6" xfId="10598" xr:uid="{4816C607-E323-4FBB-92B0-67D7E15C649D}"/>
    <cellStyle name="Nota 3 3 6 2" xfId="14130" xr:uid="{22F015C2-313E-404A-931E-DA80FDFA2EAB}"/>
    <cellStyle name="Nota 3 3 6 2 2" xfId="25195" xr:uid="{62554653-9113-4483-8CBB-D71132A481AA}"/>
    <cellStyle name="Nota 3 3 6 3" xfId="22051" xr:uid="{1E0F71B3-ACBB-4AC6-AA03-9789479BD7A0}"/>
    <cellStyle name="Nota 3 3 7" xfId="12992" xr:uid="{6E94EAB8-CAFD-4980-ACD5-9F5DC5C1E501}"/>
    <cellStyle name="Nota 3 3 7 2" xfId="24060" xr:uid="{D5DE8113-4105-4FB0-A645-9777FDC32AE9}"/>
    <cellStyle name="Nota 3 3 8" xfId="11971" xr:uid="{62475AB2-0863-466D-BFC0-4582D505B58A}"/>
    <cellStyle name="Nota 3 3 8 2" xfId="23142" xr:uid="{E8A7B76C-ACC5-40A9-8EE7-E11B8467BE71}"/>
    <cellStyle name="Nota 3 3 9" xfId="16325" xr:uid="{FE4EC46D-A742-4DFF-8B72-69D53570714E}"/>
    <cellStyle name="Nota 3 3 9 2" xfId="27214" xr:uid="{6C054348-F4F4-4D39-8352-7962CC95EAB7}"/>
    <cellStyle name="Nota 3 4" xfId="4008" xr:uid="{00000000-0005-0000-0000-0000160C0000}"/>
    <cellStyle name="Nota 3 4 2" xfId="6146" xr:uid="{90ACB19D-5DE1-4DEF-9CE8-75CAD28194C1}"/>
    <cellStyle name="Nota 3 4 2 2" xfId="18177" xr:uid="{7E88611F-8E2F-4B61-A742-33F617BA8F62}"/>
    <cellStyle name="Nota 3 4 2 3" xfId="17792" xr:uid="{55222339-4692-4ABB-85BB-8D34E2EBF58E}"/>
    <cellStyle name="Nota 3 4 2 4" xfId="12124" xr:uid="{1A1F9EDC-35B2-420C-9A9C-E74505653AF7}"/>
    <cellStyle name="Nota 3 4 3" xfId="4949" xr:uid="{B3F41BAE-822E-4AE4-B2BE-E56EC36F6D28}"/>
    <cellStyle name="Nota 3 4 3 2" xfId="7970" xr:uid="{73F87BF4-C170-474F-ABA1-2BC927101E93}"/>
    <cellStyle name="Nota 3 4 4" xfId="18381" xr:uid="{D2304E54-6460-412B-8218-955D10ACF681}"/>
    <cellStyle name="Nota 3 5" xfId="4123" xr:uid="{00000000-0005-0000-0000-0000170C0000}"/>
    <cellStyle name="Nota 3 5 2" xfId="6256" xr:uid="{EE0C92CB-3C1D-4C24-BBC1-FD888B52D1B1}"/>
    <cellStyle name="Nota 3 5 2 2" xfId="9130" xr:uid="{0A9BDE2A-ED70-45CE-9875-2F495ADF80C1}"/>
    <cellStyle name="Nota 3 5 2 2 2" xfId="11109" xr:uid="{FBF3D6C1-41A5-4E8B-8574-DF89B7ABBBAB}"/>
    <cellStyle name="Nota 3 5 2 2 2 2" xfId="22565" xr:uid="{2DAF92EB-1D0B-4767-9414-B20D748716DE}"/>
    <cellStyle name="Nota 3 5 2 2 3" xfId="14482" xr:uid="{9C9D1EE5-11F8-4C6E-B399-F6F347ACD510}"/>
    <cellStyle name="Nota 3 5 2 2 3 2" xfId="25547" xr:uid="{914487B2-4E7D-4ADF-88B6-0CF6CA44AC05}"/>
    <cellStyle name="Nota 3 5 2 2 4" xfId="16913" xr:uid="{CAA287DF-EAC3-4B58-A79A-663F2B587D33}"/>
    <cellStyle name="Nota 3 5 2 2 4 2" xfId="27727" xr:uid="{BC95EA1C-59EC-4CCC-8D9D-18F43E21DE8E}"/>
    <cellStyle name="Nota 3 5 2 2 5" xfId="20616" xr:uid="{ACB02F6D-8C1F-4887-9C0C-1D8F1E12D185}"/>
    <cellStyle name="Nota 3 5 2 3" xfId="10605" xr:uid="{D93B238C-34B5-449A-B007-0C79071762B7}"/>
    <cellStyle name="Nota 3 5 2 3 2" xfId="13345" xr:uid="{B60E0F8B-3D86-4132-B0E2-E6801A3503CD}"/>
    <cellStyle name="Nota 3 5 2 3 2 2" xfId="24412" xr:uid="{E47FCE80-A054-40F3-BD04-3AB1784C653A}"/>
    <cellStyle name="Nota 3 5 2 3 3" xfId="22058" xr:uid="{8DE8C608-7BB7-42A4-AEDE-B513D3D904C5}"/>
    <cellStyle name="Nota 3 5 2 4" xfId="12369" xr:uid="{43D80C8A-9856-4507-AC8D-48D66537FDAB}"/>
    <cellStyle name="Nota 3 5 2 4 2" xfId="23484" xr:uid="{31A70F32-C47E-4454-8BA1-D0ED28E158E7}"/>
    <cellStyle name="Nota 3 5 2 5" xfId="16332" xr:uid="{36B47CB1-A3A1-4392-8683-1152E7A83F43}"/>
    <cellStyle name="Nota 3 5 2 5 2" xfId="27221" xr:uid="{C3A09F90-EB4F-43D2-BB62-78DB03635460}"/>
    <cellStyle name="Nota 3 5 2 6" xfId="7972" xr:uid="{D32C33C2-AE65-40BF-AEBA-1A2AB2659695}"/>
    <cellStyle name="Nota 3 5 2 7" xfId="20107" xr:uid="{5979F3F0-F5E0-4F68-AE2F-94DCD7ECA8ED}"/>
    <cellStyle name="Nota 3 5 3" xfId="6327" xr:uid="{1DC818B0-9D35-46C8-9CA5-81E6E49063E6}"/>
    <cellStyle name="Nota 3 5 3 2" xfId="9412" xr:uid="{13B5BEC0-2A8D-4CFE-A31C-6F5B65BEE5C4}"/>
    <cellStyle name="Nota 3 5 3 2 2" xfId="11391" xr:uid="{F700EBF2-2441-4012-8951-8D8AAF6CD7B7}"/>
    <cellStyle name="Nota 3 5 3 2 2 2" xfId="22847" xr:uid="{0F03A034-A790-4934-BAEF-DBD02B845DC8}"/>
    <cellStyle name="Nota 3 5 3 2 3" xfId="14768" xr:uid="{0BA7B036-9C1F-4BD2-846D-DFD5DD93D301}"/>
    <cellStyle name="Nota 3 5 3 2 3 2" xfId="25833" xr:uid="{B3EF4056-038C-447C-AADA-964FEC9ACA11}"/>
    <cellStyle name="Nota 3 5 3 2 4" xfId="17195" xr:uid="{BAFC081C-C762-412F-9062-220E6DFE46C9}"/>
    <cellStyle name="Nota 3 5 3 2 4 2" xfId="28009" xr:uid="{7DA618F8-78D0-4B2E-9C19-2CCC1BC6C01B}"/>
    <cellStyle name="Nota 3 5 3 2 5" xfId="20898" xr:uid="{8E88DA4E-33DC-41D0-BAC2-27E4BB1C348C}"/>
    <cellStyle name="Nota 3 5 3 3" xfId="10606" xr:uid="{C3A855E0-4ED0-4C88-A62D-F123BC914476}"/>
    <cellStyle name="Nota 3 5 3 3 2" xfId="13631" xr:uid="{94E889AE-7916-49B0-9F67-0EB5A62080D3}"/>
    <cellStyle name="Nota 3 5 3 3 2 2" xfId="24698" xr:uid="{18B6120C-F37A-4EB6-AAD3-2861744BFCC5}"/>
    <cellStyle name="Nota 3 5 3 3 3" xfId="22059" xr:uid="{50E72872-B93D-461B-9A7C-CB89366DADA2}"/>
    <cellStyle name="Nota 3 5 3 4" xfId="12651" xr:uid="{4007E35D-9A46-4AE2-9EAB-A27828731DE7}"/>
    <cellStyle name="Nota 3 5 3 4 2" xfId="23766" xr:uid="{C80C6EC0-3A01-4651-A125-A15EC5A0C11B}"/>
    <cellStyle name="Nota 3 5 3 5" xfId="16333" xr:uid="{1639B3FF-64AF-426C-AE26-021F4A1B4927}"/>
    <cellStyle name="Nota 3 5 3 5 2" xfId="27222" xr:uid="{71F79830-61BC-4FFE-B774-4965C269063F}"/>
    <cellStyle name="Nota 3 5 3 6" xfId="7973" xr:uid="{724F8C05-6186-4905-84D4-96043FF45775}"/>
    <cellStyle name="Nota 3 5 3 7" xfId="20108" xr:uid="{E919B609-94AE-43B9-A976-4F391DD02C53}"/>
    <cellStyle name="Nota 3 5 4" xfId="8847" xr:uid="{D410F099-D4E7-4348-B537-84516BBFDF69}"/>
    <cellStyle name="Nota 3 5 4 2" xfId="10827" xr:uid="{D04CD3F9-D87E-4EC5-955C-1FBD970332D6}"/>
    <cellStyle name="Nota 3 5 4 2 2" xfId="22283" xr:uid="{45CDD1EF-89B6-4388-B8B6-D7093F1BF32E}"/>
    <cellStyle name="Nota 3 5 4 3" xfId="14186" xr:uid="{23C9469B-8E9F-4F5A-B698-E78837614004}"/>
    <cellStyle name="Nota 3 5 4 3 2" xfId="25251" xr:uid="{EA35A1B8-4756-4968-B391-6D2A29A4F916}"/>
    <cellStyle name="Nota 3 5 4 4" xfId="16631" xr:uid="{B1E93C24-45A0-4108-81B2-2ACD001E9273}"/>
    <cellStyle name="Nota 3 5 4 4 2" xfId="27445" xr:uid="{70735AB6-3930-4298-902F-528EBA2D3FF5}"/>
    <cellStyle name="Nota 3 5 4 5" xfId="20334" xr:uid="{47C17718-0457-42BC-93F1-150B0C9D5765}"/>
    <cellStyle name="Nota 3 5 5" xfId="10604" xr:uid="{D93737EF-48D5-47E2-878F-0E52BF56F99C}"/>
    <cellStyle name="Nota 3 5 5 2" xfId="13048" xr:uid="{883F1B82-84C2-4857-B33B-3EBEC8030303}"/>
    <cellStyle name="Nota 3 5 5 2 2" xfId="24116" xr:uid="{A632871A-4D91-4C5B-8F9C-4A17EAD9FECB}"/>
    <cellStyle name="Nota 3 5 5 3" xfId="22057" xr:uid="{64F7F174-5767-4ED1-8256-E1488F8551AF}"/>
    <cellStyle name="Nota 3 5 6" xfId="12027" xr:uid="{CEEF2E84-4989-482F-A541-D01063A0AB64}"/>
    <cellStyle name="Nota 3 5 6 2" xfId="23198" xr:uid="{4D1A6662-85D2-4DB0-B346-6543383B18F8}"/>
    <cellStyle name="Nota 3 5 7" xfId="16331" xr:uid="{3D964A60-F891-4EF3-9970-B84285E8E196}"/>
    <cellStyle name="Nota 3 5 7 2" xfId="27220" xr:uid="{318D2C1C-1165-4285-ABE5-5E5CCAFC3E2E}"/>
    <cellStyle name="Nota 3 5 8" xfId="7971" xr:uid="{EB18B993-38A5-4832-B829-619A7689853F}"/>
    <cellStyle name="Nota 3 5 8 2" xfId="20106" xr:uid="{4FC576B9-5A33-4B29-A052-155FE4AA9934}"/>
    <cellStyle name="Nota 3 6" xfId="3936" xr:uid="{00000000-0005-0000-0000-0000180C0000}"/>
    <cellStyle name="Nota 3 6 2" xfId="6084" xr:uid="{85BD3145-AB07-4082-863E-4C224D1410BA}"/>
    <cellStyle name="Nota 3 6 2 2" xfId="15068" xr:uid="{F514B5FA-954B-41CB-ABA7-B2FABF591DDC}"/>
    <cellStyle name="Nota 3 6 2 3" xfId="26082" xr:uid="{D74F19F2-9C3A-441C-86C1-633185E9F97C}"/>
    <cellStyle name="Nota 3 6 3" xfId="4891" xr:uid="{0290C2E6-8D46-449D-8CFC-F16BDF856317}"/>
    <cellStyle name="Nota 3 6 3 2" xfId="13882" xr:uid="{C08F6239-F5FD-4FF2-A084-90ABA61C3831}"/>
    <cellStyle name="Nota 3 6 3 3" xfId="24947" xr:uid="{51CC5A4F-37D4-42DC-A190-A9B60F90D91F}"/>
    <cellStyle name="Nota 3 6 4" xfId="16317" xr:uid="{8A3BA675-D559-4C64-AAFD-B2F9D633B1B0}"/>
    <cellStyle name="Nota 3 6 4 2" xfId="18806" xr:uid="{5214BD49-4D47-4998-8596-FD6F6EA15DBE}"/>
    <cellStyle name="Nota 3 6 4 3" xfId="18910" xr:uid="{11B7F00A-DD9A-4F17-A079-430D5BEF1059}"/>
    <cellStyle name="Nota 3 6 5" xfId="7956" xr:uid="{8C71F05F-2782-43F6-A079-26C092165AB7}"/>
    <cellStyle name="Nota 3 6 6" xfId="18575" xr:uid="{AA0944B9-A843-4A2C-87AD-55DB766043BF}"/>
    <cellStyle name="Nota 3 7" xfId="4167" xr:uid="{00000000-0005-0000-0000-0000190C0000}"/>
    <cellStyle name="Nota 3 7 2" xfId="6299" xr:uid="{6AD1AC7B-5599-40C4-A930-A149F16FFB03}"/>
    <cellStyle name="Nota 3 7 2 2" xfId="11795" xr:uid="{D0D6FE21-7193-440E-A27B-30BC66C4DC17}"/>
    <cellStyle name="Nota 3 7 3" xfId="5512" xr:uid="{AA306396-1E78-462F-8143-01CB349F0F56}"/>
    <cellStyle name="Nota 3 7 3 2" xfId="17999" xr:uid="{7EED5C4A-4429-4156-9EA4-2F29D978CC89}"/>
    <cellStyle name="Nota 3 7 4" xfId="17487" xr:uid="{F7874822-F695-40DD-8753-805A8193FCCA}"/>
    <cellStyle name="Nota 3 8" xfId="4515" xr:uid="{00000000-0005-0000-0000-00001A0C0000}"/>
    <cellStyle name="Nota 3 8 2" xfId="4866" xr:uid="{67FD00F9-B5F2-4FE1-AAAD-72B16257FE71}"/>
    <cellStyle name="Nota 3 8 3" xfId="18608" xr:uid="{6B51D749-6A08-4432-A271-6B7593C29E8E}"/>
    <cellStyle name="Nota 3 8 4" xfId="18939" xr:uid="{4CE0F994-4CC2-4819-BB2C-FBCE07AFD10A}"/>
    <cellStyle name="Nota 3 9" xfId="4774" xr:uid="{32D656E2-F457-4862-B48F-6F12FB1057DF}"/>
    <cellStyle name="Nota 4" xfId="3362" xr:uid="{00000000-0005-0000-0000-00001B0C0000}"/>
    <cellStyle name="Nota 4 10" xfId="12950" xr:uid="{C56FDBC6-173E-414B-B953-51714BE9C312}"/>
    <cellStyle name="Nota 4 10 2" xfId="24018" xr:uid="{60AD9DD3-24A4-4183-A9AD-625307AC4B5C}"/>
    <cellStyle name="Nota 4 11" xfId="11929" xr:uid="{C245258B-89F4-4967-991C-C11B3850B031}"/>
    <cellStyle name="Nota 4 11 2" xfId="23100" xr:uid="{10D22E58-75F8-4C9E-97C5-6D959F4A5597}"/>
    <cellStyle name="Nota 4 12" xfId="15352" xr:uid="{C327641C-7D80-42A7-ABCA-20CDE0A7F14E}"/>
    <cellStyle name="Nota 4 12 2" xfId="18630" xr:uid="{8855ED85-5018-4C2A-BEA6-1F74EB855BC7}"/>
    <cellStyle name="Nota 4 12 3" xfId="18719" xr:uid="{B9F5E267-9AE0-4200-9744-F8E2A16826A1}"/>
    <cellStyle name="Nota 4 13" xfId="6758" xr:uid="{8BD443EF-6123-47BE-9EC9-978CF8BA2EBA}"/>
    <cellStyle name="Nota 4 14" xfId="18537" xr:uid="{DDCA1C31-BE8A-4E7B-A450-4BDD3BA870E7}"/>
    <cellStyle name="Nota 4 2" xfId="5654" xr:uid="{770BFF6C-2F25-453E-81BD-F219DE346458}"/>
    <cellStyle name="Nota 4 2 10" xfId="7975" xr:uid="{B078DC95-8C22-4D76-93AE-8B399A367F7A}"/>
    <cellStyle name="Nota 4 2 11" xfId="20110" xr:uid="{2B04F59D-EC2F-4087-9F4B-86CC13A1A6EB}"/>
    <cellStyle name="Nota 4 2 2" xfId="7976" xr:uid="{5A2E6B96-9D2D-40F9-8770-F15178882932}"/>
    <cellStyle name="Nota 4 2 2 2" xfId="7977" xr:uid="{A3A8C17A-33F9-45BC-8040-23E53BD722AB}"/>
    <cellStyle name="Nota 4 2 2 2 2" xfId="9257" xr:uid="{BCD02524-58DB-437D-A6C8-A83AD86AF051}"/>
    <cellStyle name="Nota 4 2 2 2 2 2" xfId="11236" xr:uid="{7D019A69-8D7A-43E6-82EE-EF1290E0341D}"/>
    <cellStyle name="Nota 4 2 2 2 2 2 2" xfId="22692" xr:uid="{4CA8AE3A-275C-45A2-B8A3-4CFE332E560E}"/>
    <cellStyle name="Nota 4 2 2 2 2 3" xfId="14613" xr:uid="{3178C48D-5EE6-4589-B86A-6E58110A1108}"/>
    <cellStyle name="Nota 4 2 2 2 2 3 2" xfId="25678" xr:uid="{39AA534C-7C77-41DC-99E3-5DAF4590BA7A}"/>
    <cellStyle name="Nota 4 2 2 2 2 4" xfId="17040" xr:uid="{F3A6FDBC-3E9B-4FE3-A3F5-6DFC20E79193}"/>
    <cellStyle name="Nota 4 2 2 2 2 4 2" xfId="27854" xr:uid="{A672AD71-B25A-4C9C-BCC4-040F2CBD68A6}"/>
    <cellStyle name="Nota 4 2 2 2 2 5" xfId="20743" xr:uid="{302E7C2F-1715-48D5-A808-62360B99F0E5}"/>
    <cellStyle name="Nota 4 2 2 2 3" xfId="10610" xr:uid="{0C1CA8C1-99E0-4A8E-98C4-5504CD2915A2}"/>
    <cellStyle name="Nota 4 2 2 2 3 2" xfId="13476" xr:uid="{6DB684BD-0265-40A2-894B-30217694D103}"/>
    <cellStyle name="Nota 4 2 2 2 3 2 2" xfId="24543" xr:uid="{938377D7-F435-455D-8D02-35C49E288995}"/>
    <cellStyle name="Nota 4 2 2 2 3 3" xfId="22063" xr:uid="{5AD26E73-8C17-4FC9-BCCF-B0F77DFD8BBB}"/>
    <cellStyle name="Nota 4 2 2 2 4" xfId="12496" xr:uid="{6D621017-B558-4D57-B4C6-B88D7F215016}"/>
    <cellStyle name="Nota 4 2 2 2 4 2" xfId="23611" xr:uid="{3B4A418F-E993-4D03-A61A-50EC33059832}"/>
    <cellStyle name="Nota 4 2 2 2 5" xfId="16337" xr:uid="{6AA35365-753C-4075-9316-3B9126EC96CB}"/>
    <cellStyle name="Nota 4 2 2 2 5 2" xfId="27226" xr:uid="{9DC742A5-CBCC-462D-A364-FCB91E32C83A}"/>
    <cellStyle name="Nota 4 2 2 2 6" xfId="20112" xr:uid="{050ACB6E-6EE5-4497-BCF1-94E1F10A6931}"/>
    <cellStyle name="Nota 4 2 2 3" xfId="7978" xr:uid="{30036F24-EF03-4E3E-989C-0C9C1C8A1FFB}"/>
    <cellStyle name="Nota 4 2 2 3 2" xfId="9539" xr:uid="{997F0A28-C5F6-45F7-ACE0-EF87F95EA2A5}"/>
    <cellStyle name="Nota 4 2 2 3 2 2" xfId="11518" xr:uid="{22C10074-D6CA-4BF1-B6A5-69879F67FBF6}"/>
    <cellStyle name="Nota 4 2 2 3 2 2 2" xfId="22974" xr:uid="{2B7CC740-3FCB-4B69-A01B-F34E6486D789}"/>
    <cellStyle name="Nota 4 2 2 3 2 3" xfId="14895" xr:uid="{3B7A8E72-88A9-4AC0-B05B-90A83F88E6F6}"/>
    <cellStyle name="Nota 4 2 2 3 2 3 2" xfId="25960" xr:uid="{16FC2DA4-07A8-4EF6-A9EA-0ED0D2C03D72}"/>
    <cellStyle name="Nota 4 2 2 3 2 4" xfId="17322" xr:uid="{00025129-FF88-42A9-8CC1-F142BB8BD317}"/>
    <cellStyle name="Nota 4 2 2 3 2 4 2" xfId="28136" xr:uid="{65DB46B7-CAAE-4BC1-9738-8C2960311B87}"/>
    <cellStyle name="Nota 4 2 2 3 2 5" xfId="21025" xr:uid="{0A00C17E-0B1F-449D-A189-E0D689C76390}"/>
    <cellStyle name="Nota 4 2 2 3 3" xfId="10611" xr:uid="{B4286F84-C184-4786-B019-A4EBA547DE4F}"/>
    <cellStyle name="Nota 4 2 2 3 3 2" xfId="13758" xr:uid="{A3A621E9-FA10-472D-95A9-9EB5D8F0EC3C}"/>
    <cellStyle name="Nota 4 2 2 3 3 2 2" xfId="24825" xr:uid="{6FF49CAC-65F5-4810-B776-45D9C5E93695}"/>
    <cellStyle name="Nota 4 2 2 3 3 3" xfId="22064" xr:uid="{BAA26151-2A6A-42D4-9DCA-0DE054CBCE9C}"/>
    <cellStyle name="Nota 4 2 2 3 4" xfId="12778" xr:uid="{83549E8B-390E-45CC-9689-5113287720AB}"/>
    <cellStyle name="Nota 4 2 2 3 4 2" xfId="23893" xr:uid="{1D4CD08A-64B2-44D0-94B7-F42B929F5B72}"/>
    <cellStyle name="Nota 4 2 2 3 5" xfId="16338" xr:uid="{DDA4AB64-B9BF-4A32-8F0E-659F03AF86F4}"/>
    <cellStyle name="Nota 4 2 2 3 5 2" xfId="27227" xr:uid="{152A7175-B0E3-4FCB-A404-1DA9914D362A}"/>
    <cellStyle name="Nota 4 2 2 3 6" xfId="20113" xr:uid="{A569238D-E90A-4E81-BBA7-EB6834353D05}"/>
    <cellStyle name="Nota 4 2 2 4" xfId="8975" xr:uid="{1564B3C7-EBD7-4C24-A00A-55D3BA581335}"/>
    <cellStyle name="Nota 4 2 2 4 2" xfId="10954" xr:uid="{CC4F58B9-AC8F-4BBB-872E-8C32A54F7ABE}"/>
    <cellStyle name="Nota 4 2 2 4 2 2" xfId="22410" xr:uid="{025B1443-718E-4082-8EB3-D8D2B80C19A4}"/>
    <cellStyle name="Nota 4 2 2 4 3" xfId="14317" xr:uid="{6C80A3CC-0F67-40BE-AC03-D4705B4AD989}"/>
    <cellStyle name="Nota 4 2 2 4 3 2" xfId="25382" xr:uid="{F5A793BF-EA25-4092-9E84-AF1528F8147B}"/>
    <cellStyle name="Nota 4 2 2 4 4" xfId="16758" xr:uid="{BF6E13E3-7C70-408B-BE37-FEA8B6D9A197}"/>
    <cellStyle name="Nota 4 2 2 4 4 2" xfId="27572" xr:uid="{82E1DA8B-CD91-485D-94BF-8308005C5CDE}"/>
    <cellStyle name="Nota 4 2 2 4 5" xfId="20461" xr:uid="{D94E8CB2-D9DF-4665-930C-3AE3F4580854}"/>
    <cellStyle name="Nota 4 2 2 5" xfId="10609" xr:uid="{21D82478-8C13-4ED8-8AA9-6295897085D9}"/>
    <cellStyle name="Nota 4 2 2 5 2" xfId="13180" xr:uid="{C1D215CD-F90E-4004-B6BD-CE5B1DE56FDC}"/>
    <cellStyle name="Nota 4 2 2 5 2 2" xfId="24247" xr:uid="{1849CD82-E515-467F-8E47-1A6F2EEF2CC8}"/>
    <cellStyle name="Nota 4 2 2 5 3" xfId="22062" xr:uid="{7B8D91DD-25FE-43CB-9638-09B051B8EE3C}"/>
    <cellStyle name="Nota 4 2 2 6" xfId="12214" xr:uid="{22625E38-F4D3-4C37-9D93-9A48E8CE25D1}"/>
    <cellStyle name="Nota 4 2 2 6 2" xfId="23329" xr:uid="{322579F0-CD17-4130-ABFA-75B2D762A9D3}"/>
    <cellStyle name="Nota 4 2 2 7" xfId="16336" xr:uid="{50624ACC-C4B3-4F5A-A34E-345D95B9D0A4}"/>
    <cellStyle name="Nota 4 2 2 7 2" xfId="27225" xr:uid="{1C34AD29-8F51-43FD-B7AF-7B7614143608}"/>
    <cellStyle name="Nota 4 2 2 8" xfId="20111" xr:uid="{D5E6D152-2A6E-4FEC-8F2C-04EEE84B2EFE}"/>
    <cellStyle name="Nota 4 2 3" xfId="7979" xr:uid="{C0CFACE5-8A67-4D49-91BB-AB9D3D1702FD}"/>
    <cellStyle name="Nota 4 2 3 2" xfId="9089" xr:uid="{6063549D-45BA-40DF-A4FA-4252A243C050}"/>
    <cellStyle name="Nota 4 2 3 2 2" xfId="11067" xr:uid="{24336590-E7A8-4640-9F47-F0C3313B0DF0}"/>
    <cellStyle name="Nota 4 2 3 2 2 2" xfId="22523" xr:uid="{841C4AA6-8B33-4F73-BC75-87DFDA1FC7D3}"/>
    <cellStyle name="Nota 4 2 3 2 3" xfId="14440" xr:uid="{D7E213D4-9AB2-4427-B9F7-793C6A61A1F6}"/>
    <cellStyle name="Nota 4 2 3 2 3 2" xfId="25505" xr:uid="{FBB5756A-DF91-49AF-8A2C-CEC37FCD31E3}"/>
    <cellStyle name="Nota 4 2 3 2 4" xfId="16871" xr:uid="{4AACF9BC-0C27-4837-A71F-17BA84CFA824}"/>
    <cellStyle name="Nota 4 2 3 2 4 2" xfId="27685" xr:uid="{E2009826-BCBA-4172-A739-D558A497B64D}"/>
    <cellStyle name="Nota 4 2 3 2 5" xfId="20574" xr:uid="{FDC80454-99A3-4160-B85D-A0F60AFF7E5F}"/>
    <cellStyle name="Nota 4 2 3 3" xfId="10612" xr:uid="{B125BC71-5B5E-47EA-8C67-02101DE44DD0}"/>
    <cellStyle name="Nota 4 2 3 3 2" xfId="13303" xr:uid="{B5BAB1E7-7EC0-4F9D-B2B7-07B45C328E70}"/>
    <cellStyle name="Nota 4 2 3 3 2 2" xfId="24370" xr:uid="{9BBC11E5-20CF-46B8-931A-9077AB50F471}"/>
    <cellStyle name="Nota 4 2 3 3 3" xfId="22065" xr:uid="{A026C4C4-51BC-4119-B739-47EBDF99EA78}"/>
    <cellStyle name="Nota 4 2 3 4" xfId="12327" xr:uid="{61EFAC1D-6C7A-4626-A50A-D4CA951BC9CB}"/>
    <cellStyle name="Nota 4 2 3 4 2" xfId="23442" xr:uid="{2CB7BBE3-E31E-49BC-8724-2F23B2127554}"/>
    <cellStyle name="Nota 4 2 3 5" xfId="16339" xr:uid="{A9F69FB9-B12D-4E30-A677-815667E88497}"/>
    <cellStyle name="Nota 4 2 3 5 2" xfId="27228" xr:uid="{22571774-17D2-4A10-9152-8C7ABA463807}"/>
    <cellStyle name="Nota 4 2 3 6" xfId="20114" xr:uid="{5608B7D4-4591-4F1E-BC18-85E5BD664813}"/>
    <cellStyle name="Nota 4 2 4" xfId="7980" xr:uid="{5F48BCA4-E85B-4570-BADC-F21EBCCA8EBB}"/>
    <cellStyle name="Nota 4 2 4 2" xfId="9370" xr:uid="{2221862D-E865-452F-8C5C-6D45CF7F14A7}"/>
    <cellStyle name="Nota 4 2 4 2 2" xfId="11349" xr:uid="{F8EB5CD1-67FF-4A57-80E3-97C0168E16D3}"/>
    <cellStyle name="Nota 4 2 4 2 2 2" xfId="22805" xr:uid="{68A5B046-3BB9-409D-AA11-AF421422F3B0}"/>
    <cellStyle name="Nota 4 2 4 2 3" xfId="14726" xr:uid="{2F13E90F-EBB6-4B4E-9679-2677F2637998}"/>
    <cellStyle name="Nota 4 2 4 2 3 2" xfId="25791" xr:uid="{038DCCAB-6B9B-471A-A755-71F19219B549}"/>
    <cellStyle name="Nota 4 2 4 2 4" xfId="17153" xr:uid="{A258EDFC-46BD-4034-8219-868863C09067}"/>
    <cellStyle name="Nota 4 2 4 2 4 2" xfId="27967" xr:uid="{AD3DEA23-D92E-4D07-A2F9-3BAC5EEFEE10}"/>
    <cellStyle name="Nota 4 2 4 2 5" xfId="20856" xr:uid="{340CFDC7-BA84-478A-955F-9D161FDE3A22}"/>
    <cellStyle name="Nota 4 2 4 3" xfId="10613" xr:uid="{6659AFA6-920D-4102-919E-648C092829FB}"/>
    <cellStyle name="Nota 4 2 4 3 2" xfId="13589" xr:uid="{B6C2EA83-6AD9-499F-81DF-F640CE55D560}"/>
    <cellStyle name="Nota 4 2 4 3 2 2" xfId="24656" xr:uid="{981533CC-C9DD-4025-9571-24C0101547E8}"/>
    <cellStyle name="Nota 4 2 4 3 3" xfId="22066" xr:uid="{A12404E4-8BE1-4ED9-BB24-6A60794299F6}"/>
    <cellStyle name="Nota 4 2 4 4" xfId="12609" xr:uid="{DC466EDA-02D8-4604-9CE9-E791D8EEDB8A}"/>
    <cellStyle name="Nota 4 2 4 4 2" xfId="23724" xr:uid="{F7A863F0-175A-4986-8D1B-07A85B9170FF}"/>
    <cellStyle name="Nota 4 2 4 5" xfId="16340" xr:uid="{489A23FB-51ED-42D4-95A7-C57414688244}"/>
    <cellStyle name="Nota 4 2 4 5 2" xfId="27229" xr:uid="{C172657C-54E3-40CD-A071-D6676CF047F9}"/>
    <cellStyle name="Nota 4 2 4 6" xfId="20115" xr:uid="{9CFEC36B-F663-474B-A91D-62E6C370B0D1}"/>
    <cellStyle name="Nota 4 2 5" xfId="8805" xr:uid="{F5F7CED9-C5C0-4AFF-AB09-2FAC7341A325}"/>
    <cellStyle name="Nota 4 2 5 2" xfId="10785" xr:uid="{4C2B30C7-5A04-4F92-B0FF-1772122CBAA7}"/>
    <cellStyle name="Nota 4 2 5 2 2" xfId="15207" xr:uid="{C95DA847-3126-4050-B00F-128F315D56A5}"/>
    <cellStyle name="Nota 4 2 5 2 2 2" xfId="26220" xr:uid="{B74AA12C-A943-48D6-B234-1E5853F9570A}"/>
    <cellStyle name="Nota 4 2 5 2 3" xfId="22241" xr:uid="{8C87B904-1630-4B7B-8188-E2D1D246CCF4}"/>
    <cellStyle name="Nota 4 2 5 3" xfId="14020" xr:uid="{1A81620D-7713-451F-810F-B31FDB93CB91}"/>
    <cellStyle name="Nota 4 2 5 3 2" xfId="25085" xr:uid="{FBFF97AD-9DAE-494A-9E57-70110243B317}"/>
    <cellStyle name="Nota 4 2 5 4" xfId="16589" xr:uid="{9B107991-7791-459C-9690-F444CFB4D9FA}"/>
    <cellStyle name="Nota 4 2 5 4 2" xfId="27403" xr:uid="{B7BD8DE3-FEFC-4C93-B752-EA6358D0826B}"/>
    <cellStyle name="Nota 4 2 5 5" xfId="20292" xr:uid="{318B209B-204D-437E-8366-132F1B4DE4D1}"/>
    <cellStyle name="Nota 4 2 6" xfId="10608" xr:uid="{D1D5BEEE-8AA2-40A0-B3EF-0C8ED626B0DD}"/>
    <cellStyle name="Nota 4 2 6 2" xfId="14144" xr:uid="{14458455-9167-4181-8B83-8F501B595E46}"/>
    <cellStyle name="Nota 4 2 6 2 2" xfId="25209" xr:uid="{44C844FC-77A4-4F46-B614-49AC2D0975BE}"/>
    <cellStyle name="Nota 4 2 6 3" xfId="22061" xr:uid="{1BD90D4E-8ADD-4A89-B910-A48772875833}"/>
    <cellStyle name="Nota 4 2 7" xfId="13006" xr:uid="{2D97F0C5-50B1-4B60-9688-9AE2B7DC26C5}"/>
    <cellStyle name="Nota 4 2 7 2" xfId="24074" xr:uid="{FF3BD581-D1E2-4DB4-847D-26959B1AEE78}"/>
    <cellStyle name="Nota 4 2 8" xfId="11985" xr:uid="{7BDE22B9-81F9-4140-A732-1D41C5C99964}"/>
    <cellStyle name="Nota 4 2 8 2" xfId="23156" xr:uid="{DF300CB9-C094-4F21-B537-999E297EED3E}"/>
    <cellStyle name="Nota 4 2 9" xfId="16335" xr:uid="{3BD479BB-9ABB-4933-99B8-07ED1EE46996}"/>
    <cellStyle name="Nota 4 2 9 2" xfId="27224" xr:uid="{9B7891B0-4C86-47C8-8EAE-DDBC08E9826D}"/>
    <cellStyle name="Nota 4 3" xfId="4769" xr:uid="{47E13C72-1DF2-48CC-A0E4-D982A2801BB3}"/>
    <cellStyle name="Nota 4 3 10" xfId="20116" xr:uid="{B32E1D9A-8E7E-4608-A6DC-28DB57D73D65}"/>
    <cellStyle name="Nota 4 3 2" xfId="7982" xr:uid="{CCA210CB-D168-4D1E-A325-FF31878F7863}"/>
    <cellStyle name="Nota 4 3 2 2" xfId="9201" xr:uid="{1985D4CF-D80F-467F-94BB-EFEC06AF77F1}"/>
    <cellStyle name="Nota 4 3 2 2 2" xfId="11180" xr:uid="{F63964E1-51EB-4529-8446-B926B24F1EAD}"/>
    <cellStyle name="Nota 4 3 2 2 2 2" xfId="22636" xr:uid="{1A0D3064-BA43-4FE8-B02E-F4433D4E37C2}"/>
    <cellStyle name="Nota 4 3 2 2 3" xfId="14557" xr:uid="{5F0C778E-071F-42E1-8613-8E2918DE5EE7}"/>
    <cellStyle name="Nota 4 3 2 2 3 2" xfId="25622" xr:uid="{42B721ED-C0B9-4E0F-A368-1FA42E1E2675}"/>
    <cellStyle name="Nota 4 3 2 2 4" xfId="16984" xr:uid="{BDBEF69E-FFB8-45BA-A210-1E8AB81A031A}"/>
    <cellStyle name="Nota 4 3 2 2 4 2" xfId="27798" xr:uid="{CA3F8836-C039-4A43-AEB4-7B9DD4EA69CC}"/>
    <cellStyle name="Nota 4 3 2 2 5" xfId="20687" xr:uid="{DDE6242C-68A8-48AE-9C3C-883E00ED6B69}"/>
    <cellStyle name="Nota 4 3 2 3" xfId="10615" xr:uid="{E8A8D53A-8F3D-4C19-B209-146FA111A799}"/>
    <cellStyle name="Nota 4 3 2 3 2" xfId="13420" xr:uid="{F44255A0-A49E-488E-BFCD-2F449AEED949}"/>
    <cellStyle name="Nota 4 3 2 3 2 2" xfId="24487" xr:uid="{9F86D75E-F174-4B99-B2C9-E61CDD31427E}"/>
    <cellStyle name="Nota 4 3 2 3 3" xfId="22068" xr:uid="{CE3AB148-BAB7-45FE-B7CB-01343812C0F1}"/>
    <cellStyle name="Nota 4 3 2 4" xfId="12440" xr:uid="{3642D629-6015-4CB7-9986-85F247712D4F}"/>
    <cellStyle name="Nota 4 3 2 4 2" xfId="23555" xr:uid="{682C4BFD-8177-47F3-BFF1-5528874C0895}"/>
    <cellStyle name="Nota 4 3 2 5" xfId="16342" xr:uid="{D9DEB005-B1F9-41AD-80A3-79760421AFAA}"/>
    <cellStyle name="Nota 4 3 2 5 2" xfId="27231" xr:uid="{31914706-4566-44F6-A528-401353C2C6B1}"/>
    <cellStyle name="Nota 4 3 2 6" xfId="20117" xr:uid="{D0CF39DA-8F44-47AE-BDD0-0AC1AA0DF183}"/>
    <cellStyle name="Nota 4 3 3" xfId="7983" xr:uid="{97B4C06A-8F4F-4ED0-AAFD-1323521A8B40}"/>
    <cellStyle name="Nota 4 3 3 2" xfId="9483" xr:uid="{41E81C69-889E-4CC3-AE01-FE88EED75D09}"/>
    <cellStyle name="Nota 4 3 3 2 2" xfId="11462" xr:uid="{95287E92-96A9-4E16-840F-4098FEF67610}"/>
    <cellStyle name="Nota 4 3 3 2 2 2" xfId="22918" xr:uid="{122C9199-04A7-44D4-A83D-5641DC763FFC}"/>
    <cellStyle name="Nota 4 3 3 2 3" xfId="14839" xr:uid="{AE480B71-2639-475F-9831-8539A33B1E1A}"/>
    <cellStyle name="Nota 4 3 3 2 3 2" xfId="25904" xr:uid="{F74B4DAA-EE57-4D46-B1CC-17A97F48C845}"/>
    <cellStyle name="Nota 4 3 3 2 4" xfId="17266" xr:uid="{F6AFD94B-AFCA-436A-B371-24A9B4B87E83}"/>
    <cellStyle name="Nota 4 3 3 2 4 2" xfId="28080" xr:uid="{605E0065-A016-4102-BA40-6FF9FAE3074A}"/>
    <cellStyle name="Nota 4 3 3 2 5" xfId="20969" xr:uid="{1E7016D5-7E02-4582-95D5-E08B57E554D4}"/>
    <cellStyle name="Nota 4 3 3 3" xfId="10616" xr:uid="{DD0A0E3F-3700-48B5-88AA-047D639708BE}"/>
    <cellStyle name="Nota 4 3 3 3 2" xfId="13702" xr:uid="{0D646843-B26A-418E-8796-15375EDC47CA}"/>
    <cellStyle name="Nota 4 3 3 3 2 2" xfId="24769" xr:uid="{3FD9A891-94C2-498C-B4B9-9E18A97F697B}"/>
    <cellStyle name="Nota 4 3 3 3 3" xfId="22069" xr:uid="{401625DB-C63F-4BDB-8EFF-7D7F012C2CF5}"/>
    <cellStyle name="Nota 4 3 3 4" xfId="12722" xr:uid="{FE2A90A4-1D94-4F92-B5C3-BC4F72178D92}"/>
    <cellStyle name="Nota 4 3 3 4 2" xfId="23837" xr:uid="{641E81BE-1994-4D54-91CD-5F4CFF04CF08}"/>
    <cellStyle name="Nota 4 3 3 5" xfId="16343" xr:uid="{FC29D9AF-92F9-43D5-9E87-532BB563612F}"/>
    <cellStyle name="Nota 4 3 3 5 2" xfId="27232" xr:uid="{615567D8-A2FC-4386-AB08-53AD67DF0515}"/>
    <cellStyle name="Nota 4 3 3 6" xfId="20118" xr:uid="{7D56BEC8-A18E-472B-951F-D7125B579B64}"/>
    <cellStyle name="Nota 4 3 4" xfId="8919" xr:uid="{54256354-9488-415F-BD3F-521C6D9CF4E1}"/>
    <cellStyle name="Nota 4 3 4 2" xfId="10898" xr:uid="{BA74107F-2EC9-4026-B643-63980DEFEB9B}"/>
    <cellStyle name="Nota 4 3 4 2 2" xfId="15151" xr:uid="{5F097139-815C-44B0-9BAA-312266A78653}"/>
    <cellStyle name="Nota 4 3 4 2 2 2" xfId="26164" xr:uid="{B975FF68-584C-403A-93B9-6491B85D1313}"/>
    <cellStyle name="Nota 4 3 4 2 3" xfId="22354" xr:uid="{E6287B14-D98C-465E-9BFC-388854F7F9B8}"/>
    <cellStyle name="Nota 4 3 4 3" xfId="13964" xr:uid="{DAD99964-FA64-495E-B4B1-F59337F31FBB}"/>
    <cellStyle name="Nota 4 3 4 3 2" xfId="25029" xr:uid="{CC426C58-505B-4AAB-80CC-3E474407F4A3}"/>
    <cellStyle name="Nota 4 3 4 4" xfId="16702" xr:uid="{50C60FB4-6717-4D56-B776-CF86591DE290}"/>
    <cellStyle name="Nota 4 3 4 4 2" xfId="27516" xr:uid="{8DA26A9E-7C83-46B1-8560-2C052EED8878}"/>
    <cellStyle name="Nota 4 3 4 5" xfId="20405" xr:uid="{691E5571-BE8B-430B-B42D-D3CB4A43F18B}"/>
    <cellStyle name="Nota 4 3 5" xfId="10614" xr:uid="{5B2E52D4-3E63-4DD9-9985-E68A071727B9}"/>
    <cellStyle name="Nota 4 3 5 2" xfId="14261" xr:uid="{93BF0016-3D9C-494B-AD66-BCF3895F1F95}"/>
    <cellStyle name="Nota 4 3 5 2 2" xfId="25326" xr:uid="{A3E664DC-E3D2-427C-BFCE-A4C463CB697F}"/>
    <cellStyle name="Nota 4 3 5 3" xfId="22067" xr:uid="{33B62AD7-F231-4046-8519-5CDB6C9000E9}"/>
    <cellStyle name="Nota 4 3 6" xfId="13124" xr:uid="{593647BC-1521-4575-9EC2-87E18685B797}"/>
    <cellStyle name="Nota 4 3 6 2" xfId="24191" xr:uid="{779DF7CB-5E52-4213-80C6-FB85E1304710}"/>
    <cellStyle name="Nota 4 3 7" xfId="12158" xr:uid="{35F7E0F6-3A66-4143-9295-C9D31728704F}"/>
    <cellStyle name="Nota 4 3 7 2" xfId="23273" xr:uid="{C48C47BE-E28E-45F6-9C97-89FE31892388}"/>
    <cellStyle name="Nota 4 3 8" xfId="16341" xr:uid="{D9E02DF2-AADF-48ED-912E-435EE30BA5C6}"/>
    <cellStyle name="Nota 4 3 8 2" xfId="27230" xr:uid="{4BBD72DC-7694-4D42-85BE-E8B903B901CE}"/>
    <cellStyle name="Nota 4 3 9" xfId="7981" xr:uid="{D38401F5-B7F6-4C6B-8A6A-E43557957B99}"/>
    <cellStyle name="Nota 4 4" xfId="7984" xr:uid="{74C44766-09D1-4208-9402-4629FDD34D11}"/>
    <cellStyle name="Nota 4 4 2" xfId="7985" xr:uid="{D6550158-3D38-45AA-A47D-A6E4013FB463}"/>
    <cellStyle name="Nota 4 4 2 2" xfId="9144" xr:uid="{36344381-C175-4663-B07F-BF0ABD842EB9}"/>
    <cellStyle name="Nota 4 4 2 2 2" xfId="11123" xr:uid="{6448FEA8-8EBC-4BF1-8626-72A2F2470359}"/>
    <cellStyle name="Nota 4 4 2 2 2 2" xfId="22579" xr:uid="{8F0CD6A4-8A5D-4717-8011-F2461CACA6BE}"/>
    <cellStyle name="Nota 4 4 2 2 3" xfId="14496" xr:uid="{4F1B74CB-7D6E-445E-96CD-D3B73E1C2C7D}"/>
    <cellStyle name="Nota 4 4 2 2 3 2" xfId="25561" xr:uid="{C0A58251-169E-48F9-BF32-EA3F4464D5A6}"/>
    <cellStyle name="Nota 4 4 2 2 4" xfId="16927" xr:uid="{C6B890B9-A3B2-475A-9E0D-ECA8E16100E9}"/>
    <cellStyle name="Nota 4 4 2 2 4 2" xfId="27741" xr:uid="{7A411284-E19F-4A9E-BB3A-9474CFBE9301}"/>
    <cellStyle name="Nota 4 4 2 2 5" xfId="20630" xr:uid="{BDC1B3CE-C7BD-4130-8A80-FF1DC80154B9}"/>
    <cellStyle name="Nota 4 4 2 3" xfId="10618" xr:uid="{409BD4D9-E1EC-4758-9479-238D9BBF94B2}"/>
    <cellStyle name="Nota 4 4 2 3 2" xfId="13359" xr:uid="{851567FA-726B-4F89-BA2A-152451E37627}"/>
    <cellStyle name="Nota 4 4 2 3 2 2" xfId="24426" xr:uid="{5A758B36-9307-4B3E-92F1-4B5D0B1187A9}"/>
    <cellStyle name="Nota 4 4 2 3 3" xfId="22071" xr:uid="{9C40FF76-F8CF-47DD-B7CD-E6A0F78D2851}"/>
    <cellStyle name="Nota 4 4 2 4" xfId="12383" xr:uid="{E27CF37E-141A-45C1-B896-43E121AE8B79}"/>
    <cellStyle name="Nota 4 4 2 4 2" xfId="23498" xr:uid="{A092D77F-2FBD-4E60-A644-292C69EF8475}"/>
    <cellStyle name="Nota 4 4 2 5" xfId="16345" xr:uid="{19993629-F1B6-4EDA-870F-7D50BBD380E7}"/>
    <cellStyle name="Nota 4 4 2 5 2" xfId="27234" xr:uid="{3D7D97E9-D15A-4157-8F07-D6D20B2368E1}"/>
    <cellStyle name="Nota 4 4 2 6" xfId="20120" xr:uid="{86CC6995-8B65-4AE7-B463-BD86C82C4FA9}"/>
    <cellStyle name="Nota 4 4 3" xfId="7986" xr:uid="{C96C3E01-A580-4E6D-9D7F-72CA9FF0EE7D}"/>
    <cellStyle name="Nota 4 4 3 2" xfId="9426" xr:uid="{47626A81-CAAC-4743-84DE-B92006E83B03}"/>
    <cellStyle name="Nota 4 4 3 2 2" xfId="11405" xr:uid="{2586788D-BFDB-40D2-A292-46B50602DC31}"/>
    <cellStyle name="Nota 4 4 3 2 2 2" xfId="22861" xr:uid="{1D81655C-CDD8-4E03-A4A9-71E5A9E93B72}"/>
    <cellStyle name="Nota 4 4 3 2 3" xfId="14782" xr:uid="{7990DEAD-C0F4-4D6C-87BD-ACE3DAFEEEA0}"/>
    <cellStyle name="Nota 4 4 3 2 3 2" xfId="25847" xr:uid="{0AD8B199-50B3-4A0B-819A-EA3742D49F11}"/>
    <cellStyle name="Nota 4 4 3 2 4" xfId="17209" xr:uid="{5657D9F3-D947-4317-AB07-01459AC3CADB}"/>
    <cellStyle name="Nota 4 4 3 2 4 2" xfId="28023" xr:uid="{FC3337D4-9828-4E68-BCE3-AD258B993079}"/>
    <cellStyle name="Nota 4 4 3 2 5" xfId="20912" xr:uid="{A5B12FBA-9D64-4969-9280-C4EBDF8CE5DB}"/>
    <cellStyle name="Nota 4 4 3 3" xfId="10619" xr:uid="{39E31303-567B-4CEB-A4C4-32E4DE43ADB1}"/>
    <cellStyle name="Nota 4 4 3 3 2" xfId="13645" xr:uid="{813703C4-683A-4897-9A32-A3E42835B76B}"/>
    <cellStyle name="Nota 4 4 3 3 2 2" xfId="24712" xr:uid="{5050EBBB-48A4-49F8-BF3E-62FEB6FC6970}"/>
    <cellStyle name="Nota 4 4 3 3 3" xfId="22072" xr:uid="{647F98EE-B6B6-4A4F-BD61-DB3176A95BFE}"/>
    <cellStyle name="Nota 4 4 3 4" xfId="12665" xr:uid="{E3031673-5E5C-43F6-8B06-FE4E5268F76F}"/>
    <cellStyle name="Nota 4 4 3 4 2" xfId="23780" xr:uid="{EF74C60D-DD64-42FC-B045-C49E378D1FCB}"/>
    <cellStyle name="Nota 4 4 3 5" xfId="16346" xr:uid="{7C445123-FEE1-41B0-B4A4-FDC132208DB0}"/>
    <cellStyle name="Nota 4 4 3 5 2" xfId="27235" xr:uid="{1DA8F7B5-6888-4A43-8D60-BFD05A718660}"/>
    <cellStyle name="Nota 4 4 3 6" xfId="20121" xr:uid="{F4536615-0FDC-4B49-9342-887C1516E195}"/>
    <cellStyle name="Nota 4 4 4" xfId="8861" xr:uid="{08C39B73-3E0A-43A5-B65F-8278C43E41F8}"/>
    <cellStyle name="Nota 4 4 4 2" xfId="10841" xr:uid="{B596B2DE-2D08-4C85-866E-D3ABEF774B72}"/>
    <cellStyle name="Nota 4 4 4 2 2" xfId="22297" xr:uid="{CB49FC6B-6CFA-4960-ADAF-EE299B51D5CB}"/>
    <cellStyle name="Nota 4 4 4 3" xfId="14200" xr:uid="{D6936389-989D-4018-87B6-18C1503915F4}"/>
    <cellStyle name="Nota 4 4 4 3 2" xfId="25265" xr:uid="{D9C47B23-D3A3-44D9-BD1A-5F306D6C1BDF}"/>
    <cellStyle name="Nota 4 4 4 4" xfId="16645" xr:uid="{1522B065-4CC0-4C8E-94FB-BBC5D1FBD76E}"/>
    <cellStyle name="Nota 4 4 4 4 2" xfId="27459" xr:uid="{EEC8F0AA-0A22-4C26-A56D-2CEDD3E358F6}"/>
    <cellStyle name="Nota 4 4 4 5" xfId="20348" xr:uid="{327008EF-3589-40BC-9B2E-E417617A34CD}"/>
    <cellStyle name="Nota 4 4 5" xfId="10617" xr:uid="{C503B959-3995-4B9B-B2D2-965E7C299DC2}"/>
    <cellStyle name="Nota 4 4 5 2" xfId="13062" xr:uid="{CAFE133F-4590-4502-8008-774C5F47E769}"/>
    <cellStyle name="Nota 4 4 5 2 2" xfId="24130" xr:uid="{40CB809D-617F-4AE0-8672-092D1E2EC22F}"/>
    <cellStyle name="Nota 4 4 5 3" xfId="22070" xr:uid="{92899BEF-E36A-4442-887E-DBF20D858CDE}"/>
    <cellStyle name="Nota 4 4 6" xfId="12041" xr:uid="{13DC7AD3-46BE-4F3D-BB66-D018833F2B70}"/>
    <cellStyle name="Nota 4 4 6 2" xfId="23212" xr:uid="{B14D744C-635C-488C-8ABA-893AC4B54B09}"/>
    <cellStyle name="Nota 4 4 7" xfId="16344" xr:uid="{A65F541D-2447-4FFB-BF45-820217773109}"/>
    <cellStyle name="Nota 4 4 7 2" xfId="27233" xr:uid="{62825A91-6678-4722-99D9-28E036DFDBA7}"/>
    <cellStyle name="Nota 4 4 8" xfId="20119" xr:uid="{1FF103A9-D737-4102-B94A-74D9FC0FD7A5}"/>
    <cellStyle name="Nota 4 5" xfId="7987" xr:uid="{79ECCDD0-7170-4B47-906E-EA3D6AB62C26}"/>
    <cellStyle name="Nota 4 5 2" xfId="9033" xr:uid="{43665DF4-6733-48A1-8965-9788903BAA3C}"/>
    <cellStyle name="Nota 4 5 2 2" xfId="11011" xr:uid="{4D2AFEF8-16A9-4955-AECB-D2CA9404FB55}"/>
    <cellStyle name="Nota 4 5 2 2 2" xfId="22467" xr:uid="{7C826912-7D5D-4F7F-AC55-4E6C35F20300}"/>
    <cellStyle name="Nota 4 5 2 3" xfId="14384" xr:uid="{258B931A-FE09-495B-B0D5-C40F713C3131}"/>
    <cellStyle name="Nota 4 5 2 3 2" xfId="25449" xr:uid="{07C84993-A25B-48DE-9F4E-6D3374FFE3EA}"/>
    <cellStyle name="Nota 4 5 2 4" xfId="16815" xr:uid="{1BBB97EF-44EB-4687-8BF5-7ABFD363CFC7}"/>
    <cellStyle name="Nota 4 5 2 4 2" xfId="27629" xr:uid="{AC50D88E-1AC7-475D-B315-43BEADCF49E0}"/>
    <cellStyle name="Nota 4 5 2 5" xfId="20518" xr:uid="{BDDD7533-7B2F-40C7-83E7-6DC5C069BD73}"/>
    <cellStyle name="Nota 4 5 3" xfId="10620" xr:uid="{3A229738-3E1A-4E0D-8CC6-AB0D56F8221D}"/>
    <cellStyle name="Nota 4 5 3 2" xfId="13247" xr:uid="{7CEC8D85-835F-456E-8605-B51DA7105087}"/>
    <cellStyle name="Nota 4 5 3 2 2" xfId="24314" xr:uid="{42EACF11-C6B3-44FA-A265-9C8B2E39CCFD}"/>
    <cellStyle name="Nota 4 5 3 3" xfId="22073" xr:uid="{8C7C9025-A5B4-450F-882F-F937176EC4A9}"/>
    <cellStyle name="Nota 4 5 4" xfId="12271" xr:uid="{5E7C9183-93F6-41FD-B29D-D4A81E889DF6}"/>
    <cellStyle name="Nota 4 5 4 2" xfId="23386" xr:uid="{57D3C4BC-0944-4778-A5F9-E9E041F5F76A}"/>
    <cellStyle name="Nota 4 5 5" xfId="16347" xr:uid="{8929BEBF-AE99-4D4B-A8E8-8145F160D007}"/>
    <cellStyle name="Nota 4 5 5 2" xfId="27236" xr:uid="{3BC81119-2F0B-48DD-A58F-09F313362B02}"/>
    <cellStyle name="Nota 4 5 6" xfId="20122" xr:uid="{32AF6AC1-3E4E-46E9-845E-CA97513726F3}"/>
    <cellStyle name="Nota 4 6" xfId="7988" xr:uid="{5F14EC2D-D9C1-47E1-A404-E08381AC13BF}"/>
    <cellStyle name="Nota 4 6 2" xfId="9314" xr:uid="{CF5A5827-3425-461D-998F-B3A61EFA35A4}"/>
    <cellStyle name="Nota 4 6 2 2" xfId="11293" xr:uid="{CC0B64D9-4DD0-4BE7-8FEC-2D5ACD46DAF6}"/>
    <cellStyle name="Nota 4 6 2 2 2" xfId="22749" xr:uid="{89F6284C-7419-4563-8060-3DCCD4D07940}"/>
    <cellStyle name="Nota 4 6 2 3" xfId="14670" xr:uid="{EB00D939-5DC6-4542-90AA-53DDE0C3879C}"/>
    <cellStyle name="Nota 4 6 2 3 2" xfId="25735" xr:uid="{3566CA12-0ABD-4D14-8C38-198F103A424F}"/>
    <cellStyle name="Nota 4 6 2 4" xfId="17097" xr:uid="{47662D19-6470-4C36-9E18-CDB956BC2849}"/>
    <cellStyle name="Nota 4 6 2 4 2" xfId="27911" xr:uid="{B728F9E8-7661-4EC2-BCB6-837FFC1A3ED3}"/>
    <cellStyle name="Nota 4 6 2 5" xfId="20800" xr:uid="{D8658F78-D5BA-458F-90D1-6E520897D62B}"/>
    <cellStyle name="Nota 4 6 3" xfId="10621" xr:uid="{BCBD03E3-B83D-4907-87E1-D98DDC8E22FD}"/>
    <cellStyle name="Nota 4 6 3 2" xfId="13533" xr:uid="{1EEDD726-8E22-4224-A2E5-851A4611F228}"/>
    <cellStyle name="Nota 4 6 3 2 2" xfId="24600" xr:uid="{71ABCB76-A555-4FC3-9A44-55E877C91719}"/>
    <cellStyle name="Nota 4 6 3 3" xfId="22074" xr:uid="{98651220-13F3-4F32-BD8F-4AD2F39AA653}"/>
    <cellStyle name="Nota 4 6 4" xfId="12553" xr:uid="{476397A5-27BE-4570-BA0E-E7828973AE93}"/>
    <cellStyle name="Nota 4 6 4 2" xfId="23668" xr:uid="{A1A4C140-2044-4FA9-865F-AB91E79A6F2B}"/>
    <cellStyle name="Nota 4 6 5" xfId="16348" xr:uid="{6CA87068-AF09-4433-9DA5-56FD6224B7B8}"/>
    <cellStyle name="Nota 4 6 5 2" xfId="27237" xr:uid="{F1662207-B5EE-4847-9E2B-6C4D625869CF}"/>
    <cellStyle name="Nota 4 6 6" xfId="20123" xr:uid="{1997DA98-43CE-41BD-B8E5-610E6F484CAB}"/>
    <cellStyle name="Nota 4 7" xfId="7989" xr:uid="{7583165A-99D0-409C-8753-2C65461C6BA4}"/>
    <cellStyle name="Nota 4 7 2" xfId="9596" xr:uid="{40606590-07D6-4755-85E5-420660D9790A}"/>
    <cellStyle name="Nota 4 7 2 2" xfId="11575" xr:uid="{98F1F269-E6B8-4F86-99D9-3603C1911E35}"/>
    <cellStyle name="Nota 4 7 2 2 2" xfId="23031" xr:uid="{13A1D23E-7A75-4BD3-A03F-E183985453DD}"/>
    <cellStyle name="Nota 4 7 2 3" xfId="14952" xr:uid="{155D5DA1-8DB5-4FD9-96C3-906F020367FC}"/>
    <cellStyle name="Nota 4 7 2 3 2" xfId="26017" xr:uid="{A47DA89F-691A-45B1-894A-C323BDFFA86B}"/>
    <cellStyle name="Nota 4 7 2 4" xfId="17379" xr:uid="{C03FB8BF-5131-4AE7-9ECD-C3309A2DB683}"/>
    <cellStyle name="Nota 4 7 2 4 2" xfId="28193" xr:uid="{57F1E012-FE74-410F-9995-B518840B2374}"/>
    <cellStyle name="Nota 4 7 2 5" xfId="21082" xr:uid="{64DAFA01-7054-4279-9992-3635AE4D5BC9}"/>
    <cellStyle name="Nota 4 7 3" xfId="10622" xr:uid="{B386B294-37BD-43C1-9DCE-8F8675D40C81}"/>
    <cellStyle name="Nota 4 7 3 2" xfId="13815" xr:uid="{E2C57C3C-380F-4A23-B670-98B1C47BD994}"/>
    <cellStyle name="Nota 4 7 3 2 2" xfId="24882" xr:uid="{3473BF03-6B1E-4845-83C1-8CD413834FFC}"/>
    <cellStyle name="Nota 4 7 3 3" xfId="22075" xr:uid="{E8A1B3B2-EF39-4AC2-A5B9-6C93556E160C}"/>
    <cellStyle name="Nota 4 7 4" xfId="12835" xr:uid="{2D8ECE17-1329-4BD1-91DC-928FA15D61E8}"/>
    <cellStyle name="Nota 4 7 4 2" xfId="23950" xr:uid="{9B6D7A34-00FC-45CF-82CA-5246A4AFDA7A}"/>
    <cellStyle name="Nota 4 7 5" xfId="16349" xr:uid="{9F25658D-3D0D-44DF-A296-CE339601DCC0}"/>
    <cellStyle name="Nota 4 7 5 2" xfId="27238" xr:uid="{4CDBDC4A-1E40-4056-9600-E2CACCB68381}"/>
    <cellStyle name="Nota 4 7 6" xfId="20124" xr:uid="{AB1DA475-6AA6-4FC2-9B82-CB78BBAFFA14}"/>
    <cellStyle name="Nota 4 8" xfId="7974" xr:uid="{0B6C8BA5-8203-431F-B438-16C05E24F2DA}"/>
    <cellStyle name="Nota 4 8 2" xfId="10607" xr:uid="{EC6B9779-9D0A-42C4-B134-F3C8114E3E1F}"/>
    <cellStyle name="Nota 4 8 2 2" xfId="15083" xr:uid="{6B94154F-7EEE-4FF6-B054-13923B8D8D5F}"/>
    <cellStyle name="Nota 4 8 2 2 2" xfId="26097" xr:uid="{32382CF4-C671-4557-BB01-AA0383B664C6}"/>
    <cellStyle name="Nota 4 8 2 3" xfId="22060" xr:uid="{7C00BEBB-A6C3-424B-8284-15483608AA55}"/>
    <cellStyle name="Nota 4 8 3" xfId="13897" xr:uid="{2BEAAF21-D068-4515-8029-B8FAC4986561}"/>
    <cellStyle name="Nota 4 8 3 2" xfId="24962" xr:uid="{9F6891D3-343B-416F-8FF8-D01CEE5CF885}"/>
    <cellStyle name="Nota 4 8 4" xfId="16334" xr:uid="{3308923F-8EC8-441B-9D28-62C605B21499}"/>
    <cellStyle name="Nota 4 8 4 2" xfId="27223" xr:uid="{CEA87A48-758E-4A33-BD39-019170F7A070}"/>
    <cellStyle name="Nota 4 8 5" xfId="20109" xr:uid="{067F1E6C-DC17-4DF9-9356-EDFB0FD50E40}"/>
    <cellStyle name="Nota 4 9" xfId="8749" xr:uid="{10FFC71E-E2D4-4E31-85CD-F329B9A0B642}"/>
    <cellStyle name="Nota 4 9 2" xfId="10729" xr:uid="{C3FAACA6-2860-4E14-842A-7AAEA32167F0}"/>
    <cellStyle name="Nota 4 9 2 2" xfId="22185" xr:uid="{68433E5B-911C-43A4-B311-430C1045D792}"/>
    <cellStyle name="Nota 4 9 3" xfId="14088" xr:uid="{EFD49477-2DCA-4334-9B56-FCBE7EF584BA}"/>
    <cellStyle name="Nota 4 9 3 2" xfId="25153" xr:uid="{60C4E180-89FC-4966-A26A-4950A803A969}"/>
    <cellStyle name="Nota 4 9 4" xfId="16533" xr:uid="{993B3CE8-D8CF-41C7-8351-7ED144ABE3CE}"/>
    <cellStyle name="Nota 4 9 4 2" xfId="27347" xr:uid="{8706C942-F34E-412F-B1B6-EC0BF44F04A3}"/>
    <cellStyle name="Nota 4 9 5" xfId="20236" xr:uid="{465CD7FE-9A56-45B5-B471-79BFD1D670B9}"/>
    <cellStyle name="Nota 5" xfId="3644" xr:uid="{00000000-0005-0000-0000-00001C0C0000}"/>
    <cellStyle name="Nota 5 10" xfId="12964" xr:uid="{D96054DB-9B99-41AE-AF1A-E2E7F2FC2C0C}"/>
    <cellStyle name="Nota 5 10 2" xfId="24032" xr:uid="{1017CFAD-28BE-41FD-A8B4-FDD512140D67}"/>
    <cellStyle name="Nota 5 11" xfId="11943" xr:uid="{B11DBDBD-FCDB-44FA-BA28-6B8880E4714F}"/>
    <cellStyle name="Nota 5 11 2" xfId="23114" xr:uid="{EF4162CB-CBBE-4323-9055-43CF009BB5BA}"/>
    <cellStyle name="Nota 5 12" xfId="16350" xr:uid="{8720B615-40D2-4ABE-9B8D-F18B44BAC727}"/>
    <cellStyle name="Nota 5 12 2" xfId="27239" xr:uid="{0C05C963-552D-4A91-93AB-1D1A30ABAC5C}"/>
    <cellStyle name="Nota 5 13" xfId="7990" xr:uid="{537A6F3C-84FD-4BB9-A630-BBE92D271392}"/>
    <cellStyle name="Nota 5 13 2" xfId="20125" xr:uid="{F0F6BD11-EDDA-46C0-8770-E32981C208BC}"/>
    <cellStyle name="Nota 5 2" xfId="5814" xr:uid="{1EB283D5-79C0-4161-8DCA-7322F7F7038B}"/>
    <cellStyle name="Nota 5 2 10" xfId="7991" xr:uid="{6F95AB44-C410-43CF-AF1C-B3D036C26F52}"/>
    <cellStyle name="Nota 5 2 11" xfId="20126" xr:uid="{D7646EF9-A80D-48C9-A0B5-1EF1CAC9A20C}"/>
    <cellStyle name="Nota 5 2 2" xfId="7992" xr:uid="{3E8581E3-9D35-4815-A3BF-C18D84442D86}"/>
    <cellStyle name="Nota 5 2 2 2" xfId="7993" xr:uid="{9D37A87A-D7A3-49BE-A209-7EC6C0958BB9}"/>
    <cellStyle name="Nota 5 2 2 2 2" xfId="9271" xr:uid="{AFB6067F-3550-4A0C-A00B-7065C88B6659}"/>
    <cellStyle name="Nota 5 2 2 2 2 2" xfId="11250" xr:uid="{2D5AE398-1544-426A-A695-76BEAC7E03C3}"/>
    <cellStyle name="Nota 5 2 2 2 2 2 2" xfId="22706" xr:uid="{D22BFA3B-4D13-481A-B35E-0179867029A1}"/>
    <cellStyle name="Nota 5 2 2 2 2 3" xfId="14627" xr:uid="{8CBC62AB-671F-438F-8447-BD151F8D6F30}"/>
    <cellStyle name="Nota 5 2 2 2 2 3 2" xfId="25692" xr:uid="{D4319F4D-83ED-45DF-9FAA-DB2FF3731434}"/>
    <cellStyle name="Nota 5 2 2 2 2 4" xfId="17054" xr:uid="{16ED40D4-9214-4EB5-A6CF-1C833E57ECB7}"/>
    <cellStyle name="Nota 5 2 2 2 2 4 2" xfId="27868" xr:uid="{FC24002E-5D25-4109-B527-6268D72EB6BF}"/>
    <cellStyle name="Nota 5 2 2 2 2 5" xfId="20757" xr:uid="{4237B3A3-DE3A-4578-B1B6-569C60425021}"/>
    <cellStyle name="Nota 5 2 2 2 3" xfId="10626" xr:uid="{68ACDFE7-B827-42E2-8FB1-F5273452E5F6}"/>
    <cellStyle name="Nota 5 2 2 2 3 2" xfId="13490" xr:uid="{96BBC545-1669-48EF-B805-3795F0700E93}"/>
    <cellStyle name="Nota 5 2 2 2 3 2 2" xfId="24557" xr:uid="{C1D7A7E4-41BB-4CA7-85E7-888BD1DC49F4}"/>
    <cellStyle name="Nota 5 2 2 2 3 3" xfId="22079" xr:uid="{4A08F96D-44AF-42F8-AA81-98289C59CC1A}"/>
    <cellStyle name="Nota 5 2 2 2 4" xfId="12510" xr:uid="{852145D2-3109-49BD-B80A-9E2CA3FE7745}"/>
    <cellStyle name="Nota 5 2 2 2 4 2" xfId="23625" xr:uid="{932D01E9-A9DC-4D2A-B887-91ECEE66E3F9}"/>
    <cellStyle name="Nota 5 2 2 2 5" xfId="16353" xr:uid="{565F51CC-0F2E-444C-A347-63EAFEC0C8BC}"/>
    <cellStyle name="Nota 5 2 2 2 5 2" xfId="27242" xr:uid="{7A1AE38B-C32A-4355-8927-10A0E2D83476}"/>
    <cellStyle name="Nota 5 2 2 2 6" xfId="20128" xr:uid="{2F3B2F3B-5633-4962-9A1B-460B9366B6A4}"/>
    <cellStyle name="Nota 5 2 2 3" xfId="7994" xr:uid="{FE74211D-AE4D-4B27-AFD3-907B5686AB34}"/>
    <cellStyle name="Nota 5 2 2 3 2" xfId="9553" xr:uid="{FB5C497E-518B-4E5F-A02D-8A13DED58B76}"/>
    <cellStyle name="Nota 5 2 2 3 2 2" xfId="11532" xr:uid="{AB6D0699-F1F9-4EE1-8891-276CA6A3DF4F}"/>
    <cellStyle name="Nota 5 2 2 3 2 2 2" xfId="22988" xr:uid="{6DDED4E2-23CE-4298-891A-375E57E2ACAF}"/>
    <cellStyle name="Nota 5 2 2 3 2 3" xfId="14909" xr:uid="{45774D1C-8AF0-4B96-91C8-EFDD7A0C85A6}"/>
    <cellStyle name="Nota 5 2 2 3 2 3 2" xfId="25974" xr:uid="{30392553-D095-4EED-BBCF-F139B32421D9}"/>
    <cellStyle name="Nota 5 2 2 3 2 4" xfId="17336" xr:uid="{3636EC1A-5AC0-490F-A345-F33D4359223D}"/>
    <cellStyle name="Nota 5 2 2 3 2 4 2" xfId="28150" xr:uid="{5C50290B-B1F1-4DDB-BA35-8B88CC3148C6}"/>
    <cellStyle name="Nota 5 2 2 3 2 5" xfId="21039" xr:uid="{B1D53069-DB29-4E55-9572-E930790673C9}"/>
    <cellStyle name="Nota 5 2 2 3 3" xfId="10627" xr:uid="{7295E94A-A6B4-4455-A7C0-48ECD51310AF}"/>
    <cellStyle name="Nota 5 2 2 3 3 2" xfId="13772" xr:uid="{E4B13978-C39C-4EE0-B95C-7D01B6782E1D}"/>
    <cellStyle name="Nota 5 2 2 3 3 2 2" xfId="24839" xr:uid="{FEEE41AA-3596-48C7-BE5B-2726FFBD8658}"/>
    <cellStyle name="Nota 5 2 2 3 3 3" xfId="22080" xr:uid="{DF59E367-A2BC-4FD6-970C-C6E66FD3594F}"/>
    <cellStyle name="Nota 5 2 2 3 4" xfId="12792" xr:uid="{B7840695-4948-4EF6-9865-9C2BF93B14EC}"/>
    <cellStyle name="Nota 5 2 2 3 4 2" xfId="23907" xr:uid="{3551AF8C-00F5-4DCF-A1E0-A8D2ADAE652F}"/>
    <cellStyle name="Nota 5 2 2 3 5" xfId="16354" xr:uid="{B5447156-654E-4B3D-90BE-E347410157B9}"/>
    <cellStyle name="Nota 5 2 2 3 5 2" xfId="27243" xr:uid="{58A57BB7-C6F6-4F3D-B86B-99472038E061}"/>
    <cellStyle name="Nota 5 2 2 3 6" xfId="20129" xr:uid="{5A881ECF-5FD1-4349-9909-38A3EB4BAFD7}"/>
    <cellStyle name="Nota 5 2 2 4" xfId="8989" xr:uid="{289159E3-DD45-4FF0-B8B3-0AFFC05E21F0}"/>
    <cellStyle name="Nota 5 2 2 4 2" xfId="10968" xr:uid="{A0DF2D5E-C8DE-4A49-9348-D9D7C90BEF20}"/>
    <cellStyle name="Nota 5 2 2 4 2 2" xfId="22424" xr:uid="{A923739A-3496-42DA-8847-D10263AFD9C1}"/>
    <cellStyle name="Nota 5 2 2 4 3" xfId="14331" xr:uid="{86292F7E-C9D3-4A25-97D7-D043877B0DF0}"/>
    <cellStyle name="Nota 5 2 2 4 3 2" xfId="25396" xr:uid="{5578F1AD-D9B0-479F-BC2F-77C04EC60303}"/>
    <cellStyle name="Nota 5 2 2 4 4" xfId="16772" xr:uid="{2211E578-899B-441F-BFE3-BF3C73BAF7DC}"/>
    <cellStyle name="Nota 5 2 2 4 4 2" xfId="27586" xr:uid="{0382CD96-EF94-4479-BE6F-881613D4BC22}"/>
    <cellStyle name="Nota 5 2 2 4 5" xfId="20475" xr:uid="{045A6F04-0DE5-44E5-B2AB-9676FFCDAD94}"/>
    <cellStyle name="Nota 5 2 2 5" xfId="10625" xr:uid="{205848F3-927F-4D29-9555-1EA98EBF2A29}"/>
    <cellStyle name="Nota 5 2 2 5 2" xfId="13194" xr:uid="{E023805D-9DAC-46F6-A81C-A850274EEB95}"/>
    <cellStyle name="Nota 5 2 2 5 2 2" xfId="24261" xr:uid="{33E2CEF8-C498-4EB0-AC29-BB320C1879C5}"/>
    <cellStyle name="Nota 5 2 2 5 3" xfId="22078" xr:uid="{F00A5CD7-E3EE-4F04-8562-2B4AF67F39DF}"/>
    <cellStyle name="Nota 5 2 2 6" xfId="12228" xr:uid="{D9AA754A-1FF5-4B1D-B360-8543B94B31BC}"/>
    <cellStyle name="Nota 5 2 2 6 2" xfId="23343" xr:uid="{17FBDC22-C511-440C-861D-F449E553A163}"/>
    <cellStyle name="Nota 5 2 2 7" xfId="16352" xr:uid="{78FFDF88-614C-49F8-9B79-6B38A837E987}"/>
    <cellStyle name="Nota 5 2 2 7 2" xfId="27241" xr:uid="{D57DC95A-C704-4AC8-BDF7-70B80894EC93}"/>
    <cellStyle name="Nota 5 2 2 8" xfId="20127" xr:uid="{834D17B3-883C-4883-8F45-327CCC03D959}"/>
    <cellStyle name="Nota 5 2 3" xfId="7995" xr:uid="{C26264E8-95BF-4D2C-B799-3EF3183E1A31}"/>
    <cellStyle name="Nota 5 2 3 2" xfId="9102" xr:uid="{D15751DA-9758-4AD3-AF76-C6AD12265C36}"/>
    <cellStyle name="Nota 5 2 3 2 2" xfId="11081" xr:uid="{BED08474-323C-4A58-8AE8-C8E5CD6B9917}"/>
    <cellStyle name="Nota 5 2 3 2 2 2" xfId="22537" xr:uid="{117827CD-AE49-463B-92F0-1F9B102F2751}"/>
    <cellStyle name="Nota 5 2 3 2 3" xfId="14454" xr:uid="{F70008A7-15D4-4A1E-8E00-8FF9787E543F}"/>
    <cellStyle name="Nota 5 2 3 2 3 2" xfId="25519" xr:uid="{C4F8F08E-84EC-4F2A-858E-03636BE5C667}"/>
    <cellStyle name="Nota 5 2 3 2 4" xfId="16885" xr:uid="{99E94156-0373-4C3A-ADE2-7714CB688D4E}"/>
    <cellStyle name="Nota 5 2 3 2 4 2" xfId="27699" xr:uid="{8DE68AC5-A787-4BF9-AE02-02C15D17C7A8}"/>
    <cellStyle name="Nota 5 2 3 2 5" xfId="20588" xr:uid="{7892F19D-D1C5-44E8-9537-32372942EC74}"/>
    <cellStyle name="Nota 5 2 3 3" xfId="10628" xr:uid="{AE44F47D-1FC5-464C-B7E7-D95EDF675A0D}"/>
    <cellStyle name="Nota 5 2 3 3 2" xfId="13317" xr:uid="{F6C7941C-6612-41D4-8148-1E5BE4FADB87}"/>
    <cellStyle name="Nota 5 2 3 3 2 2" xfId="24384" xr:uid="{69EA46DC-7EBB-46D8-B6D9-510DFE779420}"/>
    <cellStyle name="Nota 5 2 3 3 3" xfId="22081" xr:uid="{A651D9FF-CDBD-4492-8C0F-6C17D5604EA7}"/>
    <cellStyle name="Nota 5 2 3 4" xfId="12341" xr:uid="{FC9BA160-4377-449B-97D6-A7606B01D302}"/>
    <cellStyle name="Nota 5 2 3 4 2" xfId="23456" xr:uid="{A72894F0-F01B-4FD7-B180-3835C63AD1B2}"/>
    <cellStyle name="Nota 5 2 3 5" xfId="16355" xr:uid="{B9479C3D-C01C-450C-930D-045D1943FB5D}"/>
    <cellStyle name="Nota 5 2 3 5 2" xfId="27244" xr:uid="{FE984739-2D9B-4B4C-8F97-B16486C85AAF}"/>
    <cellStyle name="Nota 5 2 3 6" xfId="20130" xr:uid="{1A9C2FE8-6C08-44E1-9893-21138B15FF7A}"/>
    <cellStyle name="Nota 5 2 4" xfId="7996" xr:uid="{320B39DB-0FEF-461D-97D9-F35CBC697480}"/>
    <cellStyle name="Nota 5 2 4 2" xfId="9384" xr:uid="{AD647AAD-6E8A-47C0-9A9E-96D2BACCEF06}"/>
    <cellStyle name="Nota 5 2 4 2 2" xfId="11363" xr:uid="{A3F9DF08-50F9-4B9F-94AD-CC0AA39C51FD}"/>
    <cellStyle name="Nota 5 2 4 2 2 2" xfId="22819" xr:uid="{461BDF5E-E4E2-4D6B-97F8-C810937146A2}"/>
    <cellStyle name="Nota 5 2 4 2 3" xfId="14740" xr:uid="{FC1ADAD9-2DF3-4DDC-AC91-52999E6D3DD1}"/>
    <cellStyle name="Nota 5 2 4 2 3 2" xfId="25805" xr:uid="{2F4D548B-7620-4E53-A45F-F9D345204688}"/>
    <cellStyle name="Nota 5 2 4 2 4" xfId="17167" xr:uid="{572E8A20-50D8-4721-8A3D-EC1EE2D9D7EF}"/>
    <cellStyle name="Nota 5 2 4 2 4 2" xfId="27981" xr:uid="{33A3B4CA-EEF7-497F-BF27-F4FE9B2C3C0F}"/>
    <cellStyle name="Nota 5 2 4 2 5" xfId="20870" xr:uid="{25A287FB-E229-4A1F-9F98-BAC7C2F13C04}"/>
    <cellStyle name="Nota 5 2 4 3" xfId="10629" xr:uid="{328E7187-1B5B-40F0-8DC9-4DC716C84B77}"/>
    <cellStyle name="Nota 5 2 4 3 2" xfId="13603" xr:uid="{6974D73E-52DD-4EB8-AC71-826051796CC8}"/>
    <cellStyle name="Nota 5 2 4 3 2 2" xfId="24670" xr:uid="{25DAD9AF-E0D5-4472-B728-02137F651488}"/>
    <cellStyle name="Nota 5 2 4 3 3" xfId="22082" xr:uid="{EF617C91-4CFC-475E-85F9-8DA3F69A1048}"/>
    <cellStyle name="Nota 5 2 4 4" xfId="12623" xr:uid="{28C5E1EF-B49A-4B42-B798-4FEC44BD388C}"/>
    <cellStyle name="Nota 5 2 4 4 2" xfId="23738" xr:uid="{A9D8F6CC-48AA-4D93-BB02-7DDA561B441E}"/>
    <cellStyle name="Nota 5 2 4 5" xfId="16356" xr:uid="{7C0DAC81-BCF3-4F87-81EC-5285E4FDBC99}"/>
    <cellStyle name="Nota 5 2 4 5 2" xfId="27245" xr:uid="{07103771-30AD-44EE-8A8B-4D464294B342}"/>
    <cellStyle name="Nota 5 2 4 6" xfId="20131" xr:uid="{E66AC2DB-3F24-4B7D-AFFF-E14E4C20DAC1}"/>
    <cellStyle name="Nota 5 2 5" xfId="8819" xr:uid="{1D0100E4-714A-48FE-B9A1-21EC51AEB30C}"/>
    <cellStyle name="Nota 5 2 5 2" xfId="10799" xr:uid="{5A05060C-5111-4372-AD08-4D52780C735B}"/>
    <cellStyle name="Nota 5 2 5 2 2" xfId="15221" xr:uid="{FCE47F3E-8EB4-45BD-8007-E46A89807471}"/>
    <cellStyle name="Nota 5 2 5 2 2 2" xfId="26234" xr:uid="{BA17B1DD-0ECD-4369-A0F1-667F957D7E15}"/>
    <cellStyle name="Nota 5 2 5 2 3" xfId="22255" xr:uid="{D4C4A8D8-549E-4068-8D01-CD6634FCDB6D}"/>
    <cellStyle name="Nota 5 2 5 3" xfId="14034" xr:uid="{C33A60FA-E0B7-4AF5-9DF6-E37DD50694DE}"/>
    <cellStyle name="Nota 5 2 5 3 2" xfId="25099" xr:uid="{EFB2BE16-28B2-49CB-A2B3-33C31E198CE0}"/>
    <cellStyle name="Nota 5 2 5 4" xfId="16603" xr:uid="{5C97E293-FA8D-4CA4-AA99-DE0E6CC40C62}"/>
    <cellStyle name="Nota 5 2 5 4 2" xfId="27417" xr:uid="{33962069-9AA2-4AC6-8A20-63161ABE0858}"/>
    <cellStyle name="Nota 5 2 5 5" xfId="20306" xr:uid="{3DF3666C-E1CD-47C6-BDB9-B4A8F0E57B89}"/>
    <cellStyle name="Nota 5 2 6" xfId="10624" xr:uid="{DA0F6C4D-54A6-403E-92E1-C41B4BC9F65C}"/>
    <cellStyle name="Nota 5 2 6 2" xfId="14158" xr:uid="{32012DEB-8E46-4813-AE39-413A81B2FCEB}"/>
    <cellStyle name="Nota 5 2 6 2 2" xfId="25223" xr:uid="{486994E8-2900-4243-917B-E0033DEC46F6}"/>
    <cellStyle name="Nota 5 2 6 3" xfId="22077" xr:uid="{37705DB8-DBBF-4C10-8D56-2E92BAD81ECD}"/>
    <cellStyle name="Nota 5 2 7" xfId="13020" xr:uid="{500FC0BD-97A5-4E9C-ABB5-CA58D3E43E5E}"/>
    <cellStyle name="Nota 5 2 7 2" xfId="24088" xr:uid="{279A45C6-9D68-4D69-9E1B-937F6B1A5953}"/>
    <cellStyle name="Nota 5 2 8" xfId="11999" xr:uid="{4E5B0285-6977-4D20-8681-F9C46A5016E7}"/>
    <cellStyle name="Nota 5 2 8 2" xfId="23170" xr:uid="{0E4175F7-DA9F-490F-8F27-A3BC7E181F19}"/>
    <cellStyle name="Nota 5 2 9" xfId="16351" xr:uid="{36B2A948-149B-4A3D-A0A7-7B05F67C6120}"/>
    <cellStyle name="Nota 5 2 9 2" xfId="27240" xr:uid="{AA65BA4E-ECDA-4931-A959-1C3B417EEF87}"/>
    <cellStyle name="Nota 5 3" xfId="4920" xr:uid="{2199D58F-2D7C-464B-82F4-FE3CB9389982}"/>
    <cellStyle name="Nota 5 3 10" xfId="20132" xr:uid="{E94DAD51-5517-406D-9B78-5B8DDC537324}"/>
    <cellStyle name="Nota 5 3 2" xfId="7998" xr:uid="{0EF50B97-D60E-4EB8-BE5B-FF8CA2229BD8}"/>
    <cellStyle name="Nota 5 3 2 2" xfId="9215" xr:uid="{EE6937B4-9F22-4611-A4B2-0D902E931FB6}"/>
    <cellStyle name="Nota 5 3 2 2 2" xfId="11194" xr:uid="{F9E754D1-EBCC-479C-BA6E-95F57412E8C9}"/>
    <cellStyle name="Nota 5 3 2 2 2 2" xfId="22650" xr:uid="{84EAA6F7-B93C-4BD7-9569-33321A7AA453}"/>
    <cellStyle name="Nota 5 3 2 2 3" xfId="14571" xr:uid="{86BCF370-9FA8-4AB0-BCA1-B19E00AF5C3A}"/>
    <cellStyle name="Nota 5 3 2 2 3 2" xfId="25636" xr:uid="{7494B74F-FCA0-46FB-9490-7F79F7CF310A}"/>
    <cellStyle name="Nota 5 3 2 2 4" xfId="16998" xr:uid="{E8A9FC60-5C28-4BFC-BE40-5DAA262F2262}"/>
    <cellStyle name="Nota 5 3 2 2 4 2" xfId="27812" xr:uid="{54E0B29E-75B8-44B0-9250-D2E244984A06}"/>
    <cellStyle name="Nota 5 3 2 2 5" xfId="20701" xr:uid="{4EAF7ACB-86A3-4AB0-9781-04368A767B5C}"/>
    <cellStyle name="Nota 5 3 2 3" xfId="10631" xr:uid="{D1A5E544-1344-4915-A323-C949D3DE348B}"/>
    <cellStyle name="Nota 5 3 2 3 2" xfId="13434" xr:uid="{3105025F-88B5-4809-94C9-16DD5B8F7387}"/>
    <cellStyle name="Nota 5 3 2 3 2 2" xfId="24501" xr:uid="{F1C80195-AAE3-424A-AF49-7A0265454D1A}"/>
    <cellStyle name="Nota 5 3 2 3 3" xfId="22084" xr:uid="{4496074F-A2AB-4AA6-856F-30614A1F7E98}"/>
    <cellStyle name="Nota 5 3 2 4" xfId="12454" xr:uid="{4B643EB7-E947-45DB-B8F4-983F98F856DB}"/>
    <cellStyle name="Nota 5 3 2 4 2" xfId="23569" xr:uid="{5EE7D223-6535-4F05-B724-6EC96500CF85}"/>
    <cellStyle name="Nota 5 3 2 5" xfId="16358" xr:uid="{20A3A058-2AF8-4398-8AD4-0FD152603030}"/>
    <cellStyle name="Nota 5 3 2 5 2" xfId="27247" xr:uid="{80AF8A5A-CB66-4D76-A0EE-E2E838672B27}"/>
    <cellStyle name="Nota 5 3 2 6" xfId="20133" xr:uid="{A3F16789-07C1-4EFA-BF71-A060D16C08CF}"/>
    <cellStyle name="Nota 5 3 3" xfId="7999" xr:uid="{856D35BF-9B30-473F-9D15-BADE42DF0EB2}"/>
    <cellStyle name="Nota 5 3 3 2" xfId="9497" xr:uid="{27CB05CB-6604-45FF-A42F-B34B2DA1D783}"/>
    <cellStyle name="Nota 5 3 3 2 2" xfId="11476" xr:uid="{7E04893A-CEE6-4ED2-85B4-A528495812C7}"/>
    <cellStyle name="Nota 5 3 3 2 2 2" xfId="22932" xr:uid="{B773B64E-7EFE-427C-AC1E-C2C4D83C46EC}"/>
    <cellStyle name="Nota 5 3 3 2 3" xfId="14853" xr:uid="{FA64A3FF-4470-4E6F-90D3-A6A6F2DE0492}"/>
    <cellStyle name="Nota 5 3 3 2 3 2" xfId="25918" xr:uid="{CF8517D2-9C72-4D65-90D1-5304B4F1260F}"/>
    <cellStyle name="Nota 5 3 3 2 4" xfId="17280" xr:uid="{54D22BA6-D01B-4E13-B8FE-C15283EED6C1}"/>
    <cellStyle name="Nota 5 3 3 2 4 2" xfId="28094" xr:uid="{6A81B87E-2AAA-4316-A2FF-847D4002C43D}"/>
    <cellStyle name="Nota 5 3 3 2 5" xfId="20983" xr:uid="{03FA2CE9-8526-4C2D-B429-F46FFC48A08B}"/>
    <cellStyle name="Nota 5 3 3 3" xfId="10632" xr:uid="{D5F12D41-154A-4176-8C35-DC053D4270B6}"/>
    <cellStyle name="Nota 5 3 3 3 2" xfId="13716" xr:uid="{68264E2C-42FF-4032-8A92-7ED46805412B}"/>
    <cellStyle name="Nota 5 3 3 3 2 2" xfId="24783" xr:uid="{A4898210-B962-4B7C-9CEC-851D722F7E0E}"/>
    <cellStyle name="Nota 5 3 3 3 3" xfId="22085" xr:uid="{F5E3FCE1-76A9-4308-B098-7BD589034025}"/>
    <cellStyle name="Nota 5 3 3 4" xfId="12736" xr:uid="{AEC0C403-CA19-4880-ACDD-ACCD0EE955BE}"/>
    <cellStyle name="Nota 5 3 3 4 2" xfId="23851" xr:uid="{9BF50B0F-5FD8-421E-BF9A-44B6512FE2B6}"/>
    <cellStyle name="Nota 5 3 3 5" xfId="16359" xr:uid="{FDA689B8-BA18-409F-A6D0-3B2141824154}"/>
    <cellStyle name="Nota 5 3 3 5 2" xfId="27248" xr:uid="{0DFBCB2F-F18C-4C2C-B2B8-B45E9D389EFF}"/>
    <cellStyle name="Nota 5 3 3 6" xfId="20134" xr:uid="{ADC4AB4B-8C41-4773-9749-CF1A22EEEDDA}"/>
    <cellStyle name="Nota 5 3 4" xfId="8933" xr:uid="{3345C1E1-D757-4562-BEC5-DA8064EB369D}"/>
    <cellStyle name="Nota 5 3 4 2" xfId="10912" xr:uid="{671ED472-5CED-4BBA-9E1E-53A9B1A9488C}"/>
    <cellStyle name="Nota 5 3 4 2 2" xfId="15165" xr:uid="{74456E8A-F930-4B3F-910F-A24D5DAFF111}"/>
    <cellStyle name="Nota 5 3 4 2 2 2" xfId="26178" xr:uid="{CFB5851E-2A94-4099-87C3-9402955F7822}"/>
    <cellStyle name="Nota 5 3 4 2 3" xfId="22368" xr:uid="{E3ED6219-7F02-4CC3-9826-4FD12624EF85}"/>
    <cellStyle name="Nota 5 3 4 3" xfId="13978" xr:uid="{B54503F7-2BDF-4B6C-90B4-4E4F4875AAF1}"/>
    <cellStyle name="Nota 5 3 4 3 2" xfId="25043" xr:uid="{AE787731-CEF6-449D-BFDD-DAAB9A64705B}"/>
    <cellStyle name="Nota 5 3 4 4" xfId="16716" xr:uid="{76F8BCE7-D86D-4C82-B75B-7DDDC05213F3}"/>
    <cellStyle name="Nota 5 3 4 4 2" xfId="27530" xr:uid="{021C5846-FADC-4B2E-8541-29CEDABB1071}"/>
    <cellStyle name="Nota 5 3 4 5" xfId="20419" xr:uid="{31E74E39-6E98-4134-ADFD-3E818797541B}"/>
    <cellStyle name="Nota 5 3 5" xfId="10630" xr:uid="{73C6CC4A-3474-43F3-B1EE-AFC0375D6E13}"/>
    <cellStyle name="Nota 5 3 5 2" xfId="14275" xr:uid="{9D175FBD-F736-45EF-A001-96E720E379EE}"/>
    <cellStyle name="Nota 5 3 5 2 2" xfId="25340" xr:uid="{3158E574-316C-4D86-A96A-504DF4DA6BEA}"/>
    <cellStyle name="Nota 5 3 5 3" xfId="22083" xr:uid="{E5B17378-8F52-439A-AD7D-9B31673C7F8F}"/>
    <cellStyle name="Nota 5 3 6" xfId="13138" xr:uid="{835F3EEB-F859-4E54-BB7D-65E04275ADE2}"/>
    <cellStyle name="Nota 5 3 6 2" xfId="24205" xr:uid="{E8C4AE09-FF7C-42D1-9F83-DFF1D4D6CEFB}"/>
    <cellStyle name="Nota 5 3 7" xfId="12172" xr:uid="{FB8C40ED-455D-48E3-9B87-E6BCBEB28EE9}"/>
    <cellStyle name="Nota 5 3 7 2" xfId="23287" xr:uid="{9A6A6D86-5183-4036-9B26-3D5E58A309B9}"/>
    <cellStyle name="Nota 5 3 8" xfId="16357" xr:uid="{5E5BEF4D-775B-4EB4-8B64-CB4054DB012B}"/>
    <cellStyle name="Nota 5 3 8 2" xfId="27246" xr:uid="{5F4491F4-EE76-4474-A709-A066F9F3C94E}"/>
    <cellStyle name="Nota 5 3 9" xfId="7997" xr:uid="{3D417FBC-0A3C-4491-A1B0-E9BA79EAB09F}"/>
    <cellStyle name="Nota 5 4" xfId="8000" xr:uid="{F3DB5A5E-2C64-4963-8C67-EA50B8B69B49}"/>
    <cellStyle name="Nota 5 4 2" xfId="8001" xr:uid="{9101ACB5-7C1B-406A-BE99-4D525367ED82}"/>
    <cellStyle name="Nota 5 4 2 2" xfId="9158" xr:uid="{32ED8EDE-0524-40B8-BBC5-8730D18392A3}"/>
    <cellStyle name="Nota 5 4 2 2 2" xfId="11137" xr:uid="{BDBE3A53-3489-4699-A16C-D833624D52CE}"/>
    <cellStyle name="Nota 5 4 2 2 2 2" xfId="22593" xr:uid="{E9804A3B-2330-4EBB-8F53-F208352CA823}"/>
    <cellStyle name="Nota 5 4 2 2 3" xfId="14510" xr:uid="{1D78005C-04DC-4F33-9E40-825B5E6DC556}"/>
    <cellStyle name="Nota 5 4 2 2 3 2" xfId="25575" xr:uid="{44DAE6A5-1DB8-4E93-9227-94D194EF4930}"/>
    <cellStyle name="Nota 5 4 2 2 4" xfId="16941" xr:uid="{3A47B722-775D-42C4-A30D-AE5AB9493540}"/>
    <cellStyle name="Nota 5 4 2 2 4 2" xfId="27755" xr:uid="{48A3D655-123F-4148-885A-2ECCE5444323}"/>
    <cellStyle name="Nota 5 4 2 2 5" xfId="20644" xr:uid="{F4CA3115-BEF2-4FEA-A6DE-4010758202FB}"/>
    <cellStyle name="Nota 5 4 2 3" xfId="10634" xr:uid="{16AD3A90-405A-48C5-9254-DB4584575EE3}"/>
    <cellStyle name="Nota 5 4 2 3 2" xfId="13373" xr:uid="{730DAAD6-FBD6-4C61-BB50-AF34ED3406EB}"/>
    <cellStyle name="Nota 5 4 2 3 2 2" xfId="24440" xr:uid="{A07BDC6B-ED4B-4663-99FC-3989979AED82}"/>
    <cellStyle name="Nota 5 4 2 3 3" xfId="22087" xr:uid="{48DFCA6F-AF0A-48F7-AFCD-BA38800AF2AD}"/>
    <cellStyle name="Nota 5 4 2 4" xfId="12397" xr:uid="{BE8108F3-4198-4097-968A-5BE02DE86A10}"/>
    <cellStyle name="Nota 5 4 2 4 2" xfId="23512" xr:uid="{93C397EE-8619-49E2-88D8-E308F063077B}"/>
    <cellStyle name="Nota 5 4 2 5" xfId="16361" xr:uid="{D2446BF9-52D3-43E8-863D-902FF39A297A}"/>
    <cellStyle name="Nota 5 4 2 5 2" xfId="27250" xr:uid="{79D6225C-4313-4F6C-B9A6-335574486D9C}"/>
    <cellStyle name="Nota 5 4 2 6" xfId="20136" xr:uid="{582D2E5C-D785-4754-ADB5-80261EBB1D1C}"/>
    <cellStyle name="Nota 5 4 3" xfId="8002" xr:uid="{A1EBB8BD-A4AA-43C9-A1A5-4C668A10DE01}"/>
    <cellStyle name="Nota 5 4 3 2" xfId="9440" xr:uid="{27DEC6F2-4C94-43F3-B3AF-001409ED8A5F}"/>
    <cellStyle name="Nota 5 4 3 2 2" xfId="11419" xr:uid="{9A406A14-F5BC-4303-A8E5-CE777F3118C4}"/>
    <cellStyle name="Nota 5 4 3 2 2 2" xfId="22875" xr:uid="{0D62F39B-FA06-4811-8DF5-1226B7614F6B}"/>
    <cellStyle name="Nota 5 4 3 2 3" xfId="14796" xr:uid="{C11D4D8A-0ABF-4555-899C-E7C9DEFD4E68}"/>
    <cellStyle name="Nota 5 4 3 2 3 2" xfId="25861" xr:uid="{4D29983E-80D2-4FE4-9653-E096CAAAEFB1}"/>
    <cellStyle name="Nota 5 4 3 2 4" xfId="17223" xr:uid="{09DDE7A8-7750-4EC4-85F1-E8C784F2F2D1}"/>
    <cellStyle name="Nota 5 4 3 2 4 2" xfId="28037" xr:uid="{766DB7EF-122C-4289-B706-6E5394F4192C}"/>
    <cellStyle name="Nota 5 4 3 2 5" xfId="20926" xr:uid="{E3590CF0-4067-4B53-B956-0883A0CCCB61}"/>
    <cellStyle name="Nota 5 4 3 3" xfId="10635" xr:uid="{9C07C875-F8D9-4580-9BCA-09C681EC15FF}"/>
    <cellStyle name="Nota 5 4 3 3 2" xfId="13659" xr:uid="{E47137FE-55DD-49A9-BA2C-9A222F19588F}"/>
    <cellStyle name="Nota 5 4 3 3 2 2" xfId="24726" xr:uid="{0D32764E-B508-44D6-964B-75713319988A}"/>
    <cellStyle name="Nota 5 4 3 3 3" xfId="22088" xr:uid="{20253568-4229-4566-AA35-EFF9A64D9FC9}"/>
    <cellStyle name="Nota 5 4 3 4" xfId="12679" xr:uid="{053DEBCA-32A8-40F1-B140-692BF3FFC352}"/>
    <cellStyle name="Nota 5 4 3 4 2" xfId="23794" xr:uid="{2977C5D5-81F5-4CFF-AA89-AA6CBF43262E}"/>
    <cellStyle name="Nota 5 4 3 5" xfId="16362" xr:uid="{5EFFF865-5406-4114-95EE-DFE9F445CB58}"/>
    <cellStyle name="Nota 5 4 3 5 2" xfId="27251" xr:uid="{2B0269D4-75DD-4A66-8C44-A73529993041}"/>
    <cellStyle name="Nota 5 4 3 6" xfId="20137" xr:uid="{9885E578-C5E1-4316-B9C4-56C119550351}"/>
    <cellStyle name="Nota 5 4 4" xfId="8875" xr:uid="{CEF63C18-6ADE-48F3-A92A-4DAACD21C45B}"/>
    <cellStyle name="Nota 5 4 4 2" xfId="10855" xr:uid="{5E322B81-C02A-4553-B930-0C48C632B7F5}"/>
    <cellStyle name="Nota 5 4 4 2 2" xfId="22311" xr:uid="{31A4DBE1-B587-4DD0-8FCE-75E2CC82F2AB}"/>
    <cellStyle name="Nota 5 4 4 3" xfId="14214" xr:uid="{7FECFBC7-2F7A-4D3B-97C0-A50887007A25}"/>
    <cellStyle name="Nota 5 4 4 3 2" xfId="25279" xr:uid="{AFB454C6-2F8A-49FE-9972-CB98474E2446}"/>
    <cellStyle name="Nota 5 4 4 4" xfId="16659" xr:uid="{244315AD-03EC-4A6B-9E02-BB17008F118F}"/>
    <cellStyle name="Nota 5 4 4 4 2" xfId="27473" xr:uid="{B1F61D41-E467-4D79-95A8-5B117CF1BF62}"/>
    <cellStyle name="Nota 5 4 4 5" xfId="20362" xr:uid="{71642774-6E4B-49A4-9AC7-CD740FB43EC1}"/>
    <cellStyle name="Nota 5 4 5" xfId="10633" xr:uid="{99FB38A7-ED35-419F-874F-55A2D1D6F33E}"/>
    <cellStyle name="Nota 5 4 5 2" xfId="13076" xr:uid="{85DE96E7-1749-4988-A8FC-CBA0E2D11D81}"/>
    <cellStyle name="Nota 5 4 5 2 2" xfId="24144" xr:uid="{C6673471-63C4-4086-8DCC-84E21D60C9C8}"/>
    <cellStyle name="Nota 5 4 5 3" xfId="22086" xr:uid="{14E8EC5E-DD33-431F-B755-9E67AA84A2FA}"/>
    <cellStyle name="Nota 5 4 6" xfId="12055" xr:uid="{EABF73F6-5A94-4CB0-A3C1-B98D17C2D522}"/>
    <cellStyle name="Nota 5 4 6 2" xfId="23226" xr:uid="{2BBD9FE3-FF68-4405-B4F7-EB5D5038503B}"/>
    <cellStyle name="Nota 5 4 7" xfId="16360" xr:uid="{38B1A146-8540-4390-8C72-53F8005E4EA9}"/>
    <cellStyle name="Nota 5 4 7 2" xfId="27249" xr:uid="{D923B178-3D18-42E4-96C8-B00120FF9FD9}"/>
    <cellStyle name="Nota 5 4 8" xfId="20135" xr:uid="{666D142E-4781-4BB6-AC6A-D4DE66AE6316}"/>
    <cellStyle name="Nota 5 5" xfId="8003" xr:uid="{3C1ECFCB-38A3-4907-9A98-3D12F0CA3958}"/>
    <cellStyle name="Nota 5 5 2" xfId="9047" xr:uid="{EF1E7CA3-56A5-4AA1-B986-34D47D273D9E}"/>
    <cellStyle name="Nota 5 5 2 2" xfId="11025" xr:uid="{65883D22-C5E3-4EC9-878D-23F8CA79A0D0}"/>
    <cellStyle name="Nota 5 5 2 2 2" xfId="22481" xr:uid="{8F3E012E-1DEE-4CE4-826F-E83358DCC8DF}"/>
    <cellStyle name="Nota 5 5 2 3" xfId="14398" xr:uid="{572476F6-C218-466C-98F8-B95C070BAEA3}"/>
    <cellStyle name="Nota 5 5 2 3 2" xfId="25463" xr:uid="{BAD021CF-6009-4FF2-AC9E-13895D512762}"/>
    <cellStyle name="Nota 5 5 2 4" xfId="16829" xr:uid="{2A190FC4-D5D3-4313-A316-E5FC90828BC8}"/>
    <cellStyle name="Nota 5 5 2 4 2" xfId="27643" xr:uid="{21DF24DC-E663-4378-BF10-7C641F6FC2BC}"/>
    <cellStyle name="Nota 5 5 2 5" xfId="20532" xr:uid="{5844241B-9037-4B7A-A766-3CED46B4F79B}"/>
    <cellStyle name="Nota 5 5 3" xfId="10636" xr:uid="{17B1FC5D-9E0D-46FA-AE56-F5A9102DDB70}"/>
    <cellStyle name="Nota 5 5 3 2" xfId="13261" xr:uid="{B4A3614A-DD68-4F27-911C-EE86D84CDC1B}"/>
    <cellStyle name="Nota 5 5 3 2 2" xfId="24328" xr:uid="{F85440E0-7DCB-42E6-BAEC-873B33E9C5E7}"/>
    <cellStyle name="Nota 5 5 3 3" xfId="22089" xr:uid="{A5F82715-720D-49F2-987B-75B5FC67A90C}"/>
    <cellStyle name="Nota 5 5 4" xfId="12285" xr:uid="{2563F7C9-2AD7-4152-A56D-654019AC1A29}"/>
    <cellStyle name="Nota 5 5 4 2" xfId="23400" xr:uid="{094BBF3B-B27B-4C9E-BE4E-7AF50FB3910F}"/>
    <cellStyle name="Nota 5 5 5" xfId="16363" xr:uid="{AA0D3629-DD0B-4A51-982C-AE1A4213E48E}"/>
    <cellStyle name="Nota 5 5 5 2" xfId="27252" xr:uid="{0E5391E1-A5BA-453C-936E-9B3C4FBFB920}"/>
    <cellStyle name="Nota 5 5 6" xfId="20138" xr:uid="{5A1EDE08-E5E4-4DBC-849D-530204D9120B}"/>
    <cellStyle name="Nota 5 6" xfId="8004" xr:uid="{10B1139D-9143-41A2-8B37-67818360FB9F}"/>
    <cellStyle name="Nota 5 6 2" xfId="9328" xr:uid="{FE96F47F-5146-49D2-849B-E352B1298AB0}"/>
    <cellStyle name="Nota 5 6 2 2" xfId="11307" xr:uid="{E85FE5ED-B532-417F-9C45-83E7B0C6314F}"/>
    <cellStyle name="Nota 5 6 2 2 2" xfId="22763" xr:uid="{6029F277-6CEB-4C0D-B1E4-6212FA5F6565}"/>
    <cellStyle name="Nota 5 6 2 3" xfId="14684" xr:uid="{80071BD6-1FFF-488B-B19E-DE6299F597C7}"/>
    <cellStyle name="Nota 5 6 2 3 2" xfId="25749" xr:uid="{5A12D4C4-54AA-46E3-BFEC-2353A9F1374C}"/>
    <cellStyle name="Nota 5 6 2 4" xfId="17111" xr:uid="{492500E2-7008-459F-95BD-283E2D5023B8}"/>
    <cellStyle name="Nota 5 6 2 4 2" xfId="27925" xr:uid="{33B2AF31-2222-4B08-9004-0F0F067F829A}"/>
    <cellStyle name="Nota 5 6 2 5" xfId="20814" xr:uid="{6060F067-886A-4DC4-BDBD-72DFE33BB372}"/>
    <cellStyle name="Nota 5 6 3" xfId="10637" xr:uid="{D2E63D99-C409-40EE-804E-2996835389C8}"/>
    <cellStyle name="Nota 5 6 3 2" xfId="13547" xr:uid="{A47CDEFB-D560-4379-8128-E5F029553189}"/>
    <cellStyle name="Nota 5 6 3 2 2" xfId="24614" xr:uid="{101EC72D-0705-4FCC-AF6C-C9BCC3307649}"/>
    <cellStyle name="Nota 5 6 3 3" xfId="22090" xr:uid="{A1E88B0B-521E-4B53-92AE-A2D0908805F7}"/>
    <cellStyle name="Nota 5 6 4" xfId="12567" xr:uid="{7FC7FD01-49B2-40AD-9D3E-F5859D44BB16}"/>
    <cellStyle name="Nota 5 6 4 2" xfId="23682" xr:uid="{7EA3BDCE-B587-4E97-9E46-B7132C901218}"/>
    <cellStyle name="Nota 5 6 5" xfId="16364" xr:uid="{989C5F00-B1A9-47E1-9439-AC05EBC8484B}"/>
    <cellStyle name="Nota 5 6 5 2" xfId="27253" xr:uid="{2888A9C5-6988-49EB-B64F-A20820AA4FB0}"/>
    <cellStyle name="Nota 5 6 6" xfId="20139" xr:uid="{4D6DBCB4-7819-4446-941A-DE692FD669C1}"/>
    <cellStyle name="Nota 5 7" xfId="8005" xr:uid="{21CD6A41-FF5A-43F7-9F8F-E6368CD14B51}"/>
    <cellStyle name="Nota 5 7 2" xfId="9610" xr:uid="{340888D5-739E-4075-A9D3-5F8F65F62383}"/>
    <cellStyle name="Nota 5 7 2 2" xfId="11589" xr:uid="{39F0D4C9-23B1-44A8-9DE0-90D50A372AC4}"/>
    <cellStyle name="Nota 5 7 2 2 2" xfId="23045" xr:uid="{FB86E555-E438-4D02-88E8-98EA86BA560E}"/>
    <cellStyle name="Nota 5 7 2 3" xfId="14966" xr:uid="{C98F53CB-CFE0-4202-B7C6-64EBC768614F}"/>
    <cellStyle name="Nota 5 7 2 3 2" xfId="26031" xr:uid="{1403482C-EAAE-470A-AC6D-1D6771B6D5D9}"/>
    <cellStyle name="Nota 5 7 2 4" xfId="17393" xr:uid="{E02FADAE-DEE7-4808-897F-AA3A2AA36B35}"/>
    <cellStyle name="Nota 5 7 2 4 2" xfId="28207" xr:uid="{A67D08EC-8261-40D7-B09A-069B70D8CE10}"/>
    <cellStyle name="Nota 5 7 2 5" xfId="21096" xr:uid="{71E6877C-74BE-4532-BBA9-3A8FE6037935}"/>
    <cellStyle name="Nota 5 7 3" xfId="10638" xr:uid="{71E5E0B8-8C37-4AC5-84BB-E702B893B5ED}"/>
    <cellStyle name="Nota 5 7 3 2" xfId="13829" xr:uid="{F6229759-D728-48F9-A01C-849DF84C3722}"/>
    <cellStyle name="Nota 5 7 3 2 2" xfId="24896" xr:uid="{0B051D53-0C07-4E24-BAAE-229C362CE412}"/>
    <cellStyle name="Nota 5 7 3 3" xfId="22091" xr:uid="{E6CA5E4A-BB8F-4FFE-8067-74F89AA92574}"/>
    <cellStyle name="Nota 5 7 4" xfId="12849" xr:uid="{96BCD212-9A43-4029-B4E6-5BD296D3F2A3}"/>
    <cellStyle name="Nota 5 7 4 2" xfId="23964" xr:uid="{6934AECB-C38B-4AC6-BF6B-96A4CAFAABB5}"/>
    <cellStyle name="Nota 5 7 5" xfId="16365" xr:uid="{C65B31D9-D729-4BD3-BD11-261F08856768}"/>
    <cellStyle name="Nota 5 7 5 2" xfId="27254" xr:uid="{A5BDEC6A-0DCB-4B33-87EF-5020B288F7CE}"/>
    <cellStyle name="Nota 5 7 6" xfId="20140" xr:uid="{B1472809-1C67-4D4B-91A5-5A1D4DE5A96B}"/>
    <cellStyle name="Nota 5 8" xfId="8763" xr:uid="{6CB28C09-75E0-4FE4-B6BC-F9916E6EB031}"/>
    <cellStyle name="Nota 5 8 2" xfId="10743" xr:uid="{1A84047E-5A89-4204-9BA4-401E99A03854}"/>
    <cellStyle name="Nota 5 8 2 2" xfId="15097" xr:uid="{54B0D9CA-C55F-4952-A9C6-12799C3780C0}"/>
    <cellStyle name="Nota 5 8 2 2 2" xfId="26111" xr:uid="{1DF29136-A2DB-45A4-BDA3-8F4F987AD8A3}"/>
    <cellStyle name="Nota 5 8 2 3" xfId="22199" xr:uid="{3D0EE55B-FFC2-4EA6-AC5D-F24C5307FDE9}"/>
    <cellStyle name="Nota 5 8 3" xfId="13911" xr:uid="{A7FB58AF-F9E8-474F-9C49-E50F7D45F609}"/>
    <cellStyle name="Nota 5 8 3 2" xfId="24976" xr:uid="{9825AD6D-1192-4D15-BDAB-839433001C0A}"/>
    <cellStyle name="Nota 5 8 4" xfId="16547" xr:uid="{85D04FDE-224D-4BD1-970A-12AFFF777C64}"/>
    <cellStyle name="Nota 5 8 4 2" xfId="27361" xr:uid="{F1FB901B-9C6E-48A5-8CD7-CA4C6A84F35A}"/>
    <cellStyle name="Nota 5 8 5" xfId="20250" xr:uid="{A9FCD436-2B3E-461F-8AA1-A864A086EF3C}"/>
    <cellStyle name="Nota 5 9" xfId="10623" xr:uid="{002AB115-F3D3-4D51-865D-B87789E31557}"/>
    <cellStyle name="Nota 5 9 2" xfId="14102" xr:uid="{39491411-493A-406A-B246-58FAE1E3E759}"/>
    <cellStyle name="Nota 5 9 2 2" xfId="25167" xr:uid="{81290035-7AB4-4032-89B1-64A45CD6B77E}"/>
    <cellStyle name="Nota 5 9 3" xfId="22076" xr:uid="{45CEFA52-1D03-4B0E-811F-A190256F330A}"/>
    <cellStyle name="Nota 6" xfId="3991" xr:uid="{00000000-0005-0000-0000-00001D0C0000}"/>
    <cellStyle name="Nota 6 2" xfId="6131" xr:uid="{FE87E8B9-D616-442D-9849-CC95593F89E8}"/>
    <cellStyle name="Nota 6 2 2" xfId="18128" xr:uid="{32AEA048-FCD3-4179-AC29-F1C57735B501}"/>
    <cellStyle name="Nota 6 2 3" xfId="18520" xr:uid="{621939E1-5BC7-421B-993B-95B0BDCB3E02}"/>
    <cellStyle name="Nota 6 2 4" xfId="12073" xr:uid="{B86AC99C-3A3E-47C0-AA50-4651D4E0C7A2}"/>
    <cellStyle name="Nota 6 3" xfId="4997" xr:uid="{E7869BDA-3EEB-4527-95A7-E94751F38D0F}"/>
    <cellStyle name="Nota 6 3 2" xfId="8006" xr:uid="{442F3874-D7FE-41BC-93D0-81AA987FF4AC}"/>
    <cellStyle name="Nota 6 4" xfId="17779" xr:uid="{1FD94991-3FF2-4DD2-BFB7-D300CA42657C}"/>
    <cellStyle name="Nota 7" xfId="3678" xr:uid="{00000000-0005-0000-0000-00001E0C0000}"/>
    <cellStyle name="Nota 7 2" xfId="5841" xr:uid="{102E339A-A617-4FA5-8D4D-5FFE4DABF3E1}"/>
    <cellStyle name="Nota 7 2 2" xfId="17932" xr:uid="{C7F6D77A-58AE-4CDD-A2CC-C1BC95239176}"/>
    <cellStyle name="Nota 7 2 3" xfId="18760" xr:uid="{B02B7765-EB9D-4423-8B37-AAAB79CAA1B4}"/>
    <cellStyle name="Nota 7 2 4" xfId="11717" xr:uid="{CE052352-3A75-4382-A984-773C7BC094D7}"/>
    <cellStyle name="Nota 7 3" xfId="5739" xr:uid="{B89C372A-BDD9-4017-9C24-127020635C3F}"/>
    <cellStyle name="Nota 7 3 2" xfId="8701" xr:uid="{357DF82B-84FA-4519-8C09-56BA194F94CF}"/>
    <cellStyle name="Nota 7 4" xfId="17821" xr:uid="{912BF892-31B4-4B46-8634-9935755D35EE}"/>
    <cellStyle name="Nota 8" xfId="3857" xr:uid="{00000000-0005-0000-0000-00001F0C0000}"/>
    <cellStyle name="Nota 8 2" xfId="6010" xr:uid="{78887BE2-F7C4-4654-A070-219D91DDFAE7}"/>
    <cellStyle name="Nota 8 2 2" xfId="11614" xr:uid="{DCA1113D-5A96-4871-A780-6CF28BB496EF}"/>
    <cellStyle name="Nota 8 3" xfId="5215" xr:uid="{15243762-21FF-450D-8EDC-513CBA2E80E9}"/>
    <cellStyle name="Nota 8 3 2" xfId="17882" xr:uid="{5ECC0939-03D1-4EB9-B538-9DD10F52A20A}"/>
    <cellStyle name="Nota 8 4" xfId="17749" xr:uid="{20ECF3BD-D1B1-4A38-9305-7F33C4767A67}"/>
    <cellStyle name="Nota 9" xfId="4203" xr:uid="{00000000-0005-0000-0000-0000200C0000}"/>
    <cellStyle name="Nota 9 2" xfId="6333" xr:uid="{7B2759B8-9DBB-410D-B91B-B9BD5CE007B6}"/>
    <cellStyle name="Nota 9 2 2" xfId="15281" xr:uid="{F1153C8F-F052-4373-8810-A55810DD75CA}"/>
    <cellStyle name="Nota 9 3" xfId="5763" xr:uid="{0E435627-871C-48E6-BA01-62F46B72133F}"/>
    <cellStyle name="Nota 9 4" xfId="17865" xr:uid="{BCCBE1CE-7EEE-4D98-A422-CB3CBF57E1D0}"/>
    <cellStyle name="Note" xfId="8668" xr:uid="{0F4FFC6E-9EA8-43CF-9723-921F1D66D500}"/>
    <cellStyle name="Note 2" xfId="2738" xr:uid="{00000000-0005-0000-0000-0000210C0000}"/>
    <cellStyle name="Note 2 10" xfId="4659" xr:uid="{509D2106-495F-41DC-A064-7BBD2EBC80B0}"/>
    <cellStyle name="Note 2 10 2" xfId="6716" xr:uid="{1FF75FD7-8D7D-45F9-A2A1-A0DEEFE10A52}"/>
    <cellStyle name="Note 2 2" xfId="3538" xr:uid="{00000000-0005-0000-0000-0000220C0000}"/>
    <cellStyle name="Note 2 2 2" xfId="5750" xr:uid="{A969EBE7-FAB2-447B-B4D6-6DB7D4C6782B}"/>
    <cellStyle name="Note 2 2 2 2" xfId="18130" xr:uid="{16DD298B-AF44-4027-92CE-D773FFBA0047}"/>
    <cellStyle name="Note 2 2 2 3" xfId="17475" xr:uid="{A1575F34-15FC-4578-8506-06104EDE5EFC}"/>
    <cellStyle name="Note 2 2 2 4" xfId="12076" xr:uid="{5E833D9E-C00A-4682-96B0-71340DF399CE}"/>
    <cellStyle name="Note 2 2 3" xfId="5735" xr:uid="{71846E8B-2AB9-4687-9E00-EF5389503C2F}"/>
    <cellStyle name="Note 2 2 4" xfId="18489" xr:uid="{FBF9F043-5894-4147-924E-5C13E356D0B0}"/>
    <cellStyle name="Note 2 3" xfId="3787" xr:uid="{00000000-0005-0000-0000-0000230C0000}"/>
    <cellStyle name="Note 2 3 2" xfId="5947" xr:uid="{C60950CB-F84E-419F-80CB-540C12604722}"/>
    <cellStyle name="Note 2 3 2 2" xfId="17934" xr:uid="{53F8E857-A22E-47D2-B84B-C6E7AD74FC23}"/>
    <cellStyle name="Note 2 3 2 3" xfId="18319" xr:uid="{12DA2E04-FF40-40CF-B35B-35FF56F974EC}"/>
    <cellStyle name="Note 2 3 2 4" xfId="11719" xr:uid="{53BFB11F-FB69-42BA-9B3D-2EA05877D9C5}"/>
    <cellStyle name="Note 2 3 3" xfId="5778" xr:uid="{C34A8E3C-8310-4A92-BFDD-27E011603099}"/>
    <cellStyle name="Note 2 3 4" xfId="18937" xr:uid="{70C83B94-347E-4B94-9DD9-3E17F792B929}"/>
    <cellStyle name="Note 2 4" xfId="3899" xr:uid="{00000000-0005-0000-0000-0000240C0000}"/>
    <cellStyle name="Note 2 4 2" xfId="6049" xr:uid="{49F42513-C8B6-46EF-942D-2BC6F56803BF}"/>
    <cellStyle name="Note 2 4 2 2" xfId="11673" xr:uid="{153DEBD9-AF16-4781-A82B-74C9A8450A32}"/>
    <cellStyle name="Note 2 4 3" xfId="5542" xr:uid="{8E3BA0AD-2E86-4DC9-9069-2FCD4AF58775}"/>
    <cellStyle name="Note 2 4 4" xfId="17591" xr:uid="{701D0E31-2448-44E3-9B2D-5B02293CD42B}"/>
    <cellStyle name="Note 2 5" xfId="4102" xr:uid="{00000000-0005-0000-0000-0000250C0000}"/>
    <cellStyle name="Note 2 5 2" xfId="6236" xr:uid="{5BDD5404-D760-4A60-AE01-383FF85D78F4}"/>
    <cellStyle name="Note 2 5 3" xfId="6617" xr:uid="{1BF39F8F-998A-4AA5-A647-B4672A1429A0}"/>
    <cellStyle name="Note 2 6" xfId="4217" xr:uid="{00000000-0005-0000-0000-0000260C0000}"/>
    <cellStyle name="Note 2 6 2" xfId="6345" xr:uid="{86706A99-C85D-44A8-ACBE-A74AA2AFB052}"/>
    <cellStyle name="Note 2 6 3" xfId="5503" xr:uid="{500E5A28-0194-4998-A903-C6DDA4385BA4}"/>
    <cellStyle name="Note 2 7" xfId="3906" xr:uid="{00000000-0005-0000-0000-0000270C0000}"/>
    <cellStyle name="Note 2 7 2" xfId="6056" xr:uid="{E045250F-DF42-40DD-93F0-F5670E096F0C}"/>
    <cellStyle name="Note 2 7 3" xfId="5183" xr:uid="{F0A2E2A2-34E7-4B28-9FE9-E07F154419F6}"/>
    <cellStyle name="Note 2 8" xfId="4100" xr:uid="{00000000-0005-0000-0000-0000280C0000}"/>
    <cellStyle name="Note 2 8 2" xfId="6234" xr:uid="{6BF4839C-BAF5-4BDE-A9A6-CFC391F86EFD}"/>
    <cellStyle name="Note 2 8 3" xfId="4918" xr:uid="{C897233D-9D32-49D4-8404-2D8848558C3D}"/>
    <cellStyle name="Note 2 9" xfId="4414" xr:uid="{00000000-0005-0000-0000-0000290C0000}"/>
    <cellStyle name="Note 2 9 2" xfId="5704" xr:uid="{D44DC6B7-643F-40A0-A7B9-59D1A1FADBA2}"/>
    <cellStyle name="Note 3" xfId="2739" xr:uid="{00000000-0005-0000-0000-00002A0C0000}"/>
    <cellStyle name="Note 3 10" xfId="4327" xr:uid="{00000000-0005-0000-0000-00002B0C0000}"/>
    <cellStyle name="Note 3 10 2" xfId="5564" xr:uid="{4FE302F9-FEA4-4026-BD47-DE8CC9531637}"/>
    <cellStyle name="Note 3 11" xfId="5294" xr:uid="{FB323DFD-1052-43AD-8BF0-E0D97F517B49}"/>
    <cellStyle name="Note 3 11 2" xfId="18884" xr:uid="{1A76E106-BF86-4E73-A5D1-2989A859E37D}"/>
    <cellStyle name="Note 3 12" xfId="4603" xr:uid="{72A3BC8A-006A-48F0-B6A9-C31E9185A1C5}"/>
    <cellStyle name="Note 3 2" xfId="2740" xr:uid="{00000000-0005-0000-0000-00002C0C0000}"/>
    <cellStyle name="Note 3 2 2" xfId="5295" xr:uid="{F1B6605A-6C8F-4ED7-B8B5-1BC0515D97C0}"/>
    <cellStyle name="Note 3 2 2 2" xfId="18809" xr:uid="{413C3D29-1D83-47D1-837B-224BA7217BF9}"/>
    <cellStyle name="Note 3 2 2 3" xfId="17820" xr:uid="{1AE83E4D-5926-4B51-92BC-A832EA562211}"/>
    <cellStyle name="Note 3 2 2 4" xfId="16366" xr:uid="{991EB629-DF45-4505-A7FA-B61281B135AD}"/>
    <cellStyle name="Note 3 2 3" xfId="6643" xr:uid="{A66D6F5B-D311-427D-8F12-A9DA2ADEB483}"/>
    <cellStyle name="Note 3 2 3 2" xfId="8007" xr:uid="{9EC13FDA-B65D-4201-919D-941811E27553}"/>
    <cellStyle name="Note 3 2 4" xfId="17830" xr:uid="{380DC94C-3878-4CB7-A845-20D1EE6D7C95}"/>
    <cellStyle name="Note 3 3" xfId="3411" xr:uid="{00000000-0005-0000-0000-00002D0C0000}"/>
    <cellStyle name="Note 3 3 2" xfId="5684" xr:uid="{D975FB8A-2502-4853-ACD8-5B7BD6C785FF}"/>
    <cellStyle name="Note 3 3 2 2" xfId="12075" xr:uid="{390498D3-1BF4-421D-9CD8-AEB324151093}"/>
    <cellStyle name="Note 3 3 3" xfId="4775" xr:uid="{7F1FAB0A-2D4C-410A-843B-01D10C69F4D8}"/>
    <cellStyle name="Note 3 3 4" xfId="17657" xr:uid="{07534A85-E4F4-4E4E-901D-4584DC4F20B9}"/>
    <cellStyle name="Note 3 4" xfId="3686" xr:uid="{00000000-0005-0000-0000-00002E0C0000}"/>
    <cellStyle name="Note 3 4 2" xfId="5849" xr:uid="{4C23B272-7CF6-4FD1-8273-AD77D0012293}"/>
    <cellStyle name="Note 3 4 3" xfId="5312" xr:uid="{32CD34BD-6DAC-450A-908F-CCE9357DD818}"/>
    <cellStyle name="Note 3 5" xfId="3888" xr:uid="{00000000-0005-0000-0000-00002F0C0000}"/>
    <cellStyle name="Note 3 5 2" xfId="6038" xr:uid="{DED1BA53-E37D-4763-8FF9-352D1F2524F3}"/>
    <cellStyle name="Note 3 5 3" xfId="4946" xr:uid="{ADD0A225-F2F3-4BC8-9D5F-18FE2DCBB709}"/>
    <cellStyle name="Note 3 6" xfId="3266" xr:uid="{00000000-0005-0000-0000-0000300C0000}"/>
    <cellStyle name="Note 3 6 2" xfId="5576" xr:uid="{1955C0D8-2A9E-4702-813A-5758C2DD2E25}"/>
    <cellStyle name="Note 3 6 3" xfId="4718" xr:uid="{413C0711-7DA2-41FF-8F2F-4AF105D62010}"/>
    <cellStyle name="Note 3 7" xfId="3650" xr:uid="{00000000-0005-0000-0000-0000310C0000}"/>
    <cellStyle name="Note 3 7 2" xfId="5818" xr:uid="{738061E2-5D96-478F-80C8-B7375BA92A28}"/>
    <cellStyle name="Note 3 7 3" xfId="4943" xr:uid="{4C71984C-6819-4B7A-A486-553817D3CAE1}"/>
    <cellStyle name="Note 3 8" xfId="3987" xr:uid="{00000000-0005-0000-0000-0000320C0000}"/>
    <cellStyle name="Note 3 8 2" xfId="6127" xr:uid="{5753C523-8723-4842-8528-5AF9073FE22B}"/>
    <cellStyle name="Note 3 8 3" xfId="5782" xr:uid="{B1D3085D-B193-45A4-B411-9D061B269824}"/>
    <cellStyle name="Note 3 9" xfId="4462" xr:uid="{00000000-0005-0000-0000-0000330C0000}"/>
    <cellStyle name="Note 3 9 2" xfId="6553" xr:uid="{417392BB-A0E1-4D6D-80D3-33A43D3BE825}"/>
    <cellStyle name="Note 3 9 3" xfId="5116" xr:uid="{2E63AFAA-E375-408D-A3F9-402798760158}"/>
    <cellStyle name="Note 4" xfId="6838" xr:uid="{56E657C0-98D7-4F7E-84EF-794E543BD99A}"/>
    <cellStyle name="Note 4 2" xfId="8008" xr:uid="{C13B422C-0B87-4E05-A907-C3913E124171}"/>
    <cellStyle name="Note 4 2 2" xfId="16367" xr:uid="{ABA94753-FC64-4461-8CAF-61FB85F8B2CF}"/>
    <cellStyle name="Note 4 2 2 2" xfId="18810" xr:uid="{B43B269F-8450-49EC-B6E1-8E72BC3DDE82}"/>
    <cellStyle name="Note 4 2 2 3" xfId="17618" xr:uid="{B9B68DE6-2E7C-4C00-A42B-576DE82F5439}"/>
    <cellStyle name="Note 4 2 3" xfId="17626" xr:uid="{C30ABE14-19DC-41D2-9545-BA93F318CF4C}"/>
    <cellStyle name="Note 4 3" xfId="12865" xr:uid="{C076D86F-7E41-4749-ABDC-0B4D1824B250}"/>
    <cellStyle name="Note 4 3 2" xfId="18261" xr:uid="{3ED0EE0F-4B12-4B46-A8D4-37C4549BB9DF}"/>
    <cellStyle name="Note 4 3 3" xfId="18491" xr:uid="{181FC3B7-85CC-453F-AB4C-F5903DDF558C}"/>
    <cellStyle name="Note 4 4" xfId="15414" xr:uid="{68A7C495-6757-41F8-B4AE-5D56353600BA}"/>
    <cellStyle name="Note 4 4 2" xfId="18661" xr:uid="{E1A15C33-DCC5-4898-ADD3-39073DE87130}"/>
    <cellStyle name="Note 4 4 3" xfId="17693" xr:uid="{91952BC3-52E7-4E9D-840F-F82FA1651138}"/>
    <cellStyle name="Note 4 5" xfId="17565" xr:uid="{9B6862D2-BE1A-46E6-8A4C-357AFEAE1652}"/>
    <cellStyle name="Note 5" xfId="6867" xr:uid="{261574DC-EFAB-46F8-BCB4-A0D3E12555A9}"/>
    <cellStyle name="Note 5 2" xfId="15449" xr:uid="{A266FB2A-105E-4C91-A07A-48E2351253AE}"/>
    <cellStyle name="Note 5 2 2" xfId="18695" xr:uid="{78BB2A7F-B264-4D9C-A001-49FDF1EB80CF}"/>
    <cellStyle name="Note 5 2 3" xfId="18225" xr:uid="{A1E35136-FAF1-4AE3-8193-40325F24EE02}"/>
    <cellStyle name="Note 5 3" xfId="17543" xr:uid="{1C8BA50C-2B6F-49CF-84C7-EA5EE2C9AF95}"/>
    <cellStyle name="Note 6" xfId="11615" xr:uid="{FA0029FE-8E0F-4B60-A83E-4E3BD8C1FCB0}"/>
    <cellStyle name="Note 6 2" xfId="17883" xr:uid="{C4D763B9-FA0C-49E2-90DB-DE56B852055D}"/>
    <cellStyle name="Note 6 3" xfId="18904" xr:uid="{F052B18D-03FA-456C-9CDE-A2B8D83B303E}"/>
    <cellStyle name="Note 7" xfId="17829" xr:uid="{D3E5E5ED-B778-4632-A504-57F771799E6B}"/>
    <cellStyle name="Notes" xfId="2741" xr:uid="{00000000-0005-0000-0000-0000340C0000}"/>
    <cellStyle name="Number" xfId="2742" xr:uid="{00000000-0005-0000-0000-0000350C0000}"/>
    <cellStyle name="Number 2" xfId="2743" xr:uid="{00000000-0005-0000-0000-0000360C0000}"/>
    <cellStyle name="Number 2 2" xfId="2744" xr:uid="{00000000-0005-0000-0000-0000370C0000}"/>
    <cellStyle name="NumberX" xfId="2745" xr:uid="{00000000-0005-0000-0000-0000380C0000}"/>
    <cellStyle name="Œ…?æ??? [0.00]_GE 3 MINIMUM_x001a_" xfId="2746" xr:uid="{00000000-0005-0000-0000-0000390C0000}"/>
    <cellStyle name="Œ…?æ???_GE 3 MINIMUMMINIM" xfId="2747" xr:uid="{00000000-0005-0000-0000-00003A0C0000}"/>
    <cellStyle name="Œ…‹æØ‚è [0.00]_GE 3 MINIMUM" xfId="2748" xr:uid="{00000000-0005-0000-0000-00003B0C0000}"/>
    <cellStyle name="Œ…‹æØ‚è_GE 3 MINIMUM" xfId="2749" xr:uid="{00000000-0005-0000-0000-00003C0C0000}"/>
    <cellStyle name="outh America" xfId="2750" xr:uid="{00000000-0005-0000-0000-00003D0C0000}"/>
    <cellStyle name="outh America 2" xfId="2751" xr:uid="{00000000-0005-0000-0000-00003E0C0000}"/>
    <cellStyle name="outh America 2 2" xfId="2752" xr:uid="{00000000-0005-0000-0000-00003F0C0000}"/>
    <cellStyle name="Output" xfId="3010" xr:uid="{00000000-0005-0000-0000-0000400C0000}"/>
    <cellStyle name="Output 2" xfId="2753" xr:uid="{00000000-0005-0000-0000-0000410C0000}"/>
    <cellStyle name="Output 2 2" xfId="3412" xr:uid="{00000000-0005-0000-0000-0000420C0000}"/>
    <cellStyle name="Output 2 2 2" xfId="5685" xr:uid="{4C15967E-202B-475B-BC35-F0AE48044A32}"/>
    <cellStyle name="Output 2 2 2 2" xfId="18631" xr:uid="{FC2DE1E7-93F1-4AA1-B346-95AA70485880}"/>
    <cellStyle name="Output 2 2 2 3" xfId="17696" xr:uid="{5F7E901F-42FE-4AD7-B337-2FB7D1D0A678}"/>
    <cellStyle name="Output 2 2 2 4" xfId="15355" xr:uid="{6EF0AB8F-219E-4099-B776-421B40B542B4}"/>
    <cellStyle name="Output 2 2 3" xfId="4776" xr:uid="{0A9FF937-2FA8-4B5D-B9A5-BDDA4846AE08}"/>
    <cellStyle name="Output 2 2 4" xfId="17573" xr:uid="{840F4DD8-1D16-41C4-843F-AB045E4B94F9}"/>
    <cellStyle name="Output 2 3" xfId="3741" xr:uid="{00000000-0005-0000-0000-0000430C0000}"/>
    <cellStyle name="Output 2 3 2" xfId="5904" xr:uid="{13279915-0266-45E3-9E77-9783FD6353EF}"/>
    <cellStyle name="Output 2 3 2 2" xfId="18811" xr:uid="{00E662BE-0D37-4779-8490-695E38CEE839}"/>
    <cellStyle name="Output 2 3 2 3" xfId="17446" xr:uid="{A9519AF4-25C9-4234-9F1E-F74F11DBF03C}"/>
    <cellStyle name="Output 2 3 2 4" xfId="16368" xr:uid="{0885CE58-9B63-4D61-9570-2370E0CAEAF8}"/>
    <cellStyle name="Output 2 3 3" xfId="5502" xr:uid="{16A30C6A-2417-4662-8E55-4C9926D85FA6}"/>
    <cellStyle name="Output 2 3 3 2" xfId="8009" xr:uid="{DC2D9C4E-DA3C-4856-A9E5-A4A865985551}"/>
    <cellStyle name="Output 2 3 4" xfId="17533" xr:uid="{447986C5-C126-429C-B23E-8D3C884EE954}"/>
    <cellStyle name="Output 2 4" xfId="3983" xr:uid="{00000000-0005-0000-0000-0000440C0000}"/>
    <cellStyle name="Output 2 4 2" xfId="6123" xr:uid="{8D296ED3-0D86-43E9-8AF8-E1DA44A88729}"/>
    <cellStyle name="Output 2 4 2 2" xfId="12866" xr:uid="{874AF382-E8DD-447E-91C5-E4B2B948AB89}"/>
    <cellStyle name="Output 2 4 3" xfId="6637" xr:uid="{63AD0F1A-8A7F-43DD-89E8-18623900B09F}"/>
    <cellStyle name="Output 2 4 3 2" xfId="18262" xr:uid="{14625E42-B3E9-4666-A786-6635C63E264F}"/>
    <cellStyle name="Output 2 4 4" xfId="17832" xr:uid="{F2A1256D-FD17-454B-B37C-8D9F4A313181}"/>
    <cellStyle name="Output 2 5" xfId="4371" xr:uid="{00000000-0005-0000-0000-0000450C0000}"/>
    <cellStyle name="Output 2 5 2" xfId="5140" xr:uid="{83EA94A4-F1CF-4394-88D0-5EE9992D2B5B}"/>
    <cellStyle name="Output 2 5 3" xfId="18609" xr:uid="{1A0B2854-E900-44B8-ACAC-6256FA1F5860}"/>
    <cellStyle name="Output 2 5 4" xfId="18492" xr:uid="{3FB4AEF4-711A-4873-81EE-6F4886717C92}"/>
    <cellStyle name="Output 2 6" xfId="4604" xr:uid="{F0E765DB-1DA9-4FA3-9DE3-8A465D693390}"/>
    <cellStyle name="Output 3" xfId="2754" xr:uid="{00000000-0005-0000-0000-0000460C0000}"/>
    <cellStyle name="Output 3 2" xfId="3625" xr:uid="{00000000-0005-0000-0000-0000470C0000}"/>
    <cellStyle name="Output 3 2 2" xfId="5801" xr:uid="{14C0D067-4612-4468-BCDB-1C7699E323B4}"/>
    <cellStyle name="Output 3 2 2 2" xfId="15314" xr:uid="{0C9D981B-9B31-443D-8878-FC2ACD30768D}"/>
    <cellStyle name="Output 3 2 3" xfId="5392" xr:uid="{64F813A8-98CD-486E-9B27-00C1F5A88EE4}"/>
    <cellStyle name="Output 3 2 4" xfId="18926" xr:uid="{CC222207-4EBB-416C-8DEC-202946267E58}"/>
    <cellStyle name="Output 3 3" xfId="4021" xr:uid="{00000000-0005-0000-0000-0000480C0000}"/>
    <cellStyle name="Output 3 3 2" xfId="6159" xr:uid="{EE60B098-13BA-4E69-BD26-2DCA112CEB16}"/>
    <cellStyle name="Output 3 3 3" xfId="5189" xr:uid="{72EE9C09-C33F-4BD4-AF3E-CCC5C031A3C6}"/>
    <cellStyle name="Output 3 4" xfId="4168" xr:uid="{00000000-0005-0000-0000-0000490C0000}"/>
    <cellStyle name="Output 3 4 2" xfId="6300" xr:uid="{14896565-63AB-4446-AA72-0FAFB1FEFE34}"/>
    <cellStyle name="Output 3 4 3" xfId="5771" xr:uid="{363331F7-F8E5-44D1-B0E9-ACF4869155D0}"/>
    <cellStyle name="Output 3 5" xfId="4526" xr:uid="{00000000-0005-0000-0000-00004A0C0000}"/>
    <cellStyle name="Output 3 5 2" xfId="4868" xr:uid="{04E99E12-4969-4E7F-A0E9-5D208B115CEB}"/>
    <cellStyle name="Output 3 6" xfId="5300" xr:uid="{BC788674-2AF6-41C8-AABF-A5141DC48F2E}"/>
    <cellStyle name="Output 3 6 2" xfId="17677" xr:uid="{721CB1FC-BB6E-4C7F-A07F-E00B0EE0B06B}"/>
    <cellStyle name="Output 3 7" xfId="4629" xr:uid="{E60D116F-B64B-40A7-8C9A-032132610F62}"/>
    <cellStyle name="Output 4" xfId="3880" xr:uid="{00000000-0005-0000-0000-00004B0C0000}"/>
    <cellStyle name="Output 4 2" xfId="6030" xr:uid="{F99AD529-9F87-4E10-AC3F-BC8CCB9A27A9}"/>
    <cellStyle name="Output 4 2 2" xfId="18617" xr:uid="{8480C8DE-3A9E-41A2-9859-EB1DD3D84CC2}"/>
    <cellStyle name="Output 4 2 3" xfId="18721" xr:uid="{0A8E1A04-11BC-4392-A508-6931831ACC0C}"/>
    <cellStyle name="Output 4 2 4" xfId="15336" xr:uid="{8CECA96B-1C63-4907-A713-09D1E8EB0CF7}"/>
    <cellStyle name="Output 4 3" xfId="5513" xr:uid="{603223EB-8FDB-47AD-ADB6-8B293AFD63DD}"/>
    <cellStyle name="Output 4 4" xfId="18882" xr:uid="{2C4D90BD-32C7-4ACE-AEE7-D371A0219E18}"/>
    <cellStyle name="Output 5" xfId="3737" xr:uid="{00000000-0005-0000-0000-00004C0C0000}"/>
    <cellStyle name="Output 5 2" xfId="5900" xr:uid="{B92A0475-895F-49FD-B9D1-888423E38996}"/>
    <cellStyle name="Output 5 2 2" xfId="18671" xr:uid="{C65A2783-FA7E-4A49-94E9-AD96195818DB}"/>
    <cellStyle name="Output 5 2 3" xfId="17838" xr:uid="{04312379-64B1-43B6-9DBE-7CF8C61D1CF7}"/>
    <cellStyle name="Output 5 2 4" xfId="15426" xr:uid="{8CEDF807-ED99-4DA4-8F5F-AED9F5B1DEA0}"/>
    <cellStyle name="Output 5 3" xfId="5733" xr:uid="{D6A9FCED-ABCB-42A6-BDBA-EB031CCFE327}"/>
    <cellStyle name="Output 5 4" xfId="17417" xr:uid="{A3C2272F-310A-461A-A20F-5985D3656FC1}"/>
    <cellStyle name="Output 6" xfId="4516" xr:uid="{00000000-0005-0000-0000-00004D0C0000}"/>
    <cellStyle name="Output 6 2" xfId="4867" xr:uid="{BB4930EB-3D10-4530-9984-B35C8A464E39}"/>
    <cellStyle name="Output 6 2 2" xfId="11616" xr:uid="{2D4800F6-6F9E-420F-9E13-70A638B797D7}"/>
    <cellStyle name="Output 6 3" xfId="17884" xr:uid="{16C061AA-1877-4933-ABBC-B38864D9F385}"/>
    <cellStyle name="Output 6 4" xfId="18457" xr:uid="{5DF4D7DB-2EB2-4FCB-87B8-50C9E7FB1D2F}"/>
    <cellStyle name="Output 7" xfId="4608" xr:uid="{5ADB64B7-2BC5-40EB-929D-D7FA0C798AFB}"/>
    <cellStyle name="Output 7 2" xfId="18606" xr:uid="{E56CE73A-DDE6-493A-BAEA-F4EC1D8AE0EC}"/>
    <cellStyle name="Output 7 3" xfId="18578" xr:uid="{8DE3FFE8-DE24-4AD3-B23C-AC362D3E6C2C}"/>
    <cellStyle name="Output Labels" xfId="2755" xr:uid="{00000000-0005-0000-0000-00004E0C0000}"/>
    <cellStyle name="Output Labels 2" xfId="2756" xr:uid="{00000000-0005-0000-0000-00004F0C0000}"/>
    <cellStyle name="Output Labels 2 2" xfId="2757" xr:uid="{00000000-0005-0000-0000-0000500C0000}"/>
    <cellStyle name="Overskrift" xfId="2758" xr:uid="{00000000-0005-0000-0000-0000510C0000}"/>
    <cellStyle name="Overskrift 2" xfId="2759" xr:uid="{00000000-0005-0000-0000-0000520C0000}"/>
    <cellStyle name="Overskrift 2 2" xfId="2760" xr:uid="{00000000-0005-0000-0000-0000530C0000}"/>
    <cellStyle name="Page header" xfId="2761" xr:uid="{00000000-0005-0000-0000-0000540C0000}"/>
    <cellStyle name="Page header 2" xfId="2762" xr:uid="{00000000-0005-0000-0000-0000550C0000}"/>
    <cellStyle name="Page header 2 2" xfId="2763" xr:uid="{00000000-0005-0000-0000-0000560C0000}"/>
    <cellStyle name="Page Number" xfId="2764" xr:uid="{00000000-0005-0000-0000-0000570C0000}"/>
    <cellStyle name="patterns" xfId="2765" xr:uid="{00000000-0005-0000-0000-0000580C0000}"/>
    <cellStyle name="patterns 2" xfId="2766" xr:uid="{00000000-0005-0000-0000-0000590C0000}"/>
    <cellStyle name="patterns 2 2" xfId="2767" xr:uid="{00000000-0005-0000-0000-00005A0C0000}"/>
    <cellStyle name="PctLine" xfId="2768" xr:uid="{00000000-0005-0000-0000-00005B0C0000}"/>
    <cellStyle name="PctLine 2" xfId="2769" xr:uid="{00000000-0005-0000-0000-00005C0C0000}"/>
    <cellStyle name="PctLine 2 2" xfId="2770" xr:uid="{00000000-0005-0000-0000-00005D0C0000}"/>
    <cellStyle name="Percent [0]" xfId="2771" xr:uid="{00000000-0005-0000-0000-00005E0C0000}"/>
    <cellStyle name="Percent [0] 2" xfId="2772" xr:uid="{00000000-0005-0000-0000-00005F0C0000}"/>
    <cellStyle name="Percent [0] 2 2" xfId="2773" xr:uid="{00000000-0005-0000-0000-0000600C0000}"/>
    <cellStyle name="Percent [2]" xfId="2774" xr:uid="{00000000-0005-0000-0000-0000610C0000}"/>
    <cellStyle name="Percent [2] 2" xfId="2775" xr:uid="{00000000-0005-0000-0000-0000620C0000}"/>
    <cellStyle name="Percent [2] 2 2" xfId="2776" xr:uid="{00000000-0005-0000-0000-0000630C0000}"/>
    <cellStyle name="Percent 10" xfId="2777" xr:uid="{00000000-0005-0000-0000-0000640C0000}"/>
    <cellStyle name="Percent 10 2" xfId="2778" xr:uid="{00000000-0005-0000-0000-0000650C0000}"/>
    <cellStyle name="Percent 11" xfId="2779" xr:uid="{00000000-0005-0000-0000-0000660C0000}"/>
    <cellStyle name="Percent 11 2" xfId="2780" xr:uid="{00000000-0005-0000-0000-0000670C0000}"/>
    <cellStyle name="Percent 12" xfId="2781" xr:uid="{00000000-0005-0000-0000-0000680C0000}"/>
    <cellStyle name="Percent 12 2" xfId="2782" xr:uid="{00000000-0005-0000-0000-0000690C0000}"/>
    <cellStyle name="Percent 13" xfId="4600" xr:uid="{00000000-0005-0000-0000-00006A0C0000}"/>
    <cellStyle name="Percent 13 2" xfId="6640" xr:uid="{2E2A8762-5CC5-47CF-AEA6-E83BEC5AD088}"/>
    <cellStyle name="Percent 13 3" xfId="19141" xr:uid="{62FEFCE0-08A2-481B-A429-377D9D1F6C11}"/>
    <cellStyle name="Percent 14" xfId="4602" xr:uid="{00000000-0005-0000-0000-00006B0C0000}"/>
    <cellStyle name="Percent 14 2" xfId="6642" xr:uid="{3A609399-6E1E-4534-998E-B46BAB7CAD1B}"/>
    <cellStyle name="Percent 14 2 2" xfId="22152" xr:uid="{30604A3D-2129-4822-895D-C4914A332AED}"/>
    <cellStyle name="Percent 14 3" xfId="16497" xr:uid="{A6BBF522-822F-4FF3-AE91-4F0EC14B33CE}"/>
    <cellStyle name="Percent 14 3 2" xfId="27314" xr:uid="{BB60EB29-C12B-451E-ABBA-F05D53EC2B97}"/>
    <cellStyle name="Percent 14 4" xfId="8654" xr:uid="{2CC758CE-9F92-424F-8C7E-DDA87F2FE3E8}"/>
    <cellStyle name="Percent 14 4 2" xfId="20200" xr:uid="{FBB83B8A-C562-44E9-A5C7-91B1D02271E9}"/>
    <cellStyle name="Percent 14 5" xfId="19143" xr:uid="{96A444E6-152D-4F8D-A4DA-22E55F9A92AB}"/>
    <cellStyle name="Percent 2" xfId="2783" xr:uid="{00000000-0005-0000-0000-00006C0C0000}"/>
    <cellStyle name="Percent 2 2" xfId="2784" xr:uid="{00000000-0005-0000-0000-00006D0C0000}"/>
    <cellStyle name="Percent 2 2 2" xfId="6767" xr:uid="{6003B9F1-550C-419A-A010-11815412307C}"/>
    <cellStyle name="Percent 2 2 2 2" xfId="9701" xr:uid="{7FD517FB-A743-4644-AEBB-D9501DCE1B5F}"/>
    <cellStyle name="Percent 2 2 2 2 2" xfId="21153" xr:uid="{A93DFBA9-8657-4F10-B976-F43402C0C98E}"/>
    <cellStyle name="Percent 2 2 2 3" xfId="15364" xr:uid="{5EF25244-9B5E-4D97-A633-9F165DE2163C}"/>
    <cellStyle name="Percent 2 2 2 3 2" xfId="26311" xr:uid="{612CA727-C44D-442C-90F1-EA46FE165878}"/>
    <cellStyle name="Percent 2 2 2 4" xfId="19193" xr:uid="{1C2F3973-3D07-429C-A7D3-4FBB7BBA5B2D}"/>
    <cellStyle name="Percent 2 2 3" xfId="9676" xr:uid="{B5A3AB33-366B-42A7-8720-D1E3C0411FE0}"/>
    <cellStyle name="Percent 2 2 3 2" xfId="21126" xr:uid="{C68493FC-5A3A-400E-BEE1-A5B7C28E3AA1}"/>
    <cellStyle name="Percent 2 2 4" xfId="15322" xr:uid="{9AD7B3EA-23B4-4B4A-864C-11CA57559E9B}"/>
    <cellStyle name="Percent 2 2 4 2" xfId="26283" xr:uid="{4C5930F4-5C87-45AE-B816-09C8C92BDC85}"/>
    <cellStyle name="Percent 2 2 5" xfId="6724" xr:uid="{F5E577E9-2B63-4D04-BB23-06131902E011}"/>
    <cellStyle name="Percent 2 2 5 2" xfId="19159" xr:uid="{925B62D1-FAB8-4015-9F00-395429730590}"/>
    <cellStyle name="Percent 2 3" xfId="6764" xr:uid="{D4EFFA2E-B2F9-46CD-B2BC-FE14ADCD83D6}"/>
    <cellStyle name="Percent 2 3 2" xfId="9698" xr:uid="{CF8AD6E7-BB6A-43E3-8C20-1FC539037739}"/>
    <cellStyle name="Percent 2 3 2 2" xfId="21149" xr:uid="{B129DC7A-07DE-43D8-AED6-FCD4DF9F9631}"/>
    <cellStyle name="Percent 2 3 3" xfId="15360" xr:uid="{AE773C5A-E212-4134-8E1B-FFB43279F2A6}"/>
    <cellStyle name="Percent 2 3 3 2" xfId="26307" xr:uid="{B8E1F8DF-FFEF-44C5-9480-3DDF51E87A9F}"/>
    <cellStyle name="Percent 2 3 4" xfId="19189" xr:uid="{7E7FB752-9693-42CD-8876-6F61C8B6BBF1}"/>
    <cellStyle name="Percent 2 4" xfId="6787" xr:uid="{5DA1E0FF-5BF4-47E4-8567-6E7C85F5450D}"/>
    <cellStyle name="Percent 2 5" xfId="9673" xr:uid="{3683469E-20DB-47A4-BDC7-73894C3B32B2}"/>
    <cellStyle name="Percent 2 5 2" xfId="21122" xr:uid="{E876F0CC-6FA1-4CE6-8EDB-1B5831020927}"/>
    <cellStyle name="Percent 2 6" xfId="15318" xr:uid="{441969EF-E3C2-4CDC-B06B-54B0C9C899DE}"/>
    <cellStyle name="Percent 2 6 2" xfId="26279" xr:uid="{DA92697C-D204-4A64-BF50-6BDC117ED86B}"/>
    <cellStyle name="Percent 2 7" xfId="6720" xr:uid="{44EEF1A5-DD6D-4B07-AB2B-5A68CEED4E33}"/>
    <cellStyle name="Percent 2 7 2" xfId="19155" xr:uid="{72760B3A-79F0-4043-997B-CBA2A17FA778}"/>
    <cellStyle name="Percent 3" xfId="2785" xr:uid="{00000000-0005-0000-0000-00006E0C0000}"/>
    <cellStyle name="Percent 3 2" xfId="2786" xr:uid="{00000000-0005-0000-0000-00006F0C0000}"/>
    <cellStyle name="Percent 3 2 2" xfId="9706" xr:uid="{A21720AE-2A71-443F-BDAC-8EC74D8F4DFF}"/>
    <cellStyle name="Percent 3 2 2 2" xfId="21158" xr:uid="{4756E1E8-0C70-4B90-B88A-4E0325FF0116}"/>
    <cellStyle name="Percent 3 2 3" xfId="15369" xr:uid="{A9185408-CD4D-4DCC-9636-90AA9C7569D4}"/>
    <cellStyle name="Percent 3 2 3 2" xfId="26316" xr:uid="{25E9DC9B-82A8-4A08-9F94-6918393E65AB}"/>
    <cellStyle name="Percent 3 2 4" xfId="6772" xr:uid="{D12DD56D-486C-46AC-AB7D-31DBD29C080C}"/>
    <cellStyle name="Percent 3 2 4 2" xfId="19198" xr:uid="{490297C1-E607-4A30-8053-7CFDDC17BC31}"/>
    <cellStyle name="Percent 3 3" xfId="6785" xr:uid="{85238193-8A2C-41C3-9955-6010498CC516}"/>
    <cellStyle name="Percent 3 3 2" xfId="9720" xr:uid="{554FE810-352E-4BDE-8058-58891C6447E1}"/>
    <cellStyle name="Percent 3 3 2 2" xfId="21173" xr:uid="{B2BE2DE2-0CE1-4A85-BF65-EA2F0BB84E7C}"/>
    <cellStyle name="Percent 3 3 3" xfId="15382" xr:uid="{8201EC0D-C4C8-4A20-97D0-AD1397B3701D}"/>
    <cellStyle name="Percent 3 3 3 2" xfId="26331" xr:uid="{AA852E3F-A776-4B57-A106-698068EB4BA7}"/>
    <cellStyle name="Percent 3 3 4" xfId="19213" xr:uid="{4B60E8ED-211F-4C60-B786-7FC510B4B422}"/>
    <cellStyle name="Percent 3 4" xfId="9680" xr:uid="{053F0028-C0E0-44BF-947A-958FC4DC55EC}"/>
    <cellStyle name="Percent 3 4 2" xfId="21130" xr:uid="{4412F467-167E-4E95-B8F5-740F1BC6B889}"/>
    <cellStyle name="Percent 3 5" xfId="15326" xr:uid="{3A39612D-35EC-4A9A-9E9D-5A082F744B45}"/>
    <cellStyle name="Percent 3 5 2" xfId="26287" xr:uid="{2079380F-3243-4E8E-B745-84A9D6D1A550}"/>
    <cellStyle name="Percent 3 6" xfId="6729" xr:uid="{1AE0032C-A3EC-40D1-BE37-A6370A32FC1F}"/>
    <cellStyle name="Percent 3 6 2" xfId="19164" xr:uid="{113ABF6B-97D4-4559-A3F6-4A2D8A2ED425}"/>
    <cellStyle name="Percent 4" xfId="2787" xr:uid="{00000000-0005-0000-0000-0000700C0000}"/>
    <cellStyle name="Percent 4 2" xfId="2788" xr:uid="{00000000-0005-0000-0000-0000710C0000}"/>
    <cellStyle name="Percent 5" xfId="2789" xr:uid="{00000000-0005-0000-0000-0000720C0000}"/>
    <cellStyle name="Percent 5 2" xfId="2790" xr:uid="{00000000-0005-0000-0000-0000730C0000}"/>
    <cellStyle name="Percent 6" xfId="2791" xr:uid="{00000000-0005-0000-0000-0000740C0000}"/>
    <cellStyle name="Percent 6 2" xfId="2792" xr:uid="{00000000-0005-0000-0000-0000750C0000}"/>
    <cellStyle name="Percent 7" xfId="2793" xr:uid="{00000000-0005-0000-0000-0000760C0000}"/>
    <cellStyle name="Percent 7 2" xfId="2794" xr:uid="{00000000-0005-0000-0000-0000770C0000}"/>
    <cellStyle name="Percent 8" xfId="2795" xr:uid="{00000000-0005-0000-0000-0000780C0000}"/>
    <cellStyle name="Percent 8 2" xfId="2796" xr:uid="{00000000-0005-0000-0000-0000790C0000}"/>
    <cellStyle name="Percent 9" xfId="2797" xr:uid="{00000000-0005-0000-0000-00007A0C0000}"/>
    <cellStyle name="Percent 9 2" xfId="2798" xr:uid="{00000000-0005-0000-0000-00007B0C0000}"/>
    <cellStyle name="PercentChange" xfId="2799" xr:uid="{00000000-0005-0000-0000-00007C0C0000}"/>
    <cellStyle name="PercentChange 2" xfId="2800" xr:uid="{00000000-0005-0000-0000-00007D0C0000}"/>
    <cellStyle name="PercentChange 2 2" xfId="2801" xr:uid="{00000000-0005-0000-0000-00007E0C0000}"/>
    <cellStyle name="PercentChange 3" xfId="2802" xr:uid="{00000000-0005-0000-0000-00007F0C0000}"/>
    <cellStyle name="PercentChange 3 2" xfId="2803" xr:uid="{00000000-0005-0000-0000-0000800C0000}"/>
    <cellStyle name="Porcentagem" xfId="2804" builtinId="5"/>
    <cellStyle name="Porcentagem 10" xfId="3622" xr:uid="{00000000-0005-0000-0000-0000820C0000}"/>
    <cellStyle name="Porcentagem 11" xfId="3624" xr:uid="{00000000-0005-0000-0000-0000830C0000}"/>
    <cellStyle name="Porcentagem 11 2" xfId="6761" xr:uid="{EF63CB74-BD6C-40A8-BFE7-BB11A0F0CFA1}"/>
    <cellStyle name="Porcentagem 12" xfId="4595" xr:uid="{00000000-0005-0000-0000-0000840C0000}"/>
    <cellStyle name="Porcentagem 12 2" xfId="8674" xr:uid="{9C0ED12C-D406-4C2E-BC38-B0A0B997AAD8}"/>
    <cellStyle name="Porcentagem 12 3" xfId="10696" xr:uid="{AAAB7D57-00DF-4F81-9C52-735B46C7DCD5}"/>
    <cellStyle name="Porcentagem 12 3 2" xfId="22150" xr:uid="{5CD3D111-CFC5-4240-95FD-421359F539B1}"/>
    <cellStyle name="Porcentagem 12 4" xfId="16495" xr:uid="{47DE30DE-E53D-422F-983E-1FF40306C037}"/>
    <cellStyle name="Porcentagem 12 4 2" xfId="27312" xr:uid="{9DDE7612-5C4F-4515-8E9E-3E5F5E32B438}"/>
    <cellStyle name="Porcentagem 12 5" xfId="8652" xr:uid="{6C2A4018-98FC-4D64-B7E4-07E8B2FD7D75}"/>
    <cellStyle name="Porcentagem 12 5 2" xfId="20198" xr:uid="{C9408356-B447-4CAF-91F5-3196349774BC}"/>
    <cellStyle name="Porcentagem 13" xfId="4597" xr:uid="{00000000-0005-0000-0000-0000850C0000}"/>
    <cellStyle name="Porcentagem 14" xfId="8702" xr:uid="{8C7926FC-335B-4F65-BD26-B64209626DE7}"/>
    <cellStyle name="Porcentagem 15" xfId="9651" xr:uid="{2EE7BCEE-0B7D-4806-B2DD-51031D59DAA7}"/>
    <cellStyle name="Porcentagem 16" xfId="9653" xr:uid="{2CE457C4-B62D-4837-8BB4-DA41CFD19D57}"/>
    <cellStyle name="Porcentagem 17" xfId="9655" xr:uid="{CE86128D-750B-4750-8229-9E4A736452A0}"/>
    <cellStyle name="Porcentagem 18" xfId="9657" xr:uid="{0020F801-FAF2-44EE-AEEA-C4BBA7BCC13A}"/>
    <cellStyle name="Porcentagem 19" xfId="9658" xr:uid="{E8C2836C-902A-4A1C-950A-47245E14BC66}"/>
    <cellStyle name="Porcentagem 2" xfId="2805" xr:uid="{00000000-0005-0000-0000-0000860C0000}"/>
    <cellStyle name="Porcentagem 2 2" xfId="8010" xr:uid="{19799F6F-30E9-4C56-B600-0308F6FE4587}"/>
    <cellStyle name="Porcentagem 2 2 2" xfId="8011" xr:uid="{F6DD8023-0B78-4E8E-929D-ADF71D83A285}"/>
    <cellStyle name="Porcentagem 2 3" xfId="8012" xr:uid="{D9C4EAB6-9BDC-46B8-89E0-555D93BC2209}"/>
    <cellStyle name="Porcentagem 2 4" xfId="8013" xr:uid="{2754B519-4E81-4F17-BEC7-A863A5B3209A}"/>
    <cellStyle name="Porcentagem 2 5" xfId="15241" xr:uid="{D1942459-EE79-44C7-BD82-D019567D7EA1}"/>
    <cellStyle name="Porcentagem 2 5 2" xfId="26252" xr:uid="{555E4B74-EF66-446B-87CF-0B8EF2332CA8}"/>
    <cellStyle name="Porcentagem 3" xfId="2806" xr:uid="{00000000-0005-0000-0000-0000870C0000}"/>
    <cellStyle name="Porcentagem 3 2" xfId="3520" xr:uid="{00000000-0005-0000-0000-0000880C0000}"/>
    <cellStyle name="Porcentagem 3 3" xfId="3305" xr:uid="{00000000-0005-0000-0000-0000890C0000}"/>
    <cellStyle name="Porcentagem 3 4" xfId="8014" xr:uid="{E89FB296-AEDE-4616-A215-8104EF8ACE31}"/>
    <cellStyle name="Porcentagem 4" xfId="3364" xr:uid="{00000000-0005-0000-0000-00008A0C0000}"/>
    <cellStyle name="Porcentagem 4 2" xfId="3523" xr:uid="{00000000-0005-0000-0000-00008B0C0000}"/>
    <cellStyle name="Porcentagem 4 2 2" xfId="8016" xr:uid="{AEF818FD-0375-4DF6-BAC0-AA54C6A99D43}"/>
    <cellStyle name="Porcentagem 4 3" xfId="8017" xr:uid="{C8A4E8CC-F57A-4105-A2DD-818F7CBE0C8D}"/>
    <cellStyle name="Porcentagem 4 4" xfId="8015" xr:uid="{8F750DD1-593E-4026-A96B-6AAC50A05383}"/>
    <cellStyle name="Porcentagem 5" xfId="3527" xr:uid="{00000000-0005-0000-0000-00008C0C0000}"/>
    <cellStyle name="Porcentagem 5 2" xfId="8018" xr:uid="{8D618DE6-2E14-439B-A7E4-943DEE6FAD1A}"/>
    <cellStyle name="Porcentagem 5 3" xfId="6914" xr:uid="{F4864B0E-DC5A-40D8-852C-95C7AAF2F0A5}"/>
    <cellStyle name="Porcentagem 6" xfId="3529" xr:uid="{00000000-0005-0000-0000-00008D0C0000}"/>
    <cellStyle name="Porcentagem 6 2" xfId="8019" xr:uid="{D35BE676-4388-4DED-9D47-D981CB89A5DC}"/>
    <cellStyle name="Porcentagem 7" xfId="3531" xr:uid="{00000000-0005-0000-0000-00008E0C0000}"/>
    <cellStyle name="Porcentagem 7 2" xfId="8020" xr:uid="{A668D040-925A-4294-84BC-E785BE9E5C66}"/>
    <cellStyle name="Porcentagem 8" xfId="3536" xr:uid="{00000000-0005-0000-0000-00008F0C0000}"/>
    <cellStyle name="Porcentagem 8 2" xfId="8021" xr:uid="{D217A3BC-8305-43F6-8747-61410DB0D637}"/>
    <cellStyle name="Porcentagem 9" xfId="3620" xr:uid="{00000000-0005-0000-0000-0000900C0000}"/>
    <cellStyle name="Porcentagem 9 2" xfId="9646" xr:uid="{45B2B94E-044A-4AA2-A731-FE049AE7D344}"/>
    <cellStyle name="Porcentaje" xfId="2807" xr:uid="{00000000-0005-0000-0000-0000910C0000}"/>
    <cellStyle name="Porcentaje 2" xfId="2808" xr:uid="{00000000-0005-0000-0000-0000920C0000}"/>
    <cellStyle name="Porcentaje 2 2" xfId="2809" xr:uid="{00000000-0005-0000-0000-0000930C0000}"/>
    <cellStyle name="Porcentual_Chivor" xfId="2810" xr:uid="{00000000-0005-0000-0000-0000940C0000}"/>
    <cellStyle name="Presentation" xfId="2811" xr:uid="{00000000-0005-0000-0000-0000950C0000}"/>
    <cellStyle name="Presentation 2" xfId="2812" xr:uid="{00000000-0005-0000-0000-0000960C0000}"/>
    <cellStyle name="Price" xfId="2813" xr:uid="{00000000-0005-0000-0000-0000970C0000}"/>
    <cellStyle name="Price 2" xfId="2814" xr:uid="{00000000-0005-0000-0000-0000980C0000}"/>
    <cellStyle name="Price 2 2" xfId="2815" xr:uid="{00000000-0005-0000-0000-0000990C0000}"/>
    <cellStyle name="Problem" xfId="2816" xr:uid="{00000000-0005-0000-0000-00009A0C0000}"/>
    <cellStyle name="proj" xfId="2817" xr:uid="{00000000-0005-0000-0000-00009B0C0000}"/>
    <cellStyle name="proj 2" xfId="2818" xr:uid="{00000000-0005-0000-0000-00009C0C0000}"/>
    <cellStyle name="proj 2 2" xfId="2819" xr:uid="{00000000-0005-0000-0000-00009D0C0000}"/>
    <cellStyle name="projection" xfId="2820" xr:uid="{00000000-0005-0000-0000-00009E0C0000}"/>
    <cellStyle name="projection 2" xfId="2821" xr:uid="{00000000-0005-0000-0000-00009F0C0000}"/>
    <cellStyle name="projection 3" xfId="2822" xr:uid="{00000000-0005-0000-0000-0000A00C0000}"/>
    <cellStyle name="projection 3 2" xfId="2823" xr:uid="{00000000-0005-0000-0000-0000A10C0000}"/>
    <cellStyle name="Protec" xfId="2824" xr:uid="{00000000-0005-0000-0000-0000A20C0000}"/>
    <cellStyle name="Protec 2" xfId="2825" xr:uid="{00000000-0005-0000-0000-0000A30C0000}"/>
    <cellStyle name="Protec 2 2" xfId="2826" xr:uid="{00000000-0005-0000-0000-0000A40C0000}"/>
    <cellStyle name="r" xfId="2827" xr:uid="{00000000-0005-0000-0000-0000A50C0000}"/>
    <cellStyle name="r 2" xfId="2828" xr:uid="{00000000-0005-0000-0000-0000A60C0000}"/>
    <cellStyle name="r 2 2" xfId="2829" xr:uid="{00000000-0005-0000-0000-0000A70C0000}"/>
    <cellStyle name="R_BUSINESS AREA" xfId="2830" xr:uid="{00000000-0005-0000-0000-0000A80C0000}"/>
    <cellStyle name="R_BUSINESS AREA 2" xfId="2831" xr:uid="{00000000-0005-0000-0000-0000A90C0000}"/>
    <cellStyle name="R_BUSINESS AREA 2 2" xfId="2832" xr:uid="{00000000-0005-0000-0000-0000AA0C0000}"/>
    <cellStyle name="R_BUSINESS AREA_ project" xfId="2833" xr:uid="{00000000-0005-0000-0000-0000AB0C0000}"/>
    <cellStyle name="R_BUSINESS AREA_ project 2" xfId="2834" xr:uid="{00000000-0005-0000-0000-0000AC0C0000}"/>
    <cellStyle name="R_BUSINESS AREA_ project 2 2" xfId="2835" xr:uid="{00000000-0005-0000-0000-0000AD0C0000}"/>
    <cellStyle name="R_BUSINESS AREA_ARACRUZ_Clients" xfId="2836" xr:uid="{00000000-0005-0000-0000-0000AE0C0000}"/>
    <cellStyle name="R_BUSINESS AREA_ARACRUZ_Clients 2" xfId="2837" xr:uid="{00000000-0005-0000-0000-0000AF0C0000}"/>
    <cellStyle name="R_BUSINESS AREA_ARACRUZ_Clients 2 2" xfId="2838" xr:uid="{00000000-0005-0000-0000-0000B00C0000}"/>
    <cellStyle name="R_BUSINESS AREA_Aracruz_GS" xfId="2839" xr:uid="{00000000-0005-0000-0000-0000B10C0000}"/>
    <cellStyle name="R_BUSINESS AREA_Aracruz_GS 2" xfId="2840" xr:uid="{00000000-0005-0000-0000-0000B20C0000}"/>
    <cellStyle name="R_BUSINESS AREA_Aracruz_GS 2 2" xfId="2841" xr:uid="{00000000-0005-0000-0000-0000B30C0000}"/>
    <cellStyle name="R_BUSINESS AREA_asbru" xfId="2842" xr:uid="{00000000-0005-0000-0000-0000B40C0000}"/>
    <cellStyle name="R_BUSINESS AREA_asbru 2" xfId="2843" xr:uid="{00000000-0005-0000-0000-0000B50C0000}"/>
    <cellStyle name="R_BUSINESS AREA_asbru 2 2" xfId="2844" xr:uid="{00000000-0005-0000-0000-0000B60C0000}"/>
    <cellStyle name="R_BUSINESS AREA_Cover" xfId="2845" xr:uid="{00000000-0005-0000-0000-0000B70C0000}"/>
    <cellStyle name="R_BUSINESS AREA_Cover 2" xfId="2846" xr:uid="{00000000-0005-0000-0000-0000B80C0000}"/>
    <cellStyle name="R_BUSINESS AREA_Cover 2 2" xfId="2847" xr:uid="{00000000-0005-0000-0000-0000B90C0000}"/>
    <cellStyle name="R_BUSINESS AREA_DCF" xfId="2848" xr:uid="{00000000-0005-0000-0000-0000BA0C0000}"/>
    <cellStyle name="R_BUSINESS AREA_DCF 2" xfId="2849" xr:uid="{00000000-0005-0000-0000-0000BB0C0000}"/>
    <cellStyle name="R_BUSINESS AREA_DCF 2 2" xfId="2850" xr:uid="{00000000-0005-0000-0000-0000BC0C0000}"/>
    <cellStyle name="R_BUSINESS AREA_DCF_ project" xfId="2851" xr:uid="{00000000-0005-0000-0000-0000BD0C0000}"/>
    <cellStyle name="R_BUSINESS AREA_DCF_ project 2" xfId="2852" xr:uid="{00000000-0005-0000-0000-0000BE0C0000}"/>
    <cellStyle name="R_BUSINESS AREA_DCF_ project 2 2" xfId="2853" xr:uid="{00000000-0005-0000-0000-0000BF0C0000}"/>
    <cellStyle name="R_BUSINESS AREA_DCF_Aracruz_GS" xfId="2854" xr:uid="{00000000-0005-0000-0000-0000C00C0000}"/>
    <cellStyle name="R_BUSINESS AREA_DCF_Aracruz_GS 2" xfId="2855" xr:uid="{00000000-0005-0000-0000-0000C10C0000}"/>
    <cellStyle name="R_BUSINESS AREA_DCF_Aracruz_GS 2 2" xfId="2856" xr:uid="{00000000-0005-0000-0000-0000C20C0000}"/>
    <cellStyle name="R_BUSINESS AREA_DCF_Cover" xfId="2857" xr:uid="{00000000-0005-0000-0000-0000C30C0000}"/>
    <cellStyle name="R_BUSINESS AREA_DCF_Cover 2" xfId="2858" xr:uid="{00000000-0005-0000-0000-0000C40C0000}"/>
    <cellStyle name="R_BUSINESS AREA_DCF_Cover 2 2" xfId="2859" xr:uid="{00000000-0005-0000-0000-0000C50C0000}"/>
    <cellStyle name="R_BUSINESS AREA_DCF_Financial instruments" xfId="2860" xr:uid="{00000000-0005-0000-0000-0000C60C0000}"/>
    <cellStyle name="R_BUSINESS AREA_DCF_Financial instruments 2" xfId="2861" xr:uid="{00000000-0005-0000-0000-0000C70C0000}"/>
    <cellStyle name="R_BUSINESS AREA_DCF_Financial instruments 2 2" xfId="2862" xr:uid="{00000000-0005-0000-0000-0000C80C0000}"/>
    <cellStyle name="R_BUSINESS AREA_DCF_premisses" xfId="2863" xr:uid="{00000000-0005-0000-0000-0000C90C0000}"/>
    <cellStyle name="R_BUSINESS AREA_DCF_premisses 2" xfId="2864" xr:uid="{00000000-0005-0000-0000-0000CA0C0000}"/>
    <cellStyle name="R_BUSINESS AREA_DCF_premisses 2 2" xfId="2865" xr:uid="{00000000-0005-0000-0000-0000CB0C0000}"/>
    <cellStyle name="R_BUSINESS AREA_DCF_R$" xfId="2866" xr:uid="{00000000-0005-0000-0000-0000CC0C0000}"/>
    <cellStyle name="R_BUSINESS AREA_DCF_R$ 2" xfId="2867" xr:uid="{00000000-0005-0000-0000-0000CD0C0000}"/>
    <cellStyle name="R_BUSINESS AREA_DCF_R$ 2 2" xfId="2868" xr:uid="{00000000-0005-0000-0000-0000CE0C0000}"/>
    <cellStyle name="R_BUSINESS AREA_DCF_Repalcement" xfId="2869" xr:uid="{00000000-0005-0000-0000-0000CF0C0000}"/>
    <cellStyle name="R_BUSINESS AREA_DCF_Repalcement 2" xfId="2870" xr:uid="{00000000-0005-0000-0000-0000D00C0000}"/>
    <cellStyle name="R_BUSINESS AREA_DCF_Repalcement 2 2" xfId="2871" xr:uid="{00000000-0005-0000-0000-0000D10C0000}"/>
    <cellStyle name="R_BUSINESS AREA_DCF_Replacement" xfId="2872" xr:uid="{00000000-0005-0000-0000-0000D20C0000}"/>
    <cellStyle name="R_BUSINESS AREA_DCF_Replacement 2" xfId="2873" xr:uid="{00000000-0005-0000-0000-0000D30C0000}"/>
    <cellStyle name="R_BUSINESS AREA_DCF_Replacement 2 2" xfId="2874" xr:uid="{00000000-0005-0000-0000-0000D40C0000}"/>
    <cellStyle name="R_BUSINESS AREA_DCF_Summary_QoQ" xfId="2875" xr:uid="{00000000-0005-0000-0000-0000D50C0000}"/>
    <cellStyle name="R_BUSINESS AREA_DCF_Summary_QoQ " xfId="2876" xr:uid="{00000000-0005-0000-0000-0000D60C0000}"/>
    <cellStyle name="R_BUSINESS AREA_DCF_Summary_QoQ  2" xfId="2877" xr:uid="{00000000-0005-0000-0000-0000D70C0000}"/>
    <cellStyle name="R_BUSINESS AREA_DCF_Summary_QoQ  2 2" xfId="2878" xr:uid="{00000000-0005-0000-0000-0000D80C0000}"/>
    <cellStyle name="R_BUSINESS AREA_DCF_Summary_QoQ 2" xfId="2879" xr:uid="{00000000-0005-0000-0000-0000D90C0000}"/>
    <cellStyle name="R_BUSINESS AREA_DCF_Summary_QoQ 2 2" xfId="2880" xr:uid="{00000000-0005-0000-0000-0000DA0C0000}"/>
    <cellStyle name="R_BUSINESS AREA_DCF_VCP_GS" xfId="2881" xr:uid="{00000000-0005-0000-0000-0000DB0C0000}"/>
    <cellStyle name="R_BUSINESS AREA_DCF_VCP_GS 2" xfId="2882" xr:uid="{00000000-0005-0000-0000-0000DC0C0000}"/>
    <cellStyle name="R_BUSINESS AREA_DCF_VCP_GS 2 2" xfId="2883" xr:uid="{00000000-0005-0000-0000-0000DD0C0000}"/>
    <cellStyle name="R_BUSINESS AREA_Financial instruments" xfId="2884" xr:uid="{00000000-0005-0000-0000-0000DE0C0000}"/>
    <cellStyle name="R_BUSINESS AREA_Financial instruments 2" xfId="2885" xr:uid="{00000000-0005-0000-0000-0000DF0C0000}"/>
    <cellStyle name="R_BUSINESS AREA_Financial instruments 2 2" xfId="2886" xr:uid="{00000000-0005-0000-0000-0000E00C0000}"/>
    <cellStyle name="R_BUSINESS AREA_Klabin_GS" xfId="2887" xr:uid="{00000000-0005-0000-0000-0000E10C0000}"/>
    <cellStyle name="R_BUSINESS AREA_Klabin_GS 2" xfId="2888" xr:uid="{00000000-0005-0000-0000-0000E20C0000}"/>
    <cellStyle name="R_BUSINESS AREA_Klabin_GS 2 2" xfId="2889" xr:uid="{00000000-0005-0000-0000-0000E30C0000}"/>
    <cellStyle name="R_BUSINESS AREA_Ratios" xfId="2890" xr:uid="{00000000-0005-0000-0000-0000E40C0000}"/>
    <cellStyle name="R_BUSINESS AREA_Ratios 2" xfId="2891" xr:uid="{00000000-0005-0000-0000-0000E50C0000}"/>
    <cellStyle name="R_BUSINESS AREA_Ratios 2 2" xfId="2892" xr:uid="{00000000-0005-0000-0000-0000E60C0000}"/>
    <cellStyle name="R_BUSINESS AREA_Repalcement" xfId="2893" xr:uid="{00000000-0005-0000-0000-0000E70C0000}"/>
    <cellStyle name="R_BUSINESS AREA_Repalcement 2" xfId="2894" xr:uid="{00000000-0005-0000-0000-0000E80C0000}"/>
    <cellStyle name="R_BUSINESS AREA_Repalcement 2 2" xfId="2895" xr:uid="{00000000-0005-0000-0000-0000E90C0000}"/>
    <cellStyle name="R_BUSINESS AREA_Replacement" xfId="2896" xr:uid="{00000000-0005-0000-0000-0000EA0C0000}"/>
    <cellStyle name="R_BUSINESS AREA_Replacement 2" xfId="2897" xr:uid="{00000000-0005-0000-0000-0000EB0C0000}"/>
    <cellStyle name="R_BUSINESS AREA_Replacement 2 2" xfId="2898" xr:uid="{00000000-0005-0000-0000-0000EC0C0000}"/>
    <cellStyle name="R_BUSINESS AREA_Summary_QoQ" xfId="2899" xr:uid="{00000000-0005-0000-0000-0000ED0C0000}"/>
    <cellStyle name="R_BUSINESS AREA_Summary_QoQ " xfId="2900" xr:uid="{00000000-0005-0000-0000-0000EE0C0000}"/>
    <cellStyle name="R_BUSINESS AREA_Summary_QoQ  2" xfId="2901" xr:uid="{00000000-0005-0000-0000-0000EF0C0000}"/>
    <cellStyle name="R_BUSINESS AREA_Summary_QoQ  2 2" xfId="2902" xr:uid="{00000000-0005-0000-0000-0000F00C0000}"/>
    <cellStyle name="R_BUSINESS AREA_Summary_QoQ 2" xfId="2903" xr:uid="{00000000-0005-0000-0000-0000F10C0000}"/>
    <cellStyle name="R_BUSINESS AREA_Summary_QoQ 2 2" xfId="2904" xr:uid="{00000000-0005-0000-0000-0000F20C0000}"/>
    <cellStyle name="R_BUSINESS AREA_Suzano_GS" xfId="2905" xr:uid="{00000000-0005-0000-0000-0000F30C0000}"/>
    <cellStyle name="R_BUSINESS AREA_Suzano_GS 2" xfId="2906" xr:uid="{00000000-0005-0000-0000-0000F40C0000}"/>
    <cellStyle name="R_BUSINESS AREA_Suzano_GS 2 2" xfId="2907" xr:uid="{00000000-0005-0000-0000-0000F50C0000}"/>
    <cellStyle name="R_BUSINESS AREA_Vale" xfId="2908" xr:uid="{00000000-0005-0000-0000-0000F60C0000}"/>
    <cellStyle name="R_BUSINESS AREA_Vale 2" xfId="2909" xr:uid="{00000000-0005-0000-0000-0000F70C0000}"/>
    <cellStyle name="R_BUSINESS AREA_Vale 2 2" xfId="2910" xr:uid="{00000000-0005-0000-0000-0000F80C0000}"/>
    <cellStyle name="R_BUSINESS AREA_VCP_GS" xfId="2911" xr:uid="{00000000-0005-0000-0000-0000F90C0000}"/>
    <cellStyle name="R_BUSINESS AREA_VCP_GS 2" xfId="2912" xr:uid="{00000000-0005-0000-0000-0000FA0C0000}"/>
    <cellStyle name="R_BUSINESS AREA_VCP_GS 2 2" xfId="2913" xr:uid="{00000000-0005-0000-0000-0000FB0C0000}"/>
    <cellStyle name="r_LAYOUTS bank" xfId="2914" xr:uid="{00000000-0005-0000-0000-0000FC0C0000}"/>
    <cellStyle name="r_LAYOUTS bank 2" xfId="2915" xr:uid="{00000000-0005-0000-0000-0000FD0C0000}"/>
    <cellStyle name="r_LAYOUTS bank 2 2" xfId="2916" xr:uid="{00000000-0005-0000-0000-0000FE0C0000}"/>
    <cellStyle name="r_LAYOUTS bank_ project" xfId="2917" xr:uid="{00000000-0005-0000-0000-0000FF0C0000}"/>
    <cellStyle name="r_LAYOUTS bank_ project 2" xfId="2918" xr:uid="{00000000-0005-0000-0000-0000000D0000}"/>
    <cellStyle name="r_LAYOUTS bank_ project 2 2" xfId="2919" xr:uid="{00000000-0005-0000-0000-0000010D0000}"/>
    <cellStyle name="r_LAYOUTS bank_ARACRUZ_Clients" xfId="2920" xr:uid="{00000000-0005-0000-0000-0000020D0000}"/>
    <cellStyle name="r_LAYOUTS bank_ARACRUZ_Clients 2" xfId="2921" xr:uid="{00000000-0005-0000-0000-0000030D0000}"/>
    <cellStyle name="r_LAYOUTS bank_ARACRUZ_Clients 2 2" xfId="2922" xr:uid="{00000000-0005-0000-0000-0000040D0000}"/>
    <cellStyle name="r_LAYOUTS bank_Aracruz_GS" xfId="2923" xr:uid="{00000000-0005-0000-0000-0000050D0000}"/>
    <cellStyle name="r_LAYOUTS bank_Aracruz_GS 2" xfId="2924" xr:uid="{00000000-0005-0000-0000-0000060D0000}"/>
    <cellStyle name="r_LAYOUTS bank_Aracruz_GS 2 2" xfId="2925" xr:uid="{00000000-0005-0000-0000-0000070D0000}"/>
    <cellStyle name="r_LAYOUTS bank_asbru" xfId="2926" xr:uid="{00000000-0005-0000-0000-0000080D0000}"/>
    <cellStyle name="r_LAYOUTS bank_asbru 2" xfId="2927" xr:uid="{00000000-0005-0000-0000-0000090D0000}"/>
    <cellStyle name="r_LAYOUTS bank_asbru 2 2" xfId="2928" xr:uid="{00000000-0005-0000-0000-00000A0D0000}"/>
    <cellStyle name="r_LAYOUTS bank_Cover" xfId="2929" xr:uid="{00000000-0005-0000-0000-00000B0D0000}"/>
    <cellStyle name="r_LAYOUTS bank_Cover 2" xfId="2930" xr:uid="{00000000-0005-0000-0000-00000C0D0000}"/>
    <cellStyle name="r_LAYOUTS bank_Cover 2 2" xfId="2931" xr:uid="{00000000-0005-0000-0000-00000D0D0000}"/>
    <cellStyle name="r_LAYOUTS bank_DCF" xfId="2932" xr:uid="{00000000-0005-0000-0000-00000E0D0000}"/>
    <cellStyle name="r_LAYOUTS bank_DCF 2" xfId="2933" xr:uid="{00000000-0005-0000-0000-00000F0D0000}"/>
    <cellStyle name="r_LAYOUTS bank_DCF 2 2" xfId="2934" xr:uid="{00000000-0005-0000-0000-0000100D0000}"/>
    <cellStyle name="r_LAYOUTS bank_DCF_ project" xfId="2935" xr:uid="{00000000-0005-0000-0000-0000110D0000}"/>
    <cellStyle name="r_LAYOUTS bank_DCF_ project 2" xfId="2936" xr:uid="{00000000-0005-0000-0000-0000120D0000}"/>
    <cellStyle name="r_LAYOUTS bank_DCF_ project 2 2" xfId="2937" xr:uid="{00000000-0005-0000-0000-0000130D0000}"/>
    <cellStyle name="r_LAYOUTS bank_DCF_Aracruz_GS" xfId="2938" xr:uid="{00000000-0005-0000-0000-0000140D0000}"/>
    <cellStyle name="r_LAYOUTS bank_DCF_Aracruz_GS 2" xfId="2939" xr:uid="{00000000-0005-0000-0000-0000150D0000}"/>
    <cellStyle name="r_LAYOUTS bank_DCF_Aracruz_GS 2 2" xfId="2940" xr:uid="{00000000-0005-0000-0000-0000160D0000}"/>
    <cellStyle name="r_LAYOUTS bank_DCF_Cover" xfId="2941" xr:uid="{00000000-0005-0000-0000-0000170D0000}"/>
    <cellStyle name="r_LAYOUTS bank_DCF_Cover 2" xfId="2942" xr:uid="{00000000-0005-0000-0000-0000180D0000}"/>
    <cellStyle name="r_LAYOUTS bank_DCF_Cover 2 2" xfId="2943" xr:uid="{00000000-0005-0000-0000-0000190D0000}"/>
    <cellStyle name="r_LAYOUTS bank_DCF_Financial instruments" xfId="2944" xr:uid="{00000000-0005-0000-0000-00001A0D0000}"/>
    <cellStyle name="r_LAYOUTS bank_DCF_Financial instruments 2" xfId="2945" xr:uid="{00000000-0005-0000-0000-00001B0D0000}"/>
    <cellStyle name="r_LAYOUTS bank_DCF_Financial instruments 2 2" xfId="2946" xr:uid="{00000000-0005-0000-0000-00001C0D0000}"/>
    <cellStyle name="r_LAYOUTS bank_DCF_premisses" xfId="2947" xr:uid="{00000000-0005-0000-0000-00001D0D0000}"/>
    <cellStyle name="r_LAYOUTS bank_DCF_premisses 2" xfId="2948" xr:uid="{00000000-0005-0000-0000-00001E0D0000}"/>
    <cellStyle name="r_LAYOUTS bank_DCF_premisses 2 2" xfId="2949" xr:uid="{00000000-0005-0000-0000-00001F0D0000}"/>
    <cellStyle name="r_LAYOUTS bank_DCF_R$" xfId="2950" xr:uid="{00000000-0005-0000-0000-0000200D0000}"/>
    <cellStyle name="r_LAYOUTS bank_DCF_R$ 2" xfId="2951" xr:uid="{00000000-0005-0000-0000-0000210D0000}"/>
    <cellStyle name="r_LAYOUTS bank_DCF_R$ 2 2" xfId="2952" xr:uid="{00000000-0005-0000-0000-0000220D0000}"/>
    <cellStyle name="r_LAYOUTS bank_DCF_Repalcement" xfId="2953" xr:uid="{00000000-0005-0000-0000-0000230D0000}"/>
    <cellStyle name="r_LAYOUTS bank_DCF_Repalcement 2" xfId="2954" xr:uid="{00000000-0005-0000-0000-0000240D0000}"/>
    <cellStyle name="r_LAYOUTS bank_DCF_Repalcement 2 2" xfId="2955" xr:uid="{00000000-0005-0000-0000-0000250D0000}"/>
    <cellStyle name="r_LAYOUTS bank_DCF_Replacement" xfId="2956" xr:uid="{00000000-0005-0000-0000-0000260D0000}"/>
    <cellStyle name="r_LAYOUTS bank_DCF_Replacement 2" xfId="2957" xr:uid="{00000000-0005-0000-0000-0000270D0000}"/>
    <cellStyle name="r_LAYOUTS bank_DCF_Replacement 2 2" xfId="2958" xr:uid="{00000000-0005-0000-0000-0000280D0000}"/>
    <cellStyle name="r_LAYOUTS bank_DCF_Summary_QoQ" xfId="2959" xr:uid="{00000000-0005-0000-0000-0000290D0000}"/>
    <cellStyle name="r_LAYOUTS bank_DCF_Summary_QoQ " xfId="2960" xr:uid="{00000000-0005-0000-0000-00002A0D0000}"/>
    <cellStyle name="r_LAYOUTS bank_DCF_Summary_QoQ  2" xfId="2961" xr:uid="{00000000-0005-0000-0000-00002B0D0000}"/>
    <cellStyle name="r_LAYOUTS bank_DCF_Summary_QoQ  2 2" xfId="2962" xr:uid="{00000000-0005-0000-0000-00002C0D0000}"/>
    <cellStyle name="r_LAYOUTS bank_DCF_Summary_QoQ 2" xfId="2963" xr:uid="{00000000-0005-0000-0000-00002D0D0000}"/>
    <cellStyle name="r_LAYOUTS bank_DCF_Summary_QoQ 2 2" xfId="2964" xr:uid="{00000000-0005-0000-0000-00002E0D0000}"/>
    <cellStyle name="r_LAYOUTS bank_DCF_VCP_GS" xfId="2965" xr:uid="{00000000-0005-0000-0000-00002F0D0000}"/>
    <cellStyle name="r_LAYOUTS bank_DCF_VCP_GS 2" xfId="2966" xr:uid="{00000000-0005-0000-0000-0000300D0000}"/>
    <cellStyle name="r_LAYOUTS bank_DCF_VCP_GS 2 2" xfId="2967" xr:uid="{00000000-0005-0000-0000-0000310D0000}"/>
    <cellStyle name="r_LAYOUTS bank_Financial instruments" xfId="2968" xr:uid="{00000000-0005-0000-0000-0000320D0000}"/>
    <cellStyle name="r_LAYOUTS bank_Financial instruments 2" xfId="2969" xr:uid="{00000000-0005-0000-0000-0000330D0000}"/>
    <cellStyle name="r_LAYOUTS bank_Financial instruments 2 2" xfId="2970" xr:uid="{00000000-0005-0000-0000-0000340D0000}"/>
    <cellStyle name="r_LAYOUTS bank_Klabin_GS" xfId="2971" xr:uid="{00000000-0005-0000-0000-0000350D0000}"/>
    <cellStyle name="r_LAYOUTS bank_Klabin_GS 2" xfId="2972" xr:uid="{00000000-0005-0000-0000-0000360D0000}"/>
    <cellStyle name="r_LAYOUTS bank_Klabin_GS 2 2" xfId="2973" xr:uid="{00000000-0005-0000-0000-0000370D0000}"/>
    <cellStyle name="r_LAYOUTS bank_Ratios" xfId="2974" xr:uid="{00000000-0005-0000-0000-0000380D0000}"/>
    <cellStyle name="r_LAYOUTS bank_Ratios 2" xfId="2975" xr:uid="{00000000-0005-0000-0000-0000390D0000}"/>
    <cellStyle name="r_LAYOUTS bank_Ratios 2 2" xfId="2976" xr:uid="{00000000-0005-0000-0000-00003A0D0000}"/>
    <cellStyle name="r_LAYOUTS bank_Repalcement" xfId="2977" xr:uid="{00000000-0005-0000-0000-00003B0D0000}"/>
    <cellStyle name="r_LAYOUTS bank_Repalcement 2" xfId="2978" xr:uid="{00000000-0005-0000-0000-00003C0D0000}"/>
    <cellStyle name="r_LAYOUTS bank_Repalcement 2 2" xfId="2979" xr:uid="{00000000-0005-0000-0000-00003D0D0000}"/>
    <cellStyle name="r_LAYOUTS bank_Replacement" xfId="2980" xr:uid="{00000000-0005-0000-0000-00003E0D0000}"/>
    <cellStyle name="r_LAYOUTS bank_Replacement 2" xfId="2981" xr:uid="{00000000-0005-0000-0000-00003F0D0000}"/>
    <cellStyle name="r_LAYOUTS bank_Replacement 2 2" xfId="2982" xr:uid="{00000000-0005-0000-0000-0000400D0000}"/>
    <cellStyle name="r_LAYOUTS bank_Summary_QoQ" xfId="2983" xr:uid="{00000000-0005-0000-0000-0000410D0000}"/>
    <cellStyle name="r_LAYOUTS bank_Summary_QoQ " xfId="2984" xr:uid="{00000000-0005-0000-0000-0000420D0000}"/>
    <cellStyle name="r_LAYOUTS bank_Summary_QoQ  2" xfId="2985" xr:uid="{00000000-0005-0000-0000-0000430D0000}"/>
    <cellStyle name="r_LAYOUTS bank_Summary_QoQ  2 2" xfId="2986" xr:uid="{00000000-0005-0000-0000-0000440D0000}"/>
    <cellStyle name="r_LAYOUTS bank_Summary_QoQ 2" xfId="2987" xr:uid="{00000000-0005-0000-0000-0000450D0000}"/>
    <cellStyle name="r_LAYOUTS bank_Summary_QoQ 2 2" xfId="2988" xr:uid="{00000000-0005-0000-0000-0000460D0000}"/>
    <cellStyle name="r_LAYOUTS bank_Suzano_GS" xfId="2989" xr:uid="{00000000-0005-0000-0000-0000470D0000}"/>
    <cellStyle name="r_LAYOUTS bank_Suzano_GS 2" xfId="2990" xr:uid="{00000000-0005-0000-0000-0000480D0000}"/>
    <cellStyle name="r_LAYOUTS bank_Suzano_GS 2 2" xfId="2991" xr:uid="{00000000-0005-0000-0000-0000490D0000}"/>
    <cellStyle name="r_LAYOUTS bank_Vale" xfId="2992" xr:uid="{00000000-0005-0000-0000-00004A0D0000}"/>
    <cellStyle name="r_LAYOUTS bank_Vale 2" xfId="2993" xr:uid="{00000000-0005-0000-0000-00004B0D0000}"/>
    <cellStyle name="r_LAYOUTS bank_Vale 2 2" xfId="2994" xr:uid="{00000000-0005-0000-0000-00004C0D0000}"/>
    <cellStyle name="r_LAYOUTS bank_VCP_GS" xfId="2995" xr:uid="{00000000-0005-0000-0000-00004D0D0000}"/>
    <cellStyle name="r_LAYOUTS bank_VCP_GS 2" xfId="2996" xr:uid="{00000000-0005-0000-0000-00004E0D0000}"/>
    <cellStyle name="r_LAYOUTS bank_VCP_GS 2 2" xfId="2997" xr:uid="{00000000-0005-0000-0000-00004F0D0000}"/>
    <cellStyle name="RatioX" xfId="2998" xr:uid="{00000000-0005-0000-0000-0000500D0000}"/>
    <cellStyle name="RatioX 2" xfId="2999" xr:uid="{00000000-0005-0000-0000-0000510D0000}"/>
    <cellStyle name="RatioX 2 2" xfId="3000" xr:uid="{00000000-0005-0000-0000-0000520D0000}"/>
    <cellStyle name="RatioX 3" xfId="3001" xr:uid="{00000000-0005-0000-0000-0000530D0000}"/>
    <cellStyle name="RatioX 3 2" xfId="3002" xr:uid="{00000000-0005-0000-0000-0000540D0000}"/>
    <cellStyle name="Reuters Cells" xfId="3003" xr:uid="{00000000-0005-0000-0000-0000550D0000}"/>
    <cellStyle name="Reuters Cells 2" xfId="3004" xr:uid="{00000000-0005-0000-0000-0000560D0000}"/>
    <cellStyle name="Reuters Cells 2 2" xfId="3005" xr:uid="{00000000-0005-0000-0000-0000570D0000}"/>
    <cellStyle name="Right" xfId="3006" xr:uid="{00000000-0005-0000-0000-0000580D0000}"/>
    <cellStyle name="Right 2" xfId="3007" xr:uid="{00000000-0005-0000-0000-0000590D0000}"/>
    <cellStyle name="Right 2 2" xfId="3008" xr:uid="{00000000-0005-0000-0000-00005A0D0000}"/>
    <cellStyle name="RM" xfId="3009" xr:uid="{00000000-0005-0000-0000-00005B0D0000}"/>
    <cellStyle name="Ruim 2" xfId="8663" xr:uid="{9BA71129-FB09-49D1-9130-247855454C26}"/>
    <cellStyle name="Saída 2" xfId="3584" xr:uid="{00000000-0005-0000-0000-00005C0D0000}"/>
    <cellStyle name="Saída 2 2" xfId="3633" xr:uid="{00000000-0005-0000-0000-00005D0D0000}"/>
    <cellStyle name="Saída 2 2 2" xfId="4027" xr:uid="{00000000-0005-0000-0000-00005E0D0000}"/>
    <cellStyle name="Saída 2 2 2 2" xfId="6165" xr:uid="{9178E244-C7B3-4981-8440-1A8BD6DD2A6E}"/>
    <cellStyle name="Saída 2 2 2 2 2" xfId="8023" xr:uid="{256729B1-0016-4B0C-8B79-2F2E907C8195}"/>
    <cellStyle name="Saída 2 2 2 3" xfId="5459" xr:uid="{1442ADFE-91FB-47E2-8C73-B12450464B64}"/>
    <cellStyle name="Saída 2 2 3" xfId="4175" xr:uid="{00000000-0005-0000-0000-00005F0D0000}"/>
    <cellStyle name="Saída 2 2 3 2" xfId="6307" xr:uid="{EECECB6B-461E-4ABF-A418-422AC54CD580}"/>
    <cellStyle name="Saída 2 2 3 2 2" xfId="15315" xr:uid="{F7CE1EDB-B409-4F95-A8AA-3694A78F8118}"/>
    <cellStyle name="Saída 2 2 3 3" xfId="5323" xr:uid="{60325B90-7F94-419D-8AAA-E5924205DAD4}"/>
    <cellStyle name="Saída 2 2 3 4" xfId="18479" xr:uid="{2B776E31-D00B-4308-8497-885C524F4ADF}"/>
    <cellStyle name="Saída 2 2 4" xfId="4530" xr:uid="{00000000-0005-0000-0000-0000600D0000}"/>
    <cellStyle name="Saída 2 2 4 2" xfId="5729" xr:uid="{0479FE83-7100-47CB-945C-90E9575C085C}"/>
    <cellStyle name="Saída 2 2 5" xfId="5059" xr:uid="{0F06A071-B4DB-4236-9F1B-7DAA6458F3F2}"/>
    <cellStyle name="Saída 2 3" xfId="3811" xr:uid="{00000000-0005-0000-0000-0000610D0000}"/>
    <cellStyle name="Saída 2 3 2" xfId="5970" xr:uid="{07EB8C5E-FDCE-4D3B-B15C-9D43AD048301}"/>
    <cellStyle name="Saída 2 3 2 2" xfId="16369" xr:uid="{DAA0E69A-B223-453D-A235-49516C723FB3}"/>
    <cellStyle name="Saída 2 3 2 2 2" xfId="18812" xr:uid="{91C7C3A7-002F-49D6-9136-0858242817B3}"/>
    <cellStyle name="Saída 2 3 2 2 3" xfId="18710" xr:uid="{FE5998D1-9798-4612-BFB8-F5ED69F815F2}"/>
    <cellStyle name="Saída 2 3 2 3" xfId="18805" xr:uid="{F27FA7F4-E309-4690-BFF3-5E96572069B2}"/>
    <cellStyle name="Saída 2 3 2 4" xfId="8024" xr:uid="{D3975D43-5515-465F-BE41-985D3F1F449F}"/>
    <cellStyle name="Saída 2 3 3" xfId="5105" xr:uid="{724C62E3-1DF3-4C4D-A2D6-4D54845D9F8E}"/>
    <cellStyle name="Saída 2 3 3 2" xfId="18131" xr:uid="{FCCD0AA6-D8D8-4BE3-A13E-78D612401316}"/>
    <cellStyle name="Saída 2 3 3 3" xfId="18210" xr:uid="{2911EBFB-9A72-4C23-8408-51C2CECB84AB}"/>
    <cellStyle name="Saída 2 3 3 4" xfId="12078" xr:uid="{9CCD60A7-6DE0-4B6B-9365-38F132AEDF92}"/>
    <cellStyle name="Saída 2 3 4" xfId="15451" xr:uid="{99060C2A-36F1-4B3D-8325-F42C5C0C91A9}"/>
    <cellStyle name="Saída 2 3 4 2" xfId="18697" xr:uid="{7DB0DEA1-3F7F-469D-80D4-1587885F9332}"/>
    <cellStyle name="Saída 2 3 4 3" xfId="17689" xr:uid="{30E594AE-7ECA-4825-BB2D-76E728146B7F}"/>
    <cellStyle name="Saída 2 3 5" xfId="6871" xr:uid="{3146E99C-C3AD-4722-8CF9-553D31BE541A}"/>
    <cellStyle name="Saída 2 3 6" xfId="17542" xr:uid="{D0904BFC-974C-4D07-BC0C-88195B12695C}"/>
    <cellStyle name="Saída 2 4" xfId="5506" xr:uid="{AA231CBF-88FF-4F10-B53B-CC86BE09A2E4}"/>
    <cellStyle name="Saída 2 4 2" xfId="11720" xr:uid="{A7E1BA0B-53E0-4FBC-9079-538E1CE69AF4}"/>
    <cellStyle name="Saída 2 4 2 2" xfId="17935" xr:uid="{084EDE1B-DEC9-4D3B-9CE1-3BB475864D00}"/>
    <cellStyle name="Saída 2 4 2 3" xfId="17494" xr:uid="{2F1DBABD-D601-4C48-8ECE-535F22C6ECE0}"/>
    <cellStyle name="Saída 2 4 3" xfId="17793" xr:uid="{5EF4CCD4-9391-4E6B-9F82-75AF07D1F2BC}"/>
    <cellStyle name="Saída 2 4 4" xfId="8022" xr:uid="{D68E8C88-13AF-41B7-B55A-7CA0A368D0DD}"/>
    <cellStyle name="Saída 2 5" xfId="11683" xr:uid="{C2B980FD-1E0C-4142-B7BA-66099F82B182}"/>
    <cellStyle name="Saída 2 5 2" xfId="17926" xr:uid="{CCAFF298-028D-4F84-ACAD-028CFBBA54E8}"/>
    <cellStyle name="Saída 2 5 3" xfId="17744" xr:uid="{0D099623-1AF0-45D1-9B94-D661F90D9745}"/>
    <cellStyle name="Saída 3" xfId="3413" xr:uid="{00000000-0005-0000-0000-0000620D0000}"/>
    <cellStyle name="Saída 3 2" xfId="3911" xr:uid="{00000000-0005-0000-0000-0000630D0000}"/>
    <cellStyle name="Saída 3 2 2" xfId="6061" xr:uid="{5F63C458-DE46-47BE-931D-74A02904E500}"/>
    <cellStyle name="Saída 3 2 2 2" xfId="18632" xr:uid="{E8D29E36-894F-48B9-8397-DC951A87B8BC}"/>
    <cellStyle name="Saída 3 2 2 3" xfId="18900" xr:uid="{574FD39C-BBE2-4DCB-B744-7DB03E197B0C}"/>
    <cellStyle name="Saída 3 2 2 4" xfId="15356" xr:uid="{E2475446-CC1D-454A-8034-92A63C807201}"/>
    <cellStyle name="Saída 3 2 3" xfId="5477" xr:uid="{3D54A196-C0C0-4636-9E01-3AEB355BC6E6}"/>
    <cellStyle name="Saída 3 2 4" xfId="18628" xr:uid="{54A842FF-9B68-4065-BE3D-A59BD83CACBF}"/>
    <cellStyle name="Saída 3 3" xfId="4009" xr:uid="{00000000-0005-0000-0000-0000640D0000}"/>
    <cellStyle name="Saída 3 3 2" xfId="6147" xr:uid="{E2339D36-4AFE-4F11-A1BD-9FB3C4F31051}"/>
    <cellStyle name="Saída 3 3 2 2" xfId="18813" xr:uid="{A212ED8C-EF15-4C85-8905-56BA6711F1EF}"/>
    <cellStyle name="Saída 3 3 2 3" xfId="18192" xr:uid="{3C2C64DC-F303-4037-B6D6-CE59716496E6}"/>
    <cellStyle name="Saída 3 3 2 4" xfId="16370" xr:uid="{B63A3A77-2ED7-460A-837D-4F81FB5D33C0}"/>
    <cellStyle name="Saída 3 3 3" xfId="4960" xr:uid="{F9E00B4E-2CAD-46B4-A1C5-0DB03935E3DD}"/>
    <cellStyle name="Saída 3 3 3 2" xfId="8025" xr:uid="{09E303A5-0FF0-47A1-B6C6-B3E6B753CC6F}"/>
    <cellStyle name="Saída 3 3 4" xfId="18237" xr:uid="{D1693981-5012-4E4B-94E9-DE774DF65A75}"/>
    <cellStyle name="Saída 3 4" xfId="4335" xr:uid="{00000000-0005-0000-0000-0000650D0000}"/>
    <cellStyle name="Saída 3 4 2" xfId="5320" xr:uid="{206DB8D3-448F-4070-9402-16FC46CAD61E}"/>
    <cellStyle name="Saída 3 4 2 2" xfId="11796" xr:uid="{7AE42A2A-4981-4B62-9890-38DD34A55C53}"/>
    <cellStyle name="Saída 3 4 3" xfId="18000" xr:uid="{F389D84E-B28A-4497-9601-7D8BED57DC60}"/>
    <cellStyle name="Saída 3 4 4" xfId="18753" xr:uid="{1E686FAF-AE61-425B-9B45-CBD9AD9B3190}"/>
    <cellStyle name="Saída 3 5" xfId="4777" xr:uid="{6ADF63B3-AB47-4783-9E63-C1AAF71AC0FA}"/>
    <cellStyle name="Saída 3 5 2" xfId="18610" xr:uid="{451E1D75-FB94-4FF6-9EEE-225F082B8624}"/>
    <cellStyle name="Saída 3 5 3" xfId="17833" xr:uid="{664F7024-FC43-4D8C-BEE0-B7708B0FE5A0}"/>
    <cellStyle name="Saída 4" xfId="3626" xr:uid="{00000000-0005-0000-0000-0000660D0000}"/>
    <cellStyle name="Saída 4 2" xfId="4022" xr:uid="{00000000-0005-0000-0000-0000670D0000}"/>
    <cellStyle name="Saída 4 2 2" xfId="6160" xr:uid="{CC3813A6-0C91-4F45-B257-4CBE07EF73BE}"/>
    <cellStyle name="Saída 4 2 2 2" xfId="18814" xr:uid="{C978432B-8227-4911-BC1F-A6659E64F6AD}"/>
    <cellStyle name="Saída 4 2 2 3" xfId="18345" xr:uid="{C98DEC53-3840-4D17-8C1F-5D7A524C9FD7}"/>
    <cellStyle name="Saída 4 2 2 4" xfId="16371" xr:uid="{0A17375A-68CA-440C-9865-D8BE3497F451}"/>
    <cellStyle name="Saída 4 2 3" xfId="6682" xr:uid="{5A8E9A56-191E-41AF-A4F3-234F8C38217C}"/>
    <cellStyle name="Saída 4 2 4" xfId="18395" xr:uid="{19C52630-1037-471F-B258-D0FF0A7B7C6E}"/>
    <cellStyle name="Saída 4 3" xfId="4169" xr:uid="{00000000-0005-0000-0000-0000680D0000}"/>
    <cellStyle name="Saída 4 3 2" xfId="6301" xr:uid="{F524E159-E7BB-4F65-B001-06F1EF37DDA2}"/>
    <cellStyle name="Saída 4 3 2 2" xfId="12077" xr:uid="{268F299B-4A76-4B4A-BBA1-126A7C7ABA74}"/>
    <cellStyle name="Saída 4 3 3" xfId="6581" xr:uid="{720D45B2-F471-4F9A-8963-F50BB7EFFFD5}"/>
    <cellStyle name="Saída 4 3 4" xfId="18740" xr:uid="{A50C5DC5-1BA4-4A24-A2F7-AB980A216C02}"/>
    <cellStyle name="Saída 4 4" xfId="4527" xr:uid="{00000000-0005-0000-0000-0000690D0000}"/>
    <cellStyle name="Saída 4 4 2" xfId="4869" xr:uid="{95B6B841-5A05-4847-B59D-DF740B6E6F5D}"/>
    <cellStyle name="Saída 4 5" xfId="5667" xr:uid="{6D05BEB3-FC9B-43D7-8ED4-32837A0E5775}"/>
    <cellStyle name="Saída 5" xfId="11617" xr:uid="{3843A44A-4166-436B-BBE5-D0247761E8DE}"/>
    <cellStyle name="Saída 5 2" xfId="17885" xr:uid="{E035AA9B-E17C-429C-8AF4-F51AD784A0DC}"/>
    <cellStyle name="Saída 5 3" xfId="17797" xr:uid="{3DE6C7FC-7B5D-48FD-8B04-2B15A0FA57CC}"/>
    <cellStyle name="SAPBEXaggData" xfId="3011" xr:uid="{00000000-0005-0000-0000-00006A0D0000}"/>
    <cellStyle name="SAPBEXaggData 10" xfId="11618" xr:uid="{28EEC9DD-7424-4744-975C-535B13C78D8E}"/>
    <cellStyle name="SAPBEXaggData 10 2" xfId="17886" xr:uid="{A859E363-0DEB-4A63-AB32-296549A394FD}"/>
    <cellStyle name="SAPBEXaggData 10 3" xfId="17596" xr:uid="{865E2752-0A97-4A1A-B649-E9E9ED4D330B}"/>
    <cellStyle name="SAPBEXaggData 2" xfId="3012" xr:uid="{00000000-0005-0000-0000-00006B0D0000}"/>
    <cellStyle name="SAPBEXaggData 2 10" xfId="4470" xr:uid="{00000000-0005-0000-0000-00006C0D0000}"/>
    <cellStyle name="SAPBEXaggData 2 10 2" xfId="4831" xr:uid="{3A275CAC-5B3B-4DB5-9977-F24750F2CB42}"/>
    <cellStyle name="SAPBEXaggData 2 11" xfId="4609" xr:uid="{320C1B20-A534-431D-8A9C-488CF2A7EBA8}"/>
    <cellStyle name="SAPBEXaggData 2 2" xfId="3013" xr:uid="{00000000-0005-0000-0000-00006D0D0000}"/>
    <cellStyle name="SAPBEXaggData 2 2 2" xfId="5430" xr:uid="{16062ED4-14A3-4616-9D4B-A7DCEB9B3818}"/>
    <cellStyle name="SAPBEXaggData 2 2 2 2" xfId="18037" xr:uid="{C195E742-5839-41CC-BE86-7A1016924B0E}"/>
    <cellStyle name="SAPBEXaggData 2 2 2 3" xfId="17482" xr:uid="{C884ED60-06CC-43DF-B808-769DC3D39EB8}"/>
    <cellStyle name="SAPBEXaggData 2 2 2 4" xfId="11833" xr:uid="{451730BD-B8BB-4DBB-9CB0-C4BF7CE45313}"/>
    <cellStyle name="SAPBEXaggData 2 2 3" xfId="4689" xr:uid="{0CB16058-44F3-4F33-A09B-4409AE9706B6}"/>
    <cellStyle name="SAPBEXaggData 2 2 3 2" xfId="8027" xr:uid="{50D6B6A9-3950-4111-839B-70444D8887E9}"/>
    <cellStyle name="SAPBEXaggData 2 2 4" xfId="18962" xr:uid="{7E6BBEC1-5FBF-4475-BA12-61A9696E085A}"/>
    <cellStyle name="SAPBEXaggData 2 3" xfId="3415" xr:uid="{00000000-0005-0000-0000-00006E0D0000}"/>
    <cellStyle name="SAPBEXaggData 2 3 2" xfId="5687" xr:uid="{98A4A2D6-5EEA-4A64-9FA9-3304553EF0A3}"/>
    <cellStyle name="SAPBEXaggData 2 3 2 2" xfId="18133" xr:uid="{227E0930-7E9D-4188-9193-88EB42DCCC86}"/>
    <cellStyle name="SAPBEXaggData 2 3 2 3" xfId="17719" xr:uid="{F17CD844-907C-4EFF-9A89-EBEA3BB3DFB8}"/>
    <cellStyle name="SAPBEXaggData 2 3 2 4" xfId="12080" xr:uid="{619BC8B6-9405-41D9-8B6A-8C4B10AA8CE0}"/>
    <cellStyle name="SAPBEXaggData 2 3 3" xfId="4779" xr:uid="{023F5752-9488-4C80-868C-43FE7B9F23E8}"/>
    <cellStyle name="SAPBEXaggData 2 3 3 2" xfId="8028" xr:uid="{C459CF64-AD1B-4889-9157-D67C86E804FD}"/>
    <cellStyle name="SAPBEXaggData 2 3 4" xfId="18516" xr:uid="{BBE33415-AF6D-4DA2-9D34-F840ECF78E1D}"/>
    <cellStyle name="SAPBEXaggData 2 4" xfId="3690" xr:uid="{00000000-0005-0000-0000-00006F0D0000}"/>
    <cellStyle name="SAPBEXaggData 2 4 2" xfId="5853" xr:uid="{81D94CF8-FD6F-4127-9231-D9A52EE8726E}"/>
    <cellStyle name="SAPBEXaggData 2 4 2 2" xfId="18279" xr:uid="{B45D80A1-D0DB-4CE2-848C-A515FF2EDC8B}"/>
    <cellStyle name="SAPBEXaggData 2 4 2 3" xfId="17713" xr:uid="{10EFCF6B-EEC8-4CAC-8942-33FA1B271BA0}"/>
    <cellStyle name="SAPBEXaggData 2 4 2 4" xfId="12883" xr:uid="{F7BB5CF0-2921-40F8-9B61-8E0299EAAA54}"/>
    <cellStyle name="SAPBEXaggData 2 4 3" xfId="5143" xr:uid="{9506B556-1D71-490C-BA1C-9381FFB66D33}"/>
    <cellStyle name="SAPBEXaggData 2 4 3 2" xfId="8029" xr:uid="{08BB4930-4179-4118-A916-56911C17CCE7}"/>
    <cellStyle name="SAPBEXaggData 2 4 4" xfId="17857" xr:uid="{41AA3514-3CBF-43D5-9753-E2760ADF5113}"/>
    <cellStyle name="SAPBEXaggData 2 5" xfId="3354" xr:uid="{00000000-0005-0000-0000-0000700D0000}"/>
    <cellStyle name="SAPBEXaggData 2 5 2" xfId="5649" xr:uid="{3CAB1336-6E59-4CF6-AF79-4E28F2B90226}"/>
    <cellStyle name="SAPBEXaggData 2 5 2 2" xfId="17937" xr:uid="{07393074-AB3E-4735-84F0-E973F8D4A7CE}"/>
    <cellStyle name="SAPBEXaggData 2 5 2 3" xfId="18424" xr:uid="{8938E8A1-4A80-4CC6-8369-A7BC67CD00F9}"/>
    <cellStyle name="SAPBEXaggData 2 5 2 4" xfId="11722" xr:uid="{47832283-7BEC-4E04-96E4-761663E6DA52}"/>
    <cellStyle name="SAPBEXaggData 2 5 3" xfId="4767" xr:uid="{594532C0-89A1-4104-859A-82383FD587C8}"/>
    <cellStyle name="SAPBEXaggData 2 5 3 2" xfId="8026" xr:uid="{35B8D48F-1673-430B-AA4D-E61E9154A6D0}"/>
    <cellStyle name="SAPBEXaggData 2 5 4" xfId="17778" xr:uid="{78B0EF7D-D513-4C41-BFEB-5E47330A8419}"/>
    <cellStyle name="SAPBEXaggData 2 6" xfId="3770" xr:uid="{00000000-0005-0000-0000-0000710D0000}"/>
    <cellStyle name="SAPBEXaggData 2 6 2" xfId="5931" xr:uid="{02AE2CC3-0DED-47C5-AA2B-8E8B78E9B3F6}"/>
    <cellStyle name="SAPBEXaggData 2 6 2 2" xfId="11619" xr:uid="{15C23638-CD01-4809-87A1-8A83A07B3A79}"/>
    <cellStyle name="SAPBEXaggData 2 6 3" xfId="5184" xr:uid="{ED644470-6D59-40BE-973B-DA594D948D63}"/>
    <cellStyle name="SAPBEXaggData 2 6 4" xfId="18772" xr:uid="{9AD7796B-8863-4FB1-8A28-9FD481CBD343}"/>
    <cellStyle name="SAPBEXaggData 2 7" xfId="4171" xr:uid="{00000000-0005-0000-0000-0000720D0000}"/>
    <cellStyle name="SAPBEXaggData 2 7 2" xfId="6303" xr:uid="{0B9E00FB-D762-4EB2-B124-02E799014917}"/>
    <cellStyle name="SAPBEXaggData 2 7 3" xfId="6674" xr:uid="{81802DD1-96F2-434D-ABB6-E0902BB3B704}"/>
    <cellStyle name="SAPBEXaggData 2 8" xfId="3897" xr:uid="{00000000-0005-0000-0000-0000730D0000}"/>
    <cellStyle name="SAPBEXaggData 2 8 2" xfId="6047" xr:uid="{4A436841-B1B8-4CAB-AA53-54A3169D8C84}"/>
    <cellStyle name="SAPBEXaggData 2 8 3" xfId="6594" xr:uid="{10A9EC97-61BD-4DC5-9701-A460A42990D6}"/>
    <cellStyle name="SAPBEXaggData 2 9" xfId="4356" xr:uid="{00000000-0005-0000-0000-0000740D0000}"/>
    <cellStyle name="SAPBEXaggData 2 9 2" xfId="6469" xr:uid="{BA8E4BF1-1B64-4575-8B5D-61046BD243AA}"/>
    <cellStyle name="SAPBEXaggData 2 9 3" xfId="5408" xr:uid="{828592FC-AAB7-4E12-B711-37C8522A9065}"/>
    <cellStyle name="SAPBEXaggData 3" xfId="3585" xr:uid="{00000000-0005-0000-0000-0000750D0000}"/>
    <cellStyle name="SAPBEXaggData 3 2" xfId="3945" xr:uid="{00000000-0005-0000-0000-0000760D0000}"/>
    <cellStyle name="SAPBEXaggData 3 2 2" xfId="6093" xr:uid="{22700A3B-4543-412F-9E0E-152A536B43FF}"/>
    <cellStyle name="SAPBEXaggData 3 2 2 2" xfId="18086" xr:uid="{31BC6BFC-F6D5-4A5A-9E71-B0C908EFB974}"/>
    <cellStyle name="SAPBEXaggData 3 2 2 3" xfId="18322" xr:uid="{38802D0B-91D1-4BB3-A3F3-DA95652691F2}"/>
    <cellStyle name="SAPBEXaggData 3 2 2 4" xfId="11907" xr:uid="{350B8D11-1390-40AE-8EEB-1AC20B3E71DD}"/>
    <cellStyle name="SAPBEXaggData 3 2 3" xfId="6584" xr:uid="{2452953D-E934-4354-8A29-8075C46723FA}"/>
    <cellStyle name="SAPBEXaggData 3 2 3 2" xfId="8031" xr:uid="{2F982DA8-841E-4870-9A96-E87DED2F0AA2}"/>
    <cellStyle name="SAPBEXaggData 3 2 4" xfId="17532" xr:uid="{8BD25ADF-05AF-45DA-9888-659F53C312A0}"/>
    <cellStyle name="SAPBEXaggData 3 3" xfId="3948" xr:uid="{00000000-0005-0000-0000-0000770D0000}"/>
    <cellStyle name="SAPBEXaggData 3 3 2" xfId="6096" xr:uid="{EB468D40-70D3-40BB-ACBE-C10EE64FAE37}"/>
    <cellStyle name="SAPBEXaggData 3 3 2 2" xfId="18134" xr:uid="{7C9E8D32-69BF-4513-BBA8-7071F3EAE7E6}"/>
    <cellStyle name="SAPBEXaggData 3 3 2 3" xfId="18935" xr:uid="{E27FF04D-4AE1-4750-B6CB-600FF8DD6837}"/>
    <cellStyle name="SAPBEXaggData 3 3 2 4" xfId="12081" xr:uid="{EEE11BA9-8204-46BC-9288-ABB5730B14FD}"/>
    <cellStyle name="SAPBEXaggData 3 3 3" xfId="5803" xr:uid="{878C93D9-EBC9-48ED-A0C8-429DB249970D}"/>
    <cellStyle name="SAPBEXaggData 3 3 3 2" xfId="8032" xr:uid="{A8B3E713-DE5A-4095-BAFB-C2E12BA7CE6A}"/>
    <cellStyle name="SAPBEXaggData 3 3 4" xfId="18804" xr:uid="{2E056AB0-104B-4B81-97FB-A6194FFF381C}"/>
    <cellStyle name="SAPBEXaggData 3 4" xfId="4136" xr:uid="{00000000-0005-0000-0000-0000780D0000}"/>
    <cellStyle name="SAPBEXaggData 3 4 2" xfId="6269" xr:uid="{BC56532E-E930-4D27-9542-C7D5ABAD4004}"/>
    <cellStyle name="SAPBEXaggData 3 4 2 2" xfId="18569" xr:uid="{66116FD4-11CD-4CB2-B005-F93F892211BF}"/>
    <cellStyle name="SAPBEXaggData 3 4 2 3" xfId="17704" xr:uid="{BD11CC0E-D934-4066-B647-8F76B2D9E62C}"/>
    <cellStyle name="SAPBEXaggData 3 4 2 4" xfId="15047" xr:uid="{A13EC31C-8B77-4A8B-8FC1-A688394BB485}"/>
    <cellStyle name="SAPBEXaggData 3 4 3" xfId="5037" xr:uid="{09AF2CC8-6071-41FD-829E-339ABA5429DC}"/>
    <cellStyle name="SAPBEXaggData 3 4 3 2" xfId="18309" xr:uid="{BFB537B4-0C22-4015-BC84-8D6B2DE29160}"/>
    <cellStyle name="SAPBEXaggData 3 4 3 3" xfId="17666" xr:uid="{06DC1625-6B93-4C6A-B157-9F1C6D492CAB}"/>
    <cellStyle name="SAPBEXaggData 3 4 3 4" xfId="12897" xr:uid="{38E7B8EA-CCF9-44B7-B108-1E7333A5AC05}"/>
    <cellStyle name="SAPBEXaggData 3 4 4" xfId="8033" xr:uid="{24C98B88-82D6-47DF-9886-30996808319C}"/>
    <cellStyle name="SAPBEXaggData 3 4 5" xfId="18205" xr:uid="{1F3ECECC-B5A1-4C8F-A5C4-A44C48951F5A}"/>
    <cellStyle name="SAPBEXaggData 3 5" xfId="4252" xr:uid="{00000000-0005-0000-0000-0000790D0000}"/>
    <cellStyle name="SAPBEXaggData 3 5 2" xfId="6378" xr:uid="{1FA068C4-109F-4633-A060-00B722B403DF}"/>
    <cellStyle name="SAPBEXaggData 3 5 2 2" xfId="17938" xr:uid="{F77BC833-51C9-42E5-B0F4-563B7E963BCE}"/>
    <cellStyle name="SAPBEXaggData 3 5 2 3" xfId="18757" xr:uid="{29239300-9065-4163-9D9E-79DB4C499680}"/>
    <cellStyle name="SAPBEXaggData 3 5 2 4" xfId="11723" xr:uid="{E6CF2335-3B03-4BAF-9209-A119B78A4500}"/>
    <cellStyle name="SAPBEXaggData 3 5 3" xfId="5650" xr:uid="{EC08E1B2-7EA7-4527-AD76-0A0DFE3647D9}"/>
    <cellStyle name="SAPBEXaggData 3 5 3 2" xfId="8030" xr:uid="{065EE0F5-46C6-4DC0-9627-058FC2204F49}"/>
    <cellStyle name="SAPBEXaggData 3 5 4" xfId="17651" xr:uid="{13BEE66D-92E0-4C8C-86D9-886F3318120D}"/>
    <cellStyle name="SAPBEXaggData 3 6" xfId="4284" xr:uid="{00000000-0005-0000-0000-00007A0D0000}"/>
    <cellStyle name="SAPBEXaggData 3 6 2" xfId="6410" xr:uid="{6F12505D-EC36-47A2-8AE2-0E7553A04C21}"/>
    <cellStyle name="SAPBEXaggData 3 6 2 2" xfId="11684" xr:uid="{2DFA28C4-AD58-447E-811A-98C1BEFF1F08}"/>
    <cellStyle name="SAPBEXaggData 3 6 3" xfId="5012" xr:uid="{0E81FA07-52C5-476F-9CCF-9933792BCE98}"/>
    <cellStyle name="SAPBEXaggData 3 6 4" xfId="18927" xr:uid="{A87D2728-42CD-4B6C-B4E0-BB5969AF0C9C}"/>
    <cellStyle name="SAPBEXaggData 3 7" xfId="4331" xr:uid="{00000000-0005-0000-0000-00007B0D0000}"/>
    <cellStyle name="SAPBEXaggData 3 7 2" xfId="6448" xr:uid="{DA0BF9EA-FCC9-4089-9862-5476F3CC3A65}"/>
    <cellStyle name="SAPBEXaggData 3 7 3" xfId="5359" xr:uid="{F8F22FB6-3947-40F0-ADC8-9C3BDF1EA16D}"/>
    <cellStyle name="SAPBEXaggData 3 8" xfId="4548" xr:uid="{00000000-0005-0000-0000-00007C0D0000}"/>
    <cellStyle name="SAPBEXaggData 3 8 2" xfId="5083" xr:uid="{C54C2D2A-4384-46E1-BFEA-57C093DD0276}"/>
    <cellStyle name="SAPBEXaggData 3 9" xfId="6608" xr:uid="{F317FCCA-C5B0-49B9-8E9E-CD0CAF7BC49E}"/>
    <cellStyle name="SAPBEXaggData 4" xfId="3414" xr:uid="{00000000-0005-0000-0000-00007D0D0000}"/>
    <cellStyle name="SAPBEXaggData 4 2" xfId="3689" xr:uid="{00000000-0005-0000-0000-00007E0D0000}"/>
    <cellStyle name="SAPBEXaggData 4 2 2" xfId="5852" xr:uid="{21F6FC16-9A30-4339-84E9-F8503638253F}"/>
    <cellStyle name="SAPBEXaggData 4 2 2 2" xfId="18815" xr:uid="{583869E9-04B6-4D40-91C0-D9259DF70779}"/>
    <cellStyle name="SAPBEXaggData 4 2 2 3" xfId="17684" xr:uid="{12607209-80B7-4C3A-9207-5411840481A5}"/>
    <cellStyle name="SAPBEXaggData 4 2 2 4" xfId="16372" xr:uid="{A561C132-C070-4ECB-A2BE-3D67A708C26E}"/>
    <cellStyle name="SAPBEXaggData 4 2 3" xfId="5403" xr:uid="{67830F45-E33D-4C3B-B9A0-0E1D6758DBE0}"/>
    <cellStyle name="SAPBEXaggData 4 2 4" xfId="18358" xr:uid="{5B61D1E3-7647-483B-8AAF-CD6C2AE85603}"/>
    <cellStyle name="SAPBEXaggData 4 3" xfId="3806" xr:uid="{00000000-0005-0000-0000-00007F0D0000}"/>
    <cellStyle name="SAPBEXaggData 4 3 2" xfId="5965" xr:uid="{51FDE5A3-CBAC-4733-9F39-8BB6D5E4A81E}"/>
    <cellStyle name="SAPBEXaggData 4 3 2 2" xfId="11724" xr:uid="{8DD414D1-52DA-4407-97DB-1FC7223B459C}"/>
    <cellStyle name="SAPBEXaggData 4 3 3" xfId="5757" xr:uid="{81D92FC2-C57A-4E34-9816-C3B2B2D96D79}"/>
    <cellStyle name="SAPBEXaggData 4 3 4" xfId="18119" xr:uid="{68BB6ABB-ACD1-40C7-9932-84329D8F1D7F}"/>
    <cellStyle name="SAPBEXaggData 4 4" xfId="3910" xr:uid="{00000000-0005-0000-0000-0000800D0000}"/>
    <cellStyle name="SAPBEXaggData 4 4 2" xfId="6060" xr:uid="{CD33E8D7-92AC-4D98-B13A-B0B5DAC9EAF1}"/>
    <cellStyle name="SAPBEXaggData 4 4 3" xfId="6624" xr:uid="{9FF8979B-10A1-4CE3-AE2C-3FDBF8A50A53}"/>
    <cellStyle name="SAPBEXaggData 4 5" xfId="3799" xr:uid="{00000000-0005-0000-0000-0000810D0000}"/>
    <cellStyle name="SAPBEXaggData 4 5 2" xfId="5959" xr:uid="{E921D082-5F21-439C-ACFF-D05E1328AAAC}"/>
    <cellStyle name="SAPBEXaggData 4 5 3" xfId="5092" xr:uid="{580D2A26-3863-496D-83E0-4580570F5591}"/>
    <cellStyle name="SAPBEXaggData 4 6" xfId="4345" xr:uid="{00000000-0005-0000-0000-0000820D0000}"/>
    <cellStyle name="SAPBEXaggData 4 6 2" xfId="6459" xr:uid="{8FCAD0B6-79DB-4497-83D2-338EBD0259E7}"/>
    <cellStyle name="SAPBEXaggData 4 6 3" xfId="4958" xr:uid="{039C68CF-317B-4CC3-B1EB-3FB028C11988}"/>
    <cellStyle name="SAPBEXaggData 4 7" xfId="4307" xr:uid="{00000000-0005-0000-0000-0000830D0000}"/>
    <cellStyle name="SAPBEXaggData 4 7 2" xfId="6430" xr:uid="{63E24177-B5F2-4A80-BAE1-2818DEB95257}"/>
    <cellStyle name="SAPBEXaggData 4 7 3" xfId="5693" xr:uid="{17D777E7-5296-49F6-B200-56D5B8FDC74C}"/>
    <cellStyle name="SAPBEXaggData 4 8" xfId="4428" xr:uid="{00000000-0005-0000-0000-0000840D0000}"/>
    <cellStyle name="SAPBEXaggData 4 8 2" xfId="4933" xr:uid="{9BB35FE1-1FD4-4AC4-BEE3-656D1E561A03}"/>
    <cellStyle name="SAPBEXaggData 4 9" xfId="4778" xr:uid="{B38ECFC6-3D57-4898-BAE1-C8788217BF3F}"/>
    <cellStyle name="SAPBEXaggData 5" xfId="4003" xr:uid="{00000000-0005-0000-0000-0000850D0000}"/>
    <cellStyle name="SAPBEXaggData 5 2" xfId="6143" xr:uid="{A3F1AA54-C483-41BB-9826-51C7CF564A30}"/>
    <cellStyle name="SAPBEXaggData 5 2 2" xfId="16373" xr:uid="{DC54222E-6DFE-4921-9270-78DA78A37E36}"/>
    <cellStyle name="SAPBEXaggData 5 2 2 2" xfId="18816" xr:uid="{A1A369E9-72F8-4764-ACFC-D05E185BAD50}"/>
    <cellStyle name="SAPBEXaggData 5 2 2 3" xfId="18916" xr:uid="{FF9BB4C8-EDE7-408F-B3BE-18B83A2F55AE}"/>
    <cellStyle name="SAPBEXaggData 5 2 3" xfId="17777" xr:uid="{C333ED8E-7EFF-4F71-94F5-C4BB7842A13A}"/>
    <cellStyle name="SAPBEXaggData 5 2 4" xfId="8034" xr:uid="{F86D8F2D-0A08-462B-A490-E541BAC69D66}"/>
    <cellStyle name="SAPBEXaggData 5 3" xfId="6638" xr:uid="{8B75D4C8-4B21-47AA-88EE-FDDDF461B8A5}"/>
    <cellStyle name="SAPBEXaggData 5 3 2" xfId="18001" xr:uid="{6F2192AC-01D5-4A5A-9774-DF983B9951B2}"/>
    <cellStyle name="SAPBEXaggData 5 3 3" xfId="18218" xr:uid="{281B7D91-1C77-4AED-9E65-F6E61430BB39}"/>
    <cellStyle name="SAPBEXaggData 5 3 4" xfId="11797" xr:uid="{BAA7D1F9-813A-41AB-A7E9-9A413DCFA599}"/>
    <cellStyle name="SAPBEXaggData 5 4" xfId="15427" xr:uid="{C2B06FB5-D4C9-48ED-8AB1-0CF1C815500E}"/>
    <cellStyle name="SAPBEXaggData 5 4 2" xfId="18672" xr:uid="{D3336BDE-5F79-4BE7-9AD0-552AD01F8569}"/>
    <cellStyle name="SAPBEXaggData 5 4 3" xfId="17632" xr:uid="{1260223C-9A18-4F9B-956E-1E87E76F5034}"/>
    <cellStyle name="SAPBEXaggData 5 5" xfId="6844" xr:uid="{EB91833A-DFD1-4E41-9F1F-827274E4DB5C}"/>
    <cellStyle name="SAPBEXaggData 5 6" xfId="17556" xr:uid="{0A306587-B0B4-4520-BE40-96E99D309EEC}"/>
    <cellStyle name="SAPBEXaggData 6" xfId="4688" xr:uid="{0A00CA5B-8591-4F65-B253-6367BC78B857}"/>
    <cellStyle name="SAPBEXaggData 6 2" xfId="11843" xr:uid="{D30B5C36-828A-4931-84B0-BA837EE479E4}"/>
    <cellStyle name="SAPBEXaggData 6 2 2" xfId="18047" xr:uid="{7F01C6C3-C7CC-4BB7-BC0B-F756F45DDC4F}"/>
    <cellStyle name="SAPBEXaggData 6 2 3" xfId="18746" xr:uid="{09C7BC15-672B-4AB4-8C74-79FE8DEAE1A8}"/>
    <cellStyle name="SAPBEXaggData 6 3" xfId="18929" xr:uid="{0279AB40-53DD-4060-B315-0EA5E7D58480}"/>
    <cellStyle name="SAPBEXaggData 6 4" xfId="8035" xr:uid="{FF58F319-2E1B-49A2-A215-CCBFE1E29C43}"/>
    <cellStyle name="SAPBEXaggData 7" xfId="8036" xr:uid="{D402E6E6-ABA6-4A8B-B898-17E8D8211F00}"/>
    <cellStyle name="SAPBEXaggData 7 2" xfId="12079" xr:uid="{F3F129BD-BB51-4D0F-A856-F485D6D54876}"/>
    <cellStyle name="SAPBEXaggData 7 2 2" xfId="18132" xr:uid="{A37ACBCC-6A23-4F95-A202-C76D626BD2F1}"/>
    <cellStyle name="SAPBEXaggData 7 2 3" xfId="18363" xr:uid="{5907AC12-A41A-4C03-B83B-D91B06B51145}"/>
    <cellStyle name="SAPBEXaggData 7 3" xfId="18482" xr:uid="{AD33F410-D193-4E8C-AA35-5E5B7E7E9D99}"/>
    <cellStyle name="SAPBEXaggData 8" xfId="8703" xr:uid="{53725592-40D1-411E-877A-E0B30E3AA6A0}"/>
    <cellStyle name="SAPBEXaggData 8 2" xfId="11721" xr:uid="{DCC8A96C-AD9E-469F-81CF-20561B0B2C35}"/>
    <cellStyle name="SAPBEXaggData 8 2 2" xfId="17936" xr:uid="{05F6CF92-D8B1-4B3B-B39B-4499D702EFF2}"/>
    <cellStyle name="SAPBEXaggData 8 2 3" xfId="18571" xr:uid="{CF2B5688-C9B3-4D6D-9CF3-74CF444F3D18}"/>
    <cellStyle name="SAPBEXaggData 8 3" xfId="17507" xr:uid="{3498B996-1F09-4C01-A508-DB55D4873CA4}"/>
    <cellStyle name="SAPBEXaggData 9" xfId="15242" xr:uid="{EB75C375-11A8-4147-96C8-EF98D0DE76CC}"/>
    <cellStyle name="SAPBEXaggData 9 2" xfId="18591" xr:uid="{67E70950-84A4-4C15-91BE-8005A9FB8456}"/>
    <cellStyle name="SAPBEXaggData 9 3" xfId="17701" xr:uid="{DB63DE11-EF21-4276-BA7F-228731A7173F}"/>
    <cellStyle name="SAPBEXaggData_Endividamento Jun 14 (2)" xfId="3416" xr:uid="{00000000-0005-0000-0000-0000860D0000}"/>
    <cellStyle name="SAPBEXaggDataEmph" xfId="3014" xr:uid="{00000000-0005-0000-0000-0000870D0000}"/>
    <cellStyle name="SAPBEXaggDataEmph 2" xfId="3015" xr:uid="{00000000-0005-0000-0000-0000880D0000}"/>
    <cellStyle name="SAPBEXaggDataEmph 2 10" xfId="3842" xr:uid="{00000000-0005-0000-0000-0000890D0000}"/>
    <cellStyle name="SAPBEXaggDataEmph 2 10 2" xfId="6226" xr:uid="{7A27D661-8B53-49D2-BD2D-E31D0F0C3CB4}"/>
    <cellStyle name="SAPBEXaggDataEmph 2 11" xfId="4690" xr:uid="{50CEB096-46AF-4D9B-B476-57687E249CD4}"/>
    <cellStyle name="SAPBEXaggDataEmph 2 2" xfId="3016" xr:uid="{00000000-0005-0000-0000-00008A0D0000}"/>
    <cellStyle name="SAPBEXaggDataEmph 2 2 2" xfId="5432" xr:uid="{35838647-4E65-4622-8917-99FFAE8C9348}"/>
    <cellStyle name="SAPBEXaggDataEmph 2 2 2 2" xfId="18087" xr:uid="{C64E8F34-7126-4195-A4AD-0C68AC32EC42}"/>
    <cellStyle name="SAPBEXaggDataEmph 2 2 2 3" xfId="18447" xr:uid="{151FC2F9-A779-4E64-A91F-7E8F9AA28145}"/>
    <cellStyle name="SAPBEXaggDataEmph 2 2 2 4" xfId="11908" xr:uid="{EA996116-48AD-4A04-BEDE-6046A813FB9D}"/>
    <cellStyle name="SAPBEXaggDataEmph 2 2 3" xfId="5021" xr:uid="{553E1852-6E17-4EF9-ACC6-130F6A701292}"/>
    <cellStyle name="SAPBEXaggDataEmph 2 2 4" xfId="17531" xr:uid="{7D41E7EF-D7A7-4311-9AB0-59922216590A}"/>
    <cellStyle name="SAPBEXaggDataEmph 2 3" xfId="3418" xr:uid="{00000000-0005-0000-0000-00008B0D0000}"/>
    <cellStyle name="SAPBEXaggDataEmph 2 3 2" xfId="5688" xr:uid="{7315CEA0-4F50-4931-84DD-BB6F4255C866}"/>
    <cellStyle name="SAPBEXaggDataEmph 2 3 2 2" xfId="18135" xr:uid="{17A6EF77-B523-4A18-ABF6-A747A999B094}"/>
    <cellStyle name="SAPBEXaggDataEmph 2 3 2 3" xfId="18487" xr:uid="{B3A2838B-11C6-4389-9C9E-CF84D3CA1E39}"/>
    <cellStyle name="SAPBEXaggDataEmph 2 3 2 4" xfId="12082" xr:uid="{8B788BD3-29CD-43B0-8BD6-0E2322298F92}"/>
    <cellStyle name="SAPBEXaggDataEmph 2 3 3" xfId="4781" xr:uid="{C24B0A16-D2DF-4EF5-81B2-4713A9D665E8}"/>
    <cellStyle name="SAPBEXaggDataEmph 2 3 3 2" xfId="8039" xr:uid="{3F0683F5-F490-4417-920B-606E08E10547}"/>
    <cellStyle name="SAPBEXaggDataEmph 2 3 4" xfId="17530" xr:uid="{8A551963-84C1-4B45-9006-5AA3EE23463D}"/>
    <cellStyle name="SAPBEXaggDataEmph 2 4" xfId="3692" xr:uid="{00000000-0005-0000-0000-00008C0D0000}"/>
    <cellStyle name="SAPBEXaggDataEmph 2 4 2" xfId="5855" xr:uid="{ADDB8E52-4410-4FDD-86A9-D8249B9AC599}"/>
    <cellStyle name="SAPBEXaggDataEmph 2 4 2 2" xfId="18540" xr:uid="{0A06B445-F6FE-4463-8406-AE64E408AAB5}"/>
    <cellStyle name="SAPBEXaggDataEmph 2 4 2 3" xfId="18379" xr:uid="{DE9751F4-8817-4F5E-A2F4-9BA8825F0AEB}"/>
    <cellStyle name="SAPBEXaggDataEmph 2 4 2 4" xfId="15011" xr:uid="{592C0805-44CE-4FE1-ADA8-33D1946B2002}"/>
    <cellStyle name="SAPBEXaggDataEmph 2 4 3" xfId="5003" xr:uid="{EF1794D9-4389-491E-BA75-3186632F3088}"/>
    <cellStyle name="SAPBEXaggDataEmph 2 4 3 2" xfId="18280" xr:uid="{D133ED4F-6980-4A75-958D-8514E37F98F8}"/>
    <cellStyle name="SAPBEXaggDataEmph 2 4 3 3" xfId="18959" xr:uid="{EF20E556-FE29-4863-9154-336142F98AA3}"/>
    <cellStyle name="SAPBEXaggDataEmph 2 4 4" xfId="8040" xr:uid="{8129146D-9134-4A6E-9BED-B9592826343D}"/>
    <cellStyle name="SAPBEXaggDataEmph 2 4 5" xfId="17529" xr:uid="{890B93F0-2D2F-45C7-861C-B2A1CD2C5B93}"/>
    <cellStyle name="SAPBEXaggDataEmph 2 5" xfId="3805" xr:uid="{00000000-0005-0000-0000-00008D0D0000}"/>
    <cellStyle name="SAPBEXaggDataEmph 2 5 2" xfId="5964" xr:uid="{A3FEA002-16E7-430B-B64A-A94516A3A867}"/>
    <cellStyle name="SAPBEXaggDataEmph 2 5 2 2" xfId="17939" xr:uid="{541E055F-F700-444A-B509-E180CEA14748}"/>
    <cellStyle name="SAPBEXaggDataEmph 2 5 2 3" xfId="18330" xr:uid="{07E6B23F-D961-4FD6-8A2B-9F822E65FF2D}"/>
    <cellStyle name="SAPBEXaggDataEmph 2 5 2 4" xfId="11725" xr:uid="{BDE75B18-3782-4650-9BE9-29829514D3D8}"/>
    <cellStyle name="SAPBEXaggDataEmph 2 5 3" xfId="5110" xr:uid="{F0D51317-5D6C-4E00-B795-9A9004317CCA}"/>
    <cellStyle name="SAPBEXaggDataEmph 2 5 3 2" xfId="8038" xr:uid="{95FA8F65-35E2-41D1-B11E-D08FC7AAC12A}"/>
    <cellStyle name="SAPBEXaggDataEmph 2 5 4" xfId="17619" xr:uid="{1B2F84A7-34B9-4336-A6B7-2F14E9DF8A48}"/>
    <cellStyle name="SAPBEXaggDataEmph 2 6" xfId="4010" xr:uid="{00000000-0005-0000-0000-00008E0D0000}"/>
    <cellStyle name="SAPBEXaggDataEmph 2 6 2" xfId="6148" xr:uid="{39083E49-9FF5-4CF5-82CD-68E71F2F266E}"/>
    <cellStyle name="SAPBEXaggDataEmph 2 6 2 2" xfId="11621" xr:uid="{F7BC4798-97CC-4907-A47C-AD9607F26B9B}"/>
    <cellStyle name="SAPBEXaggDataEmph 2 6 3" xfId="5536" xr:uid="{63BD2F01-697E-4C95-830F-62CEEDEEC04B}"/>
    <cellStyle name="SAPBEXaggDataEmph 2 6 4" xfId="18399" xr:uid="{5EDB431F-511C-4A5B-8C6B-093574AA2AC8}"/>
    <cellStyle name="SAPBEXaggDataEmph 2 7" xfId="4121" xr:uid="{00000000-0005-0000-0000-00008F0D0000}"/>
    <cellStyle name="SAPBEXaggDataEmph 2 7 2" xfId="6254" xr:uid="{2988676E-EB14-4A29-A786-393050DDA11F}"/>
    <cellStyle name="SAPBEXaggDataEmph 2 7 3" xfId="4964" xr:uid="{F4DF266B-2DF7-4A5C-AAA2-2FC3FC981267}"/>
    <cellStyle name="SAPBEXaggDataEmph 2 8" xfId="4132" xr:uid="{00000000-0005-0000-0000-0000900D0000}"/>
    <cellStyle name="SAPBEXaggDataEmph 2 8 2" xfId="6265" xr:uid="{5D94521E-A839-448B-BDED-490406EB8D6C}"/>
    <cellStyle name="SAPBEXaggDataEmph 2 8 3" xfId="5292" xr:uid="{340F8337-81D6-4A97-8197-A4CA97BF3BC5}"/>
    <cellStyle name="SAPBEXaggDataEmph 2 9" xfId="4215" xr:uid="{00000000-0005-0000-0000-0000910D0000}"/>
    <cellStyle name="SAPBEXaggDataEmph 2 9 2" xfId="6343" xr:uid="{7E1B0487-E24A-4AF6-A0C8-244CE39BB021}"/>
    <cellStyle name="SAPBEXaggDataEmph 2 9 3" xfId="5174" xr:uid="{4357EFE8-FD61-4E6B-9915-6BF218FAEF04}"/>
    <cellStyle name="SAPBEXaggDataEmph 3" xfId="3586" xr:uid="{00000000-0005-0000-0000-0000920D0000}"/>
    <cellStyle name="SAPBEXaggDataEmph 3 2" xfId="3860" xr:uid="{00000000-0005-0000-0000-0000930D0000}"/>
    <cellStyle name="SAPBEXaggDataEmph 3 2 2" xfId="6013" xr:uid="{BD5AFCA8-06FE-4D3F-B0A6-130345ABF042}"/>
    <cellStyle name="SAPBEXaggDataEmph 3 2 2 2" xfId="17940" xr:uid="{D5A167DE-D3DA-4370-9CA0-A797475E3BD2}"/>
    <cellStyle name="SAPBEXaggDataEmph 3 2 2 3" xfId="17737" xr:uid="{B78032D7-5003-443F-86C0-C2E95DD367E3}"/>
    <cellStyle name="SAPBEXaggDataEmph 3 2 2 4" xfId="11726" xr:uid="{63BDB84E-1E88-4B73-ADE2-D16ACB6AAEC1}"/>
    <cellStyle name="SAPBEXaggDataEmph 3 2 3" xfId="5169" xr:uid="{E98F5B38-C5C2-4309-8174-396347C6234D}"/>
    <cellStyle name="SAPBEXaggDataEmph 3 2 3 2" xfId="8041" xr:uid="{BE26320E-07CE-485A-9775-9F699A2149E7}"/>
    <cellStyle name="SAPBEXaggDataEmph 3 2 4" xfId="18800" xr:uid="{59F61500-9FE5-46F8-9652-2383764346A0}"/>
    <cellStyle name="SAPBEXaggDataEmph 3 3" xfId="3893" xr:uid="{00000000-0005-0000-0000-0000940D0000}"/>
    <cellStyle name="SAPBEXaggDataEmph 3 3 2" xfId="6043" xr:uid="{7DFAC54D-BDFE-42BD-A488-0BE571326AE2}"/>
    <cellStyle name="SAPBEXaggDataEmph 3 3 2 2" xfId="11685" xr:uid="{7904147E-A67B-4CD5-AD3D-3C56DAE17955}"/>
    <cellStyle name="SAPBEXaggDataEmph 3 3 3" xfId="5007" xr:uid="{E780EDE8-2A4A-4CEB-B9C9-C433B0063DB3}"/>
    <cellStyle name="SAPBEXaggDataEmph 3 3 4" xfId="18480" xr:uid="{D30701B2-2D41-437D-8DF4-749EAAAD3B8A}"/>
    <cellStyle name="SAPBEXaggDataEmph 3 4" xfId="4137" xr:uid="{00000000-0005-0000-0000-0000950D0000}"/>
    <cellStyle name="SAPBEXaggDataEmph 3 4 2" xfId="6270" xr:uid="{103AE239-B9F2-420B-A55F-01AD6836EB1A}"/>
    <cellStyle name="SAPBEXaggDataEmph 3 4 3" xfId="5463" xr:uid="{18DC7469-7B3E-4EA2-B82F-77C16FB6B7F1}"/>
    <cellStyle name="SAPBEXaggDataEmph 3 5" xfId="4253" xr:uid="{00000000-0005-0000-0000-0000960D0000}"/>
    <cellStyle name="SAPBEXaggDataEmph 3 5 2" xfId="6379" xr:uid="{1828034B-D205-4117-89E1-8BD52E3FDFE0}"/>
    <cellStyle name="SAPBEXaggDataEmph 3 5 3" xfId="5394" xr:uid="{55C496C6-9BC0-4A59-856E-F92A3B399A3C}"/>
    <cellStyle name="SAPBEXaggDataEmph 3 6" xfId="4373" xr:uid="{00000000-0005-0000-0000-0000970D0000}"/>
    <cellStyle name="SAPBEXaggDataEmph 3 6 2" xfId="6483" xr:uid="{7C1C294F-34EF-4B3D-AE43-7BCEB100E0F9}"/>
    <cellStyle name="SAPBEXaggDataEmph 3 6 3" xfId="5509" xr:uid="{4A5A6266-0BB3-4232-9772-B525D0E13BB8}"/>
    <cellStyle name="SAPBEXaggDataEmph 3 7" xfId="4463" xr:uid="{00000000-0005-0000-0000-0000980D0000}"/>
    <cellStyle name="SAPBEXaggDataEmph 3 7 2" xfId="6554" xr:uid="{9AFE76DD-2FF7-4E7D-AB1A-54D45B8A4D08}"/>
    <cellStyle name="SAPBEXaggDataEmph 3 7 3" xfId="5374" xr:uid="{6154C299-4089-47B0-839D-7CD5525EA3DC}"/>
    <cellStyle name="SAPBEXaggDataEmph 3 8" xfId="4549" xr:uid="{00000000-0005-0000-0000-0000990D0000}"/>
    <cellStyle name="SAPBEXaggDataEmph 3 8 2" xfId="5085" xr:uid="{25B26815-A5C3-4486-8D58-46C4ADFEB6E4}"/>
    <cellStyle name="SAPBEXaggDataEmph 3 9" xfId="4905" xr:uid="{44E456DC-6DA3-4940-AB12-6A0D0A51CC3F}"/>
    <cellStyle name="SAPBEXaggDataEmph 4" xfId="3417" xr:uid="{00000000-0005-0000-0000-00009A0D0000}"/>
    <cellStyle name="SAPBEXaggDataEmph 4 2" xfId="3691" xr:uid="{00000000-0005-0000-0000-00009B0D0000}"/>
    <cellStyle name="SAPBEXaggDataEmph 4 2 2" xfId="5854" xr:uid="{FE9BA092-07C9-4D32-9A27-C2667EAE6FEC}"/>
    <cellStyle name="SAPBEXaggDataEmph 4 2 2 2" xfId="18817" xr:uid="{7E7BE28F-13AF-4C6A-9C31-AD6448CD7D1D}"/>
    <cellStyle name="SAPBEXaggDataEmph 4 2 2 3" xfId="18470" xr:uid="{4E825770-AD5A-4451-BAF5-9043E61EB9E6}"/>
    <cellStyle name="SAPBEXaggDataEmph 4 2 2 4" xfId="16374" xr:uid="{F3E3EACA-112A-419F-9A4F-575067860C87}"/>
    <cellStyle name="SAPBEXaggDataEmph 4 2 3" xfId="5407" xr:uid="{497496F2-7693-41F1-AF63-1A61B2ED99EA}"/>
    <cellStyle name="SAPBEXaggDataEmph 4 2 3 2" xfId="8042" xr:uid="{AC2568C1-C061-43B8-88C1-1A025CD74AD7}"/>
    <cellStyle name="SAPBEXaggDataEmph 4 2 4" xfId="18110" xr:uid="{B0FED843-6643-4221-B562-FB0B72EC2F50}"/>
    <cellStyle name="SAPBEXaggDataEmph 4 3" xfId="3283" xr:uid="{00000000-0005-0000-0000-00009C0D0000}"/>
    <cellStyle name="SAPBEXaggDataEmph 4 3 2" xfId="5591" xr:uid="{0EF96AE0-3433-4960-8E84-1438882B8985}"/>
    <cellStyle name="SAPBEXaggDataEmph 4 3 2 2" xfId="11798" xr:uid="{F068CA0F-49D3-4F1D-BDF5-84E77746F669}"/>
    <cellStyle name="SAPBEXaggDataEmph 4 3 3" xfId="4733" xr:uid="{DC6F5DE7-58C8-4BDD-BC1A-EC9DE8ADAF47}"/>
    <cellStyle name="SAPBEXaggDataEmph 4 3 3 2" xfId="18002" xr:uid="{5B30FA66-FD5E-4E4D-8F97-B87F655EB13D}"/>
    <cellStyle name="SAPBEXaggDataEmph 4 3 4" xfId="18374" xr:uid="{E8A43C7B-57C1-4E4B-B5BF-F2E1731B8299}"/>
    <cellStyle name="SAPBEXaggDataEmph 4 4" xfId="3776" xr:uid="{00000000-0005-0000-0000-00009D0D0000}"/>
    <cellStyle name="SAPBEXaggDataEmph 4 4 2" xfId="5937" xr:uid="{AB07455C-FC84-4BBF-8AEC-489C921B58FA}"/>
    <cellStyle name="SAPBEXaggDataEmph 4 4 2 2" xfId="15288" xr:uid="{604AED39-176E-409E-AC12-E72C7FE0E6B5}"/>
    <cellStyle name="SAPBEXaggDataEmph 4 4 3" xfId="5475" xr:uid="{3FE6120F-E6BE-4798-AFBB-019065C90A0F}"/>
    <cellStyle name="SAPBEXaggDataEmph 4 4 4" xfId="17629" xr:uid="{7E089DDA-CFCA-415B-999A-A0EA1D8AF72A}"/>
    <cellStyle name="SAPBEXaggDataEmph 4 5" xfId="3935" xr:uid="{00000000-0005-0000-0000-00009E0D0000}"/>
    <cellStyle name="SAPBEXaggDataEmph 4 5 2" xfId="6083" xr:uid="{B5C31E54-95C9-4A5F-B08D-A90AA26BA1F8}"/>
    <cellStyle name="SAPBEXaggDataEmph 4 5 3" xfId="5569" xr:uid="{1E8AFE8D-2105-407E-A7F4-F7215587760D}"/>
    <cellStyle name="SAPBEXaggDataEmph 4 6" xfId="4242" xr:uid="{00000000-0005-0000-0000-00009F0D0000}"/>
    <cellStyle name="SAPBEXaggDataEmph 4 6 2" xfId="6368" xr:uid="{ACF18F85-0BDF-49EC-8A4C-7939210A02B2}"/>
    <cellStyle name="SAPBEXaggDataEmph 4 6 3" xfId="4994" xr:uid="{08AFB7AB-9CF8-460A-A82D-BCBA2A0E53BE}"/>
    <cellStyle name="SAPBEXaggDataEmph 4 7" xfId="4177" xr:uid="{00000000-0005-0000-0000-0000A00D0000}"/>
    <cellStyle name="SAPBEXaggDataEmph 4 7 2" xfId="6309" xr:uid="{470848F7-3584-42E9-8865-1FE38186F1AF}"/>
    <cellStyle name="SAPBEXaggDataEmph 4 7 3" xfId="5602" xr:uid="{BF4AAFC2-7AF8-4D75-9762-B9EFA7F228EE}"/>
    <cellStyle name="SAPBEXaggDataEmph 4 8" xfId="4328" xr:uid="{00000000-0005-0000-0000-0000A10D0000}"/>
    <cellStyle name="SAPBEXaggDataEmph 4 8 2" xfId="4984" xr:uid="{68CB8CDB-F652-4D24-81D7-3663E90CB364}"/>
    <cellStyle name="SAPBEXaggDataEmph 4 9" xfId="4780" xr:uid="{8A36FE38-3AE0-42FC-A3F0-4A6043B2C527}"/>
    <cellStyle name="SAPBEXaggDataEmph 5" xfId="3909" xr:uid="{00000000-0005-0000-0000-0000A20D0000}"/>
    <cellStyle name="SAPBEXaggDataEmph 5 2" xfId="6059" xr:uid="{03FA994A-BC5B-4498-8B1B-47E8371940EE}"/>
    <cellStyle name="SAPBEXaggDataEmph 5 2 2" xfId="16375" xr:uid="{25077949-2C4A-40A6-867C-5E60ECC95A3E}"/>
    <cellStyle name="SAPBEXaggDataEmph 5 2 2 2" xfId="18818" xr:uid="{BAE8942B-79D8-44AF-89BD-CBA851395CD1}"/>
    <cellStyle name="SAPBEXaggDataEmph 5 2 2 3" xfId="17810" xr:uid="{7A781E20-0DFB-427F-B27E-4E560054BF97}"/>
    <cellStyle name="SAPBEXaggDataEmph 5 2 3" xfId="18323" xr:uid="{FB981640-AEAE-4E68-9D80-52A47C27DA32}"/>
    <cellStyle name="SAPBEXaggDataEmph 5 2 4" xfId="8043" xr:uid="{67BBFF09-CE09-4B0F-B192-FD539EF9EFD4}"/>
    <cellStyle name="SAPBEXaggDataEmph 5 3" xfId="4903" xr:uid="{F05F0F50-689D-42CB-B255-65A7BB4CC06A}"/>
    <cellStyle name="SAPBEXaggDataEmph 5 3 2" xfId="18048" xr:uid="{BFA5DF60-68E0-4065-92F6-D6548148B675}"/>
    <cellStyle name="SAPBEXaggDataEmph 5 3 3" xfId="18183" xr:uid="{53DF7321-0436-42D9-ACE2-763C346664F3}"/>
    <cellStyle name="SAPBEXaggDataEmph 5 3 4" xfId="11844" xr:uid="{803B84AF-C161-4753-B022-46EB414B3455}"/>
    <cellStyle name="SAPBEXaggDataEmph 5 4" xfId="15428" xr:uid="{B2E96D1C-B679-4713-BE22-8DFA4057F068}"/>
    <cellStyle name="SAPBEXaggDataEmph 5 4 2" xfId="18673" xr:uid="{C4B09FF5-02FD-4E20-B587-6AFB2DBD37FA}"/>
    <cellStyle name="SAPBEXaggDataEmph 5 4 3" xfId="17451" xr:uid="{02887CA2-05C3-4AD4-BBD5-D3F048C7615C}"/>
    <cellStyle name="SAPBEXaggDataEmph 5 5" xfId="6845" xr:uid="{104C32D7-A336-45AB-A15F-D994D87CEF22}"/>
    <cellStyle name="SAPBEXaggDataEmph 5 6" xfId="6704" xr:uid="{660AD40C-7919-4F58-BBFA-236921F8B7B8}"/>
    <cellStyle name="SAPBEXaggDataEmph 6" xfId="4610" xr:uid="{3ADD5750-D9ED-4B79-9C29-E1C32252DFE8}"/>
    <cellStyle name="SAPBEXaggDataEmph 6 2" xfId="8044" xr:uid="{B2997062-8A40-462C-9C84-C858D3074BB8}"/>
    <cellStyle name="SAPBEXaggDataEmph 7" xfId="8037" xr:uid="{6DB5D249-B3A6-47D2-983D-A1A7A63666E6}"/>
    <cellStyle name="SAPBEXaggDataEmph 8" xfId="11620" xr:uid="{032F28A0-17ED-4D8B-A0C7-8B45EC258D55}"/>
    <cellStyle name="SAPBEXaggDataEmph 8 2" xfId="17887" xr:uid="{2193F614-AF60-4BD8-BE60-9EA583C57F25}"/>
    <cellStyle name="SAPBEXaggDataEmph 8 3" xfId="18241" xr:uid="{38CDFA53-CC7B-443C-863A-E1E1DA05D374}"/>
    <cellStyle name="SAPBEXaggDataEmph_Endividamento Jun 14 (2)" xfId="3419" xr:uid="{00000000-0005-0000-0000-0000A30D0000}"/>
    <cellStyle name="SAPBEXaggItem" xfId="3017" xr:uid="{00000000-0005-0000-0000-0000A40D0000}"/>
    <cellStyle name="SAPBEXaggItem 10" xfId="11622" xr:uid="{3C66ACDE-A497-4AEB-BFFF-672E4F5BBEF3}"/>
    <cellStyle name="SAPBEXaggItem 10 2" xfId="17888" xr:uid="{57BB31B9-5EB8-4CD9-9F25-A6E112AF9729}"/>
    <cellStyle name="SAPBEXaggItem 10 3" xfId="17751" xr:uid="{14AFEF88-6CBD-4C16-B5D4-81DEE8FD8CAB}"/>
    <cellStyle name="SAPBEXaggItem 2" xfId="3018" xr:uid="{00000000-0005-0000-0000-0000A50D0000}"/>
    <cellStyle name="SAPBEXaggItem 2 10" xfId="4415" xr:uid="{00000000-0005-0000-0000-0000A60D0000}"/>
    <cellStyle name="SAPBEXaggItem 2 10 2" xfId="4817" xr:uid="{BA4B81A8-1726-4AFC-9931-DD083BF805D4}"/>
    <cellStyle name="SAPBEXaggItem 2 11" xfId="6671" xr:uid="{7810F6A9-204B-4237-A94A-66F57825EE46}"/>
    <cellStyle name="SAPBEXaggItem 2 2" xfId="3019" xr:uid="{00000000-0005-0000-0000-0000A70D0000}"/>
    <cellStyle name="SAPBEXaggItem 2 2 2" xfId="5433" xr:uid="{E16C452F-9DEE-4383-87A8-95A12B68B3A3}"/>
    <cellStyle name="SAPBEXaggItem 2 2 2 2" xfId="18038" xr:uid="{8C3783C4-36D2-4874-8226-E125E14BA201}"/>
    <cellStyle name="SAPBEXaggItem 2 2 2 3" xfId="18749" xr:uid="{41DA46E6-DA3B-4EA9-89A2-6BF5E71FB9EE}"/>
    <cellStyle name="SAPBEXaggItem 2 2 2 4" xfId="11834" xr:uid="{3BA75358-B9D6-4E76-B798-91CDE150FB0B}"/>
    <cellStyle name="SAPBEXaggItem 2 2 3" xfId="4925" xr:uid="{79E2620A-3351-48FE-9590-8DC9E05625F4}"/>
    <cellStyle name="SAPBEXaggItem 2 2 3 2" xfId="8047" xr:uid="{2379FD37-77DE-4852-B397-1A7337387677}"/>
    <cellStyle name="SAPBEXaggItem 2 2 4" xfId="18434" xr:uid="{8533FADC-DCFF-4E3A-9660-3E2F091DB00A}"/>
    <cellStyle name="SAPBEXaggItem 2 3" xfId="3421" xr:uid="{00000000-0005-0000-0000-0000A80D0000}"/>
    <cellStyle name="SAPBEXaggItem 2 3 2" xfId="5689" xr:uid="{8154BBC9-7C4F-420B-94C8-24E263FE324C}"/>
    <cellStyle name="SAPBEXaggItem 2 3 2 2" xfId="18136" xr:uid="{541F7C18-BEA7-4302-B8B7-21396E72D817}"/>
    <cellStyle name="SAPBEXaggItem 2 3 2 3" xfId="17827" xr:uid="{421AC58E-81D2-4ACB-AB78-0941160905F8}"/>
    <cellStyle name="SAPBEXaggItem 2 3 2 4" xfId="12083" xr:uid="{AF792C55-8E2E-43AC-A10A-35D9E4A7D054}"/>
    <cellStyle name="SAPBEXaggItem 2 3 3" xfId="5485" xr:uid="{899C2815-1E7A-4899-A0B3-9FB9059EDF92}"/>
    <cellStyle name="SAPBEXaggItem 2 3 3 2" xfId="8048" xr:uid="{23EDAA3D-AC88-45E0-9764-2C198ED874AE}"/>
    <cellStyle name="SAPBEXaggItem 2 3 4" xfId="18583" xr:uid="{E535F676-5AE6-4F9E-920B-EA5F5A1F7AFA}"/>
    <cellStyle name="SAPBEXaggItem 2 4" xfId="3694" xr:uid="{00000000-0005-0000-0000-0000A90D0000}"/>
    <cellStyle name="SAPBEXaggItem 2 4 2" xfId="5857" xr:uid="{CE0D4B04-4A1B-496E-BD7E-3FDA8DED3E45}"/>
    <cellStyle name="SAPBEXaggItem 2 4 2 2" xfId="18263" xr:uid="{F6F8A3DA-5454-4BF7-8B06-0FD82E3D2681}"/>
    <cellStyle name="SAPBEXaggItem 2 4 2 3" xfId="17628" xr:uid="{39A2933C-3DF8-4A88-84E5-50A818A71626}"/>
    <cellStyle name="SAPBEXaggItem 2 4 2 4" xfId="12867" xr:uid="{C512401E-6BAA-48C3-835B-3FE50FB18AB5}"/>
    <cellStyle name="SAPBEXaggItem 2 4 3" xfId="4944" xr:uid="{B9FDD3D6-EC6E-4E3B-838E-B242F440FE18}"/>
    <cellStyle name="SAPBEXaggItem 2 4 4" xfId="17787" xr:uid="{D47DCAF8-0D55-4597-8EF6-0B545E6BEE4D}"/>
    <cellStyle name="SAPBEXaggItem 2 5" xfId="3670" xr:uid="{00000000-0005-0000-0000-0000AA0D0000}"/>
    <cellStyle name="SAPBEXaggItem 2 5 2" xfId="5834" xr:uid="{3DA35E61-4733-46A1-8390-AAAB1C20D783}"/>
    <cellStyle name="SAPBEXaggItem 2 5 2 2" xfId="17941" xr:uid="{E5FDE15E-6A8A-4574-BE82-91DCBCABA5A4}"/>
    <cellStyle name="SAPBEXaggItem 2 5 2 3" xfId="18901" xr:uid="{21641982-8B9F-46A3-9079-5AC5B2A212B6}"/>
    <cellStyle name="SAPBEXaggItem 2 5 2 4" xfId="11727" xr:uid="{50969B61-34E6-4740-91EF-98AED623A5E8}"/>
    <cellStyle name="SAPBEXaggItem 2 5 3" xfId="5545" xr:uid="{D2E6962C-AB27-4C6A-8741-61F09C73FD8C}"/>
    <cellStyle name="SAPBEXaggItem 2 5 3 2" xfId="8046" xr:uid="{CC6CF3E2-D5F9-4D1F-8F9D-7EA876D8A7C9}"/>
    <cellStyle name="SAPBEXaggItem 2 5 4" xfId="18893" xr:uid="{F4AE561E-0F7B-4486-AF97-18FD1C7F3F72}"/>
    <cellStyle name="SAPBEXaggItem 2 6" xfId="3838" xr:uid="{00000000-0005-0000-0000-0000AB0D0000}"/>
    <cellStyle name="SAPBEXaggItem 2 6 2" xfId="5994" xr:uid="{88117687-09CE-4164-818E-4614C4FCB298}"/>
    <cellStyle name="SAPBEXaggItem 2 6 2 2" xfId="11623" xr:uid="{139D670F-CB06-4D3E-8B3C-662645296F76}"/>
    <cellStyle name="SAPBEXaggItem 2 6 3" xfId="5338" xr:uid="{01D5F64C-8705-4FFD-9787-2E5A93BCC9DC}"/>
    <cellStyle name="SAPBEXaggItem 2 6 4" xfId="18965" xr:uid="{4753DE62-D63E-46D7-9CE2-B2DD8BABEF3A}"/>
    <cellStyle name="SAPBEXaggItem 2 7" xfId="4017" xr:uid="{00000000-0005-0000-0000-0000AC0D0000}"/>
    <cellStyle name="SAPBEXaggItem 2 7 2" xfId="6155" xr:uid="{2633AD64-B550-4F75-A7AD-294CDDCD6F97}"/>
    <cellStyle name="SAPBEXaggItem 2 7 3" xfId="5165" xr:uid="{0595EDA9-A5AF-4DC0-A744-203DAAF7AA0B}"/>
    <cellStyle name="SAPBEXaggItem 2 8" xfId="4282" xr:uid="{00000000-0005-0000-0000-0000AD0D0000}"/>
    <cellStyle name="SAPBEXaggItem 2 8 2" xfId="6408" xr:uid="{293A3F42-5B30-4B28-A2C7-C98E6381FBF2}"/>
    <cellStyle name="SAPBEXaggItem 2 8 3" xfId="4923" xr:uid="{1740A318-FDA4-43C8-A8B3-110728E9409C}"/>
    <cellStyle name="SAPBEXaggItem 2 9" xfId="4088" xr:uid="{00000000-0005-0000-0000-0000AE0D0000}"/>
    <cellStyle name="SAPBEXaggItem 2 9 2" xfId="6223" xr:uid="{15AF8B96-1E0F-4E38-85B6-A3603E4227E7}"/>
    <cellStyle name="SAPBEXaggItem 2 9 3" xfId="5495" xr:uid="{E355A289-4948-4412-934C-51C55D2D731A}"/>
    <cellStyle name="SAPBEXaggItem 3" xfId="3587" xr:uid="{00000000-0005-0000-0000-0000AF0D0000}"/>
    <cellStyle name="SAPBEXaggItem 3 2" xfId="3988" xr:uid="{00000000-0005-0000-0000-0000B00D0000}"/>
    <cellStyle name="SAPBEXaggItem 3 2 2" xfId="6128" xr:uid="{B95A6CB0-204B-41AF-B0AC-A0BA4D910251}"/>
    <cellStyle name="SAPBEXaggItem 3 2 2 2" xfId="18088" xr:uid="{8FC60D6F-C502-48A4-B398-0AA81E952B71}"/>
    <cellStyle name="SAPBEXaggItem 3 2 2 3" xfId="17721" xr:uid="{186AF319-E1DD-4F2E-A458-BABA04E76D66}"/>
    <cellStyle name="SAPBEXaggItem 3 2 2 4" xfId="11909" xr:uid="{0A78C54E-493E-4B9A-8CE4-B200E3D01596}"/>
    <cellStyle name="SAPBEXaggItem 3 2 3" xfId="6504" xr:uid="{B28315C6-8C95-448E-9F66-FA9FB3BEEA6E}"/>
    <cellStyle name="SAPBEXaggItem 3 2 3 2" xfId="8050" xr:uid="{B915438A-498A-4618-A558-9275EE0D808B}"/>
    <cellStyle name="SAPBEXaggItem 3 2 4" xfId="18803" xr:uid="{097EB546-4E1D-4FE8-9128-02C95E6CA65E}"/>
    <cellStyle name="SAPBEXaggItem 3 3" xfId="3960" xr:uid="{00000000-0005-0000-0000-0000B10D0000}"/>
    <cellStyle name="SAPBEXaggItem 3 3 2" xfId="6105" xr:uid="{6CB5BB28-24BF-4882-B0ED-B41DF6673AAD}"/>
    <cellStyle name="SAPBEXaggItem 3 3 2 2" xfId="18137" xr:uid="{BFA3CB7A-40DE-4539-A893-93B9CC2D6366}"/>
    <cellStyle name="SAPBEXaggItem 3 3 2 3" xfId="17624" xr:uid="{8F1BDC06-95B9-4F8E-849F-2DDC0E7E44D9}"/>
    <cellStyle name="SAPBEXaggItem 3 3 2 4" xfId="12084" xr:uid="{4C37EF95-91A5-4BDB-A9DA-F630154CB814}"/>
    <cellStyle name="SAPBEXaggItem 3 3 3" xfId="6336" xr:uid="{9DDB5FE0-AB71-480D-96B5-2CA6EE97CC9F}"/>
    <cellStyle name="SAPBEXaggItem 3 3 3 2" xfId="8051" xr:uid="{D247C43E-CAF5-47D3-915B-D73A42E96CE1}"/>
    <cellStyle name="SAPBEXaggItem 3 3 4" xfId="18229" xr:uid="{88B7203B-0667-4FD1-82ED-4B19E4ABBBA9}"/>
    <cellStyle name="SAPBEXaggItem 3 4" xfId="4138" xr:uid="{00000000-0005-0000-0000-0000B20D0000}"/>
    <cellStyle name="SAPBEXaggItem 3 4 2" xfId="6271" xr:uid="{D336B97A-F3B9-4342-9822-6E1E26E914C6}"/>
    <cellStyle name="SAPBEXaggItem 3 4 2 2" xfId="18264" xr:uid="{C9549BE3-B8FE-4935-A286-427D20F9B71E}"/>
    <cellStyle name="SAPBEXaggItem 3 4 2 3" xfId="17469" xr:uid="{50BEE87A-CC15-4A73-8CA1-BDE94E1CF1C4}"/>
    <cellStyle name="SAPBEXaggItem 3 4 2 4" xfId="12868" xr:uid="{481FDF2B-4CE7-43CE-8000-7E90FC1E4C33}"/>
    <cellStyle name="SAPBEXaggItem 3 4 3" xfId="4815" xr:uid="{59629248-0712-4B54-A37D-BDCF71CBCA9D}"/>
    <cellStyle name="SAPBEXaggItem 3 4 3 2" xfId="8052" xr:uid="{C2E9C8A1-092E-4C64-9F67-6A557088F68D}"/>
    <cellStyle name="SAPBEXaggItem 3 4 4" xfId="18387" xr:uid="{54FD0A5A-6BB1-48D7-AE55-523E5DA17BE2}"/>
    <cellStyle name="SAPBEXaggItem 3 5" xfId="4254" xr:uid="{00000000-0005-0000-0000-0000B30D0000}"/>
    <cellStyle name="SAPBEXaggItem 3 5 2" xfId="6380" xr:uid="{AA37D3DF-6783-42F8-9F43-74C42EAD2237}"/>
    <cellStyle name="SAPBEXaggItem 3 5 2 2" xfId="17942" xr:uid="{1B4B7CDC-EC0D-46EB-849E-F4C7951D01A2}"/>
    <cellStyle name="SAPBEXaggItem 3 5 2 3" xfId="18455" xr:uid="{05389006-CFB4-4D21-8BF0-015B74BC7AAC}"/>
    <cellStyle name="SAPBEXaggItem 3 5 2 4" xfId="11728" xr:uid="{4BD188CA-55C4-440A-B0DB-1438EABB1834}"/>
    <cellStyle name="SAPBEXaggItem 3 5 3" xfId="5139" xr:uid="{9E70D1BB-6F08-4FB2-B7F5-8A2145512C0C}"/>
    <cellStyle name="SAPBEXaggItem 3 5 3 2" xfId="8049" xr:uid="{177611EB-AE67-495C-81D8-19A770AA6085}"/>
    <cellStyle name="SAPBEXaggItem 3 5 4" xfId="17587" xr:uid="{D323C08A-A00B-4AF7-BCFA-C5139C05DFCD}"/>
    <cellStyle name="SAPBEXaggItem 3 6" xfId="4311" xr:uid="{00000000-0005-0000-0000-0000B40D0000}"/>
    <cellStyle name="SAPBEXaggItem 3 6 2" xfId="6434" xr:uid="{309970EB-552E-453A-A6ED-EA10C9309299}"/>
    <cellStyle name="SAPBEXaggItem 3 6 2 2" xfId="11686" xr:uid="{80DD274E-4526-42D0-820A-5F590083F23C}"/>
    <cellStyle name="SAPBEXaggItem 3 6 3" xfId="5725" xr:uid="{BD158055-3178-40FF-AB92-24A56A80E4D8}"/>
    <cellStyle name="SAPBEXaggItem 3 6 4" xfId="17818" xr:uid="{46EB8E1E-57AC-49F4-9678-01185F0A5628}"/>
    <cellStyle name="SAPBEXaggItem 3 7" xfId="4417" xr:uid="{00000000-0005-0000-0000-0000B50D0000}"/>
    <cellStyle name="SAPBEXaggItem 3 7 2" xfId="6519" xr:uid="{E54B6ECB-D68B-46F7-B44A-79C4ADF8AA2F}"/>
    <cellStyle name="SAPBEXaggItem 3 7 3" xfId="6153" xr:uid="{552CA55D-5368-4476-9D12-9D563FF8F007}"/>
    <cellStyle name="SAPBEXaggItem 3 8" xfId="4550" xr:uid="{00000000-0005-0000-0000-0000B60D0000}"/>
    <cellStyle name="SAPBEXaggItem 3 8 2" xfId="5086" xr:uid="{1F9409D6-8264-47CC-9C3D-F7B310E12847}"/>
    <cellStyle name="SAPBEXaggItem 3 9" xfId="5327" xr:uid="{5CE5A239-F952-40E5-89FD-003DCCFE5736}"/>
    <cellStyle name="SAPBEXaggItem 4" xfId="3420" xr:uid="{00000000-0005-0000-0000-0000B70D0000}"/>
    <cellStyle name="SAPBEXaggItem 4 2" xfId="3693" xr:uid="{00000000-0005-0000-0000-0000B80D0000}"/>
    <cellStyle name="SAPBEXaggItem 4 2 2" xfId="5856" xr:uid="{CE5A9DC8-99F7-4277-B49D-C578278202E2}"/>
    <cellStyle name="SAPBEXaggItem 4 2 2 2" xfId="18541" xr:uid="{65E3CF80-DBD2-4BEE-B33C-980BBB492C08}"/>
    <cellStyle name="SAPBEXaggItem 4 2 2 3" xfId="17707" xr:uid="{9B742E18-CCEF-4A5D-A84A-9A1A5D4B2CFA}"/>
    <cellStyle name="SAPBEXaggItem 4 2 2 4" xfId="15012" xr:uid="{7EB3F878-A825-478A-8EFA-2CAB34F9C5DC}"/>
    <cellStyle name="SAPBEXaggItem 4 2 3" xfId="5630" xr:uid="{CF557FC8-4D28-4FCD-8B6B-3F735D7D0561}"/>
    <cellStyle name="SAPBEXaggItem 4 2 3 2" xfId="18281" xr:uid="{A3AB637C-3187-4DC9-B6E3-FA96DDA72A73}"/>
    <cellStyle name="SAPBEXaggItem 4 2 3 3" xfId="18512" xr:uid="{0CBCB00D-D137-4A16-B848-2C83BC0C4B90}"/>
    <cellStyle name="SAPBEXaggItem 4 2 3 4" xfId="12884" xr:uid="{27A7B9A2-2B32-43A3-B2E9-E8AE568B9D75}"/>
    <cellStyle name="SAPBEXaggItem 4 2 4" xfId="8053" xr:uid="{58CB55B0-9BBF-4B34-A080-86D0143A6446}"/>
    <cellStyle name="SAPBEXaggItem 4 2 5" xfId="18955" xr:uid="{51C14FE4-BDC4-4B2E-A047-9EFC64FB6F34}"/>
    <cellStyle name="SAPBEXaggItem 4 3" xfId="3771" xr:uid="{00000000-0005-0000-0000-0000B90D0000}"/>
    <cellStyle name="SAPBEXaggItem 4 3 2" xfId="5932" xr:uid="{E45717AE-E7B1-4B35-A2AA-6060D91D6247}"/>
    <cellStyle name="SAPBEXaggItem 4 3 2 2" xfId="18819" xr:uid="{E97073F0-F74A-4363-B669-7F300B9E418E}"/>
    <cellStyle name="SAPBEXaggItem 4 3 2 3" xfId="17609" xr:uid="{C0A669EE-2C9C-4A44-A6B9-D04D40D2BEB5}"/>
    <cellStyle name="SAPBEXaggItem 4 3 2 4" xfId="16376" xr:uid="{203DA922-8397-4B9D-8176-A4E70CFAEAAB}"/>
    <cellStyle name="SAPBEXaggItem 4 3 3" xfId="6568" xr:uid="{BC9951F0-52F1-44AC-B9EB-C526471B724A}"/>
    <cellStyle name="SAPBEXaggItem 4 3 4" xfId="17776" xr:uid="{063085A0-835F-4250-B614-B0E29FD473BB}"/>
    <cellStyle name="SAPBEXaggItem 4 4" xfId="3659" xr:uid="{00000000-0005-0000-0000-0000BA0D0000}"/>
    <cellStyle name="SAPBEXaggItem 4 4 2" xfId="5825" xr:uid="{FB5DA485-405F-4F21-A3C4-04F4B83C92DB}"/>
    <cellStyle name="SAPBEXaggItem 4 4 2 2" xfId="11729" xr:uid="{40A8144B-60D4-4B63-BB81-B9E7759E362B}"/>
    <cellStyle name="SAPBEXaggItem 4 4 3" xfId="5166" xr:uid="{34866CDC-9AD4-4C29-8AF4-17953ED808CE}"/>
    <cellStyle name="SAPBEXaggItem 4 4 4" xfId="17794" xr:uid="{D43E1CB7-C166-47E5-B476-74A24D99BB89}"/>
    <cellStyle name="SAPBEXaggItem 4 5" xfId="4120" xr:uid="{00000000-0005-0000-0000-0000BB0D0000}"/>
    <cellStyle name="SAPBEXaggItem 4 5 2" xfId="6253" xr:uid="{F7FC57DB-9CA7-4993-823A-F6D5E73821F3}"/>
    <cellStyle name="SAPBEXaggItem 4 5 3" xfId="6298" xr:uid="{0F6388A5-E588-471D-A884-1BE73FD9AAF4}"/>
    <cellStyle name="SAPBEXaggItem 4 6" xfId="4346" xr:uid="{00000000-0005-0000-0000-0000BC0D0000}"/>
    <cellStyle name="SAPBEXaggItem 4 6 2" xfId="6460" xr:uid="{E6C287A5-3560-4CE1-8354-D55524602649}"/>
    <cellStyle name="SAPBEXaggItem 4 6 3" xfId="5494" xr:uid="{B8C357ED-3136-4977-B497-F155BC1E8144}"/>
    <cellStyle name="SAPBEXaggItem 4 7" xfId="4336" xr:uid="{00000000-0005-0000-0000-0000BD0D0000}"/>
    <cellStyle name="SAPBEXaggItem 4 7 2" xfId="6452" xr:uid="{331F4C53-7449-4682-BE4A-5C150F61CD9D}"/>
    <cellStyle name="SAPBEXaggItem 4 7 3" xfId="6005" xr:uid="{90055A0A-12E3-4AD0-9B2E-EFECC8FB2CDC}"/>
    <cellStyle name="SAPBEXaggItem 4 8" xfId="3881" xr:uid="{00000000-0005-0000-0000-0000BE0D0000}"/>
    <cellStyle name="SAPBEXaggItem 4 8 2" xfId="4801" xr:uid="{CD20F6D2-283E-40F5-A498-285288012BF4}"/>
    <cellStyle name="SAPBEXaggItem 4 9" xfId="4782" xr:uid="{9F205EF5-7521-44AE-8F0B-5C49D854B347}"/>
    <cellStyle name="SAPBEXaggItem 5" xfId="3933" xr:uid="{00000000-0005-0000-0000-0000BF0D0000}"/>
    <cellStyle name="SAPBEXaggItem 5 2" xfId="6081" xr:uid="{4AA4A49B-5F96-45A5-83A6-A8471576A6AA}"/>
    <cellStyle name="SAPBEXaggItem 5 2 2" xfId="16377" xr:uid="{D3F1084F-A3CD-467C-8AA2-E4D96F7D07C6}"/>
    <cellStyle name="SAPBEXaggItem 5 2 2 2" xfId="18820" xr:uid="{A4DAFF6A-61D8-4B3A-AD8B-D0712A7ABE9B}"/>
    <cellStyle name="SAPBEXaggItem 5 2 2 3" xfId="18712" xr:uid="{386E5416-4E8B-4677-B7AC-7A154E0D3236}"/>
    <cellStyle name="SAPBEXaggItem 5 2 3" xfId="18507" xr:uid="{46F13D55-35FF-41A7-B69E-1CC0CFAD2865}"/>
    <cellStyle name="SAPBEXaggItem 5 2 4" xfId="8054" xr:uid="{5726C3FC-4EF5-482F-B84A-86C3656ADBF8}"/>
    <cellStyle name="SAPBEXaggItem 5 3" xfId="5410" xr:uid="{1F934EA3-A73E-48CB-8917-8F5066F02BE5}"/>
    <cellStyle name="SAPBEXaggItem 5 3 2" xfId="18003" xr:uid="{C8463FAA-3EFF-4FDB-960B-7232977CFC2C}"/>
    <cellStyle name="SAPBEXaggItem 5 3 3" xfId="17733" xr:uid="{9A324FC6-5EFB-4D1A-B57E-E28DB2E74EAD}"/>
    <cellStyle name="SAPBEXaggItem 5 3 4" xfId="11799" xr:uid="{852805A0-7610-4772-AEC1-F02C3E9E5C78}"/>
    <cellStyle name="SAPBEXaggItem 5 4" xfId="15429" xr:uid="{24D5AA3B-8C43-4932-9C05-D385BD3CC26E}"/>
    <cellStyle name="SAPBEXaggItem 5 4 2" xfId="18674" xr:uid="{126772C8-C8D0-4199-822F-79C5D245D21F}"/>
    <cellStyle name="SAPBEXaggItem 5 4 3" xfId="17450" xr:uid="{48F23D4F-93F7-4C68-9776-CA4420395426}"/>
    <cellStyle name="SAPBEXaggItem 5 5" xfId="6846" xr:uid="{E2D25A18-0D6A-468B-BF3A-3AE4E1F0A722}"/>
    <cellStyle name="SAPBEXaggItem 5 6" xfId="6710" xr:uid="{B6F09CF6-E7E8-484B-A447-D5D19CB71F08}"/>
    <cellStyle name="SAPBEXaggItem 6" xfId="4992" xr:uid="{3C9654C8-EE6D-441A-A2E7-AD2DF1D920D5}"/>
    <cellStyle name="SAPBEXaggItem 6 2" xfId="11845" xr:uid="{38478438-1CB1-4D90-939E-CF929C64474F}"/>
    <cellStyle name="SAPBEXaggItem 6 2 2" xfId="18049" xr:uid="{55894AB0-7F0F-4ABB-8EEA-28A1B756D72E}"/>
    <cellStyle name="SAPBEXaggItem 6 2 3" xfId="18336" xr:uid="{DBEB8A91-239F-477D-9EDD-56B6E310EA25}"/>
    <cellStyle name="SAPBEXaggItem 6 3" xfId="17849" xr:uid="{48BD1386-0ED3-4DC5-A5A7-C8A7CF9EBE17}"/>
    <cellStyle name="SAPBEXaggItem 6 4" xfId="8055" xr:uid="{0A32BA41-09CE-4715-B633-48464DD37DA2}"/>
    <cellStyle name="SAPBEXaggItem 7" xfId="8056" xr:uid="{285DC92F-46CB-4217-BD1D-326C56B19026}"/>
    <cellStyle name="SAPBEXaggItem 8" xfId="8045" xr:uid="{A2822068-AE6C-4C6F-B854-198525441CA1}"/>
    <cellStyle name="SAPBEXaggItem 9" xfId="15243" xr:uid="{3D36FDE5-5901-4B64-B3B9-126F2CE292E7}"/>
    <cellStyle name="SAPBEXaggItem 9 2" xfId="18592" xr:uid="{71F77B4A-5FD9-49DC-8FD5-A2B8F5187642}"/>
    <cellStyle name="SAPBEXaggItem 9 3" xfId="18903" xr:uid="{D0BA2ED5-74BD-4B4C-ABC8-6764B1CACE21}"/>
    <cellStyle name="SAPBEXaggItem_Endividamento Jun 14 (2)" xfId="3422" xr:uid="{00000000-0005-0000-0000-0000C00D0000}"/>
    <cellStyle name="SAPBEXaggItemX" xfId="3020" xr:uid="{00000000-0005-0000-0000-0000C10D0000}"/>
    <cellStyle name="SAPBEXaggItemX 10" xfId="3963" xr:uid="{00000000-0005-0000-0000-0000C20D0000}"/>
    <cellStyle name="SAPBEXaggItemX 10 2" xfId="6107" xr:uid="{84AA63DF-03C6-46E9-AC58-AA0E08CCABC4}"/>
    <cellStyle name="SAPBEXaggItemX 10 3" xfId="5376" xr:uid="{23BDE379-35A0-4020-A066-61B174EEBCD8}"/>
    <cellStyle name="SAPBEXaggItemX 11" xfId="4083" xr:uid="{00000000-0005-0000-0000-0000C30D0000}"/>
    <cellStyle name="SAPBEXaggItemX 11 2" xfId="4993" xr:uid="{05449279-5230-461F-B8FC-D613E9F42540}"/>
    <cellStyle name="SAPBEXaggItemX 12" xfId="5311" xr:uid="{6DA29592-5C40-4DC4-8F56-221308C68C50}"/>
    <cellStyle name="SAPBEXaggItemX 2" xfId="3424" xr:uid="{00000000-0005-0000-0000-0000C40D0000}"/>
    <cellStyle name="SAPBEXaggItemX 2 2" xfId="8059" xr:uid="{749D13F9-0118-4A13-A7E0-CABC7B66D06B}"/>
    <cellStyle name="SAPBEXaggItemX 2 3" xfId="8060" xr:uid="{7D4F5646-3970-463D-843E-391809CDFED2}"/>
    <cellStyle name="SAPBEXaggItemX 2 3 2" xfId="12085" xr:uid="{E0139AB8-4013-4EA5-A84D-8B16035E8813}"/>
    <cellStyle name="SAPBEXaggItemX 2 3 2 2" xfId="18138" xr:uid="{64E67FF8-5F42-4CAF-BD06-58C600827EF3}"/>
    <cellStyle name="SAPBEXaggItemX 2 3 2 3" xfId="17474" xr:uid="{F39388E2-2F31-45F0-B50E-F894769ACC90}"/>
    <cellStyle name="SAPBEXaggItemX 2 3 3" xfId="18352" xr:uid="{5D695A38-F66F-4E1F-AD80-1138B19D9C0F}"/>
    <cellStyle name="SAPBEXaggItemX 2 4" xfId="8058" xr:uid="{84110303-DAA5-485F-A5D7-5876E14221AB}"/>
    <cellStyle name="SAPBEXaggItemX 2 4 2" xfId="11730" xr:uid="{284D9168-C230-4606-9592-B30D244486FF}"/>
    <cellStyle name="SAPBEXaggItemX 2 4 2 2" xfId="17943" xr:uid="{CEA2E4BB-DE2D-4BA6-9877-4945B220EF84}"/>
    <cellStyle name="SAPBEXaggItemX 2 4 2 3" xfId="17594" xr:uid="{DA6E9C8B-CD39-4260-A3ED-F35F3C97E65A}"/>
    <cellStyle name="SAPBEXaggItemX 2 4 3" xfId="18802" xr:uid="{1145ADD3-68D8-43A0-AC1D-E8785FFF6AA0}"/>
    <cellStyle name="SAPBEXaggItemX 3" xfId="3588" xr:uid="{00000000-0005-0000-0000-0000C50D0000}"/>
    <cellStyle name="SAPBEXaggItemX 3 2" xfId="3831" xr:uid="{00000000-0005-0000-0000-0000C60D0000}"/>
    <cellStyle name="SAPBEXaggItemX 3 2 2" xfId="5988" xr:uid="{B132D0E0-D429-4648-80CB-D5118765893A}"/>
    <cellStyle name="SAPBEXaggItemX 3 2 2 2" xfId="18265" xr:uid="{76D967A4-BB9C-4557-AC32-DE85AF930E59}"/>
    <cellStyle name="SAPBEXaggItemX 3 2 2 3" xfId="17468" xr:uid="{ADB028D7-6122-40F1-A134-9DAE72C909EB}"/>
    <cellStyle name="SAPBEXaggItemX 3 2 2 4" xfId="12869" xr:uid="{144CE5F3-C200-4A1F-BC94-4BF6357EF3EA}"/>
    <cellStyle name="SAPBEXaggItemX 3 2 3" xfId="5015" xr:uid="{5A4021FE-AC70-4B48-9C84-A7A2B2FFF56E}"/>
    <cellStyle name="SAPBEXaggItemX 3 2 3 2" xfId="8061" xr:uid="{34A6ADBF-4070-4C4C-8EBD-D4DCCCEF0543}"/>
    <cellStyle name="SAPBEXaggItemX 3 2 4" xfId="18921" xr:uid="{689D3C6B-454E-4C14-80C5-D12A8C54169C}"/>
    <cellStyle name="SAPBEXaggItemX 3 3" xfId="3891" xr:uid="{00000000-0005-0000-0000-0000C70D0000}"/>
    <cellStyle name="SAPBEXaggItemX 3 3 2" xfId="6041" xr:uid="{ADF4F2FE-80E0-4988-BE87-65D97887FD32}"/>
    <cellStyle name="SAPBEXaggItemX 3 3 2 2" xfId="18821" xr:uid="{E2929E34-7198-48F6-B4DE-9E43F78B5DD4}"/>
    <cellStyle name="SAPBEXaggItemX 3 3 2 3" xfId="18254" xr:uid="{79BBC162-707C-4338-B18F-7834D2B3F913}"/>
    <cellStyle name="SAPBEXaggItemX 3 3 2 4" xfId="16378" xr:uid="{65311F26-EE87-4D26-AF76-FE0D12539098}"/>
    <cellStyle name="SAPBEXaggItemX 3 3 3" xfId="4991" xr:uid="{B730E138-C10E-4B1D-BA62-0C770BE04DAD}"/>
    <cellStyle name="SAPBEXaggItemX 3 3 4" xfId="17775" xr:uid="{E66B12AB-5D53-4EBF-9422-A493D7A4B16F}"/>
    <cellStyle name="SAPBEXaggItemX 3 4" xfId="4139" xr:uid="{00000000-0005-0000-0000-0000C80D0000}"/>
    <cellStyle name="SAPBEXaggItemX 3 4 2" xfId="6272" xr:uid="{B051AFE5-A8E2-4433-A9D6-B27A82C03D88}"/>
    <cellStyle name="SAPBEXaggItemX 3 4 2 2" xfId="11687" xr:uid="{BAEE0797-92B2-4725-A872-81B64BF55122}"/>
    <cellStyle name="SAPBEXaggItemX 3 4 3" xfId="4816" xr:uid="{B10169D4-988D-49CA-9117-125410A8C466}"/>
    <cellStyle name="SAPBEXaggItemX 3 4 4" xfId="17616" xr:uid="{F093BA7D-7EB8-48FF-8804-CE36C87D811D}"/>
    <cellStyle name="SAPBEXaggItemX 3 5" xfId="4255" xr:uid="{00000000-0005-0000-0000-0000C90D0000}"/>
    <cellStyle name="SAPBEXaggItemX 3 5 2" xfId="6381" xr:uid="{A8CE2850-F9E1-44E8-A2B2-F47C47C98C8A}"/>
    <cellStyle name="SAPBEXaggItemX 3 5 3" xfId="5786" xr:uid="{9783C3B3-75EE-486B-888F-A859918D63CB}"/>
    <cellStyle name="SAPBEXaggItemX 3 6" xfId="4104" xr:uid="{00000000-0005-0000-0000-0000CA0D0000}"/>
    <cellStyle name="SAPBEXaggItemX 3 6 2" xfId="6238" xr:uid="{E8991006-EA7D-4FAD-829A-683F70F3E71F}"/>
    <cellStyle name="SAPBEXaggItemX 3 6 3" xfId="5106" xr:uid="{348371BF-6336-47D5-BA7B-B1B446D347CF}"/>
    <cellStyle name="SAPBEXaggItemX 3 7" xfId="4095" xr:uid="{00000000-0005-0000-0000-0000CB0D0000}"/>
    <cellStyle name="SAPBEXaggItemX 3 7 2" xfId="6229" xr:uid="{5B3798FA-CD0A-4A3A-9203-57490D9B46CF}"/>
    <cellStyle name="SAPBEXaggItemX 3 7 3" xfId="4914" xr:uid="{B5B2D0B7-8AAC-46AD-805B-C3E9F4D0FA4C}"/>
    <cellStyle name="SAPBEXaggItemX 3 8" xfId="4528" xr:uid="{00000000-0005-0000-0000-0000CC0D0000}"/>
    <cellStyle name="SAPBEXaggItemX 3 8 2" xfId="5115" xr:uid="{57C841F3-AF80-43F4-9241-9BE8B0ED7FCC}"/>
    <cellStyle name="SAPBEXaggItemX 3 9" xfId="5369" xr:uid="{C2806284-C883-4518-9D38-0D040D42150E}"/>
    <cellStyle name="SAPBEXaggItemX 4" xfId="3423" xr:uid="{00000000-0005-0000-0000-0000CD0D0000}"/>
    <cellStyle name="SAPBEXaggItemX 4 2" xfId="3695" xr:uid="{00000000-0005-0000-0000-0000CE0D0000}"/>
    <cellStyle name="SAPBEXaggItemX 4 2 2" xfId="5858" xr:uid="{8321C8CE-7DDC-47AA-A977-9E562959323D}"/>
    <cellStyle name="SAPBEXaggItemX 4 2 2 2" xfId="18822" xr:uid="{D4421A9C-AF35-48A9-A3FF-75CFAA8B4D7B}"/>
    <cellStyle name="SAPBEXaggItemX 4 2 2 3" xfId="18413" xr:uid="{99732208-FB23-464F-BEBC-EB9F71E2C7C0}"/>
    <cellStyle name="SAPBEXaggItemX 4 2 2 4" xfId="16379" xr:uid="{D821EC4B-8804-47CC-8894-555F1A5B7A36}"/>
    <cellStyle name="SAPBEXaggItemX 4 2 3" xfId="4956" xr:uid="{46335A55-2CFC-435A-B0A0-5FFBADA4D781}"/>
    <cellStyle name="SAPBEXaggItemX 4 2 3 2" xfId="8062" xr:uid="{774D5041-C5A5-470E-8396-848466DEE8A4}"/>
    <cellStyle name="SAPBEXaggItemX 4 2 4" xfId="18474" xr:uid="{0E6FB6EA-0401-442F-8161-357F8DFB9B92}"/>
    <cellStyle name="SAPBEXaggItemX 4 3" xfId="3322" xr:uid="{00000000-0005-0000-0000-0000CF0D0000}"/>
    <cellStyle name="SAPBEXaggItemX 4 3 2" xfId="5621" xr:uid="{96934757-A1C1-47A7-97AC-9551626B457C}"/>
    <cellStyle name="SAPBEXaggItemX 4 3 2 2" xfId="11846" xr:uid="{E20B292C-704E-47B3-B6FC-2EF45D409710}"/>
    <cellStyle name="SAPBEXaggItemX 4 3 3" xfId="4749" xr:uid="{FADEF6BB-4DF8-4647-8C17-13BCF6646C9E}"/>
    <cellStyle name="SAPBEXaggItemX 4 3 3 2" xfId="18050" xr:uid="{35F31A8D-C613-4AF8-A3D8-E6406E1D6C6B}"/>
    <cellStyle name="SAPBEXaggItemX 4 3 4" xfId="17725" xr:uid="{EAE05634-1F60-4820-B25D-9FF417F93F4F}"/>
    <cellStyle name="SAPBEXaggItemX 4 4" xfId="3351" xr:uid="{00000000-0005-0000-0000-0000D00D0000}"/>
    <cellStyle name="SAPBEXaggItemX 4 4 2" xfId="5647" xr:uid="{74968C60-AC00-417A-8042-56CB66C6046E}"/>
    <cellStyle name="SAPBEXaggItemX 4 4 2 2" xfId="15289" xr:uid="{DAFD8D20-0A40-4BE5-96CA-F5C0DABA1B1D}"/>
    <cellStyle name="SAPBEXaggItemX 4 4 3" xfId="4765" xr:uid="{F42719FB-FBA4-4291-9B66-B7C68C37AF2C}"/>
    <cellStyle name="SAPBEXaggItemX 4 4 4" xfId="17461" xr:uid="{7B816557-3C1B-4327-8253-97CF65C1A901}"/>
    <cellStyle name="SAPBEXaggItemX 4 5" xfId="3999" xr:uid="{00000000-0005-0000-0000-0000D10D0000}"/>
    <cellStyle name="SAPBEXaggItemX 4 5 2" xfId="6139" xr:uid="{4CEAD52A-2116-44AC-85E6-0C7541DF758D}"/>
    <cellStyle name="SAPBEXaggItemX 4 5 3" xfId="6681" xr:uid="{FB3CE2FB-D677-4317-9D7F-21D100C75250}"/>
    <cellStyle name="SAPBEXaggItemX 4 6" xfId="3839" xr:uid="{00000000-0005-0000-0000-0000D20D0000}"/>
    <cellStyle name="SAPBEXaggItemX 4 6 2" xfId="5995" xr:uid="{6DC60020-962E-404D-84CA-2744BA39B949}"/>
    <cellStyle name="SAPBEXaggItemX 4 6 3" xfId="6530" xr:uid="{8C1E6483-8C35-4DB8-8E1E-0DCAD3367B62}"/>
    <cellStyle name="SAPBEXaggItemX 4 7" xfId="4443" xr:uid="{00000000-0005-0000-0000-0000D30D0000}"/>
    <cellStyle name="SAPBEXaggItemX 4 7 2" xfId="6537" xr:uid="{24282817-14BF-4D04-AB9D-D1841031943A}"/>
    <cellStyle name="SAPBEXaggItemX 4 7 3" xfId="4818" xr:uid="{D95BB46F-9831-4DC0-A5E8-9B3F9E451052}"/>
    <cellStyle name="SAPBEXaggItemX 4 8" xfId="4166" xr:uid="{00000000-0005-0000-0000-0000D40D0000}"/>
    <cellStyle name="SAPBEXaggItemX 4 8 2" xfId="5325" xr:uid="{3E239815-F1D9-44EE-B128-00ED3FF6E204}"/>
    <cellStyle name="SAPBEXaggItemX 4 9" xfId="5453" xr:uid="{6F49C779-D3C8-45D8-9EC2-ABAA6EBA7074}"/>
    <cellStyle name="SAPBEXaggItemX 5" xfId="3356" xr:uid="{00000000-0005-0000-0000-0000D50D0000}"/>
    <cellStyle name="SAPBEXaggItemX 5 2" xfId="5651" xr:uid="{D55A786A-CB3B-4FBC-9D72-248FBFF3B849}"/>
    <cellStyle name="SAPBEXaggItemX 5 2 2" xfId="8063" xr:uid="{69262C5B-12FC-4B80-BA5C-BA331861D9A5}"/>
    <cellStyle name="SAPBEXaggItemX 5 3" xfId="4768" xr:uid="{AA14DE23-798A-4B69-B4AF-01CDFF3A9FEC}"/>
    <cellStyle name="SAPBEXaggItemX 5 3 2" xfId="18618" xr:uid="{7070575D-535C-468C-AEA6-A879AE324DD8}"/>
    <cellStyle name="SAPBEXaggItemX 5 3 3" xfId="18221" xr:uid="{7B5676B0-4349-4093-9F3A-F17F123E2528}"/>
    <cellStyle name="SAPBEXaggItemX 5 4" xfId="6744" xr:uid="{1DA9849A-C962-42CE-8F16-10722A043319}"/>
    <cellStyle name="SAPBEXaggItemX 5 5" xfId="18418" xr:uid="{431707C2-62BA-4591-90C3-428687B08126}"/>
    <cellStyle name="SAPBEXaggItemX 6" xfId="3673" xr:uid="{00000000-0005-0000-0000-0000D60D0000}"/>
    <cellStyle name="SAPBEXaggItemX 6 2" xfId="5837" xr:uid="{78438A2A-58E7-4D24-A96E-703A74CDE009}"/>
    <cellStyle name="SAPBEXaggItemX 6 2 2" xfId="14982" xr:uid="{1FF4E61F-1CCB-41E6-B596-90AD1F40AA39}"/>
    <cellStyle name="SAPBEXaggItemX 6 3" xfId="5133" xr:uid="{32967693-4FD1-41E8-B3BE-FB0018586649}"/>
    <cellStyle name="SAPBEXaggItemX 6 3 2" xfId="8064" xr:uid="{D071A171-A316-431B-AF67-B891F9A7F2F2}"/>
    <cellStyle name="SAPBEXaggItemX 7" xfId="3854" xr:uid="{00000000-0005-0000-0000-0000D70D0000}"/>
    <cellStyle name="SAPBEXaggItemX 7 2" xfId="6007" xr:uid="{E7787F9F-15F2-4726-8F4D-DD40BC098684}"/>
    <cellStyle name="SAPBEXaggItemX 7 2 2" xfId="8057" xr:uid="{D9736386-7096-49B9-9F8C-8E807C05FB07}"/>
    <cellStyle name="SAPBEXaggItemX 7 3" xfId="4922" xr:uid="{6E720894-3727-411C-A39A-08F6071508D2}"/>
    <cellStyle name="SAPBEXaggItemX 8" xfId="4023" xr:uid="{00000000-0005-0000-0000-0000D80D0000}"/>
    <cellStyle name="SAPBEXaggItemX 8 2" xfId="6161" xr:uid="{174E31C1-A563-4D40-85A4-0E3A77595FE8}"/>
    <cellStyle name="SAPBEXaggItemX 8 2 2" xfId="18649" xr:uid="{0F3CF640-5F85-4642-BB23-0607713BB78D}"/>
    <cellStyle name="SAPBEXaggItemX 8 2 3" xfId="17694" xr:uid="{8E919289-BC3B-4213-9195-4A8F0F92A724}"/>
    <cellStyle name="SAPBEXaggItemX 8 2 4" xfId="15400" xr:uid="{0C5CD306-A6BA-41D4-B6B1-7E182531218B}"/>
    <cellStyle name="SAPBEXaggItemX 8 3" xfId="5616" xr:uid="{D8BAFB0B-CA70-4702-B9EC-4A3043F77BC1}"/>
    <cellStyle name="SAPBEXaggItemX 8 4" xfId="17571" xr:uid="{E9848363-0124-407E-8EFE-34BA0E3BF9B9}"/>
    <cellStyle name="SAPBEXaggItemX 9" xfId="4250" xr:uid="{00000000-0005-0000-0000-0000D90D0000}"/>
    <cellStyle name="SAPBEXaggItemX 9 2" xfId="6376" xr:uid="{57F9698E-4C1E-444C-A284-A2B6C76846B9}"/>
    <cellStyle name="SAPBEXaggItemX 9 2 2" xfId="11624" xr:uid="{641CE192-B82E-4CC1-88C4-5738C6EC4785}"/>
    <cellStyle name="SAPBEXaggItemX 9 3" xfId="6521" xr:uid="{7D88119F-90DD-4691-B1C0-CBEAF6C647D2}"/>
    <cellStyle name="SAPBEXaggItemX 9 3 2" xfId="17889" xr:uid="{9F29AE86-9295-46E9-82B8-97A48BA8DB9A}"/>
    <cellStyle name="SAPBEXaggItemX 9 4" xfId="18519" xr:uid="{77380E4C-1582-472C-B2E1-1A2E99C6380D}"/>
    <cellStyle name="SAPBEXaggItemX_GRADE JUN13" xfId="8065" xr:uid="{0D1B5941-4B67-408A-B1EA-74985489A003}"/>
    <cellStyle name="SAPBEXchaText" xfId="3021" xr:uid="{00000000-0005-0000-0000-0000DA0D0000}"/>
    <cellStyle name="SAPBEXchaText 2" xfId="3022" xr:uid="{00000000-0005-0000-0000-0000DB0D0000}"/>
    <cellStyle name="SAPBEXchaText 2 2" xfId="3023" xr:uid="{00000000-0005-0000-0000-0000DC0D0000}"/>
    <cellStyle name="SAPBEXchaText 2 2 2" xfId="11835" xr:uid="{FDDD7ED2-CF93-4B55-BE01-B69F52B3CFF5}"/>
    <cellStyle name="SAPBEXchaText 2 2 2 2" xfId="18039" xr:uid="{82F1EA88-ADB1-459E-8871-4D53BC8445ED}"/>
    <cellStyle name="SAPBEXchaText 2 2 2 3" xfId="18195" xr:uid="{1BFA24FD-E7E8-4DC5-A190-DE26135633D8}"/>
    <cellStyle name="SAPBEXchaText 2 2 3" xfId="8068" xr:uid="{3434D9B7-3759-4B64-A992-8229B30C0A18}"/>
    <cellStyle name="SAPBEXchaText 2 2 4" xfId="18339" xr:uid="{FFE15517-8DD7-4E30-B004-6DD90ADE5664}"/>
    <cellStyle name="SAPBEXchaText 2 3" xfId="8069" xr:uid="{96973B85-DBBC-44F6-ABE6-30EF328C95C3}"/>
    <cellStyle name="SAPBEXchaText 2 4" xfId="8070" xr:uid="{A6A8E63D-2335-4668-83F2-638792540B0C}"/>
    <cellStyle name="SAPBEXchaText 2 5" xfId="8067" xr:uid="{5041AF5F-250B-42E7-A07D-C9F9FD307306}"/>
    <cellStyle name="SAPBEXchaText 3" xfId="3589" xr:uid="{00000000-0005-0000-0000-0000DD0D0000}"/>
    <cellStyle name="SAPBEXchaText 3 2" xfId="3950" xr:uid="{00000000-0005-0000-0000-0000DE0D0000}"/>
    <cellStyle name="SAPBEXchaText 3 2 2" xfId="6098" xr:uid="{023D19C3-F396-435E-86D8-DA39A865FABD}"/>
    <cellStyle name="SAPBEXchaText 3 2 2 2" xfId="8072" xr:uid="{27CB72F0-4A4B-4595-8BB7-73429174ECF4}"/>
    <cellStyle name="SAPBEXchaText 3 2 3" xfId="5043" xr:uid="{053C9C33-6024-481D-A7E2-AA2676A107A7}"/>
    <cellStyle name="SAPBEXchaText 3 3" xfId="3819" xr:uid="{00000000-0005-0000-0000-0000DF0D0000}"/>
    <cellStyle name="SAPBEXchaText 3 3 2" xfId="5976" xr:uid="{8E676424-D407-4BDE-AF3C-2F15D95E2946}"/>
    <cellStyle name="SAPBEXchaText 3 3 2 2" xfId="8073" xr:uid="{8E64ABA5-4792-4058-B895-E980CAF016C1}"/>
    <cellStyle name="SAPBEXchaText 3 3 3" xfId="5788" xr:uid="{3DA119E9-AEED-48FB-A893-FBA5C5041E64}"/>
    <cellStyle name="SAPBEXchaText 3 4" xfId="4140" xr:uid="{00000000-0005-0000-0000-0000E00D0000}"/>
    <cellStyle name="SAPBEXchaText 3 4 2" xfId="6273" xr:uid="{A22E848F-46A0-4557-971E-FB8AB4A3ECA3}"/>
    <cellStyle name="SAPBEXchaText 3 4 2 2" xfId="8074" xr:uid="{0481E775-5EC0-404E-8368-5357348B9286}"/>
    <cellStyle name="SAPBEXchaText 3 4 3" xfId="5114" xr:uid="{916412D3-7800-4B1A-8942-4968EDA246A6}"/>
    <cellStyle name="SAPBEXchaText 3 5" xfId="4256" xr:uid="{00000000-0005-0000-0000-0000E10D0000}"/>
    <cellStyle name="SAPBEXchaText 3 5 2" xfId="6382" xr:uid="{B7279540-EA25-4D7C-BF3B-DE12844D1B65}"/>
    <cellStyle name="SAPBEXchaText 3 5 2 2" xfId="8071" xr:uid="{46D503AC-155B-4FB0-B1DF-D7453114BA41}"/>
    <cellStyle name="SAPBEXchaText 3 5 3" xfId="5738" xr:uid="{0C2BF9A1-FBEB-4588-8F20-E9EDF18BD0F2}"/>
    <cellStyle name="SAPBEXchaText 3 6" xfId="4234" xr:uid="{00000000-0005-0000-0000-0000E20D0000}"/>
    <cellStyle name="SAPBEXchaText 3 6 2" xfId="6362" xr:uid="{434F9952-C381-40B6-AF25-A72AD62FFE52}"/>
    <cellStyle name="SAPBEXchaText 3 6 2 2" xfId="11688" xr:uid="{EF0FFAF0-95FB-4297-9629-4EE9ADE1A473}"/>
    <cellStyle name="SAPBEXchaText 3 6 3" xfId="5772" xr:uid="{1AFF993F-FF2F-43EE-9E23-5C04467A1DCF}"/>
    <cellStyle name="SAPBEXchaText 3 6 4" xfId="17498" xr:uid="{2DE0359B-CF39-4D85-A11D-7487E1759B7C}"/>
    <cellStyle name="SAPBEXchaText 3 7" xfId="4248" xr:uid="{00000000-0005-0000-0000-0000E30D0000}"/>
    <cellStyle name="SAPBEXchaText 3 7 2" xfId="6374" xr:uid="{3C65E3A8-6829-4032-912B-DF54F8E3A59A}"/>
    <cellStyle name="SAPBEXchaText 3 7 3" xfId="6445" xr:uid="{C8E3246A-87B3-4A02-9AAB-A6004C481685}"/>
    <cellStyle name="SAPBEXchaText 3 8" xfId="4551" xr:uid="{00000000-0005-0000-0000-0000E40D0000}"/>
    <cellStyle name="SAPBEXchaText 3 8 2" xfId="5090" xr:uid="{3D2920A1-F54E-445D-B1F9-EA6BB17CB1B6}"/>
    <cellStyle name="SAPBEXchaText 3 9" xfId="4787" xr:uid="{48D787B5-3773-46B3-9DB8-76378E1A7D1D}"/>
    <cellStyle name="SAPBEXchaText 4" xfId="8075" xr:uid="{50338279-EC71-496E-8800-D72F4CACAC13}"/>
    <cellStyle name="SAPBEXchaText 4 2" xfId="8076" xr:uid="{AC2E1599-8557-473F-954E-336CA126753E}"/>
    <cellStyle name="SAPBEXchaText 4 2 2" xfId="15013" xr:uid="{A6B4542F-7811-4B0D-8862-1E01C635EFC5}"/>
    <cellStyle name="SAPBEXchaText 5" xfId="8077" xr:uid="{DC134F8C-CE98-4F1F-B41B-FF9F5AEE218F}"/>
    <cellStyle name="SAPBEXchaText 5 2" xfId="8078" xr:uid="{51BADF07-EBC8-41B8-8268-2745B3E55107}"/>
    <cellStyle name="SAPBEXchaText 5 3" xfId="11800" xr:uid="{FB5C8588-7FFE-4DED-91C7-D84EECE0DC15}"/>
    <cellStyle name="SAPBEXchaText 5 3 2" xfId="18004" xr:uid="{3203B5B4-C0F2-4CDF-B594-39A42A35DD5E}"/>
    <cellStyle name="SAPBEXchaText 5 3 3" xfId="18944" xr:uid="{FB38E516-3CE9-452D-9277-E02C9CE04C2C}"/>
    <cellStyle name="SAPBEXchaText 5 4" xfId="17774" xr:uid="{A2591DE4-60C6-42FC-A844-A63F316E18E0}"/>
    <cellStyle name="SAPBEXchaText 6" xfId="8079" xr:uid="{1D4EFE53-356D-4CFD-8A6A-A2A7A3227440}"/>
    <cellStyle name="SAPBEXchaText 6 2" xfId="11847" xr:uid="{E0157D6B-D8C9-42AC-B3FB-1AA4FCF2FEDF}"/>
    <cellStyle name="SAPBEXchaText 6 2 2" xfId="18051" xr:uid="{FAFA99DB-933E-4178-AC02-DDC534C17D81}"/>
    <cellStyle name="SAPBEXchaText 6 2 3" xfId="18908" xr:uid="{9EDEC6FA-ADB3-4161-8623-A58310C0A54B}"/>
    <cellStyle name="SAPBEXchaText 6 3" xfId="18527" xr:uid="{B10EEE81-1CFF-4BB5-A886-8F5251214467}"/>
    <cellStyle name="SAPBEXchaText 7" xfId="8080" xr:uid="{6501FCE8-06D3-4396-AD2B-E10476BEF2FC}"/>
    <cellStyle name="SAPBEXchaText 8" xfId="8066" xr:uid="{0FC18B11-38C5-4F25-AC3C-FBD36AEBF898}"/>
    <cellStyle name="SAPBEXchaText 9" xfId="15244" xr:uid="{3B6E8FCD-7053-4E6B-B5E8-571FE3E8C56F}"/>
    <cellStyle name="SAPBEXchaText 9 2" xfId="18593" xr:uid="{C71C4A79-A75E-439D-BD09-FE905AF17FAA}"/>
    <cellStyle name="SAPBEXchaText 9 3" xfId="18456" xr:uid="{5350110D-EBDF-4267-9888-7379F39DBAE6}"/>
    <cellStyle name="SAPBEXchaText_Endividamento Jun 14 (2)" xfId="3425" xr:uid="{00000000-0005-0000-0000-0000E50D0000}"/>
    <cellStyle name="SAPBEXexcBad7" xfId="3024" xr:uid="{00000000-0005-0000-0000-0000E60D0000}"/>
    <cellStyle name="SAPBEXexcBad7 2" xfId="3025" xr:uid="{00000000-0005-0000-0000-0000E70D0000}"/>
    <cellStyle name="SAPBEXexcBad7 2 10" xfId="4377" xr:uid="{00000000-0005-0000-0000-0000E80D0000}"/>
    <cellStyle name="SAPBEXexcBad7 2 10 2" xfId="5456" xr:uid="{32B0B152-F73D-42A2-8CA3-A4A28CE5852C}"/>
    <cellStyle name="SAPBEXexcBad7 2 11" xfId="5361" xr:uid="{23D93348-A638-4BA0-AAFA-A3C38A5AA9CA}"/>
    <cellStyle name="SAPBEXexcBad7 2 2" xfId="3026" xr:uid="{00000000-0005-0000-0000-0000E90D0000}"/>
    <cellStyle name="SAPBEXexcBad7 2 2 2" xfId="5438" xr:uid="{2A98E50E-9436-4FC5-9F8D-C330EC8C2361}"/>
    <cellStyle name="SAPBEXexcBad7 2 2 2 2" xfId="18089" xr:uid="{39B4EA32-14FB-419C-AB87-BC5CBDA14371}"/>
    <cellStyle name="SAPBEXexcBad7 2 2 2 3" xfId="18892" xr:uid="{3A82847C-BE30-4547-8A56-ACE804FAD8E3}"/>
    <cellStyle name="SAPBEXexcBad7 2 2 2 4" xfId="11910" xr:uid="{BC769AB8-28B6-4350-8DA1-7F0988631CC9}"/>
    <cellStyle name="SAPBEXexcBad7 2 2 3" xfId="5343" xr:uid="{60440981-6245-404E-80C5-FF1C539CBFAC}"/>
    <cellStyle name="SAPBEXexcBad7 2 2 4" xfId="18801" xr:uid="{D4428FC8-CA22-4066-BBA7-C0348EDB8096}"/>
    <cellStyle name="SAPBEXexcBad7 2 3" xfId="3427" xr:uid="{00000000-0005-0000-0000-0000EA0D0000}"/>
    <cellStyle name="SAPBEXexcBad7 2 3 2" xfId="5692" xr:uid="{49745250-38EC-4A5B-8B70-2A8C0266A3E6}"/>
    <cellStyle name="SAPBEXexcBad7 2 3 2 2" xfId="18139" xr:uid="{414A958F-6F13-4DEB-AE12-6B4DE01094F7}"/>
    <cellStyle name="SAPBEXexcBad7 2 3 2 3" xfId="17473" xr:uid="{3AF5DD04-0364-4A3D-8AED-586013E10358}"/>
    <cellStyle name="SAPBEXexcBad7 2 3 2 4" xfId="12086" xr:uid="{F2957315-D2B3-4591-9BE6-B1D543610CE3}"/>
    <cellStyle name="SAPBEXexcBad7 2 3 3" xfId="4936" xr:uid="{1D408289-A44A-4B7B-9F7B-815C62E7C8D4}"/>
    <cellStyle name="SAPBEXexcBad7 2 3 3 2" xfId="8083" xr:uid="{925D3A5C-E289-41F4-9547-5AC3EC2B6514}"/>
    <cellStyle name="SAPBEXexcBad7 2 3 4" xfId="18216" xr:uid="{DAB9DFC1-3258-45ED-BF6E-655BDD1C9BAA}"/>
    <cellStyle name="SAPBEXexcBad7 2 4" xfId="3700" xr:uid="{00000000-0005-0000-0000-0000EB0D0000}"/>
    <cellStyle name="SAPBEXexcBad7 2 4 2" xfId="5863" xr:uid="{3D3831D6-5EF9-4F91-B390-78AA6DAEC8A1}"/>
    <cellStyle name="SAPBEXexcBad7 2 4 2 2" xfId="18542" xr:uid="{ADA4C840-8AB3-4D89-B7C9-18487AA90BEF}"/>
    <cellStyle name="SAPBEXexcBad7 2 4 2 3" xfId="18500" xr:uid="{162D45B4-F5F2-4F04-AB3B-F1F4AAD595E1}"/>
    <cellStyle name="SAPBEXexcBad7 2 4 2 4" xfId="15014" xr:uid="{EB5FAD3F-FB08-47AA-850F-8D0B96B4BAA2}"/>
    <cellStyle name="SAPBEXexcBad7 2 4 3" xfId="5511" xr:uid="{D698D428-B06E-4E38-8260-959EB9FD8B7A}"/>
    <cellStyle name="SAPBEXexcBad7 2 4 3 2" xfId="18282" xr:uid="{1CB1B3C9-FA31-4F46-8CE0-754D08B896D7}"/>
    <cellStyle name="SAPBEXexcBad7 2 4 3 3" xfId="17853" xr:uid="{1EC8EBEE-135E-431E-8666-49325CFBA8F9}"/>
    <cellStyle name="SAPBEXexcBad7 2 4 4" xfId="8084" xr:uid="{E0CB2D4C-0798-483C-ABA7-65919B53F0F3}"/>
    <cellStyle name="SAPBEXexcBad7 2 4 5" xfId="18372" xr:uid="{402DFE47-D859-49F7-B334-E740A5D0803C}"/>
    <cellStyle name="SAPBEXexcBad7 2 5" xfId="3810" xr:uid="{00000000-0005-0000-0000-0000EC0D0000}"/>
    <cellStyle name="SAPBEXexcBad7 2 5 2" xfId="5969" xr:uid="{810BB31A-4008-4550-982B-4E2E226AA586}"/>
    <cellStyle name="SAPBEXexcBad7 2 5 2 2" xfId="17944" xr:uid="{B7B16768-F97F-47E1-B906-9CA628545F8D}"/>
    <cellStyle name="SAPBEXexcBad7 2 5 2 3" xfId="18759" xr:uid="{A3C13550-D588-482B-8618-6F48C0111FA7}"/>
    <cellStyle name="SAPBEXexcBad7 2 5 2 4" xfId="11731" xr:uid="{D8FD777A-79C6-4AE8-BF17-A4076C788FF9}"/>
    <cellStyle name="SAPBEXexcBad7 2 5 3" xfId="6603" xr:uid="{04954CBA-D6AC-4B9B-9BBD-F2E0C14AAD9A}"/>
    <cellStyle name="SAPBEXexcBad7 2 5 3 2" xfId="8082" xr:uid="{4B235C36-39A2-4F5B-9CF6-2B543C0B4974}"/>
    <cellStyle name="SAPBEXexcBad7 2 5 4" xfId="17528" xr:uid="{97982EFF-2B9C-460A-A6D0-B1B6B497B0E1}"/>
    <cellStyle name="SAPBEXexcBad7 2 6" xfId="3875" xr:uid="{00000000-0005-0000-0000-0000ED0D0000}"/>
    <cellStyle name="SAPBEXexcBad7 2 6 2" xfId="6025" xr:uid="{0715BF5B-166F-43AE-9F35-5BD2EA173C9D}"/>
    <cellStyle name="SAPBEXexcBad7 2 6 2 2" xfId="11626" xr:uid="{4AC48896-611A-470D-9E42-0A10E16D3262}"/>
    <cellStyle name="SAPBEXexcBad7 2 6 3" xfId="5355" xr:uid="{D80EB05F-F5E0-42AF-B9C0-5F57ABF95C0C}"/>
    <cellStyle name="SAPBEXexcBad7 2 6 4" xfId="17655" xr:uid="{830D97AA-8526-4A01-B692-CCFB1CC60A3D}"/>
    <cellStyle name="SAPBEXexcBad7 2 7" xfId="3942" xr:uid="{00000000-0005-0000-0000-0000EE0D0000}"/>
    <cellStyle name="SAPBEXexcBad7 2 7 2" xfId="6090" xr:uid="{7AFBEEE6-09CC-4C94-9B10-48BD18E2480E}"/>
    <cellStyle name="SAPBEXexcBad7 2 7 3" xfId="4959" xr:uid="{0096EA56-20B1-448A-8D94-193CDD2FBA05}"/>
    <cellStyle name="SAPBEXexcBad7 2 8" xfId="4358" xr:uid="{00000000-0005-0000-0000-0000EF0D0000}"/>
    <cellStyle name="SAPBEXexcBad7 2 8 2" xfId="6470" xr:uid="{CA56E193-FECE-4505-BE90-6E746ED16C32}"/>
    <cellStyle name="SAPBEXexcBad7 2 8 3" xfId="5079" xr:uid="{0D25A0E2-1616-4122-9AD2-6353A2E3F71C}"/>
    <cellStyle name="SAPBEXexcBad7 2 9" xfId="4213" xr:uid="{00000000-0005-0000-0000-0000F00D0000}"/>
    <cellStyle name="SAPBEXexcBad7 2 9 2" xfId="6341" xr:uid="{574ACDEE-6D21-46CC-8BBD-8389B7695F9C}"/>
    <cellStyle name="SAPBEXexcBad7 2 9 3" xfId="5508" xr:uid="{9B5948D7-9F08-4C1F-A6B3-1B4CCF9AFD0D}"/>
    <cellStyle name="SAPBEXexcBad7 3" xfId="3590" xr:uid="{00000000-0005-0000-0000-0000F10D0000}"/>
    <cellStyle name="SAPBEXexcBad7 3 2" xfId="3290" xr:uid="{00000000-0005-0000-0000-0000F20D0000}"/>
    <cellStyle name="SAPBEXexcBad7 3 2 2" xfId="5598" xr:uid="{922F9948-8089-4C9E-AA5B-8DBEB2C0A061}"/>
    <cellStyle name="SAPBEXexcBad7 3 2 2 2" xfId="17945" xr:uid="{8D98984D-0C4B-4E6F-80B7-2E29525EF5FC}"/>
    <cellStyle name="SAPBEXexcBad7 3 2 2 3" xfId="18238" xr:uid="{0A173EF2-6A17-4A59-88AC-EE27349D5FA1}"/>
    <cellStyle name="SAPBEXexcBad7 3 2 2 4" xfId="11732" xr:uid="{E458A221-C57E-46DA-853B-374886DDB958}"/>
    <cellStyle name="SAPBEXexcBad7 3 2 3" xfId="4737" xr:uid="{D51CCB2B-B4CB-4D5D-918A-8A51EDA36B70}"/>
    <cellStyle name="SAPBEXexcBad7 3 2 3 2" xfId="8085" xr:uid="{D67CD68F-56D6-4C30-AF94-A0F28B7DF53F}"/>
    <cellStyle name="SAPBEXexcBad7 3 2 4" xfId="17773" xr:uid="{D4DAE99E-24D9-429D-AABD-CF6C779F60F2}"/>
    <cellStyle name="SAPBEXexcBad7 3 3" xfId="3958" xr:uid="{00000000-0005-0000-0000-0000F30D0000}"/>
    <cellStyle name="SAPBEXexcBad7 3 3 2" xfId="6103" xr:uid="{02666687-A54B-48A1-969F-04FEC42C035E}"/>
    <cellStyle name="SAPBEXexcBad7 3 3 2 2" xfId="11689" xr:uid="{D56FB24C-898A-4B16-B2F9-EF0E22E07233}"/>
    <cellStyle name="SAPBEXexcBad7 3 3 3" xfId="6525" xr:uid="{959C0C79-2E08-4DC3-B460-A9BE448B3F12}"/>
    <cellStyle name="SAPBEXexcBad7 3 3 4" xfId="18762" xr:uid="{09B94649-4E12-4E3B-95E7-18AF955A4730}"/>
    <cellStyle name="SAPBEXexcBad7 3 4" xfId="4141" xr:uid="{00000000-0005-0000-0000-0000F40D0000}"/>
    <cellStyle name="SAPBEXexcBad7 3 4 2" xfId="6274" xr:uid="{5163B627-4844-4BA2-9C6A-5D107EC1E7CE}"/>
    <cellStyle name="SAPBEXexcBad7 3 4 3" xfId="5466" xr:uid="{9401DBEA-A970-4CD4-B5D6-421922AF31C3}"/>
    <cellStyle name="SAPBEXexcBad7 3 5" xfId="4257" xr:uid="{00000000-0005-0000-0000-0000F50D0000}"/>
    <cellStyle name="SAPBEXexcBad7 3 5 2" xfId="6383" xr:uid="{29BA5612-4629-4FF9-B718-999DE3B33D22}"/>
    <cellStyle name="SAPBEXexcBad7 3 5 3" xfId="5764" xr:uid="{D780BEA6-9CBD-4713-8CB8-40C3D0436EEB}"/>
    <cellStyle name="SAPBEXexcBad7 3 6" xfId="4174" xr:uid="{00000000-0005-0000-0000-0000F60D0000}"/>
    <cellStyle name="SAPBEXexcBad7 3 6 2" xfId="6306" xr:uid="{1735939F-3F0B-4EF0-86F4-DDA461365988}"/>
    <cellStyle name="SAPBEXexcBad7 3 6 3" xfId="5716" xr:uid="{81CD59EA-83AF-4104-94E2-66D925A9F17F}"/>
    <cellStyle name="SAPBEXexcBad7 3 7" xfId="4429" xr:uid="{00000000-0005-0000-0000-0000F70D0000}"/>
    <cellStyle name="SAPBEXexcBad7 3 7 2" xfId="6526" xr:uid="{2DFEB66E-04E0-42D3-BA49-074CA5B29314}"/>
    <cellStyle name="SAPBEXexcBad7 3 7 3" xfId="5022" xr:uid="{7F61579B-F285-409E-A59B-C326651F1C70}"/>
    <cellStyle name="SAPBEXexcBad7 3 8" xfId="4552" xr:uid="{00000000-0005-0000-0000-0000F80D0000}"/>
    <cellStyle name="SAPBEXexcBad7 3 8 2" xfId="5540" xr:uid="{621F10B4-56FE-4E3A-ABDE-BF2A3CCC7D23}"/>
    <cellStyle name="SAPBEXexcBad7 3 9" xfId="6078" xr:uid="{9DA82CBB-4C8D-4BC3-BBA9-87E7261DD418}"/>
    <cellStyle name="SAPBEXexcBad7 4" xfId="3426" xr:uid="{00000000-0005-0000-0000-0000F90D0000}"/>
    <cellStyle name="SAPBEXexcBad7 4 2" xfId="3699" xr:uid="{00000000-0005-0000-0000-0000FA0D0000}"/>
    <cellStyle name="SAPBEXexcBad7 4 2 2" xfId="5862" xr:uid="{B51C69A9-CAA7-4B70-88A0-3A813A7AAD6A}"/>
    <cellStyle name="SAPBEXexcBad7 4 2 2 2" xfId="18823" xr:uid="{94951F70-A29B-4956-963D-4DE0AE1951F9}"/>
    <cellStyle name="SAPBEXexcBad7 4 2 2 3" xfId="17686" xr:uid="{056C523E-1B67-4F7D-9A80-7E5312C81D17}"/>
    <cellStyle name="SAPBEXexcBad7 4 2 2 4" xfId="16380" xr:uid="{57E2B369-A79B-4C6D-9C8A-F8C2E438A224}"/>
    <cellStyle name="SAPBEXexcBad7 4 2 3" xfId="5332" xr:uid="{88265E85-0E33-4CB2-965B-A0A5FB162272}"/>
    <cellStyle name="SAPBEXexcBad7 4 2 4" xfId="18942" xr:uid="{0683C3CB-BF75-4EB7-9663-C7A00185B0D9}"/>
    <cellStyle name="SAPBEXexcBad7 4 3" xfId="3937" xr:uid="{00000000-0005-0000-0000-0000FB0D0000}"/>
    <cellStyle name="SAPBEXexcBad7 4 3 2" xfId="6085" xr:uid="{1F77FD13-E39F-4C46-9555-889F278FB544}"/>
    <cellStyle name="SAPBEXexcBad7 4 3 2 2" xfId="11733" xr:uid="{606D98C7-E9A0-4ACC-9294-CD4C4A6DCA24}"/>
    <cellStyle name="SAPBEXexcBad7 4 3 3" xfId="5063" xr:uid="{38CE806F-A927-466B-AE88-F0CB9873EBE0}"/>
    <cellStyle name="SAPBEXexcBad7 4 3 4" xfId="18396" xr:uid="{793B20BA-C65E-4E16-B446-ADC79ED455A6}"/>
    <cellStyle name="SAPBEXexcBad7 4 4" xfId="3903" xr:uid="{00000000-0005-0000-0000-0000FC0D0000}"/>
    <cellStyle name="SAPBEXexcBad7 4 4 2" xfId="6053" xr:uid="{8D0B31B6-A120-4CC3-99D7-EDD61E914195}"/>
    <cellStyle name="SAPBEXexcBad7 4 4 3" xfId="4969" xr:uid="{621576DA-EC30-48A2-88BC-8D9975E215FB}"/>
    <cellStyle name="SAPBEXexcBad7 4 5" xfId="4119" xr:uid="{00000000-0005-0000-0000-0000FD0D0000}"/>
    <cellStyle name="SAPBEXexcBad7 4 5 2" xfId="6252" xr:uid="{84CB1CC3-7EC2-4A7F-BCC2-28702A4DCB7D}"/>
    <cellStyle name="SAPBEXexcBad7 4 5 3" xfId="5377" xr:uid="{70A4DF34-2B63-46C5-A0C5-C4C6D9B9F30B}"/>
    <cellStyle name="SAPBEXexcBad7 4 6" xfId="3330" xr:uid="{00000000-0005-0000-0000-0000FE0D0000}"/>
    <cellStyle name="SAPBEXexcBad7 4 6 2" xfId="5627" xr:uid="{0EAE86C3-BA6E-46A1-8398-37FEAE62F84D}"/>
    <cellStyle name="SAPBEXexcBad7 4 6 3" xfId="4755" xr:uid="{47E4FED9-1B44-4BF8-8D35-F50B8BCB0BF6}"/>
    <cellStyle name="SAPBEXexcBad7 4 7" xfId="4384" xr:uid="{00000000-0005-0000-0000-0000FF0D0000}"/>
    <cellStyle name="SAPBEXexcBad7 4 7 2" xfId="6494" xr:uid="{6DA21555-8891-48D5-BF9F-60A2A6499317}"/>
    <cellStyle name="SAPBEXexcBad7 4 7 3" xfId="4979" xr:uid="{7361A838-4032-49D8-AC5F-35FD2AC3D544}"/>
    <cellStyle name="SAPBEXexcBad7 4 8" xfId="4292" xr:uid="{00000000-0005-0000-0000-0000000E0000}"/>
    <cellStyle name="SAPBEXexcBad7 4 8 2" xfId="6618" xr:uid="{50E2CC2C-1397-4CB0-BA98-9034C7159E22}"/>
    <cellStyle name="SAPBEXexcBad7 4 9" xfId="5167" xr:uid="{C3098B74-F369-4677-9B0E-473C8C4D2AE7}"/>
    <cellStyle name="SAPBEXexcBad7 5" xfId="3282" xr:uid="{00000000-0005-0000-0000-0000010E0000}"/>
    <cellStyle name="SAPBEXexcBad7 5 2" xfId="5590" xr:uid="{B7AA1E41-865F-446A-AC9D-73DC0F1F9CCA}"/>
    <cellStyle name="SAPBEXexcBad7 5 2 2" xfId="16381" xr:uid="{769F0E66-6A1A-40AD-BA46-8CFD8F978DF4}"/>
    <cellStyle name="SAPBEXexcBad7 5 2 2 2" xfId="18824" xr:uid="{BF17FD83-4C2F-41DB-BB1B-5C3AE1602A50}"/>
    <cellStyle name="SAPBEXexcBad7 5 2 2 3" xfId="18976" xr:uid="{AB40298B-D59B-40B2-8AD2-25221F142A38}"/>
    <cellStyle name="SAPBEXexcBad7 5 2 3" xfId="18494" xr:uid="{A8C65DC2-6311-4093-959E-C53C2241ADA6}"/>
    <cellStyle name="SAPBEXexcBad7 5 2 4" xfId="8086" xr:uid="{BD626E54-9D28-4FBC-B6E0-D2C7DC6513F3}"/>
    <cellStyle name="SAPBEXexcBad7 5 3" xfId="4732" xr:uid="{577F320F-39F8-4955-BD24-1BC5212B9864}"/>
    <cellStyle name="SAPBEXexcBad7 5 3 2" xfId="18005" xr:uid="{31A1803F-337D-46F7-9050-F89B14CFCDF1}"/>
    <cellStyle name="SAPBEXexcBad7 5 3 3" xfId="18496" xr:uid="{48B15FC6-E7DB-4202-8C56-FDF9216C840E}"/>
    <cellStyle name="SAPBEXexcBad7 5 3 4" xfId="11801" xr:uid="{70DA1EE5-3C4B-4499-A7D4-1561697AF8C9}"/>
    <cellStyle name="SAPBEXexcBad7 5 4" xfId="15430" xr:uid="{369D64EA-59BF-47F9-919A-C263942D9D6F}"/>
    <cellStyle name="SAPBEXexcBad7 5 4 2" xfId="18675" xr:uid="{60621894-CF8D-48BA-91D0-84C7D902FCA9}"/>
    <cellStyle name="SAPBEXexcBad7 5 4 3" xfId="17449" xr:uid="{76717EDD-85FF-4B36-9166-5CCBD0D59EEC}"/>
    <cellStyle name="SAPBEXexcBad7 5 5" xfId="6847" xr:uid="{7FA28D3A-E85A-4525-BF93-C268BC96C010}"/>
    <cellStyle name="SAPBEXexcBad7 5 6" xfId="6713" xr:uid="{355D75DC-4520-4D9A-8924-D7BD3851B682}"/>
    <cellStyle name="SAPBEXexcBad7 6" xfId="5731" xr:uid="{D95DA1F1-5237-4389-8A83-DA263E4A6E9B}"/>
    <cellStyle name="SAPBEXexcBad7 6 2" xfId="11848" xr:uid="{2510B589-2F24-4954-B346-6CB34E581112}"/>
    <cellStyle name="SAPBEXexcBad7 6 2 2" xfId="18052" xr:uid="{A8937D34-A699-4A0E-BF4C-E4778F0B5E28}"/>
    <cellStyle name="SAPBEXexcBad7 6 2 3" xfId="18462" xr:uid="{EE4ED2D2-B2E3-49F8-B595-CD8CACF63D53}"/>
    <cellStyle name="SAPBEXexcBad7 6 3" xfId="17837" xr:uid="{2BDE50E2-DEAA-4437-9FC4-4E66ECEAE6D9}"/>
    <cellStyle name="SAPBEXexcBad7 6 4" xfId="8087" xr:uid="{F27CB003-62CA-4C5E-A4D7-48D67EE2390F}"/>
    <cellStyle name="SAPBEXexcBad7 7" xfId="8088" xr:uid="{D2BC5A6F-CF07-4CD9-9DAA-476A9EFDB0E5}"/>
    <cellStyle name="SAPBEXexcBad7 8" xfId="8081" xr:uid="{930ECE09-CE04-4774-9BC6-1EAE99EDEBBD}"/>
    <cellStyle name="SAPBEXexcBad7 9" xfId="11625" xr:uid="{CCD952F1-FCCB-48B3-880D-305C9B3565BD}"/>
    <cellStyle name="SAPBEXexcBad7 9 2" xfId="17890" xr:uid="{D7DAF31F-35EC-403E-BF10-14318C3115E6}"/>
    <cellStyle name="SAPBEXexcBad7 9 3" xfId="17860" xr:uid="{1C5CDD39-C91E-449F-B2BD-2E457FAA31FB}"/>
    <cellStyle name="SAPBEXexcBad7_Endividamento Jun 14 (2)" xfId="3428" xr:uid="{00000000-0005-0000-0000-0000020E0000}"/>
    <cellStyle name="SAPBEXexcBad8" xfId="3027" xr:uid="{00000000-0005-0000-0000-0000030E0000}"/>
    <cellStyle name="SAPBEXexcBad8 2" xfId="3028" xr:uid="{00000000-0005-0000-0000-0000040E0000}"/>
    <cellStyle name="SAPBEXexcBad8 2 10" xfId="4508" xr:uid="{00000000-0005-0000-0000-0000050E0000}"/>
    <cellStyle name="SAPBEXexcBad8 2 10 2" xfId="4859" xr:uid="{959AB00D-2DB0-4B7A-8121-896011A601D4}"/>
    <cellStyle name="SAPBEXexcBad8 2 11" xfId="4691" xr:uid="{E1BD2A4A-C5F0-46B9-9139-2DF0D4B27C72}"/>
    <cellStyle name="SAPBEXexcBad8 2 2" xfId="3029" xr:uid="{00000000-0005-0000-0000-0000060E0000}"/>
    <cellStyle name="SAPBEXexcBad8 2 2 2" xfId="5440" xr:uid="{87C14ACD-CDE2-4A68-863A-6B64F277F3C0}"/>
    <cellStyle name="SAPBEXexcBad8 2 2 2 2" xfId="18090" xr:uid="{20636C48-1599-4CF2-B4EE-998CFB0EB81A}"/>
    <cellStyle name="SAPBEXexcBad8 2 2 2 3" xfId="18433" xr:uid="{2CF63B3A-EF7A-4D00-A54C-650CF97A966D}"/>
    <cellStyle name="SAPBEXexcBad8 2 2 2 4" xfId="11911" xr:uid="{DCB8733F-913B-4C8B-9AA3-6D2FEBD5A15C}"/>
    <cellStyle name="SAPBEXexcBad8 2 2 3" xfId="4692" xr:uid="{A4D74488-E1E3-44BF-A7B9-536AB95A7E2A}"/>
    <cellStyle name="SAPBEXexcBad8 2 2 4" xfId="17526" xr:uid="{013916C8-E470-4AC3-9EB7-7E6F18F6FD1F}"/>
    <cellStyle name="SAPBEXexcBad8 2 3" xfId="3430" xr:uid="{00000000-0005-0000-0000-0000070E0000}"/>
    <cellStyle name="SAPBEXexcBad8 2 3 2" xfId="5694" xr:uid="{86E82720-E29C-4026-8C3A-DB63D6F5957E}"/>
    <cellStyle name="SAPBEXexcBad8 2 3 2 2" xfId="18140" xr:uid="{9A9EE3B9-7133-4864-8F30-4A87435438BF}"/>
    <cellStyle name="SAPBEXexcBad8 2 3 2 3" xfId="18737" xr:uid="{13CBAE33-287E-4705-AD53-AF06020905D5}"/>
    <cellStyle name="SAPBEXexcBad8 2 3 2 4" xfId="12087" xr:uid="{E38CB6B3-DE5C-4391-A471-F2793254FD27}"/>
    <cellStyle name="SAPBEXexcBad8 2 3 3" xfId="5461" xr:uid="{A939AC6C-F4E0-4720-82C3-7836E09D849B}"/>
    <cellStyle name="SAPBEXexcBad8 2 3 3 2" xfId="8091" xr:uid="{5799CDD9-3F4D-4762-BB5E-D728D519B725}"/>
    <cellStyle name="SAPBEXexcBad8 2 3 4" xfId="18083" xr:uid="{63257B95-0957-4A17-8F5D-D5A84B18976A}"/>
    <cellStyle name="SAPBEXexcBad8 2 4" xfId="3702" xr:uid="{00000000-0005-0000-0000-0000080E0000}"/>
    <cellStyle name="SAPBEXexcBad8 2 4 2" xfId="5865" xr:uid="{46F5164F-B8AC-4050-8BBF-1A7AAEB73873}"/>
    <cellStyle name="SAPBEXexcBad8 2 4 2 2" xfId="18543" xr:uid="{7E413DFC-E309-45AF-BED8-D781905E306D}"/>
    <cellStyle name="SAPBEXexcBad8 2 4 2 3" xfId="17843" xr:uid="{4DC8032A-695D-477C-AEF0-C087FE1FC1EB}"/>
    <cellStyle name="SAPBEXexcBad8 2 4 2 4" xfId="15015" xr:uid="{B6898FFD-CCFB-4B84-BF36-475CAAAF050F}"/>
    <cellStyle name="SAPBEXexcBad8 2 4 3" xfId="5743" xr:uid="{5B64C6C2-8A7E-4933-A688-704B3FD8ACAE}"/>
    <cellStyle name="SAPBEXexcBad8 2 4 3 2" xfId="18283" xr:uid="{3B68C1CE-F051-4F60-8D97-58A4C34AF571}"/>
    <cellStyle name="SAPBEXexcBad8 2 4 3 3" xfId="17647" xr:uid="{D1336250-11CA-4889-9E9D-3E9F2803C24D}"/>
    <cellStyle name="SAPBEXexcBad8 2 4 4" xfId="8092" xr:uid="{70D18384-954E-4C93-88A4-1FEFE0E240A7}"/>
    <cellStyle name="SAPBEXexcBad8 2 4 5" xfId="18316" xr:uid="{BF0AC34E-476A-4D7D-8999-F5617BA7D605}"/>
    <cellStyle name="SAPBEXexcBad8 2 5" xfId="3868" xr:uid="{00000000-0005-0000-0000-0000090E0000}"/>
    <cellStyle name="SAPBEXexcBad8 2 5 2" xfId="6019" xr:uid="{F9C67988-B3DD-4D06-8289-22756E0A9CD7}"/>
    <cellStyle name="SAPBEXexcBad8 2 5 2 2" xfId="17946" xr:uid="{2A68F5D4-C0E3-48D2-8CD5-B7F920723BC4}"/>
    <cellStyle name="SAPBEXexcBad8 2 5 2 3" xfId="17739" xr:uid="{BF8F2AD5-CEE7-408D-AF27-6064174EA49E}"/>
    <cellStyle name="SAPBEXexcBad8 2 5 2 4" xfId="11734" xr:uid="{D4717B59-4106-4C2B-BB19-0B0B71585191}"/>
    <cellStyle name="SAPBEXexcBad8 2 5 3" xfId="5499" xr:uid="{4D28166B-52B8-404D-A302-E88368D71498}"/>
    <cellStyle name="SAPBEXexcBad8 2 5 3 2" xfId="8090" xr:uid="{304EE009-3709-4419-957E-DCA3BA93838F}"/>
    <cellStyle name="SAPBEXexcBad8 2 5 4" xfId="17527" xr:uid="{F7D6BA4F-C38B-475A-9964-A5B9E195027F}"/>
    <cellStyle name="SAPBEXexcBad8 2 6" xfId="4011" xr:uid="{00000000-0005-0000-0000-00000A0E0000}"/>
    <cellStyle name="SAPBEXexcBad8 2 6 2" xfId="6149" xr:uid="{0A848331-FD41-493D-8323-66B9872F519F}"/>
    <cellStyle name="SAPBEXexcBad8 2 6 2 2" xfId="11628" xr:uid="{CF46C9C7-D500-429B-951D-061C27607004}"/>
    <cellStyle name="SAPBEXexcBad8 2 6 3" xfId="4972" xr:uid="{9388AF80-7517-41B3-BDD0-23B4234EB579}"/>
    <cellStyle name="SAPBEXexcBad8 2 6 4" xfId="18771" xr:uid="{07BA841E-741C-4872-A0BE-0E2141B1E22E}"/>
    <cellStyle name="SAPBEXexcBad8 2 7" xfId="4118" xr:uid="{00000000-0005-0000-0000-00000B0E0000}"/>
    <cellStyle name="SAPBEXexcBad8 2 7 2" xfId="6251" xr:uid="{A8FC9B99-661F-482F-A4CB-4585411A5B19}"/>
    <cellStyle name="SAPBEXexcBad8 2 7 3" xfId="5537" xr:uid="{A5A3C542-1168-4BC2-BFFA-B9650F7A381C}"/>
    <cellStyle name="SAPBEXexcBad8 2 8" xfId="4090" xr:uid="{00000000-0005-0000-0000-00000C0E0000}"/>
    <cellStyle name="SAPBEXexcBad8 2 8 2" xfId="6225" xr:uid="{4CC34490-C869-430F-9742-AAB82CABF397}"/>
    <cellStyle name="SAPBEXexcBad8 2 8 3" xfId="5505" xr:uid="{5C6BF8B1-D639-42BD-961C-83437D801619}"/>
    <cellStyle name="SAPBEXexcBad8 2 9" xfId="4380" xr:uid="{00000000-0005-0000-0000-00000D0E0000}"/>
    <cellStyle name="SAPBEXexcBad8 2 9 2" xfId="6490" xr:uid="{B1DB8909-E284-4E29-AFE3-FC2ECCF74BF6}"/>
    <cellStyle name="SAPBEXexcBad8 2 9 3" xfId="6676" xr:uid="{65809C54-1558-4C2D-88FE-236EECB1ABD2}"/>
    <cellStyle name="SAPBEXexcBad8 3" xfId="3591" xr:uid="{00000000-0005-0000-0000-00000E0E0000}"/>
    <cellStyle name="SAPBEXexcBad8 3 2" xfId="3959" xr:uid="{00000000-0005-0000-0000-00000F0E0000}"/>
    <cellStyle name="SAPBEXexcBad8 3 2 2" xfId="6104" xr:uid="{5025ACC6-1ABB-414C-A556-217EB7CB24FF}"/>
    <cellStyle name="SAPBEXexcBad8 3 2 2 2" xfId="17947" xr:uid="{F50CF2E6-4091-4061-8EAF-D5A9D077985A}"/>
    <cellStyle name="SAPBEXexcBad8 3 2 2 3" xfId="18963" xr:uid="{345A1C9F-86EE-4CDF-B638-582628D237E4}"/>
    <cellStyle name="SAPBEXexcBad8 3 2 2 4" xfId="11735" xr:uid="{E8B04539-E8E0-4831-83CA-C5E56EAFBABF}"/>
    <cellStyle name="SAPBEXexcBad8 3 2 3" xfId="4807" xr:uid="{65D7079B-BADD-43ED-8E91-E487928D824E}"/>
    <cellStyle name="SAPBEXexcBad8 3 2 3 2" xfId="8093" xr:uid="{120CB080-8FE6-495C-B397-24CBD4220009}"/>
    <cellStyle name="SAPBEXexcBad8 3 2 4" xfId="18441" xr:uid="{78388FEF-122B-464E-ACD2-D80DD56F3178}"/>
    <cellStyle name="SAPBEXexcBad8 3 3" xfId="3834" xr:uid="{00000000-0005-0000-0000-0000100E0000}"/>
    <cellStyle name="SAPBEXexcBad8 3 3 2" xfId="5990" xr:uid="{A09B6FAE-2782-4DB9-AA23-F87E4739D64E}"/>
    <cellStyle name="SAPBEXexcBad8 3 3 2 2" xfId="11690" xr:uid="{DDDEEC84-4D81-45DF-B435-BF46D7138434}"/>
    <cellStyle name="SAPBEXexcBad8 3 3 3" xfId="4796" xr:uid="{52425259-C217-4595-8BC7-4E104E4A9CE7}"/>
    <cellStyle name="SAPBEXexcBad8 3 3 4" xfId="18191" xr:uid="{374A95F8-E9DC-421D-BA0D-FF58278BB991}"/>
    <cellStyle name="SAPBEXexcBad8 3 4" xfId="4142" xr:uid="{00000000-0005-0000-0000-0000110E0000}"/>
    <cellStyle name="SAPBEXexcBad8 3 4 2" xfId="6275" xr:uid="{A5B49A86-3AB7-4F6C-8BA1-A1F55A1B827B}"/>
    <cellStyle name="SAPBEXexcBad8 3 4 3" xfId="5471" xr:uid="{30B87773-4148-442C-BC0A-69028865ABD6}"/>
    <cellStyle name="SAPBEXexcBad8 3 5" xfId="4258" xr:uid="{00000000-0005-0000-0000-0000120E0000}"/>
    <cellStyle name="SAPBEXexcBad8 3 5 2" xfId="6384" xr:uid="{E5BA7459-E598-415E-87D5-9A0BA2FCEC25}"/>
    <cellStyle name="SAPBEXexcBad8 3 5 3" xfId="5568" xr:uid="{30913C3A-F01A-4397-A6C8-4638AA65E6E7}"/>
    <cellStyle name="SAPBEXexcBad8 3 6" xfId="4049" xr:uid="{00000000-0005-0000-0000-0000130E0000}"/>
    <cellStyle name="SAPBEXexcBad8 3 6 2" xfId="6187" xr:uid="{C4586686-BA68-4D79-892C-F8E65C583A65}"/>
    <cellStyle name="SAPBEXexcBad8 3 6 3" xfId="4899" xr:uid="{CBB47E16-BF2B-447A-8664-068AAF31E8B5}"/>
    <cellStyle name="SAPBEXexcBad8 3 7" xfId="4026" xr:uid="{00000000-0005-0000-0000-0000140E0000}"/>
    <cellStyle name="SAPBEXexcBad8 3 7 2" xfId="6164" xr:uid="{34D448EB-7804-4620-AC00-7FE51ADB05D8}"/>
    <cellStyle name="SAPBEXexcBad8 3 7 3" xfId="5522" xr:uid="{182B2E42-2AEC-4EBE-BC68-4389CC716EC8}"/>
    <cellStyle name="SAPBEXexcBad8 3 8" xfId="4553" xr:uid="{00000000-0005-0000-0000-0000150E0000}"/>
    <cellStyle name="SAPBEXexcBad8 3 8 2" xfId="4872" xr:uid="{139625D7-B406-4452-94BA-3F4A31A6201B}"/>
    <cellStyle name="SAPBEXexcBad8 3 9" xfId="4788" xr:uid="{642E878A-D7E2-439A-8115-6C5A71726ED8}"/>
    <cellStyle name="SAPBEXexcBad8 4" xfId="3429" xr:uid="{00000000-0005-0000-0000-0000160E0000}"/>
    <cellStyle name="SAPBEXexcBad8 4 2" xfId="3701" xr:uid="{00000000-0005-0000-0000-0000170E0000}"/>
    <cellStyle name="SAPBEXexcBad8 4 2 2" xfId="5864" xr:uid="{AA1FC79B-BFE1-48E0-B5C3-A2A70253878C}"/>
    <cellStyle name="SAPBEXexcBad8 4 2 2 2" xfId="18825" xr:uid="{FB380091-0B4B-48B2-A241-24FF25002EAF}"/>
    <cellStyle name="SAPBEXexcBad8 4 2 2 3" xfId="18531" xr:uid="{D262C436-9D52-41CE-9C5F-626FB2D7271B}"/>
    <cellStyle name="SAPBEXexcBad8 4 2 2 4" xfId="16382" xr:uid="{2DDC9EE9-7B5E-4C5D-954C-53FFE661C044}"/>
    <cellStyle name="SAPBEXexcBad8 4 2 3" xfId="6089" xr:uid="{117E0D22-458D-4744-B6BA-C954EDF7D0EC}"/>
    <cellStyle name="SAPBEXexcBad8 4 2 3 2" xfId="8094" xr:uid="{A932BB12-37ED-499D-8522-0C7D727A01AB}"/>
    <cellStyle name="SAPBEXexcBad8 4 2 4" xfId="17766" xr:uid="{A56E5662-9DF0-49D2-9FD3-FDC9E532A2A9}"/>
    <cellStyle name="SAPBEXexcBad8 4 3" xfId="3823" xr:uid="{00000000-0005-0000-0000-0000180E0000}"/>
    <cellStyle name="SAPBEXexcBad8 4 3 2" xfId="5980" xr:uid="{2DAC60FB-03DA-42AC-B318-2C7BAE7D3B49}"/>
    <cellStyle name="SAPBEXexcBad8 4 3 2 2" xfId="11802" xr:uid="{C318AE89-B4E1-41A2-AFA0-51B84FBE1B88}"/>
    <cellStyle name="SAPBEXexcBad8 4 3 3" xfId="5103" xr:uid="{AEC6CBC5-2A5D-4B55-92AA-89D4D62E6243}"/>
    <cellStyle name="SAPBEXexcBad8 4 3 3 2" xfId="18006" xr:uid="{52A301D0-FAF8-47D4-B83C-A2ECD20A6C82}"/>
    <cellStyle name="SAPBEXexcBad8 4 3 4" xfId="17839" xr:uid="{28673113-CDAA-41BD-A79C-DC3F209FB329}"/>
    <cellStyle name="SAPBEXexcBad8 4 4" xfId="3916" xr:uid="{00000000-0005-0000-0000-0000190E0000}"/>
    <cellStyle name="SAPBEXexcBad8 4 4 2" xfId="6066" xr:uid="{62C0852F-D4E3-41F5-8664-C450A53D621F}"/>
    <cellStyle name="SAPBEXexcBad8 4 4 2 2" xfId="15290" xr:uid="{EC720DEA-282A-486E-A684-DDF359459014}"/>
    <cellStyle name="SAPBEXexcBad8 4 4 3" xfId="4978" xr:uid="{212CFF2B-EEBC-4293-BD00-4C7559DF030C}"/>
    <cellStyle name="SAPBEXexcBad8 4 4 4" xfId="17460" xr:uid="{06BDAC96-E3E5-4935-908F-A3EB6DFD85CD}"/>
    <cellStyle name="SAPBEXexcBad8 4 5" xfId="3886" xr:uid="{00000000-0005-0000-0000-00001A0E0000}"/>
    <cellStyle name="SAPBEXexcBad8 4 5 2" xfId="6036" xr:uid="{02EE0DCB-C895-4E93-83C7-202528283670}"/>
    <cellStyle name="SAPBEXexcBad8 4 5 3" xfId="4804" xr:uid="{C5414351-0827-45F4-A3E8-8D9E2ABA52AF}"/>
    <cellStyle name="SAPBEXexcBad8 4 6" xfId="4126" xr:uid="{00000000-0005-0000-0000-00001B0E0000}"/>
    <cellStyle name="SAPBEXexcBad8 4 6 2" xfId="6259" xr:uid="{BA518338-3CB9-4178-92A6-0340470E1DAB}"/>
    <cellStyle name="SAPBEXexcBad8 4 6 3" xfId="4983" xr:uid="{0054176C-CCA3-4769-BC6E-D1F5499C78EE}"/>
    <cellStyle name="SAPBEXexcBad8 4 7" xfId="3977" xr:uid="{00000000-0005-0000-0000-00001C0E0000}"/>
    <cellStyle name="SAPBEXexcBad8 4 7 2" xfId="6118" xr:uid="{46074D49-2B1C-49B0-AF8D-582A94B4747E}"/>
    <cellStyle name="SAPBEXexcBad8 4 7 3" xfId="5387" xr:uid="{67492A9A-EA89-41B4-B768-6C1C5337DECB}"/>
    <cellStyle name="SAPBEXexcBad8 4 8" xfId="4430" xr:uid="{00000000-0005-0000-0000-00001D0E0000}"/>
    <cellStyle name="SAPBEXexcBad8 4 8 2" xfId="4934" xr:uid="{9141CF80-D1B2-4DBB-86FF-44AA9F4BF12C}"/>
    <cellStyle name="SAPBEXexcBad8 4 9" xfId="6026" xr:uid="{61AE6F79-B450-46D4-AAD2-712A5A9F6615}"/>
    <cellStyle name="SAPBEXexcBad8 5" xfId="4002" xr:uid="{00000000-0005-0000-0000-00001E0E0000}"/>
    <cellStyle name="SAPBEXexcBad8 5 2" xfId="6142" xr:uid="{2EC9EDD7-7686-4156-921D-032ADA1777DE}"/>
    <cellStyle name="SAPBEXexcBad8 5 2 2" xfId="16383" xr:uid="{794178D6-C869-4EB4-9B30-4225A6D2F1B5}"/>
    <cellStyle name="SAPBEXexcBad8 5 2 2 2" xfId="18826" xr:uid="{17CD6829-6290-4BEB-A09F-D594CE5256E4}"/>
    <cellStyle name="SAPBEXexcBad8 5 2 2 3" xfId="17874" xr:uid="{C3DFA94B-B012-4F10-9722-13EF53FE16BC}"/>
    <cellStyle name="SAPBEXexcBad8 5 2 3" xfId="18888" xr:uid="{EB425769-201A-4BED-B97E-DFFF9D92D8A9}"/>
    <cellStyle name="SAPBEXexcBad8 5 2 4" xfId="8095" xr:uid="{F91E1888-6035-46D4-B191-AC1DB20A4E3C}"/>
    <cellStyle name="SAPBEXexcBad8 5 3" xfId="5301" xr:uid="{06C949D5-E685-4F0F-A610-DB5669FFC5B6}"/>
    <cellStyle name="SAPBEXexcBad8 5 3 2" xfId="18053" xr:uid="{E4011FBF-D85A-4E57-A87C-88BA56CFAD69}"/>
    <cellStyle name="SAPBEXexcBad8 5 3 3" xfId="17801" xr:uid="{57EE0172-B389-4F30-8CAE-CF73CBEBCF63}"/>
    <cellStyle name="SAPBEXexcBad8 5 3 4" xfId="11849" xr:uid="{E15EC6BD-2712-4C84-AF17-8D0CD624A66A}"/>
    <cellStyle name="SAPBEXexcBad8 5 4" xfId="15431" xr:uid="{73287C5E-4081-4B3D-A3D0-DDF8EC3A0156}"/>
    <cellStyle name="SAPBEXexcBad8 5 4 2" xfId="18676" xr:uid="{3F20E482-B017-4C3D-9B1E-265197402EF0}"/>
    <cellStyle name="SAPBEXexcBad8 5 4 3" xfId="18084" xr:uid="{00013ACD-58D9-45BE-B4C1-56EF6FE63EE0}"/>
    <cellStyle name="SAPBEXexcBad8 5 5" xfId="6848" xr:uid="{1ED6D409-D639-421D-AA07-8D8B5D2A5F08}"/>
    <cellStyle name="SAPBEXexcBad8 5 6" xfId="17547" xr:uid="{B78917D3-5FBA-4F32-8B1B-279040D0D94A}"/>
    <cellStyle name="SAPBEXexcBad8 6" xfId="5515" xr:uid="{5F2F560E-6F53-45E2-A5C0-719CBE308CE0}"/>
    <cellStyle name="SAPBEXexcBad8 6 2" xfId="8096" xr:uid="{D9FF8AD5-081B-4D59-AE8A-FC793519E052}"/>
    <cellStyle name="SAPBEXexcBad8 7" xfId="8089" xr:uid="{41B89621-7E35-480D-B6DC-62EAE61E74FB}"/>
    <cellStyle name="SAPBEXexcBad8 8" xfId="11627" xr:uid="{AFD2E306-8C74-4E21-9650-C8999F8BF112}"/>
    <cellStyle name="SAPBEXexcBad8 8 2" xfId="17891" xr:uid="{712F3DED-4576-4327-8546-EDB2CC14337F}"/>
    <cellStyle name="SAPBEXexcBad8 8 3" xfId="17504" xr:uid="{DD3FC5B1-8F0B-46AF-959B-08FB2ECB6E99}"/>
    <cellStyle name="SAPBEXexcBad8_Endividamento Jun 14 (2)" xfId="3431" xr:uid="{00000000-0005-0000-0000-00001F0E0000}"/>
    <cellStyle name="SAPBEXexcBad9" xfId="3030" xr:uid="{00000000-0005-0000-0000-0000200E0000}"/>
    <cellStyle name="SAPBEXexcBad9 2" xfId="3031" xr:uid="{00000000-0005-0000-0000-0000210E0000}"/>
    <cellStyle name="SAPBEXexcBad9 2 10" xfId="4434" xr:uid="{00000000-0005-0000-0000-0000220E0000}"/>
    <cellStyle name="SAPBEXexcBad9 2 10 2" xfId="6610" xr:uid="{194C3FAF-E2EE-46BB-BBD3-A1C844348E0C}"/>
    <cellStyle name="SAPBEXexcBad9 2 11" xfId="5182" xr:uid="{C59F3567-9DF5-4BFA-ACD2-092D01960116}"/>
    <cellStyle name="SAPBEXexcBad9 2 2" xfId="3032" xr:uid="{00000000-0005-0000-0000-0000230E0000}"/>
    <cellStyle name="SAPBEXexcBad9 2 2 2" xfId="5441" xr:uid="{7F7B0FB9-564A-4612-8351-220991762021}"/>
    <cellStyle name="SAPBEXexcBad9 2 2 2 2" xfId="18091" xr:uid="{3C3BDC0A-35D0-4E51-99AF-5A799A7071AA}"/>
    <cellStyle name="SAPBEXexcBad9 2 2 2 3" xfId="18582" xr:uid="{EAD05C9D-56FB-4FD2-B32B-01CC84781C27}"/>
    <cellStyle name="SAPBEXexcBad9 2 2 2 4" xfId="11912" xr:uid="{A8FDC933-8567-4C43-84E2-4487DA0D4FB4}"/>
    <cellStyle name="SAPBEXexcBad9 2 2 3" xfId="5306" xr:uid="{80FF1A0B-CAB6-43DE-BD39-DAD603BE0135}"/>
    <cellStyle name="SAPBEXexcBad9 2 2 4" xfId="17581" xr:uid="{F8720401-DD9A-42A0-9A7B-BC7A86C8F611}"/>
    <cellStyle name="SAPBEXexcBad9 2 3" xfId="3433" xr:uid="{00000000-0005-0000-0000-0000240E0000}"/>
    <cellStyle name="SAPBEXexcBad9 2 3 2" xfId="5696" xr:uid="{1DB1EF84-DDB3-42A5-B49F-B31322026108}"/>
    <cellStyle name="SAPBEXexcBad9 2 3 2 2" xfId="18141" xr:uid="{FE4A3BE1-A1E6-49A6-B490-307FD746C041}"/>
    <cellStyle name="SAPBEXexcBad9 2 3 2 3" xfId="18186" xr:uid="{D1FBFF80-8AF7-4C9B-9645-33E5F1E75ED3}"/>
    <cellStyle name="SAPBEXexcBad9 2 3 2 4" xfId="12088" xr:uid="{CD84A9FD-46D3-4534-BBEF-F4F6ABB5DD58}"/>
    <cellStyle name="SAPBEXexcBad9 2 3 3" xfId="4973" xr:uid="{F72F7163-CCA6-483E-8C1F-901EB6E30A29}"/>
    <cellStyle name="SAPBEXexcBad9 2 3 3 2" xfId="8099" xr:uid="{D8D4F8FB-E5A4-41F8-A779-3263BFBD7826}"/>
    <cellStyle name="SAPBEXexcBad9 2 3 4" xfId="18799" xr:uid="{816531CF-19A5-48FC-A84A-5CF347648DFC}"/>
    <cellStyle name="SAPBEXexcBad9 2 4" xfId="3704" xr:uid="{00000000-0005-0000-0000-0000250E0000}"/>
    <cellStyle name="SAPBEXexcBad9 2 4 2" xfId="5867" xr:uid="{BC2DAEEF-3F58-41BE-B414-AE5CD88C55A6}"/>
    <cellStyle name="SAPBEXexcBad9 2 4 2 2" xfId="18544" xr:uid="{F7005CFA-1B6E-49AF-BA57-AEFD3595C7D4}"/>
    <cellStyle name="SAPBEXexcBad9 2 4 2 3" xfId="17638" xr:uid="{28EB8365-B1DD-4D6F-A205-66D92597B36B}"/>
    <cellStyle name="SAPBEXexcBad9 2 4 2 4" xfId="15016" xr:uid="{2427B4EF-669B-48A4-9D6C-4F976666F8A5}"/>
    <cellStyle name="SAPBEXexcBad9 2 4 3" xfId="5798" xr:uid="{FDB54CA2-24F8-4102-9F19-604BA3482AC5}"/>
    <cellStyle name="SAPBEXexcBad9 2 4 3 2" xfId="18284" xr:uid="{C38A73DB-6B7F-4F03-B802-CB4604DA82B0}"/>
    <cellStyle name="SAPBEXexcBad9 2 4 3 3" xfId="17467" xr:uid="{C5BC5DF1-D3AD-4010-95D9-92189530E84D}"/>
    <cellStyle name="SAPBEXexcBad9 2 4 4" xfId="8100" xr:uid="{41A8E650-B420-4164-AFD0-E8C8D912D036}"/>
    <cellStyle name="SAPBEXexcBad9 2 4 5" xfId="18255" xr:uid="{75BE31C3-6615-471B-AE3D-A9AC0BB7E905}"/>
    <cellStyle name="SAPBEXexcBad9 2 5" xfId="3836" xr:uid="{00000000-0005-0000-0000-0000260E0000}"/>
    <cellStyle name="SAPBEXexcBad9 2 5 2" xfId="5992" xr:uid="{A427A4C8-2213-4950-971B-F95B53371F9E}"/>
    <cellStyle name="SAPBEXexcBad9 2 5 2 2" xfId="17948" xr:uid="{BA8CA8E3-6459-4DDF-82F3-5CDE7E88950D}"/>
    <cellStyle name="SAPBEXexcBad9 2 5 2 3" xfId="18517" xr:uid="{5B1A30E4-978D-4860-9E3C-A6A50F948B22}"/>
    <cellStyle name="SAPBEXexcBad9 2 5 2 4" xfId="11736" xr:uid="{5F699E14-DC13-4501-BF78-6E36C7E11A90}"/>
    <cellStyle name="SAPBEXexcBad9 2 5 3" xfId="5171" xr:uid="{EA150E96-36CF-4727-B777-BA60FBE68DAD}"/>
    <cellStyle name="SAPBEXexcBad9 2 5 3 2" xfId="8098" xr:uid="{04A108AA-DD79-47D5-8B70-1D885717D87A}"/>
    <cellStyle name="SAPBEXexcBad9 2 5 4" xfId="17782" xr:uid="{CA79550D-4737-44AC-93D5-5530236587C4}"/>
    <cellStyle name="SAPBEXexcBad9 2 6" xfId="4028" xr:uid="{00000000-0005-0000-0000-0000270E0000}"/>
    <cellStyle name="SAPBEXexcBad9 2 6 2" xfId="6166" xr:uid="{E6D93742-E00C-41AD-B547-0E60C765B3DA}"/>
    <cellStyle name="SAPBEXexcBad9 2 6 2 2" xfId="11630" xr:uid="{BDD8FAD1-B2CB-4972-B52F-FC908420AB8D}"/>
    <cellStyle name="SAPBEXexcBad9 2 6 3" xfId="5464" xr:uid="{1484C6D3-EFAA-446C-9888-A59578959F4A}"/>
    <cellStyle name="SAPBEXexcBad9 2 6 4" xfId="18361" xr:uid="{5D6E6E30-EE2B-4DDF-9DF1-4E9C54D7D0CC}"/>
    <cellStyle name="SAPBEXexcBad9 2 7" xfId="3952" xr:uid="{00000000-0005-0000-0000-0000280E0000}"/>
    <cellStyle name="SAPBEXexcBad9 2 7 2" xfId="6099" xr:uid="{3371B2A9-E68C-460B-9FD9-E848292B0B3E}"/>
    <cellStyle name="SAPBEXexcBad9 2 7 3" xfId="4971" xr:uid="{389259CF-62A0-4EC3-9742-5B93254CC53D}"/>
    <cellStyle name="SAPBEXexcBad9 2 8" xfId="4286" xr:uid="{00000000-0005-0000-0000-0000290E0000}"/>
    <cellStyle name="SAPBEXexcBad9 2 8 2" xfId="6412" xr:uid="{1EA1E146-F528-4888-9111-548073B53B28}"/>
    <cellStyle name="SAPBEXexcBad9 2 8 3" xfId="5263" xr:uid="{25B0A9AA-8699-43D1-8D18-DE157651FABA}"/>
    <cellStyle name="SAPBEXexcBad9 2 9" xfId="4179" xr:uid="{00000000-0005-0000-0000-00002A0E0000}"/>
    <cellStyle name="SAPBEXexcBad9 2 9 2" xfId="6311" xr:uid="{214402C9-51FF-4B5E-A52B-291EB06753E4}"/>
    <cellStyle name="SAPBEXexcBad9 2 9 3" xfId="6629" xr:uid="{1E700FC5-4474-4C56-B2FB-4A4EB48465DA}"/>
    <cellStyle name="SAPBEXexcBad9 3" xfId="3592" xr:uid="{00000000-0005-0000-0000-00002B0E0000}"/>
    <cellStyle name="SAPBEXexcBad9 3 2" xfId="3986" xr:uid="{00000000-0005-0000-0000-00002C0E0000}"/>
    <cellStyle name="SAPBEXexcBad9 3 2 2" xfId="6126" xr:uid="{8073464B-235C-4BB2-82CB-89F23092E853}"/>
    <cellStyle name="SAPBEXexcBad9 3 2 2 2" xfId="16501" xr:uid="{3D183F5A-E8C9-46B9-9F03-7F07EB840112}"/>
    <cellStyle name="SAPBEXexcBad9 3 2 2 2 2" xfId="18885" xr:uid="{FC4E2EFC-498E-4DA0-9B12-682A3D427612}"/>
    <cellStyle name="SAPBEXexcBad9 3 2 2 2 3" xfId="18703" xr:uid="{5EFB6815-2D9C-42BA-9457-D997DF73018B}"/>
    <cellStyle name="SAPBEXexcBad9 3 2 2 3" xfId="17506" xr:uid="{1EA5657E-4F54-4ED8-B4DC-AB600CD3978A}"/>
    <cellStyle name="SAPBEXexcBad9 3 2 2 4" xfId="8704" xr:uid="{1E2A29C8-7D2F-419E-A50B-F37290FC4286}"/>
    <cellStyle name="SAPBEXexcBad9 3 2 3" xfId="6018" xr:uid="{F69BB4C2-E4DD-4C7C-A18A-642205F187DC}"/>
    <cellStyle name="SAPBEXexcBad9 3 2 3 2" xfId="17949" xr:uid="{AF8AB998-F737-470F-BB5F-B4C926FFE94A}"/>
    <cellStyle name="SAPBEXexcBad9 3 2 3 3" xfId="17858" xr:uid="{DB063E12-B235-4528-90F4-5850067F77EB}"/>
    <cellStyle name="SAPBEXexcBad9 3 2 3 4" xfId="11737" xr:uid="{43AF3E2C-14BE-42B0-8498-BBC46F1AEB31}"/>
    <cellStyle name="SAPBEXexcBad9 3 2 4" xfId="15452" xr:uid="{596665BE-E925-4883-AC87-9B139A6B1D9C}"/>
    <cellStyle name="SAPBEXexcBad9 3 2 4 2" xfId="18698" xr:uid="{7C4F35F4-21E9-4A8D-9BF0-29439427A207}"/>
    <cellStyle name="SAPBEXexcBad9 3 2 4 3" xfId="18950" xr:uid="{58B3BF23-9697-4650-850A-B2E78BB283DE}"/>
    <cellStyle name="SAPBEXexcBad9 3 2 5" xfId="6872" xr:uid="{C0C3B2C0-BF73-4A56-993D-C4F8070816CB}"/>
    <cellStyle name="SAPBEXexcBad9 3 2 6" xfId="17541" xr:uid="{68BA556E-AE6B-4A1D-8DCB-970BA3D834F9}"/>
    <cellStyle name="SAPBEXexcBad9 3 3" xfId="3310" xr:uid="{00000000-0005-0000-0000-00002D0E0000}"/>
    <cellStyle name="SAPBEXexcBad9 3 3 2" xfId="5612" xr:uid="{F6EA2B24-2DDB-4014-B30F-20609BA639B9}"/>
    <cellStyle name="SAPBEXexcBad9 3 3 2 2" xfId="18827" xr:uid="{4870BB8E-88E4-43C8-AFD5-2062CAAF518F}"/>
    <cellStyle name="SAPBEXexcBad9 3 3 2 3" xfId="17668" xr:uid="{447A67C2-ABAF-4747-AAB1-C2C6C599AC3F}"/>
    <cellStyle name="SAPBEXexcBad9 3 3 2 4" xfId="16384" xr:uid="{F6D44FFF-27BE-4F15-9039-42A9515C91D3}"/>
    <cellStyle name="SAPBEXexcBad9 3 3 3" xfId="4744" xr:uid="{DD857B79-7D66-4714-841C-CC82B80E483C}"/>
    <cellStyle name="SAPBEXexcBad9 3 3 3 2" xfId="8101" xr:uid="{34CE00E8-A633-4D31-BFFB-2218268FFCA8}"/>
    <cellStyle name="SAPBEXexcBad9 3 3 4" xfId="18414" xr:uid="{BFBF057E-FFCD-40D3-AD38-8153B84183A8}"/>
    <cellStyle name="SAPBEXexcBad9 3 4" xfId="4143" xr:uid="{00000000-0005-0000-0000-00002E0E0000}"/>
    <cellStyle name="SAPBEXexcBad9 3 4 2" xfId="6276" xr:uid="{BD700A3E-2D7C-40E9-976A-B990273A15D4}"/>
    <cellStyle name="SAPBEXexcBad9 3 4 2 2" xfId="11691" xr:uid="{F0CF570F-224F-4CE1-A65E-411F7BE7BB57}"/>
    <cellStyle name="SAPBEXexcBad9 3 4 3" xfId="5790" xr:uid="{190B77B3-8FD8-42E2-B0FA-90FC93DAE7DD}"/>
    <cellStyle name="SAPBEXexcBad9 3 4 4" xfId="18343" xr:uid="{5153B0CA-459B-40C8-B0DE-A9CE0217AEC1}"/>
    <cellStyle name="SAPBEXexcBad9 3 5" xfId="4259" xr:uid="{00000000-0005-0000-0000-00002F0E0000}"/>
    <cellStyle name="SAPBEXexcBad9 3 5 2" xfId="6385" xr:uid="{57798315-FFDF-4CC1-96BB-A99B04E179E2}"/>
    <cellStyle name="SAPBEXexcBad9 3 5 3" xfId="5371" xr:uid="{608102B2-AA1A-41A3-8763-E7392F5A93E8}"/>
    <cellStyle name="SAPBEXexcBad9 3 6" xfId="3940" xr:uid="{00000000-0005-0000-0000-0000300E0000}"/>
    <cellStyle name="SAPBEXexcBad9 3 6 2" xfId="6088" xr:uid="{0EA5358E-00FC-459C-8E30-8CC09246A9FE}"/>
    <cellStyle name="SAPBEXexcBad9 3 6 3" xfId="5364" xr:uid="{50A668F1-C5EC-4028-907A-406667142616}"/>
    <cellStyle name="SAPBEXexcBad9 3 7" xfId="4378" xr:uid="{00000000-0005-0000-0000-0000310E0000}"/>
    <cellStyle name="SAPBEXexcBad9 3 7 2" xfId="6488" xr:uid="{B97D7429-D40E-4363-9536-98D1F15D8A51}"/>
    <cellStyle name="SAPBEXexcBad9 3 7 3" xfId="5546" xr:uid="{24A32A31-D049-48DA-875A-A6B7E8C30E3E}"/>
    <cellStyle name="SAPBEXexcBad9 3 8" xfId="4554" xr:uid="{00000000-0005-0000-0000-0000320E0000}"/>
    <cellStyle name="SAPBEXexcBad9 3 8 2" xfId="4873" xr:uid="{C5569FA5-C23D-42CE-B8CC-87EAAB3CDAAC}"/>
    <cellStyle name="SAPBEXexcBad9 3 9" xfId="5472" xr:uid="{9821C8B9-1BBE-4383-9797-5E751C31071E}"/>
    <cellStyle name="SAPBEXexcBad9 4" xfId="3432" xr:uid="{00000000-0005-0000-0000-0000330E0000}"/>
    <cellStyle name="SAPBEXexcBad9 4 2" xfId="3703" xr:uid="{00000000-0005-0000-0000-0000340E0000}"/>
    <cellStyle name="SAPBEXexcBad9 4 2 2" xfId="5866" xr:uid="{BAD4EFBE-95CB-4F4C-B7E9-6A622ED38E19}"/>
    <cellStyle name="SAPBEXexcBad9 4 2 2 2" xfId="18828" xr:uid="{4D63357B-843B-412B-BEC9-0F71909DB3EA}"/>
    <cellStyle name="SAPBEXexcBad9 4 2 2 3" xfId="17445" xr:uid="{3A549A20-81E2-439B-882B-45E6ED6EF4B6}"/>
    <cellStyle name="SAPBEXexcBad9 4 2 2 4" xfId="16385" xr:uid="{8576A0C5-8A0C-46BA-989A-724A99874F46}"/>
    <cellStyle name="SAPBEXexcBad9 4 2 3" xfId="5149" xr:uid="{2350F8AB-627B-4F69-976B-CF5E247F4857}"/>
    <cellStyle name="SAPBEXexcBad9 4 2 4" xfId="17772" xr:uid="{8EE63181-B589-422B-851E-599E060C5EF2}"/>
    <cellStyle name="SAPBEXexcBad9 4 3" xfId="3721" xr:uid="{00000000-0005-0000-0000-0000350E0000}"/>
    <cellStyle name="SAPBEXexcBad9 4 3 2" xfId="5884" xr:uid="{92C4FB4A-7805-4EB5-874C-2EE9C3BF0F97}"/>
    <cellStyle name="SAPBEXexcBad9 4 3 2 2" xfId="11738" xr:uid="{4FB09546-ACAC-4F40-95FB-C7D3F6B4DB90}"/>
    <cellStyle name="SAPBEXexcBad9 4 3 3" xfId="5265" xr:uid="{E59D9232-967C-4F80-942A-871BA72A3609}"/>
    <cellStyle name="SAPBEXexcBad9 4 3 4" xfId="17652" xr:uid="{34785B0C-E80F-408E-B562-4CE5A0AD298E}"/>
    <cellStyle name="SAPBEXexcBad9 4 4" xfId="4013" xr:uid="{00000000-0005-0000-0000-0000360E0000}"/>
    <cellStyle name="SAPBEXexcBad9 4 4 2" xfId="6151" xr:uid="{DB032367-ACA0-404C-986F-E37AB62DCC15}"/>
    <cellStyle name="SAPBEXexcBad9 4 4 3" xfId="5429" xr:uid="{CCD1450B-157E-4E0B-8E82-7A2306F77601}"/>
    <cellStyle name="SAPBEXexcBad9 4 5" xfId="4172" xr:uid="{00000000-0005-0000-0000-0000370E0000}"/>
    <cellStyle name="SAPBEXexcBad9 4 5 2" xfId="6304" xr:uid="{21F23AFA-6E38-4522-9C99-E3EA4F1EF94A}"/>
    <cellStyle name="SAPBEXexcBad9 4 5 3" xfId="4908" xr:uid="{5D9C35DA-56BF-42B1-8EB3-B643F03CC7C1}"/>
    <cellStyle name="SAPBEXexcBad9 4 6" xfId="4164" xr:uid="{00000000-0005-0000-0000-0000380E0000}"/>
    <cellStyle name="SAPBEXexcBad9 4 6 2" xfId="6296" xr:uid="{AB67DB58-1319-47A7-B0BA-CF130CADE954}"/>
    <cellStyle name="SAPBEXexcBad9 4 6 3" xfId="6117" xr:uid="{542045C6-8E8F-45CB-B8F7-60A6C14D3AFE}"/>
    <cellStyle name="SAPBEXexcBad9 4 7" xfId="3921" xr:uid="{00000000-0005-0000-0000-0000390E0000}"/>
    <cellStyle name="SAPBEXexcBad9 4 7 2" xfId="6071" xr:uid="{1CD54FB7-23E9-4D0B-BBCF-0616D8F6E710}"/>
    <cellStyle name="SAPBEXexcBad9 4 7 3" xfId="5127" xr:uid="{C51A086D-64B8-4BB0-A280-30BA7D0A9396}"/>
    <cellStyle name="SAPBEXexcBad9 4 8" xfId="4340" xr:uid="{00000000-0005-0000-0000-00003A0E0000}"/>
    <cellStyle name="SAPBEXexcBad9 4 8 2" xfId="6493" xr:uid="{714216D9-AD72-4D1B-A5E8-6EE26ED0A858}"/>
    <cellStyle name="SAPBEXexcBad9 4 9" xfId="5498" xr:uid="{FD910A22-3A23-43B8-820B-4E225205E63C}"/>
    <cellStyle name="SAPBEXexcBad9 5" xfId="3337" xr:uid="{00000000-0005-0000-0000-00003B0E0000}"/>
    <cellStyle name="SAPBEXexcBad9 5 2" xfId="5634" xr:uid="{2B5D5225-BCD5-4B84-9568-9CAC4025D5D0}"/>
    <cellStyle name="SAPBEXexcBad9 5 2 2" xfId="16386" xr:uid="{43433BCF-55D4-4ED1-8912-E44F7D0F774A}"/>
    <cellStyle name="SAPBEXexcBad9 5 2 2 2" xfId="18829" xr:uid="{21D843DA-D854-4930-A831-5BBCAFF351C7}"/>
    <cellStyle name="SAPBEXexcBad9 5 2 2 3" xfId="18711" xr:uid="{1E30003F-86FF-4DAD-BCF9-1ACBCA6A5EDB}"/>
    <cellStyle name="SAPBEXexcBad9 5 2 3" xfId="18977" xr:uid="{7E82732A-77E9-4654-BFB5-1777B5BBCBFF}"/>
    <cellStyle name="SAPBEXexcBad9 5 2 4" xfId="8102" xr:uid="{AE2E6CCB-E8EA-4A51-AF59-2D6BD111DD76}"/>
    <cellStyle name="SAPBEXexcBad9 5 3" xfId="4757" xr:uid="{C28BC6EC-AC6A-4455-AE64-52DF942B502E}"/>
    <cellStyle name="SAPBEXexcBad9 5 3 2" xfId="18007" xr:uid="{4722409A-AB0D-4449-B431-19DBD26D53F4}"/>
    <cellStyle name="SAPBEXexcBad9 5 3 3" xfId="17633" xr:uid="{691C597A-BACE-4F4D-994E-4ED05779EAE4}"/>
    <cellStyle name="SAPBEXexcBad9 5 3 4" xfId="11803" xr:uid="{4100BEBE-77AA-4C10-8A93-99AD20D1FF17}"/>
    <cellStyle name="SAPBEXexcBad9 5 4" xfId="15432" xr:uid="{DABD47ED-4FBF-4236-AFD2-AB1F2ACE13FD}"/>
    <cellStyle name="SAPBEXexcBad9 5 4 2" xfId="18677" xr:uid="{28BCE0CF-0314-483C-81C9-72C5C5974A43}"/>
    <cellStyle name="SAPBEXexcBad9 5 4 3" xfId="18317" xr:uid="{D32AD026-C644-40E7-AE10-31E2C755DE32}"/>
    <cellStyle name="SAPBEXexcBad9 5 5" xfId="6849" xr:uid="{D38AC4D6-26BF-45EB-8D0F-FC35E5068CAB}"/>
    <cellStyle name="SAPBEXexcBad9 5 6" xfId="17555" xr:uid="{5F7AD8A3-3684-4BCF-85CB-5A686CA95BEC}"/>
    <cellStyle name="SAPBEXexcBad9 6" xfId="5662" xr:uid="{426F6513-D111-424C-998A-E30DA7C430C3}"/>
    <cellStyle name="SAPBEXexcBad9 6 2" xfId="11850" xr:uid="{A0C0E8CE-978A-4172-996D-D60E5B1C510A}"/>
    <cellStyle name="SAPBEXexcBad9 6 2 2" xfId="18054" xr:uid="{25C36C2E-39F2-4032-BA35-692EB04864B6}"/>
    <cellStyle name="SAPBEXexcBad9 6 2 3" xfId="17600" xr:uid="{DD625575-4C3F-4ECC-9453-E0DFB7968280}"/>
    <cellStyle name="SAPBEXexcBad9 6 3" xfId="18532" xr:uid="{55656A8B-4F9B-4BF5-B63A-29A2771B98D6}"/>
    <cellStyle name="SAPBEXexcBad9 6 4" xfId="8103" xr:uid="{B593BA30-AA6A-4074-A75F-339FA847D16B}"/>
    <cellStyle name="SAPBEXexcBad9 7" xfId="8104" xr:uid="{A8B4D827-3851-4D03-A30A-F04FE29970C1}"/>
    <cellStyle name="SAPBEXexcBad9 8" xfId="8097" xr:uid="{329380A4-E6A8-481B-A219-2A10620A4B7B}"/>
    <cellStyle name="SAPBEXexcBad9 9" xfId="11629" xr:uid="{171A38EE-8766-4BA0-AB7E-D70CABA7C45D}"/>
    <cellStyle name="SAPBEXexcBad9 9 2" xfId="17892" xr:uid="{339240E5-D002-49DC-9A1A-E5BDBBC606CB}"/>
    <cellStyle name="SAPBEXexcBad9 9 3" xfId="18208" xr:uid="{DE5D94EC-F36F-495A-B692-8139264A9FF4}"/>
    <cellStyle name="SAPBEXexcBad9_Endividamento Jun 14 (2)" xfId="3434" xr:uid="{00000000-0005-0000-0000-00003C0E0000}"/>
    <cellStyle name="SAPBEXexcCritical4" xfId="3033" xr:uid="{00000000-0005-0000-0000-00003D0E0000}"/>
    <cellStyle name="SAPBEXexcCritical4 2" xfId="3034" xr:uid="{00000000-0005-0000-0000-00003E0E0000}"/>
    <cellStyle name="SAPBEXexcCritical4 2 10" xfId="4325" xr:uid="{00000000-0005-0000-0000-00003F0E0000}"/>
    <cellStyle name="SAPBEXexcCritical4 2 10 2" xfId="5402" xr:uid="{6F683B9F-F058-4727-82F8-85FB29C67D28}"/>
    <cellStyle name="SAPBEXexcCritical4 2 11" xfId="6528" xr:uid="{B361F8C8-240D-42A7-9AEF-57BF668180E0}"/>
    <cellStyle name="SAPBEXexcCritical4 2 2" xfId="3035" xr:uid="{00000000-0005-0000-0000-0000400E0000}"/>
    <cellStyle name="SAPBEXexcCritical4 2 2 2" xfId="5444" xr:uid="{B9C5146B-B6EB-49F2-898B-1F252D9AA98E}"/>
    <cellStyle name="SAPBEXexcCritical4 2 2 2 2" xfId="18092" xr:uid="{A70FF9AD-02A4-4F6E-8F66-E6C3121FE874}"/>
    <cellStyle name="SAPBEXexcCritical4 2 2 2 3" xfId="17786" xr:uid="{79C5CB98-5E56-4018-BD5D-A30CDEB8557F}"/>
    <cellStyle name="SAPBEXexcCritical4 2 2 2 4" xfId="11913" xr:uid="{1BFA67AA-F3F1-45A1-B57D-AFFDEFA31A8E}"/>
    <cellStyle name="SAPBEXexcCritical4 2 2 3" xfId="5297" xr:uid="{5C736245-E77B-4CE4-9467-B0509B061C75}"/>
    <cellStyle name="SAPBEXexcCritical4 2 2 4" xfId="18798" xr:uid="{3ACA4B3C-7015-447E-A1D0-4C5E705A5499}"/>
    <cellStyle name="SAPBEXexcCritical4 2 3" xfId="3436" xr:uid="{00000000-0005-0000-0000-0000410E0000}"/>
    <cellStyle name="SAPBEXexcCritical4 2 3 2" xfId="5697" xr:uid="{87B67AB1-DA7C-4767-9955-C45E4113FC4C}"/>
    <cellStyle name="SAPBEXexcCritical4 2 3 2 2" xfId="18142" xr:uid="{52E25C57-6C67-40B5-B374-C00D86B492D2}"/>
    <cellStyle name="SAPBEXexcCritical4 2 3 2 3" xfId="18338" xr:uid="{534578BE-0CD9-4BF5-B217-8E35CC28EA57}"/>
    <cellStyle name="SAPBEXexcCritical4 2 3 2 4" xfId="12089" xr:uid="{4D03B980-6C87-4A24-93F0-41847EEC08A8}"/>
    <cellStyle name="SAPBEXexcCritical4 2 3 3" xfId="4784" xr:uid="{5DBA2965-E2CA-46A8-A74B-F8EB28639CE3}"/>
    <cellStyle name="SAPBEXexcCritical4 2 3 3 2" xfId="8107" xr:uid="{9B11FA9F-BB13-4C97-8FA4-9EEC1CE68E03}"/>
    <cellStyle name="SAPBEXexcCritical4 2 3 4" xfId="18224" xr:uid="{488E90F6-786E-4015-B51B-6BF7E68B576E}"/>
    <cellStyle name="SAPBEXexcCritical4 2 4" xfId="3706" xr:uid="{00000000-0005-0000-0000-0000420E0000}"/>
    <cellStyle name="SAPBEXexcCritical4 2 4 2" xfId="5869" xr:uid="{02C44484-1095-449A-9303-AF7D55349DF7}"/>
    <cellStyle name="SAPBEXexcCritical4 2 4 2 2" xfId="18545" xr:uid="{682ED4C5-2F70-4D5C-9670-653FF272C20E}"/>
    <cellStyle name="SAPBEXexcCritical4 2 4 2 3" xfId="17464" xr:uid="{3841143E-CF7B-4B57-971B-BFE09ED50941}"/>
    <cellStyle name="SAPBEXexcCritical4 2 4 2 4" xfId="15017" xr:uid="{D9F2BD40-B0D0-40C4-98DA-8482F7D85D39}"/>
    <cellStyle name="SAPBEXexcCritical4 2 4 3" xfId="5604" xr:uid="{BF7B064E-7D13-4900-8CDD-776CD06F3007}"/>
    <cellStyle name="SAPBEXexcCritical4 2 4 3 2" xfId="18285" xr:uid="{8329B162-19B4-4A56-AC0F-027589F83C95}"/>
    <cellStyle name="SAPBEXexcCritical4 2 4 3 3" xfId="18733" xr:uid="{AAB8CCA3-54F6-490D-9BEE-05652B3319D1}"/>
    <cellStyle name="SAPBEXexcCritical4 2 4 4" xfId="8108" xr:uid="{99A85B73-6C5B-4F69-BAAE-546DA87861DE}"/>
    <cellStyle name="SAPBEXexcCritical4 2 4 5" xfId="18380" xr:uid="{C3863C79-1979-43DB-977F-1D6A336583EE}"/>
    <cellStyle name="SAPBEXexcCritical4 2 5" xfId="3768" xr:uid="{00000000-0005-0000-0000-0000430E0000}"/>
    <cellStyle name="SAPBEXexcCritical4 2 5 2" xfId="5930" xr:uid="{4BD2B07F-823C-492F-8C84-7AD8E2713928}"/>
    <cellStyle name="SAPBEXexcCritical4 2 5 2 2" xfId="17950" xr:uid="{55C799C4-5D87-4514-8628-0BF9B5B36E5B}"/>
    <cellStyle name="SAPBEXexcCritical4 2 5 2 3" xfId="17493" xr:uid="{C4C20C6B-78A0-42AD-80D1-CB4D050F76B1}"/>
    <cellStyle name="SAPBEXexcCritical4 2 5 2 4" xfId="11739" xr:uid="{316BB5FC-4113-403C-987E-212B1C46C9E6}"/>
    <cellStyle name="SAPBEXexcCritical4 2 5 3" xfId="5055" xr:uid="{AB77C887-794E-4769-9726-342DF89985A6}"/>
    <cellStyle name="SAPBEXexcCritical4 2 5 3 2" xfId="8106" xr:uid="{9B254E71-F951-46EF-B417-0594C3CDC328}"/>
    <cellStyle name="SAPBEXexcCritical4 2 5 4" xfId="17525" xr:uid="{14E18F9D-106D-4F45-A797-0FD927D89614}"/>
    <cellStyle name="SAPBEXexcCritical4 2 6" xfId="4030" xr:uid="{00000000-0005-0000-0000-0000440E0000}"/>
    <cellStyle name="SAPBEXexcCritical4 2 6 2" xfId="6168" xr:uid="{06FE2C8C-953E-40F8-BD0E-971861F1CDC8}"/>
    <cellStyle name="SAPBEXexcCritical4 2 6 2 2" xfId="11632" xr:uid="{E6695D51-BD54-4423-8058-51657FD9E675}"/>
    <cellStyle name="SAPBEXexcCritical4 2 6 3" xfId="5979" xr:uid="{A3D2678E-E597-4537-9221-4E71F337CBF6}"/>
    <cellStyle name="SAPBEXexcCritical4 2 6 4" xfId="18933" xr:uid="{41119AD8-9B60-4B0E-92AE-C2EDD0736060}"/>
    <cellStyle name="SAPBEXexcCritical4 2 7" xfId="4012" xr:uid="{00000000-0005-0000-0000-0000450E0000}"/>
    <cellStyle name="SAPBEXexcCritical4 2 7 2" xfId="6150" xr:uid="{DB153D8C-6D1D-4EDD-8D30-F01C2C170E04}"/>
    <cellStyle name="SAPBEXexcCritical4 2 7 3" xfId="5049" xr:uid="{32FDA439-8D85-4594-AD0A-38EB606D7C85}"/>
    <cellStyle name="SAPBEXexcCritical4 2 8" xfId="4086" xr:uid="{00000000-0005-0000-0000-0000460E0000}"/>
    <cellStyle name="SAPBEXexcCritical4 2 8 2" xfId="6221" xr:uid="{2F4C4598-5DEF-4AE7-BFAE-FCEAD15D5CFC}"/>
    <cellStyle name="SAPBEXexcCritical4 2 8 3" xfId="5302" xr:uid="{DDD1E9D6-3C05-47AA-8FF8-32A8AECFBBCC}"/>
    <cellStyle name="SAPBEXexcCritical4 2 9" xfId="4453" xr:uid="{00000000-0005-0000-0000-0000470E0000}"/>
    <cellStyle name="SAPBEXexcCritical4 2 9 2" xfId="6545" xr:uid="{445C5002-5B59-4CE0-9776-7496E7DC7E7C}"/>
    <cellStyle name="SAPBEXexcCritical4 2 9 3" xfId="4827" xr:uid="{C5A5AA2D-3D17-4486-A251-ECD0FF8162F3}"/>
    <cellStyle name="SAPBEXexcCritical4 3" xfId="3593" xr:uid="{00000000-0005-0000-0000-0000480E0000}"/>
    <cellStyle name="SAPBEXexcCritical4 3 2" xfId="3350" xr:uid="{00000000-0005-0000-0000-0000490E0000}"/>
    <cellStyle name="SAPBEXexcCritical4 3 2 2" xfId="5646" xr:uid="{53E6B59C-EA6F-4EE2-802B-49070523A8F2}"/>
    <cellStyle name="SAPBEXexcCritical4 3 2 2 2" xfId="17951" xr:uid="{4273A6D1-AE43-4F06-A7E5-7D3F0753B981}"/>
    <cellStyle name="SAPBEXexcCritical4 3 2 2 3" xfId="18758" xr:uid="{36FE24D7-B3C3-41CF-8417-643BEB2769DF}"/>
    <cellStyle name="SAPBEXexcCritical4 3 2 2 4" xfId="11740" xr:uid="{388CF56B-E860-49B4-A9AA-4A172844CEF9}"/>
    <cellStyle name="SAPBEXexcCritical4 3 2 3" xfId="4764" xr:uid="{A9DCD123-F74E-47D5-8E21-358E95F1493A}"/>
    <cellStyle name="SAPBEXexcCritical4 3 2 3 2" xfId="8109" xr:uid="{25C91F6E-F110-4335-8E20-19AE2793FEA9}"/>
    <cellStyle name="SAPBEXexcCritical4 3 2 4" xfId="17771" xr:uid="{C614A9B1-6EA2-4A00-B718-F59815F1E78D}"/>
    <cellStyle name="SAPBEXexcCritical4 3 3" xfId="3767" xr:uid="{00000000-0005-0000-0000-00004A0E0000}"/>
    <cellStyle name="SAPBEXexcCritical4 3 3 2" xfId="5929" xr:uid="{FF7570BA-06EB-415B-83F6-5C5EDD991CE0}"/>
    <cellStyle name="SAPBEXexcCritical4 3 3 2 2" xfId="11692" xr:uid="{90DCC37A-BD6B-4793-B81F-696D531B6309}"/>
    <cellStyle name="SAPBEXexcCritical4 3 3 3" xfId="6531" xr:uid="{A927B748-B12B-4CC3-A27E-78CA9E6F7ED3}"/>
    <cellStyle name="SAPBEXexcCritical4 3 3 4" xfId="17741" xr:uid="{C846AB91-B4C8-4944-9D9C-B7181F47275D}"/>
    <cellStyle name="SAPBEXexcCritical4 3 4" xfId="4144" xr:uid="{00000000-0005-0000-0000-00004B0E0000}"/>
    <cellStyle name="SAPBEXexcCritical4 3 4 2" xfId="6277" xr:uid="{EA604FB5-6BAF-4512-B212-9C1E4B353C2A}"/>
    <cellStyle name="SAPBEXexcCritical4 3 4 3" xfId="5661" xr:uid="{54534530-7F97-4F00-BC30-D014F49BF9D3}"/>
    <cellStyle name="SAPBEXexcCritical4 3 5" xfId="4260" xr:uid="{00000000-0005-0000-0000-00004C0E0000}"/>
    <cellStyle name="SAPBEXexcCritical4 3 5 2" xfId="6386" xr:uid="{F7562BCC-FE4F-46B3-A2CD-249F81DEDA28}"/>
    <cellStyle name="SAPBEXexcCritical4 3 5 3" xfId="5752" xr:uid="{E15F33B4-21C7-4B22-A2A3-E5F08DD7F76D}"/>
    <cellStyle name="SAPBEXexcCritical4 3 6" xfId="4051" xr:uid="{00000000-0005-0000-0000-00004D0E0000}"/>
    <cellStyle name="SAPBEXexcCritical4 3 6 2" xfId="6189" xr:uid="{2C57565A-BB9B-49C4-9314-72A6CF396CC2}"/>
    <cellStyle name="SAPBEXexcCritical4 3 6 3" xfId="4904" xr:uid="{0498F61A-8476-471B-88A1-64576908BF27}"/>
    <cellStyle name="SAPBEXexcCritical4 3 7" xfId="3934" xr:uid="{00000000-0005-0000-0000-00004E0E0000}"/>
    <cellStyle name="SAPBEXexcCritical4 3 7 2" xfId="6082" xr:uid="{BCD7209F-745C-4F56-9FBA-6B1033F3757F}"/>
    <cellStyle name="SAPBEXexcCritical4 3 7 3" xfId="4902" xr:uid="{60FD03F6-7969-48C1-8F46-F0EBEAC89915}"/>
    <cellStyle name="SAPBEXexcCritical4 3 8" xfId="4555" xr:uid="{00000000-0005-0000-0000-00004F0E0000}"/>
    <cellStyle name="SAPBEXexcCritical4 3 8 2" xfId="4874" xr:uid="{318CC202-1082-4A7B-AC07-0AE68F982E3B}"/>
    <cellStyle name="SAPBEXexcCritical4 3 9" xfId="5147" xr:uid="{59411CF7-0404-4238-A619-E56FB5333F1A}"/>
    <cellStyle name="SAPBEXexcCritical4 4" xfId="3435" xr:uid="{00000000-0005-0000-0000-0000500E0000}"/>
    <cellStyle name="SAPBEXexcCritical4 4 2" xfId="3705" xr:uid="{00000000-0005-0000-0000-0000510E0000}"/>
    <cellStyle name="SAPBEXexcCritical4 4 2 2" xfId="5868" xr:uid="{1DBA6618-5EE6-4A69-9C9C-BAF7C4044DE2}"/>
    <cellStyle name="SAPBEXexcCritical4 4 2 2 2" xfId="18830" xr:uid="{AEF46D2A-B76D-498D-817A-4A428DC9CAA8}"/>
    <cellStyle name="SAPBEXexcCritical4 4 2 2 3" xfId="18223" xr:uid="{3E4F4869-2662-41C9-9DB5-BFBDBA98C67E}"/>
    <cellStyle name="SAPBEXexcCritical4 4 2 2 4" xfId="16387" xr:uid="{C96405E5-81E4-4B22-B5C0-C713E26D3887}"/>
    <cellStyle name="SAPBEXexcCritical4 4 2 3" xfId="4789" xr:uid="{6953F4B9-4BFF-4317-918F-2604B15B51A3}"/>
    <cellStyle name="SAPBEXexcCritical4 4 2 3 2" xfId="8110" xr:uid="{BBEDE6A6-4964-4D20-8E63-068B924B7110}"/>
    <cellStyle name="SAPBEXexcCritical4 4 2 4" xfId="18949" xr:uid="{F5542AC9-E0F7-4348-8069-1692C42E5FD0}"/>
    <cellStyle name="SAPBEXexcCritical4 4 3" xfId="3727" xr:uid="{00000000-0005-0000-0000-0000520E0000}"/>
    <cellStyle name="SAPBEXexcCritical4 4 3 2" xfId="5890" xr:uid="{C2014CED-2895-4929-A01E-86795540D3F5}"/>
    <cellStyle name="SAPBEXexcCritical4 4 3 2 2" xfId="11804" xr:uid="{DDE33C8C-F7D1-49F6-9805-1E78EE45E56B}"/>
    <cellStyle name="SAPBEXexcCritical4 4 3 3" xfId="5405" xr:uid="{B8C191A2-A228-4F04-BE67-DD04EB13017B}"/>
    <cellStyle name="SAPBEXexcCritical4 4 3 3 2" xfId="18008" xr:uid="{BA89B945-FBC8-49F2-8B3B-E4799E789D56}"/>
    <cellStyle name="SAPBEXexcCritical4 4 3 4" xfId="17486" xr:uid="{B3A70223-B3BB-460B-A1C5-60F98991870C}"/>
    <cellStyle name="SAPBEXexcCritical4 4 4" xfId="4029" xr:uid="{00000000-0005-0000-0000-0000530E0000}"/>
    <cellStyle name="SAPBEXexcCritical4 4 4 2" xfId="6167" xr:uid="{79EBA979-07E4-4553-92A0-83BC4B753886}"/>
    <cellStyle name="SAPBEXexcCritical4 4 4 2 2" xfId="15291" xr:uid="{95F79258-7EAF-4540-9F2D-BD737C756F54}"/>
    <cellStyle name="SAPBEXexcCritical4 4 4 3" xfId="4809" xr:uid="{3D771542-FD05-4CFF-B1E7-9E96FD6507F8}"/>
    <cellStyle name="SAPBEXexcCritical4 4 4 4" xfId="18720" xr:uid="{CF19A4C0-3F99-4853-85BC-4AEC4C587EE3}"/>
    <cellStyle name="SAPBEXexcCritical4 4 5" xfId="4117" xr:uid="{00000000-0005-0000-0000-0000540E0000}"/>
    <cellStyle name="SAPBEXexcCritical4 4 5 2" xfId="6250" xr:uid="{A3A6DBB3-4E32-404B-88C6-1B764D4E4FAE}"/>
    <cellStyle name="SAPBEXexcCritical4 4 5 3" xfId="6417" xr:uid="{23E25685-FC69-4F78-866D-A4C62D178463}"/>
    <cellStyle name="SAPBEXexcCritical4 4 6" xfId="4127" xr:uid="{00000000-0005-0000-0000-0000550E0000}"/>
    <cellStyle name="SAPBEXexcCritical4 4 6 2" xfId="6260" xr:uid="{6EFA201C-7BA0-4831-9CD8-F2DBB7CC60B8}"/>
    <cellStyle name="SAPBEXexcCritical4 4 6 3" xfId="5993" xr:uid="{DDBAD909-C624-40DC-A7FA-2259361D63FF}"/>
    <cellStyle name="SAPBEXexcCritical4 4 7" xfId="4397" xr:uid="{00000000-0005-0000-0000-0000560E0000}"/>
    <cellStyle name="SAPBEXexcCritical4 4 7 2" xfId="6505" xr:uid="{DB156F2D-B00B-4FFB-AFEB-DA06A0511427}"/>
    <cellStyle name="SAPBEXexcCritical4 4 7 3" xfId="6616" xr:uid="{5D942594-FB09-4CF4-AC41-C114D4E0D716}"/>
    <cellStyle name="SAPBEXexcCritical4 4 8" xfId="4131" xr:uid="{00000000-0005-0000-0000-0000570E0000}"/>
    <cellStyle name="SAPBEXexcCritical4 4 8 2" xfId="5481" xr:uid="{09B7FE06-CC14-4A02-8497-B8B2A2F6D433}"/>
    <cellStyle name="SAPBEXexcCritical4 4 9" xfId="4783" xr:uid="{7D64DAD5-B2E7-406D-AA46-5F0190EC6D92}"/>
    <cellStyle name="SAPBEXexcCritical4 5" xfId="3783" xr:uid="{00000000-0005-0000-0000-0000580E0000}"/>
    <cellStyle name="SAPBEXexcCritical4 5 2" xfId="5943" xr:uid="{7A92CBF9-009A-45FB-B161-6DEA0CAB93F7}"/>
    <cellStyle name="SAPBEXexcCritical4 5 2 2" xfId="16388" xr:uid="{297095E0-DCF4-47AA-B74B-92514672405E}"/>
    <cellStyle name="SAPBEXexcCritical4 5 2 2 2" xfId="18831" xr:uid="{04E8F393-4ECF-460D-9ECE-FAF73DA2FD4F}"/>
    <cellStyle name="SAPBEXexcCritical4 5 2 2 3" xfId="18378" xr:uid="{633B07FA-C50F-4DCF-B64E-4ABC205B2474}"/>
    <cellStyle name="SAPBEXexcCritical4 5 2 3" xfId="18501" xr:uid="{47BEC4B0-6624-42D6-B55C-4DC0BE5BBBFD}"/>
    <cellStyle name="SAPBEXexcCritical4 5 2 4" xfId="8111" xr:uid="{85B8006E-7C16-441B-BC1F-A1B80ED4A664}"/>
    <cellStyle name="SAPBEXexcCritical4 5 3" xfId="5104" xr:uid="{B2A338C3-A46A-43CC-8CB2-712294DBA7AA}"/>
    <cellStyle name="SAPBEXexcCritical4 5 3 2" xfId="18055" xr:uid="{0168E1A3-D95D-4F53-834A-73D90FEEDA1C}"/>
    <cellStyle name="SAPBEXexcCritical4 5 3 3" xfId="18748" xr:uid="{D32F3B32-82F1-468B-8121-E5C79CE1C2DD}"/>
    <cellStyle name="SAPBEXexcCritical4 5 3 4" xfId="11851" xr:uid="{A67B79F4-1033-47CA-AF06-E1162D7E396A}"/>
    <cellStyle name="SAPBEXexcCritical4 5 4" xfId="15433" xr:uid="{2B8F2CFC-D8B9-40F9-934A-53F6B73CD01B}"/>
    <cellStyle name="SAPBEXexcCritical4 5 4 2" xfId="18678" xr:uid="{40E63A75-09C9-40D6-9BF1-3343D6F39772}"/>
    <cellStyle name="SAPBEXexcCritical4 5 4 3" xfId="18443" xr:uid="{DA792199-3098-487C-8359-81052A896F4E}"/>
    <cellStyle name="SAPBEXexcCritical4 5 5" xfId="6850" xr:uid="{674F548C-10E4-4587-B4B0-0CBD04A19CC7}"/>
    <cellStyle name="SAPBEXexcCritical4 5 6" xfId="17554" xr:uid="{C88D0545-8BA9-4B6D-92B5-A272870527DC}"/>
    <cellStyle name="SAPBEXexcCritical4 6" xfId="4995" xr:uid="{43359696-5575-4197-8F32-43F84C4B1A7F}"/>
    <cellStyle name="SAPBEXexcCritical4 6 2" xfId="8112" xr:uid="{5801250A-F438-4B6E-B32E-0FCC447628FA}"/>
    <cellStyle name="SAPBEXexcCritical4 7" xfId="8105" xr:uid="{C10288E3-5F4C-4785-8DF1-6CB853AFFE96}"/>
    <cellStyle name="SAPBEXexcCritical4 8" xfId="11631" xr:uid="{45792A7F-081D-4B5A-9C8A-EC417157B444}"/>
    <cellStyle name="SAPBEXexcCritical4 8 2" xfId="17893" xr:uid="{5819AED0-DCD2-4DA1-BDA7-68E5EE0B2A03}"/>
    <cellStyle name="SAPBEXexcCritical4 8 3" xfId="17750" xr:uid="{DEF63023-14AD-40B3-87B2-0AC0E0F6AB01}"/>
    <cellStyle name="SAPBEXexcCritical4_Endividamento Jun 14 (2)" xfId="3437" xr:uid="{00000000-0005-0000-0000-0000590E0000}"/>
    <cellStyle name="SAPBEXexcCritical5" xfId="3036" xr:uid="{00000000-0005-0000-0000-00005A0E0000}"/>
    <cellStyle name="SAPBEXexcCritical5 2" xfId="3037" xr:uid="{00000000-0005-0000-0000-00005B0E0000}"/>
    <cellStyle name="SAPBEXexcCritical5 2 10" xfId="4419" xr:uid="{00000000-0005-0000-0000-00005C0E0000}"/>
    <cellStyle name="SAPBEXexcCritical5 2 10 2" xfId="5708" xr:uid="{D92FC99C-6820-405A-B733-308E82647470}"/>
    <cellStyle name="SAPBEXexcCritical5 2 11" xfId="5628" xr:uid="{106AA7CA-E0B5-401A-977C-DFDF68727D7B}"/>
    <cellStyle name="SAPBEXexcCritical5 2 2" xfId="3038" xr:uid="{00000000-0005-0000-0000-00005D0E0000}"/>
    <cellStyle name="SAPBEXexcCritical5 2 2 2" xfId="5446" xr:uid="{77277E0D-A473-4B05-A90C-270330765486}"/>
    <cellStyle name="SAPBEXexcCritical5 2 2 2 2" xfId="18093" xr:uid="{22AD1351-80C3-4DF7-9065-90A72833BB13}"/>
    <cellStyle name="SAPBEXexcCritical5 2 2 2 3" xfId="17586" xr:uid="{C77CB1DE-F6C9-4293-BE62-99FF813BB59A}"/>
    <cellStyle name="SAPBEXexcCritical5 2 2 2 4" xfId="11914" xr:uid="{63E07F59-BE67-4940-A79B-45B3BACC3772}"/>
    <cellStyle name="SAPBEXexcCritical5 2 2 3" xfId="6255" xr:uid="{1F204F35-58A2-4A83-9814-FA0DE3DE043F}"/>
    <cellStyle name="SAPBEXexcCritical5 2 2 4" xfId="18797" xr:uid="{6F5C2934-F583-48B2-96F9-6DE64DB4BD58}"/>
    <cellStyle name="SAPBEXexcCritical5 2 3" xfId="3439" xr:uid="{00000000-0005-0000-0000-00005E0E0000}"/>
    <cellStyle name="SAPBEXexcCritical5 2 3 2" xfId="5699" xr:uid="{DAC071DE-3348-4B75-9C5B-B154FCA523DB}"/>
    <cellStyle name="SAPBEXexcCritical5 2 3 2 2" xfId="18143" xr:uid="{F553D73D-94D1-44E1-A48D-8612F855DE02}"/>
    <cellStyle name="SAPBEXexcCritical5 2 3 2 3" xfId="18465" xr:uid="{B5394A1B-D758-4AC5-9B31-C54D2E410659}"/>
    <cellStyle name="SAPBEXexcCritical5 2 3 2 4" xfId="12090" xr:uid="{A3CB37EC-17CB-4EF0-B193-ADC5CDF54AA2}"/>
    <cellStyle name="SAPBEXexcCritical5 2 3 3" xfId="4937" xr:uid="{9CC9BF9A-FD33-46FC-8004-72AD48C1D412}"/>
    <cellStyle name="SAPBEXexcCritical5 2 3 3 2" xfId="8115" xr:uid="{9C8217C5-8A16-414D-9B92-AF2EA7180A69}"/>
    <cellStyle name="SAPBEXexcCritical5 2 3 4" xfId="18194" xr:uid="{A0B21AEF-37F9-473B-8C6F-A60449761CE9}"/>
    <cellStyle name="SAPBEXexcCritical5 2 4" xfId="3708" xr:uid="{00000000-0005-0000-0000-00005F0E0000}"/>
    <cellStyle name="SAPBEXexcCritical5 2 4 2" xfId="5871" xr:uid="{9FA621DD-EFA1-43AE-924D-B34333DECCF1}"/>
    <cellStyle name="SAPBEXexcCritical5 2 4 2 2" xfId="18546" xr:uid="{DE74C20A-3C6A-420A-8880-2AE60DDD18BD}"/>
    <cellStyle name="SAPBEXexcCritical5 2 4 2 3" xfId="18728" xr:uid="{D974FF23-B9E8-4CE7-BB63-EB0153971792}"/>
    <cellStyle name="SAPBEXexcCritical5 2 4 2 4" xfId="15018" xr:uid="{AD3B6CB4-6529-429E-97D0-75E06A2B91C0}"/>
    <cellStyle name="SAPBEXexcCritical5 2 4 3" xfId="5217" xr:uid="{1177EDC7-75B0-4C5D-8F71-3F2B57888608}"/>
    <cellStyle name="SAPBEXexcCritical5 2 4 3 2" xfId="18286" xr:uid="{8F5DA2D8-4B89-4D59-9A3B-24157284B480}"/>
    <cellStyle name="SAPBEXexcCritical5 2 4 3 3" xfId="18201" xr:uid="{9D25EEE5-D475-4D74-B2A4-77DAD843E1AF}"/>
    <cellStyle name="SAPBEXexcCritical5 2 4 4" xfId="8116" xr:uid="{7F236927-B4AA-4D54-888B-A2708D7E3C28}"/>
    <cellStyle name="SAPBEXexcCritical5 2 4 5" xfId="18347" xr:uid="{AA227387-432B-4798-854E-B348853263A4}"/>
    <cellStyle name="SAPBEXexcCritical5 2 5" xfId="3978" xr:uid="{00000000-0005-0000-0000-0000600E0000}"/>
    <cellStyle name="SAPBEXexcCritical5 2 5 2" xfId="6119" xr:uid="{5E48C27D-3C97-44AF-913E-AEE45F048551}"/>
    <cellStyle name="SAPBEXexcCritical5 2 5 2 2" xfId="17952" xr:uid="{E730032A-FE54-4886-BD54-4F62B9257754}"/>
    <cellStyle name="SAPBEXexcCritical5 2 5 2 3" xfId="18206" xr:uid="{A55F0D75-19AC-4059-8A5F-3CB2D8D216C7}"/>
    <cellStyle name="SAPBEXexcCritical5 2 5 2 4" xfId="11741" xr:uid="{90E8D782-224D-4C5D-88EE-69E46328238E}"/>
    <cellStyle name="SAPBEXexcCritical5 2 5 3" xfId="4962" xr:uid="{034D9B4F-8008-4444-AAFE-4182C7C8FFA6}"/>
    <cellStyle name="SAPBEXexcCritical5 2 5 3 2" xfId="8114" xr:uid="{85618257-23A9-471E-B64A-0E0F65DA88CD}"/>
    <cellStyle name="SAPBEXexcCritical5 2 5 4" xfId="17524" xr:uid="{51375A7C-7061-4F17-8C64-3D258EBCEBCB}"/>
    <cellStyle name="SAPBEXexcCritical5 2 6" xfId="4032" xr:uid="{00000000-0005-0000-0000-0000610E0000}"/>
    <cellStyle name="SAPBEXexcCritical5 2 6 2" xfId="6170" xr:uid="{F621F660-AD67-4747-A309-DF3EA73F14E3}"/>
    <cellStyle name="SAPBEXexcCritical5 2 6 2 2" xfId="11634" xr:uid="{21EB2336-2194-4D4C-A00A-1ACCC3825A38}"/>
    <cellStyle name="SAPBEXexcCritical5 2 6 3" xfId="5531" xr:uid="{74323505-DC77-42F3-999A-080D46A80717}"/>
    <cellStyle name="SAPBEXexcCritical5 2 6 4" xfId="17825" xr:uid="{1231A483-504D-4204-828B-8BA1C7AE7ADE}"/>
    <cellStyle name="SAPBEXexcCritical5 2 7" xfId="4116" xr:uid="{00000000-0005-0000-0000-0000620E0000}"/>
    <cellStyle name="SAPBEXexcCritical5 2 7 2" xfId="6249" xr:uid="{CF66C6B6-9D86-4052-A654-7B6C327AA882}"/>
    <cellStyle name="SAPBEXexcCritical5 2 7 3" xfId="5555" xr:uid="{E13CDE5B-D7DE-41FF-BA4D-89E95AE1BA7C}"/>
    <cellStyle name="SAPBEXexcCritical5 2 8" xfId="4347" xr:uid="{00000000-0005-0000-0000-0000630E0000}"/>
    <cellStyle name="SAPBEXexcCritical5 2 8 2" xfId="6461" xr:uid="{3B5C5D08-48C4-4371-A54E-E884CB5D25D8}"/>
    <cellStyle name="SAPBEXexcCritical5 2 8 3" xfId="5748" xr:uid="{46071536-107E-4474-B558-51C99C0B7042}"/>
    <cellStyle name="SAPBEXexcCritical5 2 9" xfId="4368" xr:uid="{00000000-0005-0000-0000-0000640E0000}"/>
    <cellStyle name="SAPBEXexcCritical5 2 9 2" xfId="6480" xr:uid="{0621C7F7-D53A-4995-87AC-3E2D4F0C51E2}"/>
    <cellStyle name="SAPBEXexcCritical5 2 9 3" xfId="4893" xr:uid="{7E5A7052-43EF-457F-83E9-CDB99826912F}"/>
    <cellStyle name="SAPBEXexcCritical5 3" xfId="3594" xr:uid="{00000000-0005-0000-0000-0000650E0000}"/>
    <cellStyle name="SAPBEXexcCritical5 3 2" xfId="3896" xr:uid="{00000000-0005-0000-0000-0000660E0000}"/>
    <cellStyle name="SAPBEXexcCritical5 3 2 2" xfId="6046" xr:uid="{DE8F0363-AC56-4A56-8FF6-E379FA7242C7}"/>
    <cellStyle name="SAPBEXexcCritical5 3 2 2 2" xfId="17953" xr:uid="{A26BB1C3-B87D-4E68-BF19-28C7AB59CD56}"/>
    <cellStyle name="SAPBEXexcCritical5 3 2 2 3" xfId="18359" xr:uid="{1436E922-8543-4787-9BFB-6CB20FD20A25}"/>
    <cellStyle name="SAPBEXexcCritical5 3 2 2 4" xfId="11742" xr:uid="{6250486A-ABAE-4510-A10A-1A26492A994C}"/>
    <cellStyle name="SAPBEXexcCritical5 3 2 3" xfId="5087" xr:uid="{27561C1A-BACF-4078-A3E9-3A55D5C7DF7C}"/>
    <cellStyle name="SAPBEXexcCritical5 3 2 3 2" xfId="8117" xr:uid="{64B39CA3-FD0C-4AC6-B64A-2A4567D559DE}"/>
    <cellStyle name="SAPBEXexcCritical5 3 2 4" xfId="17770" xr:uid="{0ADF58C5-0BB6-4FF3-9D2F-52EBB7A287ED}"/>
    <cellStyle name="SAPBEXexcCritical5 3 3" xfId="3984" xr:uid="{00000000-0005-0000-0000-0000670E0000}"/>
    <cellStyle name="SAPBEXexcCritical5 3 3 2" xfId="6124" xr:uid="{D217E0CA-7385-491D-AE60-3942C6D8E8E7}"/>
    <cellStyle name="SAPBEXexcCritical5 3 3 2 2" xfId="11693" xr:uid="{F320FDC0-3B4B-4656-AB6A-EE076B36E9F8}"/>
    <cellStyle name="SAPBEXexcCritical5 3 3 3" xfId="4808" xr:uid="{444E55EB-0CA0-4F58-A928-4F9F4621A8A1}"/>
    <cellStyle name="SAPBEXexcCritical5 3 3 4" xfId="18915" xr:uid="{D67309E3-1521-402F-A3FF-4F3B1D6CACB1}"/>
    <cellStyle name="SAPBEXexcCritical5 3 4" xfId="4145" xr:uid="{00000000-0005-0000-0000-0000680E0000}"/>
    <cellStyle name="SAPBEXexcCritical5 3 4 2" xfId="6278" xr:uid="{A201F4E6-FE60-4083-B1C8-FD35D63C3895}"/>
    <cellStyle name="SAPBEXexcCritical5 3 4 3" xfId="5180" xr:uid="{061D673B-6D18-41B9-8CBB-E503E46DFF2A}"/>
    <cellStyle name="SAPBEXexcCritical5 3 5" xfId="4261" xr:uid="{00000000-0005-0000-0000-0000690E0000}"/>
    <cellStyle name="SAPBEXexcCritical5 3 5 2" xfId="6387" xr:uid="{E7CA8BF2-B6D9-4DD5-8C5A-0B84592B74DC}"/>
    <cellStyle name="SAPBEXexcCritical5 3 5 3" xfId="5162" xr:uid="{88E4C907-1217-4E80-A503-BE9CFCE2AEF7}"/>
    <cellStyle name="SAPBEXexcCritical5 3 6" xfId="4233" xr:uid="{00000000-0005-0000-0000-00006A0E0000}"/>
    <cellStyle name="SAPBEXexcCritical5 3 6 2" xfId="6361" xr:uid="{C2C1ED8A-AFB4-4044-9104-667C24389A23}"/>
    <cellStyle name="SAPBEXexcCritical5 3 6 3" xfId="5553" xr:uid="{C7A591FD-292C-498B-A346-23B6DD7ABE36}"/>
    <cellStyle name="SAPBEXexcCritical5 3 7" xfId="4338" xr:uid="{00000000-0005-0000-0000-00006B0E0000}"/>
    <cellStyle name="SAPBEXexcCritical5 3 7 2" xfId="6454" xr:uid="{7EF5C7AA-8E4B-400C-B606-B596AC31B3E7}"/>
    <cellStyle name="SAPBEXexcCritical5 3 7 3" xfId="4924" xr:uid="{608ABDC5-87C3-443D-BAA5-7ABE56B8D9A7}"/>
    <cellStyle name="SAPBEXexcCritical5 3 8" xfId="4556" xr:uid="{00000000-0005-0000-0000-00006C0E0000}"/>
    <cellStyle name="SAPBEXexcCritical5 3 8 2" xfId="4875" xr:uid="{06B87938-9C5D-4D34-B6EE-70F0393C4C1C}"/>
    <cellStyle name="SAPBEXexcCritical5 3 9" xfId="6607" xr:uid="{432C7596-69D9-4077-AB00-2E786F8F59CB}"/>
    <cellStyle name="SAPBEXexcCritical5 4" xfId="3438" xr:uid="{00000000-0005-0000-0000-00006D0E0000}"/>
    <cellStyle name="SAPBEXexcCritical5 4 2" xfId="3707" xr:uid="{00000000-0005-0000-0000-00006E0E0000}"/>
    <cellStyle name="SAPBEXexcCritical5 4 2 2" xfId="5870" xr:uid="{95A91D3B-9564-4E54-92FC-B43D823E4B19}"/>
    <cellStyle name="SAPBEXexcCritical5 4 2 2 2" xfId="18832" xr:uid="{1DD3B06B-90C0-4EDD-A8B3-2827D6C00A77}"/>
    <cellStyle name="SAPBEXexcCritical5 4 2 2 3" xfId="17685" xr:uid="{62F13D5A-F211-4C57-89A9-B6ADC957B930}"/>
    <cellStyle name="SAPBEXexcCritical5 4 2 2 4" xfId="16389" xr:uid="{E94E742C-1F61-48B9-BC82-320A340A7AD9}"/>
    <cellStyle name="SAPBEXexcCritical5 4 2 3" xfId="4790" xr:uid="{058D308F-6E67-4CE2-BB8C-16E1C7273D67}"/>
    <cellStyle name="SAPBEXexcCritical5 4 2 4" xfId="18918" xr:uid="{5AAAE257-02F1-4754-80AF-D987B1083481}"/>
    <cellStyle name="SAPBEXexcCritical5 4 3" xfId="3464" xr:uid="{00000000-0005-0000-0000-00006F0E0000}"/>
    <cellStyle name="SAPBEXexcCritical5 4 3 2" xfId="5712" xr:uid="{1D61C5F7-EBD1-4116-8CD4-1D6B6600E47B}"/>
    <cellStyle name="SAPBEXexcCritical5 4 3 2 2" xfId="11743" xr:uid="{9D0E18FC-C614-4CD9-963E-60A430297703}"/>
    <cellStyle name="SAPBEXexcCritical5 4 3 3" xfId="4786" xr:uid="{E8CE2EE3-035C-4F1A-9678-06A9CF6A1BA1}"/>
    <cellStyle name="SAPBEXexcCritical5 4 3 4" xfId="17738" xr:uid="{9AEAE426-0495-4324-B144-FE9676020F01}"/>
    <cellStyle name="SAPBEXexcCritical5 4 4" xfId="4031" xr:uid="{00000000-0005-0000-0000-0000700E0000}"/>
    <cellStyle name="SAPBEXexcCritical5 4 4 2" xfId="6169" xr:uid="{7581C05C-A136-403C-BCCD-2C7ABF039402}"/>
    <cellStyle name="SAPBEXexcCritical5 4 4 3" xfId="5804" xr:uid="{28328150-7259-454E-802E-E48DFD6EC79E}"/>
    <cellStyle name="SAPBEXexcCritical5 4 5" xfId="3917" xr:uid="{00000000-0005-0000-0000-0000710E0000}"/>
    <cellStyle name="SAPBEXexcCritical5 4 5 2" xfId="6067" xr:uid="{3D7B6589-6B95-427F-BD06-15F9F8CD6005}"/>
    <cellStyle name="SAPBEXexcCritical5 4 5 3" xfId="5151" xr:uid="{05928402-9020-49C7-A7E6-EA96558BC04B}"/>
    <cellStyle name="SAPBEXexcCritical5 4 6" xfId="4201" xr:uid="{00000000-0005-0000-0000-0000720E0000}"/>
    <cellStyle name="SAPBEXexcCritical5 4 6 2" xfId="6332" xr:uid="{7432C464-8806-4C67-BD3F-9353143D9F6D}"/>
    <cellStyle name="SAPBEXexcCritical5 4 6 3" xfId="5093" xr:uid="{60111001-2F92-4ECC-A847-4C4C2E8E21D7}"/>
    <cellStyle name="SAPBEXexcCritical5 4 7" xfId="4317" xr:uid="{00000000-0005-0000-0000-0000730E0000}"/>
    <cellStyle name="SAPBEXexcCritical5 4 7 2" xfId="6439" xr:uid="{06A4504E-A0B3-4C6F-8701-01B4511D8AE4}"/>
    <cellStyle name="SAPBEXexcCritical5 4 7 3" xfId="5908" xr:uid="{0C4F6110-183A-42AA-8AC3-3094B87E3787}"/>
    <cellStyle name="SAPBEXexcCritical5 4 8" xfId="4509" xr:uid="{00000000-0005-0000-0000-0000740E0000}"/>
    <cellStyle name="SAPBEXexcCritical5 4 8 2" xfId="4860" xr:uid="{B64B88E3-03FE-4F46-A78E-6C5E502CC231}"/>
    <cellStyle name="SAPBEXexcCritical5 4 9" xfId="4785" xr:uid="{DE0D5D80-62EF-4686-80E4-E40969A368AA}"/>
    <cellStyle name="SAPBEXexcCritical5 5" xfId="3687" xr:uid="{00000000-0005-0000-0000-0000750E0000}"/>
    <cellStyle name="SAPBEXexcCritical5 5 2" xfId="5850" xr:uid="{25C16B10-92B7-40DE-B64F-236B34F4955C}"/>
    <cellStyle name="SAPBEXexcCritical5 5 2 2" xfId="16390" xr:uid="{6A0C5738-54C8-4D3A-B50D-D50771D99E2D}"/>
    <cellStyle name="SAPBEXexcCritical5 5 2 2 2" xfId="18833" xr:uid="{8151826E-A345-4CE2-9F4E-7F0942D2E466}"/>
    <cellStyle name="SAPBEXexcCritical5 5 2 2 3" xfId="18948" xr:uid="{28001A60-AF89-4295-AEA8-E58BACB571F8}"/>
    <cellStyle name="SAPBEXexcCritical5 5 2 3" xfId="18471" xr:uid="{0E72BB87-A801-460D-90F8-F279AFA36944}"/>
    <cellStyle name="SAPBEXexcCritical5 5 2 4" xfId="8118" xr:uid="{0DF97D88-5F53-47B4-AC56-1C794D854BBB}"/>
    <cellStyle name="SAPBEXexcCritical5 5 3" xfId="5426" xr:uid="{4CCFB677-9FB0-4987-A051-92E5BFAC8D5D}"/>
    <cellStyle name="SAPBEXexcCritical5 5 3 2" xfId="18009" xr:uid="{ED8F7A1B-91DF-4FA9-B7DF-32EB308C8101}"/>
    <cellStyle name="SAPBEXexcCritical5 5 3 3" xfId="17485" xr:uid="{A568327B-79B1-47D9-BC7E-1DD4C0C59386}"/>
    <cellStyle name="SAPBEXexcCritical5 5 3 4" xfId="11805" xr:uid="{2C4DC312-2218-4895-8F53-ADC72CD77FAF}"/>
    <cellStyle name="SAPBEXexcCritical5 5 4" xfId="15434" xr:uid="{2548E0E0-4FC4-439C-83B0-B5039948753E}"/>
    <cellStyle name="SAPBEXexcCritical5 5 4 2" xfId="18679" xr:uid="{3DB7A675-2AD8-40CC-9466-56BC9CBF8836}"/>
    <cellStyle name="SAPBEXexcCritical5 5 4 3" xfId="17688" xr:uid="{E76EB291-0B8B-41CB-B95C-514E01268F50}"/>
    <cellStyle name="SAPBEXexcCritical5 5 5" xfId="6851" xr:uid="{B69E935C-6B70-4B1B-A8CA-68FA5B637760}"/>
    <cellStyle name="SAPBEXexcCritical5 5 6" xfId="17426" xr:uid="{8FDAEFCD-B731-4AE1-8864-B28D4CE8222C}"/>
    <cellStyle name="SAPBEXexcCritical5 6" xfId="4980" xr:uid="{9ACC529F-F954-4C80-9197-1449EE360E5A}"/>
    <cellStyle name="SAPBEXexcCritical5 6 2" xfId="11852" xr:uid="{94F19A45-AA92-42E2-A9BA-052CDEE3FE19}"/>
    <cellStyle name="SAPBEXexcCritical5 6 2 2" xfId="18056" xr:uid="{E95762A6-67FC-4820-9EFA-45C193D828C6}"/>
    <cellStyle name="SAPBEXexcCritical5 6 2 3" xfId="18246" xr:uid="{5E72D854-EC4E-4CC5-80ED-F3C77F905A68}"/>
    <cellStyle name="SAPBEXexcCritical5 6 3" xfId="17811" xr:uid="{A608F527-E01F-4678-9246-A716D703D503}"/>
    <cellStyle name="SAPBEXexcCritical5 6 4" xfId="8119" xr:uid="{C9330B46-1588-4688-BC1D-EB6931B2E398}"/>
    <cellStyle name="SAPBEXexcCritical5 7" xfId="8120" xr:uid="{FB3C80F1-C7A4-44D3-83AC-E4E8FB00C571}"/>
    <cellStyle name="SAPBEXexcCritical5 8" xfId="8113" xr:uid="{9B71C034-6CBC-4D61-821A-1FD937930713}"/>
    <cellStyle name="SAPBEXexcCritical5 9" xfId="11633" xr:uid="{6E326B6E-A065-4AFB-B922-83F287AB4E7B}"/>
    <cellStyle name="SAPBEXexcCritical5 9 2" xfId="17894" xr:uid="{F58E31CE-5CA4-4613-A894-DCEA69F7ADDC}"/>
    <cellStyle name="SAPBEXexcCritical5 9 3" xfId="18486" xr:uid="{88B973EB-D497-46A9-8E64-0142FF340942}"/>
    <cellStyle name="SAPBEXexcCritical5_Endividamento Jun 14 (2)" xfId="3440" xr:uid="{00000000-0005-0000-0000-0000760E0000}"/>
    <cellStyle name="SAPBEXexcCritical6" xfId="3039" xr:uid="{00000000-0005-0000-0000-0000770E0000}"/>
    <cellStyle name="SAPBEXexcCritical6 2" xfId="3040" xr:uid="{00000000-0005-0000-0000-0000780E0000}"/>
    <cellStyle name="SAPBEXexcCritical6 2 10" xfId="4436" xr:uid="{00000000-0005-0000-0000-0000790E0000}"/>
    <cellStyle name="SAPBEXexcCritical6 2 10 2" xfId="5013" xr:uid="{FE73FC1C-F530-4998-A2DA-E08BB873C74B}"/>
    <cellStyle name="SAPBEXexcCritical6 2 11" xfId="6670" xr:uid="{8AF1E3C4-FAE7-4833-B021-733AA0B6479D}"/>
    <cellStyle name="SAPBEXexcCritical6 2 2" xfId="3041" xr:uid="{00000000-0005-0000-0000-00007A0E0000}"/>
    <cellStyle name="SAPBEXexcCritical6 2 2 2" xfId="5447" xr:uid="{B2F04178-CE96-4182-95C2-1972B25D6DDD}"/>
    <cellStyle name="SAPBEXexcCritical6 2 2 2 2" xfId="18094" xr:uid="{E47434A7-2CAA-4786-B1CB-38301432E80B}"/>
    <cellStyle name="SAPBEXexcCritical6 2 2 2 3" xfId="18743" xr:uid="{58D717A8-1DEB-48C3-BD99-752BDA9BC997}"/>
    <cellStyle name="SAPBEXexcCritical6 2 2 2 4" xfId="11915" xr:uid="{67B7A8D1-2B5A-4F07-8003-B3D457BD0512}"/>
    <cellStyle name="SAPBEXexcCritical6 2 2 3" xfId="4693" xr:uid="{62B61110-58BE-4DE0-AB9F-C5736999D592}"/>
    <cellStyle name="SAPBEXexcCritical6 2 2 4" xfId="18182" xr:uid="{FA974E60-8467-4514-8036-3BA32EC591F9}"/>
    <cellStyle name="SAPBEXexcCritical6 2 3" xfId="3442" xr:uid="{00000000-0005-0000-0000-00007B0E0000}"/>
    <cellStyle name="SAPBEXexcCritical6 2 3 2" xfId="5701" xr:uid="{79981DF6-82DC-4811-8F41-5CDF5EC80E05}"/>
    <cellStyle name="SAPBEXexcCritical6 2 3 2 2" xfId="18144" xr:uid="{AA701133-1D4F-41E4-974C-6750C08FB436}"/>
    <cellStyle name="SAPBEXexcCritical6 2 3 2 3" xfId="17716" xr:uid="{3BE283A9-D0E3-4085-9E2C-9F7D841F7089}"/>
    <cellStyle name="SAPBEXexcCritical6 2 3 2 4" xfId="12091" xr:uid="{54A094C7-E67B-48CF-8F1C-42C1E152383E}"/>
    <cellStyle name="SAPBEXexcCritical6 2 3 3" xfId="6599" xr:uid="{AD107EF3-CB02-4F35-B889-EC9659E1B928}"/>
    <cellStyle name="SAPBEXexcCritical6 2 3 3 2" xfId="8123" xr:uid="{660ACD9D-2F9C-4C77-8B24-2B535E02EC40}"/>
    <cellStyle name="SAPBEXexcCritical6 2 3 4" xfId="18335" xr:uid="{492C1F8D-9DE4-4AF2-9717-F6AFAD0555B1}"/>
    <cellStyle name="SAPBEXexcCritical6 2 4" xfId="3710" xr:uid="{00000000-0005-0000-0000-00007C0E0000}"/>
    <cellStyle name="SAPBEXexcCritical6 2 4 2" xfId="5873" xr:uid="{55BE21AD-4F89-4B58-AA26-49E4C57D570A}"/>
    <cellStyle name="SAPBEXexcCritical6 2 4 2 2" xfId="18547" xr:uid="{C94BC7D9-6CFD-43A7-94FE-189BB6AB2F4F}"/>
    <cellStyle name="SAPBEXexcCritical6 2 4 2 3" xfId="18193" xr:uid="{ABF443C1-15D5-4388-B234-06183A2FFCB6}"/>
    <cellStyle name="SAPBEXexcCritical6 2 4 2 4" xfId="15019" xr:uid="{810BD4FD-EA6C-46F4-BE62-A58B739A4CF0}"/>
    <cellStyle name="SAPBEXexcCritical6 2 4 3" xfId="4967" xr:uid="{6CF45A8B-8D61-4AC3-AAE7-FB6A6617656F}"/>
    <cellStyle name="SAPBEXexcCritical6 2 4 3 2" xfId="18287" xr:uid="{91303F0A-88C7-4C9A-8BE6-90C02D792F24}"/>
    <cellStyle name="SAPBEXexcCritical6 2 4 3 3" xfId="18354" xr:uid="{5978E7C6-4B7A-4FB5-881A-FAD7C2BCE023}"/>
    <cellStyle name="SAPBEXexcCritical6 2 4 4" xfId="8124" xr:uid="{0DCE42B2-C38C-4AD6-9F2A-D542E4AC551D}"/>
    <cellStyle name="SAPBEXexcCritical6 2 4 5" xfId="17767" xr:uid="{D574EBAA-E7F8-4B0D-9568-6187FAB1FDC9}"/>
    <cellStyle name="SAPBEXexcCritical6 2 5" xfId="3885" xr:uid="{00000000-0005-0000-0000-00007D0E0000}"/>
    <cellStyle name="SAPBEXexcCritical6 2 5 2" xfId="6035" xr:uid="{742608AD-529C-4B0E-BC75-3A914C3AE004}"/>
    <cellStyle name="SAPBEXexcCritical6 2 5 2 2" xfId="17954" xr:uid="{6BCB076C-22BA-4725-8065-A20035098D01}"/>
    <cellStyle name="SAPBEXexcCritical6 2 5 2 3" xfId="18930" xr:uid="{9FBEBE2C-D8C2-4EE0-A427-56D890A71AA5}"/>
    <cellStyle name="SAPBEXexcCritical6 2 5 2 4" xfId="11744" xr:uid="{60C2B284-B717-461C-ACC1-BB63CBB6EE98}"/>
    <cellStyle name="SAPBEXexcCritical6 2 5 3" xfId="4803" xr:uid="{5F673DF4-11E7-4CC3-A569-FC6541BF1490}"/>
    <cellStyle name="SAPBEXexcCritical6 2 5 3 2" xfId="8122" xr:uid="{F02396F2-B40C-49BC-A458-1D7C3FF9A12D}"/>
    <cellStyle name="SAPBEXexcCritical6 2 5 4" xfId="18796" xr:uid="{E15AC647-1669-45DD-88F1-EEB3AA34D098}"/>
    <cellStyle name="SAPBEXexcCritical6 2 6" xfId="4034" xr:uid="{00000000-0005-0000-0000-00007E0E0000}"/>
    <cellStyle name="SAPBEXexcCritical6 2 6 2" xfId="6172" xr:uid="{C11338CB-E3E6-45E1-9FA0-67A16D5D0262}"/>
    <cellStyle name="SAPBEXexcCritical6 2 6 2 2" xfId="11636" xr:uid="{DAC9FB48-02D8-40E9-8267-6C25A8C2F059}"/>
    <cellStyle name="SAPBEXexcCritical6 2 6 3" xfId="5047" xr:uid="{35CC48E6-227B-437F-AF15-5CFD46550C39}"/>
    <cellStyle name="SAPBEXexcCritical6 2 6 4" xfId="17503" xr:uid="{2ACDB20E-E528-4536-8D6B-1D399F7DF8ED}"/>
    <cellStyle name="SAPBEXexcCritical6 2 7" xfId="3311" xr:uid="{00000000-0005-0000-0000-00007F0E0000}"/>
    <cellStyle name="SAPBEXexcCritical6 2 7 2" xfId="5613" xr:uid="{CC8449CE-2CC8-457D-96D4-7E2A9300423D}"/>
    <cellStyle name="SAPBEXexcCritical6 2 7 3" xfId="4745" xr:uid="{E0C793B4-2903-49CE-97CA-08A22BE5A42F}"/>
    <cellStyle name="SAPBEXexcCritical6 2 8" xfId="4348" xr:uid="{00000000-0005-0000-0000-0000800E0000}"/>
    <cellStyle name="SAPBEXexcCritical6 2 8 2" xfId="6462" xr:uid="{333ACED2-A224-4482-8601-C71FF290D306}"/>
    <cellStyle name="SAPBEXexcCritical6 2 8 3" xfId="6431" xr:uid="{F1A6D323-3F8E-4154-B222-001804D5D1D9}"/>
    <cellStyle name="SAPBEXexcCritical6 2 9" xfId="4283" xr:uid="{00000000-0005-0000-0000-0000810E0000}"/>
    <cellStyle name="SAPBEXexcCritical6 2 9 2" xfId="6409" xr:uid="{F472BF3C-3DAC-41CD-AEE5-684286E81D8F}"/>
    <cellStyle name="SAPBEXexcCritical6 2 9 3" xfId="5756" xr:uid="{2C52A7CD-734D-48AE-B36C-C9B764CB0D69}"/>
    <cellStyle name="SAPBEXexcCritical6 3" xfId="3595" xr:uid="{00000000-0005-0000-0000-0000820E0000}"/>
    <cellStyle name="SAPBEXexcCritical6 3 2" xfId="3922" xr:uid="{00000000-0005-0000-0000-0000830E0000}"/>
    <cellStyle name="SAPBEXexcCritical6 3 2 2" xfId="6072" xr:uid="{09222631-E74B-48A9-BD5A-A568DB1017C2}"/>
    <cellStyle name="SAPBEXexcCritical6 3 2 2 2" xfId="17955" xr:uid="{522F940F-A983-44C7-8DDE-D3140494B827}"/>
    <cellStyle name="SAPBEXexcCritical6 3 2 2 3" xfId="18483" xr:uid="{FC370F16-8A11-4920-8826-641854829699}"/>
    <cellStyle name="SAPBEXexcCritical6 3 2 2 4" xfId="11745" xr:uid="{D0CE54B2-BDE4-47DA-8878-2B34D6DF011D}"/>
    <cellStyle name="SAPBEXexcCritical6 3 2 3" xfId="5001" xr:uid="{0DE42905-2678-4CC9-B70B-FBD8D3CF4522}"/>
    <cellStyle name="SAPBEXexcCritical6 3 2 3 2" xfId="8125" xr:uid="{55609C6C-1F77-4304-98C4-7BAA8C23F08C}"/>
    <cellStyle name="SAPBEXexcCritical6 3 2 4" xfId="18907" xr:uid="{890A7106-A8D9-4D9D-9A43-65FE008F80A2}"/>
    <cellStyle name="SAPBEXexcCritical6 3 3" xfId="3654" xr:uid="{00000000-0005-0000-0000-0000840E0000}"/>
    <cellStyle name="SAPBEXexcCritical6 3 3 2" xfId="5820" xr:uid="{43E493D1-FA6C-47F7-9645-576EFCC7923E}"/>
    <cellStyle name="SAPBEXexcCritical6 3 3 2 2" xfId="11694" xr:uid="{8BBDDD6A-AE72-469A-A737-CC4C8A892FFD}"/>
    <cellStyle name="SAPBEXexcCritical6 3 3 3" xfId="5457" xr:uid="{79C24334-682E-4995-95CC-74FEC521CBCC}"/>
    <cellStyle name="SAPBEXexcCritical6 3 3 4" xfId="18468" xr:uid="{92C8DC20-739F-46D5-A4A7-9586020E204D}"/>
    <cellStyle name="SAPBEXexcCritical6 3 4" xfId="4146" xr:uid="{00000000-0005-0000-0000-0000850E0000}"/>
    <cellStyle name="SAPBEXexcCritical6 3 4 2" xfId="6279" xr:uid="{45A7FEA3-866D-4895-B341-EF5CFFBCC8BD}"/>
    <cellStyle name="SAPBEXexcCritical6 3 4 3" xfId="5290" xr:uid="{18289A82-E4A7-423B-9F1F-CA45CECD8644}"/>
    <cellStyle name="SAPBEXexcCritical6 3 5" xfId="4262" xr:uid="{00000000-0005-0000-0000-0000860E0000}"/>
    <cellStyle name="SAPBEXexcCritical6 3 5 2" xfId="6388" xr:uid="{18077B20-2BC9-4132-A73A-8D37B0FF1270}"/>
    <cellStyle name="SAPBEXexcCritical6 3 5 3" xfId="5888" xr:uid="{55F3A586-2148-4B36-A2A7-65A8431AC835}"/>
    <cellStyle name="SAPBEXexcCritical6 3 6" xfId="4056" xr:uid="{00000000-0005-0000-0000-0000870E0000}"/>
    <cellStyle name="SAPBEXexcCritical6 3 6 2" xfId="6194" xr:uid="{1DBD2C90-D6BE-4CFF-A3D1-30D483BD98E4}"/>
    <cellStyle name="SAPBEXexcCritical6 3 6 3" xfId="6024" xr:uid="{2C8F9E7D-8036-446F-91A3-884A4022A46A}"/>
    <cellStyle name="SAPBEXexcCritical6 3 7" xfId="4379" xr:uid="{00000000-0005-0000-0000-0000880E0000}"/>
    <cellStyle name="SAPBEXexcCritical6 3 7 2" xfId="6489" xr:uid="{E4923FC5-5574-4065-8565-B8F2B579A993}"/>
    <cellStyle name="SAPBEXexcCritical6 3 7 3" xfId="6578" xr:uid="{FAAB9CAE-76A7-4878-83A1-62253BC4BEC6}"/>
    <cellStyle name="SAPBEXexcCritical6 3 8" xfId="4557" xr:uid="{00000000-0005-0000-0000-0000890E0000}"/>
    <cellStyle name="SAPBEXexcCritical6 3 8 2" xfId="4876" xr:uid="{28A08A01-53C8-4C4B-B78F-244F387A0C82}"/>
    <cellStyle name="SAPBEXexcCritical6 3 9" xfId="6600" xr:uid="{4DCBBD31-7121-45F2-B688-A7D806D119AA}"/>
    <cellStyle name="SAPBEXexcCritical6 4" xfId="3441" xr:uid="{00000000-0005-0000-0000-00008A0E0000}"/>
    <cellStyle name="SAPBEXexcCritical6 4 2" xfId="3709" xr:uid="{00000000-0005-0000-0000-00008B0E0000}"/>
    <cellStyle name="SAPBEXexcCritical6 4 2 2" xfId="5872" xr:uid="{8B0ED194-E95C-4D8D-B6AE-F567EC4A899A}"/>
    <cellStyle name="SAPBEXexcCritical6 4 2 2 2" xfId="18834" xr:uid="{9C9837EC-DA32-428D-9868-DF142898D84C}"/>
    <cellStyle name="SAPBEXexcCritical6 4 2 2 3" xfId="18499" xr:uid="{1ED1144A-DADF-46BD-A88A-8E79A3404741}"/>
    <cellStyle name="SAPBEXexcCritical6 4 2 2 4" xfId="16391" xr:uid="{F2D6FF15-0F57-48D5-82C2-960C542F11B4}"/>
    <cellStyle name="SAPBEXexcCritical6 4 2 3" xfId="5316" xr:uid="{CA4582F6-078C-44B5-93C0-BF639D0E90BD}"/>
    <cellStyle name="SAPBEXexcCritical6 4 2 3 2" xfId="8126" xr:uid="{4E48D8CF-2D45-4611-9809-8CE18FB6BBFF}"/>
    <cellStyle name="SAPBEXexcCritical6 4 2 4" xfId="18461" xr:uid="{C5808A13-6766-42F6-8997-E56A44EFAA0D}"/>
    <cellStyle name="SAPBEXexcCritical6 4 3" xfId="3537" xr:uid="{00000000-0005-0000-0000-00008C0E0000}"/>
    <cellStyle name="SAPBEXexcCritical6 4 3 2" xfId="5749" xr:uid="{9C6B0D02-2B01-480B-AD80-82AEC8EC826C}"/>
    <cellStyle name="SAPBEXexcCritical6 4 3 2 2" xfId="11806" xr:uid="{078CADB4-0D1F-4682-A4BA-5CDE4F7BECBB}"/>
    <cellStyle name="SAPBEXexcCritical6 4 3 3" xfId="4929" xr:uid="{A24A3477-05EB-454D-8332-A1054BBEBDCD}"/>
    <cellStyle name="SAPBEXexcCritical6 4 3 3 2" xfId="18010" xr:uid="{CAB51708-EAAC-4F74-8161-7E2A0B7A88BD}"/>
    <cellStyle name="SAPBEXexcCritical6 4 3 4" xfId="17484" xr:uid="{7EB136FF-63B1-4B5D-9DB1-45221588330B}"/>
    <cellStyle name="SAPBEXexcCritical6 4 4" xfId="4033" xr:uid="{00000000-0005-0000-0000-00008D0E0000}"/>
    <cellStyle name="SAPBEXexcCritical6 4 4 2" xfId="6171" xr:uid="{4027993C-EA53-4278-A8D7-DDE9E49622E7}"/>
    <cellStyle name="SAPBEXexcCritical6 4 4 2 2" xfId="15292" xr:uid="{838BC3E5-E607-445A-A2DC-64D5CE84D385}"/>
    <cellStyle name="SAPBEXexcCritical6 4 4 3" xfId="4950" xr:uid="{954D06D2-0168-46FA-87FA-3A2FA0873F91}"/>
    <cellStyle name="SAPBEXexcCritical6 4 4 4" xfId="18114" xr:uid="{826673B9-6645-4F36-BD7F-AA6194EF90C5}"/>
    <cellStyle name="SAPBEXexcCritical6 4 5" xfId="4173" xr:uid="{00000000-0005-0000-0000-00008E0E0000}"/>
    <cellStyle name="SAPBEXexcCritical6 4 5 2" xfId="6305" xr:uid="{48728482-A6BC-4D6A-BB7E-640449AFD39D}"/>
    <cellStyle name="SAPBEXexcCritical6 4 5 3" xfId="5399" xr:uid="{314170F6-C149-43B2-A33B-81DD5FF4E432}"/>
    <cellStyle name="SAPBEXexcCritical6 4 6" xfId="3856" xr:uid="{00000000-0005-0000-0000-00008F0E0000}"/>
    <cellStyle name="SAPBEXexcCritical6 4 6 2" xfId="6009" xr:uid="{6178F86E-DB04-41A7-9B1C-E378E8E6CD21}"/>
    <cellStyle name="SAPBEXexcCritical6 4 6 3" xfId="4916" xr:uid="{B09FFF7E-3E45-4DAD-9991-C14C5DDA3D26}"/>
    <cellStyle name="SAPBEXexcCritical6 4 7" xfId="4323" xr:uid="{00000000-0005-0000-0000-0000900E0000}"/>
    <cellStyle name="SAPBEXexcCritical6 4 7 2" xfId="6442" xr:uid="{E49F3BDC-1FB3-4A02-8867-A1B5AEB5C7C5}"/>
    <cellStyle name="SAPBEXexcCritical6 4 7 3" xfId="4966" xr:uid="{39217F96-D82F-463A-9816-E0B07CEAB4C7}"/>
    <cellStyle name="SAPBEXexcCritical6 4 8" xfId="4423" xr:uid="{00000000-0005-0000-0000-0000910E0000}"/>
    <cellStyle name="SAPBEXexcCritical6 4 8 2" xfId="5800" xr:uid="{2897B852-0ED5-44C0-8F48-D8D963B8B137}"/>
    <cellStyle name="SAPBEXexcCritical6 4 9" xfId="4930" xr:uid="{3BC8E15F-115E-47CF-B6C2-EFFD5C3BE9C3}"/>
    <cellStyle name="SAPBEXexcCritical6 5" xfId="3830" xr:uid="{00000000-0005-0000-0000-0000920E0000}"/>
    <cellStyle name="SAPBEXexcCritical6 5 2" xfId="5987" xr:uid="{8769A2CF-1778-4B64-B884-E70B96BAC31E}"/>
    <cellStyle name="SAPBEXexcCritical6 5 2 2" xfId="16392" xr:uid="{B4DCA5FA-5D32-48A8-86FE-239BB9545635}"/>
    <cellStyle name="SAPBEXexcCritical6 5 2 2 2" xfId="18835" xr:uid="{03CEC59E-E6DF-4DCB-8F03-560056EA4EAB}"/>
    <cellStyle name="SAPBEXexcCritical6 5 2 2 3" xfId="17842" xr:uid="{40881996-433A-4B68-8F17-3248D30C0F71}"/>
    <cellStyle name="SAPBEXexcCritical6 5 2 3" xfId="17800" xr:uid="{2B49B8CF-F3C5-4064-9B86-E84B3AF0DEB4}"/>
    <cellStyle name="SAPBEXexcCritical6 5 2 4" xfId="8127" xr:uid="{7F0D6F3F-B92D-4714-86EE-71BFD5E42578}"/>
    <cellStyle name="SAPBEXexcCritical6 5 3" xfId="6062" xr:uid="{EAED7F09-06E7-49E2-977E-D28A61B93D30}"/>
    <cellStyle name="SAPBEXexcCritical6 5 3 2" xfId="18057" xr:uid="{9CC22580-60BD-4437-B1AD-0B15FD6C8CAA}"/>
    <cellStyle name="SAPBEXexcCritical6 5 3 3" xfId="18404" xr:uid="{CEAB759D-7CDF-492C-A840-0F05FED9CCF9}"/>
    <cellStyle name="SAPBEXexcCritical6 5 3 4" xfId="11853" xr:uid="{342FFEC8-283C-4575-A3AA-CFA01E35ED3A}"/>
    <cellStyle name="SAPBEXexcCritical6 5 4" xfId="15435" xr:uid="{00A43CC4-6BA0-4A16-88B7-32457B702D31}"/>
    <cellStyle name="SAPBEXexcCritical6 5 4 2" xfId="18680" xr:uid="{2741531C-C3E4-4177-B98A-E426E581E8DD}"/>
    <cellStyle name="SAPBEXexcCritical6 5 4 3" xfId="18889" xr:uid="{365EE5D3-C911-4326-9366-B7F121E4CEB2}"/>
    <cellStyle name="SAPBEXexcCritical6 5 5" xfId="6852" xr:uid="{39385D9A-D101-4AFB-BB9E-E6CF2ED2404A}"/>
    <cellStyle name="SAPBEXexcCritical6 5 6" xfId="17553" xr:uid="{79D8B04E-9870-4E35-A8E2-474050837946}"/>
    <cellStyle name="SAPBEXexcCritical6 6" xfId="6413" xr:uid="{1AA5C8A5-E01D-4B8D-B167-21BA4E175DC4}"/>
    <cellStyle name="SAPBEXexcCritical6 6 2" xfId="8128" xr:uid="{0DAA4EAA-AF75-483A-9A5B-DE3D20991157}"/>
    <cellStyle name="SAPBEXexcCritical6 7" xfId="8121" xr:uid="{DCA6BA9D-8EF4-40F5-8883-FB5E4591C13D}"/>
    <cellStyle name="SAPBEXexcCritical6 8" xfId="11635" xr:uid="{11924E79-2FE8-4810-8E64-D62CBEBBD834}"/>
    <cellStyle name="SAPBEXexcCritical6 8 2" xfId="17895" xr:uid="{A6A3EBCD-4C3A-4BEA-9069-4FA0AAEB56A8}"/>
    <cellStyle name="SAPBEXexcCritical6 8 3" xfId="17622" xr:uid="{41307DC9-0BC9-4396-BF4C-471EA8E1B047}"/>
    <cellStyle name="SAPBEXexcCritical6_Endividamento Jun 14 (2)" xfId="3443" xr:uid="{00000000-0005-0000-0000-0000930E0000}"/>
    <cellStyle name="SAPBEXexcGood1" xfId="3042" xr:uid="{00000000-0005-0000-0000-0000940E0000}"/>
    <cellStyle name="SAPBEXexcGood1 2" xfId="3043" xr:uid="{00000000-0005-0000-0000-0000950E0000}"/>
    <cellStyle name="SAPBEXexcGood1 2 10" xfId="4478" xr:uid="{00000000-0005-0000-0000-0000960E0000}"/>
    <cellStyle name="SAPBEXexcGood1 2 10 2" xfId="4838" xr:uid="{6D0F4AF2-0649-4046-82B5-4BEB4C35038D}"/>
    <cellStyle name="SAPBEXexcGood1 2 11" xfId="5318" xr:uid="{7BA1A696-86FC-4BF5-A915-79A3B1973F66}"/>
    <cellStyle name="SAPBEXexcGood1 2 2" xfId="3044" xr:uid="{00000000-0005-0000-0000-0000970E0000}"/>
    <cellStyle name="SAPBEXexcGood1 2 2 2" xfId="5448" xr:uid="{7C9388F8-63CB-4100-ACD1-164F26138EB3}"/>
    <cellStyle name="SAPBEXexcGood1 2 2 2 2" xfId="18095" xr:uid="{3146C58F-3CDE-451F-B5C2-9FB68CE74A25}"/>
    <cellStyle name="SAPBEXexcGood1 2 2 2 3" xfId="18228" xr:uid="{6B72F093-DD01-4981-BCA3-A54C6BDE0791}"/>
    <cellStyle name="SAPBEXexcGood1 2 2 2 4" xfId="11916" xr:uid="{1A620ED1-D19D-4C16-A7BC-85965BD31FDA}"/>
    <cellStyle name="SAPBEXexcGood1 2 2 3" xfId="5614" xr:uid="{FA13F6AE-A351-4350-838B-CA8584B14A23}"/>
    <cellStyle name="SAPBEXexcGood1 2 2 4" xfId="18403" xr:uid="{7017A96B-F9B0-4E7A-82B9-C019A70B9B9F}"/>
    <cellStyle name="SAPBEXexcGood1 2 3" xfId="3445" xr:uid="{00000000-0005-0000-0000-0000980E0000}"/>
    <cellStyle name="SAPBEXexcGood1 2 3 2" xfId="5703" xr:uid="{EFC02AD4-F9A4-4915-B238-71EF6D6B27BF}"/>
    <cellStyle name="SAPBEXexcGood1 2 3 2 2" xfId="18145" xr:uid="{21C74D49-A3E4-472F-9F5F-DCC5999900BB}"/>
    <cellStyle name="SAPBEXexcGood1 2 3 2 3" xfId="18911" xr:uid="{D0D9B9CE-5527-43C3-80D4-7CAFE24AD118}"/>
    <cellStyle name="SAPBEXexcGood1 2 3 2 4" xfId="12092" xr:uid="{39C84554-13D9-4611-92F2-4885E340DA60}"/>
    <cellStyle name="SAPBEXexcGood1 2 3 3" xfId="5719" xr:uid="{E9A4420C-B556-4F86-B019-5ECC62576D37}"/>
    <cellStyle name="SAPBEXexcGood1 2 3 3 2" xfId="8131" xr:uid="{E2EF1951-0215-4633-86AB-2BAE27E2F2C8}"/>
    <cellStyle name="SAPBEXexcGood1 2 3 4" xfId="17769" xr:uid="{609B3674-811D-4FE6-BCB4-CC544FA0EFBC}"/>
    <cellStyle name="SAPBEXexcGood1 2 4" xfId="3712" xr:uid="{00000000-0005-0000-0000-0000990E0000}"/>
    <cellStyle name="SAPBEXexcGood1 2 4 2" xfId="5875" xr:uid="{90F3BC54-4431-41D5-AEB8-BA702F20E7CF}"/>
    <cellStyle name="SAPBEXexcGood1 2 4 2 2" xfId="18548" xr:uid="{F8DAD812-D7E0-4BC9-AB9C-073F22E8C876}"/>
    <cellStyle name="SAPBEXexcGood1 2 4 2 3" xfId="18346" xr:uid="{B9003C0C-7867-48E8-832A-B92445CC574E}"/>
    <cellStyle name="SAPBEXexcGood1 2 4 2 4" xfId="15020" xr:uid="{0133B2C5-717C-4A62-AF98-94A9E5B11E1A}"/>
    <cellStyle name="SAPBEXexcGood1 2 4 3" xfId="4912" xr:uid="{6B3FEDEA-DB90-45BE-96DE-E415B722DC63}"/>
    <cellStyle name="SAPBEXexcGood1 2 4 3 2" xfId="18288" xr:uid="{87D1EDA0-4467-4DB1-A796-DC39ED0D4796}"/>
    <cellStyle name="SAPBEXexcGood1 2 4 3 3" xfId="17712" xr:uid="{D8CEA9AD-6CF8-4656-817C-AE1A928BE14E}"/>
    <cellStyle name="SAPBEXexcGood1 2 4 4" xfId="8132" xr:uid="{8664A27B-D056-4597-AE03-3EA084D279F8}"/>
    <cellStyle name="SAPBEXexcGood1 2 4 5" xfId="18967" xr:uid="{E04ECEEE-450C-4C97-8042-3F2FD816A9E2}"/>
    <cellStyle name="SAPBEXexcGood1 2 5" xfId="3780" xr:uid="{00000000-0005-0000-0000-00009A0E0000}"/>
    <cellStyle name="SAPBEXexcGood1 2 5 2" xfId="5941" xr:uid="{B7D79436-CBC4-466B-A97D-D3243097D604}"/>
    <cellStyle name="SAPBEXexcGood1 2 5 2 2" xfId="17956" xr:uid="{F6A146FA-DD65-4B17-8FF7-43E88528B01D}"/>
    <cellStyle name="SAPBEXexcGood1 2 5 2 3" xfId="17822" xr:uid="{761B4BBD-E96C-46D8-8876-3DB08C843A6E}"/>
    <cellStyle name="SAPBEXexcGood1 2 5 2 4" xfId="11746" xr:uid="{DE101862-9D13-46CD-B53B-E9EC8F798433}"/>
    <cellStyle name="SAPBEXexcGood1 2 5 3" xfId="6016" xr:uid="{B6AB9FF7-6041-4E23-B032-84DC901410FC}"/>
    <cellStyle name="SAPBEXexcGood1 2 5 3 2" xfId="8130" xr:uid="{9AA5147C-81C6-4F9C-A930-10D171717858}"/>
    <cellStyle name="SAPBEXexcGood1 2 5 4" xfId="18245" xr:uid="{A3CC92BE-E063-4108-AADA-3DD06EDC9EBB}"/>
    <cellStyle name="SAPBEXexcGood1 2 6" xfId="4036" xr:uid="{00000000-0005-0000-0000-00009B0E0000}"/>
    <cellStyle name="SAPBEXexcGood1 2 6 2" xfId="6174" xr:uid="{FD4C0C7F-6949-4BC0-B67E-74195DF4589C}"/>
    <cellStyle name="SAPBEXexcGood1 2 6 2 2" xfId="11638" xr:uid="{2ACD65FA-A8D6-4D3A-8AD8-E2490D6539A9}"/>
    <cellStyle name="SAPBEXexcGood1 2 6 3" xfId="6559" xr:uid="{932A9094-BA53-4C1A-90AA-0B22F64AAE1C}"/>
    <cellStyle name="SAPBEXexcGood1 2 6 4" xfId="18767" xr:uid="{C481DC17-D0F8-453D-B82F-4AC74BAA0B30}"/>
    <cellStyle name="SAPBEXexcGood1 2 7" xfId="3992" xr:uid="{00000000-0005-0000-0000-00009C0E0000}"/>
    <cellStyle name="SAPBEXexcGood1 2 7 2" xfId="6132" xr:uid="{22EF6B1F-D895-483D-AD6C-4A849ADB31F1}"/>
    <cellStyle name="SAPBEXexcGood1 2 7 3" xfId="5314" xr:uid="{2FA6714F-7D91-4876-A924-12D259B9B8EE}"/>
    <cellStyle name="SAPBEXexcGood1 2 8" xfId="4101" xr:uid="{00000000-0005-0000-0000-00009D0E0000}"/>
    <cellStyle name="SAPBEXexcGood1 2 8 2" xfId="6235" xr:uid="{582FCED7-1BC3-43A4-B73C-A43E52C6BFB3}"/>
    <cellStyle name="SAPBEXexcGood1 2 8 3" xfId="4897" xr:uid="{D842C1C3-C7D4-4D9B-ADAE-470D996C773B}"/>
    <cellStyle name="SAPBEXexcGood1 2 9" xfId="4444" xr:uid="{00000000-0005-0000-0000-00009E0E0000}"/>
    <cellStyle name="SAPBEXexcGood1 2 9 2" xfId="6538" xr:uid="{7ECD2943-35F2-4EC6-8705-7CFEED7C8A3C}"/>
    <cellStyle name="SAPBEXexcGood1 2 9 3" xfId="4819" xr:uid="{FB8F92E3-C52A-4FF7-AA89-FEF94F4D388F}"/>
    <cellStyle name="SAPBEXexcGood1 3" xfId="3596" xr:uid="{00000000-0005-0000-0000-00009F0E0000}"/>
    <cellStyle name="SAPBEXexcGood1 3 2" xfId="3923" xr:uid="{00000000-0005-0000-0000-0000A00E0000}"/>
    <cellStyle name="SAPBEXexcGood1 3 2 2" xfId="6073" xr:uid="{77B8F1B8-DD56-478B-8920-FD0431ADA3F9}"/>
    <cellStyle name="SAPBEXexcGood1 3 2 2 2" xfId="17957" xr:uid="{4C34A919-B361-41E1-993B-9C834B78888F}"/>
    <cellStyle name="SAPBEXexcGood1 3 2 2 3" xfId="17620" xr:uid="{C1376B46-436F-43B5-9090-2C0FBFAFE0A3}"/>
    <cellStyle name="SAPBEXexcGood1 3 2 2 4" xfId="11747" xr:uid="{456BEC54-43ED-41A1-BAF5-450748ADD2BE}"/>
    <cellStyle name="SAPBEXexcGood1 3 2 3" xfId="5293" xr:uid="{1CFB627A-A49B-4872-B4E9-7D871372D560}"/>
    <cellStyle name="SAPBEXexcGood1 3 2 3 2" xfId="8133" xr:uid="{A3FCA057-6209-45AA-B4CA-BCA250C14EA6}"/>
    <cellStyle name="SAPBEXexcGood1 3 2 4" xfId="18522" xr:uid="{B52FDD77-0D82-4C1B-93E2-F6943C7D70FF}"/>
    <cellStyle name="SAPBEXexcGood1 3 3" xfId="3739" xr:uid="{00000000-0005-0000-0000-0000A10E0000}"/>
    <cellStyle name="SAPBEXexcGood1 3 3 2" xfId="5902" xr:uid="{381033E3-A121-4357-85CF-856B904F3AB4}"/>
    <cellStyle name="SAPBEXexcGood1 3 3 2 2" xfId="11695" xr:uid="{9D500E44-0963-4ACA-A3F8-837E66B28426}"/>
    <cellStyle name="SAPBEXexcGood1 3 3 3" xfId="6675" xr:uid="{65B3F730-EE53-41F7-ADFA-E97FB884476D}"/>
    <cellStyle name="SAPBEXexcGood1 3 3 4" xfId="17809" xr:uid="{7D04BC74-2518-4AB7-9AA3-6AC0F755D560}"/>
    <cellStyle name="SAPBEXexcGood1 3 4" xfId="4147" xr:uid="{00000000-0005-0000-0000-0000A20E0000}"/>
    <cellStyle name="SAPBEXexcGood1 3 4 2" xfId="6280" xr:uid="{DF4EF0DB-6B87-48EB-8A0B-C826B555350D}"/>
    <cellStyle name="SAPBEXexcGood1 3 4 3" xfId="5074" xr:uid="{BD29B61A-8568-45D3-BD07-DBAFF6F0DC6A}"/>
    <cellStyle name="SAPBEXexcGood1 3 5" xfId="4263" xr:uid="{00000000-0005-0000-0000-0000A30E0000}"/>
    <cellStyle name="SAPBEXexcGood1 3 5 2" xfId="6389" xr:uid="{D5BB53A9-3B61-4AAE-889D-1AA6BE8C57DB}"/>
    <cellStyle name="SAPBEXexcGood1 3 5 3" xfId="5404" xr:uid="{B755D5FD-98D9-4B90-B706-868B737C7F8C}"/>
    <cellStyle name="SAPBEXexcGood1 3 6" xfId="4354" xr:uid="{00000000-0005-0000-0000-0000A40E0000}"/>
    <cellStyle name="SAPBEXexcGood1 3 6 2" xfId="6467" xr:uid="{EA3DFAAD-4B85-47AA-873A-6FF59F2A88C4}"/>
    <cellStyle name="SAPBEXexcGood1 3 6 3" xfId="5050" xr:uid="{98662EE6-3FDA-4B02-A1D5-47DA57CA2163}"/>
    <cellStyle name="SAPBEXexcGood1 3 7" xfId="4448" xr:uid="{00000000-0005-0000-0000-0000A50E0000}"/>
    <cellStyle name="SAPBEXexcGood1 3 7 2" xfId="6542" xr:uid="{3C073110-3E1F-479A-BFE2-2FF7E9A6D7C0}"/>
    <cellStyle name="SAPBEXexcGood1 3 7 3" xfId="4822" xr:uid="{E320D0FA-9592-43D3-AF61-5005309F0AC0}"/>
    <cellStyle name="SAPBEXexcGood1 3 8" xfId="4558" xr:uid="{00000000-0005-0000-0000-0000A60E0000}"/>
    <cellStyle name="SAPBEXexcGood1 3 8 2" xfId="4877" xr:uid="{60B53F9B-09D6-4CE8-87AA-E291ED0DE720}"/>
    <cellStyle name="SAPBEXexcGood1 3 9" xfId="5358" xr:uid="{0A879277-B411-4C7E-B598-91DE118BCBDF}"/>
    <cellStyle name="SAPBEXexcGood1 4" xfId="3444" xr:uid="{00000000-0005-0000-0000-0000A70E0000}"/>
    <cellStyle name="SAPBEXexcGood1 4 2" xfId="3711" xr:uid="{00000000-0005-0000-0000-0000A80E0000}"/>
    <cellStyle name="SAPBEXexcGood1 4 2 2" xfId="5874" xr:uid="{31F43775-3A6F-41BB-9861-0DAED167B687}"/>
    <cellStyle name="SAPBEXexcGood1 4 2 2 2" xfId="18836" xr:uid="{994A0CD9-139C-48B9-97CB-2A2A9165ABBB}"/>
    <cellStyle name="SAPBEXexcGood1 4 2 2 3" xfId="17637" xr:uid="{B89A8679-EF81-439C-9923-25E182B54BED}"/>
    <cellStyle name="SAPBEXexcGood1 4 2 2 4" xfId="16393" xr:uid="{B6027C1F-1E67-49FE-9A40-48C2DD7115F1}"/>
    <cellStyle name="SAPBEXexcGood1 4 2 3" xfId="5981" xr:uid="{F767F82D-CCA2-4BB8-A136-F014F282A19F}"/>
    <cellStyle name="SAPBEXexcGood1 4 2 4" xfId="17863" xr:uid="{145749C6-5972-4F76-B1AE-53EA9FB98437}"/>
    <cellStyle name="SAPBEXexcGood1 4 3" xfId="3636" xr:uid="{00000000-0005-0000-0000-0000A90E0000}"/>
    <cellStyle name="SAPBEXexcGood1 4 3 2" xfId="5808" xr:uid="{B4DF9867-677D-4C51-88D5-A84E9F290964}"/>
    <cellStyle name="SAPBEXexcGood1 4 3 2 2" xfId="11748" xr:uid="{9BE85473-D642-46C6-B3A5-041248B2FE98}"/>
    <cellStyle name="SAPBEXexcGood1 4 3 3" xfId="5375" xr:uid="{AC81D0E5-00EA-4A16-A147-EDD5B28C9DE1}"/>
    <cellStyle name="SAPBEXexcGood1 4 3 4" xfId="17492" xr:uid="{10FFE46C-9FCF-42F8-B9F5-4596C263FD1C}"/>
    <cellStyle name="SAPBEXexcGood1 4 4" xfId="4035" xr:uid="{00000000-0005-0000-0000-0000AA0E0000}"/>
    <cellStyle name="SAPBEXexcGood1 4 4 2" xfId="6173" xr:uid="{48101283-5BFC-40BB-9A29-864265D7A830}"/>
    <cellStyle name="SAPBEXexcGood1 4 4 3" xfId="5396" xr:uid="{98FF98C3-0AC8-4A78-B562-D384B34DB1F9}"/>
    <cellStyle name="SAPBEXexcGood1 4 5" xfId="4115" xr:uid="{00000000-0005-0000-0000-0000AB0E0000}"/>
    <cellStyle name="SAPBEXexcGood1 4 5 2" xfId="6248" xr:uid="{897E4495-292D-401B-A653-340D8B7CB4DC}"/>
    <cellStyle name="SAPBEXexcGood1 4 5 3" xfId="5004" xr:uid="{06D8FF76-B33A-4AC9-B2DF-CE553237A8BC}"/>
    <cellStyle name="SAPBEXexcGood1 4 6" xfId="4240" xr:uid="{00000000-0005-0000-0000-0000AC0E0000}"/>
    <cellStyle name="SAPBEXexcGood1 4 6 2" xfId="6366" xr:uid="{009EF423-7A4A-4276-BE03-2F0669D966BE}"/>
    <cellStyle name="SAPBEXexcGood1 4 6 3" xfId="5070" xr:uid="{0557476E-0BF3-422A-A405-78DA662A933F}"/>
    <cellStyle name="SAPBEXexcGood1 4 7" xfId="4318" xr:uid="{00000000-0005-0000-0000-0000AD0E0000}"/>
    <cellStyle name="SAPBEXexcGood1 4 7 2" xfId="6440" xr:uid="{62B6EC3E-0F7A-4759-86CA-ABED4B4B10D7}"/>
    <cellStyle name="SAPBEXexcGood1 4 7 3" xfId="5331" xr:uid="{15829324-9D91-4287-AD52-F42F35BBE404}"/>
    <cellStyle name="SAPBEXexcGood1 4 8" xfId="4480" xr:uid="{00000000-0005-0000-0000-0000AE0E0000}"/>
    <cellStyle name="SAPBEXexcGood1 4 8 2" xfId="4840" xr:uid="{7B88CA75-F665-45C8-A891-80822F850CEA}"/>
    <cellStyle name="SAPBEXexcGood1 4 9" xfId="5455" xr:uid="{DC62E228-29F0-41D3-98A8-A08B2F6CC4F7}"/>
    <cellStyle name="SAPBEXexcGood1 5" xfId="4001" xr:uid="{00000000-0005-0000-0000-0000AF0E0000}"/>
    <cellStyle name="SAPBEXexcGood1 5 2" xfId="6141" xr:uid="{1DDBA7C8-33AA-4FFC-ADB9-AEB5CCF81319}"/>
    <cellStyle name="SAPBEXexcGood1 5 2 2" xfId="16394" xr:uid="{D1D54581-E06B-494A-A346-8BAFD9E7FA99}"/>
    <cellStyle name="SAPBEXexcGood1 5 2 2 2" xfId="18837" xr:uid="{F7D85EC4-13E5-4A9C-B9AA-6CDF917C6F50}"/>
    <cellStyle name="SAPBEXexcGood1 5 2 2 3" xfId="17444" xr:uid="{EFBC68F8-F1EC-4D9D-AD90-E3DF73E49B38}"/>
    <cellStyle name="SAPBEXexcGood1 5 2 3" xfId="17659" xr:uid="{7CFB0A58-5E7D-4FE5-9633-5B9469C0AB7F}"/>
    <cellStyle name="SAPBEXexcGood1 5 2 4" xfId="8134" xr:uid="{8D639FA2-0266-4D63-9972-B05176BDC539}"/>
    <cellStyle name="SAPBEXexcGood1 5 3" xfId="4977" xr:uid="{17B06409-8729-4BE0-A9D1-4E44B06D4393}"/>
    <cellStyle name="SAPBEXexcGood1 5 3 2" xfId="18011" xr:uid="{A3823FC5-65A9-418E-AB82-978553E570AE}"/>
    <cellStyle name="SAPBEXexcGood1 5 3 3" xfId="18085" xr:uid="{B41227CD-C0E6-4BCC-87A5-57F8999F7ED6}"/>
    <cellStyle name="SAPBEXexcGood1 5 3 4" xfId="11807" xr:uid="{64779E2A-388D-4CCA-A6F7-F688366EFCCD}"/>
    <cellStyle name="SAPBEXexcGood1 5 4" xfId="15436" xr:uid="{BBAE2036-14B2-424C-A275-E41D2D3BB409}"/>
    <cellStyle name="SAPBEXexcGood1 5 4 2" xfId="18681" xr:uid="{EE671364-C1E5-46A7-B788-666B30FD1CD0}"/>
    <cellStyle name="SAPBEXexcGood1 5 4 3" xfId="18428" xr:uid="{8CA703EE-8D49-4D31-9F25-1C280A0DEF86}"/>
    <cellStyle name="SAPBEXexcGood1 5 5" xfId="6853" xr:uid="{D2381185-80AE-45F1-8B85-B408B49C50D5}"/>
    <cellStyle name="SAPBEXexcGood1 5 6" xfId="6705" xr:uid="{09ACB629-35DA-445B-A37C-8BA9A2016D9E}"/>
    <cellStyle name="SAPBEXexcGood1 6" xfId="6611" xr:uid="{5B79338E-0446-4625-8504-BD61834196FD}"/>
    <cellStyle name="SAPBEXexcGood1 6 2" xfId="11854" xr:uid="{8E65AE10-2943-450A-987B-05E9D160FFC0}"/>
    <cellStyle name="SAPBEXexcGood1 6 2 2" xfId="18058" xr:uid="{4F76CED1-7608-4D11-AE65-2824E606F846}"/>
    <cellStyle name="SAPBEXexcGood1 6 2 3" xfId="17727" xr:uid="{AE4726C5-9760-463E-8AF8-D212A78BAE06}"/>
    <cellStyle name="SAPBEXexcGood1 6 3" xfId="17523" xr:uid="{D7822AA0-4B22-4E4E-A1C0-5F5BBA441393}"/>
    <cellStyle name="SAPBEXexcGood1 6 4" xfId="8135" xr:uid="{E55620B5-A7EA-4A36-9C5B-132175B1DF47}"/>
    <cellStyle name="SAPBEXexcGood1 7" xfId="8136" xr:uid="{F285866E-579F-44F9-9195-1AE197819ED8}"/>
    <cellStyle name="SAPBEXexcGood1 8" xfId="8129" xr:uid="{9F8F7347-7AFB-4B78-AE80-D6B872FA7696}"/>
    <cellStyle name="SAPBEXexcGood1 9" xfId="11637" xr:uid="{4DB3B2E3-3D39-4CC9-8FAB-914942D56794}"/>
    <cellStyle name="SAPBEXexcGood1 9 2" xfId="17896" xr:uid="{E69CA735-4671-4786-897F-613E8E86EA8A}"/>
    <cellStyle name="SAPBEXexcGood1 9 3" xfId="17502" xr:uid="{7F4B74DD-254C-4DEE-9647-39797D3185F3}"/>
    <cellStyle name="SAPBEXexcGood1_Endividamento Jun 14 (2)" xfId="3446" xr:uid="{00000000-0005-0000-0000-0000B00E0000}"/>
    <cellStyle name="SAPBEXexcGood2" xfId="3045" xr:uid="{00000000-0005-0000-0000-0000B10E0000}"/>
    <cellStyle name="SAPBEXexcGood2 2" xfId="3046" xr:uid="{00000000-0005-0000-0000-0000B20E0000}"/>
    <cellStyle name="SAPBEXexcGood2 2 10" xfId="4431" xr:uid="{00000000-0005-0000-0000-0000B30E0000}"/>
    <cellStyle name="SAPBEXexcGood2 2 10 2" xfId="5154" xr:uid="{3353F53A-188B-4FA1-BE93-1BBD5C5C7A2F}"/>
    <cellStyle name="SAPBEXexcGood2 2 11" xfId="4981" xr:uid="{155721D2-AAC4-4E7C-BBBE-965D374D3A71}"/>
    <cellStyle name="SAPBEXexcGood2 2 2" xfId="3047" xr:uid="{00000000-0005-0000-0000-0000B40E0000}"/>
    <cellStyle name="SAPBEXexcGood2 2 2 2" xfId="5450" xr:uid="{D54EF113-1CA5-4E67-89C3-DDEF88024C50}"/>
    <cellStyle name="SAPBEXexcGood2 2 2 2 2" xfId="18096" xr:uid="{46E6B67E-DF1A-4B10-B024-EFBE6CE0C417}"/>
    <cellStyle name="SAPBEXexcGood2 2 2 2 3" xfId="18385" xr:uid="{F94E0BF9-D5CC-4C08-81B9-413BF4292B3F}"/>
    <cellStyle name="SAPBEXexcGood2 2 2 2 4" xfId="11917" xr:uid="{28D8CCF1-8C76-41DF-9944-789DD8486C1B}"/>
    <cellStyle name="SAPBEXexcGood2 2 2 3" xfId="5605" xr:uid="{99A44173-9291-410A-B023-9FF3DE4BE9A0}"/>
    <cellStyle name="SAPBEXexcGood2 2 2 4" xfId="17768" xr:uid="{E48D581C-ED15-4C21-9727-83C612BA2B05}"/>
    <cellStyle name="SAPBEXexcGood2 2 3" xfId="3448" xr:uid="{00000000-0005-0000-0000-0000B50E0000}"/>
    <cellStyle name="SAPBEXexcGood2 2 3 2" xfId="5705" xr:uid="{5D70D269-510E-4CE6-8A6A-61C036E260AB}"/>
    <cellStyle name="SAPBEXexcGood2 2 3 2 2" xfId="18146" xr:uid="{E996E958-4F5B-4F25-826C-C9B4D7E5C401}"/>
    <cellStyle name="SAPBEXexcGood2 2 3 2 3" xfId="18432" xr:uid="{D917FA77-C80F-46D1-8152-4B6668588363}"/>
    <cellStyle name="SAPBEXexcGood2 2 3 2 4" xfId="12093" xr:uid="{5DA2097F-4796-4025-B721-255491C7FCA5}"/>
    <cellStyle name="SAPBEXexcGood2 2 3 3" xfId="6577" xr:uid="{F11057D5-3CB5-4A53-A5E3-04871BB78DD3}"/>
    <cellStyle name="SAPBEXexcGood2 2 3 3 2" xfId="8139" xr:uid="{B291D6A8-C1D0-4EE1-96D1-37B04068AF16}"/>
    <cellStyle name="SAPBEXexcGood2 2 3 4" xfId="18936" xr:uid="{E2FE76DA-BB30-4754-8007-EC93E432475E}"/>
    <cellStyle name="SAPBEXexcGood2 2 4" xfId="3714" xr:uid="{00000000-0005-0000-0000-0000B60E0000}"/>
    <cellStyle name="SAPBEXexcGood2 2 4 2" xfId="5877" xr:uid="{DF6FFDD3-32D9-4233-9A2C-3A0900C2737C}"/>
    <cellStyle name="SAPBEXexcGood2 2 4 2 2" xfId="18549" xr:uid="{3B5CCEFA-D847-4261-85F0-4D92FE4CDE27}"/>
    <cellStyle name="SAPBEXexcGood2 2 4 2 3" xfId="17706" xr:uid="{0CC59279-933D-4726-9460-2234428A522B}"/>
    <cellStyle name="SAPBEXexcGood2 2 4 2 4" xfId="15021" xr:uid="{347EFB9D-E007-4A1F-93F7-719EE66B64AE}"/>
    <cellStyle name="SAPBEXexcGood2 2 4 3" xfId="5077" xr:uid="{3CE65F50-4497-4AED-B9E8-7DF76F1019A8}"/>
    <cellStyle name="SAPBEXexcGood2 2 4 3 2" xfId="18289" xr:uid="{2C83CA93-284A-45F2-B3AB-9C248D01AC9D}"/>
    <cellStyle name="SAPBEXexcGood2 2 4 3 3" xfId="18925" xr:uid="{32389C08-D30C-47DF-BE30-1AB37E7D335A}"/>
    <cellStyle name="SAPBEXexcGood2 2 4 4" xfId="8140" xr:uid="{8C9BB1D4-9A10-4430-BB97-666282B42A2C}"/>
    <cellStyle name="SAPBEXexcGood2 2 4 5" xfId="18488" xr:uid="{D12478AB-B4DC-4955-BE4C-F1DE9278C87A}"/>
    <cellStyle name="SAPBEXexcGood2 2 5" xfId="3696" xr:uid="{00000000-0005-0000-0000-0000B70E0000}"/>
    <cellStyle name="SAPBEXexcGood2 2 5 2" xfId="5859" xr:uid="{CDC56322-7599-499D-B9D3-9B6D108A7886}"/>
    <cellStyle name="SAPBEXexcGood2 2 5 2 2" xfId="17958" xr:uid="{5DDEADF8-F7B0-4F64-A19C-EFE143FBEE18}"/>
    <cellStyle name="SAPBEXexcGood2 2 5 2 3" xfId="17491" xr:uid="{D71A4A4B-649B-47CD-BB00-61178FA041E7}"/>
    <cellStyle name="SAPBEXexcGood2 2 5 2 4" xfId="11749" xr:uid="{5E613F30-21ED-440F-BACB-D0D687A21606}"/>
    <cellStyle name="SAPBEXexcGood2 2 5 3" xfId="4945" xr:uid="{70BD70B4-39FA-4535-9CCC-CF31C394BDDA}"/>
    <cellStyle name="SAPBEXexcGood2 2 5 3 2" xfId="8138" xr:uid="{A2A7E7D9-CEDE-4839-B470-356613B491C1}"/>
    <cellStyle name="SAPBEXexcGood2 2 5 4" xfId="18364" xr:uid="{33C0F1EA-7CC2-42CB-ADA3-12C1F45AF168}"/>
    <cellStyle name="SAPBEXexcGood2 2 6" xfId="4038" xr:uid="{00000000-0005-0000-0000-0000B80E0000}"/>
    <cellStyle name="SAPBEXexcGood2 2 6 2" xfId="6176" xr:uid="{5B5DA1C8-378B-48B6-B063-04CAE44FE829}"/>
    <cellStyle name="SAPBEXexcGood2 2 6 2 2" xfId="11640" xr:uid="{6D43AAD6-84A9-4887-8114-A668DC710EF6}"/>
    <cellStyle name="SAPBEXexcGood2 2 6 3" xfId="5356" xr:uid="{2E24AE92-1B0E-40AC-BE01-69CC2D1B2817}"/>
    <cellStyle name="SAPBEXexcGood2 2 6 4" xfId="18337" xr:uid="{51631620-DB16-439B-97B9-D59E4BBCAB89}"/>
    <cellStyle name="SAPBEXexcGood2 2 7" xfId="4114" xr:uid="{00000000-0005-0000-0000-0000B90E0000}"/>
    <cellStyle name="SAPBEXexcGood2 2 7 2" xfId="6247" xr:uid="{1B44FCFB-732D-4F82-A802-76A3D377F669}"/>
    <cellStyle name="SAPBEXexcGood2 2 7 3" xfId="6612" xr:uid="{89349607-384E-4487-B6AC-84501AAF1C4A}"/>
    <cellStyle name="SAPBEXexcGood2 2 8" xfId="4281" xr:uid="{00000000-0005-0000-0000-0000BA0E0000}"/>
    <cellStyle name="SAPBEXexcGood2 2 8 2" xfId="6407" xr:uid="{237083DD-3B60-42EA-918E-662883F777E8}"/>
    <cellStyle name="SAPBEXexcGood2 2 8 3" xfId="5567" xr:uid="{B4B0AE8B-8D5A-4E1D-B8E9-A4F4585F167A}"/>
    <cellStyle name="SAPBEXexcGood2 2 9" xfId="4332" xr:uid="{00000000-0005-0000-0000-0000BB0E0000}"/>
    <cellStyle name="SAPBEXexcGood2 2 9 2" xfId="6449" xr:uid="{80F03B78-2771-4941-8AB1-0AC43A744E39}"/>
    <cellStyle name="SAPBEXexcGood2 2 9 3" xfId="5389" xr:uid="{7ED49A44-4191-471B-B5F6-093AFB769004}"/>
    <cellStyle name="SAPBEXexcGood2 3" xfId="3597" xr:uid="{00000000-0005-0000-0000-0000BC0E0000}"/>
    <cellStyle name="SAPBEXexcGood2 3 2" xfId="3914" xr:uid="{00000000-0005-0000-0000-0000BD0E0000}"/>
    <cellStyle name="SAPBEXexcGood2 3 2 2" xfId="6064" xr:uid="{D99C4B1C-6999-48EC-B9A7-62519759653D}"/>
    <cellStyle name="SAPBEXexcGood2 3 2 2 2" xfId="17959" xr:uid="{DFE0EA8C-983B-4359-947D-B6331E6605DF}"/>
    <cellStyle name="SAPBEXexcGood2 3 2 2 3" xfId="17490" xr:uid="{EA362C93-EBF4-43E0-A995-84FE49E3F85B}"/>
    <cellStyle name="SAPBEXexcGood2 3 2 2 4" xfId="11750" xr:uid="{266B3E5F-5231-48EA-BFB3-0D1BEE7AC3A1}"/>
    <cellStyle name="SAPBEXexcGood2 3 2 3" xfId="4805" xr:uid="{0D9EE4AA-D1EE-45B9-A74F-50330BD74DEA}"/>
    <cellStyle name="SAPBEXexcGood2 3 2 3 2" xfId="8141" xr:uid="{F13B8FE0-D883-4544-B3DA-2307DB44B2D1}"/>
    <cellStyle name="SAPBEXexcGood2 3 2 4" xfId="17828" xr:uid="{64283498-9866-498C-BCC2-4A6F8125A374}"/>
    <cellStyle name="SAPBEXexcGood2 3 3" xfId="3925" xr:uid="{00000000-0005-0000-0000-0000BE0E0000}"/>
    <cellStyle name="SAPBEXexcGood2 3 3 2" xfId="6074" xr:uid="{F43340EC-98C3-4A87-BEA2-517A91D2150A}"/>
    <cellStyle name="SAPBEXexcGood2 3 3 2 2" xfId="11696" xr:uid="{ECCFCFD2-3464-4A69-9551-F6B4C1073AD3}"/>
    <cellStyle name="SAPBEXexcGood2 3 3 3" xfId="5945" xr:uid="{23B51F7B-9685-492D-B964-C0769E86936C}"/>
    <cellStyle name="SAPBEXexcGood2 3 3 4" xfId="17607" xr:uid="{98DD9061-7FD8-4720-A068-A89694CCB853}"/>
    <cellStyle name="SAPBEXexcGood2 3 4" xfId="4148" xr:uid="{00000000-0005-0000-0000-0000BF0E0000}"/>
    <cellStyle name="SAPBEXexcGood2 3 4 2" xfId="6281" xr:uid="{611B49FD-B9C6-4500-951A-2F30215D0CA5}"/>
    <cellStyle name="SAPBEXexcGood2 3 4 3" xfId="4976" xr:uid="{0CC65529-320C-4E48-B0D8-106C31510B6E}"/>
    <cellStyle name="SAPBEXexcGood2 3 5" xfId="4264" xr:uid="{00000000-0005-0000-0000-0000C00E0000}"/>
    <cellStyle name="SAPBEXexcGood2 3 5 2" xfId="6390" xr:uid="{3B423B98-8903-4E6D-9207-FBF425764F78}"/>
    <cellStyle name="SAPBEXexcGood2 3 5 3" xfId="5067" xr:uid="{F308317F-3C44-4351-9E3E-F55AD02F26E8}"/>
    <cellStyle name="SAPBEXexcGood2 3 6" xfId="4364" xr:uid="{00000000-0005-0000-0000-0000C10E0000}"/>
    <cellStyle name="SAPBEXexcGood2 3 6 2" xfId="6476" xr:uid="{540D7267-50B3-465F-9F20-DB023134866F}"/>
    <cellStyle name="SAPBEXexcGood2 3 6 3" xfId="5510" xr:uid="{CD88184E-3B57-4BB7-9EA7-FC611BAEF5F2}"/>
    <cellStyle name="SAPBEXexcGood2 3 7" xfId="4458" xr:uid="{00000000-0005-0000-0000-0000C20E0000}"/>
    <cellStyle name="SAPBEXexcGood2 3 7 2" xfId="6549" xr:uid="{F27E2850-8E0B-464C-8844-EC4799890A76}"/>
    <cellStyle name="SAPBEXexcGood2 3 7 3" xfId="5179" xr:uid="{D0A2D2F5-2578-4823-8DB2-81355AC76892}"/>
    <cellStyle name="SAPBEXexcGood2 3 8" xfId="4559" xr:uid="{00000000-0005-0000-0000-0000C30E0000}"/>
    <cellStyle name="SAPBEXexcGood2 3 8 2" xfId="4878" xr:uid="{1DB954AB-3A2B-4A52-AA35-C727A24AB25E}"/>
    <cellStyle name="SAPBEXexcGood2 3 9" xfId="5497" xr:uid="{907071B9-9C90-4DAD-8447-269CC1DC86F7}"/>
    <cellStyle name="SAPBEXexcGood2 4" xfId="3447" xr:uid="{00000000-0005-0000-0000-0000C40E0000}"/>
    <cellStyle name="SAPBEXexcGood2 4 2" xfId="3713" xr:uid="{00000000-0005-0000-0000-0000C50E0000}"/>
    <cellStyle name="SAPBEXexcGood2 4 2 2" xfId="5876" xr:uid="{19ACEB85-A408-4E41-8BF1-669CC8700705}"/>
    <cellStyle name="SAPBEXexcGood2 4 2 2 2" xfId="18838" xr:uid="{9C4A5008-5CCD-4DE2-AFB2-C7CC65617315}"/>
    <cellStyle name="SAPBEXexcGood2 4 2 2 3" xfId="17443" xr:uid="{DF97FA13-4E47-4A89-A487-D9AED0013CEB}"/>
    <cellStyle name="SAPBEXexcGood2 4 2 2 4" xfId="16395" xr:uid="{BFF8C7B1-F646-440C-BF27-80231C256E77}"/>
    <cellStyle name="SAPBEXexcGood2 4 2 3" xfId="5722" xr:uid="{F06C2FAB-F57E-4EEC-9325-57981401B139}"/>
    <cellStyle name="SAPBEXexcGood2 4 2 3 2" xfId="8142" xr:uid="{E6B510C5-9DAE-4E2B-BB9D-CBE025BED56C}"/>
    <cellStyle name="SAPBEXexcGood2 4 2 4" xfId="17625" xr:uid="{08E9EE90-9513-4EE4-AFA8-D4AA170303E2}"/>
    <cellStyle name="SAPBEXexcGood2 4 3" xfId="3657" xr:uid="{00000000-0005-0000-0000-0000C60E0000}"/>
    <cellStyle name="SAPBEXexcGood2 4 3 2" xfId="5823" xr:uid="{582EA57B-0256-454A-A5A6-9853EEAD08B3}"/>
    <cellStyle name="SAPBEXexcGood2 4 3 2 2" xfId="11808" xr:uid="{EEA4100B-B154-4FF9-BB44-1E44602678E3}"/>
    <cellStyle name="SAPBEXexcGood2 4 3 3" xfId="5158" xr:uid="{113596DD-105B-4DB0-8385-93923ACF89CE}"/>
    <cellStyle name="SAPBEXexcGood2 4 3 3 2" xfId="18012" xr:uid="{F3592D3D-E80A-42D8-A058-531C9BF5DE2F}"/>
    <cellStyle name="SAPBEXexcGood2 4 3 4" xfId="18318" xr:uid="{14F3FE22-896F-4977-96D4-D7F1127CDAFE}"/>
    <cellStyle name="SAPBEXexcGood2 4 4" xfId="4037" xr:uid="{00000000-0005-0000-0000-0000C70E0000}"/>
    <cellStyle name="SAPBEXexcGood2 4 4 2" xfId="6175" xr:uid="{599DA781-9605-446C-862A-1FA4C6BA02C5}"/>
    <cellStyle name="SAPBEXexcGood2 4 4 2 2" xfId="15293" xr:uid="{FDEA457C-BC0A-4D0E-A7BB-8DBAD19BFE98}"/>
    <cellStyle name="SAPBEXexcGood2 4 4 3" xfId="6632" xr:uid="{B0E8C3B2-DB73-4F01-AEB7-A47C7D7C5239}"/>
    <cellStyle name="SAPBEXexcGood2 4 4 4" xfId="18327" xr:uid="{DAE7FE87-7C15-4295-A497-F04C512DD15D}"/>
    <cellStyle name="SAPBEXexcGood2 4 5" xfId="3944" xr:uid="{00000000-0005-0000-0000-0000C80E0000}"/>
    <cellStyle name="SAPBEXexcGood2 4 5 2" xfId="6092" xr:uid="{2333975B-727F-4A37-ABE3-F9E9E17DAF2A}"/>
    <cellStyle name="SAPBEXexcGood2 4 5 3" xfId="5422" xr:uid="{D5677E48-1D4E-4D00-9536-01BC5F7E2D7D}"/>
    <cellStyle name="SAPBEXexcGood2 4 6" xfId="3352" xr:uid="{00000000-0005-0000-0000-0000C90E0000}"/>
    <cellStyle name="SAPBEXexcGood2 4 6 2" xfId="5648" xr:uid="{7CD97233-1AA3-4D82-90F4-A60CE7D3EB58}"/>
    <cellStyle name="SAPBEXexcGood2 4 6 3" xfId="4766" xr:uid="{1F1D9142-DE89-4B85-8D6C-42C65723509D}"/>
    <cellStyle name="SAPBEXexcGood2 4 7" xfId="4305" xr:uid="{00000000-0005-0000-0000-0000CA0E0000}"/>
    <cellStyle name="SAPBEXexcGood2 4 7 2" xfId="6428" xr:uid="{2B067154-B1A9-4AC6-85B5-185B9FB65473}"/>
    <cellStyle name="SAPBEXexcGood2 4 7 3" xfId="5136" xr:uid="{D1D10F52-6315-402D-B085-0F7BBDD15D0A}"/>
    <cellStyle name="SAPBEXexcGood2 4 8" xfId="4418" xr:uid="{00000000-0005-0000-0000-0000CB0E0000}"/>
    <cellStyle name="SAPBEXexcGood2 4 8 2" xfId="5425" xr:uid="{B86D8055-BAD4-461B-98A2-63AC496B0673}"/>
    <cellStyle name="SAPBEXexcGood2 4 9" xfId="6619" xr:uid="{5DD3B01F-F301-4417-AE20-30BD9C2BA2A3}"/>
    <cellStyle name="SAPBEXexcGood2 5" xfId="3970" xr:uid="{00000000-0005-0000-0000-0000CC0E0000}"/>
    <cellStyle name="SAPBEXexcGood2 5 2" xfId="6112" xr:uid="{EE16A354-C32A-4EA6-8A06-633D6DBB81F1}"/>
    <cellStyle name="SAPBEXexcGood2 5 2 2" xfId="16396" xr:uid="{2B5B8E11-1B0C-4BD4-B83E-A4F2E19CBA6A}"/>
    <cellStyle name="SAPBEXexcGood2 5 2 2 2" xfId="18839" xr:uid="{A15BC45F-4D24-49F6-93FE-C042A713F820}"/>
    <cellStyle name="SAPBEXexcGood2 5 2 2 3" xfId="17442" xr:uid="{AFE61FCF-CF5C-448D-AE3C-B37190BF37C6}"/>
    <cellStyle name="SAPBEXexcGood2 5 2 3" xfId="17522" xr:uid="{8782D7C6-4E95-436D-AF63-28567EA60E00}"/>
    <cellStyle name="SAPBEXexcGood2 5 2 4" xfId="8143" xr:uid="{731088B5-F616-497E-8508-E89BE4688E7B}"/>
    <cellStyle name="SAPBEXexcGood2 5 3" xfId="5181" xr:uid="{0800E686-1BE0-4405-B67A-5082711567DC}"/>
    <cellStyle name="SAPBEXexcGood2 5 3 2" xfId="18059" xr:uid="{D8106941-A337-4BF1-B251-89CAE8A3CD70}"/>
    <cellStyle name="SAPBEXexcGood2 5 3 3" xfId="18968" xr:uid="{2B154C3B-830F-49B4-A1DF-7FCB2255BE7E}"/>
    <cellStyle name="SAPBEXexcGood2 5 3 4" xfId="11855" xr:uid="{36D4B782-367C-406E-A3CC-09A5F8C7C189}"/>
    <cellStyle name="SAPBEXexcGood2 5 4" xfId="15437" xr:uid="{92B1EA6E-C956-4F12-BB7A-F4132A098B66}"/>
    <cellStyle name="SAPBEXexcGood2 5 4 2" xfId="18682" xr:uid="{EB0CE427-1412-40B5-841D-C9538E29027E}"/>
    <cellStyle name="SAPBEXexcGood2 5 4 3" xfId="18576" xr:uid="{CA482928-6B23-4CB8-AFEE-F9F347842043}"/>
    <cellStyle name="SAPBEXexcGood2 5 5" xfId="6854" xr:uid="{75E3A2AD-7AA1-4E69-9F9F-7BDF0B1E3D25}"/>
    <cellStyle name="SAPBEXexcGood2 5 6" xfId="17552" xr:uid="{11309BFE-C21F-430E-8DCF-6A7D92F689D9}"/>
    <cellStyle name="SAPBEXexcGood2 6" xfId="6634" xr:uid="{2450BDD4-7DFB-4613-8191-6E85EA6C154E}"/>
    <cellStyle name="SAPBEXexcGood2 6 2" xfId="8144" xr:uid="{0F23ECAD-6D57-4302-B6DE-8C88E2D6B70B}"/>
    <cellStyle name="SAPBEXexcGood2 7" xfId="8137" xr:uid="{0C55F5E9-5955-4B4C-B33C-512D27E350FE}"/>
    <cellStyle name="SAPBEXexcGood2 8" xfId="11639" xr:uid="{CEEEA83B-BBF1-408D-A38A-22EB454B039E}"/>
    <cellStyle name="SAPBEXexcGood2 8 2" xfId="17897" xr:uid="{DA3F3055-104E-4B8F-AB68-1584D30C37E1}"/>
    <cellStyle name="SAPBEXexcGood2 8 3" xfId="18184" xr:uid="{3DF9449C-8703-4349-817A-F2C1FAC49F1B}"/>
    <cellStyle name="SAPBEXexcGood2_Endividamento Jun 14 (2)" xfId="3449" xr:uid="{00000000-0005-0000-0000-0000CD0E0000}"/>
    <cellStyle name="SAPBEXexcGood3" xfId="3048" xr:uid="{00000000-0005-0000-0000-0000CE0E0000}"/>
    <cellStyle name="SAPBEXexcGood3 2" xfId="3049" xr:uid="{00000000-0005-0000-0000-0000CF0E0000}"/>
    <cellStyle name="SAPBEXexcGood3 2 10" xfId="4194" xr:uid="{00000000-0005-0000-0000-0000D00E0000}"/>
    <cellStyle name="SAPBEXexcGood3 2 10 2" xfId="4896" xr:uid="{6CF7F0AB-15A2-4063-8FDC-D9604919BD5E}"/>
    <cellStyle name="SAPBEXexcGood3 2 11" xfId="4694" xr:uid="{14DBD179-BC2E-41F8-8460-2D6FA8E7CA77}"/>
    <cellStyle name="SAPBEXexcGood3 2 2" xfId="3050" xr:uid="{00000000-0005-0000-0000-0000D10E0000}"/>
    <cellStyle name="SAPBEXexcGood3 2 2 2" xfId="5451" xr:uid="{FA6EF202-05CA-4B98-A9F7-0EFF50C763A3}"/>
    <cellStyle name="SAPBEXexcGood3 2 2 2 2" xfId="18097" xr:uid="{FADF2313-29EF-46C7-ADA8-F159A9B718FA}"/>
    <cellStyle name="SAPBEXexcGood3 2 2 2 3" xfId="17723" xr:uid="{F0F59D4D-9FC4-4F38-B1C2-DC988507581F}"/>
    <cellStyle name="SAPBEXexcGood3 2 2 2 4" xfId="11918" xr:uid="{8266C226-2473-4F13-9002-1BEB6608E9A6}"/>
    <cellStyle name="SAPBEXexcGood3 2 2 3" xfId="4695" xr:uid="{ABB6F980-AF3B-4B0A-AEBB-18F942AD2A7C}"/>
    <cellStyle name="SAPBEXexcGood3 2 2 4" xfId="6696" xr:uid="{2F746AF5-6BC7-4AF5-A998-76F17A1056F0}"/>
    <cellStyle name="SAPBEXexcGood3 2 3" xfId="3451" xr:uid="{00000000-0005-0000-0000-0000D20E0000}"/>
    <cellStyle name="SAPBEXexcGood3 2 3 2" xfId="5706" xr:uid="{6CE3997C-1362-4156-B2C7-99FE3BDD4553}"/>
    <cellStyle name="SAPBEXexcGood3 2 3 2 2" xfId="18147" xr:uid="{739D022D-4CA5-4451-B9E3-EF78D167035E}"/>
    <cellStyle name="SAPBEXexcGood3 2 3 2 3" xfId="18581" xr:uid="{0B63379B-A30B-4071-B569-48E2C71FBE79}"/>
    <cellStyle name="SAPBEXexcGood3 2 3 2 4" xfId="12094" xr:uid="{43D4FE57-CCD2-41F8-B63A-27D59401CB78}"/>
    <cellStyle name="SAPBEXexcGood3 2 3 3" xfId="4975" xr:uid="{32BA00BE-2376-447F-A73C-06AF5F46F2B5}"/>
    <cellStyle name="SAPBEXexcGood3 2 3 3 2" xfId="8147" xr:uid="{015D2298-2C55-4C62-BF44-5DAE5DE74FD7}"/>
    <cellStyle name="SAPBEXexcGood3 2 3 4" xfId="6707" xr:uid="{559F6275-FD06-4B08-BC8D-0091B72EFA6D}"/>
    <cellStyle name="SAPBEXexcGood3 2 4" xfId="3716" xr:uid="{00000000-0005-0000-0000-0000D30E0000}"/>
    <cellStyle name="SAPBEXexcGood3 2 4 2" xfId="5879" xr:uid="{B2D152B0-1FD8-419D-85A0-E56784908ABA}"/>
    <cellStyle name="SAPBEXexcGood3 2 4 2 2" xfId="18550" xr:uid="{AB452818-7E7C-487D-B3EC-B06A9074187D}"/>
    <cellStyle name="SAPBEXexcGood3 2 4 2 3" xfId="18917" xr:uid="{89900785-41C4-46DB-95B0-32AA3556107E}"/>
    <cellStyle name="SAPBEXexcGood3 2 4 2 4" xfId="15022" xr:uid="{47376C83-3401-47CD-8F69-C51EF184E29B}"/>
    <cellStyle name="SAPBEXexcGood3 2 4 3" xfId="5785" xr:uid="{F581E67A-AA91-42F8-9E53-319B49F76EA4}"/>
    <cellStyle name="SAPBEXexcGood3 2 4 3 2" xfId="18290" xr:uid="{5F49AD66-94FA-494B-9DDB-9F7CB4292EA9}"/>
    <cellStyle name="SAPBEXexcGood3 2 4 3 3" xfId="18478" xr:uid="{66F87F75-0DFC-44CC-BF00-73935F11ED1E}"/>
    <cellStyle name="SAPBEXexcGood3 2 4 4" xfId="8148" xr:uid="{5495BEF7-7B78-446D-9542-24BB44D6B8F9}"/>
    <cellStyle name="SAPBEXexcGood3 2 4 5" xfId="6711" xr:uid="{E6D4E24C-8A24-4D84-98A3-4522B145DCB7}"/>
    <cellStyle name="SAPBEXexcGood3 2 5" xfId="3981" xr:uid="{00000000-0005-0000-0000-0000D40E0000}"/>
    <cellStyle name="SAPBEXexcGood3 2 5 2" xfId="6121" xr:uid="{A8DF2EC8-6E6B-4F7E-8931-EE607D5931C4}"/>
    <cellStyle name="SAPBEXexcGood3 2 5 2 2" xfId="17960" xr:uid="{D3E257BF-BEBE-4C72-B6DB-D730BF53E7F8}"/>
    <cellStyle name="SAPBEXexcGood3 2 5 2 3" xfId="18751" xr:uid="{6745DF6F-DBB9-4AD0-A0F4-8DA55F6546CA}"/>
    <cellStyle name="SAPBEXexcGood3 2 5 2 4" xfId="11751" xr:uid="{8DC2F816-5139-42F1-ABED-5F397B23276B}"/>
    <cellStyle name="SAPBEXexcGood3 2 5 3" xfId="5517" xr:uid="{D20447A7-A1D3-4B75-AC18-783F8B5E5DCF}"/>
    <cellStyle name="SAPBEXexcGood3 2 5 3 2" xfId="8146" xr:uid="{E6E2DEEE-8619-4D14-BD49-AAEE845A5742}"/>
    <cellStyle name="SAPBEXexcGood3 2 5 4" xfId="17521" xr:uid="{0F0E3010-19E3-4889-A332-54F671698A3E}"/>
    <cellStyle name="SAPBEXexcGood3 2 6" xfId="4040" xr:uid="{00000000-0005-0000-0000-0000D50E0000}"/>
    <cellStyle name="SAPBEXexcGood3 2 6 2" xfId="6178" xr:uid="{08AB0155-0ADB-417F-9BC6-0FC12C6129F4}"/>
    <cellStyle name="SAPBEXexcGood3 2 6 2 2" xfId="11642" xr:uid="{3BA22A0A-F809-44D4-8017-AD12727CE136}"/>
    <cellStyle name="SAPBEXexcGood3 2 6 3" xfId="5313" xr:uid="{3B30C6DE-527A-47FE-BA55-A95017752515}"/>
    <cellStyle name="SAPBEXexcGood3 2 6 4" xfId="17746" xr:uid="{0A9196AB-4BAF-437E-89F8-4DC39FD745AF}"/>
    <cellStyle name="SAPBEXexcGood3 2 7" xfId="3883" xr:uid="{00000000-0005-0000-0000-0000D60E0000}"/>
    <cellStyle name="SAPBEXexcGood3 2 7 2" xfId="6033" xr:uid="{FFDE28DF-F189-47DB-9111-1A340CDDC40B}"/>
    <cellStyle name="SAPBEXexcGood3 2 7 3" xfId="5518" xr:uid="{41921A87-8175-42F4-9F62-C5A3E8350E32}"/>
    <cellStyle name="SAPBEXexcGood3 2 8" xfId="4349" xr:uid="{00000000-0005-0000-0000-0000D70E0000}"/>
    <cellStyle name="SAPBEXexcGood3 2 8 2" xfId="6463" xr:uid="{3D744759-4148-4009-B10D-B7FF27637907}"/>
    <cellStyle name="SAPBEXexcGood3 2 8 3" xfId="6570" xr:uid="{40F9BB28-43F3-488B-83CD-EE9D42156935}"/>
    <cellStyle name="SAPBEXexcGood3 2 9" xfId="4306" xr:uid="{00000000-0005-0000-0000-0000D80E0000}"/>
    <cellStyle name="SAPBEXexcGood3 2 9 2" xfId="6429" xr:uid="{002E841C-EDE9-41CB-88A7-65DBF48D45FF}"/>
    <cellStyle name="SAPBEXexcGood3 2 9 3" xfId="5187" xr:uid="{738CB77C-C158-4E4A-ACEC-9049530EC2E8}"/>
    <cellStyle name="SAPBEXexcGood3 3" xfId="3598" xr:uid="{00000000-0005-0000-0000-0000D90E0000}"/>
    <cellStyle name="SAPBEXexcGood3 3 2" xfId="3974" xr:uid="{00000000-0005-0000-0000-0000DA0E0000}"/>
    <cellStyle name="SAPBEXexcGood3 3 2 2" xfId="6116" xr:uid="{9CA66E1A-CB7A-4432-9EA6-738AF12BA6BA}"/>
    <cellStyle name="SAPBEXexcGood3 3 2 2 2" xfId="17961" xr:uid="{C0C692CE-AF5F-429D-BAB4-6175C290B5C1}"/>
    <cellStyle name="SAPBEXexcGood3 3 2 2 3" xfId="18111" xr:uid="{081182F3-2458-433A-A74C-F1A76CBE6867}"/>
    <cellStyle name="SAPBEXexcGood3 3 2 2 4" xfId="11752" xr:uid="{CD1924C7-0768-4513-ACCD-BCFCB65F7513}"/>
    <cellStyle name="SAPBEXexcGood3 3 2 3" xfId="5516" xr:uid="{F2B0EE52-BB52-4722-866B-C08E444BBADF}"/>
    <cellStyle name="SAPBEXexcGood3 3 2 3 2" xfId="8149" xr:uid="{2EAEEB90-018A-4334-99B4-1FE5E55C5BE5}"/>
    <cellStyle name="SAPBEXexcGood3 3 2 4" xfId="17416" xr:uid="{F05FE82B-5666-4923-B973-5F57EDEA240E}"/>
    <cellStyle name="SAPBEXexcGood3 3 3" xfId="3682" xr:uid="{00000000-0005-0000-0000-0000DB0E0000}"/>
    <cellStyle name="SAPBEXexcGood3 3 3 2" xfId="5845" xr:uid="{A68149E4-D9B8-4F3D-BD36-EA202B2A5F26}"/>
    <cellStyle name="SAPBEXexcGood3 3 3 2 2" xfId="11697" xr:uid="{F932C8DA-C900-4CF9-980D-544B7B5B58C3}"/>
    <cellStyle name="SAPBEXexcGood3 3 3 3" xfId="5064" xr:uid="{18CAA79E-1A58-4C24-9588-59F81B535FB7}"/>
    <cellStyle name="SAPBEXexcGood3 3 3 4" xfId="18764" xr:uid="{BB05785E-9DC6-4BAF-AA5E-A642799D5774}"/>
    <cellStyle name="SAPBEXexcGood3 3 4" xfId="4149" xr:uid="{00000000-0005-0000-0000-0000DC0E0000}"/>
    <cellStyle name="SAPBEXexcGood3 3 4 2" xfId="6282" xr:uid="{2655052C-8EC3-42B5-BC68-E0036A97022D}"/>
    <cellStyle name="SAPBEXexcGood3 3 4 3" xfId="5714" xr:uid="{CE0F42FF-48AA-4068-8E22-0FD67C0019E4}"/>
    <cellStyle name="SAPBEXexcGood3 3 5" xfId="4265" xr:uid="{00000000-0005-0000-0000-0000DD0E0000}"/>
    <cellStyle name="SAPBEXexcGood3 3 5 2" xfId="6391" xr:uid="{51A9ECEB-EB82-408F-AE9A-71AF3A4F6046}"/>
    <cellStyle name="SAPBEXexcGood3 3 5 3" xfId="5298" xr:uid="{E1071E6D-AF6A-4A72-8D77-DEAC1E67CF9A}"/>
    <cellStyle name="SAPBEXexcGood3 3 6" xfId="4053" xr:uid="{00000000-0005-0000-0000-0000DE0E0000}"/>
    <cellStyle name="SAPBEXexcGood3 3 6 2" xfId="6191" xr:uid="{C3EB7675-1B6D-4EBD-B7D1-2D5561F95EF7}"/>
    <cellStyle name="SAPBEXexcGood3 3 6 3" xfId="5395" xr:uid="{EBBFF433-3B68-4F0D-82DA-2173C5F35B02}"/>
    <cellStyle name="SAPBEXexcGood3 3 7" xfId="4094" xr:uid="{00000000-0005-0000-0000-0000DF0E0000}"/>
    <cellStyle name="SAPBEXexcGood3 3 7 2" xfId="6228" xr:uid="{D4254622-7067-4B3B-B216-C2AEB6DFC435}"/>
    <cellStyle name="SAPBEXexcGood3 3 7 3" xfId="4919" xr:uid="{D0D92706-F0BB-4D22-89BE-DCF3CFE1E15C}"/>
    <cellStyle name="SAPBEXexcGood3 3 8" xfId="4560" xr:uid="{00000000-0005-0000-0000-0000E00E0000}"/>
    <cellStyle name="SAPBEXexcGood3 3 8 2" xfId="4879" xr:uid="{CAB8127C-B53E-4A94-B868-28397D0EAC7F}"/>
    <cellStyle name="SAPBEXexcGood3 3 9" xfId="5291" xr:uid="{2FCF7A82-B7FA-4FC9-8A95-708E94CB2765}"/>
    <cellStyle name="SAPBEXexcGood3 4" xfId="3450" xr:uid="{00000000-0005-0000-0000-0000E10E0000}"/>
    <cellStyle name="SAPBEXexcGood3 4 2" xfId="3715" xr:uid="{00000000-0005-0000-0000-0000E20E0000}"/>
    <cellStyle name="SAPBEXexcGood3 4 2 2" xfId="5878" xr:uid="{F90CE566-D999-4359-A09A-8D2F880CAFC2}"/>
    <cellStyle name="SAPBEXexcGood3 4 2 2 2" xfId="18840" xr:uid="{574FDB23-C998-4456-9BF7-92FC72B9BC0C}"/>
    <cellStyle name="SAPBEXexcGood3 4 2 2 3" xfId="18709" xr:uid="{F5217B7E-455B-4E70-965A-70B98CEF2069}"/>
    <cellStyle name="SAPBEXexcGood3 4 2 2 4" xfId="16397" xr:uid="{BA82EE8A-5661-4576-AA30-920CE918673E}"/>
    <cellStyle name="SAPBEXexcGood3 4 2 3" xfId="5365" xr:uid="{8A488DC1-A31C-4A63-9515-4EADAB7525A8}"/>
    <cellStyle name="SAPBEXexcGood3 4 2 4" xfId="18613" xr:uid="{87CA1F09-3846-4090-BBBD-3872B7D7556E}"/>
    <cellStyle name="SAPBEXexcGood3 4 3" xfId="3726" xr:uid="{00000000-0005-0000-0000-0000E30E0000}"/>
    <cellStyle name="SAPBEXexcGood3 4 3 2" xfId="5889" xr:uid="{36527CF3-5CC1-47E2-B3EE-24CCDAAFBCF2}"/>
    <cellStyle name="SAPBEXexcGood3 4 3 2 2" xfId="11753" xr:uid="{B3AEA5B5-A057-4D77-9231-11C50AEB532A}"/>
    <cellStyle name="SAPBEXexcGood3 4 3 3" xfId="5095" xr:uid="{536D6BCA-DEBB-4205-BE3F-D1D74C87B38B}"/>
    <cellStyle name="SAPBEXexcGood3 4 3 4" xfId="18324" xr:uid="{9A126ACE-15A7-4953-878C-37D6C2791BD4}"/>
    <cellStyle name="SAPBEXexcGood3 4 4" xfId="4039" xr:uid="{00000000-0005-0000-0000-0000E40E0000}"/>
    <cellStyle name="SAPBEXexcGood3 4 4 2" xfId="6177" xr:uid="{9A126E5D-9F46-4C72-A04E-C8DD19851722}"/>
    <cellStyle name="SAPBEXexcGood3 4 4 3" xfId="5672" xr:uid="{D21454B4-B25B-4F46-8771-B63EA3DF4B34}"/>
    <cellStyle name="SAPBEXexcGood3 4 5" xfId="3920" xr:uid="{00000000-0005-0000-0000-0000E50E0000}"/>
    <cellStyle name="SAPBEXexcGood3 4 5 2" xfId="6070" xr:uid="{1D5FE2CC-198D-432F-AD8A-78C7D7A55D3F}"/>
    <cellStyle name="SAPBEXexcGood3 4 5 3" xfId="5380" xr:uid="{DD947CC8-3CF6-4E52-B231-7E52177F4FD1}"/>
    <cellStyle name="SAPBEXexcGood3 4 6" xfId="4044" xr:uid="{00000000-0005-0000-0000-0000E60E0000}"/>
    <cellStyle name="SAPBEXexcGood3 4 6 2" xfId="6182" xr:uid="{BE7A30EA-A3F7-49CD-ADC1-FC232A2C1DEC}"/>
    <cellStyle name="SAPBEXexcGood3 4 6 3" xfId="5324" xr:uid="{C2730384-2688-459C-AE01-884F41EDE642}"/>
    <cellStyle name="SAPBEXexcGood3 4 7" xfId="4372" xr:uid="{00000000-0005-0000-0000-0000E70E0000}"/>
    <cellStyle name="SAPBEXexcGood3 4 7 2" xfId="6482" xr:uid="{1816F393-4B7B-4D05-B8BA-A136F51DE791}"/>
    <cellStyle name="SAPBEXexcGood3 4 7 3" xfId="5478" xr:uid="{A9A903B7-D76A-4B49-89B3-77A7D23E13CB}"/>
    <cellStyle name="SAPBEXexcGood3 4 8" xfId="3965" xr:uid="{00000000-0005-0000-0000-0000E80E0000}"/>
    <cellStyle name="SAPBEXexcGood3 4 8 2" xfId="4955" xr:uid="{B3B28140-0B71-471B-BFD9-9BD3B55D6B00}"/>
    <cellStyle name="SAPBEXexcGood3 4 9" xfId="5554" xr:uid="{26BC193A-48D1-498F-B0B1-09C36505B94C}"/>
    <cellStyle name="SAPBEXexcGood3 5" xfId="3287" xr:uid="{00000000-0005-0000-0000-0000E90E0000}"/>
    <cellStyle name="SAPBEXexcGood3 5 2" xfId="5595" xr:uid="{E8A044BC-2621-4121-A3B5-E0A3161B5DFA}"/>
    <cellStyle name="SAPBEXexcGood3 5 2 2" xfId="16398" xr:uid="{85B36ED9-7CEA-49B8-BBAE-23B58E8CB238}"/>
    <cellStyle name="SAPBEXexcGood3 5 2 2 2" xfId="18841" xr:uid="{09697CBC-637A-4FB6-B8D7-958B41F5F567}"/>
    <cellStyle name="SAPBEXexcGood3 5 2 2 3" xfId="18109" xr:uid="{140E1BC3-D483-43AE-87E0-C3D6789712C7}"/>
    <cellStyle name="SAPBEXexcGood3 5 2 3" xfId="17674" xr:uid="{1406A9F8-F73B-4593-BD2B-971036498437}"/>
    <cellStyle name="SAPBEXexcGood3 5 2 4" xfId="8150" xr:uid="{90CC3968-B295-4694-B85A-6F019A61F169}"/>
    <cellStyle name="SAPBEXexcGood3 5 3" xfId="4735" xr:uid="{3230451A-EAC6-4653-BC43-A8FDE06C57A9}"/>
    <cellStyle name="SAPBEXexcGood3 5 3 2" xfId="18013" xr:uid="{BCC3214B-F505-4C95-8EA5-F284D9038ED8}"/>
    <cellStyle name="SAPBEXexcGood3 5 3 3" xfId="18444" xr:uid="{38D1AA9A-70AE-4D71-BD2E-5B38E4F4E828}"/>
    <cellStyle name="SAPBEXexcGood3 5 3 4" xfId="11809" xr:uid="{03143F6B-A9F6-4A64-A04C-CAC889891B63}"/>
    <cellStyle name="SAPBEXexcGood3 5 4" xfId="15438" xr:uid="{3913F165-ECB2-462C-B104-24F565104FA2}"/>
    <cellStyle name="SAPBEXexcGood3 5 4 2" xfId="18683" xr:uid="{77F1E21D-98EF-4991-B001-E5AC48FBB4CE}"/>
    <cellStyle name="SAPBEXexcGood3 5 4 3" xfId="17783" xr:uid="{9F07D860-42D0-4ACF-BC73-83420CA36BA4}"/>
    <cellStyle name="SAPBEXexcGood3 5 5" xfId="6855" xr:uid="{5EF93965-C0EE-48ED-93AF-FD764BFDB7B8}"/>
    <cellStyle name="SAPBEXexcGood3 5 6" xfId="6695" xr:uid="{174AA7AC-E4B4-41DE-B704-E62D01A3EF18}"/>
    <cellStyle name="SAPBEXexcGood3 6" xfId="5946" xr:uid="{7F75AB99-DBE8-4A0E-A0F2-82D718B0269F}"/>
    <cellStyle name="SAPBEXexcGood3 6 2" xfId="11856" xr:uid="{64E9A4E9-4A53-4C03-BF9D-246E3CB58D15}"/>
    <cellStyle name="SAPBEXexcGood3 6 2 2" xfId="18060" xr:uid="{B043D1E3-5214-4896-8ECB-D9744FB1FF74}"/>
    <cellStyle name="SAPBEXexcGood3 6 2 3" xfId="18523" xr:uid="{738F2154-EF87-46D3-ABD7-596A2F629A89}"/>
    <cellStyle name="SAPBEXexcGood3 6 3" xfId="18574" xr:uid="{0269002B-90C1-4201-AA86-74E22084D256}"/>
    <cellStyle name="SAPBEXexcGood3 6 4" xfId="8151" xr:uid="{20623688-9F2F-4F3E-BC82-DA62237B072B}"/>
    <cellStyle name="SAPBEXexcGood3 7" xfId="8152" xr:uid="{65932711-B4A5-482D-81FB-E327F620343D}"/>
    <cellStyle name="SAPBEXexcGood3 8" xfId="8145" xr:uid="{F1E9FAE1-724E-411E-B231-2CC9AE2DF8DE}"/>
    <cellStyle name="SAPBEXexcGood3 9" xfId="11641" xr:uid="{65FCBAA3-E736-4210-B7C7-A2C71D221E28}"/>
    <cellStyle name="SAPBEXexcGood3 9 2" xfId="17898" xr:uid="{83AFEC34-962F-4EDE-A26F-A6AABAE525F2}"/>
    <cellStyle name="SAPBEXexcGood3 9 3" xfId="18463" xr:uid="{1C0998F1-FB18-4D9B-9F74-190E1158B19F}"/>
    <cellStyle name="SAPBEXexcGood3_Endividamento Jun 14 (2)" xfId="3452" xr:uid="{00000000-0005-0000-0000-0000EA0E0000}"/>
    <cellStyle name="SAPBEXfilterDrill" xfId="3051" xr:uid="{00000000-0005-0000-0000-0000EB0E0000}"/>
    <cellStyle name="SAPBEXfilterDrill 2" xfId="3052" xr:uid="{00000000-0005-0000-0000-0000EC0E0000}"/>
    <cellStyle name="SAPBEXfilterDrill 2 2" xfId="3053" xr:uid="{00000000-0005-0000-0000-0000ED0E0000}"/>
    <cellStyle name="SAPBEXfilterDrill 2 2 2" xfId="12948" xr:uid="{1201D087-0C4E-4615-ABA8-30FB3FED5A79}"/>
    <cellStyle name="SAPBEXfilterDrill 2 3" xfId="8155" xr:uid="{CD9E49C4-7873-444D-8234-86A22713C34E}"/>
    <cellStyle name="SAPBEXfilterDrill 2 3 2" xfId="13090" xr:uid="{4AC7E348-61F9-4112-A94A-EC3FFE736593}"/>
    <cellStyle name="SAPBEXfilterDrill 2 4" xfId="8156" xr:uid="{6AE71297-D2C4-4A0E-B4A7-3974306CD7A9}"/>
    <cellStyle name="SAPBEXfilterDrill 2 4 2" xfId="15023" xr:uid="{20480E8A-60AC-46B4-A796-7546CA7B9308}"/>
    <cellStyle name="SAPBEXfilterDrill 2 4 3" xfId="13860" xr:uid="{5C5E80DD-4BBA-49AA-8134-B4634A31EE41}"/>
    <cellStyle name="SAPBEXfilterDrill 2 5" xfId="8154" xr:uid="{BC465DCC-D18C-4295-B709-782B25B48237}"/>
    <cellStyle name="SAPBEXfilterDrill 2 6" xfId="12909" xr:uid="{70F88AEB-985E-4668-A524-00BD4811017C}"/>
    <cellStyle name="SAPBEXfilterDrill 3" xfId="3599" xr:uid="{00000000-0005-0000-0000-0000EE0E0000}"/>
    <cellStyle name="SAPBEXfilterDrill 3 2" xfId="3825" xr:uid="{00000000-0005-0000-0000-0000EF0E0000}"/>
    <cellStyle name="SAPBEXfilterDrill 3 2 2" xfId="5982" xr:uid="{3BF3B882-EFA7-4AC8-874F-D0B35B949390}"/>
    <cellStyle name="SAPBEXfilterDrill 3 2 2 2" xfId="8706" xr:uid="{EB59FB8C-9D0F-400B-8859-8291337777BD}"/>
    <cellStyle name="SAPBEXfilterDrill 3 2 3" xfId="5054" xr:uid="{E73F68EF-5675-4C74-8411-5B9974062FE3}"/>
    <cellStyle name="SAPBEXfilterDrill 3 2 3 2" xfId="18699" xr:uid="{2D136B79-2ED9-4882-A7DC-5CD89C2B6C35}"/>
    <cellStyle name="SAPBEXfilterDrill 3 2 3 3" xfId="18502" xr:uid="{BC3C59D4-4FB7-4D8A-A77E-B9837A57CF61}"/>
    <cellStyle name="SAPBEXfilterDrill 3 2 4" xfId="6873" xr:uid="{9F20801E-0AD2-4127-915A-61A365E4CF3B}"/>
    <cellStyle name="SAPBEXfilterDrill 3 2 5" xfId="6826" xr:uid="{26F9F378-2023-4D31-9DAB-424CA4D68091}"/>
    <cellStyle name="SAPBEXfilterDrill 3 3" xfId="3884" xr:uid="{00000000-0005-0000-0000-0000F00E0000}"/>
    <cellStyle name="SAPBEXfilterDrill 3 3 2" xfId="6034" xr:uid="{CA0D2C52-6FE1-4937-810A-D304B5A128FF}"/>
    <cellStyle name="SAPBEXfilterDrill 3 3 2 2" xfId="8157" xr:uid="{39C86A8F-002C-40D3-8716-E7EC41C82098}"/>
    <cellStyle name="SAPBEXfilterDrill 3 3 3" xfId="5017" xr:uid="{7C6252ED-0339-494A-8BAE-4C222EFE4A5E}"/>
    <cellStyle name="SAPBEXfilterDrill 3 4" xfId="4150" xr:uid="{00000000-0005-0000-0000-0000F10E0000}"/>
    <cellStyle name="SAPBEXfilterDrill 3 4 2" xfId="6283" xr:uid="{7474BE7B-2B9D-4E0D-BF50-BAF7DCEEF258}"/>
    <cellStyle name="SAPBEXfilterDrill 3 4 2 2" xfId="11698" xr:uid="{FDB7F58E-3A15-4A85-9977-8EDB60721604}"/>
    <cellStyle name="SAPBEXfilterDrill 3 4 3" xfId="4965" xr:uid="{7BD2D255-4BCB-4B5A-94FE-7F224714AA2A}"/>
    <cellStyle name="SAPBEXfilterDrill 3 4 4" xfId="18252" xr:uid="{B1A5B949-081D-4AB1-BD94-FFE66464F930}"/>
    <cellStyle name="SAPBEXfilterDrill 3 5" xfId="4266" xr:uid="{00000000-0005-0000-0000-0000F20E0000}"/>
    <cellStyle name="SAPBEXfilterDrill 3 5 2" xfId="6392" xr:uid="{AF755E2D-A66D-4A84-B0E5-94D7B14D300B}"/>
    <cellStyle name="SAPBEXfilterDrill 3 5 3" xfId="5024" xr:uid="{F58F097B-E7EB-4A85-ABF7-D69CA77EE266}"/>
    <cellStyle name="SAPBEXfilterDrill 3 6" xfId="4096" xr:uid="{00000000-0005-0000-0000-0000F30E0000}"/>
    <cellStyle name="SAPBEXfilterDrill 3 6 2" xfId="6230" xr:uid="{0C05B8CB-129A-4377-87E6-BA01222CCEC3}"/>
    <cellStyle name="SAPBEXfilterDrill 3 6 3" xfId="5111" xr:uid="{8930ECC9-2F4D-4400-A1CC-4834C6EA74EE}"/>
    <cellStyle name="SAPBEXfilterDrill 3 7" xfId="4337" xr:uid="{00000000-0005-0000-0000-0000F40E0000}"/>
    <cellStyle name="SAPBEXfilterDrill 3 7 2" xfId="6453" xr:uid="{9F427A21-4DA8-4E4D-8F1B-DD7177BE0799}"/>
    <cellStyle name="SAPBEXfilterDrill 3 7 3" xfId="5096" xr:uid="{065FF4CC-7528-4287-BCA6-4511C4B69EC8}"/>
    <cellStyle name="SAPBEXfilterDrill 3 8" xfId="4561" xr:uid="{00000000-0005-0000-0000-0000F50E0000}"/>
    <cellStyle name="SAPBEXfilterDrill 3 8 2" xfId="4880" xr:uid="{3C3DCFC5-019E-4018-ADC1-E30DB164FF6B}"/>
    <cellStyle name="SAPBEXfilterDrill 3 9" xfId="4953" xr:uid="{0370439B-BA66-46BE-BB78-E0DD38F408A4}"/>
    <cellStyle name="SAPBEXfilterDrill 4" xfId="8158" xr:uid="{C0C824F4-76AD-480B-AF63-D40D00AA2FE8}"/>
    <cellStyle name="SAPBEXfilterDrill 4 2" xfId="12910" xr:uid="{7B8D6D14-9D45-465F-8AB6-EFF75993836D}"/>
    <cellStyle name="SAPBEXfilterDrill 5" xfId="8159" xr:uid="{38A2DD78-92E1-4044-A04A-3F831B527C21}"/>
    <cellStyle name="SAPBEXfilterDrill 5 2" xfId="11810" xr:uid="{5AFDB953-A2A0-4A9C-80ED-04C2C72AF84A}"/>
    <cellStyle name="SAPBEXfilterDrill 5 2 2" xfId="18014" xr:uid="{C131409F-D7DE-4C20-BDAA-209A5B27B256}"/>
    <cellStyle name="SAPBEXfilterDrill 5 2 3" xfId="17724" xr:uid="{2440628A-CC83-419A-AB58-698344D9A3C6}"/>
    <cellStyle name="SAPBEXfilterDrill 5 3" xfId="18786" xr:uid="{A1855B55-6CCD-4947-B2A8-BC0B4E7ADFA0}"/>
    <cellStyle name="SAPBEXfilterDrill 6" xfId="8160" xr:uid="{EB6C6D16-A6E6-4F7A-AAA4-8D8998EF2172}"/>
    <cellStyle name="SAPBEXfilterDrill 6 2" xfId="11857" xr:uid="{DAAC1B11-2768-4BDD-93DE-DFBFCCEA2D90}"/>
    <cellStyle name="SAPBEXfilterDrill 6 2 2" xfId="18061" xr:uid="{14080CE6-02E6-4169-BAC6-681544F5C5BA}"/>
    <cellStyle name="SAPBEXfilterDrill 6 2 3" xfId="17864" xr:uid="{9EF459F6-80B1-4357-8134-DF2012EFADA0}"/>
    <cellStyle name="SAPBEXfilterDrill 6 3" xfId="18427" xr:uid="{40DB81E9-E517-4C2A-8FBF-AD5897BC3217}"/>
    <cellStyle name="SAPBEXfilterDrill 7" xfId="8161" xr:uid="{E7556745-EC38-4BAF-9193-27A792253D31}"/>
    <cellStyle name="SAPBEXfilterDrill 8" xfId="8153" xr:uid="{7C1C8FCA-1F40-4A96-BE11-7EA77CF971A6}"/>
    <cellStyle name="SAPBEXfilterDrill 9" xfId="15245" xr:uid="{9FFC4376-7D30-4489-9A74-79CA16C8D4CF}"/>
    <cellStyle name="SAPBEXfilterDrill 9 2" xfId="18594" xr:uid="{F38FF213-622B-435A-A397-A60BB5604375}"/>
    <cellStyle name="SAPBEXfilterDrill 9 3" xfId="17796" xr:uid="{FD4E4409-56DF-489C-8B9F-E9106BE28FE3}"/>
    <cellStyle name="SAPBEXfilterDrill_Endividamento Jun 14 (2)" xfId="3454" xr:uid="{00000000-0005-0000-0000-0000F60E0000}"/>
    <cellStyle name="SAPBEXfilterItem" xfId="3054" xr:uid="{00000000-0005-0000-0000-0000F70E0000}"/>
    <cellStyle name="SAPBEXfilterItem 2" xfId="3055" xr:uid="{00000000-0005-0000-0000-0000F80E0000}"/>
    <cellStyle name="SAPBEXfilterItem 2 2" xfId="3056" xr:uid="{00000000-0005-0000-0000-0000F90E0000}"/>
    <cellStyle name="SAPBEXfilterItem 2 3" xfId="8164" xr:uid="{FE150760-8454-47FE-822D-98E7E5B3CADA}"/>
    <cellStyle name="SAPBEXfilterItem 2 4" xfId="8165" xr:uid="{E27F94C7-B281-465A-BD9F-6FD8083E6A25}"/>
    <cellStyle name="SAPBEXfilterItem 2 4 2" xfId="15024" xr:uid="{022CA0E3-0297-4A84-B4C1-8F8BC59B0D38}"/>
    <cellStyle name="SAPBEXfilterItem 2 5" xfId="8163" xr:uid="{DBF760B7-0DAD-4613-8AF8-8402FBA8F793}"/>
    <cellStyle name="SAPBEXfilterItem 3" xfId="3600" xr:uid="{00000000-0005-0000-0000-0000FA0E0000}"/>
    <cellStyle name="SAPBEXfilterItem 3 2" xfId="3853" xr:uid="{00000000-0005-0000-0000-0000FB0E0000}"/>
    <cellStyle name="SAPBEXfilterItem 3 2 2" xfId="6006" xr:uid="{B7168B6E-B928-460E-ACD3-C82503967D4E}"/>
    <cellStyle name="SAPBEXfilterItem 3 2 2 2" xfId="8707" xr:uid="{3E0D8DD6-4495-4178-94BC-A0C9FBA88458}"/>
    <cellStyle name="SAPBEXfilterItem 3 2 3" xfId="5163" xr:uid="{3201950E-8F84-4D49-B022-DB7A4067B97A}"/>
    <cellStyle name="SAPBEXfilterItem 3 2 3 2" xfId="18700" xr:uid="{F0CDE71C-6495-45DC-AB38-DB6401CB140C}"/>
    <cellStyle name="SAPBEXfilterItem 3 2 3 3" xfId="17844" xr:uid="{2E4B38A8-D292-4058-9B59-B0893E769A0D}"/>
    <cellStyle name="SAPBEXfilterItem 3 2 4" xfId="6874" xr:uid="{4D74EEF6-48C6-428E-AA92-5B05B8A86D6E}"/>
    <cellStyle name="SAPBEXfilterItem 3 2 5" xfId="17539" xr:uid="{4F22F03A-4289-4333-9067-E7CA680A41C3}"/>
    <cellStyle name="SAPBEXfilterItem 3 3" xfId="3870" xr:uid="{00000000-0005-0000-0000-0000FC0E0000}"/>
    <cellStyle name="SAPBEXfilterItem 3 3 2" xfId="6021" xr:uid="{A2F2862B-CCBE-4951-945F-E01CD30F9803}"/>
    <cellStyle name="SAPBEXfilterItem 3 3 2 2" xfId="8166" xr:uid="{4188EE97-1573-4CD2-BEFF-D81186810C87}"/>
    <cellStyle name="SAPBEXfilterItem 3 3 3" xfId="6091" xr:uid="{B215C85F-B6A5-4B55-A8B9-5A110942F901}"/>
    <cellStyle name="SAPBEXfilterItem 3 4" xfId="4151" xr:uid="{00000000-0005-0000-0000-0000FD0E0000}"/>
    <cellStyle name="SAPBEXfilterItem 3 4 2" xfId="6284" xr:uid="{24BECC0A-2455-4B16-98F9-EABDF1C855BF}"/>
    <cellStyle name="SAPBEXfilterItem 3 4 2 2" xfId="11699" xr:uid="{7A583EFF-FA12-4CEE-98DE-31C3C507F55F}"/>
    <cellStyle name="SAPBEXfilterItem 3 4 3" xfId="5442" xr:uid="{677061B1-F715-420B-A135-39B08016B0BF}"/>
    <cellStyle name="SAPBEXfilterItem 3 4 4" xfId="18412" xr:uid="{99D20E92-336A-468C-B230-63BA77DB4A34}"/>
    <cellStyle name="SAPBEXfilterItem 3 5" xfId="4267" xr:uid="{00000000-0005-0000-0000-0000FE0E0000}"/>
    <cellStyle name="SAPBEXfilterItem 3 5 2" xfId="6393" xr:uid="{FBD6808C-2144-4994-BC42-59B35247B1D8}"/>
    <cellStyle name="SAPBEXfilterItem 3 5 3" xfId="4910" xr:uid="{284D7D96-027A-4353-B895-18A7010326D1}"/>
    <cellStyle name="SAPBEXfilterItem 3 6" xfId="3902" xr:uid="{00000000-0005-0000-0000-0000FF0E0000}"/>
    <cellStyle name="SAPBEXfilterItem 3 6 2" xfId="6052" xr:uid="{A409C1E2-F73A-48C7-AABE-4393B26666EF}"/>
    <cellStyle name="SAPBEXfilterItem 3 6 3" xfId="6575" xr:uid="{68A05B9B-3F9F-4B68-BBDD-A1988EE1CDDC}"/>
    <cellStyle name="SAPBEXfilterItem 3 7" xfId="4316" xr:uid="{00000000-0005-0000-0000-0000000F0000}"/>
    <cellStyle name="SAPBEXfilterItem 3 7 2" xfId="6438" xr:uid="{971799CE-799C-4F8A-AB2E-F76789DAE9CF}"/>
    <cellStyle name="SAPBEXfilterItem 3 7 3" xfId="6522" xr:uid="{1DFA678A-FD2F-49B3-902A-EFC462E3AF57}"/>
    <cellStyle name="SAPBEXfilterItem 3 8" xfId="4562" xr:uid="{00000000-0005-0000-0000-0000010F0000}"/>
    <cellStyle name="SAPBEXfilterItem 3 8 2" xfId="4881" xr:uid="{FCF40087-BD5F-4379-A340-389EFF010367}"/>
    <cellStyle name="SAPBEXfilterItem 3 9" xfId="4970" xr:uid="{947A62AD-B5D8-4E43-9B29-995C6C808FEF}"/>
    <cellStyle name="SAPBEXfilterItem 4" xfId="8167" xr:uid="{E707143F-F2B8-4A63-AB64-4003C401B4EC}"/>
    <cellStyle name="SAPBEXfilterItem 5" xfId="8168" xr:uid="{4C5DF58E-9CA2-44F4-BC74-C1968F0513F9}"/>
    <cellStyle name="SAPBEXfilterItem 5 2" xfId="11811" xr:uid="{F42932CD-BFD2-4B56-AEC9-DB8C622D4E80}"/>
    <cellStyle name="SAPBEXfilterItem 5 2 2" xfId="18015" xr:uid="{FE935A6B-9D64-415F-8E0E-AC155C693799}"/>
    <cellStyle name="SAPBEXfilterItem 5 2 3" xfId="18890" xr:uid="{7F675E8A-06E9-4F0B-84D8-FF950044C23D}"/>
    <cellStyle name="SAPBEXfilterItem 5 3" xfId="18981" xr:uid="{A5DF9816-C294-46E2-B051-C758979D771D}"/>
    <cellStyle name="SAPBEXfilterItem 6" xfId="8169" xr:uid="{09FBA2BF-B31B-4A6F-9135-09208CDDF052}"/>
    <cellStyle name="SAPBEXfilterItem 6 2" xfId="11858" xr:uid="{D8C5C75B-9AB0-4431-B3D8-A9D01A00EEE0}"/>
    <cellStyle name="SAPBEXfilterItem 6 2 2" xfId="18062" xr:uid="{D3A6885C-9338-440C-BD47-E859275F8A35}"/>
    <cellStyle name="SAPBEXfilterItem 7" xfId="8170" xr:uid="{3508BAB7-C2E5-4077-A61E-C643AECA0B04}"/>
    <cellStyle name="SAPBEXfilterItem 8" xfId="8162" xr:uid="{B37D5573-8FE2-4646-8539-D86F96891962}"/>
    <cellStyle name="SAPBEXfilterItem 9" xfId="15246" xr:uid="{9C85A1B2-A949-4B6F-A330-29EDD6EB3DA0}"/>
    <cellStyle name="SAPBEXfilterItem 9 2" xfId="18595" xr:uid="{73094F3D-8CD0-4A77-9C86-B13DC9FEBF08}"/>
    <cellStyle name="SAPBEXfilterItem_Endividamento Jun 14 (2)" xfId="3456" xr:uid="{00000000-0005-0000-0000-0000020F0000}"/>
    <cellStyle name="SAPBEXfilterText" xfId="3057" xr:uid="{00000000-0005-0000-0000-0000030F0000}"/>
    <cellStyle name="SAPBEXfilterText 2" xfId="3058" xr:uid="{00000000-0005-0000-0000-0000040F0000}"/>
    <cellStyle name="SAPBEXfilterText 2 2" xfId="3059" xr:uid="{00000000-0005-0000-0000-0000050F0000}"/>
    <cellStyle name="SAPBEXfilterText 2 2 2" xfId="15025" xr:uid="{0CB401A9-07EA-4C57-BC06-1382FF3DBF01}"/>
    <cellStyle name="SAPBEXfilterText 2 3" xfId="8708" xr:uid="{0287F098-D781-4C4B-A6A9-ADA70708D26B}"/>
    <cellStyle name="SAPBEXfilterText 3" xfId="3539" xr:uid="{00000000-0005-0000-0000-0000060F0000}"/>
    <cellStyle name="SAPBEXfilterText 3 2" xfId="8172" xr:uid="{30423D21-18BF-4941-84A9-5E09AF0F1567}"/>
    <cellStyle name="SAPBEXfilterText 3 2 2" xfId="11812" xr:uid="{E8166369-E2C7-44F3-899D-B572619FC9C6}"/>
    <cellStyle name="SAPBEXfilterText 3 2 2 2" xfId="18016" xr:uid="{6E12D841-0092-4243-AE12-FB21B7201DFE}"/>
    <cellStyle name="SAPBEXfilterText 3 2 2 3" xfId="18429" xr:uid="{6A4320E0-7324-4012-B1B6-4B1A668FDE57}"/>
    <cellStyle name="SAPBEXfilterText 3 2 3" xfId="18634" xr:uid="{44AEB191-5755-4DDA-A1EA-38AF6F2B631D}"/>
    <cellStyle name="SAPBEXfilterText 3 3" xfId="6841" xr:uid="{7EF93183-8784-49F3-B9AD-9BE8E217DAA9}"/>
    <cellStyle name="SAPBEXfilterText 3 4" xfId="6797" xr:uid="{47524ADD-FD12-40CE-AE6D-A7CBCCEA2DAF}"/>
    <cellStyle name="SAPBEXfilterText 3 4 2" xfId="15388" xr:uid="{6EB90B66-082E-476C-8296-80D08A2F4668}"/>
    <cellStyle name="SAPBEXfilterText 3 4 2 2" xfId="18638" xr:uid="{F2EEE1D5-EDCD-4DB9-8CDF-439B15F2BA19}"/>
    <cellStyle name="SAPBEXfilterText 3 4 2 3" xfId="18718" xr:uid="{C4582848-856C-4C53-A5A4-D670C4DD34FA}"/>
    <cellStyle name="SAPBEXfilterText 3 4 3" xfId="18605" xr:uid="{6848606D-E6F5-4653-819C-03A3AD51C9C8}"/>
    <cellStyle name="SAPBEXfilterText 4" xfId="8173" xr:uid="{31E9469C-A856-4DFD-8FD8-8E19FC9F6311}"/>
    <cellStyle name="SAPBEXfilterText 5" xfId="8171" xr:uid="{B55F719A-07F9-402A-81C8-E711BC0D8E42}"/>
    <cellStyle name="SAPBEXfilterText_Endividamento Jun 14 (2)" xfId="3458" xr:uid="{00000000-0005-0000-0000-0000070F0000}"/>
    <cellStyle name="SAPBEXformats" xfId="3060" xr:uid="{00000000-0005-0000-0000-0000080F0000}"/>
    <cellStyle name="SAPBEXformats 2" xfId="3061" xr:uid="{00000000-0005-0000-0000-0000090F0000}"/>
    <cellStyle name="SAPBEXformats 2 2" xfId="3062" xr:uid="{00000000-0005-0000-0000-00000A0F0000}"/>
    <cellStyle name="SAPBEXformats 2 2 10" xfId="4698" xr:uid="{896647E6-220E-44F9-B4A0-3B83369C38A3}"/>
    <cellStyle name="SAPBEXformats 2 2 2" xfId="3460" xr:uid="{00000000-0005-0000-0000-00000B0F0000}"/>
    <cellStyle name="SAPBEXformats 2 2 2 2" xfId="5711" xr:uid="{D9344AF3-D2EA-4147-A2BB-EDC110531191}"/>
    <cellStyle name="SAPBEXformats 2 2 2 2 2" xfId="18842" xr:uid="{12A6474D-81B7-49CC-829C-83B699ECC674}"/>
    <cellStyle name="SAPBEXformats 2 2 2 2 3" xfId="18321" xr:uid="{5D8B6DF1-C877-4620-B191-C91D1DE627AA}"/>
    <cellStyle name="SAPBEXformats 2 2 2 2 4" xfId="16399" xr:uid="{9766578D-77F3-49CF-94AB-5ED8C4AB6FA1}"/>
    <cellStyle name="SAPBEXformats 2 2 2 3" xfId="6621" xr:uid="{1EA52DC2-82E8-4EC0-BDCB-441B3778486F}"/>
    <cellStyle name="SAPBEXformats 2 2 2 3 2" xfId="8176" xr:uid="{953AD43C-6F30-49C9-B8FB-940F8CB83C6E}"/>
    <cellStyle name="SAPBEXformats 2 2 2 4" xfId="18384" xr:uid="{637CC749-660E-4D07-A2AB-0E7860BD8A51}"/>
    <cellStyle name="SAPBEXformats 2 2 3" xfId="3724" xr:uid="{00000000-0005-0000-0000-00000C0F0000}"/>
    <cellStyle name="SAPBEXformats 2 2 3 2" xfId="5887" xr:uid="{9A5AF9E9-AAFE-423F-9CD3-73782B9D4438}"/>
    <cellStyle name="SAPBEXformats 2 2 3 2 2" xfId="11836" xr:uid="{B1B92489-D054-4D5C-857A-3B4CD9C10446}"/>
    <cellStyle name="SAPBEXformats 2 2 3 3" xfId="5164" xr:uid="{C581AF71-AA8F-439C-ADF7-38D1869E36DA}"/>
    <cellStyle name="SAPBEXformats 2 2 3 3 2" xfId="18040" xr:uid="{53CC73D0-4C01-439D-A4D2-2E29C4915384}"/>
    <cellStyle name="SAPBEXformats 2 2 3 4" xfId="18348" xr:uid="{B388624C-C6C6-455A-A15D-EDB2E7B4455E}"/>
    <cellStyle name="SAPBEXformats 2 2 4" xfId="3340" xr:uid="{00000000-0005-0000-0000-00000D0F0000}"/>
    <cellStyle name="SAPBEXformats 2 2 4 2" xfId="5637" xr:uid="{98A03DFD-6E7B-47D4-B9E2-77291EF4DE25}"/>
    <cellStyle name="SAPBEXformats 2 2 4 2 2" xfId="15294" xr:uid="{87C0C651-5CB0-4BDF-B198-E439939343B3}"/>
    <cellStyle name="SAPBEXformats 2 2 4 3" xfId="4760" xr:uid="{AB7C1B93-4154-4320-966F-07033E72F7C7}"/>
    <cellStyle name="SAPBEXformats 2 2 4 4" xfId="18451" xr:uid="{C4A512B6-31BF-4E3E-83A3-B4FFB6B174F1}"/>
    <cellStyle name="SAPBEXformats 2 2 5" xfId="4046" xr:uid="{00000000-0005-0000-0000-00000E0F0000}"/>
    <cellStyle name="SAPBEXformats 2 2 5 2" xfId="6184" xr:uid="{7A2ED641-1871-4A10-BDF2-7D1BA2B8BE78}"/>
    <cellStyle name="SAPBEXformats 2 2 5 3" xfId="5186" xr:uid="{6EA1CAC5-7E94-43C5-8323-071AA808AA15}"/>
    <cellStyle name="SAPBEXformats 2 2 6" xfId="3328" xr:uid="{00000000-0005-0000-0000-00000F0F0000}"/>
    <cellStyle name="SAPBEXformats 2 2 6 2" xfId="5625" xr:uid="{6D582AF6-759F-4658-8F6B-15E42B7A4793}"/>
    <cellStyle name="SAPBEXformats 2 2 6 3" xfId="4753" xr:uid="{53B4BB47-F1EC-4631-A086-52634C7B7B9E}"/>
    <cellStyle name="SAPBEXformats 2 2 7" xfId="4387" xr:uid="{00000000-0005-0000-0000-0000100F0000}"/>
    <cellStyle name="SAPBEXformats 2 2 7 2" xfId="6496" xr:uid="{93FC1B08-E994-4383-976C-0EAE43A4DC29}"/>
    <cellStyle name="SAPBEXformats 2 2 7 3" xfId="5659" xr:uid="{86AC3A15-85AC-470B-A8CB-7AB49F7FF51D}"/>
    <cellStyle name="SAPBEXformats 2 2 8" xfId="4473" xr:uid="{00000000-0005-0000-0000-0000110F0000}"/>
    <cellStyle name="SAPBEXformats 2 2 8 2" xfId="6563" xr:uid="{16B7C386-4C71-4126-9E90-2825463965FD}"/>
    <cellStyle name="SAPBEXformats 2 2 8 3" xfId="4834" xr:uid="{EA19507A-F399-42C2-8945-43804685FC9F}"/>
    <cellStyle name="SAPBEXformats 2 2 9" xfId="4450" xr:uid="{00000000-0005-0000-0000-0000120F0000}"/>
    <cellStyle name="SAPBEXformats 2 2 9 2" xfId="4824" xr:uid="{9605C201-60A6-463B-AC42-6153FA9F8528}"/>
    <cellStyle name="SAPBEXformats 2 3" xfId="3638" xr:uid="{00000000-0005-0000-0000-0000130F0000}"/>
    <cellStyle name="SAPBEXformats 2 3 2" xfId="5810" xr:uid="{D23C3341-A340-4648-A5BD-E869F9BB8EDC}"/>
    <cellStyle name="SAPBEXformats 2 3 2 2" xfId="16400" xr:uid="{75C46BCE-283F-485F-B5A5-CA382432BBE9}"/>
    <cellStyle name="SAPBEXformats 2 3 2 2 2" xfId="18843" xr:uid="{E6265756-0452-4B68-A7A3-8B7106A5EE96}"/>
    <cellStyle name="SAPBEXformats 2 3 2 2 3" xfId="17441" xr:uid="{33DB0AD3-3CF9-47EF-8EC8-E503052CEEFC}"/>
    <cellStyle name="SAPBEXformats 2 3 2 3" xfId="17847" xr:uid="{04942C1D-CE9D-4A68-96DE-836CAAD49D44}"/>
    <cellStyle name="SAPBEXformats 2 3 2 4" xfId="8177" xr:uid="{6F2E6D65-DEBC-4762-BBC8-468773870BD0}"/>
    <cellStyle name="SAPBEXformats 2 3 3" xfId="5736" xr:uid="{5E7F3A99-9C32-4897-A194-2279AB15AB29}"/>
    <cellStyle name="SAPBEXformats 2 3 3 2" xfId="18148" xr:uid="{DE26D9CF-04C3-48BE-80E3-D7720BED55FD}"/>
    <cellStyle name="SAPBEXformats 2 3 3 3" xfId="17805" xr:uid="{49A71A0F-3B15-4D23-A7C0-B283B629C619}"/>
    <cellStyle name="SAPBEXformats 2 3 3 4" xfId="12095" xr:uid="{B0F8EBF8-2036-420F-B51E-73F562814AB1}"/>
    <cellStyle name="SAPBEXformats 2 3 4" xfId="15337" xr:uid="{F345D003-5C34-4F91-8752-1CEA10F69F55}"/>
    <cellStyle name="SAPBEXformats 2 3 4 2" xfId="18619" xr:uid="{E37C0938-006E-4FF6-A7B6-1916AB534E3A}"/>
    <cellStyle name="SAPBEXformats 2 3 4 3" xfId="18376" xr:uid="{2E083FCB-AF06-4771-9D0E-A52A9FE420DD}"/>
    <cellStyle name="SAPBEXformats 2 3 5" xfId="6745" xr:uid="{E8F47ABB-A4AF-4937-9BA3-CF7584D26FF0}"/>
    <cellStyle name="SAPBEXformats 2 3 6" xfId="18536" xr:uid="{CC30ACCC-3E1A-4DD0-AC05-C0A683E2B49E}"/>
    <cellStyle name="SAPBEXformats 2 4" xfId="3339" xr:uid="{00000000-0005-0000-0000-0000140F0000}"/>
    <cellStyle name="SAPBEXformats 2 4 2" xfId="5636" xr:uid="{D3906431-FA45-47D4-8ACB-29AA6B896458}"/>
    <cellStyle name="SAPBEXformats 2 4 2 2" xfId="18551" xr:uid="{7ADF57A9-25A0-462A-AD21-AE51ABB28A8C}"/>
    <cellStyle name="SAPBEXformats 2 4 2 3" xfId="17463" xr:uid="{AC6451BF-E235-4879-BB53-B4AC7BC0D419}"/>
    <cellStyle name="SAPBEXformats 2 4 2 4" xfId="15026" xr:uid="{8D9ED062-FB22-4952-9EB4-5F6E8C3AE8F5}"/>
    <cellStyle name="SAPBEXformats 2 4 3" xfId="4759" xr:uid="{813DDC6D-0449-4450-ABB2-2195E9E144C5}"/>
    <cellStyle name="SAPBEXformats 2 4 3 2" xfId="18291" xr:uid="{59D36183-3980-46B7-86FE-3E5062F30B06}"/>
    <cellStyle name="SAPBEXformats 2 4 3 3" xfId="17817" xr:uid="{97F057B2-4F12-4AE7-BB2E-95436AC28B77}"/>
    <cellStyle name="SAPBEXformats 2 4 3 4" xfId="12885" xr:uid="{7BA10AB1-5718-4342-91AF-C8E92DEF4551}"/>
    <cellStyle name="SAPBEXformats 2 4 4" xfId="8178" xr:uid="{DEBFAE80-A98E-43D1-BC1B-00EE06B98184}"/>
    <cellStyle name="SAPBEXformats 2 4 5" xfId="17641" xr:uid="{0AB22975-50BB-466E-91BC-6A276A0F25E3}"/>
    <cellStyle name="SAPBEXformats 2 5" xfId="4243" xr:uid="{00000000-0005-0000-0000-0000150F0000}"/>
    <cellStyle name="SAPBEXformats 2 5 2" xfId="6679" xr:uid="{4A7B4ABF-6282-433E-B141-BE291364DF62}"/>
    <cellStyle name="SAPBEXformats 2 5 2 2" xfId="17962" xr:uid="{7DB819A6-9896-4C20-AF9E-FA603F08DBE8}"/>
    <cellStyle name="SAPBEXformats 2 5 2 3" xfId="18448" xr:uid="{7D224330-66C2-4DE4-AED4-A3FBD7B1EAF9}"/>
    <cellStyle name="SAPBEXformats 2 5 2 4" xfId="11754" xr:uid="{14DD9FB4-AE21-40BB-A0EE-0FB9EB46E727}"/>
    <cellStyle name="SAPBEXformats 2 5 3" xfId="8175" xr:uid="{8AC68797-3FD3-46B2-9F3B-E4F27909D7EA}"/>
    <cellStyle name="SAPBEXformats 2 5 4" xfId="18953" xr:uid="{0DF1C830-3ED4-4527-9BEB-1C486B0C9CCE}"/>
    <cellStyle name="SAPBEXformats 2 6" xfId="4697" xr:uid="{371271BA-B4B5-459D-A441-BA0A4FF216B7}"/>
    <cellStyle name="SAPBEXformats 2 6 2" xfId="15401" xr:uid="{97651230-698C-4CF1-97ED-732332BD52D6}"/>
    <cellStyle name="SAPBEXformats 2 6 2 2" xfId="18650" xr:uid="{41BF579B-FDA6-43E3-94DF-D9632330EB3C}"/>
    <cellStyle name="SAPBEXformats 2 6 2 3" xfId="18922" xr:uid="{5BC040C9-8098-465E-A32A-C6034306457D}"/>
    <cellStyle name="SAPBEXformats 2 6 3" xfId="17580" xr:uid="{E259814A-3925-4FCB-B335-4516F66867BD}"/>
    <cellStyle name="SAPBEXformats 2 7" xfId="11644" xr:uid="{832F2F39-8141-4FAA-AB61-B6F9AB14FA2C}"/>
    <cellStyle name="SAPBEXformats 2 7 2" xfId="17900" xr:uid="{2A2E2318-9A49-4392-942F-3EEF31C05368}"/>
    <cellStyle name="SAPBEXformats 2 7 3" xfId="18431" xr:uid="{4F019E37-0B41-4604-A972-7DA25E38DE7F}"/>
    <cellStyle name="SAPBEXformats 2 8" xfId="15273" xr:uid="{3DAEBCD6-CE71-4BC1-A498-48F5CA3419CF}"/>
    <cellStyle name="SAPBEXformats 2 8 2" xfId="18607" xr:uid="{BBDA4BDC-4C85-4042-9F7C-4A4FF06CE950}"/>
    <cellStyle name="SAPBEXformats 2 8 3" xfId="17802" xr:uid="{502D4C20-38FC-4EC5-9BDE-00A0D718C3F8}"/>
    <cellStyle name="SAPBEXformats 3" xfId="3601" xr:uid="{00000000-0005-0000-0000-0000160F0000}"/>
    <cellStyle name="SAPBEXformats 3 2" xfId="3866" xr:uid="{00000000-0005-0000-0000-0000170F0000}"/>
    <cellStyle name="SAPBEXformats 3 2 2" xfId="6017" xr:uid="{73981075-DCF2-4DA5-B446-FB630DF0EE1F}"/>
    <cellStyle name="SAPBEXformats 3 2 2 2" xfId="18098" xr:uid="{8F1125F1-D4BB-4F1D-AE56-FE6F0CB690B2}"/>
    <cellStyle name="SAPBEXformats 3 2 2 3" xfId="18954" xr:uid="{CE6FAA90-F142-448E-AFAD-EC54D66A2951}"/>
    <cellStyle name="SAPBEXformats 3 2 2 4" xfId="11919" xr:uid="{2A5F34B9-A85E-4BB4-B5AF-3CA0FC1CE533}"/>
    <cellStyle name="SAPBEXformats 3 2 3" xfId="5051" xr:uid="{1D5B8AAB-8F2B-4E3F-B560-4088E3D01B6D}"/>
    <cellStyle name="SAPBEXformats 3 2 3 2" xfId="8180" xr:uid="{152AA3A4-8A0E-4655-9436-C54C9E5695F2}"/>
    <cellStyle name="SAPBEXformats 3 2 4" xfId="18505" xr:uid="{B5A1B707-BB96-4BAA-AD08-D9657B95E328}"/>
    <cellStyle name="SAPBEXformats 3 3" xfId="3264" xr:uid="{00000000-0005-0000-0000-0000180F0000}"/>
    <cellStyle name="SAPBEXformats 3 3 2" xfId="5574" xr:uid="{07DA80AC-940C-4ECA-A8F9-9A6A81DF82F9}"/>
    <cellStyle name="SAPBEXformats 3 3 2 2" xfId="18149" xr:uid="{E0C122D1-1DA0-41C2-B23D-C0D49F789958}"/>
    <cellStyle name="SAPBEXformats 3 3 2 3" xfId="17604" xr:uid="{0F0640E5-C8EC-4162-A8EF-B867F3822F6D}"/>
    <cellStyle name="SAPBEXformats 3 3 2 4" xfId="12096" xr:uid="{84C6C018-10FC-43B2-843B-3A030EAA7B40}"/>
    <cellStyle name="SAPBEXformats 3 3 3" xfId="4716" xr:uid="{45F4E554-F37C-4C09-9643-F3AFDD21FDA3}"/>
    <cellStyle name="SAPBEXformats 3 3 3 2" xfId="8181" xr:uid="{3C4630B5-DE69-46B1-8497-8206AAAF8BFD}"/>
    <cellStyle name="SAPBEXformats 3 3 4" xfId="17765" xr:uid="{9CB4FD68-C580-44CE-B87F-2823D750079F}"/>
    <cellStyle name="SAPBEXformats 3 4" xfId="4152" xr:uid="{00000000-0005-0000-0000-0000190F0000}"/>
    <cellStyle name="SAPBEXformats 3 4 2" xfId="6285" xr:uid="{4B04F854-2999-4467-9F70-D97BA81B7DD6}"/>
    <cellStyle name="SAPBEXformats 3 4 2 2" xfId="18310" xr:uid="{605B75BD-CC60-474D-9EF6-7063C431452A}"/>
    <cellStyle name="SAPBEXformats 3 4 2 3" xfId="17465" xr:uid="{D7CF5A1C-4BA7-4C4D-9186-F3B286B06AB3}"/>
    <cellStyle name="SAPBEXformats 3 4 2 4" xfId="12898" xr:uid="{058FCBBD-6A0E-42A5-913D-E0BDD400923B}"/>
    <cellStyle name="SAPBEXformats 3 4 3" xfId="5326" xr:uid="{46A23D8B-387F-4A6D-A68C-19B87C543004}"/>
    <cellStyle name="SAPBEXformats 3 4 3 2" xfId="8182" xr:uid="{3FF1A930-BE23-41B2-A1C0-736D5CD2A918}"/>
    <cellStyle name="SAPBEXformats 3 4 4" xfId="17520" xr:uid="{49B05CD7-BC78-452C-9DE5-CB4CAC760E68}"/>
    <cellStyle name="SAPBEXformats 3 5" xfId="4268" xr:uid="{00000000-0005-0000-0000-00001A0F0000}"/>
    <cellStyle name="SAPBEXformats 3 5 2" xfId="6394" xr:uid="{7A54680E-F594-488B-88FD-F8C603295EA4}"/>
    <cellStyle name="SAPBEXformats 3 5 2 2" xfId="17963" xr:uid="{CB4061EB-D3D6-4E05-8CAC-BCDDED68FA75}"/>
    <cellStyle name="SAPBEXformats 3 5 2 3" xfId="17731" xr:uid="{EDB6625E-3926-4996-A519-7F45407F14E5}"/>
    <cellStyle name="SAPBEXformats 3 5 2 4" xfId="11755" xr:uid="{03C996C8-6767-4B11-BA8B-4D4650B7F0DC}"/>
    <cellStyle name="SAPBEXformats 3 5 3" xfId="5532" xr:uid="{4443DED5-BD97-4527-83D4-21817308DA23}"/>
    <cellStyle name="SAPBEXformats 3 5 3 2" xfId="8179" xr:uid="{B6F2A8B0-EE38-4671-8A81-D04E858DA25D}"/>
    <cellStyle name="SAPBEXformats 3 5 4" xfId="18795" xr:uid="{C3D5D5B5-5AF7-4B7B-B8FA-A7EE91AD4CB8}"/>
    <cellStyle name="SAPBEXformats 3 6" xfId="4365" xr:uid="{00000000-0005-0000-0000-00001B0F0000}"/>
    <cellStyle name="SAPBEXformats 3 6 2" xfId="6477" xr:uid="{7138A880-CAFD-443B-A696-38BA17062B2F}"/>
    <cellStyle name="SAPBEXformats 3 6 2 2" xfId="11700" xr:uid="{8A63C526-326F-4C5D-BC47-DFC091758A3F}"/>
    <cellStyle name="SAPBEXformats 3 6 3" xfId="5411" xr:uid="{D5AF8D1D-E31E-4F53-81FC-7DE2A05DB888}"/>
    <cellStyle name="SAPBEXformats 3 6 4" xfId="17743" xr:uid="{2BBF5D95-73B7-4386-B42A-DB87DF1F3488}"/>
    <cellStyle name="SAPBEXformats 3 7" xfId="3901" xr:uid="{00000000-0005-0000-0000-00001C0F0000}"/>
    <cellStyle name="SAPBEXformats 3 7 2" xfId="6051" xr:uid="{C69A9EB3-779C-45EF-B577-2E8A8E967945}"/>
    <cellStyle name="SAPBEXformats 3 7 3" xfId="5303" xr:uid="{5EB17044-540E-4433-87BE-312E2E0D4316}"/>
    <cellStyle name="SAPBEXformats 3 8" xfId="4563" xr:uid="{00000000-0005-0000-0000-00001D0F0000}"/>
    <cellStyle name="SAPBEXformats 3 8 2" xfId="4882" xr:uid="{569D407D-41E7-4F1F-94CC-24528D25CF4E}"/>
    <cellStyle name="SAPBEXformats 3 9" xfId="4963" xr:uid="{675BD8BF-7BFE-44F4-93B4-004BFB988E06}"/>
    <cellStyle name="SAPBEXformats 4" xfId="3459" xr:uid="{00000000-0005-0000-0000-00001E0F0000}"/>
    <cellStyle name="SAPBEXformats 4 2" xfId="3723" xr:uid="{00000000-0005-0000-0000-00001F0F0000}"/>
    <cellStyle name="SAPBEXformats 4 2 2" xfId="5886" xr:uid="{11B2A93D-E52A-4E0D-AC94-710E0D9FBB4D}"/>
    <cellStyle name="SAPBEXformats 4 2 2 2" xfId="18844" xr:uid="{DF814C38-92C2-4B45-9DFB-E31BAD26B6A5}"/>
    <cellStyle name="SAPBEXformats 4 2 2 3" xfId="18445" xr:uid="{FFA77611-24FF-438B-A2E1-952DEF89FDD3}"/>
    <cellStyle name="SAPBEXformats 4 2 2 4" xfId="16401" xr:uid="{18EAAEBE-BE7C-4C05-8DB8-612F6B098E72}"/>
    <cellStyle name="SAPBEXformats 4 2 3" xfId="5006" xr:uid="{3692F318-C074-4DA8-BA6E-6A8B826B60ED}"/>
    <cellStyle name="SAPBEXformats 4 2 4" xfId="17418" xr:uid="{E16A4663-1190-46AA-B1CB-5AE43D412885}"/>
    <cellStyle name="SAPBEXformats 4 3" xfId="3954" xr:uid="{00000000-0005-0000-0000-0000200F0000}"/>
    <cellStyle name="SAPBEXformats 4 3 2" xfId="6100" xr:uid="{304EA142-3108-43EE-A495-DC038D45963A}"/>
    <cellStyle name="SAPBEXformats 4 3 2 2" xfId="11756" xr:uid="{6A7EBC38-5DD7-42D0-8867-2354CC902BFD}"/>
    <cellStyle name="SAPBEXformats 4 3 3" xfId="5412" xr:uid="{7283C834-4EAE-413A-9C97-E1607D6E6A36}"/>
    <cellStyle name="SAPBEXformats 4 3 4" xfId="18894" xr:uid="{F6EC17BE-7BD2-4DD6-A160-8AA9E83F995F}"/>
    <cellStyle name="SAPBEXformats 4 4" xfId="4045" xr:uid="{00000000-0005-0000-0000-0000210F0000}"/>
    <cellStyle name="SAPBEXformats 4 4 2" xfId="6183" xr:uid="{3561377F-5999-482B-A7E6-FEBB70CDEE85}"/>
    <cellStyle name="SAPBEXformats 4 4 3" xfId="5036" xr:uid="{F44F4FE2-A9C2-4E7D-AC77-6B1F62EFB101}"/>
    <cellStyle name="SAPBEXformats 4 5" xfId="3928" xr:uid="{00000000-0005-0000-0000-0000220F0000}"/>
    <cellStyle name="SAPBEXformats 4 5 2" xfId="6076" xr:uid="{87437028-F5BB-4A1D-9DEC-877C77AA3C5F}"/>
    <cellStyle name="SAPBEXformats 4 5 3" xfId="5544" xr:uid="{FEC95009-13B8-4709-A4C2-45B7785C585E}"/>
    <cellStyle name="SAPBEXformats 4 6" xfId="4200" xr:uid="{00000000-0005-0000-0000-0000230F0000}"/>
    <cellStyle name="SAPBEXformats 4 6 2" xfId="6331" xr:uid="{D5AB2F89-E3A4-4D2B-8580-FD9F845BFA15}"/>
    <cellStyle name="SAPBEXformats 4 6 3" xfId="5773" xr:uid="{69DA6D6C-B283-4A03-A162-F6302AF677FD}"/>
    <cellStyle name="SAPBEXformats 4 7" xfId="4385" xr:uid="{00000000-0005-0000-0000-0000240F0000}"/>
    <cellStyle name="SAPBEXformats 4 7 2" xfId="6495" xr:uid="{7FABA5CB-9508-419E-9AA0-CA6893FF74AD}"/>
    <cellStyle name="SAPBEXformats 4 7 3" xfId="5124" xr:uid="{A8905187-4B7A-41B5-9518-236B10690965}"/>
    <cellStyle name="SAPBEXformats 4 8" xfId="4468" xr:uid="{00000000-0005-0000-0000-0000250F0000}"/>
    <cellStyle name="SAPBEXformats 4 8 2" xfId="5558" xr:uid="{01EFE287-7E13-47DB-8D00-F0AAF8CBD8D0}"/>
    <cellStyle name="SAPBEXformats 4 9" xfId="5190" xr:uid="{5EE2C262-4943-4C79-9FEC-62D55C6B978E}"/>
    <cellStyle name="SAPBEXformats 5" xfId="3733" xr:uid="{00000000-0005-0000-0000-0000260F0000}"/>
    <cellStyle name="SAPBEXformats 5 2" xfId="5896" xr:uid="{A33A16B8-EA51-4B96-B9A2-1297087C600D}"/>
    <cellStyle name="SAPBEXformats 5 2 2" xfId="16402" xr:uid="{FB282207-65A3-4470-A4FA-7DB409C1248C}"/>
    <cellStyle name="SAPBEXformats 5 2 2 2" xfId="18845" xr:uid="{C115985B-B60F-4067-83A3-7974E048C4E5}"/>
    <cellStyle name="SAPBEXformats 5 2 2 3" xfId="17681" xr:uid="{3F79B626-ED80-4B19-95FA-B53AD511D0CB}"/>
    <cellStyle name="SAPBEXformats 5 2 3" xfId="18615" xr:uid="{7290D694-D515-42B8-AE24-87BDC5C9803F}"/>
    <cellStyle name="SAPBEXformats 5 2 4" xfId="8183" xr:uid="{9606A49A-BCF9-40D1-BDE5-8D187D50B0A8}"/>
    <cellStyle name="SAPBEXformats 5 3" xfId="5097" xr:uid="{61265778-ED6D-4E7A-8ED3-173608F3BE3A}"/>
    <cellStyle name="SAPBEXformats 5 3 2" xfId="18017" xr:uid="{4B5F1422-5195-490C-8B8E-D0410B0DA705}"/>
    <cellStyle name="SAPBEXformats 5 3 3" xfId="18577" xr:uid="{BD5DF723-9B65-4D9D-B6AD-280BBD780843}"/>
    <cellStyle name="SAPBEXformats 5 3 4" xfId="11813" xr:uid="{5E0EE938-1D41-4D79-BE40-4CE47FF6F3BF}"/>
    <cellStyle name="SAPBEXformats 5 4" xfId="15439" xr:uid="{60AAC0B8-806D-462E-B06C-65782B5003B0}"/>
    <cellStyle name="SAPBEXformats 5 4 2" xfId="18684" xr:uid="{295B64DE-DEF6-4DAF-97F7-FDCA02162E18}"/>
    <cellStyle name="SAPBEXformats 5 4 3" xfId="17582" xr:uid="{FC3F912C-3BE4-4B88-B09D-47A2E55FF705}"/>
    <cellStyle name="SAPBEXformats 5 5" xfId="6856" xr:uid="{70F9BB06-720B-47A6-A2AA-74FFBE2C6C7E}"/>
    <cellStyle name="SAPBEXformats 5 6" xfId="17548" xr:uid="{D5C39B6D-F5AA-4D8B-BDD4-48F4EBA454CA}"/>
    <cellStyle name="SAPBEXformats 6" xfId="4696" xr:uid="{0B6029F9-D0DB-4F44-895B-5C3D80F64841}"/>
    <cellStyle name="SAPBEXformats 6 2" xfId="11859" xr:uid="{A1C2C0A6-954D-404B-A108-7AE66E124B48}"/>
    <cellStyle name="SAPBEXformats 6 2 2" xfId="18063" xr:uid="{C0BD5076-9CCA-4019-A565-A32C0F1749E7}"/>
    <cellStyle name="SAPBEXformats 6 2 3" xfId="17480" xr:uid="{A1B5020A-9A4C-4D1E-AA53-B078561DA0E2}"/>
    <cellStyle name="SAPBEXformats 6 3" xfId="18197" xr:uid="{A8B73C8D-DE65-4705-AC10-589E90EB53E7}"/>
    <cellStyle name="SAPBEXformats 6 4" xfId="8184" xr:uid="{A978E0C5-B763-485D-94D5-F1426CA3517F}"/>
    <cellStyle name="SAPBEXformats 7" xfId="8185" xr:uid="{A7934667-A128-4DCB-9538-3A27321D16C3}"/>
    <cellStyle name="SAPBEXformats 8" xfId="8174" xr:uid="{EC0BA87C-3DF0-4576-A1B8-13E7FC478E02}"/>
    <cellStyle name="SAPBEXformats 9" xfId="11643" xr:uid="{79FB6FA4-7C08-4285-9A61-972E79DC543F}"/>
    <cellStyle name="SAPBEXformats 9 2" xfId="17899" xr:uid="{FE537427-43EC-4EB2-873D-FE8EF8BB8490}"/>
    <cellStyle name="SAPBEXformats 9 3" xfId="18909" xr:uid="{4DE941F6-6C5B-4DA0-9A04-0208D299C3A3}"/>
    <cellStyle name="SAPBEXformats_Endividamento Jun 14 (2)" xfId="3461" xr:uid="{00000000-0005-0000-0000-0000270F0000}"/>
    <cellStyle name="SAPBEXheaderItem" xfId="3063" xr:uid="{00000000-0005-0000-0000-0000280F0000}"/>
    <cellStyle name="SAPBEXheaderItem 2" xfId="3064" xr:uid="{00000000-0005-0000-0000-0000290F0000}"/>
    <cellStyle name="SAPBEXheaderItem 2 2" xfId="8188" xr:uid="{5EFFEA8C-B729-48C8-9989-E76D0ED74506}"/>
    <cellStyle name="SAPBEXheaderItem 2 3" xfId="8189" xr:uid="{B861C59A-D120-401F-B2BE-DD3E64397D8C}"/>
    <cellStyle name="SAPBEXheaderItem 2 4" xfId="8187" xr:uid="{035D3022-A0F5-4BC7-B833-5547C0491D03}"/>
    <cellStyle name="SAPBEXheaderItem 3" xfId="3540" xr:uid="{00000000-0005-0000-0000-00002A0F0000}"/>
    <cellStyle name="SAPBEXheaderItem 3 2" xfId="8190" xr:uid="{9A710A6A-D083-405E-8045-C742ED63AE00}"/>
    <cellStyle name="SAPBEXheaderItem 3 2 2" xfId="15027" xr:uid="{6788A099-50DE-4847-8669-BBD29FE1E76F}"/>
    <cellStyle name="SAPBEXheaderItem 3 3" xfId="6842" xr:uid="{75EC5991-00EB-4DC5-9249-D38CD914BD0E}"/>
    <cellStyle name="SAPBEXheaderItem 3 4" xfId="6798" xr:uid="{E5DF8606-2CDD-490D-A0BD-13DFF3E10F1A}"/>
    <cellStyle name="SAPBEXheaderItem 3 4 2" xfId="15389" xr:uid="{F0E73E85-F0A6-4117-B92B-5DE0F215592C}"/>
    <cellStyle name="SAPBEXheaderItem 3 4 2 2" xfId="18639" xr:uid="{D9BCDCC1-CA84-4C31-BBCE-F6415D66CCFD}"/>
    <cellStyle name="SAPBEXheaderItem 3 4 2 3" xfId="18230" xr:uid="{7AE713CC-010F-440D-821B-539C08596566}"/>
    <cellStyle name="SAPBEXheaderItem 3 4 3" xfId="18604" xr:uid="{9DA13879-C1F7-4848-95F1-4D41F7929D0D}"/>
    <cellStyle name="SAPBEXheaderItem 4" xfId="8191" xr:uid="{B70779CC-3C80-45CF-B8EC-35A494F2880E}"/>
    <cellStyle name="SAPBEXheaderItem 5" xfId="8192" xr:uid="{B8CC5F00-3B88-4F32-8DA9-AA265680D503}"/>
    <cellStyle name="SAPBEXheaderItem 5 2" xfId="11814" xr:uid="{A3CDD6CC-16B2-4349-89F6-9862FBA79FBD}"/>
    <cellStyle name="SAPBEXheaderItem 5 2 2" xfId="18018" xr:uid="{0360D9E7-0FF9-4AA0-9D1A-B7052A437C2A}"/>
    <cellStyle name="SAPBEXheaderItem 5 2 3" xfId="17784" xr:uid="{582D2A1B-8253-4733-A328-E4FB019DF4F6}"/>
    <cellStyle name="SAPBEXheaderItem 5 3" xfId="18637" xr:uid="{925D4D57-9203-480B-86BC-BB5077DE0FE6}"/>
    <cellStyle name="SAPBEXheaderItem 6" xfId="8193" xr:uid="{32EA6723-A111-4E5F-B643-DF3B52EA1BD8}"/>
    <cellStyle name="SAPBEXheaderItem 6 2" xfId="11860" xr:uid="{651B31D3-665D-47C7-8354-8173C093347A}"/>
    <cellStyle name="SAPBEXheaderItem 6 2 2" xfId="18064" xr:uid="{3724F29A-8FF5-4415-B84B-32251BFD9DAF}"/>
    <cellStyle name="SAPBEXheaderItem 6 2 3" xfId="18747" xr:uid="{074BCBBC-397E-4ACF-AD38-AB4DE647F352}"/>
    <cellStyle name="SAPBEXheaderItem 6 3" xfId="18350" xr:uid="{ECF3A1C2-1642-4527-B555-592AF4E0B350}"/>
    <cellStyle name="SAPBEXheaderItem 7" xfId="8194" xr:uid="{3C49321F-E133-410D-9E66-DCC1F51017D3}"/>
    <cellStyle name="SAPBEXheaderItem 8" xfId="8186" xr:uid="{D578623E-224D-4474-BAE3-8FE85D762160}"/>
    <cellStyle name="SAPBEXheaderItem_Endividamento Jun 14 (2)" xfId="3463" xr:uid="{00000000-0005-0000-0000-00002B0F0000}"/>
    <cellStyle name="SAPBEXheaderText" xfId="3065" xr:uid="{00000000-0005-0000-0000-00002C0F0000}"/>
    <cellStyle name="SAPBEXheaderText 2" xfId="3066" xr:uid="{00000000-0005-0000-0000-00002D0F0000}"/>
    <cellStyle name="SAPBEXheaderText 2 2" xfId="8197" xr:uid="{A8EC3836-2F65-4EAB-9719-6CB00F80559F}"/>
    <cellStyle name="SAPBEXheaderText 2 3" xfId="8198" xr:uid="{1B5EE69B-ADE8-451A-BB0E-3D0772320EE8}"/>
    <cellStyle name="SAPBEXheaderText 2 4" xfId="8196" xr:uid="{FD6BF7A5-C864-4C33-996C-590F335D2FC0}"/>
    <cellStyle name="SAPBEXheaderText 3" xfId="3541" xr:uid="{00000000-0005-0000-0000-00002E0F0000}"/>
    <cellStyle name="SAPBEXheaderText 3 2" xfId="8200" xr:uid="{0980E85C-4A14-4898-A6C3-7B9957A78F98}"/>
    <cellStyle name="SAPBEXheaderText 3 2 2" xfId="15028" xr:uid="{72D866A7-9B9A-4199-AF54-ADAE61B9D9A1}"/>
    <cellStyle name="SAPBEXheaderText 3 3" xfId="8199" xr:uid="{18C93682-2778-49B7-B97D-2F7F72CEF976}"/>
    <cellStyle name="SAPBEXheaderText 3 4" xfId="6843" xr:uid="{52E44615-FA34-44DD-8C97-DA6F2992ACC1}"/>
    <cellStyle name="SAPBEXheaderText 3 5" xfId="6799" xr:uid="{BA06BA12-C415-4E9E-89FE-5E85462EDBFD}"/>
    <cellStyle name="SAPBEXheaderText 3 5 2" xfId="15390" xr:uid="{41AD6A77-B552-4074-A35D-3E9D0BF362F9}"/>
    <cellStyle name="SAPBEXheaderText 3 5 2 2" xfId="18640" xr:uid="{119B598B-66A7-47E6-BA06-58AD0156F9BF}"/>
    <cellStyle name="SAPBEXheaderText 3 5 2 3" xfId="18388" xr:uid="{1FE96751-32F9-44FF-8DAB-736961163984}"/>
    <cellStyle name="SAPBEXheaderText 3 5 3" xfId="17431" xr:uid="{8AA7118F-A776-429E-9AE5-5FC8DACFE58C}"/>
    <cellStyle name="SAPBEXheaderText 4" xfId="8201" xr:uid="{B5F1FB4C-79F4-4B2F-96B9-E6D3825F3F02}"/>
    <cellStyle name="SAPBEXheaderText 5" xfId="8202" xr:uid="{6D784C80-070F-4198-9AD8-2AE69A519B09}"/>
    <cellStyle name="SAPBEXheaderText 5 2" xfId="11815" xr:uid="{190B5CDE-7A0D-4BF5-AB4A-5C175FC94969}"/>
    <cellStyle name="SAPBEXheaderText 5 2 2" xfId="18019" xr:uid="{E3DDF8E3-1B1E-4529-9D86-28101A48F1C0}"/>
    <cellStyle name="SAPBEXheaderText 5 2 3" xfId="17583" xr:uid="{948A9404-D799-466A-8B94-0FBDF0BA968D}"/>
    <cellStyle name="SAPBEXheaderText 5 3" xfId="17422" xr:uid="{7BBCD1D8-407B-4F95-8B68-26DBCDD39644}"/>
    <cellStyle name="SAPBEXheaderText 6" xfId="8203" xr:uid="{9E2C3E18-ECB7-4EA4-88BD-D6E0B10B6977}"/>
    <cellStyle name="SAPBEXheaderText 6 2" xfId="11861" xr:uid="{B2787AC4-C0FF-4694-B606-21A318265998}"/>
    <cellStyle name="SAPBEXheaderText 6 2 2" xfId="18065" xr:uid="{BCE3E915-8940-4796-9FAB-99DE86EF4348}"/>
    <cellStyle name="SAPBEXheaderText 6 2 3" xfId="18212" xr:uid="{FD96CD57-669B-4069-BB23-B54D57C4089D}"/>
    <cellStyle name="SAPBEXheaderText 6 3" xfId="17414" xr:uid="{46C843BB-BBF6-48C3-ACC3-4122C6107191}"/>
    <cellStyle name="SAPBEXheaderText 7" xfId="8204" xr:uid="{C20DBB11-CAD4-42E5-8793-6302F07DCADD}"/>
    <cellStyle name="SAPBEXheaderText 8" xfId="8195" xr:uid="{F0F90BD1-A4E8-482B-87A8-FAAD4261A5B6}"/>
    <cellStyle name="SAPBEXheaderText_Endividamento Jun 14 (2)" xfId="3465" xr:uid="{00000000-0005-0000-0000-00002F0F0000}"/>
    <cellStyle name="SAPBEXHLevel0" xfId="3067" xr:uid="{00000000-0005-0000-0000-0000300F0000}"/>
    <cellStyle name="SAPBEXHLevel0 10" xfId="4471" xr:uid="{00000000-0005-0000-0000-0000310F0000}"/>
    <cellStyle name="SAPBEXHLevel0 10 2" xfId="6561" xr:uid="{EEAF4811-B13E-400F-A45C-2A368CC339B9}"/>
    <cellStyle name="SAPBEXHLevel0 10 2 2" xfId="11645" xr:uid="{883327BA-86C9-4145-AE1B-794ABD6F796E}"/>
    <cellStyle name="SAPBEXHLevel0 10 3" xfId="4832" xr:uid="{C810866F-CD86-42D0-982C-FC9FD18951B7}"/>
    <cellStyle name="SAPBEXHLevel0 10 3 2" xfId="17901" xr:uid="{63BD123E-20F3-444B-A8F6-1A3892532B13}"/>
    <cellStyle name="SAPBEXHLevel0 10 4" xfId="18579" xr:uid="{65F73A08-FF3B-4C0A-A3DF-9FA444E84881}"/>
    <cellStyle name="SAPBEXHLevel0 11" xfId="4564" xr:uid="{00000000-0005-0000-0000-0000320F0000}"/>
    <cellStyle name="SAPBEXHLevel0 11 2" xfId="4883" xr:uid="{FA72BC54-1338-4C3D-BCF3-13D82F49BC1F}"/>
    <cellStyle name="SAPBEXHLevel0 12" xfId="4699" xr:uid="{E106D56A-A1EA-4EF2-9847-E6EF89F39177}"/>
    <cellStyle name="SAPBEXHLevel0 2" xfId="3467" xr:uid="{00000000-0005-0000-0000-0000330F0000}"/>
    <cellStyle name="SAPBEXHLevel0 2 2" xfId="8207" xr:uid="{3C3D00DE-D261-48BB-9D61-1B6D6B59FECD}"/>
    <cellStyle name="SAPBEXHLevel0 2 2 2" xfId="8208" xr:uid="{E0DF6E40-90EF-45C5-B2EF-4B14BF5F70C8}"/>
    <cellStyle name="SAPBEXHLevel0 2 2 3" xfId="11837" xr:uid="{EB103124-7B80-4966-ACB5-F8F89B76668A}"/>
    <cellStyle name="SAPBEXHLevel0 2 2 3 2" xfId="18041" xr:uid="{186CDD66-DDAE-4F14-9D27-4C6761301C62}"/>
    <cellStyle name="SAPBEXHLevel0 2 2 3 3" xfId="17728" xr:uid="{2C69472F-18DF-447E-91E0-99F5AAEDA13A}"/>
    <cellStyle name="SAPBEXHLevel0 2 2 4" xfId="17676" xr:uid="{FB1E8CD5-554C-4B04-8979-FA5EAF3EEEA7}"/>
    <cellStyle name="SAPBEXHLevel0 2 3" xfId="8209" xr:uid="{66AB2969-0231-49EB-B310-65358E36FD53}"/>
    <cellStyle name="SAPBEXHLevel0 2 3 2" xfId="12097" xr:uid="{7918AB3D-9806-416C-BE83-579A22054635}"/>
    <cellStyle name="SAPBEXHLevel0 2 3 2 2" xfId="18150" xr:uid="{3651637A-36D1-4F17-AEDB-0CDE1868F196}"/>
    <cellStyle name="SAPBEXHLevel0 2 3 2 3" xfId="18739" xr:uid="{C90231E7-C20D-43CF-91EB-F75E97ACB2E2}"/>
    <cellStyle name="SAPBEXHLevel0 2 3 3" xfId="18332" xr:uid="{63543D42-91D1-4294-B1E8-E681E3BCC0AA}"/>
    <cellStyle name="SAPBEXHLevel0 2 4" xfId="8210" xr:uid="{917777A1-9439-4288-8A16-ECF076A81FD5}"/>
    <cellStyle name="SAPBEXHLevel0 2 5" xfId="8206" xr:uid="{DF478A27-E966-4C53-BCE3-BC87970D51BD}"/>
    <cellStyle name="SAPBEXHLevel0 2 5 2" xfId="11757" xr:uid="{3D4878D8-9971-498E-B96A-582C192D96E0}"/>
    <cellStyle name="SAPBEXHLevel0 2 5 2 2" xfId="17964" xr:uid="{5C66C9C3-3058-4CF6-ADBB-BD97A3E3F61C}"/>
    <cellStyle name="SAPBEXHLevel0 2 5 2 3" xfId="18435" xr:uid="{9E65E399-299C-46B8-90D6-EF1613249CA0}"/>
    <cellStyle name="SAPBEXHLevel0 2 5 3" xfId="18123" xr:uid="{8B362263-AB40-45B0-9052-D0012C5123A6}"/>
    <cellStyle name="SAPBEXHLevel0 3" xfId="3542" xr:uid="{00000000-0005-0000-0000-0000340F0000}"/>
    <cellStyle name="SAPBEXHLevel0 3 2" xfId="3789" xr:uid="{00000000-0005-0000-0000-0000350F0000}"/>
    <cellStyle name="SAPBEXHLevel0 3 2 2" xfId="5949" xr:uid="{5FE64C05-052B-4E68-A3E9-BDF32FAFAE9F}"/>
    <cellStyle name="SAPBEXHLevel0 3 2 2 2" xfId="8211" xr:uid="{7E6239CC-9D74-4766-A872-0862B39F8D81}"/>
    <cellStyle name="SAPBEXHLevel0 3 2 3" xfId="5702" xr:uid="{3C04C4E4-75E0-42E7-894A-69FA74FD29DE}"/>
    <cellStyle name="SAPBEXHLevel0 3 3" xfId="3688" xr:uid="{00000000-0005-0000-0000-0000360F0000}"/>
    <cellStyle name="SAPBEXHLevel0 3 3 2" xfId="5851" xr:uid="{FE101EE8-9B47-4B9F-B932-28F1969E1CCC}"/>
    <cellStyle name="SAPBEXHLevel0 3 3 2 2" xfId="18151" xr:uid="{D2455786-4E44-4856-9ED7-E5E583BCCCCD}"/>
    <cellStyle name="SAPBEXHLevel0 3 3 2 3" xfId="18248" xr:uid="{67C1683B-2D34-4466-B30C-B8D96B4DC009}"/>
    <cellStyle name="SAPBEXHLevel0 3 3 2 4" xfId="12098" xr:uid="{8B2AEAD7-B868-4CCD-8694-289F0F6D5D65}"/>
    <cellStyle name="SAPBEXHLevel0 3 3 3" xfId="5663" xr:uid="{34156BC1-489E-4E29-9788-1BD7D7CEEE9B}"/>
    <cellStyle name="SAPBEXHLevel0 3 3 4" xfId="18458" xr:uid="{502B422C-55FC-4238-9CB6-B9AA47A57267}"/>
    <cellStyle name="SAPBEXHLevel0 3 4" xfId="4105" xr:uid="{00000000-0005-0000-0000-0000370F0000}"/>
    <cellStyle name="SAPBEXHLevel0 3 4 2" xfId="6239" xr:uid="{7F916225-7B68-4456-A164-4C1B6264F275}"/>
    <cellStyle name="SAPBEXHLevel0 3 4 2 2" xfId="18266" xr:uid="{076BD4B4-BE40-4C7B-AEB4-EEBBB6EDAFAA}"/>
    <cellStyle name="SAPBEXHLevel0 3 4 2 3" xfId="18729" xr:uid="{6EF382C9-605E-4474-A953-2F32126CEC99}"/>
    <cellStyle name="SAPBEXHLevel0 3 4 2 4" xfId="12870" xr:uid="{EC4475C9-51CB-459E-91AD-E53F7611C9C7}"/>
    <cellStyle name="SAPBEXHLevel0 3 4 3" xfId="5421" xr:uid="{246E4DC6-6EAA-40F1-8083-60CF47111DEB}"/>
    <cellStyle name="SAPBEXHLevel0 3 4 3 2" xfId="8212" xr:uid="{C9A7D6E5-75D3-4F29-BD6D-7B5D03C92EB0}"/>
    <cellStyle name="SAPBEXHLevel0 3 4 4" xfId="17764" xr:uid="{ED3BB151-5139-4407-87B3-809C1B116449}"/>
    <cellStyle name="SAPBEXHLevel0 3 5" xfId="4220" xr:uid="{00000000-0005-0000-0000-0000380F0000}"/>
    <cellStyle name="SAPBEXHLevel0 3 5 2" xfId="6348" xr:uid="{17A6A3C7-B703-4E9F-AA5C-5A46C93A009C}"/>
    <cellStyle name="SAPBEXHLevel0 3 5 2 2" xfId="17965" xr:uid="{9C90673E-9638-44B4-BB45-50C98680AEF5}"/>
    <cellStyle name="SAPBEXHLevel0 3 5 2 3" xfId="18584" xr:uid="{F76AFD35-C27F-4F76-A4B5-E52A1E039A23}"/>
    <cellStyle name="SAPBEXHLevel0 3 5 2 4" xfId="11758" xr:uid="{8A975323-8343-439B-9D9E-8E92F530BA22}"/>
    <cellStyle name="SAPBEXHLevel0 3 5 3" xfId="5768" xr:uid="{BC716516-EE40-4B19-B384-3FA5D3F51B84}"/>
    <cellStyle name="SAPBEXHLevel0 3 5 4" xfId="17597" xr:uid="{4BFE530C-7A18-4EBE-A674-E2E0A7B42AA4}"/>
    <cellStyle name="SAPBEXHLevel0 3 6" xfId="4309" xr:uid="{00000000-0005-0000-0000-0000390F0000}"/>
    <cellStyle name="SAPBEXHLevel0 3 6 2" xfId="6432" xr:uid="{2E1997F1-B79E-4250-9085-80D0BA1142E9}"/>
    <cellStyle name="SAPBEXHLevel0 3 6 2 2" xfId="18662" xr:uid="{719BBE40-52BD-4C26-9A3D-FDC4FDD2A9A7}"/>
    <cellStyle name="SAPBEXHLevel0 3 6 2 3" xfId="17869" xr:uid="{1A3981B7-E756-48D1-977F-0A05E240C2D6}"/>
    <cellStyle name="SAPBEXHLevel0 3 6 2 4" xfId="15417" xr:uid="{50950FDB-AF51-4A19-8808-49DB193B7D23}"/>
    <cellStyle name="SAPBEXHLevel0 3 6 3" xfId="6373" xr:uid="{534A5FFD-26C4-474A-88F4-B883D511BE16}"/>
    <cellStyle name="SAPBEXHLevel0 3 6 4" xfId="17563" xr:uid="{7C43F081-F505-476C-B968-6E9B8E469C82}"/>
    <cellStyle name="SAPBEXHLevel0 3 7" xfId="4048" xr:uid="{00000000-0005-0000-0000-00003A0F0000}"/>
    <cellStyle name="SAPBEXHLevel0 3 7 2" xfId="6186" xr:uid="{8ECBDB54-1642-4A5E-B8E5-50C58B073FD2}"/>
    <cellStyle name="SAPBEXHLevel0 3 7 2 2" xfId="18641" xr:uid="{72173C38-5063-4639-AC11-7C15FD790421}"/>
    <cellStyle name="SAPBEXHLevel0 3 7 2 3" xfId="17695" xr:uid="{37EFDD35-5FA2-496F-B7EA-B096E0F5C630}"/>
    <cellStyle name="SAPBEXHLevel0 3 7 2 4" xfId="15391" xr:uid="{F08A1CF7-3AE8-4661-B3B9-C7D1C5103061}"/>
    <cellStyle name="SAPBEXHLevel0 3 7 3" xfId="6557" xr:uid="{26183AFE-AE37-40E2-AD6A-184EE14713AE}"/>
    <cellStyle name="SAPBEXHLevel0 3 7 3 2" xfId="6800" xr:uid="{4CD5BACD-6B7A-4E29-A320-5365D6EA1AEC}"/>
    <cellStyle name="SAPBEXHLevel0 3 7 4" xfId="17435" xr:uid="{A790CC64-DCEE-45D8-9F0E-3735625A2488}"/>
    <cellStyle name="SAPBEXHLevel0 3 8" xfId="3867" xr:uid="{00000000-0005-0000-0000-00003B0F0000}"/>
    <cellStyle name="SAPBEXHLevel0 3 8 2" xfId="5335" xr:uid="{063EF17F-8460-4145-A65B-97B10E520EB4}"/>
    <cellStyle name="SAPBEXHLevel0 3 8 3" xfId="17922" xr:uid="{D82060CF-5691-4AB0-9DAC-6A0B9B4F1D9B}"/>
    <cellStyle name="SAPBEXHLevel0 3 8 4" xfId="18766" xr:uid="{202F401B-03C3-424A-989B-14DB78E63A99}"/>
    <cellStyle name="SAPBEXHLevel0 3 9" xfId="4931" xr:uid="{1316F3EB-7524-410E-9399-80B728F0BCF6}"/>
    <cellStyle name="SAPBEXHLevel0 4" xfId="3466" xr:uid="{00000000-0005-0000-0000-00003C0F0000}"/>
    <cellStyle name="SAPBEXHLevel0 4 2" xfId="3729" xr:uid="{00000000-0005-0000-0000-00003D0F0000}"/>
    <cellStyle name="SAPBEXHLevel0 4 2 2" xfId="5892" xr:uid="{AC5C1EF1-2DB8-41E8-8343-3D7D5667696F}"/>
    <cellStyle name="SAPBEXHLevel0 4 2 2 2" xfId="18552" xr:uid="{A9FF2C0F-37AB-4FE9-9F4D-4BE7F9FDF659}"/>
    <cellStyle name="SAPBEXHLevel0 4 2 2 3" xfId="18334" xr:uid="{CFF55E9C-D625-4105-8B8A-74606047091F}"/>
    <cellStyle name="SAPBEXHLevel0 4 2 2 4" xfId="15029" xr:uid="{5B72786E-1D1D-4B96-AA62-3C17420E4BFD}"/>
    <cellStyle name="SAPBEXHLevel0 4 2 3" xfId="5308" xr:uid="{7CACB5D2-683C-4B62-898C-196FD5664DEE}"/>
    <cellStyle name="SAPBEXHLevel0 4 2 3 2" xfId="18292" xr:uid="{B2B8E9A2-3DD7-41F4-BFE0-B2023A74D43B}"/>
    <cellStyle name="SAPBEXHLevel0 4 2 3 3" xfId="17615" xr:uid="{0B1CE789-8521-4157-8841-DD4885A21EB0}"/>
    <cellStyle name="SAPBEXHLevel0 4 2 3 4" xfId="12886" xr:uid="{2D3D068D-630F-4A11-B872-40922493D773}"/>
    <cellStyle name="SAPBEXHLevel0 4 2 4" xfId="8214" xr:uid="{B1ED7EEA-BFE9-491A-9F5E-AD7898089D3E}"/>
    <cellStyle name="SAPBEXHLevel0 4 2 5" xfId="18794" xr:uid="{34BD21CC-C31E-4F2C-85C6-6DE99D91AAB2}"/>
    <cellStyle name="SAPBEXHLevel0 4 3" xfId="3939" xr:uid="{00000000-0005-0000-0000-00003E0F0000}"/>
    <cellStyle name="SAPBEXHLevel0 4 3 2" xfId="6087" xr:uid="{BD6E9E0C-A9A0-45F5-9C12-814FC2A1BF46}"/>
    <cellStyle name="SAPBEXHLevel0 4 3 2 2" xfId="18846" xr:uid="{6BA75845-1F06-47A6-A3D7-76B7993884F0}"/>
    <cellStyle name="SAPBEXHLevel0 4 3 2 3" xfId="18891" xr:uid="{05A73B8A-D7E2-4835-96CE-CC1FB6A3DF16}"/>
    <cellStyle name="SAPBEXHLevel0 4 3 2 4" xfId="16403" xr:uid="{C241E73B-53EF-4782-AB39-D0C073C57F30}"/>
    <cellStyle name="SAPBEXHLevel0 4 3 3" xfId="4806" xr:uid="{563C1207-4300-4E0A-843F-03F76F3D8CA4}"/>
    <cellStyle name="SAPBEXHLevel0 4 3 3 2" xfId="8213" xr:uid="{14422E06-8680-4B63-B281-3C17F2C23D07}"/>
    <cellStyle name="SAPBEXHLevel0 4 3 4" xfId="17519" xr:uid="{6A55AF00-2A08-4B7E-BC4C-DDB651E6CEE5}"/>
    <cellStyle name="SAPBEXHLevel0 4 4" xfId="4050" xr:uid="{00000000-0005-0000-0000-00003F0F0000}"/>
    <cellStyle name="SAPBEXHLevel0 4 4 2" xfId="6188" xr:uid="{174908FE-26E3-48CA-A0E6-12DF041DF606}"/>
    <cellStyle name="SAPBEXHLevel0 4 4 2 2" xfId="11816" xr:uid="{55EF77B2-9981-41D8-B838-1D044427CCEB}"/>
    <cellStyle name="SAPBEXHLevel0 4 4 3" xfId="6517" xr:uid="{2E9681FD-7A0B-4C91-B6F8-9433FECBB24A}"/>
    <cellStyle name="SAPBEXHLevel0 4 4 3 2" xfId="18020" xr:uid="{CD6D3289-AA6E-4668-9CCC-624295086FF7}"/>
    <cellStyle name="SAPBEXHLevel0 4 4 4" xfId="18750" xr:uid="{25F914AA-8031-4765-AF68-27616E40CC38}"/>
    <cellStyle name="SAPBEXHLevel0 4 5" xfId="3841" xr:uid="{00000000-0005-0000-0000-0000400F0000}"/>
    <cellStyle name="SAPBEXHLevel0 4 5 2" xfId="5997" xr:uid="{6080B9E2-6D74-4C12-8EBA-27276B181710}"/>
    <cellStyle name="SAPBEXHLevel0 4 5 2 2" xfId="15295" xr:uid="{923CC6D6-1A23-4B4C-91DE-2D2127B2A951}"/>
    <cellStyle name="SAPBEXHLevel0 4 5 3" xfId="5520" xr:uid="{0B405957-34B5-4D15-A0A2-9EB21CEC1F2B}"/>
    <cellStyle name="SAPBEXHLevel0 4 5 4" xfId="17697" xr:uid="{0BFE78C3-FF49-4841-8B75-B75EFECEA95F}"/>
    <cellStyle name="SAPBEXHLevel0 4 6" xfId="4129" xr:uid="{00000000-0005-0000-0000-0000410F0000}"/>
    <cellStyle name="SAPBEXHLevel0 4 6 2" xfId="6262" xr:uid="{6CA93821-3188-460B-81D5-08422C5D51BC}"/>
    <cellStyle name="SAPBEXHLevel0 4 6 3" xfId="5177" xr:uid="{86D9BC77-7F10-4E50-944C-CC00F919798A}"/>
    <cellStyle name="SAPBEXHLevel0 4 7" xfId="4341" xr:uid="{00000000-0005-0000-0000-0000420F0000}"/>
    <cellStyle name="SAPBEXHLevel0 4 7 2" xfId="6456" xr:uid="{EA313FCB-B8E0-47C0-820D-6B95EDDF8CCB}"/>
    <cellStyle name="SAPBEXHLevel0 4 7 3" xfId="5431" xr:uid="{2A447968-A153-4B19-957B-F95E49AF40D1}"/>
    <cellStyle name="SAPBEXHLevel0 4 8" xfId="4534" xr:uid="{00000000-0005-0000-0000-0000430F0000}"/>
    <cellStyle name="SAPBEXHLevel0 4 8 2" xfId="5473" xr:uid="{896F7BED-9C22-499D-A2F0-173E77945F3F}"/>
    <cellStyle name="SAPBEXHLevel0 4 9" xfId="6678" xr:uid="{CC1D658F-31AD-4CBB-A178-30055D12ACFE}"/>
    <cellStyle name="SAPBEXHLevel0 5" xfId="3280" xr:uid="{00000000-0005-0000-0000-0000440F0000}"/>
    <cellStyle name="SAPBEXHLevel0 5 2" xfId="5588" xr:uid="{BEEA0F97-4E96-4640-9D6A-33FFBF1D8919}"/>
    <cellStyle name="SAPBEXHLevel0 5 2 2" xfId="12899" xr:uid="{DFC8B80D-9B96-442E-8443-8BD263F549B5}"/>
    <cellStyle name="SAPBEXHLevel0 5 2 2 2" xfId="18311" xr:uid="{053AD80A-A131-4386-816B-1AEED62AB05B}"/>
    <cellStyle name="SAPBEXHLevel0 5 2 2 3" xfId="18731" xr:uid="{C210863E-91C6-4055-997E-83B82745CE6F}"/>
    <cellStyle name="SAPBEXHLevel0 5 2 3" xfId="18400" xr:uid="{640B776A-9904-4C7C-896C-717F53C57518}"/>
    <cellStyle name="SAPBEXHLevel0 5 2 4" xfId="8216" xr:uid="{AA460425-7929-433E-B948-01003DFB5BED}"/>
    <cellStyle name="SAPBEXHLevel0 5 3" xfId="4730" xr:uid="{D7667EB7-9BFA-4BC8-A856-86DAAC6DE30D}"/>
    <cellStyle name="SAPBEXHLevel0 5 3 2" xfId="16404" xr:uid="{84ECC996-0883-4200-8A3F-23AF22389A46}"/>
    <cellStyle name="SAPBEXHLevel0 5 3 2 2" xfId="18847" xr:uid="{F1700141-3CF7-4D55-9F0A-70DB7540002C}"/>
    <cellStyle name="SAPBEXHLevel0 5 3 2 3" xfId="18426" xr:uid="{524E31A1-DC24-42C4-A6F4-967A821263CC}"/>
    <cellStyle name="SAPBEXHLevel0 5 3 3" xfId="18242" xr:uid="{DD3F042D-BB1F-4D38-94F8-57323876222D}"/>
    <cellStyle name="SAPBEXHLevel0 5 3 4" xfId="8215" xr:uid="{7BC79111-D48E-4029-97B5-DD9D188C5504}"/>
    <cellStyle name="SAPBEXHLevel0 5 4" xfId="11862" xr:uid="{894BC595-C59B-4956-BEB7-DCDA2993A4BA}"/>
    <cellStyle name="SAPBEXHLevel0 5 4 2" xfId="18066" xr:uid="{06C1CC2A-F1C4-40C0-A5A5-BAD4C68A93BD}"/>
    <cellStyle name="SAPBEXHLevel0 5 4 3" xfId="18366" xr:uid="{39109349-5296-4434-A007-B05B12273055}"/>
    <cellStyle name="SAPBEXHLevel0 5 5" xfId="15338" xr:uid="{1914BC47-2946-4411-ACEE-63DD754E4836}"/>
    <cellStyle name="SAPBEXHLevel0 5 5 2" xfId="18620" xr:uid="{9639DFD7-2986-4919-9F29-09E7E727870F}"/>
    <cellStyle name="SAPBEXHLevel0 5 5 3" xfId="17698" xr:uid="{19D13539-C671-4AB7-B875-9667C1595F4E}"/>
    <cellStyle name="SAPBEXHLevel0 5 6" xfId="6746" xr:uid="{4C33F362-4AB2-443B-BE32-3F33415D05EC}"/>
    <cellStyle name="SAPBEXHLevel0 5 7" xfId="17781" xr:uid="{1DCC4D41-CFAF-4336-84DA-7835C6FD940A}"/>
    <cellStyle name="SAPBEXHLevel0 6" xfId="3634" xr:uid="{00000000-0005-0000-0000-0000450F0000}"/>
    <cellStyle name="SAPBEXHLevel0 6 2" xfId="5806" xr:uid="{A9C157C8-10BA-4A4B-A792-C73C4AACF2AB}"/>
    <cellStyle name="SAPBEXHLevel0 6 2 2" xfId="8217" xr:uid="{7A66EEE4-ADFC-4327-B272-0EC87CFF3705}"/>
    <cellStyle name="SAPBEXHLevel0 6 3" xfId="5452" xr:uid="{12CAB898-8ADD-47A1-A0A6-31FEE0F8E73E}"/>
    <cellStyle name="SAPBEXHLevel0 7" xfId="3800" xr:uid="{00000000-0005-0000-0000-0000460F0000}"/>
    <cellStyle name="SAPBEXHLevel0 7 2" xfId="5960" xr:uid="{19779098-B233-4C87-8CB9-7CDC48C210C1}"/>
    <cellStyle name="SAPBEXHLevel0 7 2 2" xfId="14983" xr:uid="{37ED0B76-0FA8-4D8B-8441-AC43E4848CF0}"/>
    <cellStyle name="SAPBEXHLevel0 7 3" xfId="5500" xr:uid="{57D81CEC-FF9E-4496-BE68-BF508C87580E}"/>
    <cellStyle name="SAPBEXHLevel0 7 3 2" xfId="8218" xr:uid="{A412F34D-9521-45E9-831B-781339B6F46E}"/>
    <cellStyle name="SAPBEXHLevel0 8" xfId="3325" xr:uid="{00000000-0005-0000-0000-0000470F0000}"/>
    <cellStyle name="SAPBEXHLevel0 8 2" xfId="5623" xr:uid="{28946459-5F08-42D0-84E5-6B3B32605405}"/>
    <cellStyle name="SAPBEXHLevel0 8 2 2" xfId="8205" xr:uid="{EB9F1DD5-C136-4882-8F3B-F0E501478224}"/>
    <cellStyle name="SAPBEXHLevel0 8 3" xfId="4751" xr:uid="{9A18D565-4B49-4F5C-A5BC-432CEBE2D0C7}"/>
    <cellStyle name="SAPBEXHLevel0 9" xfId="4329" xr:uid="{00000000-0005-0000-0000-0000480F0000}"/>
    <cellStyle name="SAPBEXHLevel0 9 2" xfId="6446" xr:uid="{3561336A-8D8E-4789-88EB-8F05DB3EDDD3}"/>
    <cellStyle name="SAPBEXHLevel0 9 2 2" xfId="18596" xr:uid="{9A94B356-DCA6-4E26-82BF-FA040A7D24CB}"/>
    <cellStyle name="SAPBEXHLevel0 9 2 3" xfId="18725" xr:uid="{5B497A36-0696-4D84-8DDC-B1A8958F168A}"/>
    <cellStyle name="SAPBEXHLevel0 9 2 4" xfId="15247" xr:uid="{832508E3-360D-4336-B107-3469B4B28E75}"/>
    <cellStyle name="SAPBEXHLevel0 9 3" xfId="5080" xr:uid="{634845F1-FF65-476F-BE8E-366E7486E88B}"/>
    <cellStyle name="SAPBEXHLevel0 9 3 2" xfId="18651" xr:uid="{C7B3C368-A21E-45C8-BAF3-1373D20152E4}"/>
    <cellStyle name="SAPBEXHLevel0 9 3 3" xfId="18475" xr:uid="{214E485E-51C6-42A2-B515-5D13C2EF9991}"/>
    <cellStyle name="SAPBEXHLevel0 9 4" xfId="6829" xr:uid="{E4C475DC-CFDF-4777-99C9-E72B7DCF1A08}"/>
    <cellStyle name="SAPBEXHLevel0 9 5" xfId="17428" xr:uid="{84AE3800-B944-4AA6-9759-0210CED3B655}"/>
    <cellStyle name="SAPBEXHLevel0_GRADE JUN13" xfId="8219" xr:uid="{A41EF26F-50FA-46DA-B3C6-FE9232B75CF9}"/>
    <cellStyle name="SAPBEXHLevel0X" xfId="3068" xr:uid="{00000000-0005-0000-0000-0000490F0000}"/>
    <cellStyle name="SAPBEXHLevel0X 10" xfId="4440" xr:uid="{00000000-0005-0000-0000-00004A0F0000}"/>
    <cellStyle name="SAPBEXHLevel0X 10 2" xfId="6534" xr:uid="{9DAA35B5-9F4D-4BE9-83C9-D4F36B0E8922}"/>
    <cellStyle name="SAPBEXHLevel0X 10 2 2" xfId="11646" xr:uid="{EA6A19F2-5163-4567-BD24-C55262C302EC}"/>
    <cellStyle name="SAPBEXHLevel0X 10 3" xfId="5126" xr:uid="{6DA003FA-1FD5-49E0-8E12-0B766657431F}"/>
    <cellStyle name="SAPBEXHLevel0X 10 3 2" xfId="17902" xr:uid="{A1FA1D45-754C-4323-AEFC-66B555685BEC}"/>
    <cellStyle name="SAPBEXHLevel0X 10 4" xfId="17803" xr:uid="{94DDAF5D-987B-46AB-AABA-112A0E70763B}"/>
    <cellStyle name="SAPBEXHLevel0X 11" xfId="4383" xr:uid="{00000000-0005-0000-0000-00004B0F0000}"/>
    <cellStyle name="SAPBEXHLevel0X 11 2" xfId="5008" xr:uid="{E54374B3-7EE9-44ED-ABAA-BCA762B7B340}"/>
    <cellStyle name="SAPBEXHLevel0X 12" xfId="4700" xr:uid="{16E17716-DB74-4204-B4ED-011144CEC349}"/>
    <cellStyle name="SAPBEXHLevel0X 2" xfId="3469" xr:uid="{00000000-0005-0000-0000-00004C0F0000}"/>
    <cellStyle name="SAPBEXHLevel0X 2 2" xfId="8222" xr:uid="{DF398928-417F-4725-822B-8661774776D1}"/>
    <cellStyle name="SAPBEXHLevel0X 2 3" xfId="8223" xr:uid="{B891E1A6-6834-47EB-A89A-4B0E90E586D6}"/>
    <cellStyle name="SAPBEXHLevel0X 2 3 2" xfId="12099" xr:uid="{C24B8B74-ABA5-4BBC-841C-84A8B9F41321}"/>
    <cellStyle name="SAPBEXHLevel0X 2 3 2 2" xfId="18152" xr:uid="{5ACE54F7-0807-4DB9-B3A0-0D6C6DEE72EC}"/>
    <cellStyle name="SAPBEXHLevel0X 2 3 2 3" xfId="18408" xr:uid="{095F487D-95C3-40B4-BDEF-3EF462BAC795}"/>
    <cellStyle name="SAPBEXHLevel0X 2 3 3" xfId="18636" xr:uid="{86AE9B08-4891-4B08-B6B2-8B8339A71A77}"/>
    <cellStyle name="SAPBEXHLevel0X 2 4" xfId="8221" xr:uid="{DCAF7941-4559-4370-8C88-69915A416377}"/>
    <cellStyle name="SAPBEXHLevel0X 2 4 2" xfId="11759" xr:uid="{452A7772-4E53-46AA-B1FC-B1FDEE5DF87F}"/>
    <cellStyle name="SAPBEXHLevel0X 2 4 2 2" xfId="17966" xr:uid="{014F254C-0F2D-4F3C-97D0-7DA008E1372F}"/>
    <cellStyle name="SAPBEXHLevel0X 2 4 2 3" xfId="17788" xr:uid="{64E197BB-03E1-4C7F-BAC0-804EE069A364}"/>
    <cellStyle name="SAPBEXHLevel0X 2 4 3" xfId="17656" xr:uid="{D9216EDB-E496-44EC-82E4-B53B656E6D41}"/>
    <cellStyle name="SAPBEXHLevel0X 3" xfId="3543" xr:uid="{00000000-0005-0000-0000-00004D0F0000}"/>
    <cellStyle name="SAPBEXHLevel0X 3 2" xfId="3790" xr:uid="{00000000-0005-0000-0000-00004E0F0000}"/>
    <cellStyle name="SAPBEXHLevel0X 3 2 2" xfId="5950" xr:uid="{F29C7DA2-83A3-4C1E-922B-59C8D4FCFAC4}"/>
    <cellStyle name="SAPBEXHLevel0X 3 2 2 2" xfId="18153" xr:uid="{267ACD9A-706F-4067-8C8D-03CDB9128966}"/>
    <cellStyle name="SAPBEXHLevel0X 3 2 2 3" xfId="17718" xr:uid="{706E4B29-01BB-40F7-86C5-D7CBD8B00AC9}"/>
    <cellStyle name="SAPBEXHLevel0X 3 2 2 4" xfId="12100" xr:uid="{5240F147-15DA-47ED-A513-AC51BC00D3DE}"/>
    <cellStyle name="SAPBEXHLevel0X 3 2 3" xfId="5434" xr:uid="{7DF775B3-EF1E-43A5-AD5C-2F0A13AD8674}"/>
    <cellStyle name="SAPBEXHLevel0X 3 2 4" xfId="17679" xr:uid="{C84C1B16-302D-4646-AEC5-939A27E3C457}"/>
    <cellStyle name="SAPBEXHLevel0X 3 3" xfId="3697" xr:uid="{00000000-0005-0000-0000-00004F0F0000}"/>
    <cellStyle name="SAPBEXHLevel0X 3 3 2" xfId="5860" xr:uid="{8FC4D6A0-B0EE-4A69-8E57-660E3E741513}"/>
    <cellStyle name="SAPBEXHLevel0X 3 3 2 2" xfId="18267" xr:uid="{D16EB358-7435-4398-85F7-E68F58B3DA85}"/>
    <cellStyle name="SAPBEXHLevel0X 3 3 2 3" xfId="18113" xr:uid="{73288FC4-0C05-44A5-88A0-2496B6A5F45F}"/>
    <cellStyle name="SAPBEXHLevel0X 3 3 2 4" xfId="12871" xr:uid="{7FB7D38D-D1FF-41E9-963C-A3D19A3D4F5B}"/>
    <cellStyle name="SAPBEXHLevel0X 3 3 3" xfId="5524" xr:uid="{CBC94D82-7849-47C8-8E11-DF06A68DAFEB}"/>
    <cellStyle name="SAPBEXHLevel0X 3 3 3 2" xfId="8224" xr:uid="{6584ABB3-420C-4AD8-B2D6-782D1081A92D}"/>
    <cellStyle name="SAPBEXHLevel0X 3 3 4" xfId="18934" xr:uid="{739086A4-6567-437A-9C21-B673A997DF1A}"/>
    <cellStyle name="SAPBEXHLevel0X 3 4" xfId="4106" xr:uid="{00000000-0005-0000-0000-0000500F0000}"/>
    <cellStyle name="SAPBEXHLevel0X 3 4 2" xfId="6240" xr:uid="{784768B2-5E29-447D-803A-DBEE006BC414}"/>
    <cellStyle name="SAPBEXHLevel0X 3 4 2 2" xfId="17967" xr:uid="{641C707F-A836-401B-83E3-6E3545F9F744}"/>
    <cellStyle name="SAPBEXHLevel0X 3 4 2 3" xfId="17588" xr:uid="{0094B0D4-C6D5-4394-9A92-AFC3BDC3E53E}"/>
    <cellStyle name="SAPBEXHLevel0X 3 4 2 4" xfId="11760" xr:uid="{3122FE4C-C792-47F2-A063-02B702915B20}"/>
    <cellStyle name="SAPBEXHLevel0X 3 4 3" xfId="5161" xr:uid="{0460C011-4FCA-48C2-B725-DF5368B73322}"/>
    <cellStyle name="SAPBEXHLevel0X 3 4 4" xfId="18209" xr:uid="{20BCE6C9-9EDE-4C0E-926C-D20DC60DA764}"/>
    <cellStyle name="SAPBEXHLevel0X 3 5" xfId="4221" xr:uid="{00000000-0005-0000-0000-0000510F0000}"/>
    <cellStyle name="SAPBEXHLevel0X 3 5 2" xfId="6349" xr:uid="{59DD8C52-BED4-4F81-8447-5D03FFC9899B}"/>
    <cellStyle name="SAPBEXHLevel0X 3 5 2 2" xfId="18663" xr:uid="{776DA31B-7E95-468D-AEF5-EFB5266CB9F1}"/>
    <cellStyle name="SAPBEXHLevel0X 3 5 2 3" xfId="17663" xr:uid="{44EA36EC-7EA0-4A23-BC8A-D63952781449}"/>
    <cellStyle name="SAPBEXHLevel0X 3 5 2 4" xfId="15418" xr:uid="{9FD23D61-888B-4F3D-9BF9-247BFD07C30E}"/>
    <cellStyle name="SAPBEXHLevel0X 3 5 3" xfId="4921" xr:uid="{C91E1693-2BDA-4938-AD05-44A8CE70345B}"/>
    <cellStyle name="SAPBEXHLevel0X 3 5 4" xfId="17562" xr:uid="{B42B2FAC-0297-4814-9A36-C1E2AC522654}"/>
    <cellStyle name="SAPBEXHLevel0X 3 6" xfId="4103" xr:uid="{00000000-0005-0000-0000-0000520F0000}"/>
    <cellStyle name="SAPBEXHLevel0X 3 6 2" xfId="6237" xr:uid="{D4EB0549-DA89-4198-BC8E-FCC6A842D1B9}"/>
    <cellStyle name="SAPBEXHLevel0X 3 6 2 2" xfId="18642" xr:uid="{23D6DE1F-31AE-4940-9AE1-A64B3D1CB899}"/>
    <cellStyle name="SAPBEXHLevel0X 3 6 2 3" xfId="18956" xr:uid="{370B4379-7257-488E-8762-AE9E4211016C}"/>
    <cellStyle name="SAPBEXHLevel0X 3 6 2 4" xfId="15392" xr:uid="{EB5C5FFC-D59F-45A3-B678-CE7373EE9C94}"/>
    <cellStyle name="SAPBEXHLevel0X 3 6 3" xfId="4961" xr:uid="{1CE1428D-4FF2-404A-80C3-8D4B356C8EDF}"/>
    <cellStyle name="SAPBEXHLevel0X 3 6 3 2" xfId="6801" xr:uid="{51ABCCBB-7E66-4A53-BC3F-D247A30947B7}"/>
    <cellStyle name="SAPBEXHLevel0X 3 6 4" xfId="17434" xr:uid="{943256E9-4201-4AC9-BFC9-3FE6BF67F4B2}"/>
    <cellStyle name="SAPBEXHLevel0X 3 7" xfId="4342" xr:uid="{00000000-0005-0000-0000-0000530F0000}"/>
    <cellStyle name="SAPBEXHLevel0X 3 7 2" xfId="6457" xr:uid="{652EE2EF-C18F-43F9-8889-BA55FDD81C15}"/>
    <cellStyle name="SAPBEXHLevel0X 3 7 2 2" xfId="11674" xr:uid="{950FCEC3-745C-40E3-9838-4C742091FD0A}"/>
    <cellStyle name="SAPBEXHLevel0X 3 7 3" xfId="5740" xr:uid="{889350C7-919E-4FB8-B02A-F2E30103486C}"/>
    <cellStyle name="SAPBEXHLevel0X 3 7 4" xfId="18236" xr:uid="{B79C7B73-25D8-4805-9694-9CF14E90D953}"/>
    <cellStyle name="SAPBEXHLevel0X 3 8" xfId="4504" xr:uid="{00000000-0005-0000-0000-0000540F0000}"/>
    <cellStyle name="SAPBEXHLevel0X 3 8 2" xfId="4856" xr:uid="{BAA1286D-2557-4FA5-B564-AA30CE516EF7}"/>
    <cellStyle name="SAPBEXHLevel0X 3 9" xfId="6048" xr:uid="{16EB22B1-06E9-4F5E-A8D0-C3ADDEC4A375}"/>
    <cellStyle name="SAPBEXHLevel0X 4" xfId="3468" xr:uid="{00000000-0005-0000-0000-0000550F0000}"/>
    <cellStyle name="SAPBEXHLevel0X 4 2" xfId="3730" xr:uid="{00000000-0005-0000-0000-0000560F0000}"/>
    <cellStyle name="SAPBEXHLevel0X 4 2 2" xfId="5893" xr:uid="{B6F4F850-EEE5-4C93-B437-AA0A00CF35C3}"/>
    <cellStyle name="SAPBEXHLevel0X 4 2 2 2" xfId="18553" xr:uid="{2E88DD61-1C6D-4DB7-B468-8B2CD633B1E9}"/>
    <cellStyle name="SAPBEXHLevel0X 4 2 2 3" xfId="17703" xr:uid="{528525BE-1D66-41EB-8A20-3E4BAE2EB638}"/>
    <cellStyle name="SAPBEXHLevel0X 4 2 2 4" xfId="15030" xr:uid="{97A65FD7-BD7A-4983-8E49-9D24FBF51507}"/>
    <cellStyle name="SAPBEXHLevel0X 4 2 3" xfId="5084" xr:uid="{4BCF81A4-2150-4E5B-8346-A26B94CA3BB2}"/>
    <cellStyle name="SAPBEXHLevel0X 4 2 3 2" xfId="18293" xr:uid="{68BE4B2C-B1D9-4EFA-B99E-0705C5582C6C}"/>
    <cellStyle name="SAPBEXHLevel0X 4 2 3 3" xfId="17466" xr:uid="{2DF328DE-44DA-403D-9BD0-01ED72191A1F}"/>
    <cellStyle name="SAPBEXHLevel0X 4 2 3 4" xfId="12887" xr:uid="{8B7CFA59-B81B-4C62-A97F-40A610CE8805}"/>
    <cellStyle name="SAPBEXHLevel0X 4 2 4" xfId="8226" xr:uid="{2612501A-FAA7-4818-B803-FEAD5B4617FE}"/>
    <cellStyle name="SAPBEXHLevel0X 4 2 5" xfId="17826" xr:uid="{A9348339-4604-4821-BE1E-48FD6A8178E0}"/>
    <cellStyle name="SAPBEXHLevel0X 4 3" xfId="3993" xr:uid="{00000000-0005-0000-0000-0000570F0000}"/>
    <cellStyle name="SAPBEXHLevel0X 4 3 2" xfId="6133" xr:uid="{48F57795-CCDA-4DBF-BB3F-9052FE9A1573}"/>
    <cellStyle name="SAPBEXHLevel0X 4 3 2 2" xfId="18848" xr:uid="{F02499FA-83C2-49A1-A516-0EDDD87419EB}"/>
    <cellStyle name="SAPBEXHLevel0X 4 3 2 3" xfId="18573" xr:uid="{32FA96EA-68AC-4A08-925F-120CC7F31FAC}"/>
    <cellStyle name="SAPBEXHLevel0X 4 3 2 4" xfId="16405" xr:uid="{F67B847A-A208-430A-A5AC-DD897B75053A}"/>
    <cellStyle name="SAPBEXHLevel0X 4 3 3" xfId="5615" xr:uid="{8FA48742-562A-4F63-A7F1-DA70557D60E8}"/>
    <cellStyle name="SAPBEXHLevel0X 4 3 3 2" xfId="8225" xr:uid="{1C737519-0EB1-4250-A8FC-8EBD0B9A595B}"/>
    <cellStyle name="SAPBEXHLevel0X 4 3 4" xfId="18362" xr:uid="{C51FC1A1-F12A-4A12-B3BC-47A87BF46942}"/>
    <cellStyle name="SAPBEXHLevel0X 4 4" xfId="4052" xr:uid="{00000000-0005-0000-0000-0000580F0000}"/>
    <cellStyle name="SAPBEXHLevel0X 4 4 2" xfId="6190" xr:uid="{35B82536-D74F-41EC-92CD-1ED8E6CB9250}"/>
    <cellStyle name="SAPBEXHLevel0X 4 4 2 2" xfId="11817" xr:uid="{C9E43E25-D0F5-49F2-802F-9A314BD5BA1D}"/>
    <cellStyle name="SAPBEXHLevel0X 4 4 3" xfId="5005" xr:uid="{DEDC28FC-4564-4222-A3CC-F3307B130C19}"/>
    <cellStyle name="SAPBEXHLevel0X 4 4 3 2" xfId="18021" xr:uid="{7ACB5FFF-320D-4865-9B7F-29EFC3816886}"/>
    <cellStyle name="SAPBEXHLevel0X 4 4 4" xfId="18257" xr:uid="{588E4AF0-1178-4938-A4CE-10A323EBFE7B}"/>
    <cellStyle name="SAPBEXHLevel0X 4 5" xfId="3307" xr:uid="{00000000-0005-0000-0000-0000590F0000}"/>
    <cellStyle name="SAPBEXHLevel0X 4 5 2" xfId="5609" xr:uid="{AC90DD41-96C7-4DC8-B6BC-9814D36B7D18}"/>
    <cellStyle name="SAPBEXHLevel0X 4 5 2 2" xfId="15296" xr:uid="{D1419C6B-A2AC-40D8-8102-906E5CE04A1E}"/>
    <cellStyle name="SAPBEXHLevel0X 4 5 3" xfId="4742" xr:uid="{EF7537D9-4AAA-4529-B798-9E1C6B6AC982}"/>
    <cellStyle name="SAPBEXHLevel0X 4 5 4" xfId="18897" xr:uid="{E5F90C0C-745E-44B4-9F34-6999A9BB2EB7}"/>
    <cellStyle name="SAPBEXHLevel0X 4 6" xfId="3722" xr:uid="{00000000-0005-0000-0000-00005A0F0000}"/>
    <cellStyle name="SAPBEXHLevel0X 4 6 2" xfId="5885" xr:uid="{95CFFCCB-88CE-4176-BE3B-BB1733439FE7}"/>
    <cellStyle name="SAPBEXHLevel0X 4 6 3" xfId="5891" xr:uid="{5122B27E-E7C3-4A48-A5B1-4C824DA252E1}"/>
    <cellStyle name="SAPBEXHLevel0X 4 7" xfId="4464" xr:uid="{00000000-0005-0000-0000-00005B0F0000}"/>
    <cellStyle name="SAPBEXHLevel0X 4 7 2" xfId="6555" xr:uid="{716CB0AD-31D1-4522-A65F-8D797BD7063C}"/>
    <cellStyle name="SAPBEXHLevel0X 4 7 3" xfId="5695" xr:uid="{4CB56FB8-5C28-4C97-A634-77DA402CE656}"/>
    <cellStyle name="SAPBEXHLevel0X 4 8" xfId="4313" xr:uid="{00000000-0005-0000-0000-00005C0F0000}"/>
    <cellStyle name="SAPBEXHLevel0X 4 8 2" xfId="5137" xr:uid="{BF2D0A5E-BD1E-4C63-AB36-68DCF6CFEA44}"/>
    <cellStyle name="SAPBEXHLevel0X 4 9" xfId="4938" xr:uid="{9F5F320E-829B-4211-AA94-02180E3E3FEA}"/>
    <cellStyle name="SAPBEXHLevel0X 5" xfId="3279" xr:uid="{00000000-0005-0000-0000-00005D0F0000}"/>
    <cellStyle name="SAPBEXHLevel0X 5 2" xfId="5587" xr:uid="{402BE61B-E1D7-42EE-BFED-3AF1A3C9BD90}"/>
    <cellStyle name="SAPBEXHLevel0X 5 2 2" xfId="16406" xr:uid="{048714A3-6E4B-46DA-BF1D-B724F2DC979A}"/>
    <cellStyle name="SAPBEXHLevel0X 5 2 2 2" xfId="18849" xr:uid="{18981D20-204D-4435-ADBB-E7F1F310AAD4}"/>
    <cellStyle name="SAPBEXHLevel0X 5 2 2 3" xfId="17785" xr:uid="{9EFA50A3-E718-4A82-95DB-F534A828E138}"/>
    <cellStyle name="SAPBEXHLevel0X 5 2 3" xfId="17623" xr:uid="{5D935AE0-15E1-4042-BF7B-0C8AA1901540}"/>
    <cellStyle name="SAPBEXHLevel0X 5 2 4" xfId="8227" xr:uid="{C2DB1A39-598B-48A9-A5C9-290DF0714E78}"/>
    <cellStyle name="SAPBEXHLevel0X 5 3" xfId="4729" xr:uid="{0475BF4E-099E-45D0-BAE8-158F8B506ADB}"/>
    <cellStyle name="SAPBEXHLevel0X 5 3 2" xfId="18067" xr:uid="{D43164E5-D83B-464A-B891-681A82923F18}"/>
    <cellStyle name="SAPBEXHLevel0X 5 3 3" xfId="17726" xr:uid="{84646E79-CF1E-4674-9F72-0AD8190CD40B}"/>
    <cellStyle name="SAPBEXHLevel0X 5 3 4" xfId="11863" xr:uid="{75FDD6AC-1809-4A58-AA0C-AC7C1D7D4ACB}"/>
    <cellStyle name="SAPBEXHLevel0X 5 4" xfId="15339" xr:uid="{0707A6BE-6DC7-40B2-A5D4-D9BB98A57862}"/>
    <cellStyle name="SAPBEXHLevel0X 5 4 2" xfId="18621" xr:uid="{2DE1D5DF-059F-43B5-81C9-6E340639AFC5}"/>
    <cellStyle name="SAPBEXHLevel0X 5 4 3" xfId="18946" xr:uid="{CC18B795-31EF-42A8-B7AD-DDA362C07FE2}"/>
    <cellStyle name="SAPBEXHLevel0X 5 5" xfId="6747" xr:uid="{2A63C77C-AA32-4870-A7F1-2A42E1D7C427}"/>
    <cellStyle name="SAPBEXHLevel0X 5 6" xfId="17575" xr:uid="{9070D4EE-5F20-4154-A568-33DCCD14B62E}"/>
    <cellStyle name="SAPBEXHLevel0X 6" xfId="3453" xr:uid="{00000000-0005-0000-0000-00005E0F0000}"/>
    <cellStyle name="SAPBEXHLevel0X 6 2" xfId="5707" xr:uid="{1AF9E532-36A0-43AE-B3D2-4DF1E6B36BF6}"/>
    <cellStyle name="SAPBEXHLevel0X 6 2 2" xfId="8228" xr:uid="{0590C35C-CE24-4185-B01D-D80BA6E292BA}"/>
    <cellStyle name="SAPBEXHLevel0X 6 3" xfId="4989" xr:uid="{93BEAA89-B09D-4AE1-B39C-AB9685963368}"/>
    <cellStyle name="SAPBEXHLevel0X 7" xfId="3262" xr:uid="{00000000-0005-0000-0000-00005F0F0000}"/>
    <cellStyle name="SAPBEXHLevel0X 7 2" xfId="5573" xr:uid="{E0CE6EC4-9BEE-4BFB-A941-8207F913CA8D}"/>
    <cellStyle name="SAPBEXHLevel0X 7 2 2" xfId="14984" xr:uid="{55B9D7D4-CBFD-4726-8699-BB390AF675FF}"/>
    <cellStyle name="SAPBEXHLevel0X 7 3" xfId="4715" xr:uid="{068C69A5-D550-4B11-A777-C90A047736B7}"/>
    <cellStyle name="SAPBEXHLevel0X 7 3 2" xfId="8229" xr:uid="{55861482-E4D8-4F99-9530-13BE5CFA4D5F}"/>
    <cellStyle name="SAPBEXHLevel0X 8" xfId="4041" xr:uid="{00000000-0005-0000-0000-0000600F0000}"/>
    <cellStyle name="SAPBEXHLevel0X 8 2" xfId="6179" xr:uid="{C0CEEF21-4FF2-45D0-8EDC-0E3A5DC5BB17}"/>
    <cellStyle name="SAPBEXHLevel0X 8 2 2" xfId="8220" xr:uid="{E9821FB1-1BD0-41B4-BDF3-9B419ABDC9B0}"/>
    <cellStyle name="SAPBEXHLevel0X 8 3" xfId="6130" xr:uid="{12D93AC9-8218-4632-A444-E8AB0501B4D2}"/>
    <cellStyle name="SAPBEXHLevel0X 9" xfId="3346" xr:uid="{00000000-0005-0000-0000-0000610F0000}"/>
    <cellStyle name="SAPBEXHLevel0X 9 2" xfId="5642" xr:uid="{895BE703-3C23-4A2F-BFA2-24C7B65DB1C9}"/>
    <cellStyle name="SAPBEXHLevel0X 9 2 2" xfId="18652" xr:uid="{451B73DF-090F-43BB-81A3-42EDDE45A932}"/>
    <cellStyle name="SAPBEXHLevel0X 9 2 3" xfId="17814" xr:uid="{E88122BA-E2B7-46C7-8A1B-D9B382D3AC18}"/>
    <cellStyle name="SAPBEXHLevel0X 9 2 4" xfId="15402" xr:uid="{74A0DFE4-6076-4079-8FBF-F396C77431D6}"/>
    <cellStyle name="SAPBEXHLevel0X 9 3" xfId="4763" xr:uid="{A2031372-0B22-4476-B1BB-B7D0EBDE4482}"/>
    <cellStyle name="SAPBEXHLevel0X 9 4" xfId="6693" xr:uid="{F20DA07B-1F6E-4381-8ACC-F34FAD29BBF2}"/>
    <cellStyle name="SAPBEXHLevel0X_GRADE JUN13" xfId="8230" xr:uid="{AAF4F37E-92F1-457E-B78A-35C723B9C7F8}"/>
    <cellStyle name="SAPBEXHLevel1" xfId="3069" xr:uid="{00000000-0005-0000-0000-0000620F0000}"/>
    <cellStyle name="SAPBEXHLevel1 2" xfId="3471" xr:uid="{00000000-0005-0000-0000-0000630F0000}"/>
    <cellStyle name="SAPBEXHLevel1 2 2" xfId="8233" xr:uid="{1F6027F7-BE54-448A-927D-E906D77AF074}"/>
    <cellStyle name="SAPBEXHLevel1 2 2 2" xfId="8234" xr:uid="{6C35EC15-B2B6-41A8-A02A-810DC1E2628C}"/>
    <cellStyle name="SAPBEXHLevel1 2 2 3" xfId="11838" xr:uid="{2FCFCF38-08A0-4A6B-AD26-A468090755D9}"/>
    <cellStyle name="SAPBEXHLevel1 2 2 3 2" xfId="18042" xr:uid="{C70BB038-9AFB-4A19-96CC-B1C48EE55926}"/>
    <cellStyle name="SAPBEXHLevel1 2 2 3 3" xfId="18919" xr:uid="{4D41ACB1-D253-4D73-B638-626875CD49F4}"/>
    <cellStyle name="SAPBEXHLevel1 2 2 4" xfId="17413" xr:uid="{37A621AB-8E31-4B6D-8A98-633984F482D3}"/>
    <cellStyle name="SAPBEXHLevel1 2 3" xfId="8235" xr:uid="{79E0F1CD-0114-490F-881F-4B212B9B5C0D}"/>
    <cellStyle name="SAPBEXHLevel1 2 3 2" xfId="12101" xr:uid="{72306307-5114-4218-B957-9D29A0E9D8A6}"/>
    <cellStyle name="SAPBEXHLevel1 2 3 2 2" xfId="18154" xr:uid="{50517C86-4B71-4830-8934-950DEA7D1511}"/>
    <cellStyle name="SAPBEXHLevel1 2 3 2 3" xfId="18971" xr:uid="{048FD144-6A93-4CB6-8616-87F941F061EC}"/>
    <cellStyle name="SAPBEXHLevel1 2 3 3" xfId="18185" xr:uid="{A0846AC7-95D5-4E9A-9EE0-F581085FC3DC}"/>
    <cellStyle name="SAPBEXHLevel1 2 4" xfId="8236" xr:uid="{D7584AC7-3FC8-4F8C-A834-7147A6B2DDC9}"/>
    <cellStyle name="SAPBEXHLevel1 2 5" xfId="8232" xr:uid="{B6F56C9D-6593-4D5A-B559-E1103F7A8605}"/>
    <cellStyle name="SAPBEXHLevel1 2 5 2" xfId="11761" xr:uid="{0E5AF143-F294-4B98-8277-39FC1A3859E5}"/>
    <cellStyle name="SAPBEXHLevel1 2 5 2 2" xfId="17968" xr:uid="{5800177A-1BC0-48BC-B607-2152C908ACB3}"/>
    <cellStyle name="SAPBEXHLevel1 2 5 2 3" xfId="18756" xr:uid="{8EC0C38F-986F-4F8E-A71A-70B4C1A687B7}"/>
    <cellStyle name="SAPBEXHLevel1 2 5 3" xfId="17421" xr:uid="{B68542E0-4755-401B-848D-1F7B16E2D030}"/>
    <cellStyle name="SAPBEXHLevel1 3" xfId="3544" xr:uid="{00000000-0005-0000-0000-0000640F0000}"/>
    <cellStyle name="SAPBEXHLevel1 3 2" xfId="3791" xr:uid="{00000000-0005-0000-0000-0000650F0000}"/>
    <cellStyle name="SAPBEXHLevel1 3 2 2" xfId="5951" xr:uid="{FC5AF105-DAEC-4E25-9005-766E44989FD8}"/>
    <cellStyle name="SAPBEXHLevel1 3 2 2 2" xfId="8238" xr:uid="{D9721E28-7F78-4313-BF60-5FB1C4E47730}"/>
    <cellStyle name="SAPBEXHLevel1 3 2 3" xfId="6688" xr:uid="{CB65BC5B-6AB6-4E96-9FE2-038E5D6D9CA6}"/>
    <cellStyle name="SAPBEXHLevel1 3 3" xfId="3967" xr:uid="{00000000-0005-0000-0000-0000660F0000}"/>
    <cellStyle name="SAPBEXHLevel1 3 3 2" xfId="6110" xr:uid="{061CC9A8-B3CA-4F5E-8610-6116CFD57688}"/>
    <cellStyle name="SAPBEXHLevel1 3 3 2 2" xfId="18178" xr:uid="{22226E38-8BF5-40CE-BDD3-3D0CA4F0B8BD}"/>
    <cellStyle name="SAPBEXHLevel1 3 3 2 3" xfId="17593" xr:uid="{0FE75B50-3996-4667-92CB-749B27FA4E68}"/>
    <cellStyle name="SAPBEXHLevel1 3 3 2 4" xfId="12125" xr:uid="{3DEF68DA-25DE-408D-A6EB-3478F44E415A}"/>
    <cellStyle name="SAPBEXHLevel1 3 3 3" xfId="5342" xr:uid="{B78B1E5D-F148-4717-BDD8-843F3BE4DF26}"/>
    <cellStyle name="SAPBEXHLevel1 3 3 3 2" xfId="8239" xr:uid="{C2E8E0CA-4CA9-4A3A-A958-EE411A135D88}"/>
    <cellStyle name="SAPBEXHLevel1 3 3 4" xfId="18464" xr:uid="{4A4887FE-F310-416A-B774-631A2981E543}"/>
    <cellStyle name="SAPBEXHLevel1 3 4" xfId="4107" xr:uid="{00000000-0005-0000-0000-0000670F0000}"/>
    <cellStyle name="SAPBEXHLevel1 3 4 2" xfId="6241" xr:uid="{0EAFE486-9A7C-45B3-8435-2CF471CAFBEB}"/>
    <cellStyle name="SAPBEXHLevel1 3 4 2 2" xfId="18268" xr:uid="{91010CD4-AEB2-46CF-9824-F03062AA80AF}"/>
    <cellStyle name="SAPBEXHLevel1 3 4 2 3" xfId="18326" xr:uid="{07C1C855-8153-40B5-B680-6DC502A2166D}"/>
    <cellStyle name="SAPBEXHLevel1 3 4 2 4" xfId="12872" xr:uid="{DA11E42C-D334-42D3-B29D-EA47B6149304}"/>
    <cellStyle name="SAPBEXHLevel1 3 4 3" xfId="5556" xr:uid="{E8AB0992-9C91-4A88-84EE-C19A122673A4}"/>
    <cellStyle name="SAPBEXHLevel1 3 4 3 2" xfId="8240" xr:uid="{C75DD396-6439-42EA-BB6F-50B1A70527A3}"/>
    <cellStyle name="SAPBEXHLevel1 3 4 4" xfId="17804" xr:uid="{8C67524D-BEB5-4C10-9B62-F63022F77B49}"/>
    <cellStyle name="SAPBEXHLevel1 3 5" xfId="4222" xr:uid="{00000000-0005-0000-0000-0000680F0000}"/>
    <cellStyle name="SAPBEXHLevel1 3 5 2" xfId="6350" xr:uid="{C69A0631-7CBD-487A-BC33-663A47C079F9}"/>
    <cellStyle name="SAPBEXHLevel1 3 5 2 2" xfId="18022" xr:uid="{9B0FB651-766B-4FCE-9350-B50AC09ACEAE}"/>
    <cellStyle name="SAPBEXHLevel1 3 5 2 3" xfId="18416" xr:uid="{72BA3233-2BFC-4019-9D56-766F9284C2F4}"/>
    <cellStyle name="SAPBEXHLevel1 3 5 2 4" xfId="11818" xr:uid="{341D133F-1906-499F-8868-3D1C94194777}"/>
    <cellStyle name="SAPBEXHLevel1 3 5 3" xfId="4895" xr:uid="{B2CF7B40-0D3A-4918-B91D-E60F02B58937}"/>
    <cellStyle name="SAPBEXHLevel1 3 5 3 2" xfId="8237" xr:uid="{8223066E-A6CE-4175-B4BB-4001D1E12EBF}"/>
    <cellStyle name="SAPBEXHLevel1 3 5 4" xfId="17675" xr:uid="{115EE22E-1DBB-4D35-8DD4-A753940AA6C9}"/>
    <cellStyle name="SAPBEXHLevel1 3 6" xfId="4395" xr:uid="{00000000-0005-0000-0000-0000690F0000}"/>
    <cellStyle name="SAPBEXHLevel1 3 6 2" xfId="6503" xr:uid="{B4117EA9-5080-4BB6-AFDC-5DC5CF66A975}"/>
    <cellStyle name="SAPBEXHLevel1 3 6 2 2" xfId="18664" xr:uid="{D77B8BF5-1D9B-4574-AF74-FD960D9C4FAE}"/>
    <cellStyle name="SAPBEXHLevel1 3 6 2 3" xfId="17452" xr:uid="{5B5A4878-46E7-4AF8-AAF4-1D83DDE8A3A9}"/>
    <cellStyle name="SAPBEXHLevel1 3 6 2 4" xfId="15419" xr:uid="{2B484DC5-4EB5-4F01-B26B-840C42DF2112}"/>
    <cellStyle name="SAPBEXHLevel1 3 6 3" xfId="4947" xr:uid="{0076E435-2147-44B3-B21B-A9F2825DF6BC}"/>
    <cellStyle name="SAPBEXHLevel1 3 6 4" xfId="17561" xr:uid="{7046E6E4-6787-42D5-B6C6-ED3127748288}"/>
    <cellStyle name="SAPBEXHLevel1 3 7" xfId="4170" xr:uid="{00000000-0005-0000-0000-00006A0F0000}"/>
    <cellStyle name="SAPBEXHLevel1 3 7 2" xfId="6302" xr:uid="{3F44E74E-B15C-4059-A14E-7EDF8ECE5B63}"/>
    <cellStyle name="SAPBEXHLevel1 3 7 2 2" xfId="18643" xr:uid="{3C0A0CAD-1E18-4066-99F4-3895180C970D}"/>
    <cellStyle name="SAPBEXHLevel1 3 7 2 3" xfId="18508" xr:uid="{F37A7206-1556-4E86-AD60-C610766B5020}"/>
    <cellStyle name="SAPBEXHLevel1 3 7 2 4" xfId="15393" xr:uid="{A483F322-6948-449F-B18E-DA7715F9B86A}"/>
    <cellStyle name="SAPBEXHLevel1 3 7 3" xfId="5098" xr:uid="{CD30ACF7-E01D-4F11-8CE4-374084080B5A}"/>
    <cellStyle name="SAPBEXHLevel1 3 7 3 2" xfId="6802" xr:uid="{1B689BBE-3CC0-4AAE-9C79-E8C88523E003}"/>
    <cellStyle name="SAPBEXHLevel1 3 7 4" xfId="17437" xr:uid="{6F6A7389-8551-4110-AC46-FE1C82FCE685}"/>
    <cellStyle name="SAPBEXHLevel1 3 8" xfId="4488" xr:uid="{00000000-0005-0000-0000-00006B0F0000}"/>
    <cellStyle name="SAPBEXHLevel1 3 8 2" xfId="4846" xr:uid="{C1CFA4D1-52F1-46CE-95CD-000DE8C875E2}"/>
    <cellStyle name="SAPBEXHLevel1 3 8 3" xfId="17923" xr:uid="{0B4934C4-4551-44B9-BE3E-368427B8E6B9}"/>
    <cellStyle name="SAPBEXHLevel1 3 8 4" xfId="18393" xr:uid="{3B3E2E70-1516-4BCE-AE04-15DCB35170E6}"/>
    <cellStyle name="SAPBEXHLevel1 3 9" xfId="5002" xr:uid="{A4C49A0B-5A9B-40C7-9015-8143F90F4393}"/>
    <cellStyle name="SAPBEXHLevel1 4" xfId="3470" xr:uid="{00000000-0005-0000-0000-00006C0F0000}"/>
    <cellStyle name="SAPBEXHLevel1 4 2" xfId="3732" xr:uid="{00000000-0005-0000-0000-00006D0F0000}"/>
    <cellStyle name="SAPBEXHLevel1 4 2 2" xfId="5895" xr:uid="{9A0B5475-E698-4AF6-A7B0-B287DC93A862}"/>
    <cellStyle name="SAPBEXHLevel1 4 2 2 2" xfId="18554" xr:uid="{E1DEBA1D-CB1B-437A-AADB-B7384EDF2C09}"/>
    <cellStyle name="SAPBEXHLevel1 4 2 2 3" xfId="18906" xr:uid="{E289EB91-0A81-466D-92C5-6FDA281884CF}"/>
    <cellStyle name="SAPBEXHLevel1 4 2 2 4" xfId="15031" xr:uid="{A8253002-7DA5-4110-9563-18E0872F4C85}"/>
    <cellStyle name="SAPBEXHLevel1 4 2 3" xfId="5443" xr:uid="{E9D7ACFF-2101-4306-B7E9-FBB4D55D8EFF}"/>
    <cellStyle name="SAPBEXHLevel1 4 2 3 2" xfId="18294" xr:uid="{E654F9A2-50AD-4E4C-8A31-3A909B77F088}"/>
    <cellStyle name="SAPBEXHLevel1 4 2 3 3" xfId="18730" xr:uid="{68059431-E7A8-4F6C-BFCA-54CBE96EAD8D}"/>
    <cellStyle name="SAPBEXHLevel1 4 2 3 4" xfId="12888" xr:uid="{FBEC5613-A67C-4EB8-884A-CFA8AF95C9C2}"/>
    <cellStyle name="SAPBEXHLevel1 4 2 4" xfId="8242" xr:uid="{624C5921-26E5-48CF-9103-B14D6A96ACAD}"/>
    <cellStyle name="SAPBEXHLevel1 4 2 5" xfId="18791" xr:uid="{88A5601B-CAAC-4BEC-8198-888034E205B6}"/>
    <cellStyle name="SAPBEXHLevel1 4 3" xfId="3807" xr:uid="{00000000-0005-0000-0000-00006E0F0000}"/>
    <cellStyle name="SAPBEXHLevel1 4 3 2" xfId="5966" xr:uid="{840A6A94-70AA-4CD4-ABBE-B49C08FBEE02}"/>
    <cellStyle name="SAPBEXHLevel1 4 3 2 2" xfId="18850" xr:uid="{9873BC0A-BC35-4377-A027-86B4FBF25E89}"/>
    <cellStyle name="SAPBEXHLevel1 4 3 2 3" xfId="17584" xr:uid="{3F18060E-804F-41F1-8A07-B99133778ABF}"/>
    <cellStyle name="SAPBEXHLevel1 4 3 2 4" xfId="16407" xr:uid="{F89BA00B-C9F8-4392-A8C1-97E240D0DE14}"/>
    <cellStyle name="SAPBEXHLevel1 4 3 3" xfId="5357" xr:uid="{00947023-CBE8-47D8-8064-1CF5249991F7}"/>
    <cellStyle name="SAPBEXHLevel1 4 3 3 2" xfId="8241" xr:uid="{363B779A-6810-448A-A305-7BA965A601A3}"/>
    <cellStyle name="SAPBEXHLevel1 4 3 4" xfId="17603" xr:uid="{D02F8279-473C-490A-A42F-92C8CB7394A3}"/>
    <cellStyle name="SAPBEXHLevel1 4 4" xfId="4054" xr:uid="{00000000-0005-0000-0000-00006F0F0000}"/>
    <cellStyle name="SAPBEXHLevel1 4 4 2" xfId="6192" xr:uid="{F7430E81-D261-4F50-A791-51792C699BEB}"/>
    <cellStyle name="SAPBEXHLevel1 4 4 2 2" xfId="11864" xr:uid="{08AE7DC7-0E5B-4235-AD4A-069ACA37BB56}"/>
    <cellStyle name="SAPBEXHLevel1 4 4 3" xfId="4810" xr:uid="{6CAF96CD-909C-4EA8-8C32-B030065BAE16}"/>
    <cellStyle name="SAPBEXHLevel1 4 4 3 2" xfId="18068" xr:uid="{FC7F3562-E9C6-467F-A8FB-C137C385AA0A}"/>
    <cellStyle name="SAPBEXHLevel1 4 4 4" xfId="18938" xr:uid="{A3C81EFD-66E6-4F6D-BAAD-FD9FFBBF2568}"/>
    <cellStyle name="SAPBEXHLevel1 4 5" xfId="3949" xr:uid="{00000000-0005-0000-0000-0000700F0000}"/>
    <cellStyle name="SAPBEXHLevel1 4 5 2" xfId="6097" xr:uid="{C6E0C66F-A488-4ACA-B210-E6CCFAB14A1A}"/>
    <cellStyle name="SAPBEXHLevel1 4 5 2 2" xfId="15297" xr:uid="{FFF89A7C-5940-43C3-BE7A-924F57304EA9}"/>
    <cellStyle name="SAPBEXHLevel1 4 5 3" xfId="6602" xr:uid="{D5EF4AA3-B0AE-4308-9C2F-670DDD931297}"/>
    <cellStyle name="SAPBEXHLevel1 4 5 4" xfId="18438" xr:uid="{A5D6B767-3F94-4A69-887D-78EFD04EF1DE}"/>
    <cellStyle name="SAPBEXHLevel1 4 6" xfId="4389" xr:uid="{00000000-0005-0000-0000-0000710F0000}"/>
    <cellStyle name="SAPBEXHLevel1 4 6 2" xfId="6498" xr:uid="{97274327-6D96-4CA6-B700-D918D57DE6D0}"/>
    <cellStyle name="SAPBEXHLevel1 4 6 3" xfId="5563" xr:uid="{2A6C5DDD-FD46-4FE4-9A5D-2B79CCAB1ADD}"/>
    <cellStyle name="SAPBEXHLevel1 4 7" xfId="4299" xr:uid="{00000000-0005-0000-0000-0000720F0000}"/>
    <cellStyle name="SAPBEXHLevel1 4 7 2" xfId="6423" xr:uid="{FDCB4885-7F26-4495-8B02-6FA13175C03B}"/>
    <cellStyle name="SAPBEXHLevel1 4 7 3" xfId="5060" xr:uid="{E04ACEF0-E64B-46E7-AC3F-045F7C9AF197}"/>
    <cellStyle name="SAPBEXHLevel1 4 8" xfId="4202" xr:uid="{00000000-0005-0000-0000-0000730F0000}"/>
    <cellStyle name="SAPBEXHLevel1 4 8 2" xfId="5260" xr:uid="{88F2732D-379C-4E67-832F-4909B3B840AA}"/>
    <cellStyle name="SAPBEXHLevel1 4 9" xfId="5436" xr:uid="{4012CCE2-8730-40EF-BC1A-009074848E74}"/>
    <cellStyle name="SAPBEXHLevel1 5" xfId="3979" xr:uid="{00000000-0005-0000-0000-0000740F0000}"/>
    <cellStyle name="SAPBEXHLevel1 5 2" xfId="6120" xr:uid="{4AC9E95B-7FD4-456C-ABBA-AC93FC0051BF}"/>
    <cellStyle name="SAPBEXHLevel1 5 2 2" xfId="12900" xr:uid="{46AC709D-0855-4152-98C0-C56F17D0484A}"/>
    <cellStyle name="SAPBEXHLevel1 5 2 2 2" xfId="18312" xr:uid="{6879FB89-479E-4011-9289-69018C9B46F7}"/>
    <cellStyle name="SAPBEXHLevel1 5 2 2 3" xfId="18220" xr:uid="{798FB6CD-965A-4D16-B59D-CB04B4763285}"/>
    <cellStyle name="SAPBEXHLevel1 5 2 3" xfId="18580" xr:uid="{4F78AEB1-A4E2-412A-BB1B-FB78F0A2A857}"/>
    <cellStyle name="SAPBEXHLevel1 5 2 4" xfId="8244" xr:uid="{D79CFC54-2D04-406B-B80B-DCCE622470FD}"/>
    <cellStyle name="SAPBEXHLevel1 5 3" xfId="4901" xr:uid="{11DF241D-8614-4472-BC86-08B8621BBBC2}"/>
    <cellStyle name="SAPBEXHLevel1 5 3 2" xfId="8243" xr:uid="{22EBBBF8-03E9-4B7D-B084-48607F2688CB}"/>
    <cellStyle name="SAPBEXHLevel1 5 4" xfId="15440" xr:uid="{C2B6862B-6D37-483E-A715-2659CC42F78C}"/>
    <cellStyle name="SAPBEXHLevel1 5 4 2" xfId="18685" xr:uid="{0F8B0B63-9D3F-45ED-B3EF-5B95B8FD3725}"/>
    <cellStyle name="SAPBEXHLevel1 5 4 3" xfId="18714" xr:uid="{425E84D8-D8CE-415D-8D70-538661DAAC2C}"/>
    <cellStyle name="SAPBEXHLevel1 5 5" xfId="6857" xr:uid="{F788D442-850E-4C49-9573-D683FB8BFE25}"/>
    <cellStyle name="SAPBEXHLevel1 5 6" xfId="17551" xr:uid="{313202A7-C958-4CA6-A8EA-30471A756BA1}"/>
    <cellStyle name="SAPBEXHLevel1 6" xfId="4701" xr:uid="{824A34C7-52F1-4ADE-A26E-1EDCE0259C4B}"/>
    <cellStyle name="SAPBEXHLevel1 6 2" xfId="14985" xr:uid="{6F57F23C-3CAA-4EB9-99E5-9B6AA24F1EC7}"/>
    <cellStyle name="SAPBEXHLevel1 6 3" xfId="8245" xr:uid="{EE4A81F7-0D27-44C1-A028-00C49EBE0175}"/>
    <cellStyle name="SAPBEXHLevel1 7" xfId="8231" xr:uid="{BA42BFF8-306A-4EC7-A28D-47373E330413}"/>
    <cellStyle name="SAPBEXHLevel1 8" xfId="15248" xr:uid="{3DCCE614-A9D0-4792-9523-FCB2B705F2A9}"/>
    <cellStyle name="SAPBEXHLevel1 8 2" xfId="18597" xr:uid="{F9AB87E2-82D8-4EF4-B5A3-ADD6351431D7}"/>
    <cellStyle name="SAPBEXHLevel1 8 3" xfId="18240" xr:uid="{D100CF81-5C41-4842-B8B9-60BF8C079218}"/>
    <cellStyle name="SAPBEXHLevel1 9" xfId="11647" xr:uid="{48409D57-9A53-4B84-AB70-E353C1193BEC}"/>
    <cellStyle name="SAPBEXHLevel1 9 2" xfId="17903" xr:uid="{9D73506D-08F3-44AA-BBD7-6BF31F5BC124}"/>
    <cellStyle name="SAPBEXHLevel1 9 3" xfId="17602" xr:uid="{1477730E-460D-4680-AFFE-DE3FD880CD2C}"/>
    <cellStyle name="SAPBEXHLevel1_Endividamento Jun 14 (2)" xfId="3472" xr:uid="{00000000-0005-0000-0000-0000750F0000}"/>
    <cellStyle name="SAPBEXHLevel1X" xfId="3070" xr:uid="{00000000-0005-0000-0000-0000760F0000}"/>
    <cellStyle name="SAPBEXHLevel1X 10" xfId="4474" xr:uid="{00000000-0005-0000-0000-0000770F0000}"/>
    <cellStyle name="SAPBEXHLevel1X 10 2" xfId="6564" xr:uid="{E63F1351-5F05-45BC-A105-E02BDC91DC5F}"/>
    <cellStyle name="SAPBEXHLevel1X 10 2 2" xfId="11648" xr:uid="{06009BC2-327D-4091-B6A3-65F38F5CD1BE}"/>
    <cellStyle name="SAPBEXHLevel1X 10 3" xfId="4835" xr:uid="{7848876E-564A-45EB-BC99-E7A507119C67}"/>
    <cellStyle name="SAPBEXHLevel1X 10 3 2" xfId="17904" xr:uid="{7D932001-C15E-4707-8AFB-717B8EC5F636}"/>
    <cellStyle name="SAPBEXHLevel1X 10 4" xfId="18769" xr:uid="{FAF5442D-DDB2-440E-A6E2-7C873AC08018}"/>
    <cellStyle name="SAPBEXHLevel1X 11" xfId="4540" xr:uid="{00000000-0005-0000-0000-0000780F0000}"/>
    <cellStyle name="SAPBEXHLevel1X 11 2" xfId="6685" xr:uid="{4535F73B-373F-470A-B365-D0493393742F}"/>
    <cellStyle name="SAPBEXHLevel1X 12" xfId="4702" xr:uid="{C2352DBE-97DF-4AA2-90B2-542F6B9947FF}"/>
    <cellStyle name="SAPBEXHLevel1X 2" xfId="3474" xr:uid="{00000000-0005-0000-0000-0000790F0000}"/>
    <cellStyle name="SAPBEXHLevel1X 2 2" xfId="8248" xr:uid="{CB4E929B-7560-4888-B748-794D534A4347}"/>
    <cellStyle name="SAPBEXHLevel1X 2 3" xfId="8249" xr:uid="{E8D1B860-2234-4B72-B7AF-991BA651066B}"/>
    <cellStyle name="SAPBEXHLevel1X 2 3 2" xfId="12102" xr:uid="{74240BC4-EB8A-42CE-8F7F-151EC4410406}"/>
    <cellStyle name="SAPBEXHLevel1X 2 3 2 2" xfId="18155" xr:uid="{662AEBDB-6E47-4E36-B29C-8AC466FF4014}"/>
    <cellStyle name="SAPBEXHLevel1X 2 3 2 3" xfId="18526" xr:uid="{5C5690C8-D5FB-4AB4-9AD5-0CB5CC593092}"/>
    <cellStyle name="SAPBEXHLevel1X 2 3 3" xfId="18407" xr:uid="{9709DB76-8267-4C7B-8C69-6D39C14D3AE8}"/>
    <cellStyle name="SAPBEXHLevel1X 2 4" xfId="8247" xr:uid="{A22401BF-6C35-4C07-AA9E-EEE8B3C2D5CD}"/>
    <cellStyle name="SAPBEXHLevel1X 2 4 2" xfId="11762" xr:uid="{08A1FC56-A055-46E6-AC84-ED706C3F7886}"/>
    <cellStyle name="SAPBEXHLevel1X 2 4 2 2" xfId="17969" xr:uid="{FF1F1CBC-4ED0-45F2-AD95-E531EF4EB8BF}"/>
    <cellStyle name="SAPBEXHLevel1X 2 4 2 3" xfId="18231" xr:uid="{1DFE3A80-D0DB-47D6-94E7-F4C37FE41296}"/>
    <cellStyle name="SAPBEXHLevel1X 2 4 3" xfId="18793" xr:uid="{76DC25DC-3E5A-43ED-B68C-6D988CFA04C9}"/>
    <cellStyle name="SAPBEXHLevel1X 3" xfId="3545" xr:uid="{00000000-0005-0000-0000-00007A0F0000}"/>
    <cellStyle name="SAPBEXHLevel1X 3 2" xfId="3792" xr:uid="{00000000-0005-0000-0000-00007B0F0000}"/>
    <cellStyle name="SAPBEXHLevel1X 3 2 2" xfId="5952" xr:uid="{85FCC14B-5D67-43B7-8051-813869D138C2}"/>
    <cellStyle name="SAPBEXHLevel1X 3 2 2 2" xfId="18156" xr:uid="{BB6AEF79-BEC8-4B11-8DEE-FE6834D40800}"/>
    <cellStyle name="SAPBEXHLevel1X 3 2 2 3" xfId="17868" xr:uid="{DD616F51-F3FD-4B4D-8585-B32DC11ECB34}"/>
    <cellStyle name="SAPBEXHLevel1X 3 2 2 4" xfId="12103" xr:uid="{7205E2BE-EF86-4864-A9FC-199188A05981}"/>
    <cellStyle name="SAPBEXHLevel1X 3 2 3" xfId="4791" xr:uid="{75C1DFDD-07EC-40A2-9585-C59F5443BB68}"/>
    <cellStyle name="SAPBEXHLevel1X 3 2 4" xfId="18970" xr:uid="{6C65E4BF-D746-4FB4-8877-165DC45AAA06}"/>
    <cellStyle name="SAPBEXHLevel1X 3 3" xfId="3675" xr:uid="{00000000-0005-0000-0000-00007C0F0000}"/>
    <cellStyle name="SAPBEXHLevel1X 3 3 2" xfId="5839" xr:uid="{A7834C29-6981-4D06-88F6-722E1687D476}"/>
    <cellStyle name="SAPBEXHLevel1X 3 3 2 2" xfId="18269" xr:uid="{49883366-921D-4F42-8E88-6EAB5A74329D}"/>
    <cellStyle name="SAPBEXHLevel1X 3 3 2 3" xfId="18450" xr:uid="{A60AB708-500A-49CE-96E6-077030F938ED}"/>
    <cellStyle name="SAPBEXHLevel1X 3 3 2 4" xfId="12873" xr:uid="{DFB9CA07-96D6-4FAE-9112-53656F2AC097}"/>
    <cellStyle name="SAPBEXHLevel1X 3 3 3" xfId="5507" xr:uid="{411EA411-437F-4689-98F9-3776A0E15F4B}"/>
    <cellStyle name="SAPBEXHLevel1X 3 3 3 2" xfId="8250" xr:uid="{351F5C33-9D53-41F6-87D6-5558A43FCBBE}"/>
    <cellStyle name="SAPBEXHLevel1X 3 3 4" xfId="18525" xr:uid="{14C3333E-B055-4F3C-8447-B0D5BA597EA9}"/>
    <cellStyle name="SAPBEXHLevel1X 3 4" xfId="4108" xr:uid="{00000000-0005-0000-0000-00007D0F0000}"/>
    <cellStyle name="SAPBEXHLevel1X 3 4 2" xfId="6242" xr:uid="{4D0A81FC-5688-49C9-8611-DCC264855684}"/>
    <cellStyle name="SAPBEXHLevel1X 3 4 2 2" xfId="17970" xr:uid="{DB98F834-DA2D-4A16-86A9-9081D14B162A}"/>
    <cellStyle name="SAPBEXHLevel1X 3 4 2 3" xfId="18389" xr:uid="{8EAAA06D-9DEF-458B-95EC-9218A08A84DC}"/>
    <cellStyle name="SAPBEXHLevel1X 3 4 2 4" xfId="11763" xr:uid="{653DA30F-355B-4A9D-83DF-145586F8C814}"/>
    <cellStyle name="SAPBEXHLevel1X 3 4 3" xfId="4987" xr:uid="{0AF70D39-4389-4D81-8D9C-059390E718E8}"/>
    <cellStyle name="SAPBEXHLevel1X 3 4 4" xfId="17763" xr:uid="{0755D643-91F9-4E23-9D66-1F2CBA323DB4}"/>
    <cellStyle name="SAPBEXHLevel1X 3 5" xfId="4223" xr:uid="{00000000-0005-0000-0000-00007E0F0000}"/>
    <cellStyle name="SAPBEXHLevel1X 3 5 2" xfId="6351" xr:uid="{84A23C6C-2661-4CCF-A98B-AE1B7D9D0185}"/>
    <cellStyle name="SAPBEXHLevel1X 3 5 2 2" xfId="18665" xr:uid="{9BBF7511-A928-453F-83A8-3216EF37C10E}"/>
    <cellStyle name="SAPBEXHLevel1X 3 5 2 3" xfId="18716" xr:uid="{6F3B0B9E-DB59-445F-BDCE-1DC8FDA9B906}"/>
    <cellStyle name="SAPBEXHLevel1X 3 5 2 4" xfId="15420" xr:uid="{021FC115-2DB7-4757-87C6-7286C6D45B46}"/>
    <cellStyle name="SAPBEXHLevel1X 3 5 3" xfId="5061" xr:uid="{D5718725-FCD2-4795-B66A-A1D7285F14C4}"/>
    <cellStyle name="SAPBEXHLevel1X 3 5 4" xfId="17427" xr:uid="{0D476D71-7A02-47EC-9443-8D9F7C2692C3}"/>
    <cellStyle name="SAPBEXHLevel1X 3 6" xfId="4235" xr:uid="{00000000-0005-0000-0000-00007F0F0000}"/>
    <cellStyle name="SAPBEXHLevel1X 3 6 2" xfId="6363" xr:uid="{F1828DCF-8D8A-43EC-900B-9275963678F3}"/>
    <cellStyle name="SAPBEXHLevel1X 3 6 2 2" xfId="18644" xr:uid="{1ADB0D2D-0F06-4624-9030-A17D1D69D488}"/>
    <cellStyle name="SAPBEXHLevel1X 3 6 2 3" xfId="17850" xr:uid="{E7D65980-1A07-407E-87B8-F4611086BFAD}"/>
    <cellStyle name="SAPBEXHLevel1X 3 6 2 4" xfId="15394" xr:uid="{60653F2E-13B3-4254-84A0-CAC06B31E955}"/>
    <cellStyle name="SAPBEXHLevel1X 3 6 3" xfId="5348" xr:uid="{03D61042-F7F3-47BC-97B5-BAFF834175E7}"/>
    <cellStyle name="SAPBEXHLevel1X 3 6 3 2" xfId="6803" xr:uid="{D1FEBFBB-284C-4915-BB82-E3113D74EEFE}"/>
    <cellStyle name="SAPBEXHLevel1X 3 6 4" xfId="17436" xr:uid="{A6DEC44E-498C-4EB5-8B99-E0D8D3AE8A5C}"/>
    <cellStyle name="SAPBEXHLevel1X 3 7" xfId="4426" xr:uid="{00000000-0005-0000-0000-0000800F0000}"/>
    <cellStyle name="SAPBEXHLevel1X 3 7 2" xfId="6524" xr:uid="{CD626CC7-294E-419B-88DF-7445EB8A9D2A}"/>
    <cellStyle name="SAPBEXHLevel1X 3 7 2 2" xfId="11675" xr:uid="{D5B8E1CD-1829-418B-96CB-941182BAA020}"/>
    <cellStyle name="SAPBEXHLevel1X 3 7 3" xfId="5715" xr:uid="{108F1A9F-4A90-47BE-A858-A15920FBB907}"/>
    <cellStyle name="SAPBEXHLevel1X 3 7 4" xfId="17745" xr:uid="{E9EB4B82-D3D8-4B5F-9729-4022632E35B7}"/>
    <cellStyle name="SAPBEXHLevel1X 3 8" xfId="4196" xr:uid="{00000000-0005-0000-0000-0000810F0000}"/>
    <cellStyle name="SAPBEXHLevel1X 3 8 2" xfId="5519" xr:uid="{B6FECF92-C851-4931-9879-8ECA6BA5B67A}"/>
    <cellStyle name="SAPBEXHLevel1X 3 9" xfId="5526" xr:uid="{7D568880-E9A9-4044-BE06-D916EB36D045}"/>
    <cellStyle name="SAPBEXHLevel1X 4" xfId="3473" xr:uid="{00000000-0005-0000-0000-0000820F0000}"/>
    <cellStyle name="SAPBEXHLevel1X 4 2" xfId="3734" xr:uid="{00000000-0005-0000-0000-0000830F0000}"/>
    <cellStyle name="SAPBEXHLevel1X 4 2 2" xfId="5897" xr:uid="{430A6C6C-40F7-4923-9574-A3EA6FF293EA}"/>
    <cellStyle name="SAPBEXHLevel1X 4 2 2 2" xfId="18555" xr:uid="{6385B1E5-A90D-4919-9F57-3DE88043E149}"/>
    <cellStyle name="SAPBEXHLevel1X 4 2 2 3" xfId="18460" xr:uid="{B9192EFA-21DC-4552-A758-EACEE279B744}"/>
    <cellStyle name="SAPBEXHLevel1X 4 2 2 4" xfId="15032" xr:uid="{62C7A0C6-8F40-4195-937E-2DE17F0603B7}"/>
    <cellStyle name="SAPBEXHLevel1X 4 2 3" xfId="5562" xr:uid="{3CED20DD-F2EC-4BCB-A589-8CDE299B01A6}"/>
    <cellStyle name="SAPBEXHLevel1X 4 2 3 2" xfId="18295" xr:uid="{2B50B372-A863-4473-8665-38160694A8F0}"/>
    <cellStyle name="SAPBEXHLevel1X 4 2 3 3" xfId="18190" xr:uid="{32AFED3C-8E81-49EF-9DE5-CEF2CF69CA3C}"/>
    <cellStyle name="SAPBEXHLevel1X 4 2 3 4" xfId="12889" xr:uid="{43010042-EE0B-442B-A5FC-1325A2C245D2}"/>
    <cellStyle name="SAPBEXHLevel1X 4 2 4" xfId="8252" xr:uid="{A8166F63-1D78-44B8-A92B-BD50E56D4CC7}"/>
    <cellStyle name="SAPBEXHLevel1X 4 2 5" xfId="17661" xr:uid="{3834518B-EACA-4AED-859B-BDD671A3BBBB}"/>
    <cellStyle name="SAPBEXHLevel1X 4 3" xfId="3655" xr:uid="{00000000-0005-0000-0000-0000840F0000}"/>
    <cellStyle name="SAPBEXHLevel1X 4 3 2" xfId="5821" xr:uid="{471E7332-C121-4A17-AC5F-771EA1DF7F85}"/>
    <cellStyle name="SAPBEXHLevel1X 4 3 2 2" xfId="18851" xr:uid="{1C6CB2D7-7195-4FE0-A1ED-B0BD4170DBA2}"/>
    <cellStyle name="SAPBEXHLevel1X 4 3 2 3" xfId="18708" xr:uid="{C104C960-F4E7-4524-9DB8-7DD5186A48A7}"/>
    <cellStyle name="SAPBEXHLevel1X 4 3 2 4" xfId="16408" xr:uid="{135787E9-A98B-4EB0-B9EF-CE25AF912258}"/>
    <cellStyle name="SAPBEXHLevel1X 4 3 3" xfId="5321" xr:uid="{ACD6A47A-2C06-451C-BBA4-674DF3910C38}"/>
    <cellStyle name="SAPBEXHLevel1X 4 3 3 2" xfId="8251" xr:uid="{7455A0C9-1C50-4140-9DC8-2878A60EE749}"/>
    <cellStyle name="SAPBEXHLevel1X 4 3 4" xfId="17867" xr:uid="{E0CC4EE6-809D-43C5-9F2B-36F7A6BFE534}"/>
    <cellStyle name="SAPBEXHLevel1X 4 4" xfId="4055" xr:uid="{00000000-0005-0000-0000-0000850F0000}"/>
    <cellStyle name="SAPBEXHLevel1X 4 4 2" xfId="6193" xr:uid="{D539DF84-1556-472B-9A31-1A0B83F779FD}"/>
    <cellStyle name="SAPBEXHLevel1X 4 4 2 2" xfId="11819" xr:uid="{BF58A95C-49B0-4AA3-B8D4-F8CBB2B4CAFC}"/>
    <cellStyle name="SAPBEXHLevel1X 4 4 3" xfId="6450" xr:uid="{92245661-5AC2-4F95-AB8C-7EBCAFDCFCFD}"/>
    <cellStyle name="SAPBEXHLevel1X 4 4 3 2" xfId="18023" xr:uid="{13AF01E9-F4E1-4FC3-BE5C-573B5B0F2D06}"/>
    <cellStyle name="SAPBEXHLevel1X 4 4 4" xfId="17730" xr:uid="{E21FB3E8-7BEC-4C2D-97D1-098EF7F1E63C}"/>
    <cellStyle name="SAPBEXHLevel1X 4 5" xfId="3798" xr:uid="{00000000-0005-0000-0000-0000860F0000}"/>
    <cellStyle name="SAPBEXHLevel1X 4 5 2" xfId="5958" xr:uid="{C85DAB42-7DF3-4493-9D0C-2068D0D0B2D6}"/>
    <cellStyle name="SAPBEXHLevel1X 4 5 2 2" xfId="15298" xr:uid="{C8CDD571-80ED-40A0-B540-068FBF65FF03}"/>
    <cellStyle name="SAPBEXHLevel1X 4 5 3" xfId="5565" xr:uid="{C423C239-551E-4858-AAAE-39A9964CADF1}"/>
    <cellStyle name="SAPBEXHLevel1X 4 5 4" xfId="18587" xr:uid="{AD10F849-E813-45B5-BAAE-0F7A194EC67B}"/>
    <cellStyle name="SAPBEXHLevel1X 4 6" xfId="4390" xr:uid="{00000000-0005-0000-0000-0000870F0000}"/>
    <cellStyle name="SAPBEXHLevel1X 4 6 2" xfId="6499" xr:uid="{035C8337-D097-4E33-A89A-1F195A0E178C}"/>
    <cellStyle name="SAPBEXHLevel1X 4 6 3" xfId="5533" xr:uid="{A5BB6F01-A55A-473C-92C6-4A5B48D0478C}"/>
    <cellStyle name="SAPBEXHLevel1X 4 7" xfId="3815" xr:uid="{00000000-0005-0000-0000-0000880F0000}"/>
    <cellStyle name="SAPBEXHLevel1X 4 7 2" xfId="5974" xr:uid="{33B59F28-6FAC-4546-856B-B5FE5B801C29}"/>
    <cellStyle name="SAPBEXHLevel1X 4 7 3" xfId="5397" xr:uid="{0629452E-D95A-4E9E-82AE-8F15FB1D8BD8}"/>
    <cellStyle name="SAPBEXHLevel1X 4 8" xfId="3822" xr:uid="{00000000-0005-0000-0000-0000890F0000}"/>
    <cellStyle name="SAPBEXHLevel1X 4 8 2" xfId="4794" xr:uid="{88FABF54-B871-4D8F-BC90-60D471DD22B2}"/>
    <cellStyle name="SAPBEXHLevel1X 4 9" xfId="5781" xr:uid="{ECFB8D2A-ABD1-4303-BE49-7BFBFD0D4B19}"/>
    <cellStyle name="SAPBEXHLevel1X 5" xfId="3277" xr:uid="{00000000-0005-0000-0000-00008A0F0000}"/>
    <cellStyle name="SAPBEXHLevel1X 5 2" xfId="5585" xr:uid="{90AF1571-3E30-449B-A4DC-063578E80B3E}"/>
    <cellStyle name="SAPBEXHLevel1X 5 2 2" xfId="16409" xr:uid="{A0CC55B5-3D28-454D-9644-7C619A556E89}"/>
    <cellStyle name="SAPBEXHLevel1X 5 2 2 2" xfId="18852" xr:uid="{D035D6A4-BE0C-4A20-8648-486B2CD1EAB6}"/>
    <cellStyle name="SAPBEXHLevel1X 5 2 2 3" xfId="18258" xr:uid="{CA4559F4-54C5-4F8E-BEB5-DE219722339A}"/>
    <cellStyle name="SAPBEXHLevel1X 5 2 3" xfId="17518" xr:uid="{D13B1E7B-0C64-4FC1-9625-55E81F6EDC9F}"/>
    <cellStyle name="SAPBEXHLevel1X 5 2 4" xfId="8253" xr:uid="{39726666-9D44-4CC1-8F82-690E1995E601}"/>
    <cellStyle name="SAPBEXHLevel1X 5 3" xfId="4727" xr:uid="{9078861A-053A-4C5A-9198-B6B451ED8508}"/>
    <cellStyle name="SAPBEXHLevel1X 5 3 2" xfId="18069" xr:uid="{555D2C46-D9C9-4496-AB1B-B697A2F4A54E}"/>
    <cellStyle name="SAPBEXHLevel1X 5 3 3" xfId="18490" xr:uid="{CA564D3A-6C07-4C31-B6E3-C76D586381A3}"/>
    <cellStyle name="SAPBEXHLevel1X 5 3 4" xfId="11865" xr:uid="{33C8FDA3-8017-4E81-8AD2-FAE41518B79E}"/>
    <cellStyle name="SAPBEXHLevel1X 5 4" xfId="15340" xr:uid="{4A4B53C6-76E8-4275-828A-2C4B2571648D}"/>
    <cellStyle name="SAPBEXHLevel1X 5 4 2" xfId="18622" xr:uid="{5B17768A-D1D5-400A-A18F-DDC9D1707EB1}"/>
    <cellStyle name="SAPBEXHLevel1X 5 4 3" xfId="18497" xr:uid="{94E3B1B6-E64F-411F-820F-EAA753E18C9F}"/>
    <cellStyle name="SAPBEXHLevel1X 5 5" xfId="6748" xr:uid="{4FF462DE-3DF7-40E1-AA3A-777DB12598AD}"/>
    <cellStyle name="SAPBEXHLevel1X 5 6" xfId="18881" xr:uid="{5EAB8D98-6FC5-4F30-A00E-E164D7E9252E}"/>
    <cellStyle name="SAPBEXHLevel1X 6" xfId="3323" xr:uid="{00000000-0005-0000-0000-00008B0F0000}"/>
    <cellStyle name="SAPBEXHLevel1X 6 2" xfId="5622" xr:uid="{BDB216EC-E491-4CE3-A134-44B341D65879}"/>
    <cellStyle name="SAPBEXHLevel1X 6 2 2" xfId="8254" xr:uid="{CFA03479-E7DC-42EA-9E47-17051E0007B9}"/>
    <cellStyle name="SAPBEXHLevel1X 6 3" xfId="4750" xr:uid="{1DCE5E09-C711-4895-AD52-2D2F774A189B}"/>
    <cellStyle name="SAPBEXHLevel1X 7" xfId="3915" xr:uid="{00000000-0005-0000-0000-00008C0F0000}"/>
    <cellStyle name="SAPBEXHLevel1X 7 2" xfId="6065" xr:uid="{EBEE865A-9132-4820-A8F5-63CB075237AB}"/>
    <cellStyle name="SAPBEXHLevel1X 7 2 2" xfId="14986" xr:uid="{FC8FB730-A6C2-4BB1-99C3-C77E008DDE88}"/>
    <cellStyle name="SAPBEXHLevel1X 7 3" xfId="5671" xr:uid="{246A06E2-A184-4448-8511-895C7E457FFE}"/>
    <cellStyle name="SAPBEXHLevel1X 7 3 2" xfId="8255" xr:uid="{1860B44A-689B-4E16-AB94-CFF28DF64D42}"/>
    <cellStyle name="SAPBEXHLevel1X 8" xfId="4042" xr:uid="{00000000-0005-0000-0000-00008D0F0000}"/>
    <cellStyle name="SAPBEXHLevel1X 8 2" xfId="6180" xr:uid="{C2E8E552-D779-4E18-A5E2-29989F50397F}"/>
    <cellStyle name="SAPBEXHLevel1X 8 2 2" xfId="8246" xr:uid="{CEC27031-C009-48E7-BE00-BD4149388784}"/>
    <cellStyle name="SAPBEXHLevel1X 8 3" xfId="5384" xr:uid="{EADF4C4D-62D7-4F65-8AD1-22A73D0CF949}"/>
    <cellStyle name="SAPBEXHLevel1X 9" xfId="4376" xr:uid="{00000000-0005-0000-0000-00008E0F0000}"/>
    <cellStyle name="SAPBEXHLevel1X 9 2" xfId="6486" xr:uid="{3273D46F-C830-47F4-925B-E62520EE23F0}"/>
    <cellStyle name="SAPBEXHLevel1X 9 2 2" xfId="18653" xr:uid="{4D79D08B-7ED7-4644-A179-39A1CBDF1833}"/>
    <cellStyle name="SAPBEXHLevel1X 9 2 3" xfId="17612" xr:uid="{5BF66116-0F13-4E62-992B-8F4EB8B323F8}"/>
    <cellStyle name="SAPBEXHLevel1X 9 2 4" xfId="15403" xr:uid="{CF5D5BC5-8AAE-4AC8-AEE7-79794F097AA3}"/>
    <cellStyle name="SAPBEXHLevel1X 9 3" xfId="5057" xr:uid="{2DA186A4-3B97-40DC-B5F5-AE3EC4B54F8D}"/>
    <cellStyle name="SAPBEXHLevel1X 9 4" xfId="17567" xr:uid="{05E16C8E-682B-469E-AD3D-C873B8B7D705}"/>
    <cellStyle name="SAPBEXHLevel1X_GRADE JUN13" xfId="8256" xr:uid="{C7E8F7E8-FD15-47B3-A8E5-6CDF4D3DA33B}"/>
    <cellStyle name="SAPBEXHLevel2" xfId="3071" xr:uid="{00000000-0005-0000-0000-00008F0F0000}"/>
    <cellStyle name="SAPBEXHLevel2 2" xfId="3476" xr:uid="{00000000-0005-0000-0000-0000900F0000}"/>
    <cellStyle name="SAPBEXHLevel2 2 2" xfId="8259" xr:uid="{F0B27DDE-03CF-4CFF-A6B7-0BFDC23FA998}"/>
    <cellStyle name="SAPBEXHLevel2 2 2 2" xfId="8260" xr:uid="{DC3E8008-EB0E-48D7-8AF0-E61E8B02210F}"/>
    <cellStyle name="SAPBEXHLevel2 2 2 3" xfId="11839" xr:uid="{CFD6D823-4D77-4C6D-8340-BF9F409ABC9F}"/>
    <cellStyle name="SAPBEXHLevel2 2 2 3 2" xfId="18043" xr:uid="{515CB531-7394-4523-8E16-A0837178459E}"/>
    <cellStyle name="SAPBEXHLevel2 2 2 3 3" xfId="18472" xr:uid="{048146BC-B68D-4852-ACDF-4856F2AE5F9D}"/>
    <cellStyle name="SAPBEXHLevel2 2 2 4" xfId="17835" xr:uid="{88867B28-57C8-4DF4-A12A-ECF0A90FDD41}"/>
    <cellStyle name="SAPBEXHLevel2 2 3" xfId="8261" xr:uid="{F87F1D45-AA18-4833-90E1-E3B165997F41}"/>
    <cellStyle name="SAPBEXHLevel2 2 3 2" xfId="12104" xr:uid="{1306C23C-0EA9-4FC1-B9F0-5D1D071B27E7}"/>
    <cellStyle name="SAPBEXHLevel2 2 3 2 2" xfId="18157" xr:uid="{B177A646-C288-4976-84BA-2A500080971D}"/>
    <cellStyle name="SAPBEXHLevel2 2 3 2 3" xfId="17662" xr:uid="{08C035DE-B7E2-4418-8ACD-1946EE3AF2AD}"/>
    <cellStyle name="SAPBEXHLevel2 2 3 3" xfId="18792" xr:uid="{5EBB6F83-F107-47FE-BEFC-39C646D0A5CB}"/>
    <cellStyle name="SAPBEXHLevel2 2 4" xfId="8262" xr:uid="{4F58F843-3044-4EF4-899D-C2859CD7A5BB}"/>
    <cellStyle name="SAPBEXHLevel2 2 5" xfId="8258" xr:uid="{6B8F1DCA-3C58-427C-97C1-0D3FCBDE77B4}"/>
    <cellStyle name="SAPBEXHLevel2 2 5 2" xfId="11764" xr:uid="{ACC268BC-89C1-49B5-9FC8-BADB9114E3B0}"/>
    <cellStyle name="SAPBEXHLevel2 2 5 2 2" xfId="17971" xr:uid="{8E001BC6-CFCB-413F-8C8D-C824CF04B691}"/>
    <cellStyle name="SAPBEXHLevel2 2 5 2 3" xfId="17736" xr:uid="{20D10DB7-E712-47C9-9290-25D1F3EBD5CD}"/>
    <cellStyle name="SAPBEXHLevel2 2 5 3" xfId="18370" xr:uid="{7C442A24-8E0B-4343-BEE5-7908F4738ABC}"/>
    <cellStyle name="SAPBEXHLevel2 3" xfId="3546" xr:uid="{00000000-0005-0000-0000-0000910F0000}"/>
    <cellStyle name="SAPBEXHLevel2 3 2" xfId="3793" xr:uid="{00000000-0005-0000-0000-0000920F0000}"/>
    <cellStyle name="SAPBEXHLevel2 3 2 2" xfId="5953" xr:uid="{F0D54E1F-76D7-443B-BE71-370407A4C340}"/>
    <cellStyle name="SAPBEXHLevel2 3 2 2 2" xfId="8264" xr:uid="{FEBBCD51-1C36-46F0-91F9-9EBEA91AB157}"/>
    <cellStyle name="SAPBEXHLevel2 3 2 3" xfId="6580" xr:uid="{103F34F3-755F-4524-AA51-433864F72178}"/>
    <cellStyle name="SAPBEXHLevel2 3 3" xfId="3829" xr:uid="{00000000-0005-0000-0000-0000930F0000}"/>
    <cellStyle name="SAPBEXHLevel2 3 3 2" xfId="5986" xr:uid="{E7EEA10A-F998-44A6-AD4C-AAC2BC03E80E}"/>
    <cellStyle name="SAPBEXHLevel2 3 3 2 2" xfId="18179" xr:uid="{B8D81720-EBD2-44B4-960D-A68A050213A6}"/>
    <cellStyle name="SAPBEXHLevel2 3 3 2 3" xfId="18736" xr:uid="{1D2C77A5-8501-4C4A-AF1C-7336A90CD5CD}"/>
    <cellStyle name="SAPBEXHLevel2 3 3 2 4" xfId="12126" xr:uid="{E07C518D-B98D-4308-9BEB-B50CD306245A}"/>
    <cellStyle name="SAPBEXHLevel2 3 3 3" xfId="5413" xr:uid="{E721092D-B8E9-43E1-BD40-29791D65DF58}"/>
    <cellStyle name="SAPBEXHLevel2 3 3 3 2" xfId="8265" xr:uid="{C096BF0B-24A8-4B31-A77B-2EF0291A42F8}"/>
    <cellStyle name="SAPBEXHLevel2 3 3 4" xfId="17420" xr:uid="{8EEA8969-26E4-4DF6-AE0B-EC1F3DDAC538}"/>
    <cellStyle name="SAPBEXHLevel2 3 4" xfId="4109" xr:uid="{00000000-0005-0000-0000-0000940F0000}"/>
    <cellStyle name="SAPBEXHLevel2 3 4 2" xfId="6243" xr:uid="{B1E09F74-FA71-44D7-A4C2-72FFBD75E7F1}"/>
    <cellStyle name="SAPBEXHLevel2 3 4 2 2" xfId="18270" xr:uid="{5CCE53CE-018C-48B2-823F-B483EFD7F9D1}"/>
    <cellStyle name="SAPBEXHLevel2 3 4 2 3" xfId="17708" xr:uid="{86360CF1-562D-40D9-8C23-DD4FC0DDA354}"/>
    <cellStyle name="SAPBEXHLevel2 3 4 2 4" xfId="12874" xr:uid="{ACEE8802-F677-4631-A0A2-E5BB30329817}"/>
    <cellStyle name="SAPBEXHLevel2 3 4 3" xfId="4812" xr:uid="{FBB8F193-1D48-4083-AC60-55DE625D9292}"/>
    <cellStyle name="SAPBEXHLevel2 3 4 3 2" xfId="8266" xr:uid="{943B02A5-41A5-4CC0-895F-516DEED19B7E}"/>
    <cellStyle name="SAPBEXHLevel2 3 4 4" xfId="17412" xr:uid="{B9D6A925-D51F-4C8A-9168-A2E72491C8DA}"/>
    <cellStyle name="SAPBEXHLevel2 3 5" xfId="4224" xr:uid="{00000000-0005-0000-0000-0000950F0000}"/>
    <cellStyle name="SAPBEXHLevel2 3 5 2" xfId="6352" xr:uid="{150AC33A-2E58-4BDB-B782-A9BE760B54B6}"/>
    <cellStyle name="SAPBEXHLevel2 3 5 2 2" xfId="18024" xr:uid="{A4E3A35E-7E79-43A5-B55B-E92CE5882EEB}"/>
    <cellStyle name="SAPBEXHLevel2 3 5 2 3" xfId="18979" xr:uid="{B2D14D4C-5E8A-459D-898D-B9ACAC178B5F}"/>
    <cellStyle name="SAPBEXHLevel2 3 5 2 4" xfId="11820" xr:uid="{A50C8299-8D9C-4A96-9F33-C136700D8FEC}"/>
    <cellStyle name="SAPBEXHLevel2 3 5 3" xfId="5777" xr:uid="{83F6E57F-DD54-4FDA-8679-A7BC915BED64}"/>
    <cellStyle name="SAPBEXHLevel2 3 5 3 2" xfId="8263" xr:uid="{C6D840A1-8DBA-4AA9-B1F0-C17F1212665C}"/>
    <cellStyle name="SAPBEXHLevel2 3 5 4" xfId="17762" xr:uid="{4410E660-BA8D-475C-8D1E-1A0BB321CB59}"/>
    <cellStyle name="SAPBEXHLevel2 3 6" xfId="4353" xr:uid="{00000000-0005-0000-0000-0000960F0000}"/>
    <cellStyle name="SAPBEXHLevel2 3 6 2" xfId="6466" xr:uid="{0213F60F-5478-4B9E-A5B0-5D3FF2C1EC74}"/>
    <cellStyle name="SAPBEXHLevel2 3 6 2 2" xfId="18666" xr:uid="{9DF1AD64-6C7C-42E7-95E0-3D6A380794C8}"/>
    <cellStyle name="SAPBEXHLevel2 3 6 2 3" xfId="18217" xr:uid="{FCD1CC87-587D-430F-AE71-D2A34A6017FA}"/>
    <cellStyle name="SAPBEXHLevel2 3 6 2 4" xfId="15421" xr:uid="{04C0661D-9BB5-477E-BE10-7D71CBDC1FF3}"/>
    <cellStyle name="SAPBEXHLevel2 3 6 3" xfId="4915" xr:uid="{FE60CA6A-829D-45EE-97BD-2A513A42FFB2}"/>
    <cellStyle name="SAPBEXHLevel2 3 6 4" xfId="17559" xr:uid="{CEFDC0E6-7923-48F9-9C9A-F8CAFBE7302E}"/>
    <cellStyle name="SAPBEXHLevel2 3 7" xfId="4407" xr:uid="{00000000-0005-0000-0000-0000970F0000}"/>
    <cellStyle name="SAPBEXHLevel2 3 7 2" xfId="6511" xr:uid="{6E9ABD85-0756-436D-9C6C-ED290CD6E39F}"/>
    <cellStyle name="SAPBEXHLevel2 3 7 2 2" xfId="18645" xr:uid="{7AD89CC0-EE84-4219-99DB-E775AC32D2C4}"/>
    <cellStyle name="SAPBEXHLevel2 3 7 2 3" xfId="17643" xr:uid="{461673EB-FECC-4480-8C36-B7B1BA2C75DD}"/>
    <cellStyle name="SAPBEXHLevel2 3 7 2 4" xfId="15395" xr:uid="{CF59AEB2-D67F-4E06-846F-5B7E584332FC}"/>
    <cellStyle name="SAPBEXHLevel2 3 7 3" xfId="5170" xr:uid="{AE57D5BF-BC60-4B28-9EB7-05524AF579CA}"/>
    <cellStyle name="SAPBEXHLevel2 3 7 3 2" xfId="6804" xr:uid="{3B443E2B-84CD-47BC-ACEB-65638374989A}"/>
    <cellStyle name="SAPBEXHLevel2 3 7 4" xfId="17433" xr:uid="{877F75EF-917C-4E54-A411-C0A923AB9167}"/>
    <cellStyle name="SAPBEXHLevel2 3 8" xfId="4490" xr:uid="{00000000-0005-0000-0000-0000980F0000}"/>
    <cellStyle name="SAPBEXHLevel2 3 8 2" xfId="4848" xr:uid="{7C89496C-68EC-4C0B-9FCD-C973393FDE55}"/>
    <cellStyle name="SAPBEXHLevel2 3 8 3" xfId="17924" xr:uid="{A148B0DC-E88D-43AE-9DC4-08EB2AD5F8CB}"/>
    <cellStyle name="SAPBEXHLevel2 3 8 4" xfId="18961" xr:uid="{2F9A81CC-90B9-4869-8408-97C8FFFDDDEF}"/>
    <cellStyle name="SAPBEXHLevel2 3 9" xfId="5468" xr:uid="{022D863D-AD69-4599-AF38-E0D50F9F2F42}"/>
    <cellStyle name="SAPBEXHLevel2 4" xfId="3475" xr:uid="{00000000-0005-0000-0000-0000990F0000}"/>
    <cellStyle name="SAPBEXHLevel2 4 2" xfId="3736" xr:uid="{00000000-0005-0000-0000-00009A0F0000}"/>
    <cellStyle name="SAPBEXHLevel2 4 2 2" xfId="5899" xr:uid="{FB7870E7-70E5-4BAA-A225-0921AB002E04}"/>
    <cellStyle name="SAPBEXHLevel2 4 2 2 2" xfId="18556" xr:uid="{27435A1F-5E61-4385-96AC-72AB65B368F8}"/>
    <cellStyle name="SAPBEXHLevel2 4 2 2 3" xfId="17799" xr:uid="{B38E1D8B-0B06-4C7A-901E-A8CAE75EF81B}"/>
    <cellStyle name="SAPBEXHLevel2 4 2 2 4" xfId="15033" xr:uid="{E5E378D7-BB65-49AA-B7A4-E7601BA41F93}"/>
    <cellStyle name="SAPBEXHLevel2 4 2 3" xfId="5501" xr:uid="{0B10C82D-C932-48DD-A1AE-C01B26B91940}"/>
    <cellStyle name="SAPBEXHLevel2 4 2 3 2" xfId="18296" xr:uid="{60ED7689-0328-4E20-9264-60851F17CF74}"/>
    <cellStyle name="SAPBEXHLevel2 4 2 3 3" xfId="18342" xr:uid="{7E77B6F4-A0B6-4D70-B058-D6F8DA8337CE}"/>
    <cellStyle name="SAPBEXHLevel2 4 2 3 4" xfId="12890" xr:uid="{09F1A774-FEAA-426D-8852-BED4F41EBD71}"/>
    <cellStyle name="SAPBEXHLevel2 4 2 4" xfId="8268" xr:uid="{6731D23F-E2D4-4C89-A833-AB7BA84EC28C}"/>
    <cellStyle name="SAPBEXHLevel2 4 2 5" xfId="18116" xr:uid="{519811BA-F813-4176-813C-750FA06EF149}"/>
    <cellStyle name="SAPBEXHLevel2 4 3" xfId="3671" xr:uid="{00000000-0005-0000-0000-00009B0F0000}"/>
    <cellStyle name="SAPBEXHLevel2 4 3 2" xfId="5835" xr:uid="{D33EF0FF-AA9A-4B69-98EF-036CEB152EB2}"/>
    <cellStyle name="SAPBEXHLevel2 4 3 2 2" xfId="18853" xr:uid="{A1E55C4F-80C6-41AC-9FCE-5026E52C9B68}"/>
    <cellStyle name="SAPBEXHLevel2 4 3 2 3" xfId="18417" xr:uid="{18F59C56-F51B-42FF-A34F-9C72CF45D703}"/>
    <cellStyle name="SAPBEXHLevel2 4 3 2 4" xfId="16410" xr:uid="{BE0AF8A3-7E77-4AF6-ADD3-ACC70DB07F7C}"/>
    <cellStyle name="SAPBEXHLevel2 4 3 3" xfId="6492" xr:uid="{0B26EADE-768F-45F2-B5A9-75EFD23EE196}"/>
    <cellStyle name="SAPBEXHLevel2 4 3 3 2" xfId="8267" xr:uid="{B3F3D726-919C-48C9-93BF-42EAE1BA015D}"/>
    <cellStyle name="SAPBEXHLevel2 4 3 4" xfId="18614" xr:uid="{74F69ED0-91D8-4485-AD87-10CB70EB2880}"/>
    <cellStyle name="SAPBEXHLevel2 4 4" xfId="4057" xr:uid="{00000000-0005-0000-0000-00009C0F0000}"/>
    <cellStyle name="SAPBEXHLevel2 4 4 2" xfId="6195" xr:uid="{A90DB90B-07A4-47B8-8A29-B4225A7334C9}"/>
    <cellStyle name="SAPBEXHLevel2 4 4 2 2" xfId="11866" xr:uid="{88EACBC5-A859-4902-90C1-9D9C22B19606}"/>
    <cellStyle name="SAPBEXHLevel2 4 4 3" xfId="5018" xr:uid="{ED247EC3-925B-428C-B37A-3BBDD83E5907}"/>
    <cellStyle name="SAPBEXHLevel2 4 4 3 2" xfId="18070" xr:uid="{8EF77132-10AF-4A17-9FCB-39342D5286AD}"/>
    <cellStyle name="SAPBEXHLevel2 4 4 4" xfId="17831" xr:uid="{4F752E07-3FA7-4D30-B7FD-99BDA2306963}"/>
    <cellStyle name="SAPBEXHLevel2 4 5" xfId="3840" xr:uid="{00000000-0005-0000-0000-00009D0F0000}"/>
    <cellStyle name="SAPBEXHLevel2 4 5 2" xfId="5996" xr:uid="{2A1A4827-9B1B-4BCA-ADEE-267F0C55569B}"/>
    <cellStyle name="SAPBEXHLevel2 4 5 2 2" xfId="15299" xr:uid="{81FDD20C-6CF6-4EF8-80B0-D9460A9285A1}"/>
    <cellStyle name="SAPBEXHLevel2 4 5 3" xfId="5173" xr:uid="{D903A417-E907-40B1-8D68-FBD95765FBCC}"/>
    <cellStyle name="SAPBEXHLevel2 4 5 4" xfId="17791" xr:uid="{10DA2719-9942-4339-9909-FD0E355459F5}"/>
    <cellStyle name="SAPBEXHLevel2 4 6" xfId="4359" xr:uid="{00000000-0005-0000-0000-00009E0F0000}"/>
    <cellStyle name="SAPBEXHLevel2 4 6 2" xfId="6471" xr:uid="{36709D87-8E56-4E36-BAFA-22768BD51886}"/>
    <cellStyle name="SAPBEXHLevel2 4 6 3" xfId="6039" xr:uid="{ED14003A-51EB-4E7F-9F33-67F58E25407F}"/>
    <cellStyle name="SAPBEXHLevel2 4 7" xfId="4472" xr:uid="{00000000-0005-0000-0000-00009F0F0000}"/>
    <cellStyle name="SAPBEXHLevel2 4 7 2" xfId="6562" xr:uid="{FCBE4165-ABAB-4895-99AA-8B826EB13FED}"/>
    <cellStyle name="SAPBEXHLevel2 4 7 3" xfId="4833" xr:uid="{B3C889A9-DF2D-4BE6-8CB5-62D3FBA14D85}"/>
    <cellStyle name="SAPBEXHLevel2 4 8" xfId="4382" xr:uid="{00000000-0005-0000-0000-0000A00F0000}"/>
    <cellStyle name="SAPBEXHLevel2 4 8 2" xfId="5557" xr:uid="{34C75E3D-A6C2-42F2-A819-78D89A1A3645}"/>
    <cellStyle name="SAPBEXHLevel2 4 9" xfId="5082" xr:uid="{1AFB07EF-9D0C-418D-BF10-66983DAA30E8}"/>
    <cellStyle name="SAPBEXHLevel2 5" xfId="3998" xr:uid="{00000000-0005-0000-0000-0000A10F0000}"/>
    <cellStyle name="SAPBEXHLevel2 5 2" xfId="6138" xr:uid="{D3C4A093-6910-4206-AFBE-A54549BB7D50}"/>
    <cellStyle name="SAPBEXHLevel2 5 2 2" xfId="8269" xr:uid="{C3650A75-C459-4EBA-9FF9-3B34C94F405E}"/>
    <cellStyle name="SAPBEXHLevel2 5 3" xfId="5746" xr:uid="{896F3F38-130C-442D-8ABB-535E5E3BA1FA}"/>
    <cellStyle name="SAPBEXHLevel2 5 3 2" xfId="18686" xr:uid="{08BD806D-EA96-4DB2-A61D-BC60EA56C094}"/>
    <cellStyle name="SAPBEXHLevel2 5 3 3" xfId="18256" xr:uid="{CFC22C5F-8D16-4EC5-BEE5-75ABA250E343}"/>
    <cellStyle name="SAPBEXHLevel2 5 4" xfId="6858" xr:uid="{657A219E-C96D-44B9-AE45-1388A1BFB617}"/>
    <cellStyle name="SAPBEXHLevel2 5 5" xfId="17550" xr:uid="{41349FF5-5DEE-495E-8DCC-F3A4739EA6DD}"/>
    <cellStyle name="SAPBEXHLevel2 6" xfId="4703" xr:uid="{E037D239-3184-488E-AEFA-97F99DFD7D52}"/>
    <cellStyle name="SAPBEXHLevel2 6 2" xfId="14987" xr:uid="{D1B34626-3E38-48A0-B3A1-3B1BB558BAE1}"/>
    <cellStyle name="SAPBEXHLevel2 6 3" xfId="8270" xr:uid="{72810BC8-0404-4192-B0A3-2FF69D7775F5}"/>
    <cellStyle name="SAPBEXHLevel2 7" xfId="8257" xr:uid="{397C6ECA-45BD-4F84-9CBA-C2A8436EAB7C}"/>
    <cellStyle name="SAPBEXHLevel2 8" xfId="15249" xr:uid="{D55BA5D0-4B1B-4418-9B79-F273CA4882A6}"/>
    <cellStyle name="SAPBEXHLevel2 8 2" xfId="18598" xr:uid="{DF85F269-3A92-4B4D-9B4D-98519748D2B8}"/>
    <cellStyle name="SAPBEXHLevel2 8 3" xfId="18398" xr:uid="{B94CBC1B-074F-4791-9029-55BF6BCADCDB}"/>
    <cellStyle name="SAPBEXHLevel2 9" xfId="11649" xr:uid="{6AB76AFE-C4E8-45E1-8DDE-CE11654DA705}"/>
    <cellStyle name="SAPBEXHLevel2 9 2" xfId="17905" xr:uid="{45382EAF-B636-431C-8768-2907B7BB2B3D}"/>
    <cellStyle name="SAPBEXHLevel2 9 3" xfId="18247" xr:uid="{E6CD4468-56B3-49D7-8D9F-CF818EE8254D}"/>
    <cellStyle name="SAPBEXHLevel2_Endividamento Jun 14 (2)" xfId="3477" xr:uid="{00000000-0005-0000-0000-0000A20F0000}"/>
    <cellStyle name="SAPBEXHLevel2X" xfId="3072" xr:uid="{00000000-0005-0000-0000-0000A30F0000}"/>
    <cellStyle name="SAPBEXHLevel2X 10" xfId="4439" xr:uid="{00000000-0005-0000-0000-0000A40F0000}"/>
    <cellStyle name="SAPBEXHLevel2X 10 2" xfId="6533" xr:uid="{49F3398D-2B50-4A3D-B2A1-4BC5C6259B71}"/>
    <cellStyle name="SAPBEXHLevel2X 10 2 2" xfId="11650" xr:uid="{0A22B122-F92F-4124-BD68-69273F566853}"/>
    <cellStyle name="SAPBEXHLevel2X 10 3" xfId="5940" xr:uid="{9747EB8C-9248-408F-A444-285F2E452CFC}"/>
    <cellStyle name="SAPBEXHLevel2X 10 3 2" xfId="17906" xr:uid="{25DE46D2-1905-4088-846A-8DAD7314D0A2}"/>
    <cellStyle name="SAPBEXHLevel2X 10 4" xfId="18406" xr:uid="{FC62E038-6FC5-4E8D-96F4-5A74D5001BC1}"/>
    <cellStyle name="SAPBEXHLevel2X 11" xfId="4542" xr:uid="{00000000-0005-0000-0000-0000A50F0000}"/>
    <cellStyle name="SAPBEXHLevel2X 11 2" xfId="4870" xr:uid="{A639A3F6-EFA2-4D2F-9A8A-DA20A8EB6C4D}"/>
    <cellStyle name="SAPBEXHLevel2X 12" xfId="4704" xr:uid="{D410DF68-60D0-4D37-94D2-C598F97FD046}"/>
    <cellStyle name="SAPBEXHLevel2X 2" xfId="3479" xr:uid="{00000000-0005-0000-0000-0000A60F0000}"/>
    <cellStyle name="SAPBEXHLevel2X 2 2" xfId="8273" xr:uid="{F5EB7E68-01AF-4DDA-B8D2-27EAA96D94FE}"/>
    <cellStyle name="SAPBEXHLevel2X 2 3" xfId="8274" xr:uid="{0C6A6EB8-7ADE-4ED6-9F09-314FE883A2A7}"/>
    <cellStyle name="SAPBEXHLevel2X 2 3 2" xfId="12105" xr:uid="{E338BE01-BB76-4CC0-AE5B-D3AC66042AA2}"/>
    <cellStyle name="SAPBEXHLevel2X 2 3 2 2" xfId="18158" xr:uid="{B86A9AD4-D22D-4F71-A769-3A23ABC02AB1}"/>
    <cellStyle name="SAPBEXHLevel2X 2 3 2 3" xfId="17472" xr:uid="{1CBF1AD3-C233-48A2-B996-5F8B328AA75E}"/>
    <cellStyle name="SAPBEXHLevel2X 2 3 3" xfId="17592" xr:uid="{8AC9EF17-613F-44DF-BD07-DBB2D918C717}"/>
    <cellStyle name="SAPBEXHLevel2X 2 4" xfId="8272" xr:uid="{25EE8245-D9D5-4B99-ACA2-136F597D8F94}"/>
    <cellStyle name="SAPBEXHLevel2X 2 4 2" xfId="11765" xr:uid="{32DDC8A7-7572-4B61-80E3-BE1D32031727}"/>
    <cellStyle name="SAPBEXHLevel2X 2 4 2 2" xfId="17972" xr:uid="{DDE85F61-7233-4474-8414-3252AF1E00D4}"/>
    <cellStyle name="SAPBEXHLevel2X 2 4 2 3" xfId="18957" xr:uid="{E49BE3C0-BC51-4AE9-A471-79B7BE2DD402}"/>
    <cellStyle name="SAPBEXHLevel2X 2 4 3" xfId="18453" xr:uid="{695D365B-27F3-472F-A18C-AABDCA7A1B50}"/>
    <cellStyle name="SAPBEXHLevel2X 3" xfId="3547" xr:uid="{00000000-0005-0000-0000-0000A70F0000}"/>
    <cellStyle name="SAPBEXHLevel2X 3 2" xfId="3794" xr:uid="{00000000-0005-0000-0000-0000A80F0000}"/>
    <cellStyle name="SAPBEXHLevel2X 3 2 2" xfId="5954" xr:uid="{FAE3615C-D895-40FC-B43E-3AEE1D17F248}"/>
    <cellStyle name="SAPBEXHLevel2X 3 2 2 2" xfId="18159" xr:uid="{EE1FFF03-C6E8-44B5-BB9B-75D18E2E6BF4}"/>
    <cellStyle name="SAPBEXHLevel2X 3 2 2 3" xfId="18738" xr:uid="{7E1060EB-2B82-4B28-B7FC-F1DDE98F1C14}"/>
    <cellStyle name="SAPBEXHLevel2X 3 2 2 4" xfId="12106" xr:uid="{0146A837-A69D-4FE8-94B4-00516349921A}"/>
    <cellStyle name="SAPBEXHLevel2X 3 2 3" xfId="4792" xr:uid="{ED2B7558-8786-47F4-A0D6-87FF75F5AD3C}"/>
    <cellStyle name="SAPBEXHLevel2X 3 2 4" xfId="18439" xr:uid="{2E7CAACC-335D-408B-96EB-ADC0C9FD79E0}"/>
    <cellStyle name="SAPBEXHLevel2X 3 3" xfId="3890" xr:uid="{00000000-0005-0000-0000-0000A90F0000}"/>
    <cellStyle name="SAPBEXHLevel2X 3 3 2" xfId="6040" xr:uid="{6238D20B-2FFC-4DBF-8A86-34B24E1711C0}"/>
    <cellStyle name="SAPBEXHLevel2X 3 3 2 2" xfId="18271" xr:uid="{A332BF16-CE5A-4D8F-B41C-F910638679DE}"/>
    <cellStyle name="SAPBEXHLevel2X 3 3 2 3" xfId="18896" xr:uid="{F6C02B82-457B-46DC-8F10-493A16DAD90B}"/>
    <cellStyle name="SAPBEXHLevel2X 3 3 2 4" xfId="12875" xr:uid="{E4B4A39C-1D32-42BF-9967-CC2C77D52805}"/>
    <cellStyle name="SAPBEXHLevel2X 3 3 3" xfId="5611" xr:uid="{99FA985E-B123-4E83-A97F-9CBBA620A50A}"/>
    <cellStyle name="SAPBEXHLevel2X 3 3 3 2" xfId="8275" xr:uid="{58EA69DF-D43A-412E-B9CE-0B14D10D5C26}"/>
    <cellStyle name="SAPBEXHLevel2X 3 3 4" xfId="18589" xr:uid="{3803DCE6-F742-4109-ABC8-A45C5F14F494}"/>
    <cellStyle name="SAPBEXHLevel2X 3 4" xfId="4110" xr:uid="{00000000-0005-0000-0000-0000AA0F0000}"/>
    <cellStyle name="SAPBEXHLevel2X 3 4 2" xfId="6244" xr:uid="{24FBAE1F-0AB4-44C5-8905-0CED55347991}"/>
    <cellStyle name="SAPBEXHLevel2X 3 4 2 2" xfId="17973" xr:uid="{14071157-DA74-42B6-A2C1-9AD5FBBE9046}"/>
    <cellStyle name="SAPBEXHLevel2X 3 4 2 3" xfId="18509" xr:uid="{A32400D3-C13E-4D59-A080-9A0725273753}"/>
    <cellStyle name="SAPBEXHLevel2X 3 4 2 4" xfId="11766" xr:uid="{79FD2572-EE21-4EE5-B352-0234B6188583}"/>
    <cellStyle name="SAPBEXHLevel2X 3 4 3" xfId="4813" xr:uid="{499F8A1C-74F9-4E66-9B42-19869C0792CC}"/>
    <cellStyle name="SAPBEXHLevel2X 3 4 4" xfId="18787" xr:uid="{ADB8DF5E-034A-4E56-A135-2BDB8027650F}"/>
    <cellStyle name="SAPBEXHLevel2X 3 5" xfId="4225" xr:uid="{00000000-0005-0000-0000-0000AB0F0000}"/>
    <cellStyle name="SAPBEXHLevel2X 3 5 2" xfId="6353" xr:uid="{61B9C34C-FA64-46CC-ABDD-DC596EBAB8E6}"/>
    <cellStyle name="SAPBEXHLevel2X 3 5 2 2" xfId="18667" xr:uid="{0E36A079-03A5-435B-9BBC-9B848D4FD6D4}"/>
    <cellStyle name="SAPBEXHLevel2X 3 5 2 3" xfId="18373" xr:uid="{74F8AC2C-316F-497F-BC9C-4D3C74E96CCC}"/>
    <cellStyle name="SAPBEXHLevel2X 3 5 2 4" xfId="15422" xr:uid="{80F6B687-1442-4AA6-9E2F-EE8606265710}"/>
    <cellStyle name="SAPBEXHLevel2X 3 5 3" xfId="5148" xr:uid="{22B4478A-0B80-4409-AA3D-D1C1FCB45126}"/>
    <cellStyle name="SAPBEXHLevel2X 3 5 4" xfId="17560" xr:uid="{F08B76F5-A551-4FCB-83E9-A39FB5A428C7}"/>
    <cellStyle name="SAPBEXHLevel2X 3 6" xfId="3683" xr:uid="{00000000-0005-0000-0000-0000AC0F0000}"/>
    <cellStyle name="SAPBEXHLevel2X 3 6 2" xfId="5846" xr:uid="{CD27DD53-4489-45EA-BD77-F1955C25CC1F}"/>
    <cellStyle name="SAPBEXHLevel2X 3 6 2 2" xfId="18646" xr:uid="{94316F98-09A8-4ADC-8B35-CD2351378DFD}"/>
    <cellStyle name="SAPBEXHLevel2X 3 6 2 3" xfId="17454" xr:uid="{6044F5BF-EA57-44D2-BE8A-4501CCFB0C98}"/>
    <cellStyle name="SAPBEXHLevel2X 3 6 2 4" xfId="15396" xr:uid="{DF4D5CF5-FD77-40F5-B2F7-5C9B100BC730}"/>
    <cellStyle name="SAPBEXHLevel2X 3 6 3" xfId="5401" xr:uid="{16A6A606-BAA5-458D-821A-77703C7E3B38}"/>
    <cellStyle name="SAPBEXHLevel2X 3 6 3 2" xfId="6805" xr:uid="{2E7A4852-40A7-415D-AFA0-235866D5AC86}"/>
    <cellStyle name="SAPBEXHLevel2X 3 6 4" xfId="17432" xr:uid="{5E22CA62-9BEF-44F6-A614-9D5AF69D06CB}"/>
    <cellStyle name="SAPBEXHLevel2X 3 7" xfId="4457" xr:uid="{00000000-0005-0000-0000-0000AD0F0000}"/>
    <cellStyle name="SAPBEXHLevel2X 3 7 2" xfId="6548" xr:uid="{ACA67C15-1687-4FF2-96E2-5321F286A965}"/>
    <cellStyle name="SAPBEXHLevel2X 3 7 2 2" xfId="11676" xr:uid="{6B3FFAAE-77E9-49FF-B3B4-443B0E1E3129}"/>
    <cellStyle name="SAPBEXHLevel2X 3 7 3" xfId="5014" xr:uid="{7B63C899-84CD-4A1F-ABF5-930F020937A3}"/>
    <cellStyle name="SAPBEXHLevel2X 3 7 4" xfId="18514" xr:uid="{92855E84-CB89-494A-B5F1-E65BCD960136}"/>
    <cellStyle name="SAPBEXHLevel2X 3 8" xfId="4437" xr:uid="{00000000-0005-0000-0000-0000AE0F0000}"/>
    <cellStyle name="SAPBEXHLevel2X 3 8 2" xfId="5146" xr:uid="{D6317C5B-F476-480F-8BBE-A46CB7A9E9E7}"/>
    <cellStyle name="SAPBEXHLevel2X 3 9" xfId="5341" xr:uid="{8508A2B6-F1EB-464F-997B-F214AD90DBAF}"/>
    <cellStyle name="SAPBEXHLevel2X 4" xfId="3478" xr:uid="{00000000-0005-0000-0000-0000AF0F0000}"/>
    <cellStyle name="SAPBEXHLevel2X 4 2" xfId="3738" xr:uid="{00000000-0005-0000-0000-0000B00F0000}"/>
    <cellStyle name="SAPBEXHLevel2X 4 2 2" xfId="5901" xr:uid="{2389E11B-6C25-4BE1-A3B0-E6BDAA484383}"/>
    <cellStyle name="SAPBEXHLevel2X 4 2 2 2" xfId="18557" xr:uid="{0E5689EC-9258-4F70-8F58-8D83DE00355B}"/>
    <cellStyle name="SAPBEXHLevel2X 4 2 2 3" xfId="17599" xr:uid="{9B94ACE6-300B-4E81-A625-CB74022FC6CC}"/>
    <cellStyle name="SAPBEXHLevel2X 4 2 2 4" xfId="15034" xr:uid="{6270FAA8-41A3-4C24-A74A-D8DF460311A2}"/>
    <cellStyle name="SAPBEXHLevel2X 4 2 3" xfId="5802" xr:uid="{6F778BA5-4702-42C4-924B-06B19416C545}"/>
    <cellStyle name="SAPBEXHLevel2X 4 2 3 2" xfId="18297" xr:uid="{2E439F0E-9956-4AF8-8CD5-908E8A3A0183}"/>
    <cellStyle name="SAPBEXHLevel2X 4 2 3 3" xfId="17709" xr:uid="{7129DAD9-0A43-4984-ABFC-E21AAEBA9CA9}"/>
    <cellStyle name="SAPBEXHLevel2X 4 2 3 4" xfId="12891" xr:uid="{E6E57A14-B1EF-43EC-BB5E-58A23E611272}"/>
    <cellStyle name="SAPBEXHLevel2X 4 2 4" xfId="8277" xr:uid="{6B045C57-FB30-4DF2-B44C-EBB9B92DCF89}"/>
    <cellStyle name="SAPBEXHLevel2X 4 2 5" xfId="17514" xr:uid="{C1597806-2A5E-4807-B9D5-73E88017AAF3}"/>
    <cellStyle name="SAPBEXHLevel2X 4 3" xfId="4014" xr:uid="{00000000-0005-0000-0000-0000B10F0000}"/>
    <cellStyle name="SAPBEXHLevel2X 4 3 2" xfId="6152" xr:uid="{FDEDA17D-AA48-47AF-898B-5AE600280A09}"/>
    <cellStyle name="SAPBEXHLevel2X 4 3 2 2" xfId="18854" xr:uid="{82A14572-07CB-4BCB-901A-1CA00253FC35}"/>
    <cellStyle name="SAPBEXHLevel2X 4 3 2 3" xfId="17683" xr:uid="{12E6CE9C-90B1-4DA3-A36D-A2435E544C67}"/>
    <cellStyle name="SAPBEXHLevel2X 4 3 2 4" xfId="16411" xr:uid="{43BC2A0A-1E94-4448-9051-6360C40C1D7D}"/>
    <cellStyle name="SAPBEXHLevel2X 4 3 3" xfId="6075" xr:uid="{6A472BE8-E629-4546-8DA6-62E36F52A5FB}"/>
    <cellStyle name="SAPBEXHLevel2X 4 3 3 2" xfId="8276" xr:uid="{AF26AD98-D4E1-455A-ACB5-B29B390412E6}"/>
    <cellStyle name="SAPBEXHLevel2X 4 3 4" xfId="17759" xr:uid="{089AFD42-4960-44B6-ACDC-2122A8E780F2}"/>
    <cellStyle name="SAPBEXHLevel2X 4 4" xfId="4059" xr:uid="{00000000-0005-0000-0000-0000B20F0000}"/>
    <cellStyle name="SAPBEXHLevel2X 4 4 2" xfId="6197" xr:uid="{B7500EAA-E1A8-488C-A6C7-9563E9EE933C}"/>
    <cellStyle name="SAPBEXHLevel2X 4 4 2 2" xfId="11821" xr:uid="{73D06407-EF83-4256-ACE5-F158027A3A64}"/>
    <cellStyle name="SAPBEXHLevel2X 4 4 3" xfId="5168" xr:uid="{20597083-063B-4CEF-A386-6E4000C827C5}"/>
    <cellStyle name="SAPBEXHLevel2X 4 4 3 2" xfId="18025" xr:uid="{511A4AF2-96F8-46CF-AB9A-7F8E667A139D}"/>
    <cellStyle name="SAPBEXHLevel2X 4 4 4" xfId="18534" xr:uid="{C0AAAC67-36EC-4C27-B4A0-3A43C055A949}"/>
    <cellStyle name="SAPBEXHLevel2X 4 5" xfId="3833" xr:uid="{00000000-0005-0000-0000-0000B30F0000}"/>
    <cellStyle name="SAPBEXHLevel2X 4 5 2" xfId="5989" xr:uid="{A5D848DE-71A6-46BD-A565-8B0501329B6A}"/>
    <cellStyle name="SAPBEXHLevel2X 4 5 2 2" xfId="15300" xr:uid="{C689C783-4EC9-4DC8-8B6A-6AA96363E0FD}"/>
    <cellStyle name="SAPBEXHLevel2X 4 5 3" xfId="4795" xr:uid="{FC76533A-4A74-42B0-A8F7-35941E669D7D}"/>
    <cellStyle name="SAPBEXHLevel2X 4 5 4" xfId="17590" xr:uid="{CF482BC2-F32E-4D63-9173-24A085D90CED}"/>
    <cellStyle name="SAPBEXHLevel2X 4 6" xfId="4288" xr:uid="{00000000-0005-0000-0000-0000B40F0000}"/>
    <cellStyle name="SAPBEXHLevel2X 4 6 2" xfId="6414" xr:uid="{CB711FC2-F643-4E62-8AD9-D09AEBDBBD73}"/>
    <cellStyle name="SAPBEXHLevel2X 4 6 3" xfId="5795" xr:uid="{02D2AA29-370E-4B72-962A-66488DCE677A}"/>
    <cellStyle name="SAPBEXHLevel2X 4 7" xfId="4400" xr:uid="{00000000-0005-0000-0000-0000B50F0000}"/>
    <cellStyle name="SAPBEXHLevel2X 4 7 2" xfId="6507" xr:uid="{388671E9-30E0-4261-B430-90B9604A805E}"/>
    <cellStyle name="SAPBEXHLevel2X 4 7 3" xfId="6535" xr:uid="{5F8ECD23-9FBA-41C8-AFC3-C51B9C17A6DA}"/>
    <cellStyle name="SAPBEXHLevel2X 4 8" xfId="4454" xr:uid="{00000000-0005-0000-0000-0000B60F0000}"/>
    <cellStyle name="SAPBEXHLevel2X 4 8 2" xfId="4828" xr:uid="{219C2DDD-1EC8-411F-BBFE-92035030DA73}"/>
    <cellStyle name="SAPBEXHLevel2X 4 9" xfId="5069" xr:uid="{E6DAFE79-6EA2-4C7E-822A-522DC5A90763}"/>
    <cellStyle name="SAPBEXHLevel2X 5" xfId="3276" xr:uid="{00000000-0005-0000-0000-0000B70F0000}"/>
    <cellStyle name="SAPBEXHLevel2X 5 2" xfId="5584" xr:uid="{8D683291-0B9B-4A6F-A787-7E44B6D4FBEA}"/>
    <cellStyle name="SAPBEXHLevel2X 5 2 2" xfId="16412" xr:uid="{A2B1757C-7092-429E-938A-55B4545D89F1}"/>
    <cellStyle name="SAPBEXHLevel2X 5 2 2 2" xfId="18855" xr:uid="{A090124E-7243-4B74-A648-EEBE5C98D79A}"/>
    <cellStyle name="SAPBEXHLevel2X 5 2 2 3" xfId="18980" xr:uid="{B74F1FC0-9601-4DA1-8CC3-2961E5A3E49E}"/>
    <cellStyle name="SAPBEXHLevel2X 5 2 3" xfId="18790" xr:uid="{4E31D52A-CA88-46F2-B20B-3F9AA1979B34}"/>
    <cellStyle name="SAPBEXHLevel2X 5 2 4" xfId="8278" xr:uid="{BACD4FB6-B3E7-4BF1-8646-CF8EDD022921}"/>
    <cellStyle name="SAPBEXHLevel2X 5 3" xfId="4726" xr:uid="{C2616305-9035-4246-B7FE-E548E5128169}"/>
    <cellStyle name="SAPBEXHLevel2X 5 3 2" xfId="18071" xr:uid="{A7EA9D30-F0D0-4BE7-A866-A103C33993FB}"/>
    <cellStyle name="SAPBEXHLevel2X 5 3 3" xfId="17627" xr:uid="{1F5D6E9B-DBE2-4E00-9A71-84244A280403}"/>
    <cellStyle name="SAPBEXHLevel2X 5 3 4" xfId="11867" xr:uid="{B53CC2E2-6212-4BC7-AEF6-812C4F082164}"/>
    <cellStyle name="SAPBEXHLevel2X 5 4" xfId="15341" xr:uid="{DD70C2B6-3519-4988-8809-C2343C5F931F}"/>
    <cellStyle name="SAPBEXHLevel2X 5 4 2" xfId="18623" xr:uid="{F3A1D0D9-6D7E-496D-A7F5-9411DC03D332}"/>
    <cellStyle name="SAPBEXHLevel2X 5 4 3" xfId="17840" xr:uid="{2C311BC2-2A87-402C-8F68-4A3AF52A607B}"/>
    <cellStyle name="SAPBEXHLevel2X 5 5" xfId="6749" xr:uid="{7FB2354C-1670-4AA2-838A-7E021F72ACF6}"/>
    <cellStyle name="SAPBEXHLevel2X 5 6" xfId="18420" xr:uid="{E7131893-C75F-4051-9918-171F380E3B70}"/>
    <cellStyle name="SAPBEXHLevel2X 6" xfId="3637" xr:uid="{00000000-0005-0000-0000-0000B80F0000}"/>
    <cellStyle name="SAPBEXHLevel2X 6 2" xfId="5809" xr:uid="{88A63C7C-91F6-4E15-AFA6-C1E5B186C7B3}"/>
    <cellStyle name="SAPBEXHLevel2X 6 2 2" xfId="8279" xr:uid="{D227BB6A-8FA3-4DCF-B162-19B20F834D08}"/>
    <cellStyle name="SAPBEXHLevel2X 6 3" xfId="5040" xr:uid="{82D51315-1030-472B-879C-EB11CC8FB192}"/>
    <cellStyle name="SAPBEXHLevel2X 7" xfId="3859" xr:uid="{00000000-0005-0000-0000-0000B90F0000}"/>
    <cellStyle name="SAPBEXHLevel2X 7 2" xfId="6012" xr:uid="{EE8A6E27-644A-4720-9606-B2990E18884B}"/>
    <cellStyle name="SAPBEXHLevel2X 7 2 2" xfId="14988" xr:uid="{51FD450A-0EEC-495C-B1ED-19559FD73BAC}"/>
    <cellStyle name="SAPBEXHLevel2X 7 3" xfId="4982" xr:uid="{8C86DAD5-DD37-4806-A650-A97EABC038B2}"/>
    <cellStyle name="SAPBEXHLevel2X 7 3 2" xfId="8280" xr:uid="{BF59ABE3-EA14-4E96-BA1A-B33D3FBF860D}"/>
    <cellStyle name="SAPBEXHLevel2X 8" xfId="4218" xr:uid="{00000000-0005-0000-0000-0000BA0F0000}"/>
    <cellStyle name="SAPBEXHLevel2X 8 2" xfId="6346" xr:uid="{24D79EA3-5560-4739-9AE5-7F0B66E1828F}"/>
    <cellStyle name="SAPBEXHLevel2X 8 2 2" xfId="8271" xr:uid="{C13B3B8F-5C2C-4B77-9B3D-66B294F6D0B2}"/>
    <cellStyle name="SAPBEXHLevel2X 8 3" xfId="5075" xr:uid="{AE7B056D-E12F-47D4-8871-B7F63122312E}"/>
    <cellStyle name="SAPBEXHLevel2X 9" xfId="3862" xr:uid="{00000000-0005-0000-0000-0000BB0F0000}"/>
    <cellStyle name="SAPBEXHLevel2X 9 2" xfId="6014" xr:uid="{B1917AC4-8674-40F2-8AAB-CE2C2D9B3414}"/>
    <cellStyle name="SAPBEXHLevel2X 9 2 2" xfId="18654" xr:uid="{D2B591C9-52B7-4E70-A379-9707CB15EE1E}"/>
    <cellStyle name="SAPBEXHLevel2X 9 2 3" xfId="17453" xr:uid="{5E5301C9-61E5-44CD-99AE-608331AB46AE}"/>
    <cellStyle name="SAPBEXHLevel2X 9 2 4" xfId="15404" xr:uid="{FB008437-A55A-4034-B0DE-5A42112753AE}"/>
    <cellStyle name="SAPBEXHLevel2X 9 3" xfId="5753" xr:uid="{BF10CBFA-AA05-49CF-8789-E3090A7494EE}"/>
    <cellStyle name="SAPBEXHLevel2X 9 4" xfId="17570" xr:uid="{BAE99C2D-E0BF-403B-A2D8-BAC274B60AD0}"/>
    <cellStyle name="SAPBEXHLevel2X_GRADE JUN13" xfId="8281" xr:uid="{75B2D709-4344-40E4-9004-B0FEEDC223F4}"/>
    <cellStyle name="SAPBEXHLevel3" xfId="3073" xr:uid="{00000000-0005-0000-0000-0000BC0F0000}"/>
    <cellStyle name="SAPBEXHLevel3 10" xfId="4209" xr:uid="{00000000-0005-0000-0000-0000BD0F0000}"/>
    <cellStyle name="SAPBEXHLevel3 10 2" xfId="6337" xr:uid="{D0D3657C-950D-417C-992D-BF4A759BE7EF}"/>
    <cellStyle name="SAPBEXHLevel3 10 2 2" xfId="11651" xr:uid="{CC5AC315-B7D3-4001-A4AD-676FAE40B4FE}"/>
    <cellStyle name="SAPBEXHLevel3 10 3" xfId="5504" xr:uid="{E37746E1-34CD-4EA5-9353-ADD0FC4C7FF8}"/>
    <cellStyle name="SAPBEXHLevel3 10 3 2" xfId="17907" xr:uid="{9ADC34DF-A7C8-4D7C-9A50-6C691BD89860}"/>
    <cellStyle name="SAPBEXHLevel3 10 4" xfId="17748" xr:uid="{5E9CEE74-350D-4A20-8C85-64E35BFB8EF9}"/>
    <cellStyle name="SAPBEXHLevel3 11" xfId="4452" xr:uid="{00000000-0005-0000-0000-0000BE0F0000}"/>
    <cellStyle name="SAPBEXHLevel3 11 2" xfId="4826" xr:uid="{BD77DEB7-2D18-41BD-9AAA-427D89DF261D}"/>
    <cellStyle name="SAPBEXHLevel3 12" xfId="4705" xr:uid="{46347817-A187-4CF8-AECE-62B6AB2378CB}"/>
    <cellStyle name="SAPBEXHLevel3 2" xfId="3481" xr:uid="{00000000-0005-0000-0000-0000BF0F0000}"/>
    <cellStyle name="SAPBEXHLevel3 2 2" xfId="8284" xr:uid="{0E01D441-A269-4274-BC63-264CFF08ED48}"/>
    <cellStyle name="SAPBEXHLevel3 2 2 2" xfId="8285" xr:uid="{6152A87A-BCA1-46AD-8A8D-94A81E2B9743}"/>
    <cellStyle name="SAPBEXHLevel3 2 2 2 2" xfId="12876" xr:uid="{6DF0AD52-33C4-4FC2-86D5-8B1DFAF7AF33}"/>
    <cellStyle name="SAPBEXHLevel3 2 2 2 2 2" xfId="18272" xr:uid="{829B0C95-AD11-498F-A947-95FEAF395568}"/>
    <cellStyle name="SAPBEXHLevel3 2 2 2 2 3" xfId="18437" xr:uid="{E469053E-A5C4-48B8-9813-96C50CB26266}"/>
    <cellStyle name="SAPBEXHLevel3 2 2 2 3" xfId="17650" xr:uid="{EE496B3F-4003-4DCF-A1F8-5E79737220C8}"/>
    <cellStyle name="SAPBEXHLevel3 2 2 3" xfId="11840" xr:uid="{57AFAB36-0C06-4FA4-B828-223FAFDE4FAE}"/>
    <cellStyle name="SAPBEXHLevel3 2 2 3 2" xfId="18044" xr:uid="{42073E64-A077-4558-AC76-91D499A2ECA2}"/>
    <cellStyle name="SAPBEXHLevel3 2 2 3 3" xfId="17812" xr:uid="{395A8DEC-F16B-44A1-823A-C1D3AAF010BA}"/>
    <cellStyle name="SAPBEXHLevel3 2 2 4" xfId="17856" xr:uid="{B47A55CF-8A37-4331-8128-20158BC0679E}"/>
    <cellStyle name="SAPBEXHLevel3 2 3" xfId="8286" xr:uid="{D0359EF0-7051-4CD9-A73E-1CB494F7305C}"/>
    <cellStyle name="SAPBEXHLevel3 2 3 2" xfId="12107" xr:uid="{5A2A7D44-3FC6-46A4-B500-6FA154EFF0E1}"/>
    <cellStyle name="SAPBEXHLevel3 2 3 2 2" xfId="18160" xr:uid="{5CC50088-50C9-40B2-B48B-89AD13993419}"/>
    <cellStyle name="SAPBEXHLevel3 2 3 2 3" xfId="18215" xr:uid="{9200A059-F5E4-4836-987C-DE340813A4D4}"/>
    <cellStyle name="SAPBEXHLevel3 2 3 3" xfId="17517" xr:uid="{9C6B60C6-AA70-47EB-B23D-0CCAA434B00C}"/>
    <cellStyle name="SAPBEXHLevel3 2 4" xfId="8287" xr:uid="{E73215FE-F31A-47D3-B6D0-30FF532D9920}"/>
    <cellStyle name="SAPBEXHLevel3 2 5" xfId="8283" xr:uid="{28150B9E-9CF4-4455-92A3-17D77B49643A}"/>
    <cellStyle name="SAPBEXHLevel3 2 5 2" xfId="11767" xr:uid="{EF39A39F-47E8-4F5F-B3DB-041A7B52C717}"/>
    <cellStyle name="SAPBEXHLevel3 2 5 2 2" xfId="17974" xr:uid="{7728E2B5-D237-44AF-B874-0BA9481E3C3A}"/>
    <cellStyle name="SAPBEXHLevel3 2 5 2 3" xfId="17851" xr:uid="{CD0235D5-CB02-4737-98B6-FE39DD170407}"/>
    <cellStyle name="SAPBEXHLevel3 2 5 3" xfId="18515" xr:uid="{D6EF590E-2BE3-46CD-AAAA-BD5C88F808CE}"/>
    <cellStyle name="SAPBEXHLevel3 3" xfId="3548" xr:uid="{00000000-0005-0000-0000-0000C00F0000}"/>
    <cellStyle name="SAPBEXHLevel3 3 2" xfId="3795" xr:uid="{00000000-0005-0000-0000-0000C10F0000}"/>
    <cellStyle name="SAPBEXHLevel3 3 2 2" xfId="5955" xr:uid="{6163E264-C21A-425A-9FCA-2135B08B0A1A}"/>
    <cellStyle name="SAPBEXHLevel3 3 2 2 2" xfId="8288" xr:uid="{7F0D290E-F178-4F50-8882-027471D137E2}"/>
    <cellStyle name="SAPBEXHLevel3 3 2 3" xfId="5721" xr:uid="{C5292FCC-0583-449C-9958-780F6E42B0AD}"/>
    <cellStyle name="SAPBEXHLevel3 3 3" xfId="4019" xr:uid="{00000000-0005-0000-0000-0000C20F0000}"/>
    <cellStyle name="SAPBEXHLevel3 3 3 2" xfId="6157" xr:uid="{A47AD37A-E179-4794-8D1E-B9FB3F484CAF}"/>
    <cellStyle name="SAPBEXHLevel3 3 3 2 2" xfId="18161" xr:uid="{777271F5-4297-4509-9035-0D30FD8473AD}"/>
    <cellStyle name="SAPBEXHLevel3 3 3 2 3" xfId="18371" xr:uid="{AEABB08F-7C35-4F55-BAA1-CBBD4257B74D}"/>
    <cellStyle name="SAPBEXHLevel3 3 3 2 4" xfId="12108" xr:uid="{D68D7676-385F-4185-9808-0F4430FC906F}"/>
    <cellStyle name="SAPBEXHLevel3 3 3 3" xfId="6515" xr:uid="{5D023A94-1D1F-4CC4-A9AA-A27F97D086B3}"/>
    <cellStyle name="SAPBEXHLevel3 3 3 4" xfId="17761" xr:uid="{9936FF4A-3CDD-42FD-BE19-58FB4EEB80A6}"/>
    <cellStyle name="SAPBEXHLevel3 3 4" xfId="4111" xr:uid="{00000000-0005-0000-0000-0000C30F0000}"/>
    <cellStyle name="SAPBEXHLevel3 3 4 2" xfId="6245" xr:uid="{D9C19CDC-4E19-4CF8-BB6B-D6921284F60B}"/>
    <cellStyle name="SAPBEXHLevel3 3 4 2 2" xfId="17975" xr:uid="{5FEC5409-EB1A-4EFD-A933-84F071FAFC97}"/>
    <cellStyle name="SAPBEXHLevel3 3 4 2 3" xfId="17644" xr:uid="{89EFB82B-6067-48F9-9B7E-A7E738228234}"/>
    <cellStyle name="SAPBEXHLevel3 3 4 2 4" xfId="11768" xr:uid="{9EF68540-2A8C-4974-9ED6-61FCD6248A90}"/>
    <cellStyle name="SAPBEXHLevel3 3 4 3" xfId="5113" xr:uid="{3D326210-68D6-4184-B380-42793F093F28}"/>
    <cellStyle name="SAPBEXHLevel3 3 4 4" xfId="18204" xr:uid="{089E0610-9659-4200-9A74-B19228E6F770}"/>
    <cellStyle name="SAPBEXHLevel3 3 5" xfId="4226" xr:uid="{00000000-0005-0000-0000-0000C40F0000}"/>
    <cellStyle name="SAPBEXHLevel3 3 5 2" xfId="6354" xr:uid="{BAA5E412-2D72-430D-BA6B-B286DA6BC4E2}"/>
    <cellStyle name="SAPBEXHLevel3 3 5 2 2" xfId="18668" xr:uid="{FC739067-CCBB-43FB-97F2-F8B1373017FB}"/>
    <cellStyle name="SAPBEXHLevel3 3 5 2 3" xfId="17692" xr:uid="{046EF1E0-906F-46AD-8298-8D86652220FF}"/>
    <cellStyle name="SAPBEXHLevel3 3 5 2 4" xfId="15423" xr:uid="{06DAC59A-7676-432E-96AD-CB2CFD87067E}"/>
    <cellStyle name="SAPBEXHLevel3 3 5 3" xfId="5372" xr:uid="{959A3E58-19FB-46F6-BC0F-D94230738612}"/>
    <cellStyle name="SAPBEXHLevel3 3 5 4" xfId="6714" xr:uid="{0B2E63BD-497B-47EA-9D73-4220B787ABF4}"/>
    <cellStyle name="SAPBEXHLevel3 3 6" xfId="4298" xr:uid="{00000000-0005-0000-0000-0000C50F0000}"/>
    <cellStyle name="SAPBEXHLevel3 3 6 2" xfId="6422" xr:uid="{5B238008-4F55-4A0B-A205-75B05199D284}"/>
    <cellStyle name="SAPBEXHLevel3 3 6 2 2" xfId="18647" xr:uid="{962D59DC-6BE7-4C52-941F-944FA00BE97A}"/>
    <cellStyle name="SAPBEXHLevel3 3 6 2 3" xfId="18717" xr:uid="{66F91908-5C4A-4A8B-9859-C636F6286F47}"/>
    <cellStyle name="SAPBEXHLevel3 3 6 2 4" xfId="15397" xr:uid="{BB926982-8228-4B92-8026-99385507D6A3}"/>
    <cellStyle name="SAPBEXHLevel3 3 6 3" xfId="5175" xr:uid="{42CC90E9-59EB-4B01-876E-2DCDF312AA6F}"/>
    <cellStyle name="SAPBEXHLevel3 3 6 3 2" xfId="6806" xr:uid="{9DA484E8-9116-455B-836F-A70B4CE82BFB}"/>
    <cellStyle name="SAPBEXHLevel3 3 6 4" xfId="17430" xr:uid="{B07399D4-EC89-44A4-ADBE-E6B90A0A0B0C}"/>
    <cellStyle name="SAPBEXHLevel3 3 7" xfId="4476" xr:uid="{00000000-0005-0000-0000-0000C60F0000}"/>
    <cellStyle name="SAPBEXHLevel3 3 7 2" xfId="6566" xr:uid="{DEE7BDDC-E493-4335-B650-B602255CFE28}"/>
    <cellStyle name="SAPBEXHLevel3 3 7 2 2" xfId="11677" xr:uid="{F11F75D0-DB1D-4189-B960-00D8570E3FFF}"/>
    <cellStyle name="SAPBEXHLevel3 3 7 3" xfId="4837" xr:uid="{9DF0872C-9E20-4EF0-9AAB-C2AC5B5110D9}"/>
    <cellStyle name="SAPBEXHLevel3 3 7 4" xfId="17855" xr:uid="{9649B32D-75A8-43D8-9421-A00961B1797A}"/>
    <cellStyle name="SAPBEXHLevel3 3 8" xfId="4538" xr:uid="{00000000-0005-0000-0000-0000C70F0000}"/>
    <cellStyle name="SAPBEXHLevel3 3 8 2" xfId="5053" xr:uid="{DB8270EB-53C8-40BD-B54C-0ED055952094}"/>
    <cellStyle name="SAPBEXHLevel3 3 9" xfId="5345" xr:uid="{62391DDC-BFC3-40E3-9402-15706146481D}"/>
    <cellStyle name="SAPBEXHLevel3 4" xfId="3480" xr:uid="{00000000-0005-0000-0000-0000C80F0000}"/>
    <cellStyle name="SAPBEXHLevel3 4 2" xfId="3740" xr:uid="{00000000-0005-0000-0000-0000C90F0000}"/>
    <cellStyle name="SAPBEXHLevel3 4 2 2" xfId="5903" xr:uid="{45F835D3-43DB-4242-B84E-E46ABFD864B0}"/>
    <cellStyle name="SAPBEXHLevel3 4 2 2 2" xfId="18273" xr:uid="{D64C8727-C456-411A-963F-54C019C47D10}"/>
    <cellStyle name="SAPBEXHLevel3 4 2 2 3" xfId="18586" xr:uid="{5194C424-D21F-432A-ADCC-066C1C07009F}"/>
    <cellStyle name="SAPBEXHLevel3 4 2 2 4" xfId="12877" xr:uid="{6EF1A9A1-A6EC-4C58-A3E4-454D0201B62A}"/>
    <cellStyle name="SAPBEXHLevel3 4 2 3" xfId="5686" xr:uid="{7DF964DF-E48A-4A7C-8B26-762E97A130F6}"/>
    <cellStyle name="SAPBEXHLevel3 4 2 3 2" xfId="8290" xr:uid="{0733B795-0C74-4872-A5BB-2656338770CC}"/>
    <cellStyle name="SAPBEXHLevel3 4 2 4" xfId="18481" xr:uid="{D5643253-7D71-4D16-9B53-47097B63D881}"/>
    <cellStyle name="SAPBEXHLevel3 4 3" xfId="4016" xr:uid="{00000000-0005-0000-0000-0000CA0F0000}"/>
    <cellStyle name="SAPBEXHLevel3 4 3 2" xfId="6154" xr:uid="{3165AE3A-EEAC-4984-85E3-5BC624F166BD}"/>
    <cellStyle name="SAPBEXHLevel3 4 3 2 2" xfId="18856" xr:uid="{E5A66E07-F62D-4358-B001-CB0FE00F870E}"/>
    <cellStyle name="SAPBEXHLevel3 4 3 2 3" xfId="18535" xr:uid="{9A94D330-39C8-4BB2-9D42-DF29828A75C9}"/>
    <cellStyle name="SAPBEXHLevel3 4 3 2 4" xfId="16413" xr:uid="{FE3D4756-7FD6-40A1-B3ED-40762DF04D6F}"/>
    <cellStyle name="SAPBEXHLevel3 4 3 3" xfId="6219" xr:uid="{861FFFFF-54F7-4B48-9A30-81906E548487}"/>
    <cellStyle name="SAPBEXHLevel3 4 3 3 2" xfId="8289" xr:uid="{17951FA7-AD90-4206-AB85-177A83DC0F12}"/>
    <cellStyle name="SAPBEXHLevel3 4 3 4" xfId="18928" xr:uid="{13058B7E-1B6A-4B4D-99BA-7DF2F731CD09}"/>
    <cellStyle name="SAPBEXHLevel3 4 4" xfId="4060" xr:uid="{00000000-0005-0000-0000-0000CB0F0000}"/>
    <cellStyle name="SAPBEXHLevel3 4 4 2" xfId="6198" xr:uid="{72D0EA9B-401A-442B-A35C-425FC40DAC93}"/>
    <cellStyle name="SAPBEXHLevel3 4 4 2 2" xfId="11822" xr:uid="{CD69769A-538C-423B-82ED-AEB445566727}"/>
    <cellStyle name="SAPBEXHLevel3 4 4 3" xfId="5561" xr:uid="{041084FF-64A9-46BD-88A6-15520E63A5DF}"/>
    <cellStyle name="SAPBEXHLevel3 4 4 3 2" xfId="18026" xr:uid="{53B53DE8-CC53-49C6-B57E-425D54059E40}"/>
    <cellStyle name="SAPBEXHLevel3 4 4 4" xfId="17876" xr:uid="{B8150BA5-642F-47F3-AC02-437655B1905A}"/>
    <cellStyle name="SAPBEXHLevel3 4 5" xfId="3665" xr:uid="{00000000-0005-0000-0000-0000CC0F0000}"/>
    <cellStyle name="SAPBEXHLevel3 4 5 2" xfId="5829" xr:uid="{2CC53689-EE8C-4DB3-AE61-F6BEC2D11CE2}"/>
    <cellStyle name="SAPBEXHLevel3 4 5 2 2" xfId="15301" xr:uid="{662FBA39-7107-4576-A87D-63741FE0D8FD}"/>
    <cellStyle name="SAPBEXHLevel3 4 5 3" xfId="4942" xr:uid="{6AD4DB83-9F4E-48AB-BA5F-8AFD4CAC9B69}"/>
    <cellStyle name="SAPBEXHLevel3 4 5 4" xfId="18723" xr:uid="{9736F964-A6EE-4C56-B398-C8A8D9E0932D}"/>
    <cellStyle name="SAPBEXHLevel3 4 6" xfId="4231" xr:uid="{00000000-0005-0000-0000-0000CD0F0000}"/>
    <cellStyle name="SAPBEXHLevel3 4 6 2" xfId="6359" xr:uid="{C37EB820-38E3-4808-B266-0B5EB3577E7D}"/>
    <cellStyle name="SAPBEXHLevel3 4 6 3" xfId="5383" xr:uid="{EAB11208-FE43-44BC-B4CA-1EA76146138F}"/>
    <cellStyle name="SAPBEXHLevel3 4 7" xfId="4205" xr:uid="{00000000-0005-0000-0000-0000CE0F0000}"/>
    <cellStyle name="SAPBEXHLevel3 4 7 2" xfId="6334" xr:uid="{2FE59CB6-0F45-4F6D-AC6C-CB04B1273CF5}"/>
    <cellStyle name="SAPBEXHLevel3 4 7 3" xfId="5378" xr:uid="{8EADC6C2-C273-4B70-A748-5A230F68EFBF}"/>
    <cellStyle name="SAPBEXHLevel3 4 8" xfId="4483" xr:uid="{00000000-0005-0000-0000-0000CF0F0000}"/>
    <cellStyle name="SAPBEXHLevel3 4 8 2" xfId="4843" xr:uid="{516AA612-89A5-4A30-B4FF-726DAA15FBBB}"/>
    <cellStyle name="SAPBEXHLevel3 4 9" xfId="5678" xr:uid="{AFC66C9E-F99D-4BC4-9A26-29A1C2CDAF6B}"/>
    <cellStyle name="SAPBEXHLevel3 5" xfId="3275" xr:uid="{00000000-0005-0000-0000-0000D00F0000}"/>
    <cellStyle name="SAPBEXHLevel3 5 2" xfId="5583" xr:uid="{51599225-7F60-4B30-8A0C-A506632EC7A5}"/>
    <cellStyle name="SAPBEXHLevel3 5 2 2" xfId="15035" xr:uid="{973FCEB4-6B45-4CDC-B4BF-5CF138509718}"/>
    <cellStyle name="SAPBEXHLevel3 5 2 2 2" xfId="18558" xr:uid="{4CA1272F-C0CE-4318-BC79-0B17816B9772}"/>
    <cellStyle name="SAPBEXHLevel3 5 2 2 3" xfId="18727" xr:uid="{88811233-24BF-433A-BE6A-A45F67C5F911}"/>
    <cellStyle name="SAPBEXHLevel3 5 2 3" xfId="12892" xr:uid="{D36A5BD7-527B-4F9A-BFF8-F402D1E9293A}"/>
    <cellStyle name="SAPBEXHLevel3 5 2 3 2" xfId="18298" xr:uid="{AC926D0B-27B5-44A9-BD14-84025CFED5C4}"/>
    <cellStyle name="SAPBEXHLevel3 5 2 3 3" xfId="18914" xr:uid="{9F584B19-A558-46F2-B4D4-525B631FE25A}"/>
    <cellStyle name="SAPBEXHLevel3 5 2 4" xfId="17617" xr:uid="{4FBDA0A1-BA23-445B-BAE6-79F8C9764170}"/>
    <cellStyle name="SAPBEXHLevel3 5 2 5" xfId="8292" xr:uid="{4EE93206-A4D2-451C-912A-178F7B036275}"/>
    <cellStyle name="SAPBEXHLevel3 5 3" xfId="4725" xr:uid="{E0899D39-3208-48BF-8660-0CA7B69080BE}"/>
    <cellStyle name="SAPBEXHLevel3 5 3 2" xfId="16414" xr:uid="{331E426E-6A40-464C-A637-C6E916B0ACB2}"/>
    <cellStyle name="SAPBEXHLevel3 5 3 2 2" xfId="18857" xr:uid="{2BEEAD93-ED6C-43F0-8374-2594F05586F8}"/>
    <cellStyle name="SAPBEXHLevel3 5 3 2 3" xfId="17877" xr:uid="{4FBB93E9-C912-43DA-91C3-B7D4EA5E3A9C}"/>
    <cellStyle name="SAPBEXHLevel3 5 3 3" xfId="17819" xr:uid="{0113E1E3-32E9-4E59-8B83-F147EDFA8519}"/>
    <cellStyle name="SAPBEXHLevel3 5 3 4" xfId="8291" xr:uid="{A0713F86-1B66-4536-A6D1-3EA14E4C5B93}"/>
    <cellStyle name="SAPBEXHLevel3 5 4" xfId="11868" xr:uid="{C79B3441-F0B0-43D7-A323-E830A024E55A}"/>
    <cellStyle name="SAPBEXHLevel3 5 4 2" xfId="18072" xr:uid="{FB884455-186C-4C59-8A65-EA3530980C3B}"/>
    <cellStyle name="SAPBEXHLevel3 5 4 3" xfId="17479" xr:uid="{DE34D17D-3A5A-48C3-A578-1C378FF044C1}"/>
    <cellStyle name="SAPBEXHLevel3 5 5" xfId="15342" xr:uid="{08E559BC-1A58-41C2-8EB3-C6C4E26982E4}"/>
    <cellStyle name="SAPBEXHLevel3 5 5 2" xfId="18624" xr:uid="{B9929407-B415-48AE-9302-DE56AD2967F7}"/>
    <cellStyle name="SAPBEXHLevel3 5 5 3" xfId="17634" xr:uid="{F582F6C1-16D5-4BC6-9572-6599C1EE6111}"/>
    <cellStyle name="SAPBEXHLevel3 5 6" xfId="6750" xr:uid="{B1801913-12B0-40F2-AB2B-D33976AE6278}"/>
    <cellStyle name="SAPBEXHLevel3 5 7" xfId="18538" xr:uid="{AA4C50F0-6F94-49B4-9B90-614839D58FD6}"/>
    <cellStyle name="SAPBEXHLevel3 6" xfId="3672" xr:uid="{00000000-0005-0000-0000-0000D10F0000}"/>
    <cellStyle name="SAPBEXHLevel3 6 2" xfId="5836" xr:uid="{C33243D4-1745-48F7-B073-7EC6EF075F0F}"/>
    <cellStyle name="SAPBEXHLevel3 6 2 2" xfId="12901" xr:uid="{A53A3EB5-9BE2-490E-8106-54457BDF78B1}"/>
    <cellStyle name="SAPBEXHLevel3 6 2 2 2" xfId="18313" xr:uid="{44C446FF-9FEE-44B0-A22F-114E98DE32B7}"/>
    <cellStyle name="SAPBEXHLevel3 6 2 2 3" xfId="18375" xr:uid="{D7BAD76B-8617-4292-A267-155CD2A01ED4}"/>
    <cellStyle name="SAPBEXHLevel3 6 2 3" xfId="18635" xr:uid="{CE4ADF9C-F007-4149-BAA8-BC9E977FA7F0}"/>
    <cellStyle name="SAPBEXHLevel3 6 2 4" xfId="8294" xr:uid="{5B3F562E-4008-43A7-AEE7-731AD935904A}"/>
    <cellStyle name="SAPBEXHLevel3 6 3" xfId="5400" xr:uid="{C0C00E48-5D17-4684-988B-4FEF303F0032}"/>
    <cellStyle name="SAPBEXHLevel3 6 3 2" xfId="8293" xr:uid="{581CADD1-E8FB-4911-B586-01EA4FB17476}"/>
    <cellStyle name="SAPBEXHLevel3 7" xfId="3281" xr:uid="{00000000-0005-0000-0000-0000D20F0000}"/>
    <cellStyle name="SAPBEXHLevel3 7 2" xfId="5589" xr:uid="{20B846DC-6D5C-456A-BC0B-056FFDB9426F}"/>
    <cellStyle name="SAPBEXHLevel3 7 2 2" xfId="14989" xr:uid="{5B2EE864-5CE5-46C9-8473-8AC22D4FCA03}"/>
    <cellStyle name="SAPBEXHLevel3 7 3" xfId="4731" xr:uid="{76FE7D8B-7798-4E6C-B3D1-E1B9270E2152}"/>
    <cellStyle name="SAPBEXHLevel3 7 3 2" xfId="8295" xr:uid="{12A23E93-0DC6-4D79-A48C-6A8ABA33454B}"/>
    <cellStyle name="SAPBEXHLevel3 8" xfId="3658" xr:uid="{00000000-0005-0000-0000-0000D30F0000}"/>
    <cellStyle name="SAPBEXHLevel3 8 2" xfId="5824" xr:uid="{77329656-BDB3-4301-95D0-D9E50189E4D8}"/>
    <cellStyle name="SAPBEXHLevel3 8 2 2" xfId="8282" xr:uid="{76D8BB4F-64A9-49C7-BAAD-7AD1D57FFFD9}"/>
    <cellStyle name="SAPBEXHLevel3 8 3" xfId="4928" xr:uid="{78717DC9-9834-4E7F-A06C-0F5DD947ED10}"/>
    <cellStyle name="SAPBEXHLevel3 9" xfId="3997" xr:uid="{00000000-0005-0000-0000-0000D40F0000}"/>
    <cellStyle name="SAPBEXHLevel3 9 2" xfId="6137" xr:uid="{C86B3D2E-925D-48C3-9F7C-BF4E767888B0}"/>
    <cellStyle name="SAPBEXHLevel3 9 2 2" xfId="18599" xr:uid="{6A5B9164-C808-474E-9484-E3B2AD348F25}"/>
    <cellStyle name="SAPBEXHLevel3 9 2 3" xfId="17702" xr:uid="{0D61D652-F3B2-4BAB-AA46-B1B0E6AC1921}"/>
    <cellStyle name="SAPBEXHLevel3 9 2 4" xfId="15250" xr:uid="{04DCCE38-57C3-459A-BEB1-1AE9F56233B3}"/>
    <cellStyle name="SAPBEXHLevel3 9 3" xfId="5066" xr:uid="{CC9871B0-FF5C-41ED-B788-FAB5B2FCE5D7}"/>
    <cellStyle name="SAPBEXHLevel3 9 3 2" xfId="18655" xr:uid="{CB175267-0BF8-45ED-A12C-04970A456A18}"/>
    <cellStyle name="SAPBEXHLevel3 9 3 3" xfId="18715" xr:uid="{2247E957-AB10-4422-937A-C0ACB8A094EF}"/>
    <cellStyle name="SAPBEXHLevel3 9 4" xfId="6830" xr:uid="{5C94ED03-35E0-4EDF-8A00-25784D53BFB9}"/>
    <cellStyle name="SAPBEXHLevel3 9 5" xfId="17569" xr:uid="{4601AC85-4BB2-49F4-8720-FFB0029C33F1}"/>
    <cellStyle name="SAPBEXHLevel3_GRADE JUN13" xfId="8296" xr:uid="{7D2167F7-A20E-43DB-A109-538D9B0523B8}"/>
    <cellStyle name="SAPBEXHLevel3X" xfId="3074" xr:uid="{00000000-0005-0000-0000-0000D50F0000}"/>
    <cellStyle name="SAPBEXHLevel3X 10" xfId="4438" xr:uid="{00000000-0005-0000-0000-0000D60F0000}"/>
    <cellStyle name="SAPBEXHLevel3X 10 2" xfId="6532" xr:uid="{C18301BB-A40B-4283-B5C5-6637B66F590E}"/>
    <cellStyle name="SAPBEXHLevel3X 10 2 2" xfId="11652" xr:uid="{B65A600B-B66C-4505-9A42-2A0EC58CD997}"/>
    <cellStyle name="SAPBEXHLevel3X 10 3" xfId="5319" xr:uid="{AB38C2CE-09C3-4430-A1B3-A3234A61D95F}"/>
    <cellStyle name="SAPBEXHLevel3X 10 3 2" xfId="17908" xr:uid="{981CB50A-AA0A-4967-B82C-8B4C375DA11E}"/>
    <cellStyle name="SAPBEXHLevel3X 10 4" xfId="18969" xr:uid="{D8561B6D-B68A-4142-9397-97BDB2FCD993}"/>
    <cellStyle name="SAPBEXHLevel3X 11" xfId="4507" xr:uid="{00000000-0005-0000-0000-0000D70F0000}"/>
    <cellStyle name="SAPBEXHLevel3X 11 2" xfId="4858" xr:uid="{A57F3FFD-DC90-4ABC-AFFC-6A8ED1F19F5B}"/>
    <cellStyle name="SAPBEXHLevel3X 12" xfId="4706" xr:uid="{3709B314-4E11-4C08-89E2-504FCEA401F0}"/>
    <cellStyle name="SAPBEXHLevel3X 2" xfId="3483" xr:uid="{00000000-0005-0000-0000-0000D80F0000}"/>
    <cellStyle name="SAPBEXHLevel3X 2 2" xfId="8299" xr:uid="{037D6303-FD85-45F2-96D5-0399D785F41E}"/>
    <cellStyle name="SAPBEXHLevel3X 2 3" xfId="8300" xr:uid="{3FB25DC7-3584-4D21-8352-D3DF741D80BA}"/>
    <cellStyle name="SAPBEXHLevel3X 2 3 2" xfId="12109" xr:uid="{91866BF8-AEAF-4915-8D00-C0B82F38A7A6}"/>
    <cellStyle name="SAPBEXHLevel3X 2 3 2 2" xfId="18162" xr:uid="{655BB9B6-8051-45E6-BFC6-EE54A80B4810}"/>
    <cellStyle name="SAPBEXHLevel3X 2 3 2 3" xfId="17717" xr:uid="{4162FDB6-D2C9-43B4-9950-023847963DB2}"/>
    <cellStyle name="SAPBEXHLevel3X 2 3 3" xfId="17608" xr:uid="{68EA8DE4-8981-488D-ACC4-C04D8125B6EF}"/>
    <cellStyle name="SAPBEXHLevel3X 2 4" xfId="8298" xr:uid="{AA8BEF46-F5E6-4827-A8FE-E71B7F9B735E}"/>
    <cellStyle name="SAPBEXHLevel3X 2 4 2" xfId="11769" xr:uid="{97871DCF-7EE6-4AA2-A8B6-3C518D15F1BD}"/>
    <cellStyle name="SAPBEXHLevel3X 2 4 2 2" xfId="17976" xr:uid="{06458E32-854F-4F46-B9CD-6F806B019A76}"/>
    <cellStyle name="SAPBEXHLevel3X 2 4 2 3" xfId="17489" xr:uid="{3EA01945-3FD1-4400-986D-84CEAAF8122C}"/>
    <cellStyle name="SAPBEXHLevel3X 2 4 3" xfId="18344" xr:uid="{88A380D9-AB95-4C07-9EC5-50BFA57D5544}"/>
    <cellStyle name="SAPBEXHLevel3X 3" xfId="3549" xr:uid="{00000000-0005-0000-0000-0000D90F0000}"/>
    <cellStyle name="SAPBEXHLevel3X 3 2" xfId="3796" xr:uid="{00000000-0005-0000-0000-0000DA0F0000}"/>
    <cellStyle name="SAPBEXHLevel3X 3 2 2" xfId="5956" xr:uid="{2498B7F6-F259-46CB-A068-365CEA828A05}"/>
    <cellStyle name="SAPBEXHLevel3X 3 2 2 2" xfId="18163" xr:uid="{7053A455-4369-45A9-9DAF-EE5DCC261DA9}"/>
    <cellStyle name="SAPBEXHLevel3X 3 2 2 3" xfId="18941" xr:uid="{081E707D-EE1F-4A42-BCDF-67638233EF87}"/>
    <cellStyle name="SAPBEXHLevel3X 3 2 2 4" xfId="12110" xr:uid="{994FDD84-CDD3-4756-98F9-931DA7BB2548}"/>
    <cellStyle name="SAPBEXHLevel3X 3 2 3" xfId="5333" xr:uid="{DBB5DF9D-3100-4A8F-97AA-2349C80EEEAB}"/>
    <cellStyle name="SAPBEXHLevel3X 3 2 4" xfId="18469" xr:uid="{63FE76F4-1207-404D-B9B8-BE5B41B4B234}"/>
    <cellStyle name="SAPBEXHLevel3X 3 3" xfId="3908" xr:uid="{00000000-0005-0000-0000-0000DB0F0000}"/>
    <cellStyle name="SAPBEXHLevel3X 3 3 2" xfId="6058" xr:uid="{8C3D2EF1-8B6B-4617-BFD1-C15FE56C0D8A}"/>
    <cellStyle name="SAPBEXHLevel3X 3 3 2 2" xfId="18274" xr:uid="{2077E170-BD53-4818-ADC6-E8233D6802F0}"/>
    <cellStyle name="SAPBEXHLevel3X 3 3 2 3" xfId="17790" xr:uid="{127EFF43-4D26-484B-B1D6-3595FAF7537A}"/>
    <cellStyle name="SAPBEXHLevel3X 3 3 2 4" xfId="12878" xr:uid="{C2E8A3E3-A039-4997-886C-25819749120D}"/>
    <cellStyle name="SAPBEXHLevel3X 3 3 3" xfId="5679" xr:uid="{C57D60AB-F961-48BE-803F-29605F3AFB0C}"/>
    <cellStyle name="SAPBEXHLevel3X 3 3 3 2" xfId="8301" xr:uid="{F99CCA33-CA2A-4351-A24C-009B074F0D09}"/>
    <cellStyle name="SAPBEXHLevel3X 3 3 4" xfId="17760" xr:uid="{C5E220E9-AB59-4DD5-9AD9-4D933CD6336B}"/>
    <cellStyle name="SAPBEXHLevel3X 3 4" xfId="4112" xr:uid="{00000000-0005-0000-0000-0000DC0F0000}"/>
    <cellStyle name="SAPBEXHLevel3X 3 4 2" xfId="6246" xr:uid="{B1098DDE-1D54-4071-B855-7144B3BE1DAA}"/>
    <cellStyle name="SAPBEXHLevel3X 3 4 2 2" xfId="17977" xr:uid="{B4A567AA-91C5-45C9-8AB2-BBF83BD53917}"/>
    <cellStyle name="SAPBEXHLevel3X 3 4 2 3" xfId="18755" xr:uid="{71047EE1-7A42-4C6D-A88D-0EE766D9CD1B}"/>
    <cellStyle name="SAPBEXHLevel3X 3 4 2 4" xfId="11770" xr:uid="{7D190789-1F37-4F8C-9F4E-CE0E8256589F}"/>
    <cellStyle name="SAPBEXHLevel3X 3 4 3" xfId="4814" xr:uid="{794331D6-FD23-4CEB-9829-70EE0A96B7A0}"/>
    <cellStyle name="SAPBEXHLevel3X 3 4 4" xfId="18788" xr:uid="{ECA203AC-459D-49A6-A16F-5E1A57E17599}"/>
    <cellStyle name="SAPBEXHLevel3X 3 5" xfId="4227" xr:uid="{00000000-0005-0000-0000-0000DD0F0000}"/>
    <cellStyle name="SAPBEXHLevel3X 3 5 2" xfId="6355" xr:uid="{0512940D-9A46-4760-B0A7-77640EE8A004}"/>
    <cellStyle name="SAPBEXHLevel3X 3 5 2 2" xfId="18669" xr:uid="{3E5B499D-A35F-412C-99C3-815DF6C7CA80}"/>
    <cellStyle name="SAPBEXHLevel3X 3 5 2 3" xfId="18943" xr:uid="{266BD53F-6FBB-42F4-8C83-98A69427CDAD}"/>
    <cellStyle name="SAPBEXHLevel3X 3 5 2 4" xfId="15424" xr:uid="{30C2B011-F0A4-46F6-9DC0-F8841C3602A4}"/>
    <cellStyle name="SAPBEXHLevel3X 3 5 3" xfId="6031" xr:uid="{D0B15A5E-EF7B-489B-A775-DD461750D8E3}"/>
    <cellStyle name="SAPBEXHLevel3X 3 5 4" xfId="17557" xr:uid="{42E437F5-208B-4D80-B142-35C7F0F33227}"/>
    <cellStyle name="SAPBEXHLevel3X 3 6" xfId="4363" xr:uid="{00000000-0005-0000-0000-0000DE0F0000}"/>
    <cellStyle name="SAPBEXHLevel3X 3 6 2" xfId="6475" xr:uid="{FC1653A2-5B16-4F8C-A02F-8A8964D35B78}"/>
    <cellStyle name="SAPBEXHLevel3X 3 6 2 2" xfId="18648" xr:uid="{8962E9BA-07A4-4686-880B-291BDDD2E749}"/>
    <cellStyle name="SAPBEXHLevel3X 3 6 2 3" xfId="18199" xr:uid="{B4321A2D-4754-4850-98D9-062924A83BB1}"/>
    <cellStyle name="SAPBEXHLevel3X 3 6 2 4" xfId="15398" xr:uid="{098873C4-1E1E-4ADC-B7EB-E1C4272F8AB6}"/>
    <cellStyle name="SAPBEXHLevel3X 3 6 3" xfId="5665" xr:uid="{32A91FFE-1B68-450C-9A0D-3F9933F71657}"/>
    <cellStyle name="SAPBEXHLevel3X 3 6 3 2" xfId="6807" xr:uid="{4C52E7E9-48CE-4EB0-82E7-7DC47DE32A58}"/>
    <cellStyle name="SAPBEXHLevel3X 3 6 4" xfId="17429" xr:uid="{0BAA68C5-4BAE-41C0-B10E-FD74A1284791}"/>
    <cellStyle name="SAPBEXHLevel3X 3 7" xfId="4375" xr:uid="{00000000-0005-0000-0000-0000DF0F0000}"/>
    <cellStyle name="SAPBEXHLevel3X 3 7 2" xfId="6485" xr:uid="{78D66308-F3F4-4883-951C-B82977B2E4DE}"/>
    <cellStyle name="SAPBEXHLevel3X 3 7 2 2" xfId="11678" xr:uid="{A8A6CF38-E98D-453F-855C-A609C6319173}"/>
    <cellStyle name="SAPBEXHLevel3X 3 7 3" xfId="5385" xr:uid="{1C87CBE2-1FD1-4D7D-8E28-5FF37E76A25B}"/>
    <cellStyle name="SAPBEXHLevel3X 3 7 4" xfId="17649" xr:uid="{13972F06-77F8-42F4-89AD-497FD4C08E43}"/>
    <cellStyle name="SAPBEXHLevel3X 3 8" xfId="4512" xr:uid="{00000000-0005-0000-0000-0000E00F0000}"/>
    <cellStyle name="SAPBEXHLevel3X 3 8 2" xfId="4863" xr:uid="{E07D116B-6777-4F0C-9161-F3829C7566D3}"/>
    <cellStyle name="SAPBEXHLevel3X 3 9" xfId="5656" xr:uid="{CA77F0E6-AE0F-466E-ADFA-E02B8E4D6D5E}"/>
    <cellStyle name="SAPBEXHLevel3X 4" xfId="3482" xr:uid="{00000000-0005-0000-0000-0000E10F0000}"/>
    <cellStyle name="SAPBEXHLevel3X 4 2" xfId="3742" xr:uid="{00000000-0005-0000-0000-0000E20F0000}"/>
    <cellStyle name="SAPBEXHLevel3X 4 2 2" xfId="5905" xr:uid="{DBBB6F7D-4F84-4F9B-A196-9941B8CFE64E}"/>
    <cellStyle name="SAPBEXHLevel3X 4 2 2 2" xfId="18559" xr:uid="{D316B5E2-EF9A-4EF6-9897-18FCDFDEB017}"/>
    <cellStyle name="SAPBEXHLevel3X 4 2 2 3" xfId="18244" xr:uid="{1B63DB1E-C09B-4309-B35A-7A99872D700E}"/>
    <cellStyle name="SAPBEXHLevel3X 4 2 2 4" xfId="15036" xr:uid="{A842C25A-93C6-4C31-ADEA-45BD4402DF3F}"/>
    <cellStyle name="SAPBEXHLevel3X 4 2 3" xfId="6622" xr:uid="{9D6A6D9A-26FA-49D7-A914-738509FE3318}"/>
    <cellStyle name="SAPBEXHLevel3X 4 2 3 2" xfId="18299" xr:uid="{1FC7B47B-37F1-493E-B4C6-9BC1CF39407C}"/>
    <cellStyle name="SAPBEXHLevel3X 4 2 3 3" xfId="18467" xr:uid="{59DA7F6B-D2B6-424E-905F-29E7EC1E2B4C}"/>
    <cellStyle name="SAPBEXHLevel3X 4 2 3 4" xfId="12893" xr:uid="{03764DF3-EAB8-4577-B7F3-A07D524993D2}"/>
    <cellStyle name="SAPBEXHLevel3X 4 2 4" xfId="8303" xr:uid="{1F6F8F39-2CFF-4811-9215-A42A4617CF98}"/>
    <cellStyle name="SAPBEXHLevel3X 4 2 5" xfId="18789" xr:uid="{0DBE13F7-4114-41ED-8286-04B7C8B2F9D2}"/>
    <cellStyle name="SAPBEXHLevel3X 4 3" xfId="3669" xr:uid="{00000000-0005-0000-0000-0000E30F0000}"/>
    <cellStyle name="SAPBEXHLevel3X 4 3 2" xfId="5833" xr:uid="{377BAB63-E6BE-4CF4-94C1-1CA6207E56AD}"/>
    <cellStyle name="SAPBEXHLevel3X 4 3 2 2" xfId="18858" xr:uid="{A0AE7BEC-2BB8-4ACC-BF88-4FC0F6A41A19}"/>
    <cellStyle name="SAPBEXHLevel3X 4 3 2 3" xfId="17671" xr:uid="{B7E1C50B-EAE0-48D5-AF5E-EEDBA20A794F}"/>
    <cellStyle name="SAPBEXHLevel3X 4 3 2 4" xfId="16415" xr:uid="{01771276-3CE5-4E0D-8502-ABED7F39639F}"/>
    <cellStyle name="SAPBEXHLevel3X 4 3 3" xfId="6615" xr:uid="{A57CF2EC-DAF0-4CA1-A502-659EF7D9236A}"/>
    <cellStyle name="SAPBEXHLevel3X 4 3 3 2" xfId="8302" xr:uid="{F3F54837-DE4C-491E-B52C-7BC7FC7BDE8C}"/>
    <cellStyle name="SAPBEXHLevel3X 4 3 4" xfId="17515" xr:uid="{16720BB5-5484-4412-8901-6BFFF2B5FA69}"/>
    <cellStyle name="SAPBEXHLevel3X 4 4" xfId="4062" xr:uid="{00000000-0005-0000-0000-0000E40F0000}"/>
    <cellStyle name="SAPBEXHLevel3X 4 4 2" xfId="6200" xr:uid="{A28CFF88-FFEE-405D-AF51-3701D39F11DF}"/>
    <cellStyle name="SAPBEXHLevel3X 4 4 2 2" xfId="11823" xr:uid="{E6EB96A8-23EB-450C-A0B2-FF25EB4B0480}"/>
    <cellStyle name="SAPBEXHLevel3X 4 4 3" xfId="4974" xr:uid="{5C5BD3E9-0018-4ECF-AA41-70C785B14868}"/>
    <cellStyle name="SAPBEXHLevel3X 4 4 3 2" xfId="18027" xr:uid="{3BF1D4F7-DF39-44A9-B052-44CBFE45ADD4}"/>
    <cellStyle name="SAPBEXHLevel3X 4 4 4" xfId="17670" xr:uid="{FF4D62DF-A544-4CAB-92A2-F2AAB18BD5F3}"/>
    <cellStyle name="SAPBEXHLevel3X 4 5" xfId="4176" xr:uid="{00000000-0005-0000-0000-0000E50F0000}"/>
    <cellStyle name="SAPBEXHLevel3X 4 5 2" xfId="6308" xr:uid="{289F94B2-B498-4F34-9CAD-66B5E9EC40C1}"/>
    <cellStyle name="SAPBEXHLevel3X 4 5 2 2" xfId="15302" xr:uid="{F3A875E3-5E1F-4210-8BC1-21B8E21E6949}"/>
    <cellStyle name="SAPBEXHLevel3X 4 5 3" xfId="5539" xr:uid="{0F988ECE-78E9-42BE-90C5-044B44F538E9}"/>
    <cellStyle name="SAPBEXHLevel3X 4 5 4" xfId="18235" xr:uid="{A33D7FEF-EBCD-4F8F-89B3-572D5AC40BDF}"/>
    <cellStyle name="SAPBEXHLevel3X 4 6" xfId="3782" xr:uid="{00000000-0005-0000-0000-0000E60F0000}"/>
    <cellStyle name="SAPBEXHLevel3X 4 6 2" xfId="5942" xr:uid="{04F54FB6-D4AF-4484-A1A8-3540CE95153E}"/>
    <cellStyle name="SAPBEXHLevel3X 4 6 3" xfId="6324" xr:uid="{6FCF1B05-1A41-402F-8E4D-EFFA2C81EC6B}"/>
    <cellStyle name="SAPBEXHLevel3X 4 7" xfId="4128" xr:uid="{00000000-0005-0000-0000-0000E70F0000}"/>
    <cellStyle name="SAPBEXHLevel3X 4 7 2" xfId="6261" xr:uid="{ACD311A2-A008-4EF3-87FF-4871C4A565E8}"/>
    <cellStyle name="SAPBEXHLevel3X 4 7 3" xfId="5261" xr:uid="{799E7E3D-322E-4F13-ACFD-3B885182B03E}"/>
    <cellStyle name="SAPBEXHLevel3X 4 8" xfId="4510" xr:uid="{00000000-0005-0000-0000-0000E80F0000}"/>
    <cellStyle name="SAPBEXHLevel3X 4 8 2" xfId="4861" xr:uid="{20FF6015-9754-4DD0-8491-2F0AB58F653D}"/>
    <cellStyle name="SAPBEXHLevel3X 4 9" xfId="5765" xr:uid="{AD19BACF-C96C-4940-A6C1-CB0911DFBEA3}"/>
    <cellStyle name="SAPBEXHLevel3X 5" xfId="3274" xr:uid="{00000000-0005-0000-0000-0000E90F0000}"/>
    <cellStyle name="SAPBEXHLevel3X 5 2" xfId="5582" xr:uid="{C8801E8E-55EC-47C2-99BA-C4A65C37C467}"/>
    <cellStyle name="SAPBEXHLevel3X 5 2 2" xfId="16416" xr:uid="{F063B547-31D0-416B-96E2-9F4274C306D8}"/>
    <cellStyle name="SAPBEXHLevel3X 5 2 2 2" xfId="18859" xr:uid="{441051A8-F57E-4421-B2FB-8BC1A8303740}"/>
    <cellStyle name="SAPBEXHLevel3X 5 2 2 3" xfId="17440" xr:uid="{D48A1306-5E4F-4B02-B956-5CBDB0C28D47}"/>
    <cellStyle name="SAPBEXHLevel3X 5 2 3" xfId="18253" xr:uid="{B4E40A8F-F3DE-4528-9888-D7C43B3449DE}"/>
    <cellStyle name="SAPBEXHLevel3X 5 2 4" xfId="8304" xr:uid="{0B0E87C5-445A-4F2F-94E5-BF6F2BB36564}"/>
    <cellStyle name="SAPBEXHLevel3X 5 3" xfId="4724" xr:uid="{E2A9B22C-7560-4F94-AAFB-D651F68E026C}"/>
    <cellStyle name="SAPBEXHLevel3X 5 3 2" xfId="18073" xr:uid="{E6C58A87-3144-4706-B3E4-4C24C160B10D}"/>
    <cellStyle name="SAPBEXHLevel3X 5 3 3" xfId="17478" xr:uid="{00397432-7080-4667-A2FF-352627EBA84F}"/>
    <cellStyle name="SAPBEXHLevel3X 5 3 4" xfId="11869" xr:uid="{7741CB73-FF1A-40B9-877B-1B46785B5938}"/>
    <cellStyle name="SAPBEXHLevel3X 5 4" xfId="15343" xr:uid="{F85A7A5E-C6FD-4EBA-99CC-9CBA00D12EC0}"/>
    <cellStyle name="SAPBEXHLevel3X 5 4 2" xfId="18625" xr:uid="{461318E1-AACA-4314-B542-2F901664DFA5}"/>
    <cellStyle name="SAPBEXHLevel3X 5 4 3" xfId="17457" xr:uid="{BBE5A333-188F-4C76-A563-0251640F2432}"/>
    <cellStyle name="SAPBEXHLevel3X 5 5" xfId="6751" xr:uid="{0B8CF4C3-98AF-4C53-86DF-BAF547E36748}"/>
    <cellStyle name="SAPBEXHLevel3X 5 6" xfId="17780" xr:uid="{F403A591-1E66-489F-A04F-B61E93AEE19B}"/>
    <cellStyle name="SAPBEXHLevel3X 6" xfId="3291" xr:uid="{00000000-0005-0000-0000-0000EA0F0000}"/>
    <cellStyle name="SAPBEXHLevel3X 6 2" xfId="5599" xr:uid="{5A1495E2-C768-4EAD-A780-0FA12BC3759E}"/>
    <cellStyle name="SAPBEXHLevel3X 6 2 2" xfId="8305" xr:uid="{49139ADD-E3D4-425E-98A4-58998C6A6629}"/>
    <cellStyle name="SAPBEXHLevel3X 6 3" xfId="4738" xr:uid="{0DA3BACF-40FF-4736-9BDE-FB6140355049}"/>
    <cellStyle name="SAPBEXHLevel3X 7" xfId="3664" xr:uid="{00000000-0005-0000-0000-0000EB0F0000}"/>
    <cellStyle name="SAPBEXHLevel3X 7 2" xfId="5828" xr:uid="{88D34165-129F-4021-BDBF-F16D12700225}"/>
    <cellStyle name="SAPBEXHLevel3X 7 2 2" xfId="14990" xr:uid="{A2EF5141-593C-48C6-893C-F1A277F4C235}"/>
    <cellStyle name="SAPBEXHLevel3X 7 3" xfId="5639" xr:uid="{67B9E2F3-7B15-45ED-A62E-B1F42D821E56}"/>
    <cellStyle name="SAPBEXHLevel3X 7 3 2" xfId="8306" xr:uid="{44DE0AB2-5A25-4245-98AE-226E9C64276B}"/>
    <cellStyle name="SAPBEXHLevel3X 8" xfId="4043" xr:uid="{00000000-0005-0000-0000-0000EC0F0000}"/>
    <cellStyle name="SAPBEXHLevel3X 8 2" xfId="6181" xr:uid="{B32C537E-3BC2-462F-B20B-28330F619F2C}"/>
    <cellStyle name="SAPBEXHLevel3X 8 2 2" xfId="8297" xr:uid="{000D202E-5A0E-4774-B916-72D99C0BA520}"/>
    <cellStyle name="SAPBEXHLevel3X 8 3" xfId="5062" xr:uid="{E8EB9614-20D2-4F70-8C63-51251969CB64}"/>
    <cellStyle name="SAPBEXHLevel3X 9" xfId="4339" xr:uid="{00000000-0005-0000-0000-0000ED0F0000}"/>
    <cellStyle name="SAPBEXHLevel3X 9 2" xfId="6455" xr:uid="{4BED0FB9-8605-427D-8044-BBDB706E2D50}"/>
    <cellStyle name="SAPBEXHLevel3X 9 2 2" xfId="18656" xr:uid="{02A1276F-059A-40C3-AED3-4F00B0AAFEA9}"/>
    <cellStyle name="SAPBEXHLevel3X 9 2 3" xfId="18187" xr:uid="{0A16717C-B07C-4C4C-9416-A1CBA6E3E46E}"/>
    <cellStyle name="SAPBEXHLevel3X 9 2 4" xfId="15405" xr:uid="{46E00AA8-4E65-485D-90B8-27D5A93DFA9D}"/>
    <cellStyle name="SAPBEXHLevel3X 9 3" xfId="5367" xr:uid="{0BF0C06F-122C-463F-905C-BC9504F03FFC}"/>
    <cellStyle name="SAPBEXHLevel3X 9 4" xfId="17568" xr:uid="{8CC3D2BC-C82A-4554-97C6-9B02AE046A81}"/>
    <cellStyle name="SAPBEXHLevel3X_GRADE JUN13" xfId="8307" xr:uid="{4210E862-57E0-41A7-AFFF-6CCE41D80C5B}"/>
    <cellStyle name="SAPBEXinputData" xfId="3075" xr:uid="{00000000-0005-0000-0000-0000EE0F0000}"/>
    <cellStyle name="SAPBEXinputData 10" xfId="4391" xr:uid="{00000000-0005-0000-0000-0000EF0F0000}"/>
    <cellStyle name="SAPBEXinputData 10 2" xfId="6500" xr:uid="{9BA73009-52E5-4432-9CDA-31D79261CDDC}"/>
    <cellStyle name="SAPBEXinputData 10 2 2" xfId="11653" xr:uid="{CD2ECF0F-5012-4804-A95F-CAD56DB693FA}"/>
    <cellStyle name="SAPBEXinputData 10 3" xfId="6451" xr:uid="{208FDCC6-A50E-4387-BF0D-429929265789}"/>
    <cellStyle name="SAPBEXinputData 10 3 2" xfId="17909" xr:uid="{3C0F08A8-04DF-4249-873B-CBD8DFB23DA3}"/>
    <cellStyle name="SAPBEXinputData 11" xfId="4207" xr:uid="{00000000-0005-0000-0000-0000F00F0000}"/>
    <cellStyle name="SAPBEXinputData 11 2" xfId="6335" xr:uid="{8B3896D8-C70D-4CC3-8915-C38DE9257517}"/>
    <cellStyle name="SAPBEXinputData 11 3" xfId="5391" xr:uid="{4854DE14-F679-48C0-9C67-4D6EADE91C3E}"/>
    <cellStyle name="SAPBEXinputData 12" xfId="4536" xr:uid="{00000000-0005-0000-0000-0000F10F0000}"/>
    <cellStyle name="SAPBEXinputData 12 2" xfId="5427" xr:uid="{F27BF432-AFF2-455D-AF44-C36F634CD6F9}"/>
    <cellStyle name="SAPBEXinputData 13" xfId="18421" xr:uid="{3E4F89A2-7501-4179-BD70-5B066409889E}"/>
    <cellStyle name="SAPBEXinputData 2" xfId="3485" xr:uid="{00000000-0005-0000-0000-0000F20F0000}"/>
    <cellStyle name="SAPBEXinputData 2 2" xfId="8309" xr:uid="{5990689E-DE9D-44FB-85C3-2435A7A1F5D3}"/>
    <cellStyle name="SAPBEXinputData 2 3" xfId="8709" xr:uid="{0D4D0C8C-C67F-4B0B-8B18-6B06BAAC5432}"/>
    <cellStyle name="SAPBEXinputData 2 4" xfId="15263" xr:uid="{9B08B809-D69B-4144-84CE-25B3FA8C7713}"/>
    <cellStyle name="SAPBEXinputData 3" xfId="3550" xr:uid="{00000000-0005-0000-0000-0000F30F0000}"/>
    <cellStyle name="SAPBEXinputData 3 10" xfId="4952" xr:uid="{02D96151-4CB3-48A3-822B-FCD8CFA303E2}"/>
    <cellStyle name="SAPBEXinputData 3 2" xfId="3797" xr:uid="{00000000-0005-0000-0000-0000F40F0000}"/>
    <cellStyle name="SAPBEXinputData 3 2 2" xfId="5957" xr:uid="{73A46D51-967E-4959-A738-25ED730806C3}"/>
    <cellStyle name="SAPBEXinputData 3 2 2 2" xfId="18164" xr:uid="{05F0CA52-CFFB-43DE-9F8B-64626F1EA892}"/>
    <cellStyle name="SAPBEXinputData 3 2 2 3" xfId="12111" xr:uid="{84D730CC-4C16-45AD-B57A-70B80F1C0125}"/>
    <cellStyle name="SAPBEXinputData 3 2 3" xfId="5329" xr:uid="{263850CE-36F2-474E-B556-EE03603BB5B4}"/>
    <cellStyle name="SAPBEXinputData 3 2 3 2" xfId="6870" xr:uid="{BC907838-0DA9-420E-B1DC-B5A356CED5AF}"/>
    <cellStyle name="SAPBEXinputData 3 3" xfId="3905" xr:uid="{00000000-0005-0000-0000-0000F50F0000}"/>
    <cellStyle name="SAPBEXinputData 3 3 2" xfId="6055" xr:uid="{9BD391A9-936C-4436-BADA-E3A39A05C3D3}"/>
    <cellStyle name="SAPBEXinputData 3 3 2 2" xfId="8310" xr:uid="{3BB6A7B3-5DF8-4BD2-8F95-3B12343CDCC1}"/>
    <cellStyle name="SAPBEXinputData 3 3 3" xfId="6651" xr:uid="{EDC72037-FE5E-4AC6-8ACC-F268E45467F7}"/>
    <cellStyle name="SAPBEXinputData 3 3 4" xfId="6691" xr:uid="{B8040B62-BCD0-4AAF-85D7-0AB010C679F3}"/>
    <cellStyle name="SAPBEXinputData 3 4" xfId="3835" xr:uid="{00000000-0005-0000-0000-0000F60F0000}"/>
    <cellStyle name="SAPBEXinputData 3 4 2" xfId="11771" xr:uid="{BB5DB9AE-FF1D-4784-B1B7-9A7271DA8E94}"/>
    <cellStyle name="SAPBEXinputData 3 4 2 2" xfId="17978" xr:uid="{DCB5FDE1-0C18-4E4F-91B0-E70FCC52C8FE}"/>
    <cellStyle name="SAPBEXinputData 3 5" xfId="4228" xr:uid="{00000000-0005-0000-0000-0000F70F0000}"/>
    <cellStyle name="SAPBEXinputData 3 5 2" xfId="6356" xr:uid="{F20A3EA8-1263-4653-8E01-F435856F4D22}"/>
    <cellStyle name="SAPBEXinputData 3 5 2 2" xfId="6808" xr:uid="{6C91103C-C267-4861-A6F0-916BBA2A8620}"/>
    <cellStyle name="SAPBEXinputData 3 5 3" xfId="6527" xr:uid="{789CD0A0-17AF-47C8-AABD-F9CEC31C068B}"/>
    <cellStyle name="SAPBEXinputData 3 6" xfId="4322" xr:uid="{00000000-0005-0000-0000-0000F80F0000}"/>
    <cellStyle name="SAPBEXinputData 3 6 2" xfId="6441" xr:uid="{BC2ADF58-6203-4BA0-985F-A20406512E24}"/>
    <cellStyle name="SAPBEXinputData 3 6 2 2" xfId="11679" xr:uid="{BDB1AEAB-B027-4004-B07F-77D3739AF79B}"/>
    <cellStyle name="SAPBEXinputData 3 6 3" xfId="5296" xr:uid="{89F1AE39-34F6-46FC-9010-B155A95B9400}"/>
    <cellStyle name="SAPBEXinputData 3 6 3 2" xfId="17925" xr:uid="{0F0A4AF9-FC62-4598-8CB5-44BE48372A91}"/>
    <cellStyle name="SAPBEXinputData 3 7" xfId="4399" xr:uid="{00000000-0005-0000-0000-0000F90F0000}"/>
    <cellStyle name="SAPBEXinputData 3 7 2" xfId="6506" xr:uid="{01BB87CC-A3AB-441B-B06A-17D45FC233B3}"/>
    <cellStyle name="SAPBEXinputData 3 7 3" xfId="5770" xr:uid="{254FFAAB-5FCE-4620-B6BB-CEE732E0C111}"/>
    <cellStyle name="SAPBEXinputData 3 8" xfId="4025" xr:uid="{00000000-0005-0000-0000-0000FA0F0000}"/>
    <cellStyle name="SAPBEXinputData 3 8 2" xfId="6163" xr:uid="{652D8714-1D80-4ACF-8F3E-893099934045}"/>
    <cellStyle name="SAPBEXinputData 3 8 3" xfId="5159" xr:uid="{33E0ED1D-1E87-4BDC-9257-85F6E78C1AE9}"/>
    <cellStyle name="SAPBEXinputData 3 9" xfId="5758" xr:uid="{CA5AD144-82A2-4839-BF45-1056592AEEC6}"/>
    <cellStyle name="SAPBEXinputData 4" xfId="3484" xr:uid="{00000000-0005-0000-0000-0000FB0F0000}"/>
    <cellStyle name="SAPBEXinputData 4 10" xfId="6369" xr:uid="{7BD764A1-E51C-4ED0-9B4B-5B5816B3D5F5}"/>
    <cellStyle name="SAPBEXinputData 4 2" xfId="3744" xr:uid="{00000000-0005-0000-0000-0000FC0F0000}"/>
    <cellStyle name="SAPBEXinputData 4 2 2" xfId="5907" xr:uid="{7CAABDE7-EB4B-4792-8B02-6D8CF2EC0536}"/>
    <cellStyle name="SAPBEXinputData 4 2 2 2" xfId="8312" xr:uid="{B8E520CF-E94F-4020-A252-BBD47A25F6ED}"/>
    <cellStyle name="SAPBEXinputData 4 2 3" xfId="5775" xr:uid="{A55DDDE9-A6CF-41EC-BFD7-89DF19B0CCA1}"/>
    <cellStyle name="SAPBEXinputData 4 2 3 2" xfId="18696" xr:uid="{DA02B507-A2E5-4B54-8442-ACF1AE5BBDAC}"/>
    <cellStyle name="SAPBEXinputData 4 2 3 3" xfId="15450" xr:uid="{8A186894-F0C4-4F0B-8E5C-7E303B876091}"/>
    <cellStyle name="SAPBEXinputData 4 2 4" xfId="6868" xr:uid="{B82C1752-46EF-48A4-8277-0C8E217B9816}"/>
    <cellStyle name="SAPBEXinputData 4 3" xfId="3335" xr:uid="{00000000-0005-0000-0000-0000FD0F0000}"/>
    <cellStyle name="SAPBEXinputData 4 3 2" xfId="5632" xr:uid="{D33370E4-D875-46BC-B8F1-A5F553EBC9BE}"/>
    <cellStyle name="SAPBEXinputData 4 3 2 2" xfId="8311" xr:uid="{3F90C2B5-5DF3-4C88-A0F9-63E9C4BCBCD2}"/>
    <cellStyle name="SAPBEXinputData 4 3 3" xfId="4612" xr:uid="{010AA589-0FFE-4ECE-B3B1-9C7A47803E91}"/>
    <cellStyle name="SAPBEXinputData 4 3 4" xfId="6644" xr:uid="{C5E7FE64-C666-4252-BAA0-6AC276E67549}"/>
    <cellStyle name="SAPBEXinputData 4 4" xfId="3326" xr:uid="{00000000-0005-0000-0000-0000FE0F0000}"/>
    <cellStyle name="SAPBEXinputData 4 4 2" xfId="15303" xr:uid="{3293290F-16FE-448D-9DBF-302039F27B07}"/>
    <cellStyle name="SAPBEXinputData 4 4 3" xfId="18611" xr:uid="{1AA15489-5DC2-4D95-9B82-7C9A2DECC467}"/>
    <cellStyle name="SAPBEXinputData 4 5" xfId="4178" xr:uid="{00000000-0005-0000-0000-0000FF0F0000}"/>
    <cellStyle name="SAPBEXinputData 4 5 2" xfId="6310" xr:uid="{15C20189-0995-4A7F-B8BA-9B7791D2A2C9}"/>
    <cellStyle name="SAPBEXinputData 4 5 3" xfId="5388" xr:uid="{35514BD2-07B5-4F5D-912C-13F07A8FE9E1}"/>
    <cellStyle name="SAPBEXinputData 4 6" xfId="4374" xr:uid="{00000000-0005-0000-0000-000000100000}"/>
    <cellStyle name="SAPBEXinputData 4 6 2" xfId="6484" xr:uid="{27685CDE-D8D0-43B7-AE21-990FA4098B7B}"/>
    <cellStyle name="SAPBEXinputData 4 6 3" xfId="5559" xr:uid="{C37DFB18-AA46-4928-AF23-74E5F0DA233F}"/>
    <cellStyle name="SAPBEXinputData 4 7" xfId="3286" xr:uid="{00000000-0005-0000-0000-000001100000}"/>
    <cellStyle name="SAPBEXinputData 4 7 2" xfId="5594" xr:uid="{E96C4C7C-6F97-4000-9288-EB2B3D90DF56}"/>
    <cellStyle name="SAPBEXinputData 4 7 3" xfId="4734" xr:uid="{6F8C8760-FF43-4EF0-A352-EAFE347A4198}"/>
    <cellStyle name="SAPBEXinputData 4 8" xfId="4514" xr:uid="{00000000-0005-0000-0000-000002100000}"/>
    <cellStyle name="SAPBEXinputData 4 8 2" xfId="6591" xr:uid="{0562DD05-63AE-46F6-A56E-EBB12A8FCA58}"/>
    <cellStyle name="SAPBEXinputData 4 8 3" xfId="4865" xr:uid="{A2A5A915-1600-4BBB-8312-270AC68474EE}"/>
    <cellStyle name="SAPBEXinputData 4 9" xfId="5723" xr:uid="{1EBA037F-7AE8-4AF5-8BA2-C791FC95020C}"/>
    <cellStyle name="SAPBEXinputData 5" xfId="3334" xr:uid="{00000000-0005-0000-0000-000003100000}"/>
    <cellStyle name="SAPBEXinputData 5 2" xfId="5631" xr:uid="{447268DB-8F27-4D3B-95DB-8211AFCA52F0}"/>
    <cellStyle name="SAPBEXinputData 5 2 2" xfId="8314" xr:uid="{82CC190F-7EFE-43E0-BF18-84EA1F3A1929}"/>
    <cellStyle name="SAPBEXinputData 5 3" xfId="5652" xr:uid="{356693B5-24A4-4D83-9E17-02E8CEFA54E9}"/>
    <cellStyle name="SAPBEXinputData 5 3 2" xfId="8313" xr:uid="{D55407F8-54F4-40D1-848B-7A9CA0A2BC11}"/>
    <cellStyle name="SAPBEXinputData 6" xfId="3273" xr:uid="{00000000-0005-0000-0000-000004100000}"/>
    <cellStyle name="SAPBEXinputData 6 2" xfId="5581" xr:uid="{EC4FB06D-A490-42C0-9C9B-25D5042B79F9}"/>
    <cellStyle name="SAPBEXinputData 6 2 2" xfId="8315" xr:uid="{D5D5F9E6-6212-477E-AD34-0D3E552B867A}"/>
    <cellStyle name="SAPBEXinputData 6 3" xfId="4723" xr:uid="{EA43818E-B11B-4986-ADBD-6160BCD41653}"/>
    <cellStyle name="SAPBEXinputData 7" xfId="3956" xr:uid="{00000000-0005-0000-0000-000005100000}"/>
    <cellStyle name="SAPBEXinputData 7 2" xfId="6102" xr:uid="{8033E308-E400-4977-B2A3-8070F9A9E28B}"/>
    <cellStyle name="SAPBEXinputData 7 2 2" xfId="14991" xr:uid="{E9BBE2A1-E48B-4B45-864D-3A29A26174A5}"/>
    <cellStyle name="SAPBEXinputData 7 3" xfId="6623" xr:uid="{421D52D9-3EE6-4557-983D-C3F9F11D257B}"/>
    <cellStyle name="SAPBEXinputData 7 3 2" xfId="8316" xr:uid="{DD8B7635-4AF6-4804-9AA5-40F52498FCF0}"/>
    <cellStyle name="SAPBEXinputData 8" xfId="3820" xr:uid="{00000000-0005-0000-0000-000006100000}"/>
    <cellStyle name="SAPBEXinputData 8 2" xfId="5977" xr:uid="{542E3EC2-DDA8-4FFF-9C29-A7BB8682CF07}"/>
    <cellStyle name="SAPBEXinputData 8 2 2" xfId="8308" xr:uid="{78DC4FD8-2A3B-40A6-8411-7CF0CBC9D180}"/>
    <cellStyle name="SAPBEXinputData 9" xfId="3773" xr:uid="{00000000-0005-0000-0000-000007100000}"/>
    <cellStyle name="SAPBEXinputData 9 2" xfId="5934" xr:uid="{0D320553-98AB-4FE8-A363-2F7E381791B7}"/>
    <cellStyle name="SAPBEXinputData 9 2 2" xfId="6831" xr:uid="{AA6DA20D-0320-4B95-B1AF-3D2472588C47}"/>
    <cellStyle name="SAPBEXinputData 9 3" xfId="5418" xr:uid="{73F4F841-B8DE-4F8A-9F0B-0F18A2FF2ADB}"/>
    <cellStyle name="SAPBEXinputData_GRADE JUN13" xfId="8317" xr:uid="{812F28AE-0ACA-402C-8608-4A1E89294D32}"/>
    <cellStyle name="SAPBEXItemHeader" xfId="3532" xr:uid="{00000000-0005-0000-0000-000008100000}"/>
    <cellStyle name="SAPBEXItemHeader 2" xfId="3651" xr:uid="{00000000-0005-0000-0000-000009100000}"/>
    <cellStyle name="SAPBEXItemHeader 2 2" xfId="5819" xr:uid="{9B36EA6F-2BBF-4450-A28B-E1C0FE9AF939}"/>
    <cellStyle name="SAPBEXItemHeader 2 2 2" xfId="11672" xr:uid="{2486B068-46FC-4A9B-8928-6558995117FD}"/>
    <cellStyle name="SAPBEXItemHeader 2 3" xfId="5514" xr:uid="{79F4B54D-C58E-42FD-8BE0-D0F1ECECA66F}"/>
    <cellStyle name="SAPBEXItemHeader 2 4" xfId="18588" xr:uid="{95B4988C-36A7-47B6-9B8D-95B7729BB82C}"/>
    <cellStyle name="SAPBEXItemHeader 3" xfId="4099" xr:uid="{00000000-0005-0000-0000-00000A100000}"/>
    <cellStyle name="SAPBEXItemHeader 3 2" xfId="6233" xr:uid="{B2FE70E0-8831-4B79-9944-509B72B6DC7A}"/>
    <cellStyle name="SAPBEXItemHeader 3 3" xfId="4988" xr:uid="{FB99F647-779C-4CC8-8785-FBF3D6427430}"/>
    <cellStyle name="SAPBEXItemHeader 4" xfId="4497" xr:uid="{00000000-0005-0000-0000-00000B100000}"/>
    <cellStyle name="SAPBEXItemHeader 4 2" xfId="6687" xr:uid="{2716F6C7-59D7-417F-BE7E-9936D77E43F5}"/>
    <cellStyle name="SAPBEXItemHeader 5" xfId="4996" xr:uid="{292FCAC4-3FAB-4E4B-B69B-EDBBBB58F538}"/>
    <cellStyle name="SAPBEXresData" xfId="3076" xr:uid="{00000000-0005-0000-0000-00000C100000}"/>
    <cellStyle name="SAPBEXresData 2" xfId="3077" xr:uid="{00000000-0005-0000-0000-00000D100000}"/>
    <cellStyle name="SAPBEXresData 2 10" xfId="4237" xr:uid="{00000000-0005-0000-0000-00000E100000}"/>
    <cellStyle name="SAPBEXresData 2 10 2" xfId="6672" xr:uid="{E40C634C-6889-4D3D-9B96-1F642381573E}"/>
    <cellStyle name="SAPBEXresData 2 11" xfId="4708" xr:uid="{1CE3B663-F417-4C84-9551-8E588865C071}"/>
    <cellStyle name="SAPBEXresData 2 2" xfId="3078" xr:uid="{00000000-0005-0000-0000-00000F100000}"/>
    <cellStyle name="SAPBEXresData 2 2 2" xfId="5467" xr:uid="{4D352A03-5A45-4A9E-8131-7047D598D99F}"/>
    <cellStyle name="SAPBEXresData 2 2 2 2" xfId="18099" xr:uid="{ADAE9743-FD1C-409D-B0D1-374993554490}"/>
    <cellStyle name="SAPBEXresData 2 2 2 3" xfId="18506" xr:uid="{3ED2CDA0-EB59-4864-AFE0-F9408397EDC8}"/>
    <cellStyle name="SAPBEXresData 2 2 2 4" xfId="11920" xr:uid="{DCDACADF-9D12-4B4A-A79D-204E57A01E3C}"/>
    <cellStyle name="SAPBEXresData 2 2 3" xfId="4709" xr:uid="{272001A1-84F6-4787-AD09-3AF324713091}"/>
    <cellStyle name="SAPBEXresData 2 2 4" xfId="17516" xr:uid="{FCCB8636-9E61-479B-B0CE-7D8A73845BAE}"/>
    <cellStyle name="SAPBEXresData 2 3" xfId="3487" xr:uid="{00000000-0005-0000-0000-000010100000}"/>
    <cellStyle name="SAPBEXresData 2 3 2" xfId="5724" xr:uid="{31185040-9AC9-4FCC-B298-D4E890A1A194}"/>
    <cellStyle name="SAPBEXresData 2 3 2 2" xfId="18165" xr:uid="{FAB2431E-7C91-4BFF-AF48-D53AEE06A75B}"/>
    <cellStyle name="SAPBEXresData 2 3 2 3" xfId="17836" xr:uid="{8DE4BF44-E228-48A9-AD9B-88CE979FFBD6}"/>
    <cellStyle name="SAPBEXresData 2 3 2 4" xfId="12112" xr:uid="{0735D6A8-F6FC-4588-9DC7-A7BD7BF954FD}"/>
    <cellStyle name="SAPBEXresData 2 3 3" xfId="5048" xr:uid="{81A7376F-2156-4201-8253-62953EBF983A}"/>
    <cellStyle name="SAPBEXresData 2 3 3 2" xfId="8320" xr:uid="{A87C1360-1199-4EA5-BBC5-D5085F23A04F}"/>
    <cellStyle name="SAPBEXresData 2 3 4" xfId="17419" xr:uid="{BB924623-AAF6-4DF0-A74D-41AB9637CF7D}"/>
    <cellStyle name="SAPBEXresData 2 4" xfId="3747" xr:uid="{00000000-0005-0000-0000-000011100000}"/>
    <cellStyle name="SAPBEXresData 2 4 2" xfId="5910" xr:uid="{6004B129-AD0E-4E1C-A5CC-BC6BB12DAD13}"/>
    <cellStyle name="SAPBEXresData 2 4 2 2" xfId="18560" xr:uid="{9DDA22B4-9DCF-44E6-81AF-C7F5157A6582}"/>
    <cellStyle name="SAPBEXresData 2 4 2 3" xfId="18402" xr:uid="{DC8B1665-5E01-446D-9320-99F90CFAF514}"/>
    <cellStyle name="SAPBEXresData 2 4 2 4" xfId="15037" xr:uid="{A7A3A29C-1DB9-4EE8-AB39-FA0E221D9FF3}"/>
    <cellStyle name="SAPBEXresData 2 4 3" xfId="5449" xr:uid="{DFADA724-6FE4-4498-B7EF-E8EA3E4C130D}"/>
    <cellStyle name="SAPBEXresData 2 4 3 2" xfId="18300" xr:uid="{37C3BAB1-8875-4AD0-80D3-E6653E0BA1FF}"/>
    <cellStyle name="SAPBEXresData 2 4 3 3" xfId="17808" xr:uid="{7C21B18D-1E7A-4A42-8302-69F753DFDC5A}"/>
    <cellStyle name="SAPBEXresData 2 4 4" xfId="8321" xr:uid="{ECBC8C74-D7B0-49B0-A472-A527AA0DAFE6}"/>
    <cellStyle name="SAPBEXresData 2 4 5" xfId="17411" xr:uid="{0016E079-B57C-4369-A132-EF56489B2909}"/>
    <cellStyle name="SAPBEXresData 2 5" xfId="3938" xr:uid="{00000000-0005-0000-0000-000012100000}"/>
    <cellStyle name="SAPBEXresData 2 5 2" xfId="6086" xr:uid="{A3F9A1C0-E134-4506-BEC3-D9AD65785DCE}"/>
    <cellStyle name="SAPBEXresData 2 5 2 2" xfId="17979" xr:uid="{B7B6490A-31D4-490F-9F13-B450D75AB02B}"/>
    <cellStyle name="SAPBEXresData 2 5 2 3" xfId="18353" xr:uid="{7F750929-2D95-413A-91FA-FFEE1E7F964A}"/>
    <cellStyle name="SAPBEXresData 2 5 2 4" xfId="11772" xr:uid="{9693E47C-72F7-40FD-908C-59329D1E7159}"/>
    <cellStyle name="SAPBEXresData 2 5 3" xfId="4926" xr:uid="{780613F9-DE28-454F-B0F0-6C13F52F02C2}"/>
    <cellStyle name="SAPBEXresData 2 5 3 2" xfId="8319" xr:uid="{2542863C-CFD5-4F5E-B6EA-9293F19C63E7}"/>
    <cellStyle name="SAPBEXresData 2 5 4" xfId="17636" xr:uid="{60D7A542-66FB-4643-8A0D-AD2BC4CF4980}"/>
    <cellStyle name="SAPBEXresData 2 6" xfId="4065" xr:uid="{00000000-0005-0000-0000-000013100000}"/>
    <cellStyle name="SAPBEXresData 2 6 2" xfId="6202" xr:uid="{48E0C687-4282-484E-AC6F-657F531C9CD6}"/>
    <cellStyle name="SAPBEXresData 2 6 2 2" xfId="11655" xr:uid="{3DC36A6F-37AC-4327-847A-F9975A57BE90}"/>
    <cellStyle name="SAPBEXresData 2 6 3" xfId="6416" xr:uid="{6BDF3105-1AAC-45AD-9DF1-E75AADC89F6F}"/>
    <cellStyle name="SAPBEXresData 2 6 4" xfId="17660" xr:uid="{F6487F52-DAF6-49F5-8390-6793925C8B28}"/>
    <cellStyle name="SAPBEXresData 2 7" xfId="4181" xr:uid="{00000000-0005-0000-0000-000014100000}"/>
    <cellStyle name="SAPBEXresData 2 7 2" xfId="6313" xr:uid="{7DCD8A24-F6B7-4E04-AEBA-ECA87035FD2A}"/>
    <cellStyle name="SAPBEXresData 2 7 3" xfId="5713" xr:uid="{0F7EA9E3-F7AB-4C27-9D1E-A4E4CE1A4F31}"/>
    <cellStyle name="SAPBEXresData 2 8" xfId="4000" xr:uid="{00000000-0005-0000-0000-000015100000}"/>
    <cellStyle name="SAPBEXresData 2 8 2" xfId="6140" xr:uid="{D8907808-D109-4FB1-B875-A1FD88351B35}"/>
    <cellStyle name="SAPBEXresData 2 8 3" xfId="6158" xr:uid="{359F25F7-13D5-4AE4-9591-F0FD5702359B}"/>
    <cellStyle name="SAPBEXresData 2 9" xfId="4134" xr:uid="{00000000-0005-0000-0000-000016100000}"/>
    <cellStyle name="SAPBEXresData 2 9 2" xfId="6267" xr:uid="{7E73095A-8F2B-4866-94B3-E4447A7942B6}"/>
    <cellStyle name="SAPBEXresData 2 9 3" xfId="5805" xr:uid="{72F8CDFE-45C5-4D87-BFBB-087C2C41AA0B}"/>
    <cellStyle name="SAPBEXresData 3" xfId="3602" xr:uid="{00000000-0005-0000-0000-000017100000}"/>
    <cellStyle name="SAPBEXresData 3 2" xfId="3844" xr:uid="{00000000-0005-0000-0000-000018100000}"/>
    <cellStyle name="SAPBEXresData 3 2 2" xfId="5999" xr:uid="{33BB7FAB-F2D5-4AA3-9794-2E4763169DCA}"/>
    <cellStyle name="SAPBEXresData 3 2 2 2" xfId="17980" xr:uid="{B065ACAF-3D98-4581-8069-6FB8A7FDDABF}"/>
    <cellStyle name="SAPBEXresData 3 2 2 3" xfId="17735" xr:uid="{DA8AB309-399F-430E-A06D-0E29C45D70FD}"/>
    <cellStyle name="SAPBEXresData 3 2 2 4" xfId="11773" xr:uid="{0AB70F16-354B-4AD3-9C5E-6286CC94D1E2}"/>
    <cellStyle name="SAPBEXresData 3 2 3" xfId="4797" xr:uid="{2B052BDF-A118-46EE-8534-82BA48CAF24C}"/>
    <cellStyle name="SAPBEXresData 3 2 3 2" xfId="8322" xr:uid="{C134D409-B06C-456B-82B2-95988D89FC8A}"/>
    <cellStyle name="SAPBEXresData 3 2 4" xfId="18612" xr:uid="{B2FA6ACE-519A-429F-AEF8-8C0898E9B31D}"/>
    <cellStyle name="SAPBEXresData 3 3" xfId="3813" xr:uid="{00000000-0005-0000-0000-000019100000}"/>
    <cellStyle name="SAPBEXresData 3 3 2" xfId="5972" xr:uid="{71EB4305-3920-4081-8A84-13891F9C6F51}"/>
    <cellStyle name="SAPBEXresData 3 3 2 2" xfId="11701" xr:uid="{F83D9397-F94E-46FB-A183-20DF52B5AF2D}"/>
    <cellStyle name="SAPBEXresData 3 3 3" xfId="5793" xr:uid="{E788700F-663F-4DAD-91D0-81E4EA51A4E4}"/>
    <cellStyle name="SAPBEXresData 3 3 4" xfId="18975" xr:uid="{B109A6A4-1EEC-458E-BACF-E02815C9DC59}"/>
    <cellStyle name="SAPBEXresData 3 4" xfId="4153" xr:uid="{00000000-0005-0000-0000-00001A100000}"/>
    <cellStyle name="SAPBEXresData 3 4 2" xfId="6286" xr:uid="{2327A801-11BC-49E7-A290-A1855F01F832}"/>
    <cellStyle name="SAPBEXresData 3 4 3" xfId="5720" xr:uid="{A8A80FEC-C666-4A09-897F-88BFA2131E62}"/>
    <cellStyle name="SAPBEXresData 3 5" xfId="4269" xr:uid="{00000000-0005-0000-0000-00001B100000}"/>
    <cellStyle name="SAPBEXresData 3 5 2" xfId="6395" xr:uid="{7F0A32F1-0175-4634-91FC-3E1859AC6DBB}"/>
    <cellStyle name="SAPBEXresData 3 5 3" xfId="5185" xr:uid="{AB6B5DE4-CFDC-4152-B42D-6DC2A1019760}"/>
    <cellStyle name="SAPBEXresData 3 6" xfId="3877" xr:uid="{00000000-0005-0000-0000-00001C100000}"/>
    <cellStyle name="SAPBEXresData 3 6 2" xfId="6027" xr:uid="{4FD70897-DD80-428F-A7E5-A086A70E8485}"/>
    <cellStyle name="SAPBEXresData 3 6 3" xfId="5670" xr:uid="{5A160567-2420-4A39-9947-D494A9A6B7F7}"/>
    <cellStyle name="SAPBEXresData 3 7" xfId="4459" xr:uid="{00000000-0005-0000-0000-00001D100000}"/>
    <cellStyle name="SAPBEXresData 3 7 2" xfId="6550" xr:uid="{7D69D39D-754A-4CBA-8674-EF3B3AD7781C}"/>
    <cellStyle name="SAPBEXresData 3 7 3" xfId="5352" xr:uid="{D2D5527B-3E10-43DE-86D6-B2CF3C32C07B}"/>
    <cellStyle name="SAPBEXresData 3 8" xfId="4492" xr:uid="{00000000-0005-0000-0000-00001E100000}"/>
    <cellStyle name="SAPBEXresData 3 8 2" xfId="4850" xr:uid="{290CEC6F-235A-4F2F-A42F-DBBF5252CDAB}"/>
    <cellStyle name="SAPBEXresData 3 9" xfId="5071" xr:uid="{63BA97D7-F8ED-4DF3-90F9-82623B6A22F6}"/>
    <cellStyle name="SAPBEXresData 4" xfId="3486" xr:uid="{00000000-0005-0000-0000-00001F100000}"/>
    <cellStyle name="SAPBEXresData 4 2" xfId="3746" xr:uid="{00000000-0005-0000-0000-000020100000}"/>
    <cellStyle name="SAPBEXresData 4 2 2" xfId="5909" xr:uid="{DCDDC90C-B722-4007-B4C2-27BA1E3ED05D}"/>
    <cellStyle name="SAPBEXresData 4 2 2 2" xfId="18860" xr:uid="{F6B067E0-C06D-4186-AFC7-1AB1F1A086F1}"/>
    <cellStyle name="SAPBEXresData 4 2 2 3" xfId="18707" xr:uid="{B5C43B1E-58A9-49A9-9ED0-AF8522511D78}"/>
    <cellStyle name="SAPBEXresData 4 2 2 4" xfId="16417" xr:uid="{C3E43A82-FEC5-47B0-A27C-48A5FF024E23}"/>
    <cellStyle name="SAPBEXresData 4 2 3" xfId="6015" xr:uid="{C22BD799-DDE8-497E-9573-7318EDAAE9A9}"/>
    <cellStyle name="SAPBEXresData 4 2 3 2" xfId="8323" xr:uid="{7A3DD4BA-560B-4E3B-9C15-6EC762A3F9F5}"/>
    <cellStyle name="SAPBEXresData 4 2 4" xfId="18108" xr:uid="{08BD6D26-DAC5-4174-8BD7-6F8CCEEBE985}"/>
    <cellStyle name="SAPBEXresData 4 3" xfId="3878" xr:uid="{00000000-0005-0000-0000-000021100000}"/>
    <cellStyle name="SAPBEXresData 4 3 2" xfId="6028" xr:uid="{605B166E-76A2-42F3-8B84-9EA3F1F252C9}"/>
    <cellStyle name="SAPBEXresData 4 3 2 2" xfId="11824" xr:uid="{1351A99E-BCB8-49ED-B889-49750F911867}"/>
    <cellStyle name="SAPBEXresData 4 3 3" xfId="6125" xr:uid="{F4CE9523-B7CB-4F7C-84CC-7462CADB1C90}"/>
    <cellStyle name="SAPBEXresData 4 3 3 2" xfId="18028" xr:uid="{75CDFCA9-C258-4069-98AD-811D6D7D2762}"/>
    <cellStyle name="SAPBEXresData 4 3 4" xfId="17483" xr:uid="{92E3FB4E-716C-46BD-B0D0-4010744E1004}"/>
    <cellStyle name="SAPBEXresData 4 4" xfId="4064" xr:uid="{00000000-0005-0000-0000-000022100000}"/>
    <cellStyle name="SAPBEXresData 4 4 2" xfId="6201" xr:uid="{91E9C680-7FD7-4E06-9A10-5DBFA335BE7E}"/>
    <cellStyle name="SAPBEXresData 4 4 2 2" xfId="15304" xr:uid="{7F736E4A-637E-4339-A0F3-832DC8BFC209}"/>
    <cellStyle name="SAPBEXresData 4 4 3" xfId="5847" xr:uid="{E448CFE5-E2A0-4D44-95C8-45F392233816}"/>
    <cellStyle name="SAPBEXresData 4 4 4" xfId="17699" xr:uid="{8D095AD3-667C-49CB-A9DD-B32ED9CEC80C}"/>
    <cellStyle name="SAPBEXresData 4 5" xfId="4180" xr:uid="{00000000-0005-0000-0000-000023100000}"/>
    <cellStyle name="SAPBEXresData 4 5 2" xfId="6312" xr:uid="{6A5074CE-9F65-4B98-9D85-E3F593470E73}"/>
    <cellStyle name="SAPBEXresData 4 5 3" xfId="5172" xr:uid="{8402BAEF-879F-4733-9562-011FC1FCC055}"/>
    <cellStyle name="SAPBEXresData 4 6" xfId="4360" xr:uid="{00000000-0005-0000-0000-000024100000}"/>
    <cellStyle name="SAPBEXresData 4 6 2" xfId="6472" xr:uid="{AD43F5A0-758C-475D-B039-76CEA266B20A}"/>
    <cellStyle name="SAPBEXresData 4 6 3" xfId="6576" xr:uid="{C4DF48C3-A1B4-4879-874B-0190C7C21207}"/>
    <cellStyle name="SAPBEXresData 4 7" xfId="4024" xr:uid="{00000000-0005-0000-0000-000025100000}"/>
    <cellStyle name="SAPBEXresData 4 7 2" xfId="6162" xr:uid="{1501701A-3321-4DB8-BBA1-A825C884B7AC}"/>
    <cellStyle name="SAPBEXresData 4 7 3" xfId="4900" xr:uid="{3B8F190D-49FB-4E7B-9127-A8D43F109B94}"/>
    <cellStyle name="SAPBEXresData 4 8" xfId="4481" xr:uid="{00000000-0005-0000-0000-000026100000}"/>
    <cellStyle name="SAPBEXresData 4 8 2" xfId="4841" xr:uid="{AB3D4CA0-839C-451C-B072-409DF968D35E}"/>
    <cellStyle name="SAPBEXresData 4 9" xfId="5691" xr:uid="{75B1A3BA-75F4-48C5-98CD-C272541D2CAB}"/>
    <cellStyle name="SAPBEXresData 5" xfId="3674" xr:uid="{00000000-0005-0000-0000-000027100000}"/>
    <cellStyle name="SAPBEXresData 5 2" xfId="5838" xr:uid="{DE9A93F6-469B-4DBE-BB3B-76D2272A9E0D}"/>
    <cellStyle name="SAPBEXresData 5 2 2" xfId="16418" xr:uid="{462B1574-3254-4AB5-9A78-22F99E67CD8A}"/>
    <cellStyle name="SAPBEXresData 5 2 2 2" xfId="18861" xr:uid="{7740F663-0F96-4856-BEAE-E96227ADBA2B}"/>
    <cellStyle name="SAPBEXresData 5 2 2 3" xfId="18227" xr:uid="{5F8421FF-7F3F-402B-9FE4-4352B4B7D453}"/>
    <cellStyle name="SAPBEXresData 5 2 3" xfId="17673" xr:uid="{89825248-225A-4B03-9F7E-3592C2E171A4}"/>
    <cellStyle name="SAPBEXresData 5 2 4" xfId="8324" xr:uid="{7599F893-4FDD-4547-9A1A-916F7E3A6A0F}"/>
    <cellStyle name="SAPBEXresData 5 3" xfId="5535" xr:uid="{671D03B9-5F0F-489D-9058-5BACBC417C83}"/>
    <cellStyle name="SAPBEXresData 5 3 2" xfId="18074" xr:uid="{E5E65BDA-40CC-4306-A6D6-A43DD339E06F}"/>
    <cellStyle name="SAPBEXresData 5 3 3" xfId="18745" xr:uid="{006097D2-24AE-4628-AE4C-2FD89FFA7972}"/>
    <cellStyle name="SAPBEXresData 5 3 4" xfId="11870" xr:uid="{90CECBC6-170F-4690-A579-9A886EC6DAEB}"/>
    <cellStyle name="SAPBEXresData 5 4" xfId="15441" xr:uid="{9CE2BA34-5AF0-48B4-82D7-F63F134D7791}"/>
    <cellStyle name="SAPBEXresData 5 4 2" xfId="18687" xr:uid="{82A911D5-E05C-4188-8EEF-5008B8154137}"/>
    <cellStyle name="SAPBEXresData 5 4 3" xfId="18415" xr:uid="{31FBFDE2-2038-47DD-BF50-8004DA014B35}"/>
    <cellStyle name="SAPBEXresData 5 5" xfId="6859" xr:uid="{1D3F20A9-6FBA-473D-81D1-3CF024A0704B}"/>
    <cellStyle name="SAPBEXresData 5 6" xfId="17549" xr:uid="{F64DFBF6-2FBC-4FCE-8780-F2E2D02265D7}"/>
    <cellStyle name="SAPBEXresData 6" xfId="4707" xr:uid="{53902B04-17B5-4B1A-9970-B269687B98DE}"/>
    <cellStyle name="SAPBEXresData 6 2" xfId="8325" xr:uid="{E533137E-58FD-44E1-AC07-9CAE7F580A87}"/>
    <cellStyle name="SAPBEXresData 7" xfId="8318" xr:uid="{47D7E856-AED6-4C24-94B3-FDC7016D4828}"/>
    <cellStyle name="SAPBEXresData 8" xfId="11654" xr:uid="{96AA6B16-36A7-4B09-B141-FBA872D3D89E}"/>
    <cellStyle name="SAPBEXresData 8 2" xfId="17910" xr:uid="{0E186BAA-F3E6-4C89-B531-6D8CC86DCB1B}"/>
    <cellStyle name="SAPBEXresData 8 3" xfId="17866" xr:uid="{47212358-6AF7-4CE3-8457-01C8E01F4453}"/>
    <cellStyle name="SAPBEXresData_Endividamento Jun 14 (2)" xfId="3488" xr:uid="{00000000-0005-0000-0000-000028100000}"/>
    <cellStyle name="SAPBEXresDataEmph" xfId="3079" xr:uid="{00000000-0005-0000-0000-000029100000}"/>
    <cellStyle name="SAPBEXresDataEmph 2" xfId="3080" xr:uid="{00000000-0005-0000-0000-00002A100000}"/>
    <cellStyle name="SAPBEXresDataEmph 2 10" xfId="4517" xr:uid="{00000000-0005-0000-0000-00002B100000}"/>
    <cellStyle name="SAPBEXresDataEmph 2 10 2" xfId="5350" xr:uid="{9623B802-2BBB-44D5-84FA-CF00C3913580}"/>
    <cellStyle name="SAPBEXresDataEmph 2 11" xfId="4711" xr:uid="{7B37258A-2420-4E68-9C1C-6FB76D72DADB}"/>
    <cellStyle name="SAPBEXresDataEmph 2 2" xfId="3081" xr:uid="{00000000-0005-0000-0000-00002C100000}"/>
    <cellStyle name="SAPBEXresDataEmph 2 2 2" xfId="5469" xr:uid="{F8C5920D-E154-439C-8E87-553D0CF7AD1D}"/>
    <cellStyle name="SAPBEXresDataEmph 2 2 2 2" xfId="18100" xr:uid="{DDA5F943-2B2D-4254-9919-7D61E79D1214}"/>
    <cellStyle name="SAPBEXresDataEmph 2 2 2 3" xfId="17848" xr:uid="{79FE8688-9370-4377-B756-09D79C85377D}"/>
    <cellStyle name="SAPBEXresDataEmph 2 2 2 4" xfId="11921" xr:uid="{87207C89-F3B3-4C05-8512-4BBF3E5AFBE8}"/>
    <cellStyle name="SAPBEXresDataEmph 2 2 3" xfId="5454" xr:uid="{C73A9D94-9326-437D-98A6-2282D98B4A6B}"/>
    <cellStyle name="SAPBEXresDataEmph 2 2 4" xfId="18320" xr:uid="{8A702A7B-833A-43FD-9B60-CF52E97F7A3F}"/>
    <cellStyle name="SAPBEXresDataEmph 2 3" xfId="3490" xr:uid="{00000000-0005-0000-0000-00002D100000}"/>
    <cellStyle name="SAPBEXresDataEmph 2 3 2" xfId="5726" xr:uid="{845C7F9C-B54B-4653-8D9A-7070A7F20454}"/>
    <cellStyle name="SAPBEXresDataEmph 2 3 2 2" xfId="18166" xr:uid="{50830B7D-67CF-40A0-94DC-7E6D5D809246}"/>
    <cellStyle name="SAPBEXresDataEmph 2 3 2 3" xfId="17631" xr:uid="{AE54E32E-8AAA-4366-A8F1-EB179DF90AB9}"/>
    <cellStyle name="SAPBEXresDataEmph 2 3 2 4" xfId="12113" xr:uid="{33648704-4B02-443F-AE21-B345F7C4D8C6}"/>
    <cellStyle name="SAPBEXresDataEmph 2 3 3" xfId="5529" xr:uid="{456FD775-6C3C-447D-A597-35F4C8EDDDE3}"/>
    <cellStyle name="SAPBEXresDataEmph 2 3 3 2" xfId="8328" xr:uid="{B26B1E38-C168-4FEC-88DB-44610A5628A4}"/>
    <cellStyle name="SAPBEXresDataEmph 2 3 4" xfId="17423" xr:uid="{EA1005D4-2309-44E9-A158-5E2F033D6341}"/>
    <cellStyle name="SAPBEXresDataEmph 2 4" xfId="3749" xr:uid="{00000000-0005-0000-0000-00002E100000}"/>
    <cellStyle name="SAPBEXresDataEmph 2 4 2" xfId="5912" xr:uid="{A649D3D1-E605-4450-BE9C-078E72EBE724}"/>
    <cellStyle name="SAPBEXresDataEmph 2 4 2 2" xfId="18561" xr:uid="{CB8FC2C4-AEFF-4559-87FF-3A4417EC49B8}"/>
    <cellStyle name="SAPBEXresDataEmph 2 4 2 3" xfId="17705" xr:uid="{E4A06884-BA1F-473D-B5A3-511AC8CD4CA8}"/>
    <cellStyle name="SAPBEXresDataEmph 2 4 2 4" xfId="15038" xr:uid="{0B1E6D5B-88DB-467F-A63B-196D6CEBED53}"/>
    <cellStyle name="SAPBEXresDataEmph 2 4 3" xfId="5304" xr:uid="{2E7319CE-E01B-41BC-9CA9-C628BF249625}"/>
    <cellStyle name="SAPBEXresDataEmph 2 4 3 2" xfId="18301" xr:uid="{2F6AC81A-65A1-48BD-89A9-16D06B486BC3}"/>
    <cellStyle name="SAPBEXresDataEmph 2 4 3 3" xfId="17606" xr:uid="{E6311590-84DC-422D-AFEE-A6AE05D00655}"/>
    <cellStyle name="SAPBEXresDataEmph 2 4 4" xfId="8329" xr:uid="{DD394AAC-047D-4CD2-805C-F7B7D8BCF82C}"/>
    <cellStyle name="SAPBEXresDataEmph 2 4 5" xfId="18446" xr:uid="{DA0A02A7-B0A0-4A14-952E-848BC7C5A882}"/>
    <cellStyle name="SAPBEXresDataEmph 2 5" xfId="3821" xr:uid="{00000000-0005-0000-0000-00002F100000}"/>
    <cellStyle name="SAPBEXresDataEmph 2 5 2" xfId="5978" xr:uid="{35C74A3D-E890-4F45-95CF-25FEC63A3A85}"/>
    <cellStyle name="SAPBEXresDataEmph 2 5 2 2" xfId="17981" xr:uid="{DF2DAF46-D4A4-477E-AA3B-60B09A438606}"/>
    <cellStyle name="SAPBEXresDataEmph 2 5 2 3" xfId="18923" xr:uid="{A1EF9412-A523-4680-B756-54D00B58529F}"/>
    <cellStyle name="SAPBEXresDataEmph 2 5 2 4" xfId="11774" xr:uid="{4E41C2B6-5EBC-4854-B6CF-E6344E7B4581}"/>
    <cellStyle name="SAPBEXresDataEmph 2 5 3" xfId="4793" xr:uid="{4AFB9062-1350-4CE8-BCB1-B83BBDF51305}"/>
    <cellStyle name="SAPBEXresDataEmph 2 5 3 2" xfId="8327" xr:uid="{9C6DEA02-C467-4533-8612-F368B651B746}"/>
    <cellStyle name="SAPBEXresDataEmph 2 5 4" xfId="17585" xr:uid="{35627C77-0BE4-44AE-93A8-E74790B63ABA}"/>
    <cellStyle name="SAPBEXresDataEmph 2 6" xfId="4067" xr:uid="{00000000-0005-0000-0000-000030100000}"/>
    <cellStyle name="SAPBEXresDataEmph 2 6 2" xfId="6204" xr:uid="{848D9573-226D-4485-AEFD-E761D8E3BFC2}"/>
    <cellStyle name="SAPBEXresDataEmph 2 6 2 2" xfId="11657" xr:uid="{D60CD26B-47A5-4EB2-BBDE-D44DDBEB896E}"/>
    <cellStyle name="SAPBEXresDataEmph 2 6 3" xfId="5424" xr:uid="{3DE4D561-991D-48CB-AADC-7DE9D09EE693}"/>
    <cellStyle name="SAPBEXresDataEmph 2 6 4" xfId="18768" xr:uid="{B42A9BED-22C8-4BF2-9E44-E5BD965445FE}"/>
    <cellStyle name="SAPBEXresDataEmph 2 7" xfId="4183" xr:uid="{00000000-0005-0000-0000-000031100000}"/>
    <cellStyle name="SAPBEXresDataEmph 2 7 2" xfId="6315" xr:uid="{DCC8684F-8910-46F5-A320-89145C7A21A8}"/>
    <cellStyle name="SAPBEXresDataEmph 2 7 3" xfId="5420" xr:uid="{2026D480-5039-435B-A33A-9B554F819996}"/>
    <cellStyle name="SAPBEXresDataEmph 2 8" xfId="4199" xr:uid="{00000000-0005-0000-0000-000032100000}"/>
    <cellStyle name="SAPBEXresDataEmph 2 8 2" xfId="6330" xr:uid="{711C450C-AD1D-45B3-AE76-519C8845D759}"/>
    <cellStyle name="SAPBEXresDataEmph 2 8 3" xfId="4948" xr:uid="{EC09C2BD-3321-4B35-AFA0-F41B8C16D205}"/>
    <cellStyle name="SAPBEXresDataEmph 2 9" xfId="4343" xr:uid="{00000000-0005-0000-0000-000033100000}"/>
    <cellStyle name="SAPBEXresDataEmph 2 9 2" xfId="6458" xr:uid="{4B888709-2C50-4078-9FEF-DD1AD998E155}"/>
    <cellStyle name="SAPBEXresDataEmph 2 9 3" xfId="5336" xr:uid="{DBA48127-D358-4F55-B787-75FE899E5BF2}"/>
    <cellStyle name="SAPBEXresDataEmph 3" xfId="3603" xr:uid="{00000000-0005-0000-0000-000034100000}"/>
    <cellStyle name="SAPBEXresDataEmph 3 10" xfId="6633" xr:uid="{4154EC57-BC76-4E54-A641-2D26ACBCA807}"/>
    <cellStyle name="SAPBEXresDataEmph 3 2" xfId="3845" xr:uid="{00000000-0005-0000-0000-000035100000}"/>
    <cellStyle name="SAPBEXresDataEmph 3 2 2" xfId="6000" xr:uid="{C66AB8AC-5AD4-4813-B1BE-50C12B48FD0C}"/>
    <cellStyle name="SAPBEXresDataEmph 3 2 2 2" xfId="16502" xr:uid="{FBFFF893-AABC-4C17-80CB-D862374D7B79}"/>
    <cellStyle name="SAPBEXresDataEmph 3 2 2 2 2" xfId="18886" xr:uid="{16147ECA-9B57-465E-976E-36BC1E8C33E4}"/>
    <cellStyle name="SAPBEXresDataEmph 3 2 2 2 3" xfId="18233" xr:uid="{CE06A267-D3A9-47FA-96E7-B7E766D804F3}"/>
    <cellStyle name="SAPBEXresDataEmph 3 2 2 3" xfId="17752" xr:uid="{0CADD2A4-B7C8-4600-B63B-8582A8F8B8D7}"/>
    <cellStyle name="SAPBEXresDataEmph 3 2 2 4" xfId="8710" xr:uid="{C30EE49B-2720-44F2-8E1E-AA8FAB6254F5}"/>
    <cellStyle name="SAPBEXresDataEmph 3 2 3" xfId="4798" xr:uid="{61AC628B-AE73-480B-8B55-D204A7E8EDAD}"/>
    <cellStyle name="SAPBEXresDataEmph 3 2 3 2" xfId="17982" xr:uid="{61289164-59BD-4582-9178-19413724F5A6}"/>
    <cellStyle name="SAPBEXresDataEmph 3 2 3 3" xfId="18476" xr:uid="{622E5868-3417-4717-8608-AFF5455AB8CF}"/>
    <cellStyle name="SAPBEXresDataEmph 3 2 3 4" xfId="11775" xr:uid="{55F24539-48EF-4DE6-B191-765B2E4C13CC}"/>
    <cellStyle name="SAPBEXresDataEmph 3 2 4" xfId="15453" xr:uid="{68381FEC-AF95-416C-ADAE-72A633F8B234}"/>
    <cellStyle name="SAPBEXresDataEmph 3 2 4 2" xfId="18701" xr:uid="{FEC7791C-AB35-40E9-A932-5B830D24629E}"/>
    <cellStyle name="SAPBEXresDataEmph 3 2 5" xfId="6875" xr:uid="{B308D0F7-6A8F-4AB3-B2BE-2BC7114D0CFD}"/>
    <cellStyle name="SAPBEXresDataEmph 3 3" xfId="3947" xr:uid="{00000000-0005-0000-0000-000036100000}"/>
    <cellStyle name="SAPBEXresDataEmph 3 3 2" xfId="6095" xr:uid="{0FEBCB30-49AF-4D25-AFB9-1622704A5CCB}"/>
    <cellStyle name="SAPBEXresDataEmph 3 3 2 2" xfId="18862" xr:uid="{EC6A7F93-9C99-4AE5-885F-DFE1C701A18F}"/>
    <cellStyle name="SAPBEXresDataEmph 3 3 2 3" xfId="18383" xr:uid="{DD185B8F-3EB9-4384-A3F2-E6771E74789D}"/>
    <cellStyle name="SAPBEXresDataEmph 3 3 2 4" xfId="16419" xr:uid="{C208BA4E-C131-453A-B8AC-5491D682731A}"/>
    <cellStyle name="SAPBEXresDataEmph 3 3 3" xfId="6653" xr:uid="{B6AE7690-AD93-4DD1-9C51-167FE379D883}"/>
    <cellStyle name="SAPBEXresDataEmph 3 3 3 2" xfId="8330" xr:uid="{AE94D1C1-F620-4E90-B5CE-B4BE3C6AE7BC}"/>
    <cellStyle name="SAPBEXresDataEmph 3 3 4" xfId="6692" xr:uid="{02A30261-D8A5-45CC-9027-C00648323714}"/>
    <cellStyle name="SAPBEXresDataEmph 3 3 4 2" xfId="17577" xr:uid="{F8F1F6CE-01F5-4776-8514-49F5F6F7EF65}"/>
    <cellStyle name="SAPBEXresDataEmph 3 4" xfId="3457" xr:uid="{00000000-0005-0000-0000-000037100000}"/>
    <cellStyle name="SAPBEXresDataEmph 3 4 2" xfId="11702" xr:uid="{977EC65B-05B4-4F2E-90BC-54726E72B9B6}"/>
    <cellStyle name="SAPBEXresDataEmph 3 4 3" xfId="17927" xr:uid="{40498F57-FD26-41AB-A1CD-B7FCCB1A976F}"/>
    <cellStyle name="SAPBEXresDataEmph 3 5" xfId="4270" xr:uid="{00000000-0005-0000-0000-000038100000}"/>
    <cellStyle name="SAPBEXresDataEmph 3 5 2" xfId="6396" xr:uid="{B35D53B4-0FD8-46AC-80C2-32FA16EC5388}"/>
    <cellStyle name="SAPBEXresDataEmph 3 5 3" xfId="5076" xr:uid="{CD98CF49-69A8-41B8-803D-C24EA2518911}"/>
    <cellStyle name="SAPBEXresDataEmph 3 6" xfId="4300" xr:uid="{00000000-0005-0000-0000-000039100000}"/>
    <cellStyle name="SAPBEXresDataEmph 3 6 2" xfId="6424" xr:uid="{7B833C6C-E1FF-4BF1-865E-6B837965E1CF}"/>
    <cellStyle name="SAPBEXresDataEmph 3 6 3" xfId="6573" xr:uid="{DA775639-A03B-4257-A236-54534D93E602}"/>
    <cellStyle name="SAPBEXresDataEmph 3 7" xfId="4245" xr:uid="{00000000-0005-0000-0000-00003A100000}"/>
    <cellStyle name="SAPBEXresDataEmph 3 7 2" xfId="6371" xr:uid="{B3F0DE42-074B-441A-AEB8-4BCCAD51505E}"/>
    <cellStyle name="SAPBEXresDataEmph 3 7 3" xfId="5020" xr:uid="{682BE19D-C16C-4C1C-9E7E-1BDCE3A9259E}"/>
    <cellStyle name="SAPBEXresDataEmph 3 8" xfId="4513" xr:uid="{00000000-0005-0000-0000-00003B100000}"/>
    <cellStyle name="SAPBEXresDataEmph 3 8 2" xfId="6590" xr:uid="{A5D8E0F4-C192-4938-8B39-A7E9EBBEC5DF}"/>
    <cellStyle name="SAPBEXresDataEmph 3 8 3" xfId="4864" xr:uid="{7B131C23-2292-48C9-BC3C-D182746E72B7}"/>
    <cellStyle name="SAPBEXresDataEmph 3 9" xfId="5787" xr:uid="{42CD1A37-04E9-4B9B-9D28-D9A4080589CB}"/>
    <cellStyle name="SAPBEXresDataEmph 4" xfId="3489" xr:uid="{00000000-0005-0000-0000-00003C100000}"/>
    <cellStyle name="SAPBEXresDataEmph 4 2" xfId="3748" xr:uid="{00000000-0005-0000-0000-00003D100000}"/>
    <cellStyle name="SAPBEXresDataEmph 4 2 2" xfId="5911" xr:uid="{A2AE7A94-E3C2-4EF9-AC4D-92721C9E352E}"/>
    <cellStyle name="SAPBEXresDataEmph 4 2 2 2" xfId="18863" xr:uid="{4DB05EED-0AE8-4CCB-9A9E-B443D6B9C85E}"/>
    <cellStyle name="SAPBEXresDataEmph 4 2 2 3" xfId="16420" xr:uid="{0A0E15CF-D74B-4B83-8156-C3A1AEEBC06C}"/>
    <cellStyle name="SAPBEXresDataEmph 4 2 3" xfId="5700" xr:uid="{7E56899D-AF6B-4F2B-8CE0-9ED77F12B268}"/>
    <cellStyle name="SAPBEXresDataEmph 4 2 3 2" xfId="8331" xr:uid="{F5ED6A0E-8F27-4EAE-B480-6885192174C6}"/>
    <cellStyle name="SAPBEXresDataEmph 4 3" xfId="3662" xr:uid="{00000000-0005-0000-0000-00003E100000}"/>
    <cellStyle name="SAPBEXresDataEmph 4 3 2" xfId="5827" xr:uid="{52C3C083-CEE2-4CF3-BEBB-4E09FE668E82}"/>
    <cellStyle name="SAPBEXresDataEmph 4 3 2 2" xfId="11825" xr:uid="{723ECD02-4F21-488D-B144-FA22CE4110A3}"/>
    <cellStyle name="SAPBEXresDataEmph 4 3 3" xfId="5985" xr:uid="{2F8B75E6-D017-4B58-AEAE-81A75F419630}"/>
    <cellStyle name="SAPBEXresDataEmph 4 3 3 2" xfId="18029" xr:uid="{3BD9B43B-1062-462A-9C13-83E733E2E0C4}"/>
    <cellStyle name="SAPBEXresDataEmph 4 4" xfId="4066" xr:uid="{00000000-0005-0000-0000-00003F100000}"/>
    <cellStyle name="SAPBEXresDataEmph 4 4 2" xfId="6203" xr:uid="{1D8292CA-9E9D-4AF9-9E93-5435422F612F}"/>
    <cellStyle name="SAPBEXresDataEmph 4 4 2 2" xfId="15305" xr:uid="{3EC2543B-1DE9-4B7E-8C05-E451EF133624}"/>
    <cellStyle name="SAPBEXresDataEmph 4 4 3" xfId="5570" xr:uid="{7B74BD63-D6AE-450F-9B21-4C087B49C86E}"/>
    <cellStyle name="SAPBEXresDataEmph 4 4 4" xfId="18960" xr:uid="{27A477A7-BD1A-41D1-908E-1C85D4022F38}"/>
    <cellStyle name="SAPBEXresDataEmph 4 5" xfId="4182" xr:uid="{00000000-0005-0000-0000-000040100000}"/>
    <cellStyle name="SAPBEXresDataEmph 4 5 2" xfId="6314" xr:uid="{4F10C555-585F-4B1F-9200-F7BDF3A1D746}"/>
    <cellStyle name="SAPBEXresDataEmph 4 5 3" xfId="6605" xr:uid="{7F1AF10E-8978-400C-BD49-38D061D02504}"/>
    <cellStyle name="SAPBEXresDataEmph 4 6" xfId="3647" xr:uid="{00000000-0005-0000-0000-000041100000}"/>
    <cellStyle name="SAPBEXresDataEmph 4 6 2" xfId="5816" xr:uid="{BE013169-5086-48F9-B5FF-284D0E96356F}"/>
    <cellStyle name="SAPBEXresDataEmph 4 6 3" xfId="5315" xr:uid="{E989D526-698F-4654-96E2-D9B3E86CA999}"/>
    <cellStyle name="SAPBEXresDataEmph 4 7" xfId="3344" xr:uid="{00000000-0005-0000-0000-000042100000}"/>
    <cellStyle name="SAPBEXresDataEmph 4 7 2" xfId="5641" xr:uid="{BBDE8BEE-DAF4-462E-BF4A-0B998D7B9133}"/>
    <cellStyle name="SAPBEXresDataEmph 4 7 3" xfId="4616" xr:uid="{F7A37D89-C444-4689-8A4E-090FC7BDC37F}"/>
    <cellStyle name="SAPBEXresDataEmph 4 8" xfId="4505" xr:uid="{00000000-0005-0000-0000-000043100000}"/>
    <cellStyle name="SAPBEXresDataEmph 4 8 2" xfId="4857" xr:uid="{433E0AE5-F6BC-4B28-B7D0-11763FF6EC66}"/>
    <cellStyle name="SAPBEXresDataEmph 4 9" xfId="6569" xr:uid="{7D065654-F13D-4836-8F16-3654A7D275BB}"/>
    <cellStyle name="SAPBEXresDataEmph 5" xfId="3735" xr:uid="{00000000-0005-0000-0000-000044100000}"/>
    <cellStyle name="SAPBEXresDataEmph 5 2" xfId="5898" xr:uid="{E64F1646-0544-451F-BECC-C309C50C7F87}"/>
    <cellStyle name="SAPBEXresDataEmph 5 2 2" xfId="16421" xr:uid="{CA12BF60-560C-48AF-9421-E7DBE6B906C3}"/>
    <cellStyle name="SAPBEXresDataEmph 5 2 2 2" xfId="18864" xr:uid="{3DD71704-B515-4D87-A1FB-9251E39CFA62}"/>
    <cellStyle name="SAPBEXresDataEmph 5 2 2 3" xfId="18952" xr:uid="{92E3D5A5-8F1D-4042-A7A8-CE7211B4651C}"/>
    <cellStyle name="SAPBEXresDataEmph 5 2 3" xfId="17672" xr:uid="{082BDE85-43C1-4A16-A1BB-5EB3A2B24B6D}"/>
    <cellStyle name="SAPBEXresDataEmph 5 2 4" xfId="8332" xr:uid="{F169FA8F-A012-415F-B026-318C6DC0CC45}"/>
    <cellStyle name="SAPBEXresDataEmph 5 3" xfId="6547" xr:uid="{F13910B6-D01F-43A7-9C09-005ACDE10D92}"/>
    <cellStyle name="SAPBEXresDataEmph 5 3 2" xfId="18075" xr:uid="{3CC06C5E-C40E-48E8-BB80-3201C33B54FB}"/>
    <cellStyle name="SAPBEXresDataEmph 5 3 3" xfId="17477" xr:uid="{42E535C6-AAA4-4A2C-AADF-D49471E1FAB4}"/>
    <cellStyle name="SAPBEXresDataEmph 5 3 4" xfId="11871" xr:uid="{3292C0CB-5803-4A3C-ADBE-9C2634AE497A}"/>
    <cellStyle name="SAPBEXresDataEmph 5 4" xfId="15442" xr:uid="{6895BFE5-68F5-4612-A214-15B6D0CC96FB}"/>
    <cellStyle name="SAPBEXresDataEmph 5 4 2" xfId="18688" xr:uid="{DFFEC269-DC4B-4E63-9B4C-F3D5A0CC605D}"/>
    <cellStyle name="SAPBEXresDataEmph 5 4 3" xfId="17690" xr:uid="{C4C8C0BA-53CA-49F3-A64A-6F7A1C51E2A2}"/>
    <cellStyle name="SAPBEXresDataEmph 5 5" xfId="6860" xr:uid="{BDBD3F2D-0A79-48CD-81EF-64AEBBBB326E}"/>
    <cellStyle name="SAPBEXresDataEmph 5 6" xfId="6715" xr:uid="{B8AFB3E9-4733-43E6-939A-B0432498D9EF}"/>
    <cellStyle name="SAPBEXresDataEmph 6" xfId="4710" xr:uid="{5D43D095-9A30-45B1-AB3D-5932D6D1ED60}"/>
    <cellStyle name="SAPBEXresDataEmph 6 2" xfId="8333" xr:uid="{D2E724D0-A13C-4894-B2DA-9A54D30B7091}"/>
    <cellStyle name="SAPBEXresDataEmph 7" xfId="8326" xr:uid="{5751D53D-DAA2-4D93-8915-491B27EB5FC9}"/>
    <cellStyle name="SAPBEXresDataEmph 8" xfId="11656" xr:uid="{FF2BB9DC-D862-4390-AAFA-C737AFD5CBAA}"/>
    <cellStyle name="SAPBEXresDataEmph 8 2" xfId="17911" xr:uid="{3D4F5BEE-3A84-4543-B228-95C17F2A0FCB}"/>
    <cellStyle name="SAPBEXresDataEmph 8 3" xfId="17501" xr:uid="{FD8B5F9A-3883-453A-A0BA-DCD6058237F1}"/>
    <cellStyle name="SAPBEXresDataEmph_Endividamento Jun 14 (2)" xfId="3491" xr:uid="{00000000-0005-0000-0000-000045100000}"/>
    <cellStyle name="SAPBEXresItem" xfId="3082" xr:uid="{00000000-0005-0000-0000-000046100000}"/>
    <cellStyle name="SAPBEXresItem 10" xfId="4520" xr:uid="{00000000-0005-0000-0000-000047100000}"/>
    <cellStyle name="SAPBEXresItem 10 2" xfId="5135" xr:uid="{FDE95DF3-6E72-47D3-9D72-C4F66BA81701}"/>
    <cellStyle name="SAPBEXresItem 11" xfId="5745" xr:uid="{978C4B76-D995-4B3A-B578-E9718B7A8C1D}"/>
    <cellStyle name="SAPBEXresItem 2" xfId="3083" xr:uid="{00000000-0005-0000-0000-000048100000}"/>
    <cellStyle name="SAPBEXresItem 2 10" xfId="5669" xr:uid="{408AD0E6-C5F2-49C3-8458-8BB85AA9DC0F}"/>
    <cellStyle name="SAPBEXresItem 2 2" xfId="3084" xr:uid="{00000000-0005-0000-0000-000049100000}"/>
    <cellStyle name="SAPBEXresItem 2 2 2" xfId="5470" xr:uid="{44C59B21-F6EA-421A-B399-ED402DF5C92B}"/>
    <cellStyle name="SAPBEXresItem 2 2 2 2" xfId="18101" xr:uid="{84B15FA7-1FAB-45EF-808A-61F037B8AA3A}"/>
    <cellStyle name="SAPBEXresItem 2 2 2 3" xfId="17642" xr:uid="{52F25BC5-DCEA-4A4E-83CB-38BB83F6FD0C}"/>
    <cellStyle name="SAPBEXresItem 2 2 2 4" xfId="11922" xr:uid="{4DD44BE9-6C87-46E6-9BE4-B9F79F9EC594}"/>
    <cellStyle name="SAPBEXresItem 2 2 3" xfId="4998" xr:uid="{BFA8172F-E5AF-44FF-B5FC-B5968C7B98C8}"/>
    <cellStyle name="SAPBEXresItem 2 2 4" xfId="18425" xr:uid="{4EE4DDE4-B2DD-480A-BE7E-3CE135E538D1}"/>
    <cellStyle name="SAPBEXresItem 2 3" xfId="3751" xr:uid="{00000000-0005-0000-0000-00004A100000}"/>
    <cellStyle name="SAPBEXresItem 2 3 2" xfId="5914" xr:uid="{A6E73649-3E25-4F06-ABA4-50D954018E73}"/>
    <cellStyle name="SAPBEXresItem 2 3 2 2" xfId="18167" xr:uid="{2B293DC4-5603-4393-B054-DCD4CCD0504F}"/>
    <cellStyle name="SAPBEXresItem 2 3 2 3" xfId="17471" xr:uid="{18620769-A948-4D35-A38A-3A8214C2C4EC}"/>
    <cellStyle name="SAPBEXresItem 2 3 2 4" xfId="12114" xr:uid="{99E1283D-5231-48A8-8B7F-28B9E5DEBE0F}"/>
    <cellStyle name="SAPBEXresItem 2 3 3" xfId="6129" xr:uid="{B3206848-A392-40FC-B8A7-EFB327CC14E4}"/>
    <cellStyle name="SAPBEXresItem 2 3 3 2" xfId="8336" xr:uid="{E6DAB53F-19DF-49EF-A2CC-63D3620C50BB}"/>
    <cellStyle name="SAPBEXresItem 2 3 4" xfId="18572" xr:uid="{2193941A-116E-41B7-9F11-C15B2D90D61B}"/>
    <cellStyle name="SAPBEXresItem 2 4" xfId="3288" xr:uid="{00000000-0005-0000-0000-00004B100000}"/>
    <cellStyle name="SAPBEXresItem 2 4 2" xfId="5596" xr:uid="{E3B09647-63AE-4FE8-92F6-CC2734CA141B}"/>
    <cellStyle name="SAPBEXresItem 2 4 2 2" xfId="18562" xr:uid="{38BAB478-BD4A-448F-BCDD-D6D70F379650}"/>
    <cellStyle name="SAPBEXresItem 2 4 2 3" xfId="18966" xr:uid="{233FFC05-CE9E-409A-95AE-D9B27FEF8E8E}"/>
    <cellStyle name="SAPBEXresItem 2 4 2 4" xfId="15039" xr:uid="{E3BD1563-F166-472B-B12E-80FA6B50F765}"/>
    <cellStyle name="SAPBEXresItem 2 4 3" xfId="4736" xr:uid="{C23A4379-316A-4F52-BB39-3A1F0F925550}"/>
    <cellStyle name="SAPBEXresItem 2 4 3 2" xfId="18302" xr:uid="{23A4FBDA-98F8-497A-9232-CAB413D7CD85}"/>
    <cellStyle name="SAPBEXresItem 2 4 3 3" xfId="18732" xr:uid="{E23D3A78-83F3-476A-BC2D-2A0C2D094054}"/>
    <cellStyle name="SAPBEXresItem 2 4 4" xfId="8337" xr:uid="{6D20AD0A-958C-47A8-9C2D-C60BBC9E5048}"/>
    <cellStyle name="SAPBEXresItem 2 4 5" xfId="17508" xr:uid="{1D9EC6D2-6A3C-434C-8D99-D5ABA11109C6}"/>
    <cellStyle name="SAPBEXresItem 2 5" xfId="4069" xr:uid="{00000000-0005-0000-0000-00004C100000}"/>
    <cellStyle name="SAPBEXresItem 2 5 2" xfId="6206" xr:uid="{5B1F34FB-8C91-49C6-8FB7-2E00D83B60A6}"/>
    <cellStyle name="SAPBEXresItem 2 5 2 2" xfId="17983" xr:uid="{75FBAA7D-F148-4054-95A1-A0CDBA5F328B}"/>
    <cellStyle name="SAPBEXresItem 2 5 2 3" xfId="17815" xr:uid="{FC98381B-71EB-4FB0-B0C5-874E86C7057B}"/>
    <cellStyle name="SAPBEXresItem 2 5 2 4" xfId="11776" xr:uid="{6F6AF836-2293-43B1-AB72-9E6DC547D858}"/>
    <cellStyle name="SAPBEXresItem 2 5 3" xfId="5751" xr:uid="{BBF69748-28E9-40F7-BA96-4D071AF5D572}"/>
    <cellStyle name="SAPBEXresItem 2 5 3 2" xfId="8335" xr:uid="{CF114F52-9824-42C5-8A76-393945CEBCE0}"/>
    <cellStyle name="SAPBEXresItem 2 5 4" xfId="17424" xr:uid="{2BAC601C-B40F-4234-BB8A-01B7FDFF9299}"/>
    <cellStyle name="SAPBEXresItem 2 6" xfId="3777" xr:uid="{00000000-0005-0000-0000-00004D100000}"/>
    <cellStyle name="SAPBEXresItem 2 6 2" xfId="5938" xr:uid="{0EC311AE-2014-4904-B167-6650C6E38305}"/>
    <cellStyle name="SAPBEXresItem 2 6 2 2" xfId="11659" xr:uid="{27C18D93-F0FB-4136-A7DF-85FC417243D4}"/>
    <cellStyle name="SAPBEXresItem 2 6 3" xfId="5419" xr:uid="{3EB08E65-3228-4B6B-B3C9-DBD654D0D6F7}"/>
    <cellStyle name="SAPBEXresItem 2 6 4" xfId="18369" xr:uid="{75BAE371-24E1-47A1-963B-E2625DAFC876}"/>
    <cellStyle name="SAPBEXresItem 2 7" xfId="4312" xr:uid="{00000000-0005-0000-0000-00004E100000}"/>
    <cellStyle name="SAPBEXresItem 2 7 2" xfId="6435" xr:uid="{EC8581F2-08B5-402E-B345-F92C998102CB}"/>
    <cellStyle name="SAPBEXresItem 2 7 3" xfId="6588" xr:uid="{5CD2911A-CCD1-4CDA-BDEF-4240F276E8D3}"/>
    <cellStyle name="SAPBEXresItem 2 8" xfId="4393" xr:uid="{00000000-0005-0000-0000-00004F100000}"/>
    <cellStyle name="SAPBEXresItem 2 8 2" xfId="6501" xr:uid="{8F1A5BC4-8211-48D3-BEEC-3BBC034F7911}"/>
    <cellStyle name="SAPBEXresItem 2 8 3" xfId="5317" xr:uid="{DE19F559-C528-43C2-BAC2-E3203F59F711}"/>
    <cellStyle name="SAPBEXresItem 2 9" xfId="4489" xr:uid="{00000000-0005-0000-0000-000050100000}"/>
    <cellStyle name="SAPBEXresItem 2 9 2" xfId="4847" xr:uid="{7776833E-9FD5-43F8-9C72-C9D8BF391769}"/>
    <cellStyle name="SAPBEXresItem 3" xfId="3604" xr:uid="{00000000-0005-0000-0000-000051100000}"/>
    <cellStyle name="SAPBEXresItem 3 2" xfId="3846" xr:uid="{00000000-0005-0000-0000-000052100000}"/>
    <cellStyle name="SAPBEXresItem 3 2 2" xfId="6001" xr:uid="{2F797017-66B9-4909-975E-AB7958B7A629}"/>
    <cellStyle name="SAPBEXresItem 3 2 2 2" xfId="17984" xr:uid="{2A4123F2-A400-495D-B6F5-B96DD267F332}"/>
    <cellStyle name="SAPBEXresItem 3 2 2 3" xfId="17613" xr:uid="{3CEAB1EC-877C-4CC9-A796-C3288F4A4A8A}"/>
    <cellStyle name="SAPBEXresItem 3 2 2 4" xfId="11777" xr:uid="{48A9B054-643E-4BE5-B985-517035F614FF}"/>
    <cellStyle name="SAPBEXresItem 3 2 3" xfId="4799" xr:uid="{ABBB2C41-BF94-4405-88CC-F858AFD62768}"/>
    <cellStyle name="SAPBEXresItem 3 2 3 2" xfId="8338" xr:uid="{FDFAFFA2-70AA-41C7-A095-F6B3A2C4E0AE}"/>
    <cellStyle name="SAPBEXresItem 3 2 4" xfId="17513" xr:uid="{B20458F1-178A-47A6-9C7A-B4FB6E71E7CB}"/>
    <cellStyle name="SAPBEXresItem 3 3" xfId="3812" xr:uid="{00000000-0005-0000-0000-000053100000}"/>
    <cellStyle name="SAPBEXresItem 3 3 2" xfId="5971" xr:uid="{085A861D-8208-4612-AB57-0A54FFD88DB9}"/>
    <cellStyle name="SAPBEXresItem 3 3 2 2" xfId="11703" xr:uid="{976AA677-6FF4-4025-A8C2-3C892956F629}"/>
    <cellStyle name="SAPBEXresItem 3 3 3" xfId="5381" xr:uid="{1101B888-1389-4BC7-80D3-493FF913548A}"/>
    <cellStyle name="SAPBEXresItem 3 3 4" xfId="17873" xr:uid="{B098E02E-BF51-4D53-A138-C76852C50E6A}"/>
    <cellStyle name="SAPBEXresItem 3 4" xfId="4155" xr:uid="{00000000-0005-0000-0000-000054100000}"/>
    <cellStyle name="SAPBEXresItem 3 4 2" xfId="6288" xr:uid="{0583F502-2468-42B5-BC36-3A93BB8604F1}"/>
    <cellStyle name="SAPBEXresItem 3 4 3" xfId="5767" xr:uid="{0DFFAFAD-0FEC-4855-9F70-F18D3CDB9518}"/>
    <cellStyle name="SAPBEXresItem 3 5" xfId="4271" xr:uid="{00000000-0005-0000-0000-000055100000}"/>
    <cellStyle name="SAPBEXresItem 3 5 2" xfId="6397" xr:uid="{FA014A05-6175-46FD-A825-E0736DD79CAC}"/>
    <cellStyle name="SAPBEXresItem 3 5 3" xfId="5541" xr:uid="{BBABB836-9F04-4131-9FDA-DFE5DDB94980}"/>
    <cellStyle name="SAPBEXresItem 3 6" xfId="3808" xr:uid="{00000000-0005-0000-0000-000056100000}"/>
    <cellStyle name="SAPBEXresItem 3 6 2" xfId="5967" xr:uid="{5E57A019-2166-4413-8CCF-BF54096E40B1}"/>
    <cellStyle name="SAPBEXresItem 3 6 3" xfId="4999" xr:uid="{D47C756C-313E-4EFE-999E-AE1F5A3946BD}"/>
    <cellStyle name="SAPBEXresItem 3 7" xfId="4408" xr:uid="{00000000-0005-0000-0000-000057100000}"/>
    <cellStyle name="SAPBEXresItem 3 7 2" xfId="6512" xr:uid="{79AC22E8-DF4F-40BA-A007-6DC47BDABA56}"/>
    <cellStyle name="SAPBEXresItem 3 7 3" xfId="5362" xr:uid="{91427D38-8E41-49B4-A26B-9F68F5D069DC}"/>
    <cellStyle name="SAPBEXresItem 3 8" xfId="4521" xr:uid="{00000000-0005-0000-0000-000058100000}"/>
    <cellStyle name="SAPBEXresItem 3 8 2" xfId="5360" xr:uid="{447E03B9-1C93-4C34-A729-E79D5A44FEE2}"/>
    <cellStyle name="SAPBEXresItem 3 9" xfId="5675" xr:uid="{17BD5C28-35FF-4B13-916A-3D2A8819781E}"/>
    <cellStyle name="SAPBEXresItem 4" xfId="3492" xr:uid="{00000000-0005-0000-0000-000059100000}"/>
    <cellStyle name="SAPBEXresItem 4 2" xfId="3750" xr:uid="{00000000-0005-0000-0000-00005A100000}"/>
    <cellStyle name="SAPBEXresItem 4 2 2" xfId="5913" xr:uid="{1BA4FC38-2103-4E38-8AF4-C3ED16248655}"/>
    <cellStyle name="SAPBEXresItem 4 2 2 2" xfId="18865" xr:uid="{DF7698EE-AA34-4E29-A552-3CA44ADA612A}"/>
    <cellStyle name="SAPBEXresItem 4 2 2 3" xfId="18504" xr:uid="{8E05AE1C-805E-40F8-835C-FE2B5C2F20EB}"/>
    <cellStyle name="SAPBEXresItem 4 2 2 4" xfId="16422" xr:uid="{89174651-89C1-4607-9F37-608D9BBF8724}"/>
    <cellStyle name="SAPBEXresItem 4 2 3" xfId="6541" xr:uid="{7186B02F-2EBB-4E74-84E9-BB22BA318450}"/>
    <cellStyle name="SAPBEXresItem 4 2 3 2" xfId="8339" xr:uid="{97D6245C-A47B-4959-882F-80AF08951CE8}"/>
    <cellStyle name="SAPBEXresItem 4 2 4" xfId="18783" xr:uid="{6C495596-BAF4-4A98-8AD8-B00EC486CC13}"/>
    <cellStyle name="SAPBEXresItem 4 3" xfId="3306" xr:uid="{00000000-0005-0000-0000-00005B100000}"/>
    <cellStyle name="SAPBEXresItem 4 3 2" xfId="5608" xr:uid="{13459B8A-B1F2-4601-9444-DF7ED3FAB672}"/>
    <cellStyle name="SAPBEXresItem 4 3 2 2" xfId="11826" xr:uid="{F6246394-9649-4D06-8B51-0172615FB0BB}"/>
    <cellStyle name="SAPBEXresItem 4 3 3" xfId="4741" xr:uid="{0433010D-766D-4103-8DB6-031E52063BDE}"/>
    <cellStyle name="SAPBEXresItem 4 3 3 2" xfId="18030" xr:uid="{2E547B5E-8D33-4444-B1F7-50AAB8F4C1C2}"/>
    <cellStyle name="SAPBEXresItem 4 3 4" xfId="18226" xr:uid="{560A415C-6491-4BB5-9FF2-8A7AE67A0BD5}"/>
    <cellStyle name="SAPBEXresItem 4 4" xfId="4068" xr:uid="{00000000-0005-0000-0000-00005C100000}"/>
    <cellStyle name="SAPBEXresItem 4 4 2" xfId="6205" xr:uid="{038D12DE-C1CB-4262-8E8A-64D037B9C8A1}"/>
    <cellStyle name="SAPBEXresItem 4 4 2 2" xfId="15306" xr:uid="{394E0C1F-843A-41B8-92CF-9EAAD8FD1113}"/>
    <cellStyle name="SAPBEXresItem 4 4 3" xfId="6560" xr:uid="{CCC2EF0D-554D-4422-82F6-363C79C2370B}"/>
    <cellStyle name="SAPBEXresItem 4 4 4" xfId="18513" xr:uid="{95CFCF80-5054-4CE1-97DE-23F41C15E9B3}"/>
    <cellStyle name="SAPBEXresItem 4 5" xfId="4085" xr:uid="{00000000-0005-0000-0000-00005D100000}"/>
    <cellStyle name="SAPBEXresItem 4 5 2" xfId="6220" xr:uid="{D6232ABD-5F12-4742-B584-4F6009632230}"/>
    <cellStyle name="SAPBEXresItem 4 5 3" xfId="5351" xr:uid="{E8517504-24B7-4ECF-8E05-2E92457DC052}"/>
    <cellStyle name="SAPBEXresItem 4 6" xfId="3656" xr:uid="{00000000-0005-0000-0000-00005E100000}"/>
    <cellStyle name="SAPBEXresItem 4 6 2" xfId="5822" xr:uid="{5AC3EE2E-F576-4FEC-94EE-3259CF7AAC60}"/>
    <cellStyle name="SAPBEXresItem 4 6 3" xfId="5601" xr:uid="{7013476C-37CB-449E-86B2-289D7CC74A03}"/>
    <cellStyle name="SAPBEXresItem 4 7" xfId="3717" xr:uid="{00000000-0005-0000-0000-00005F100000}"/>
    <cellStyle name="SAPBEXresItem 4 7 2" xfId="5880" xr:uid="{69926A7F-8554-44CC-BBB4-A9D1A2AD3A5C}"/>
    <cellStyle name="SAPBEXresItem 4 7 3" xfId="5366" xr:uid="{DCBD7921-46BF-4733-8260-166BE718199A}"/>
    <cellStyle name="SAPBEXresItem 4 8" xfId="4545" xr:uid="{00000000-0005-0000-0000-000060100000}"/>
    <cellStyle name="SAPBEXresItem 4 8 2" xfId="6601" xr:uid="{7378B005-E66E-41C7-9B37-4835CF6A61C7}"/>
    <cellStyle name="SAPBEXresItem 4 9" xfId="4939" xr:uid="{4ABB51E4-F0C6-4DDB-8673-81AF656AC2AE}"/>
    <cellStyle name="SAPBEXresItem 5" xfId="3272" xr:uid="{00000000-0005-0000-0000-000061100000}"/>
    <cellStyle name="SAPBEXresItem 5 2" xfId="5580" xr:uid="{D122F479-5FF2-4633-ABC6-45CC7B2BF733}"/>
    <cellStyle name="SAPBEXresItem 5 2 2" xfId="18076" xr:uid="{66AF0008-287A-4D3C-BB26-CF63CC84F907}"/>
    <cellStyle name="SAPBEXresItem 5 2 3" xfId="6706" xr:uid="{1CAD980C-3FD0-4088-A3EC-60B878F55057}"/>
    <cellStyle name="SAPBEXresItem 5 2 4" xfId="11872" xr:uid="{39E78AD8-4746-4D9E-AB9E-2E9061A0209B}"/>
    <cellStyle name="SAPBEXresItem 5 3" xfId="4722" xr:uid="{2F91C0BA-DD03-463A-8919-96EEF6D7CFFA}"/>
    <cellStyle name="SAPBEXresItem 5 3 2" xfId="8340" xr:uid="{F28770D5-BF3E-4C56-B4EA-BC31F3C91265}"/>
    <cellStyle name="SAPBEXresItem 5 4" xfId="18120" xr:uid="{A8913A45-3B69-4171-B1F5-38AF6ABE9F50}"/>
    <cellStyle name="SAPBEXresItem 6" xfId="3913" xr:uid="{00000000-0005-0000-0000-000062100000}"/>
    <cellStyle name="SAPBEXresItem 6 2" xfId="6063" xr:uid="{25474C51-0A7E-46B7-8042-2FD2DB30AE45}"/>
    <cellStyle name="SAPBEXresItem 6 2 2" xfId="8341" xr:uid="{0DAD1395-24F0-4B04-BDCD-79FA10950CD4}"/>
    <cellStyle name="SAPBEXresItem 6 3" xfId="5547" xr:uid="{050FCD3B-6646-4529-94C3-B2678C04E182}"/>
    <cellStyle name="SAPBEXresItem 7" xfId="3743" xr:uid="{00000000-0005-0000-0000-000063100000}"/>
    <cellStyle name="SAPBEXresItem 7 2" xfId="5906" xr:uid="{4D3F85B9-72B2-47C1-A249-C62E34EE30E2}"/>
    <cellStyle name="SAPBEXresItem 7 2 2" xfId="8334" xr:uid="{AE07C2A0-2B27-4EB8-85B7-1791447C4D3B}"/>
    <cellStyle name="SAPBEXresItem 7 3" xfId="6497" xr:uid="{4F359CB3-5B10-4B02-A70B-47144EE15AFD}"/>
    <cellStyle name="SAPBEXresItem 8" xfId="4239" xr:uid="{00000000-0005-0000-0000-000064100000}"/>
    <cellStyle name="SAPBEXresItem 8 2" xfId="6365" xr:uid="{FCE7D84C-01C7-473B-896E-6F76D0032057}"/>
    <cellStyle name="SAPBEXresItem 8 2 2" xfId="15251" xr:uid="{EA3A90B4-1D73-47C8-8E5B-A50FD338DDF8}"/>
    <cellStyle name="SAPBEXresItem 8 3" xfId="5052" xr:uid="{950B0DD0-D43A-4A7C-AA2A-05EE46470F35}"/>
    <cellStyle name="SAPBEXresItem 8 3 2" xfId="18600" xr:uid="{15E0AA92-E0A7-49ED-9422-38820EFCE4F4}"/>
    <cellStyle name="SAPBEXresItem 8 4" xfId="18964" xr:uid="{57A2323F-C6D6-4B90-A415-58CDC28B69FD}"/>
    <cellStyle name="SAPBEXresItem 9" xfId="4465" xr:uid="{00000000-0005-0000-0000-000065100000}"/>
    <cellStyle name="SAPBEXresItem 9 2" xfId="6556" xr:uid="{067C3DEE-093E-47F7-AFBE-41024C2664CC}"/>
    <cellStyle name="SAPBEXresItem 9 2 2" xfId="11658" xr:uid="{B896343E-BAC2-44AE-AEF8-166628B0C093}"/>
    <cellStyle name="SAPBEXresItem 9 3" xfId="5799" xr:uid="{502D8E21-6095-42E0-80CB-5AA2B5D71D67}"/>
    <cellStyle name="SAPBEXresItem 9 4" xfId="18214" xr:uid="{D5D39CE2-991F-4790-9F79-1DF5439DC476}"/>
    <cellStyle name="SAPBEXresItem_Endividamento Jun 14 (2)" xfId="3494" xr:uid="{00000000-0005-0000-0000-000066100000}"/>
    <cellStyle name="SAPBEXresItemX" xfId="3085" xr:uid="{00000000-0005-0000-0000-000067100000}"/>
    <cellStyle name="SAPBEXresItemX 10" xfId="3918" xr:uid="{00000000-0005-0000-0000-000068100000}"/>
    <cellStyle name="SAPBEXresItemX 10 2" xfId="6068" xr:uid="{AC0271FC-04B7-4774-B0E7-BCB9E7EF9A61}"/>
    <cellStyle name="SAPBEXresItemX 10 2 2" xfId="11660" xr:uid="{9E19AFF2-6C47-47D6-9044-104F4B69148A}"/>
    <cellStyle name="SAPBEXresItemX 10 3" xfId="5142" xr:uid="{3344A9F4-80C8-414D-987E-94C3904C6CC0}"/>
    <cellStyle name="SAPBEXresItemX 10 3 2" xfId="17912" xr:uid="{DFA54666-06D0-401C-9776-FC403170ED24}"/>
    <cellStyle name="SAPBEXresItemX 10 4" xfId="17747" xr:uid="{F41DA837-4C5C-428D-84DB-68CBF72D5B00}"/>
    <cellStyle name="SAPBEXresItemX 11" xfId="4369" xr:uid="{00000000-0005-0000-0000-000069100000}"/>
    <cellStyle name="SAPBEXresItemX 11 2" xfId="6481" xr:uid="{0ECEC298-5D46-45EB-A586-84D591803A2D}"/>
    <cellStyle name="SAPBEXresItemX 11 3" xfId="5328" xr:uid="{93CE33E3-0D11-4550-AE16-F3D0DB685136}"/>
    <cellStyle name="SAPBEXresItemX 12" xfId="4498" xr:uid="{00000000-0005-0000-0000-00006A100000}"/>
    <cellStyle name="SAPBEXresItemX 12 2" xfId="6689" xr:uid="{C9F71DB3-5A58-4C0D-9476-8B8516E3D508}"/>
    <cellStyle name="SAPBEXresItemX 13" xfId="5107" xr:uid="{A370889D-71A0-48B5-AC3E-2BDD8CB46928}"/>
    <cellStyle name="SAPBEXresItemX 2" xfId="3496" xr:uid="{00000000-0005-0000-0000-00006B100000}"/>
    <cellStyle name="SAPBEXresItemX 2 2" xfId="8344" xr:uid="{6D21F6D3-A728-4B81-9BD3-8C0CEFD7104D}"/>
    <cellStyle name="SAPBEXresItemX 2 3" xfId="8345" xr:uid="{2FF5DB1B-A023-406C-B416-9FE6B7E2A2B9}"/>
    <cellStyle name="SAPBEXresItemX 2 3 2" xfId="12115" xr:uid="{9A667C67-0571-4E14-83DA-7DF1B1ED9D14}"/>
    <cellStyle name="SAPBEXresItemX 2 3 2 2" xfId="18168" xr:uid="{65BA6C5F-59C3-49E9-B817-4A286C7DABBC}"/>
    <cellStyle name="SAPBEXresItemX 2 3 2 3" xfId="17470" xr:uid="{CBCFBD9E-B326-4325-B3FD-C647F523762D}"/>
    <cellStyle name="SAPBEXresItemX 2 3 3" xfId="17795" xr:uid="{0D6CB32F-6C74-411B-9997-A8985F07AD95}"/>
    <cellStyle name="SAPBEXresItemX 2 4" xfId="8343" xr:uid="{DB230752-12E5-4124-A215-C856939E8F4A}"/>
    <cellStyle name="SAPBEXresItemX 2 4 2" xfId="11778" xr:uid="{DFE0D91E-00A4-4C77-BCC8-E7B42A097449}"/>
    <cellStyle name="SAPBEXresItemX 2 4 2 2" xfId="17985" xr:uid="{C0B1783A-DB45-4E8C-A7AD-773348E4277B}"/>
    <cellStyle name="SAPBEXresItemX 2 4 2 3" xfId="17488" xr:uid="{52588C18-7ED5-40C3-814D-6FEED4E39188}"/>
    <cellStyle name="SAPBEXresItemX 2 4 3" xfId="18902" xr:uid="{ED0E6830-3816-4AA7-998C-5E3BE32710EB}"/>
    <cellStyle name="SAPBEXresItemX 3" xfId="3605" xr:uid="{00000000-0005-0000-0000-00006C100000}"/>
    <cellStyle name="SAPBEXresItemX 3 2" xfId="3847" xr:uid="{00000000-0005-0000-0000-00006D100000}"/>
    <cellStyle name="SAPBEXresItemX 3 2 2" xfId="6002" xr:uid="{8DB97E51-A100-4C7F-B5F2-ED6CDF27B903}"/>
    <cellStyle name="SAPBEXresItemX 3 2 2 2" xfId="18275" xr:uid="{D665E77B-EE21-4A2F-B945-14C432FFE510}"/>
    <cellStyle name="SAPBEXresItemX 3 2 2 3" xfId="17589" xr:uid="{51BD7F28-3BB3-421C-A336-4366B54D7DFC}"/>
    <cellStyle name="SAPBEXresItemX 3 2 2 4" xfId="12879" xr:uid="{56152AAD-F907-46B7-A43A-A5482D02F810}"/>
    <cellStyle name="SAPBEXresItemX 3 2 3" xfId="6592" xr:uid="{ED8A3425-75A7-4A9B-87EB-7C81CE9A4499}"/>
    <cellStyle name="SAPBEXresItemX 3 2 3 2" xfId="8347" xr:uid="{5293D607-03A1-4E4E-BFE9-D60903865726}"/>
    <cellStyle name="SAPBEXresItemX 3 2 4" xfId="18785" xr:uid="{CECD6EC6-1A4A-453E-A6E5-7C2BCF285C35}"/>
    <cellStyle name="SAPBEXresItemX 3 3" xfId="3929" xr:uid="{00000000-0005-0000-0000-00006E100000}"/>
    <cellStyle name="SAPBEXresItemX 3 3 2" xfId="6077" xr:uid="{EB4A0FB0-80FD-4E66-96AB-BFDAA9B92D99}"/>
    <cellStyle name="SAPBEXresItemX 3 3 2 2" xfId="17986" xr:uid="{C7492452-1AD3-4F53-ADFB-B9AA35B7AB62}"/>
    <cellStyle name="SAPBEXresItemX 3 3 2 3" xfId="18752" xr:uid="{83413A3E-36E9-4624-897A-6250554DE091}"/>
    <cellStyle name="SAPBEXresItemX 3 3 2 4" xfId="11779" xr:uid="{91DF8956-E0E6-4FFA-B941-881ABC8A5F8A}"/>
    <cellStyle name="SAPBEXresItemX 3 3 3" xfId="5134" xr:uid="{833BED54-4D25-4B06-B484-91A6A51A2AB8}"/>
    <cellStyle name="SAPBEXresItemX 3 3 3 2" xfId="8346" xr:uid="{8EBAED51-EC23-4B47-90FE-C5BEE9F3EC0C}"/>
    <cellStyle name="SAPBEXresItemX 3 3 4" xfId="17595" xr:uid="{7AA0E57F-353B-4277-B479-AA16E2038F12}"/>
    <cellStyle name="SAPBEXresItemX 3 4" xfId="4156" xr:uid="{00000000-0005-0000-0000-00006F100000}"/>
    <cellStyle name="SAPBEXresItemX 3 4 2" xfId="6289" xr:uid="{D448BA31-70E6-4F68-92EE-DEA5E3EA9E9A}"/>
    <cellStyle name="SAPBEXresItemX 3 4 2 2" xfId="11704" xr:uid="{78CD8DDD-FA1E-4BCB-AE7A-AAFCB8F93320}"/>
    <cellStyle name="SAPBEXresItemX 3 4 3" xfId="6491" xr:uid="{146B3E02-2F91-41AC-B542-C929974E00A2}"/>
    <cellStyle name="SAPBEXresItemX 3 4 4" xfId="17667" xr:uid="{275017E5-FC85-4C02-B417-CE08EC191D9D}"/>
    <cellStyle name="SAPBEXresItemX 3 5" xfId="4272" xr:uid="{00000000-0005-0000-0000-000070100000}"/>
    <cellStyle name="SAPBEXresItemX 3 5 2" xfId="6398" xr:uid="{D77E842A-30BF-43F4-B370-2FBFB8A42AF8}"/>
    <cellStyle name="SAPBEXresItemX 3 5 3" xfId="5216" xr:uid="{F5A11759-EB72-4121-9CE2-83A8FFBDC2A8}"/>
    <cellStyle name="SAPBEXresItemX 3 6" xfId="4366" xr:uid="{00000000-0005-0000-0000-000071100000}"/>
    <cellStyle name="SAPBEXresItemX 3 6 2" xfId="6478" xr:uid="{33ADD7D0-F307-41F0-9452-F535FC4D8CE3}"/>
    <cellStyle name="SAPBEXresItemX 3 6 3" xfId="6357" xr:uid="{25EEC279-0A76-46CF-8EBB-3D650688B2DE}"/>
    <cellStyle name="SAPBEXresItemX 3 7" xfId="4460" xr:uid="{00000000-0005-0000-0000-000072100000}"/>
    <cellStyle name="SAPBEXresItemX 3 7 2" xfId="6551" xr:uid="{22211241-955C-43B9-83ED-251DBB329D92}"/>
    <cellStyle name="SAPBEXresItemX 3 7 3" xfId="6606" xr:uid="{FCCDB446-A4DB-4343-A7B1-EAEB6BFE19E4}"/>
    <cellStyle name="SAPBEXresItemX 3 8" xfId="4493" xr:uid="{00000000-0005-0000-0000-000073100000}"/>
    <cellStyle name="SAPBEXresItemX 3 8 2" xfId="4851" xr:uid="{00A72AF7-2967-47C8-BD65-732EDE7EFA73}"/>
    <cellStyle name="SAPBEXresItemX 3 9" xfId="5310" xr:uid="{52DBD073-BD5C-4EA5-91B6-3ACC1141466E}"/>
    <cellStyle name="SAPBEXresItemX 4" xfId="3495" xr:uid="{00000000-0005-0000-0000-000074100000}"/>
    <cellStyle name="SAPBEXresItemX 4 2" xfId="3752" xr:uid="{00000000-0005-0000-0000-000075100000}"/>
    <cellStyle name="SAPBEXresItemX 4 2 2" xfId="5915" xr:uid="{BBF336B9-1BB5-4CDF-994B-ACEDFC53F997}"/>
    <cellStyle name="SAPBEXresItemX 4 2 2 2" xfId="18866" xr:uid="{61A2FE54-E7B3-417C-B4F2-C5892E06D247}"/>
    <cellStyle name="SAPBEXresItemX 4 2 2 3" xfId="17846" xr:uid="{10A7E0FD-8E26-4381-A84F-5DD527905076}"/>
    <cellStyle name="SAPBEXresItemX 4 2 2 4" xfId="16423" xr:uid="{B756C999-0CE1-42FE-9C45-3E61451770FB}"/>
    <cellStyle name="SAPBEXresItemX 4 2 3" xfId="5607" xr:uid="{06D110F3-E30C-46AB-8F5E-02DCE39CFA5D}"/>
    <cellStyle name="SAPBEXresItemX 4 2 3 2" xfId="8348" xr:uid="{1DC86BF3-5A9B-4D07-B3BB-CF858C287F34}"/>
    <cellStyle name="SAPBEXresItemX 4 2 4" xfId="18239" xr:uid="{70BC0A3B-AD5C-4BF1-929B-D4E935B720D6}"/>
    <cellStyle name="SAPBEXresItemX 4 3" xfId="3972" xr:uid="{00000000-0005-0000-0000-000076100000}"/>
    <cellStyle name="SAPBEXresItemX 4 3 2" xfId="6114" xr:uid="{B19F1B84-F952-4C48-BDF4-3EA6A4B3E702}"/>
    <cellStyle name="SAPBEXresItemX 4 3 2 2" xfId="11827" xr:uid="{2C00CE72-941D-4A2E-BAF9-D80D553D3A68}"/>
    <cellStyle name="SAPBEXresItemX 4 3 3" xfId="6628" xr:uid="{B589EB49-458B-47B8-8B79-FA62585614F4}"/>
    <cellStyle name="SAPBEXresItemX 4 3 3 2" xfId="18031" xr:uid="{56E39C16-09AA-407E-AFAB-AD0CF778CF20}"/>
    <cellStyle name="SAPBEXresItemX 4 3 4" xfId="18382" xr:uid="{6ACB4AAD-3423-4B1E-9CDC-D5D435177FAA}"/>
    <cellStyle name="SAPBEXresItemX 4 4" xfId="4070" xr:uid="{00000000-0005-0000-0000-000077100000}"/>
    <cellStyle name="SAPBEXresItemX 4 4 2" xfId="6207" xr:uid="{E566CC92-E8B9-42E2-AB3A-C32A952E8B44}"/>
    <cellStyle name="SAPBEXresItemX 4 4 2 2" xfId="15307" xr:uid="{337F4C6B-0769-4AEB-B105-B06EB3F33A12}"/>
    <cellStyle name="SAPBEXresItemX 4 4 3" xfId="5493" xr:uid="{143C2AD4-9698-4CEF-826D-F1E4BAD31B4B}"/>
    <cellStyle name="SAPBEXresItemX 4 4 4" xfId="17854" xr:uid="{39F87DEE-9489-4686-83DA-E16210124B8B}"/>
    <cellStyle name="SAPBEXresItemX 4 5" xfId="4184" xr:uid="{00000000-0005-0000-0000-000078100000}"/>
    <cellStyle name="SAPBEXresItemX 4 5 2" xfId="6316" xr:uid="{F91109BE-800C-4C92-8827-D98C81B2F4B1}"/>
    <cellStyle name="SAPBEXresItemX 4 5 3" xfId="6589" xr:uid="{F2360C26-69F5-4BCA-BDED-3C5862D63CC7}"/>
    <cellStyle name="SAPBEXresItemX 4 6" xfId="4230" xr:uid="{00000000-0005-0000-0000-000079100000}"/>
    <cellStyle name="SAPBEXresItemX 4 6 2" xfId="6358" xr:uid="{DA9CB53F-106E-4FA2-B314-51B66462EEFD}"/>
    <cellStyle name="SAPBEXresItemX 4 6 3" xfId="5153" xr:uid="{322DC5B2-0BFD-478B-956B-5F5A4F7B1A02}"/>
    <cellStyle name="SAPBEXresItemX 4 7" xfId="4451" xr:uid="{00000000-0005-0000-0000-00007A100000}"/>
    <cellStyle name="SAPBEXresItemX 4 7 2" xfId="6544" xr:uid="{C9294AB0-EA21-4CA9-9849-891CE017C8E9}"/>
    <cellStyle name="SAPBEXresItemX 4 7 3" xfId="4825" xr:uid="{33C601F6-D540-4AE4-9D35-4B18EA9F63BE}"/>
    <cellStyle name="SAPBEXresItemX 4 8" xfId="4321" xr:uid="{00000000-0005-0000-0000-00007B100000}"/>
    <cellStyle name="SAPBEXresItemX 4 8 2" xfId="5690" xr:uid="{BA08BC45-6C78-403B-ABFD-56BBEAD6EDE0}"/>
    <cellStyle name="SAPBEXresItemX 4 9" xfId="5759" xr:uid="{0AA9ED41-1B3C-41CB-8EAF-1EA8B236B28D}"/>
    <cellStyle name="SAPBEXresItemX 5" xfId="3338" xr:uid="{00000000-0005-0000-0000-00007C100000}"/>
    <cellStyle name="SAPBEXresItemX 5 2" xfId="5635" xr:uid="{59514985-988D-464D-B7F7-2F6EC6D01016}"/>
    <cellStyle name="SAPBEXresItemX 5 2 2" xfId="16424" xr:uid="{F049301F-E0B8-4AEA-A0A1-53A1598DF6C0}"/>
    <cellStyle name="SAPBEXresItemX 5 2 2 2" xfId="18867" xr:uid="{4D866362-C68E-4A3E-A656-0B42C79EA6C6}"/>
    <cellStyle name="SAPBEXresItemX 5 2 2 3" xfId="17640" xr:uid="{BDAEE7B9-5299-43E6-BE57-8B504FE554C2}"/>
    <cellStyle name="SAPBEXresItemX 5 2 3" xfId="18397" xr:uid="{8225E9D2-2018-4369-8A6C-A61D9CB1B2BA}"/>
    <cellStyle name="SAPBEXresItemX 5 2 4" xfId="8349" xr:uid="{D7F8D14A-14B1-4792-A553-E44BBD2833F1}"/>
    <cellStyle name="SAPBEXresItemX 5 3" xfId="4758" xr:uid="{294753CC-7308-4BAC-800F-84AEA821486A}"/>
    <cellStyle name="SAPBEXresItemX 5 3 2" xfId="18077" xr:uid="{4FEFF332-7159-4AF4-9CBC-5B5C78226D18}"/>
    <cellStyle name="SAPBEXresItemX 5 3 3" xfId="6717" xr:uid="{5A413CB3-7549-4A71-A595-670E13775A16}"/>
    <cellStyle name="SAPBEXresItemX 5 3 4" xfId="11873" xr:uid="{9007173B-94AD-498F-B661-5918214539C6}"/>
    <cellStyle name="SAPBEXresItemX 5 4" xfId="15344" xr:uid="{31FD50AB-E980-407F-9790-F37ED848E506}"/>
    <cellStyle name="SAPBEXresItemX 5 4 2" xfId="18626" xr:uid="{4861E476-6734-45BF-87BD-08347EC5850B}"/>
    <cellStyle name="SAPBEXresItemX 5 4 3" xfId="17456" xr:uid="{F0CE8D82-5BAD-43F9-AB4C-7536C76E93D3}"/>
    <cellStyle name="SAPBEXresItemX 5 5" xfId="6752" xr:uid="{4841AF69-82AB-4B4E-9197-6FA135B89826}"/>
    <cellStyle name="SAPBEXresItemX 5 6" xfId="17574" xr:uid="{42940B5D-87F7-4D39-8EA8-3EBFB9BCB4B9}"/>
    <cellStyle name="SAPBEXresItemX 6" xfId="3271" xr:uid="{00000000-0005-0000-0000-00007D100000}"/>
    <cellStyle name="SAPBEXresItemX 6 2" xfId="5579" xr:uid="{DBFCC738-AD49-433D-9E7E-E638821A04C0}"/>
    <cellStyle name="SAPBEXresItemX 6 2 2" xfId="8350" xr:uid="{18D9F468-E224-4C2A-BDE9-DFEE141CB5A7}"/>
    <cellStyle name="SAPBEXresItemX 6 3" xfId="4721" xr:uid="{0E076B55-1259-4BD6-BC5C-7DE77C14CDEE}"/>
    <cellStyle name="SAPBEXresItemX 7" xfId="3962" xr:uid="{00000000-0005-0000-0000-00007E100000}"/>
    <cellStyle name="SAPBEXresItemX 7 2" xfId="6106" xr:uid="{BF55E9B2-3942-4CDE-8570-7C46462DF227}"/>
    <cellStyle name="SAPBEXresItemX 7 2 2" xfId="14992" xr:uid="{EB282C9B-738C-4673-9B8F-C2EEE86C911B}"/>
    <cellStyle name="SAPBEXresItemX 7 3" xfId="5784" xr:uid="{12B5DFC5-794A-4303-9C0E-100F8D6314FE}"/>
    <cellStyle name="SAPBEXresItemX 7 3 2" xfId="8351" xr:uid="{918B59FF-0BCB-4ECC-8BFB-291C64E3B3E2}"/>
    <cellStyle name="SAPBEXresItemX 8" xfId="3718" xr:uid="{00000000-0005-0000-0000-00007F100000}"/>
    <cellStyle name="SAPBEXresItemX 8 2" xfId="5881" xr:uid="{8A3A09B2-26C2-4139-8BFF-9F8D46EB54AC}"/>
    <cellStyle name="SAPBEXresItemX 8 2 2" xfId="8342" xr:uid="{E8999B25-A70C-44EA-9A67-D986B0CFD3E8}"/>
    <cellStyle name="SAPBEXresItemX 8 3" xfId="6587" xr:uid="{F773FBA4-11CC-4559-BA07-DC5A56FCBC6C}"/>
    <cellStyle name="SAPBEXresItemX 9" xfId="3455" xr:uid="{00000000-0005-0000-0000-000080100000}"/>
    <cellStyle name="SAPBEXresItemX 9 2" xfId="5709" xr:uid="{E15B915D-896F-4845-B124-6B910AE7B69D}"/>
    <cellStyle name="SAPBEXresItemX 9 2 2" xfId="18657" xr:uid="{B88C4317-CDC2-4A71-AB8C-94E7F55A0A01}"/>
    <cellStyle name="SAPBEXresItemX 9 2 3" xfId="18340" xr:uid="{07EF3DD5-1760-4998-B172-235AE2260327}"/>
    <cellStyle name="SAPBEXresItemX 9 2 4" xfId="15406" xr:uid="{1F7E5CC7-3D52-4B7D-9F31-A7081CF23323}"/>
    <cellStyle name="SAPBEXresItemX 9 3" xfId="5435" xr:uid="{A2BABB03-A30B-48B5-85A1-E21AA51A74E1}"/>
    <cellStyle name="SAPBEXresItemX 9 4" xfId="6708" xr:uid="{F5D5E20D-E6F5-4096-BF56-FB3CF8395AC3}"/>
    <cellStyle name="SAPBEXresItemX_GRADE JUN13" xfId="8352" xr:uid="{3E8AE92C-ADB2-4CD3-A5E1-19AF0CFC7B80}"/>
    <cellStyle name="SAPBEXstdData" xfId="3086" xr:uid="{00000000-0005-0000-0000-000081100000}"/>
    <cellStyle name="SAPBEXstdData 10" xfId="11661" xr:uid="{A6544D5E-A699-4B30-8DE0-9FF52D91FC45}"/>
    <cellStyle name="SAPBEXstdData 10 2" xfId="17913" xr:uid="{2F4D9353-122C-4FA8-A67B-37C370B6C896}"/>
    <cellStyle name="SAPBEXstdData 10 3" xfId="18940" xr:uid="{1DF964A4-F920-49ED-80EE-98425E59C2DF}"/>
    <cellStyle name="SAPBEXstdData 2" xfId="3087" xr:uid="{00000000-0005-0000-0000-000082100000}"/>
    <cellStyle name="SAPBEXstdData 2 10" xfId="4396" xr:uid="{00000000-0005-0000-0000-000083100000}"/>
    <cellStyle name="SAPBEXstdData 2 10 2" xfId="5125" xr:uid="{9BDF0ABB-C548-457D-B087-F617DE7572BB}"/>
    <cellStyle name="SAPBEXstdData 2 11" xfId="5741" xr:uid="{4EE0EEB3-2F7A-4193-931E-D1693C483CD9}"/>
    <cellStyle name="SAPBEXstdData 2 2" xfId="3088" xr:uid="{00000000-0005-0000-0000-000084100000}"/>
    <cellStyle name="SAPBEXstdData 2 2 2" xfId="5474" xr:uid="{1C9B61D1-7395-42E3-B470-A6B3CD463FA1}"/>
    <cellStyle name="SAPBEXstdData 2 2 2 2" xfId="18045" xr:uid="{CE424956-E2E9-478E-8889-F78258EF52B2}"/>
    <cellStyle name="SAPBEXstdData 2 2 2 3" xfId="17610" xr:uid="{2325D932-A3CA-4039-A4D0-8A7492C490B0}"/>
    <cellStyle name="SAPBEXstdData 2 2 2 4" xfId="11841" xr:uid="{19210241-DCBE-4D57-9685-80D5DFCC77D8}"/>
    <cellStyle name="SAPBEXstdData 2 2 3" xfId="5344" xr:uid="{47D6398A-9EB7-44C9-93CF-C274DD652B21}"/>
    <cellStyle name="SAPBEXstdData 2 2 3 2" xfId="8355" xr:uid="{A3ADFEB4-F066-4CC7-91C6-B87D866AAF1F}"/>
    <cellStyle name="SAPBEXstdData 2 2 4" xfId="17512" xr:uid="{28A10359-71EC-4405-BDE9-06AC757178DA}"/>
    <cellStyle name="SAPBEXstdData 2 3" xfId="3498" xr:uid="{00000000-0005-0000-0000-000085100000}"/>
    <cellStyle name="SAPBEXstdData 2 3 2" xfId="5730" xr:uid="{5F19AF95-2572-4531-B77F-2EB8F06EC3A5}"/>
    <cellStyle name="SAPBEXstdData 2 3 2 2" xfId="18169" xr:uid="{660CF2BC-D032-4B79-8860-29AF3D5014B2}"/>
    <cellStyle name="SAPBEXstdData 2 3 2 3" xfId="18735" xr:uid="{D6DD9929-50C4-41A5-990C-35B09457E450}"/>
    <cellStyle name="SAPBEXstdData 2 3 2 4" xfId="12116" xr:uid="{C449C7FB-0BFC-4A80-BD0C-2B4D91E053FA}"/>
    <cellStyle name="SAPBEXstdData 2 3 3" xfId="5038" xr:uid="{4EA4317C-520E-4A46-915C-9E16BD0641D1}"/>
    <cellStyle name="SAPBEXstdData 2 3 3 2" xfId="8356" xr:uid="{5D394D5C-31A2-4958-8520-77ACB29B9F72}"/>
    <cellStyle name="SAPBEXstdData 2 3 4" xfId="18784" xr:uid="{B4557F07-57D6-4727-8280-20CF66B9B869}"/>
    <cellStyle name="SAPBEXstdData 2 4" xfId="3755" xr:uid="{00000000-0005-0000-0000-000086100000}"/>
    <cellStyle name="SAPBEXstdData 2 4 2" xfId="5918" xr:uid="{B716184C-E9CF-4A86-A9EF-C2FF22FA1277}"/>
    <cellStyle name="SAPBEXstdData 2 4 2 2" xfId="18563" xr:uid="{AA18291A-B947-42B3-87BB-7D71EE5CFA53}"/>
    <cellStyle name="SAPBEXstdData 2 4 2 3" xfId="18521" xr:uid="{4962A3E4-9A0F-4C45-A74B-BDE159F3E73E}"/>
    <cellStyle name="SAPBEXstdData 2 4 2 4" xfId="15040" xr:uid="{463568CF-8EC3-42AA-92FB-6DB788AF2BA7}"/>
    <cellStyle name="SAPBEXstdData 2 4 3" xfId="5373" xr:uid="{1823EB31-3B86-4134-8F28-E996DCE7A72D}"/>
    <cellStyle name="SAPBEXstdData 2 4 3 2" xfId="18303" xr:uid="{CC126E71-1BB4-473A-B0E5-A06B1F44A6DB}"/>
    <cellStyle name="SAPBEXstdData 2 4 3 3" xfId="18251" xr:uid="{47AB351B-9F79-4574-B96F-DBAF4193A759}"/>
    <cellStyle name="SAPBEXstdData 2 4 3 4" xfId="12894" xr:uid="{05AB7F8E-4E13-4746-8CFF-76A130A0AB70}"/>
    <cellStyle name="SAPBEXstdData 2 4 4" xfId="8357" xr:uid="{A59AD398-7333-4565-90A2-F565F0586403}"/>
    <cellStyle name="SAPBEXstdData 2 4 5" xfId="18207" xr:uid="{25A1F86C-22DC-4CDB-8F5B-1A8DAB2E8633}"/>
    <cellStyle name="SAPBEXstdData 2 5" xfId="3318" xr:uid="{00000000-0005-0000-0000-000087100000}"/>
    <cellStyle name="SAPBEXstdData 2 5 2" xfId="5617" xr:uid="{6BDD059F-20B9-427F-AAD3-DA38C6DD7150}"/>
    <cellStyle name="SAPBEXstdData 2 5 2 2" xfId="17987" xr:uid="{1FCD029D-5929-45BD-92A8-81126DBBE61F}"/>
    <cellStyle name="SAPBEXstdData 2 5 2 3" xfId="18188" xr:uid="{3AA1B817-C538-48C4-8BA4-FA2A1EDBAD73}"/>
    <cellStyle name="SAPBEXstdData 2 5 2 4" xfId="11780" xr:uid="{3A92429C-49FE-4AC5-BDA5-51DEC64C2F34}"/>
    <cellStyle name="SAPBEXstdData 2 5 3" xfId="4746" xr:uid="{53855FFD-E98A-45DD-B4AB-161DBB0B97F6}"/>
    <cellStyle name="SAPBEXstdData 2 5 3 2" xfId="8354" xr:uid="{DADDC7B6-D931-49ED-B193-F9FA8EEB3B13}"/>
    <cellStyle name="SAPBEXstdData 2 5 4" xfId="17653" xr:uid="{717AFC0E-76C1-46D0-BC06-34DF2B4CB714}"/>
    <cellStyle name="SAPBEXstdData 2 6" xfId="4073" xr:uid="{00000000-0005-0000-0000-000088100000}"/>
    <cellStyle name="SAPBEXstdData 2 6 2" xfId="6209" xr:uid="{1CB8A91E-BB16-4E6A-9E45-FB08A3EF72F3}"/>
    <cellStyle name="SAPBEXstdData 2 6 2 2" xfId="11662" xr:uid="{8E06BBDF-7F01-4388-8507-B110A0EC9389}"/>
    <cellStyle name="SAPBEXstdData 2 6 3" xfId="6287" xr:uid="{3DB3D54A-40F4-427E-B889-8B86E336E76D}"/>
    <cellStyle name="SAPBEXstdData 2 6 4" xfId="18493" xr:uid="{06521C75-3B95-4D6B-ABE2-456E9CDE50E1}"/>
    <cellStyle name="SAPBEXstdData 2 7" xfId="4187" xr:uid="{00000000-0005-0000-0000-000089100000}"/>
    <cellStyle name="SAPBEXstdData 2 7 2" xfId="6318" xr:uid="{16432631-617F-4047-A01F-F75A7B5419EC}"/>
    <cellStyle name="SAPBEXstdData 2 7 3" xfId="5521" xr:uid="{C8D9A326-AC7B-4CAB-BA52-B5BC7DFD4746}"/>
    <cellStyle name="SAPBEXstdData 2 8" xfId="3803" xr:uid="{00000000-0005-0000-0000-00008A100000}"/>
    <cellStyle name="SAPBEXstdData 2 8 2" xfId="5963" xr:uid="{55717271-55DA-4E06-994E-F1B9E0BFA649}"/>
    <cellStyle name="SAPBEXstdData 2 8 3" xfId="5393" xr:uid="{7DF18352-7654-430D-8AD4-43BCA5FBA14F}"/>
    <cellStyle name="SAPBEXstdData 2 9" xfId="3308" xr:uid="{00000000-0005-0000-0000-00008B100000}"/>
    <cellStyle name="SAPBEXstdData 2 9 2" xfId="5610" xr:uid="{095EF12B-D545-42C3-BCD6-A693D65BA7F4}"/>
    <cellStyle name="SAPBEXstdData 2 9 3" xfId="4743" xr:uid="{BF01C6DF-0238-473F-AD5A-E16C306B6DF2}"/>
    <cellStyle name="SAPBEXstdData 3" xfId="3606" xr:uid="{00000000-0005-0000-0000-00008C100000}"/>
    <cellStyle name="SAPBEXstdData 3 2" xfId="3894" xr:uid="{00000000-0005-0000-0000-00008D100000}"/>
    <cellStyle name="SAPBEXstdData 3 2 2" xfId="6044" xr:uid="{791AAD0C-9C38-474E-86FA-5796F56032CA}"/>
    <cellStyle name="SAPBEXstdData 3 2 2 2" xfId="18102" xr:uid="{897A3D36-9773-42F1-8670-62D2398C2427}"/>
    <cellStyle name="SAPBEXstdData 3 2 2 3" xfId="17476" xr:uid="{5211B53C-E34C-4846-A3E3-0B3F6C94AD5A}"/>
    <cellStyle name="SAPBEXstdData 3 2 2 4" xfId="11923" xr:uid="{36144DFF-3047-4F4F-A694-C1083D99E824}"/>
    <cellStyle name="SAPBEXstdData 3 2 3" xfId="5346" xr:uid="{975EB4C1-ABF5-43B1-8B43-CDC1B58F8A5F}"/>
    <cellStyle name="SAPBEXstdData 3 2 3 2" xfId="8359" xr:uid="{611EA529-3D9B-452A-88D7-AB950FB32490}"/>
    <cellStyle name="SAPBEXstdData 3 2 4" xfId="17758" xr:uid="{798B1E6E-2936-4E90-9611-2BDFBBCB9BFE}"/>
    <cellStyle name="SAPBEXstdData 3 3" xfId="3848" xr:uid="{00000000-0005-0000-0000-00008E100000}"/>
    <cellStyle name="SAPBEXstdData 3 3 2" xfId="6003" xr:uid="{9BEB342F-767B-403E-A87E-787CEBD04B4E}"/>
    <cellStyle name="SAPBEXstdData 3 3 2 2" xfId="18170" xr:uid="{C8A88AF9-87C0-4890-973B-DF1875F7A359}"/>
    <cellStyle name="SAPBEXstdData 3 3 2 3" xfId="18117" xr:uid="{524B9FE9-1ABA-4846-8A30-15F40FB3CB5F}"/>
    <cellStyle name="SAPBEXstdData 3 3 2 4" xfId="12117" xr:uid="{43A2145B-A8BE-478C-96D7-65C0B1F22312}"/>
    <cellStyle name="SAPBEXstdData 3 3 3" xfId="6597" xr:uid="{439BC8D0-128D-41E4-886E-340838554D8D}"/>
    <cellStyle name="SAPBEXstdData 3 3 3 2" xfId="8360" xr:uid="{DAC463C9-68D6-4461-9482-9AC0DAAD7140}"/>
    <cellStyle name="SAPBEXstdData 3 3 4" xfId="18931" xr:uid="{5E2F8410-8B6C-4464-ABFA-FAC00C995148}"/>
    <cellStyle name="SAPBEXstdData 3 4" xfId="4157" xr:uid="{00000000-0005-0000-0000-00008F100000}"/>
    <cellStyle name="SAPBEXstdData 3 4 2" xfId="6290" xr:uid="{3219FF8A-498D-4227-80E3-B04EB655523B}"/>
    <cellStyle name="SAPBEXstdData 3 4 2 2" xfId="18314" xr:uid="{EA89FBAD-38E8-4E67-A435-066C3C680C9C}"/>
    <cellStyle name="SAPBEXstdData 3 4 2 3" xfId="17710" xr:uid="{0A05E286-297F-48FF-914A-5EA17651FAEC}"/>
    <cellStyle name="SAPBEXstdData 3 4 2 4" xfId="12902" xr:uid="{A2DF2307-C05B-452E-8487-C17258C9D4A5}"/>
    <cellStyle name="SAPBEXstdData 3 4 3" xfId="5445" xr:uid="{66B1AFB1-1704-4A2D-BBC6-69CD213D1984}"/>
    <cellStyle name="SAPBEXstdData 3 4 3 2" xfId="8361" xr:uid="{0A7DD952-F135-4C71-9994-5507EC23E207}"/>
    <cellStyle name="SAPBEXstdData 3 4 4" xfId="18484" xr:uid="{0FCD5E80-44D0-4972-AD4C-A3231F8601D4}"/>
    <cellStyle name="SAPBEXstdData 3 5" xfId="4273" xr:uid="{00000000-0005-0000-0000-000090100000}"/>
    <cellStyle name="SAPBEXstdData 3 5 2" xfId="6399" xr:uid="{0FD567C0-7F1E-40A4-9E57-EE4364555A33}"/>
    <cellStyle name="SAPBEXstdData 3 5 2 2" xfId="17988" xr:uid="{B7A75F79-669E-4604-BDCE-DAF710496079}"/>
    <cellStyle name="SAPBEXstdData 3 5 2 3" xfId="18341" xr:uid="{32E2DE8D-8E63-47BA-A825-59F6713E80D3}"/>
    <cellStyle name="SAPBEXstdData 3 5 2 4" xfId="11781" xr:uid="{B3937E45-064C-434D-B3C3-77B961C044DD}"/>
    <cellStyle name="SAPBEXstdData 3 5 3" xfId="6415" xr:uid="{631F0B86-D36A-48F7-9195-8DA7E6AB9817}"/>
    <cellStyle name="SAPBEXstdData 3 5 3 2" xfId="8358" xr:uid="{25CC3E22-0809-4E7A-842F-0F9C9C383A09}"/>
    <cellStyle name="SAPBEXstdData 3 5 4" xfId="18360" xr:uid="{4C90ADFD-F6DA-44F4-951C-FF6684975083}"/>
    <cellStyle name="SAPBEXstdData 3 6" xfId="4232" xr:uid="{00000000-0005-0000-0000-000091100000}"/>
    <cellStyle name="SAPBEXstdData 3 6 2" xfId="6360" xr:uid="{C55B1E37-FE65-4D35-A277-C7A30E642F09}"/>
    <cellStyle name="SAPBEXstdData 3 6 2 2" xfId="11705" xr:uid="{57B13A03-4CB6-4163-9296-4D92D0C95232}"/>
    <cellStyle name="SAPBEXstdData 3 6 3" xfId="4913" xr:uid="{7AAE3A79-C23C-439D-A3F5-31A725D8A615}"/>
    <cellStyle name="SAPBEXstdData 3 6 4" xfId="17497" xr:uid="{C8958073-2061-463F-A9E8-A37C29529549}"/>
    <cellStyle name="SAPBEXstdData 3 7" xfId="4244" xr:uid="{00000000-0005-0000-0000-000092100000}"/>
    <cellStyle name="SAPBEXstdData 3 7 2" xfId="6370" xr:uid="{3E1B4FAA-3228-45FF-82B4-C563FE9CF9E5}"/>
    <cellStyle name="SAPBEXstdData 3 7 3" xfId="5674" xr:uid="{283B4E10-9619-4102-817D-84D5C417AC14}"/>
    <cellStyle name="SAPBEXstdData 3 8" xfId="4565" xr:uid="{00000000-0005-0000-0000-000093100000}"/>
    <cellStyle name="SAPBEXstdData 3 8 2" xfId="4884" xr:uid="{08A886C9-265F-4024-BB64-257EBB5476AA}"/>
    <cellStyle name="SAPBEXstdData 3 9" xfId="5766" xr:uid="{33A9521E-49E9-48BC-ACEF-D5361CD67C5D}"/>
    <cellStyle name="SAPBEXstdData 4" xfId="3497" xr:uid="{00000000-0005-0000-0000-000094100000}"/>
    <cellStyle name="SAPBEXstdData 4 2" xfId="3754" xr:uid="{00000000-0005-0000-0000-000095100000}"/>
    <cellStyle name="SAPBEXstdData 4 2 2" xfId="5917" xr:uid="{3D9DBEDA-A592-441F-A673-8D3DA5334BA9}"/>
    <cellStyle name="SAPBEXstdData 4 2 2 2" xfId="18868" xr:uid="{C50191ED-5C03-4AB9-B059-E7744381B80A}"/>
    <cellStyle name="SAPBEXstdData 4 2 2 3" xfId="17439" xr:uid="{0B63F1B8-15B3-41B2-8BEA-574034AD064B}"/>
    <cellStyle name="SAPBEXstdData 4 2 2 4" xfId="16425" xr:uid="{87F6C3F4-9384-4353-AC61-F50CD020695D}"/>
    <cellStyle name="SAPBEXstdData 4 2 3" xfId="5026" xr:uid="{1367BD92-2712-4108-B1B5-BE43AAD6772D}"/>
    <cellStyle name="SAPBEXstdData 4 2 4" xfId="17823" xr:uid="{2FEDC988-F7DF-4798-A262-9ED97F8F3D2E}"/>
    <cellStyle name="SAPBEXstdData 4 3" xfId="3788" xr:uid="{00000000-0005-0000-0000-000096100000}"/>
    <cellStyle name="SAPBEXstdData 4 3 2" xfId="5948" xr:uid="{838B65CB-C27C-4854-8399-73EEA360B97D}"/>
    <cellStyle name="SAPBEXstdData 4 3 2 2" xfId="11782" xr:uid="{FE70237D-1018-45DA-A460-5FD69DF00AC3}"/>
    <cellStyle name="SAPBEXstdData 4 3 3" xfId="5760" xr:uid="{0551E68A-32A5-40B0-9D15-88F546863BDA}"/>
    <cellStyle name="SAPBEXstdData 4 3 4" xfId="17732" xr:uid="{5A71DA7C-325E-4116-8C03-619C07F1E576}"/>
    <cellStyle name="SAPBEXstdData 4 4" xfId="4072" xr:uid="{00000000-0005-0000-0000-000097100000}"/>
    <cellStyle name="SAPBEXstdData 4 4 2" xfId="6208" xr:uid="{FD3A774E-0427-46EB-8D09-50DCCD4F8134}"/>
    <cellStyle name="SAPBEXstdData 4 4 3" xfId="5068" xr:uid="{69405AEF-1610-4CC8-A9C7-E901ADB21FD8}"/>
    <cellStyle name="SAPBEXstdData 4 5" xfId="4186" xr:uid="{00000000-0005-0000-0000-000098100000}"/>
    <cellStyle name="SAPBEXstdData 4 5 2" xfId="6317" xr:uid="{A4AB29C2-9D98-49A4-9FF2-248428553CDB}"/>
    <cellStyle name="SAPBEXstdData 4 5 3" xfId="5019" xr:uid="{8437322D-E5A1-477B-B771-70DFC42A4904}"/>
    <cellStyle name="SAPBEXstdData 4 6" xfId="4314" xr:uid="{00000000-0005-0000-0000-000099100000}"/>
    <cellStyle name="SAPBEXstdData 4 6 2" xfId="6436" xr:uid="{252260BE-E519-424A-92CF-4651DB81EC8E}"/>
    <cellStyle name="SAPBEXstdData 4 6 3" xfId="5414" xr:uid="{AB2BE1D5-4B4A-480E-AA67-CC73F10898A8}"/>
    <cellStyle name="SAPBEXstdData 4 7" xfId="3966" xr:uid="{00000000-0005-0000-0000-00009A100000}"/>
    <cellStyle name="SAPBEXstdData 4 7 2" xfId="6109" xr:uid="{9A16C4B4-4D72-4A74-AB94-004822DEB590}"/>
    <cellStyle name="SAPBEXstdData 4 7 3" xfId="5549" xr:uid="{B072503E-AD3A-428A-911E-D220934B7786}"/>
    <cellStyle name="SAPBEXstdData 4 8" xfId="4511" xr:uid="{00000000-0005-0000-0000-00009B100000}"/>
    <cellStyle name="SAPBEXstdData 4 8 2" xfId="4862" xr:uid="{A5964E3E-6869-4AA3-9035-C81CEB938B40}"/>
    <cellStyle name="SAPBEXstdData 4 9" xfId="5099" xr:uid="{A88EFAC5-FD14-41C5-9563-F6B9EE391E1F}"/>
    <cellStyle name="SAPBEXstdData 5" xfId="3720" xr:uid="{00000000-0005-0000-0000-00009C100000}"/>
    <cellStyle name="SAPBEXstdData 5 2" xfId="5883" xr:uid="{D1235D33-4BEC-42EE-A869-E5637342FC35}"/>
    <cellStyle name="SAPBEXstdData 5 2 2" xfId="16426" xr:uid="{0BF3E4C2-B54E-43B1-9E7F-B3229BC8152B}"/>
    <cellStyle name="SAPBEXstdData 5 2 2 2" xfId="18869" xr:uid="{B1BE1BF4-E83E-4971-88A3-DAE9C83F1D48}"/>
    <cellStyle name="SAPBEXstdData 5 2 2 3" xfId="18706" xr:uid="{EEE55CA9-CC17-4BF7-91D9-15A61FAB64CE}"/>
    <cellStyle name="SAPBEXstdData 5 2 3" xfId="17621" xr:uid="{A48654D0-B35E-408F-89BE-8092ED66F8B3}"/>
    <cellStyle name="SAPBEXstdData 5 2 4" xfId="8362" xr:uid="{646F233E-DD8D-43AB-91E7-57BF78E9078D}"/>
    <cellStyle name="SAPBEXstdData 5 3" xfId="5551" xr:uid="{7EC682F2-B38B-4344-A237-216AD16025BD}"/>
    <cellStyle name="SAPBEXstdData 5 3 2" xfId="18032" xr:uid="{1B10D0D8-890D-475E-88CF-5A55D90EA8B1}"/>
    <cellStyle name="SAPBEXstdData 5 3 3" xfId="17729" xr:uid="{88729CFF-C3C0-426A-8DFC-B32DF462F7AB}"/>
    <cellStyle name="SAPBEXstdData 5 3 4" xfId="11828" xr:uid="{638ACB65-2FFC-4A53-BEA7-13280C26C2C1}"/>
    <cellStyle name="SAPBEXstdData 5 4" xfId="15443" xr:uid="{0964B9F8-EA88-4CB5-9E88-45B8803D915F}"/>
    <cellStyle name="SAPBEXstdData 5 4 2" xfId="18689" xr:uid="{AC1FC8C4-868B-45BA-AB79-D05DB8DD7469}"/>
    <cellStyle name="SAPBEXstdData 5 4 3" xfId="18978" xr:uid="{38791DF4-90DA-4A91-9D27-BC8FC68B5AB1}"/>
    <cellStyle name="SAPBEXstdData 5 5" xfId="6861" xr:uid="{8EE508C4-0F50-4FC3-AEA4-9E1634A90CEC}"/>
    <cellStyle name="SAPBEXstdData 5 6" xfId="6709" xr:uid="{F2101F00-4460-4BB2-8EC0-E6B4BF8D1586}"/>
    <cellStyle name="SAPBEXstdData 6" xfId="5368" xr:uid="{D9AA9674-9FBC-4EC8-BF25-10F6A8EF0D2A}"/>
    <cellStyle name="SAPBEXstdData 6 2" xfId="11874" xr:uid="{AFA0B895-8C6B-4CD5-BC6E-253B214FE687}"/>
    <cellStyle name="SAPBEXstdData 6 2 2" xfId="18078" xr:uid="{713AE57B-B1EC-4B01-B306-5855FC5A876A}"/>
    <cellStyle name="SAPBEXstdData 6 2 3" xfId="18422" xr:uid="{A36BA77E-50BE-4595-B02A-156A5118A631}"/>
    <cellStyle name="SAPBEXstdData 6 3" xfId="17511" xr:uid="{28883541-DABE-4C1D-B48F-5A425BD5B7C9}"/>
    <cellStyle name="SAPBEXstdData 6 4" xfId="8363" xr:uid="{C65C49AE-A077-4248-B05B-C4C332506B3C}"/>
    <cellStyle name="SAPBEXstdData 7" xfId="8364" xr:uid="{974884A0-37F5-4257-A802-C932D9CA5A0E}"/>
    <cellStyle name="SAPBEXstdData 8" xfId="8353" xr:uid="{8026FA46-E168-4034-A02C-2F96FA593C59}"/>
    <cellStyle name="SAPBEXstdData 9" xfId="15252" xr:uid="{2199E75D-507B-4CA6-A169-F0B89AAB80B7}"/>
    <cellStyle name="SAPBEXstdData 9 2" xfId="18601" xr:uid="{D51635C8-FE8E-47D6-AEE2-234B0B5F66C0}"/>
    <cellStyle name="SAPBEXstdData 9 3" xfId="18518" xr:uid="{D01E7E3F-8366-4146-B442-9281F51CFD94}"/>
    <cellStyle name="SAPBEXstdData_Endividamento Jun 14 (2)" xfId="3499" xr:uid="{00000000-0005-0000-0000-00009D100000}"/>
    <cellStyle name="SAPBEXstdDataEmph" xfId="3089" xr:uid="{00000000-0005-0000-0000-00009E100000}"/>
    <cellStyle name="SAPBEXstdDataEmph 2" xfId="3090" xr:uid="{00000000-0005-0000-0000-00009F100000}"/>
    <cellStyle name="SAPBEXstdDataEmph 2 10" xfId="4500" xr:uid="{00000000-0005-0000-0000-0000A0100000}"/>
    <cellStyle name="SAPBEXstdDataEmph 2 10 2" xfId="4855" xr:uid="{3E114AF2-2404-4958-B38D-6B56F4255390}"/>
    <cellStyle name="SAPBEXstdDataEmph 2 11" xfId="4985" xr:uid="{19233D03-03ED-4CFC-8423-AFA3D43B81F3}"/>
    <cellStyle name="SAPBEXstdDataEmph 2 2" xfId="3091" xr:uid="{00000000-0005-0000-0000-0000A1100000}"/>
    <cellStyle name="SAPBEXstdDataEmph 2 2 2" xfId="5476" xr:uid="{4F2C931D-D607-457F-BB5D-D3722D898D74}"/>
    <cellStyle name="SAPBEXstdDataEmph 2 2 2 2" xfId="18103" xr:uid="{9FDC08EF-F26B-4F93-A487-E42998D46538}"/>
    <cellStyle name="SAPBEXstdDataEmph 2 2 2 3" xfId="18742" xr:uid="{A7A0DF26-A19E-4FDB-842E-F43C6238C0E9}"/>
    <cellStyle name="SAPBEXstdDataEmph 2 2 2 4" xfId="11924" xr:uid="{7815F3D9-1306-4397-AB76-B40155FA8642}"/>
    <cellStyle name="SAPBEXstdDataEmph 2 2 3" xfId="5081" xr:uid="{B304B5BA-2838-495A-A2CA-903F971F46F1}"/>
    <cellStyle name="SAPBEXstdDataEmph 2 2 4" xfId="18112" xr:uid="{8F60C489-CE14-4367-93F7-89E6CBEF7E3E}"/>
    <cellStyle name="SAPBEXstdDataEmph 2 3" xfId="3501" xr:uid="{00000000-0005-0000-0000-0000A2100000}"/>
    <cellStyle name="SAPBEXstdDataEmph 2 3 2" xfId="5732" xr:uid="{70DABE98-1456-4118-B1DB-9FA40E982A01}"/>
    <cellStyle name="SAPBEXstdDataEmph 2 3 2 2" xfId="18171" xr:uid="{11892C13-A5FA-42BF-A8FF-2E0C4B1F49D3}"/>
    <cellStyle name="SAPBEXstdDataEmph 2 3 2 3" xfId="18329" xr:uid="{25463E40-20C9-496E-A486-0B3F59795F5B}"/>
    <cellStyle name="SAPBEXstdDataEmph 2 3 2 4" xfId="12118" xr:uid="{E0CB2FB7-5C73-4913-8931-20D2D533D876}"/>
    <cellStyle name="SAPBEXstdDataEmph 2 3 3" xfId="5176" xr:uid="{BA82D2B4-282E-4A2D-9166-0BA01934CE95}"/>
    <cellStyle name="SAPBEXstdDataEmph 2 3 3 2" xfId="8367" xr:uid="{B45D8321-179A-45BB-BEA4-31B0D9046E5D}"/>
    <cellStyle name="SAPBEXstdDataEmph 2 3 4" xfId="18325" xr:uid="{DB3356F9-92AD-4C01-B401-291EE5461964}"/>
    <cellStyle name="SAPBEXstdDataEmph 2 4" xfId="3757" xr:uid="{00000000-0005-0000-0000-0000A3100000}"/>
    <cellStyle name="SAPBEXstdDataEmph 2 4 2" xfId="5920" xr:uid="{E5171123-3E84-4595-AC9D-CE42CCD08F71}"/>
    <cellStyle name="SAPBEXstdDataEmph 2 4 2 2" xfId="18564" xr:uid="{682265A3-E42B-40F1-9544-F628795A3339}"/>
    <cellStyle name="SAPBEXstdDataEmph 2 4 2 3" xfId="17862" xr:uid="{0B2FBF71-0441-4DC5-86D3-C56D34AB1F1C}"/>
    <cellStyle name="SAPBEXstdDataEmph 2 4 2 4" xfId="15041" xr:uid="{B2852196-AAAA-4E52-87E5-C76A4325D706}"/>
    <cellStyle name="SAPBEXstdDataEmph 2 4 3" xfId="5439" xr:uid="{0FA993D0-47F6-46B7-AF7D-95F83BD42747}"/>
    <cellStyle name="SAPBEXstdDataEmph 2 4 3 2" xfId="18304" xr:uid="{202CF2F8-3B1E-442D-8C09-6182DB6E2EA6}"/>
    <cellStyle name="SAPBEXstdDataEmph 2 4 3 3" xfId="18411" xr:uid="{4298748C-720F-4B67-BA28-552A3DCB3E30}"/>
    <cellStyle name="SAPBEXstdDataEmph 2 4 4" xfId="8368" xr:uid="{AC55FDDB-535B-43A2-9C30-169C4C15816A}"/>
    <cellStyle name="SAPBEXstdDataEmph 2 4 5" xfId="17678" xr:uid="{0E5B613C-1F46-4A66-A308-7955FC69E269}"/>
    <cellStyle name="SAPBEXstdDataEmph 2 5" xfId="3680" xr:uid="{00000000-0005-0000-0000-0000A4100000}"/>
    <cellStyle name="SAPBEXstdDataEmph 2 5 2" xfId="5843" xr:uid="{178CFB99-FFDB-433C-9A2E-D2B4A5CFB051}"/>
    <cellStyle name="SAPBEXstdDataEmph 2 5 2 2" xfId="17989" xr:uid="{CE96ED6F-06A9-4558-A52B-164C58FDA967}"/>
    <cellStyle name="SAPBEXstdDataEmph 2 5 2 3" xfId="18912" xr:uid="{5358C367-9F2F-4194-A877-D2184D358A32}"/>
    <cellStyle name="SAPBEXstdDataEmph 2 5 2 4" xfId="11783" xr:uid="{2628C20B-8226-4A7B-8F5A-6EF83B43087F}"/>
    <cellStyle name="SAPBEXstdDataEmph 2 5 3" xfId="5042" xr:uid="{518196AA-CAC3-40EF-980E-B91F480B1B86}"/>
    <cellStyle name="SAPBEXstdDataEmph 2 5 3 2" xfId="8366" xr:uid="{A79B219A-1A00-4F4B-AF1E-CA8FB3629479}"/>
    <cellStyle name="SAPBEXstdDataEmph 2 5 4" xfId="18633" xr:uid="{7138FA4E-48C5-4A96-BAA7-A6F79FB7E790}"/>
    <cellStyle name="SAPBEXstdDataEmph 2 6" xfId="4075" xr:uid="{00000000-0005-0000-0000-0000A5100000}"/>
    <cellStyle name="SAPBEXstdDataEmph 2 6 2" xfId="6211" xr:uid="{43D80A7A-CD84-4F2B-BD36-84664B757C92}"/>
    <cellStyle name="SAPBEXstdDataEmph 2 6 2 2" xfId="11664" xr:uid="{E994D223-7949-4480-9011-CD8053B5F670}"/>
    <cellStyle name="SAPBEXstdDataEmph 2 6 3" xfId="4909" xr:uid="{BE5B41E8-2F8E-46B9-8C18-5E528549B4FC}"/>
    <cellStyle name="SAPBEXstdDataEmph 2 6 4" xfId="17630" xr:uid="{2B931A5F-3124-450F-83EF-CF429C9E6C19}"/>
    <cellStyle name="SAPBEXstdDataEmph 2 7" xfId="4189" xr:uid="{00000000-0005-0000-0000-0000A6100000}"/>
    <cellStyle name="SAPBEXstdDataEmph 2 7 2" xfId="6320" xr:uid="{457B9207-7A6E-41FC-9A9B-4080C6832D63}"/>
    <cellStyle name="SAPBEXstdDataEmph 2 7 3" xfId="5138" xr:uid="{34A64DD5-B305-4EE7-A61D-1BC30B6906E8}"/>
    <cellStyle name="SAPBEXstdDataEmph 2 8" xfId="4092" xr:uid="{00000000-0005-0000-0000-0000A7100000}"/>
    <cellStyle name="SAPBEXstdDataEmph 2 8 2" xfId="6227" xr:uid="{BC7F469C-2878-4385-856F-649A0D528913}"/>
    <cellStyle name="SAPBEXstdDataEmph 2 8 3" xfId="5150" xr:uid="{CAD181EA-941B-4B51-BD59-53D8BF720F79}"/>
    <cellStyle name="SAPBEXstdDataEmph 2 9" xfId="4296" xr:uid="{00000000-0005-0000-0000-0000A8100000}"/>
    <cellStyle name="SAPBEXstdDataEmph 2 9 2" xfId="6420" xr:uid="{9D3DDB41-FEB2-4D5E-9F2C-9DE4B442B9F9}"/>
    <cellStyle name="SAPBEXstdDataEmph 2 9 3" xfId="5437" xr:uid="{BE9A5CDC-0C55-4FE9-9B91-1AF0E75C5A6A}"/>
    <cellStyle name="SAPBEXstdDataEmph 3" xfId="3607" xr:uid="{00000000-0005-0000-0000-0000A9100000}"/>
    <cellStyle name="SAPBEXstdDataEmph 3 2" xfId="3304" xr:uid="{00000000-0005-0000-0000-0000AA100000}"/>
    <cellStyle name="SAPBEXstdDataEmph 3 2 2" xfId="5606" xr:uid="{43EFB9C7-AB6C-4655-A25A-C56E335ECBDA}"/>
    <cellStyle name="SAPBEXstdDataEmph 3 2 2 2" xfId="17990" xr:uid="{05358960-56F6-40EE-A2A0-018D7D382329}"/>
    <cellStyle name="SAPBEXstdDataEmph 3 2 2 3" xfId="18466" xr:uid="{E2F82258-798A-4DAB-A052-AD2DCE8C1B5E}"/>
    <cellStyle name="SAPBEXstdDataEmph 3 2 2 4" xfId="11784" xr:uid="{845DD96F-1A27-43CD-99D5-72F7466125A0}"/>
    <cellStyle name="SAPBEXstdDataEmph 3 2 3" xfId="4740" xr:uid="{BB066B8E-1E3C-4B3E-A20C-7B56E4D5246E}"/>
    <cellStyle name="SAPBEXstdDataEmph 3 2 3 2" xfId="8369" xr:uid="{0354CEA0-1CA0-4F26-8511-B025DEB5DDA6}"/>
    <cellStyle name="SAPBEXstdDataEmph 3 2 4" xfId="18895" xr:uid="{2F5E0A43-283B-4DA2-BF81-FCA8871243FB}"/>
    <cellStyle name="SAPBEXstdDataEmph 3 3" xfId="3932" xr:uid="{00000000-0005-0000-0000-0000AB100000}"/>
    <cellStyle name="SAPBEXstdDataEmph 3 3 2" xfId="6080" xr:uid="{6A672E72-F2E2-45DC-B9FD-1FF407417072}"/>
    <cellStyle name="SAPBEXstdDataEmph 3 3 2 2" xfId="11706" xr:uid="{3FA5EF76-290B-4E63-B1C8-5982F567EB56}"/>
    <cellStyle name="SAPBEXstdDataEmph 3 3 3" xfId="5762" xr:uid="{218979F1-2D66-4526-9A4B-F810B89557B7}"/>
    <cellStyle name="SAPBEXstdDataEmph 3 3 4" xfId="18763" xr:uid="{B5520AC6-5955-4432-92F8-65E71D3369B3}"/>
    <cellStyle name="SAPBEXstdDataEmph 3 4" xfId="4158" xr:uid="{00000000-0005-0000-0000-0000AC100000}"/>
    <cellStyle name="SAPBEXstdDataEmph 3 4 2" xfId="6291" xr:uid="{8E671653-703B-460E-A9CD-608EBEF42EEE}"/>
    <cellStyle name="SAPBEXstdDataEmph 3 4 3" xfId="6574" xr:uid="{8C2BB0A1-C298-4A54-916E-0F391166346A}"/>
    <cellStyle name="SAPBEXstdDataEmph 3 5" xfId="4274" xr:uid="{00000000-0005-0000-0000-0000AD100000}"/>
    <cellStyle name="SAPBEXstdDataEmph 3 5 2" xfId="6400" xr:uid="{E2069ADF-F186-417F-8849-7C82F9E13EB5}"/>
    <cellStyle name="SAPBEXstdDataEmph 3 5 3" xfId="6598" xr:uid="{5D1F8B30-40A8-4AA5-8745-C87BDA60EA8F}"/>
    <cellStyle name="SAPBEXstdDataEmph 3 6" xfId="4301" xr:uid="{00000000-0005-0000-0000-0000AE100000}"/>
    <cellStyle name="SAPBEXstdDataEmph 3 6 2" xfId="6425" xr:uid="{53D9624F-22DD-4EDA-A16E-25A3C12CB49A}"/>
    <cellStyle name="SAPBEXstdDataEmph 3 6 3" xfId="6582" xr:uid="{7AE46B14-C9BA-4DFE-BD78-B4D69AE236A9}"/>
    <cellStyle name="SAPBEXstdDataEmph 3 7" xfId="4409" xr:uid="{00000000-0005-0000-0000-0000AF100000}"/>
    <cellStyle name="SAPBEXstdDataEmph 3 7 2" xfId="6513" xr:uid="{9B7E3A68-CCFD-483D-9561-A8C329F6C1F1}"/>
    <cellStyle name="SAPBEXstdDataEmph 3 7 3" xfId="5045" xr:uid="{794FF353-85E0-4CAB-A909-967128AC002D}"/>
    <cellStyle name="SAPBEXstdDataEmph 3 8" xfId="4566" xr:uid="{00000000-0005-0000-0000-0000B0100000}"/>
    <cellStyle name="SAPBEXstdDataEmph 3 8 2" xfId="4885" xr:uid="{DA35E643-72C0-46C0-BF91-FD45A2B11FC9}"/>
    <cellStyle name="SAPBEXstdDataEmph 3 9" xfId="5363" xr:uid="{8867E060-64B9-4C9F-9C4A-394B9E04D4E7}"/>
    <cellStyle name="SAPBEXstdDataEmph 4" xfId="3500" xr:uid="{00000000-0005-0000-0000-0000B1100000}"/>
    <cellStyle name="SAPBEXstdDataEmph 4 2" xfId="3756" xr:uid="{00000000-0005-0000-0000-0000B2100000}"/>
    <cellStyle name="SAPBEXstdDataEmph 4 2 2" xfId="5919" xr:uid="{D929B412-4182-4447-AEE6-04FB237D85B4}"/>
    <cellStyle name="SAPBEXstdDataEmph 4 2 2 2" xfId="18870" xr:uid="{6C82D2D8-D510-4D3E-AAC4-85CE8085A6EC}"/>
    <cellStyle name="SAPBEXstdDataEmph 4 2 2 3" xfId="18196" xr:uid="{BD66E171-C9A3-45BC-9BD8-3389A5FD7D70}"/>
    <cellStyle name="SAPBEXstdDataEmph 4 2 2 4" xfId="16427" xr:uid="{843C7EF2-B0C9-4F98-89E0-7F527CAA1367}"/>
    <cellStyle name="SAPBEXstdDataEmph 4 2 3" xfId="5337" xr:uid="{80BDBE15-4526-4B3C-AD40-96FC1642833A}"/>
    <cellStyle name="SAPBEXstdDataEmph 4 2 3 2" xfId="8370" xr:uid="{A0E63EAE-CC39-4D8D-996A-14ABC6443A80}"/>
    <cellStyle name="SAPBEXstdDataEmph 4 2 4" xfId="18449" xr:uid="{CC5BDF62-C0DF-4487-A4A7-7082E14A0E77}"/>
    <cellStyle name="SAPBEXstdDataEmph 4 3" xfId="3973" xr:uid="{00000000-0005-0000-0000-0000B3100000}"/>
    <cellStyle name="SAPBEXstdDataEmph 4 3 2" xfId="6115" xr:uid="{9570357F-0F71-4E3D-887C-C6807541B4BA}"/>
    <cellStyle name="SAPBEXstdDataEmph 4 3 2 2" xfId="11829" xr:uid="{E5510C74-6244-4ABA-93AD-A202F21D3C7E}"/>
    <cellStyle name="SAPBEXstdDataEmph 4 3 3" xfId="5415" xr:uid="{D67D46DE-F9A3-46A9-AEB5-4ACCF001AD2F}"/>
    <cellStyle name="SAPBEXstdDataEmph 4 3 3 2" xfId="18033" xr:uid="{D46935EF-517D-4562-8477-D2138545FF75}"/>
    <cellStyle name="SAPBEXstdDataEmph 4 3 4" xfId="18951" xr:uid="{23201318-ED7A-470E-ACE1-A6966841E978}"/>
    <cellStyle name="SAPBEXstdDataEmph 4 4" xfId="4074" xr:uid="{00000000-0005-0000-0000-0000B4100000}"/>
    <cellStyle name="SAPBEXstdDataEmph 4 4 2" xfId="6210" xr:uid="{58B736B5-4C20-45DB-B042-8C5690FBB810}"/>
    <cellStyle name="SAPBEXstdDataEmph 4 4 2 2" xfId="15308" xr:uid="{5EB07902-C7D8-478A-9CF4-ACD380E0D898}"/>
    <cellStyle name="SAPBEXstdDataEmph 4 4 3" xfId="4898" xr:uid="{FCAC44FD-99A9-46CD-B89D-40B9A2544361}"/>
    <cellStyle name="SAPBEXstdDataEmph 4 4 4" xfId="17648" xr:uid="{689A16CE-5291-4FD9-BF53-94340EC9B497}"/>
    <cellStyle name="SAPBEXstdDataEmph 4 5" xfId="4188" xr:uid="{00000000-0005-0000-0000-0000B5100000}"/>
    <cellStyle name="SAPBEXstdDataEmph 4 5 2" xfId="6319" xr:uid="{3B1A24D0-0DBD-43E6-9E62-3ADC91582BED}"/>
    <cellStyle name="SAPBEXstdDataEmph 4 5 3" xfId="4911" xr:uid="{E1A423B7-EEA9-4941-981A-6577FFD9A9D3}"/>
    <cellStyle name="SAPBEXstdDataEmph 4 6" xfId="4219" xr:uid="{00000000-0005-0000-0000-0000B6100000}"/>
    <cellStyle name="SAPBEXstdDataEmph 4 6 2" xfId="6347" xr:uid="{FDE29B85-0800-4DDA-A4FE-FDAB23373CC2}"/>
    <cellStyle name="SAPBEXstdDataEmph 4 6 3" xfId="5683" xr:uid="{6642633D-C0F4-408B-96A4-536C86A975F5}"/>
    <cellStyle name="SAPBEXstdDataEmph 4 7" xfId="4216" xr:uid="{00000000-0005-0000-0000-0000B7100000}"/>
    <cellStyle name="SAPBEXstdDataEmph 4 7 2" xfId="6344" xr:uid="{91313B75-B962-4CA6-B14A-6ED8FF3AAD70}"/>
    <cellStyle name="SAPBEXstdDataEmph 4 7 3" xfId="6264" xr:uid="{8768EAA6-2140-4D57-93B4-8EF2C5ED3630}"/>
    <cellStyle name="SAPBEXstdDataEmph 4 8" xfId="4193" xr:uid="{00000000-0005-0000-0000-0000B8100000}"/>
    <cellStyle name="SAPBEXstdDataEmph 4 8 2" xfId="5817" xr:uid="{D6805FFB-9FEF-45A4-B2AE-94B90BFFE6EC}"/>
    <cellStyle name="SAPBEXstdDataEmph 4 9" xfId="6487" xr:uid="{14D44C10-B594-4DC5-8B5F-3F553DC46F80}"/>
    <cellStyle name="SAPBEXstdDataEmph 5" xfId="3341" xr:uid="{00000000-0005-0000-0000-0000B9100000}"/>
    <cellStyle name="SAPBEXstdDataEmph 5 2" xfId="5638" xr:uid="{13D13EAF-341E-41A9-999C-FCF5513B4CF2}"/>
    <cellStyle name="SAPBEXstdDataEmph 5 2 2" xfId="16428" xr:uid="{05AC60E8-6FAC-47EF-BDBC-49B72B9617B0}"/>
    <cellStyle name="SAPBEXstdDataEmph 5 2 2 2" xfId="18871" xr:uid="{33D5538F-4F19-46DF-88CB-FED214D87C71}"/>
    <cellStyle name="SAPBEXstdDataEmph 5 2 2 3" xfId="18349" xr:uid="{D6ED17F0-7797-4B63-9E88-A3BBCD979FE7}"/>
    <cellStyle name="SAPBEXstdDataEmph 5 2 3" xfId="17789" xr:uid="{0FA3881A-D147-4AE8-B2B6-93C27032156B}"/>
    <cellStyle name="SAPBEXstdDataEmph 5 2 4" xfId="8371" xr:uid="{765AA871-2410-4E25-A5D4-C6FDC2080F40}"/>
    <cellStyle name="SAPBEXstdDataEmph 5 3" xfId="4761" xr:uid="{822D997C-256D-4A09-A865-8E4E0930FF1B}"/>
    <cellStyle name="SAPBEXstdDataEmph 5 3 2" xfId="18079" xr:uid="{C7F94151-EBB7-440C-98F7-E580F60076EB}"/>
    <cellStyle name="SAPBEXstdDataEmph 5 3 3" xfId="18570" xr:uid="{6D87FCB6-945A-4C51-BCAE-5CCECD5D6D94}"/>
    <cellStyle name="SAPBEXstdDataEmph 5 3 4" xfId="11875" xr:uid="{BDDEAF91-0DCC-418F-AB9D-E77F1D63547F}"/>
    <cellStyle name="SAPBEXstdDataEmph 5 4" xfId="15444" xr:uid="{D9C08FEA-17E1-4ACA-938E-F506774EE207}"/>
    <cellStyle name="SAPBEXstdDataEmph 5 4 2" xfId="18690" xr:uid="{A90A3EFD-6971-42C4-A83D-824C9C5A503F}"/>
    <cellStyle name="SAPBEXstdDataEmph 5 4 3" xfId="18533" xr:uid="{33930466-C2BC-4ABE-A0EF-D1DE79483A59}"/>
    <cellStyle name="SAPBEXstdDataEmph 5 5" xfId="6862" xr:uid="{22804686-7A15-462F-9D47-2A10ACDC37E6}"/>
    <cellStyle name="SAPBEXstdDataEmph 5 6" xfId="17538" xr:uid="{F92B1361-048F-43DA-A72A-6CC4C787A187}"/>
    <cellStyle name="SAPBEXstdDataEmph 6" xfId="5078" xr:uid="{6540D68E-DAF8-493C-8D71-5966A9E5B6D0}"/>
    <cellStyle name="SAPBEXstdDataEmph 6 2" xfId="8372" xr:uid="{456A6CB5-928B-4326-93AA-0F24AB73CA98}"/>
    <cellStyle name="SAPBEXstdDataEmph 7" xfId="8365" xr:uid="{C92D8BC2-02B3-4F64-B883-BB6EDC7FFB5E}"/>
    <cellStyle name="SAPBEXstdDataEmph 8" xfId="11663" xr:uid="{4FD15C10-2ED6-4722-A68E-8C670C6075E2}"/>
    <cellStyle name="SAPBEXstdDataEmph 8 2" xfId="17914" xr:uid="{8632B1A4-8371-403B-9587-9BEE8FE41AF2}"/>
    <cellStyle name="SAPBEXstdDataEmph 8 3" xfId="17834" xr:uid="{99A94E33-C238-4AF8-AD58-C11D8041FB8E}"/>
    <cellStyle name="SAPBEXstdDataEmph_Endividamento Jun 14 (2)" xfId="3502" xr:uid="{00000000-0005-0000-0000-0000BA100000}"/>
    <cellStyle name="SAPBEXstdItem" xfId="3092" xr:uid="{00000000-0005-0000-0000-0000BB100000}"/>
    <cellStyle name="SAPBEXstdItem 10" xfId="11665" xr:uid="{097E4565-D702-4B23-9E88-9D8FB3AE08EF}"/>
    <cellStyle name="SAPBEXstdItem 10 2" xfId="17915" xr:uid="{23A719AF-8ED7-4001-85AA-B88853ECA9BB}"/>
    <cellStyle name="SAPBEXstdItem 10 3" xfId="17500" xr:uid="{BD931A6E-5975-43BF-9EEA-B18C10F32AB6}"/>
    <cellStyle name="SAPBEXstdItem 2" xfId="3093" xr:uid="{00000000-0005-0000-0000-0000BC100000}"/>
    <cellStyle name="SAPBEXstdItem 2 10" xfId="5791" xr:uid="{CC5DD528-A3A3-4FCE-9DCD-BA55B0F333E9}"/>
    <cellStyle name="SAPBEXstdItem 2 2" xfId="3094" xr:uid="{00000000-0005-0000-0000-0000BD100000}"/>
    <cellStyle name="SAPBEXstdItem 2 2 10" xfId="5479" xr:uid="{1166D4B3-2EEA-4EB6-AF45-CC735446DBC1}"/>
    <cellStyle name="SAPBEXstdItem 2 2 2" xfId="3504" xr:uid="{00000000-0005-0000-0000-0000BE100000}"/>
    <cellStyle name="SAPBEXstdItem 2 2 2 2" xfId="5734" xr:uid="{74583ED8-D553-4E9D-9AF6-583F6CD72A7C}"/>
    <cellStyle name="SAPBEXstdItem 2 2 2 2 2" xfId="18872" xr:uid="{B61DDE4F-7D18-45D6-8457-DFF4CF0AA6D9}"/>
    <cellStyle name="SAPBEXstdItem 2 2 2 2 3" xfId="17682" xr:uid="{E611C080-F357-465C-8398-204CFA0CC9FB}"/>
    <cellStyle name="SAPBEXstdItem 2 2 2 2 4" xfId="16429" xr:uid="{8149482F-0C32-486B-B7EB-BB5932D6114B}"/>
    <cellStyle name="SAPBEXstdItem 2 2 2 3" xfId="5023" xr:uid="{4E0D2C40-A046-4D81-BFF2-AD543CC63F54}"/>
    <cellStyle name="SAPBEXstdItem 2 2 2 3 2" xfId="8375" xr:uid="{6DD5D771-EC00-4AD2-A907-E39B7C29AF16}"/>
    <cellStyle name="SAPBEXstdItem 2 2 2 4" xfId="18585" xr:uid="{B700382A-936C-4741-B24F-31AC0EE381D0}"/>
    <cellStyle name="SAPBEXstdItem 2 2 3" xfId="3759" xr:uid="{00000000-0005-0000-0000-0000BF100000}"/>
    <cellStyle name="SAPBEXstdItem 2 2 3 2" xfId="5922" xr:uid="{DFBB6969-ABCA-4113-9C9B-68843BB29FA7}"/>
    <cellStyle name="SAPBEXstdItem 2 2 3 2 2" xfId="11842" xr:uid="{C3B36B3D-7BA5-48A2-842D-D086623277A7}"/>
    <cellStyle name="SAPBEXstdItem 2 2 3 3" xfId="6474" xr:uid="{D643D551-87B8-481A-8274-4911DCDFB685}"/>
    <cellStyle name="SAPBEXstdItem 2 2 3 3 2" xfId="18046" xr:uid="{BD112A84-8AAA-42D3-8D45-295D98AC3FA3}"/>
    <cellStyle name="SAPBEXstdItem 2 2 3 4" xfId="17481" xr:uid="{03AA62C4-92C3-4BF9-9077-AC53839731F2}"/>
    <cellStyle name="SAPBEXstdItem 2 2 4" xfId="3260" xr:uid="{00000000-0005-0000-0000-0000C0100000}"/>
    <cellStyle name="SAPBEXstdItem 2 2 4 2" xfId="5571" xr:uid="{0A1F1C8B-5FCD-4F1C-A2B0-311304A84D32}"/>
    <cellStyle name="SAPBEXstdItem 2 2 4 2 2" xfId="15309" xr:uid="{BA799B7C-B721-4027-8549-73B1E652C150}"/>
    <cellStyle name="SAPBEXstdItem 2 2 4 3" xfId="4713" xr:uid="{9106EC78-1622-4610-8C66-99E1F94B6638}"/>
    <cellStyle name="SAPBEXstdItem 2 2 4 4" xfId="17459" xr:uid="{7748AC7C-1935-44FA-A4F1-A90B2F3DBCD1}"/>
    <cellStyle name="SAPBEXstdItem 2 2 5" xfId="4077" xr:uid="{00000000-0005-0000-0000-0000C1100000}"/>
    <cellStyle name="SAPBEXstdItem 2 2 5 2" xfId="6213" xr:uid="{765D4BC8-7084-4B7E-A90D-8A3872B9C1D8}"/>
    <cellStyle name="SAPBEXstdItem 2 2 5 3" xfId="5370" xr:uid="{45C8C8CA-2B45-47DF-8626-D98F60E6649A}"/>
    <cellStyle name="SAPBEXstdItem 2 2 6" xfId="4191" xr:uid="{00000000-0005-0000-0000-0000C2100000}"/>
    <cellStyle name="SAPBEXstdItem 2 2 6 2" xfId="6322" xr:uid="{789AC251-D01A-4EE4-B2CB-56880FD49585}"/>
    <cellStyle name="SAPBEXstdItem 2 2 6 3" xfId="5525" xr:uid="{F37A1ABE-4FC0-42B1-81B8-0E9CD02C8A5B}"/>
    <cellStyle name="SAPBEXstdItem 2 2 7" xfId="4280" xr:uid="{00000000-0005-0000-0000-0000C3100000}"/>
    <cellStyle name="SAPBEXstdItem 2 2 7 2" xfId="6406" xr:uid="{611380EB-2986-4683-9D1E-261DA23D6F03}"/>
    <cellStyle name="SAPBEXstdItem 2 2 7 3" xfId="5406" xr:uid="{D2FD1F9D-7BC3-4DBE-9B08-6B53B12AD991}"/>
    <cellStyle name="SAPBEXstdItem 2 2 8" xfId="4420" xr:uid="{00000000-0005-0000-0000-0000C4100000}"/>
    <cellStyle name="SAPBEXstdItem 2 2 8 2" xfId="6520" xr:uid="{6F916D3D-5511-4571-B6A5-1FA8F82AC9EB}"/>
    <cellStyle name="SAPBEXstdItem 2 2 8 3" xfId="5101" xr:uid="{D32B20C7-72CD-4D15-BEDD-58BE567E5D66}"/>
    <cellStyle name="SAPBEXstdItem 2 2 9" xfId="4421" xr:uid="{00000000-0005-0000-0000-0000C5100000}"/>
    <cellStyle name="SAPBEXstdItem 2 2 9 2" xfId="4927" xr:uid="{FF560ABE-53AC-4C5B-9560-EE10A947934E}"/>
    <cellStyle name="SAPBEXstdItem 2 3" xfId="3269" xr:uid="{00000000-0005-0000-0000-0000C6100000}"/>
    <cellStyle name="SAPBEXstdItem 2 3 2" xfId="5578" xr:uid="{FAC7F9FE-A41C-4243-B0C8-C800F46C78CD}"/>
    <cellStyle name="SAPBEXstdItem 2 3 2 2" xfId="16430" xr:uid="{E289D20F-B9B8-45B9-B735-08E6FFC2BE37}"/>
    <cellStyle name="SAPBEXstdItem 2 3 2 2 2" xfId="18873" xr:uid="{F5BB222B-34B9-4260-9F34-C64BDDD550A6}"/>
    <cellStyle name="SAPBEXstdItem 2 3 2 2 3" xfId="18920" xr:uid="{684ADEE2-8C38-4460-9ED6-967687D8EBC4}"/>
    <cellStyle name="SAPBEXstdItem 2 3 2 3" xfId="17755" xr:uid="{222B4F13-0174-49BC-9EA2-0882F2EB6F0C}"/>
    <cellStyle name="SAPBEXstdItem 2 3 2 4" xfId="8376" xr:uid="{94908668-F256-4F4E-816D-1DC62CAFA19D}"/>
    <cellStyle name="SAPBEXstdItem 2 3 3" xfId="4720" xr:uid="{C87919F7-1BA1-42D5-B5A6-0DAA0D27A94D}"/>
    <cellStyle name="SAPBEXstdItem 2 3 3 2" xfId="18172" xr:uid="{021F7938-84D6-44C6-9E4C-6A497E6A9E91}"/>
    <cellStyle name="SAPBEXstdItem 2 3 3 3" xfId="18454" xr:uid="{CF07F928-81A6-4819-AB0A-1E8871BA702C}"/>
    <cellStyle name="SAPBEXstdItem 2 3 3 4" xfId="12119" xr:uid="{29E019DA-884B-4954-A62C-C8B3B8AE0F30}"/>
    <cellStyle name="SAPBEXstdItem 2 3 4" xfId="15345" xr:uid="{B791019C-98A5-4760-8612-483E46B34BBA}"/>
    <cellStyle name="SAPBEXstdItem 2 3 4 2" xfId="18627" xr:uid="{58F4D18F-BCAD-4CB8-8D16-D817D61D20BD}"/>
    <cellStyle name="SAPBEXstdItem 2 3 4 3" xfId="17455" xr:uid="{B10AD12C-2154-4801-AAE9-C58561B35253}"/>
    <cellStyle name="SAPBEXstdItem 2 3 5" xfId="6753" xr:uid="{1A826054-497B-4A5D-8421-7BC2D371B979}"/>
    <cellStyle name="SAPBEXstdItem 2 3 6" xfId="18880" xr:uid="{AD91A000-FDB4-4F27-BD19-70F78E0FB96B}"/>
    <cellStyle name="SAPBEXstdItem 2 4" xfId="3826" xr:uid="{00000000-0005-0000-0000-0000C7100000}"/>
    <cellStyle name="SAPBEXstdItem 2 4 2" xfId="5983" xr:uid="{8DE9B48E-28F3-4EEE-A1D6-3B786CDEB897}"/>
    <cellStyle name="SAPBEXstdItem 2 4 2 2" xfId="18276" xr:uid="{09570C23-6448-4C5A-AE7C-B5A8DA766A7B}"/>
    <cellStyle name="SAPBEXstdItem 2 4 2 3" xfId="18734" xr:uid="{7F7BAD59-7E44-4E3A-BD05-2171E06AA44C}"/>
    <cellStyle name="SAPBEXstdItem 2 4 2 4" xfId="12880" xr:uid="{A9CA857B-6C8F-4274-8D2A-9998BF439F20}"/>
    <cellStyle name="SAPBEXstdItem 2 4 3" xfId="5305" xr:uid="{11D7B1F8-0004-400B-A3F8-37E1F8AA555D}"/>
    <cellStyle name="SAPBEXstdItem 2 4 3 2" xfId="8377" xr:uid="{C79C1C45-61BF-488F-A1D7-6D244A94D8D5}"/>
    <cellStyle name="SAPBEXstdItem 2 4 4" xfId="17509" xr:uid="{F57EF470-69A7-4FD8-9CFE-E100CD6E1839}"/>
    <cellStyle name="SAPBEXstdItem 2 5" xfId="4006" xr:uid="{00000000-0005-0000-0000-0000C8100000}"/>
    <cellStyle name="SAPBEXstdItem 2 5 2" xfId="6144" xr:uid="{38923F63-F15A-4C45-8B27-71120DB14278}"/>
    <cellStyle name="SAPBEXstdItem 2 5 2 2" xfId="17991" xr:uid="{BF738A00-1854-46B5-A454-DBF2EE1FE656}"/>
    <cellStyle name="SAPBEXstdItem 2 5 2 3" xfId="17806" xr:uid="{354F7573-CF6B-4212-9228-FA2A758C5D91}"/>
    <cellStyle name="SAPBEXstdItem 2 5 2 4" xfId="11785" xr:uid="{EA30F708-C099-48DC-8B88-067CDD5B748C}"/>
    <cellStyle name="SAPBEXstdItem 2 5 3" xfId="5603" xr:uid="{A8980093-3D83-46C6-B82C-975B77DB2931}"/>
    <cellStyle name="SAPBEXstdItem 2 5 3 2" xfId="8374" xr:uid="{22D1FEFC-443C-43BF-AE83-8693565BD1C1}"/>
    <cellStyle name="SAPBEXstdItem 2 5 4" xfId="18436" xr:uid="{DFA16914-1451-43E2-BAE3-D8A14FD7488D}"/>
    <cellStyle name="SAPBEXstdItem 2 6" xfId="3995" xr:uid="{00000000-0005-0000-0000-0000C9100000}"/>
    <cellStyle name="SAPBEXstdItem 2 6 2" xfId="6135" xr:uid="{9CC8A712-5C17-492B-BFCA-684EE82AB112}"/>
    <cellStyle name="SAPBEXstdItem 2 6 2 2" xfId="18658" xr:uid="{4BA4A9B3-7D48-4178-B62F-0ABF6049055B}"/>
    <cellStyle name="SAPBEXstdItem 2 6 2 3" xfId="17691" xr:uid="{FAC48B81-DA0B-48C6-832E-B8A3A5345194}"/>
    <cellStyle name="SAPBEXstdItem 2 6 2 4" xfId="15407" xr:uid="{5D5F8A4D-58CA-4A16-B2E6-9D1394A9556E}"/>
    <cellStyle name="SAPBEXstdItem 2 6 3" xfId="4957" xr:uid="{B2AA6C54-924C-43BC-AE92-DA36A9ED35CE}"/>
    <cellStyle name="SAPBEXstdItem 2 6 4" xfId="17564" xr:uid="{E304F38A-4FF1-489B-8B8A-8F674E6596C5}"/>
    <cellStyle name="SAPBEXstdItem 2 7" xfId="3971" xr:uid="{00000000-0005-0000-0000-0000CA100000}"/>
    <cellStyle name="SAPBEXstdItem 2 7 2" xfId="6113" xr:uid="{301CB898-9C5F-4070-AC87-992704120691}"/>
    <cellStyle name="SAPBEXstdItem 2 7 2 2" xfId="11666" xr:uid="{50C2DCE3-9274-4C36-96F5-F7D28C574CFF}"/>
    <cellStyle name="SAPBEXstdItem 2 7 3" xfId="5776" xr:uid="{BCF01402-12BE-4C55-B83C-3DA02403FAB6}"/>
    <cellStyle name="SAPBEXstdItem 2 7 3 2" xfId="17916" xr:uid="{CD6DC3C3-3D87-4C86-B4FB-40403A752345}"/>
    <cellStyle name="SAPBEXstdItem 2 7 4" xfId="17499" xr:uid="{364326D5-4A38-44FC-BFB3-1B35B19E7CFD}"/>
    <cellStyle name="SAPBEXstdItem 2 8" xfId="4445" xr:uid="{00000000-0005-0000-0000-0000CB100000}"/>
    <cellStyle name="SAPBEXstdItem 2 8 2" xfId="6539" xr:uid="{1A561DB0-BA6C-44AC-A823-3E958801E6EE}"/>
    <cellStyle name="SAPBEXstdItem 2 8 2 2" xfId="15274" xr:uid="{472BB940-FBD1-4311-A92A-6CC0FE2D651E}"/>
    <cellStyle name="SAPBEXstdItem 2 8 3" xfId="4820" xr:uid="{2FBCA482-6DC2-472F-AC79-9FE34193083B}"/>
    <cellStyle name="SAPBEXstdItem 2 8 4" xfId="17601" xr:uid="{62672D7A-3104-4AB0-969E-6101AF880DE5}"/>
    <cellStyle name="SAPBEXstdItem 2 9" xfId="4482" xr:uid="{00000000-0005-0000-0000-0000CC100000}"/>
    <cellStyle name="SAPBEXstdItem 2 9 2" xfId="4842" xr:uid="{F4A72A5A-B120-40F7-B10A-E418C85DE85F}"/>
    <cellStyle name="SAPBEXstdItem 3" xfId="3608" xr:uid="{00000000-0005-0000-0000-0000CD100000}"/>
    <cellStyle name="SAPBEXstdItem 3 2" xfId="3320" xr:uid="{00000000-0005-0000-0000-0000CE100000}"/>
    <cellStyle name="SAPBEXstdItem 3 2 2" xfId="5619" xr:uid="{4E26FFF2-9759-4E32-AA84-DC82275E64AD}"/>
    <cellStyle name="SAPBEXstdItem 3 2 2 2" xfId="18104" xr:uid="{2F81617F-44FC-4371-A8F8-3EB2286015ED}"/>
    <cellStyle name="SAPBEXstdItem 3 2 2 3" xfId="18198" xr:uid="{F2A305B4-43D1-4D43-AAAF-5EF44E1D062C}"/>
    <cellStyle name="SAPBEXstdItem 3 2 2 4" xfId="11925" xr:uid="{CB84E733-442D-4C59-9384-69F0D215A734}"/>
    <cellStyle name="SAPBEXstdItem 3 2 3" xfId="4747" xr:uid="{80238E74-D1BC-4D47-9265-79AE492186CD}"/>
    <cellStyle name="SAPBEXstdItem 3 2 3 2" xfId="8379" xr:uid="{86AC46D5-F159-487E-B8B9-8DF799692490}"/>
    <cellStyle name="SAPBEXstdItem 3 2 4" xfId="18232" xr:uid="{C975EF71-7175-4F94-AC99-A4E937498740}"/>
    <cellStyle name="SAPBEXstdItem 3 3" xfId="3265" xr:uid="{00000000-0005-0000-0000-0000CF100000}"/>
    <cellStyle name="SAPBEXstdItem 3 3 2" xfId="5575" xr:uid="{64E2297B-6508-46FB-899D-2AFDFC23D365}"/>
    <cellStyle name="SAPBEXstdItem 3 3 2 2" xfId="18173" xr:uid="{57F37A23-8C29-4913-91DE-34F43094E004}"/>
    <cellStyle name="SAPBEXstdItem 3 3 2 3" xfId="17715" xr:uid="{C0E7156B-1603-463F-B5A9-05450F4E4193}"/>
    <cellStyle name="SAPBEXstdItem 3 3 2 4" xfId="12120" xr:uid="{7A18068D-C99F-42AB-9585-37773792A05C}"/>
    <cellStyle name="SAPBEXstdItem 3 3 3" xfId="4717" xr:uid="{EC0CC389-556F-4E5B-A759-E77380288AB2}"/>
    <cellStyle name="SAPBEXstdItem 3 3 3 2" xfId="8380" xr:uid="{04B6EDB5-E829-426E-8A00-ECADC15922A5}"/>
    <cellStyle name="SAPBEXstdItem 3 3 4" xfId="18390" xr:uid="{3209A310-9405-4ABF-8827-BBF1BFBCCA4D}"/>
    <cellStyle name="SAPBEXstdItem 3 4" xfId="4159" xr:uid="{00000000-0005-0000-0000-0000D0100000}"/>
    <cellStyle name="SAPBEXstdItem 3 4 2" xfId="6292" xr:uid="{0D0224C7-BFDA-48C1-BB14-ED2C5DFC1438}"/>
    <cellStyle name="SAPBEXstdItem 3 4 2 2" xfId="18277" xr:uid="{F804ECF8-E98F-4E94-85DA-2F8F7CF08004}"/>
    <cellStyle name="SAPBEXstdItem 3 4 2 3" xfId="18234" xr:uid="{AD29DBE8-F57B-419E-9FED-977583F15D21}"/>
    <cellStyle name="SAPBEXstdItem 3 4 2 4" xfId="12881" xr:uid="{94F1F27B-2A22-4720-A5D6-817888EE1806}"/>
    <cellStyle name="SAPBEXstdItem 3 4 3" xfId="5390" xr:uid="{DE8FB7E3-77F6-485E-BE2F-2D38A5DF65C6}"/>
    <cellStyle name="SAPBEXstdItem 3 4 3 2" xfId="8381" xr:uid="{F0E4E703-3684-452A-9C0E-87A5ADB6237F}"/>
    <cellStyle name="SAPBEXstdItem 3 4 4" xfId="17757" xr:uid="{CF1C1CBB-D992-47A0-9236-E9BFB82AD3D7}"/>
    <cellStyle name="SAPBEXstdItem 3 5" xfId="4275" xr:uid="{00000000-0005-0000-0000-0000D1100000}"/>
    <cellStyle name="SAPBEXstdItem 3 5 2" xfId="6401" xr:uid="{D0D0CB5B-4DC2-435C-B6CA-EAC9118CF0AB}"/>
    <cellStyle name="SAPBEXstdItem 3 5 2 2" xfId="17992" xr:uid="{C6AE4F30-7273-475E-BA45-B7F82097E1BA}"/>
    <cellStyle name="SAPBEXstdItem 3 5 2 3" xfId="17605" xr:uid="{0F462B20-136B-415B-8F7E-BA3EB407B016}"/>
    <cellStyle name="SAPBEXstdItem 3 5 2 4" xfId="11786" xr:uid="{A5AA6F36-0CE6-44BB-A802-C816C886098F}"/>
    <cellStyle name="SAPBEXstdItem 3 5 3" xfId="5428" xr:uid="{8C4D7BB5-6522-4B45-AC88-DA2F67057509}"/>
    <cellStyle name="SAPBEXstdItem 3 5 3 2" xfId="8378" xr:uid="{FC5D4C54-BFF4-43A4-B2C4-EB147ABDE53C}"/>
    <cellStyle name="SAPBEXstdItem 3 5 4" xfId="18782" xr:uid="{D4B6992B-D79B-4237-B1DA-2A2945526172}"/>
    <cellStyle name="SAPBEXstdItem 3 6" xfId="4355" xr:uid="{00000000-0005-0000-0000-0000D2100000}"/>
    <cellStyle name="SAPBEXstdItem 3 6 2" xfId="6468" xr:uid="{61DB0E96-1EA2-45C8-936D-4A7FAF6B5336}"/>
    <cellStyle name="SAPBEXstdItem 3 6 2 2" xfId="11707" xr:uid="{DCFDE071-CD23-43AC-8ACD-8D92449533B6}"/>
    <cellStyle name="SAPBEXstdItem 3 6 3" xfId="5698" xr:uid="{3E1FCDEB-EAA4-4CD8-99A4-9831C4A85764}"/>
    <cellStyle name="SAPBEXstdItem 3 6 4" xfId="18222" xr:uid="{63A69467-6F8A-4AFD-A539-841AE2860982}"/>
    <cellStyle name="SAPBEXstdItem 3 7" xfId="4449" xr:uid="{00000000-0005-0000-0000-0000D3100000}"/>
    <cellStyle name="SAPBEXstdItem 3 7 2" xfId="6543" xr:uid="{8AC58578-CF35-4C60-BFDA-58CF724426E6}"/>
    <cellStyle name="SAPBEXstdItem 3 7 3" xfId="4823" xr:uid="{232FD53A-92F2-4F8D-9E94-E58E8D6583BC}"/>
    <cellStyle name="SAPBEXstdItem 3 8" xfId="4567" xr:uid="{00000000-0005-0000-0000-0000D4100000}"/>
    <cellStyle name="SAPBEXstdItem 3 8 2" xfId="4886" xr:uid="{1D1BECD1-1C5E-473B-9457-7DBCE5706F85}"/>
    <cellStyle name="SAPBEXstdItem 3 9" xfId="5552" xr:uid="{8313686D-0550-4147-BEA2-872D07393283}"/>
    <cellStyle name="SAPBEXstdItem 4" xfId="3503" xr:uid="{00000000-0005-0000-0000-0000D5100000}"/>
    <cellStyle name="SAPBEXstdItem 4 2" xfId="3758" xr:uid="{00000000-0005-0000-0000-0000D6100000}"/>
    <cellStyle name="SAPBEXstdItem 4 2 2" xfId="5921" xr:uid="{B2B099AD-39DB-4AD0-AB9C-89EE66600FA4}"/>
    <cellStyle name="SAPBEXstdItem 4 2 2 2" xfId="18565" xr:uid="{A81D0AC7-F499-48A2-99F0-43ABA2FD0C66}"/>
    <cellStyle name="SAPBEXstdItem 4 2 2 3" xfId="17658" xr:uid="{E551802E-9C73-4AFA-9B37-27D15DA99C49}"/>
    <cellStyle name="SAPBEXstdItem 4 2 2 4" xfId="15042" xr:uid="{1C6A794D-19EE-4598-9DBB-A0A5A88D223F}"/>
    <cellStyle name="SAPBEXstdItem 4 2 3" xfId="5156" xr:uid="{34EF4DE1-DB20-4127-B718-787EDFFD8C35}"/>
    <cellStyle name="SAPBEXstdItem 4 2 3 2" xfId="18305" xr:uid="{2748F6C6-D5C3-4A2F-87DE-5759706167B6}"/>
    <cellStyle name="SAPBEXstdItem 4 2 3 3" xfId="17711" xr:uid="{818C05D1-995E-4B60-9EDC-9235DCD97163}"/>
    <cellStyle name="SAPBEXstdItem 4 2 3 4" xfId="12895" xr:uid="{56E7E9F6-0FB9-4A8B-9C91-EE838B72FD3F}"/>
    <cellStyle name="SAPBEXstdItem 4 2 4" xfId="8382" xr:uid="{A17015AB-E51B-4475-9F8E-4FF75E46CEEA}"/>
    <cellStyle name="SAPBEXstdItem 4 2 5" xfId="18510" xr:uid="{9D4E202C-2A18-4DE9-908A-F3C5442FDE4A}"/>
    <cellStyle name="SAPBEXstdItem 4 3" xfId="3907" xr:uid="{00000000-0005-0000-0000-0000D7100000}"/>
    <cellStyle name="SAPBEXstdItem 4 3 2" xfId="6057" xr:uid="{F961EB1F-6ADE-468A-9C5D-7F92A969823F}"/>
    <cellStyle name="SAPBEXstdItem 4 3 2 2" xfId="18874" xr:uid="{439BA201-4A63-4122-86CC-599BF2583957}"/>
    <cellStyle name="SAPBEXstdItem 4 3 2 3" xfId="18473" xr:uid="{51399417-DCE3-4ACE-8E6E-705481B69415}"/>
    <cellStyle name="SAPBEXstdItem 4 3 2 4" xfId="16431" xr:uid="{F3FFC610-6E26-461A-9817-93A178F8071F}"/>
    <cellStyle name="SAPBEXstdItem 4 3 3" xfId="5668" xr:uid="{27F66F55-DBE8-4BCD-97D2-D373E64B2E23}"/>
    <cellStyle name="SAPBEXstdItem 4 3 4" xfId="18958" xr:uid="{F4F069C4-202F-49E2-B49F-A4E31EB403A3}"/>
    <cellStyle name="SAPBEXstdItem 4 4" xfId="4076" xr:uid="{00000000-0005-0000-0000-0000D8100000}"/>
    <cellStyle name="SAPBEXstdItem 4 4 2" xfId="6212" xr:uid="{CD421599-F0A4-40BA-A402-A1A7EDDEA662}"/>
    <cellStyle name="SAPBEXstdItem 4 4 2 2" xfId="11787" xr:uid="{C0D595BA-A44E-4790-BCA3-5D02059799A1}"/>
    <cellStyle name="SAPBEXstdItem 4 4 3" xfId="6673" xr:uid="{0CF66D83-614C-45DB-948E-59DD4D4EF300}"/>
    <cellStyle name="SAPBEXstdItem 4 4 4" xfId="18754" xr:uid="{CA0B87ED-8779-49AF-B815-4B1D499A621F}"/>
    <cellStyle name="SAPBEXstdItem 4 5" xfId="4190" xr:uid="{00000000-0005-0000-0000-0000D9100000}"/>
    <cellStyle name="SAPBEXstdItem 4 5 2" xfId="6321" xr:uid="{110B2833-0685-4631-A11A-4A1E4410790A}"/>
    <cellStyle name="SAPBEXstdItem 4 5 3" xfId="6529" xr:uid="{CE1F4582-566D-4387-A68C-4D6867402DB0}"/>
    <cellStyle name="SAPBEXstdItem 4 6" xfId="4351" xr:uid="{00000000-0005-0000-0000-0000DA100000}"/>
    <cellStyle name="SAPBEXstdItem 4 6 2" xfId="6464" xr:uid="{06A12312-9992-4E30-B45A-FC3260CF0FCE}"/>
    <cellStyle name="SAPBEXstdItem 4 6 3" xfId="6567" xr:uid="{A172E9A8-C295-4250-B301-44DA9E0D3503}"/>
    <cellStyle name="SAPBEXstdItem 4 7" xfId="4446" xr:uid="{00000000-0005-0000-0000-0000DB100000}"/>
    <cellStyle name="SAPBEXstdItem 4 7 2" xfId="6540" xr:uid="{BAB9E3DA-C0AD-4B33-8630-8807D1EEF82F}"/>
    <cellStyle name="SAPBEXstdItem 4 7 3" xfId="4821" xr:uid="{7D172F70-152A-4068-AF30-99E27710F13F}"/>
    <cellStyle name="SAPBEXstdItem 4 8" xfId="4422" xr:uid="{00000000-0005-0000-0000-0000DC100000}"/>
    <cellStyle name="SAPBEXstdItem 4 8 2" xfId="5322" xr:uid="{D2D62129-27C5-4DDE-8D9B-7C4D46C816A2}"/>
    <cellStyle name="SAPBEXstdItem 4 9" xfId="5710" xr:uid="{5F0D5691-4F5D-433F-B318-361F5DBC886B}"/>
    <cellStyle name="SAPBEXstdItem 5" xfId="3698" xr:uid="{00000000-0005-0000-0000-0000DD100000}"/>
    <cellStyle name="SAPBEXstdItem 5 2" xfId="5861" xr:uid="{C69F4E78-D0B5-43D0-B92E-361C38598765}"/>
    <cellStyle name="SAPBEXstdItem 5 2 2" xfId="16432" xr:uid="{EF8923EE-FC72-4D8C-A7E0-613DFFB00538}"/>
    <cellStyle name="SAPBEXstdItem 5 2 2 2" xfId="18875" xr:uid="{5072B8D3-2687-42D6-9643-1791F8E0E054}"/>
    <cellStyle name="SAPBEXstdItem 5 2 2 3" xfId="17813" xr:uid="{D45B25CD-EA3C-4A0C-B7A1-62D3007C6CCF}"/>
    <cellStyle name="SAPBEXstdItem 5 2 3" xfId="17852" xr:uid="{DD7ECB16-2A37-469D-897F-7ADEBCE08F18}"/>
    <cellStyle name="SAPBEXstdItem 5 2 4" xfId="8383" xr:uid="{C14D204E-16DD-4BD8-960A-FB12602950DA}"/>
    <cellStyle name="SAPBEXstdItem 5 3" xfId="5058" xr:uid="{7F2F1288-9923-40ED-A9A5-6BEB87029138}"/>
    <cellStyle name="SAPBEXstdItem 5 3 2" xfId="18034" xr:uid="{7204B1CD-DD83-4088-A51B-5D8E43C8A7EF}"/>
    <cellStyle name="SAPBEXstdItem 5 3 3" xfId="18503" xr:uid="{94F61704-3650-415D-BEBD-0486A859D8C9}"/>
    <cellStyle name="SAPBEXstdItem 5 3 4" xfId="11830" xr:uid="{916D2288-020D-4681-8435-0F6A53952DC2}"/>
    <cellStyle name="SAPBEXstdItem 5 4" xfId="15445" xr:uid="{D0D18D68-E3C8-40A1-BDB1-17EF629ECAF0}"/>
    <cellStyle name="SAPBEXstdItem 5 4 2" xfId="18691" xr:uid="{E79A8CAC-6001-449A-9BA5-751BACBF03F6}"/>
    <cellStyle name="SAPBEXstdItem 5 4 3" xfId="17875" xr:uid="{D50FC64E-1981-40E6-9D29-36155A25849B}"/>
    <cellStyle name="SAPBEXstdItem 5 5" xfId="6863" xr:uid="{D9DBA7F8-3F98-4BFB-AE1F-A0796C623B88}"/>
    <cellStyle name="SAPBEXstdItem 5 6" xfId="17546" xr:uid="{F11458C9-BD42-45CA-BF8F-99587F499CA9}"/>
    <cellStyle name="SAPBEXstdItem 6" xfId="4935" xr:uid="{36D9C789-7E9F-4552-B97F-E6997014609C}"/>
    <cellStyle name="SAPBEXstdItem 6 2" xfId="11876" xr:uid="{FB5E95C2-9803-4123-8B25-66955D71F264}"/>
    <cellStyle name="SAPBEXstdItem 6 2 2" xfId="18080" xr:uid="{667DA386-CDE8-4B17-A4C7-2991AF87D810}"/>
    <cellStyle name="SAPBEXstdItem 6 2 3" xfId="17579" xr:uid="{D85457A0-EA62-42A6-A732-21354FD082C6}"/>
    <cellStyle name="SAPBEXstdItem 6 3" xfId="17645" xr:uid="{85566435-026F-4507-ABB8-4BC346518F6B}"/>
    <cellStyle name="SAPBEXstdItem 6 4" xfId="8384" xr:uid="{B9B3BC98-A543-4F13-8213-1A8377EF7BB8}"/>
    <cellStyle name="SAPBEXstdItem 7" xfId="8385" xr:uid="{6B73A4C0-A032-4110-9D3F-E5504E37A7F9}"/>
    <cellStyle name="SAPBEXstdItem 8" xfId="8373" xr:uid="{3346D5D3-6CBB-4463-AC61-C2627B0F2658}"/>
    <cellStyle name="SAPBEXstdItem 9" xfId="15253" xr:uid="{FCE1556A-C595-49EE-A697-65A5096AFD63}"/>
    <cellStyle name="SAPBEXstdItem 9 2" xfId="18602" xr:uid="{1C6D4C30-5287-49BB-8940-D699B5FEEFBA}"/>
    <cellStyle name="SAPBEXstdItem 9 3" xfId="17859" xr:uid="{AC49022D-BBA2-40D0-AB28-9AD705DD6369}"/>
    <cellStyle name="SAPBEXstdItem_Endividamento Jun 14 (2)" xfId="3505" xr:uid="{00000000-0005-0000-0000-0000DE100000}"/>
    <cellStyle name="SAPBEXstdItemX" xfId="3095" xr:uid="{00000000-0005-0000-0000-0000DF100000}"/>
    <cellStyle name="SAPBEXstdItemX 2" xfId="3507" xr:uid="{00000000-0005-0000-0000-0000E0100000}"/>
    <cellStyle name="SAPBEXstdItemX 2 2" xfId="8388" xr:uid="{DAAE8823-8B65-4606-9CED-50BAE9193967}"/>
    <cellStyle name="SAPBEXstdItemX 2 3" xfId="8389" xr:uid="{F3B32CFA-AC8D-4F9B-ABE0-E639D7F429D5}"/>
    <cellStyle name="SAPBEXstdItemX 2 3 2" xfId="12121" xr:uid="{442E6A47-E95B-4F2F-853A-318492F1459D}"/>
    <cellStyle name="SAPBEXstdItemX 2 3 2 2" xfId="18174" xr:uid="{D4ADB47A-2353-46C8-891F-BDEDF5E2F399}"/>
    <cellStyle name="SAPBEXstdItemX 2 3 2 3" xfId="18899" xr:uid="{662A04A9-F7DB-4931-835B-258537AB6C10}"/>
    <cellStyle name="SAPBEXstdItemX 2 3 3" xfId="17756" xr:uid="{B9CE1B7B-030C-4B5E-A1FD-902AD52D62B1}"/>
    <cellStyle name="SAPBEXstdItemX 2 4" xfId="8387" xr:uid="{8EAB2565-EE99-4C73-9491-F32D203224DC}"/>
    <cellStyle name="SAPBEXstdItemX 2 4 2" xfId="11788" xr:uid="{C85F2655-E974-466D-A461-ACA60FB4F090}"/>
    <cellStyle name="SAPBEXstdItemX 2 4 2 2" xfId="17993" xr:uid="{607215C9-F93E-4581-87FF-21E46D0B1722}"/>
    <cellStyle name="SAPBEXstdItemX 2 4 2 3" xfId="18250" xr:uid="{6CC2B1A9-6F87-4155-AEDA-CACCF2D96469}"/>
    <cellStyle name="SAPBEXstdItemX 2 4 3" xfId="18200" xr:uid="{78B654E3-5B38-4A9D-B8F4-4BCE8F03D13C}"/>
    <cellStyle name="SAPBEXstdItemX 3" xfId="3609" xr:uid="{00000000-0005-0000-0000-0000E1100000}"/>
    <cellStyle name="SAPBEXstdItemX 3 2" xfId="3851" xr:uid="{00000000-0005-0000-0000-0000E2100000}"/>
    <cellStyle name="SAPBEXstdItemX 3 2 2" xfId="6004" xr:uid="{F384C4DF-74E2-4BBD-B485-0FBBB3A30649}"/>
    <cellStyle name="SAPBEXstdItemX 3 2 2 2" xfId="18278" xr:uid="{DE042ACD-1A85-4738-AE62-29F46107CB6C}"/>
    <cellStyle name="SAPBEXstdItemX 3 2 2 3" xfId="18392" xr:uid="{F2E3CD39-FD71-407A-8228-B21F49C86D6B}"/>
    <cellStyle name="SAPBEXstdItemX 3 2 2 4" xfId="12882" xr:uid="{F4FEC1C3-05CF-4E36-8C7A-B7D79A7AADF6}"/>
    <cellStyle name="SAPBEXstdItemX 3 2 3" xfId="4800" xr:uid="{9D011B64-3780-4FE5-9F08-768DC69AD29D}"/>
    <cellStyle name="SAPBEXstdItemX 3 2 3 2" xfId="8390" xr:uid="{6844FC8A-1CB0-4214-93F9-7F1A6D0DD762}"/>
    <cellStyle name="SAPBEXstdItemX 3 2 4" xfId="18477" xr:uid="{A7A04BD2-DED8-4B5C-A4EF-D417378F6013}"/>
    <cellStyle name="SAPBEXstdItemX 3 3" xfId="3719" xr:uid="{00000000-0005-0000-0000-0000E3100000}"/>
    <cellStyle name="SAPBEXstdItemX 3 3 2" xfId="5882" xr:uid="{F1A4B9F9-64C4-4C20-A57C-2C5917905836}"/>
    <cellStyle name="SAPBEXstdItemX 3 3 2 2" xfId="18876" xr:uid="{18FD0E8E-91D3-42B7-8E99-1E893FC86D67}"/>
    <cellStyle name="SAPBEXstdItemX 3 3 2 3" xfId="17611" xr:uid="{CF0C84B5-2C1C-4933-B1E7-C0172BA95539}"/>
    <cellStyle name="SAPBEXstdItemX 3 3 2 4" xfId="16433" xr:uid="{CE23E897-8C0B-4B43-9D43-DBD9019ACC19}"/>
    <cellStyle name="SAPBEXstdItemX 3 3 3" xfId="5409" xr:uid="{DE1B53A0-EA3D-42C5-B7B4-33BD9FE9F89A}"/>
    <cellStyle name="SAPBEXstdItemX 3 3 4" xfId="18924" xr:uid="{8FF5873C-0B3B-4652-9BCD-8A8982AAF89D}"/>
    <cellStyle name="SAPBEXstdItemX 3 4" xfId="4160" xr:uid="{00000000-0005-0000-0000-0000E4100000}"/>
    <cellStyle name="SAPBEXstdItemX 3 4 2" xfId="6293" xr:uid="{67B72FA2-A82D-4303-BD6D-582FF865CAE5}"/>
    <cellStyle name="SAPBEXstdItemX 3 4 2 2" xfId="11708" xr:uid="{7DBE2148-15C8-4C57-BEE6-470F4912A575}"/>
    <cellStyle name="SAPBEXstdItemX 3 4 3" xfId="5065" xr:uid="{513E1A7F-9D14-4662-B791-B5C4FD7C133A}"/>
    <cellStyle name="SAPBEXstdItemX 3 4 4" xfId="18377" xr:uid="{3C97F2FC-9E17-416D-B0EB-4F0548FCB0A8}"/>
    <cellStyle name="SAPBEXstdItemX 3 5" xfId="4276" xr:uid="{00000000-0005-0000-0000-0000E5100000}"/>
    <cellStyle name="SAPBEXstdItemX 3 5 2" xfId="6402" xr:uid="{E2EA52F6-2034-4AD9-85C9-37CB1863BE64}"/>
    <cellStyle name="SAPBEXstdItemX 3 5 3" xfId="5132" xr:uid="{94D57B8B-18A4-477A-9DF9-CF015BD5D166}"/>
    <cellStyle name="SAPBEXstdItemX 3 6" xfId="4367" xr:uid="{00000000-0005-0000-0000-0000E6100000}"/>
    <cellStyle name="SAPBEXstdItemX 3 6 2" xfId="6479" xr:uid="{26FE4383-D631-4A90-B6CB-0AE1A469C22F}"/>
    <cellStyle name="SAPBEXstdItemX 3 6 3" xfId="5548" xr:uid="{4DE93125-E253-410A-959A-C3E543209D22}"/>
    <cellStyle name="SAPBEXstdItemX 3 7" xfId="4461" xr:uid="{00000000-0005-0000-0000-0000E7100000}"/>
    <cellStyle name="SAPBEXstdItemX 3 7 2" xfId="6552" xr:uid="{513A2188-63B6-4AAE-B194-4AA9A4C17EAA}"/>
    <cellStyle name="SAPBEXstdItemX 3 7 3" xfId="4829" xr:uid="{A5FCD192-ABD0-4506-A4C2-0B268E94B086}"/>
    <cellStyle name="SAPBEXstdItemX 3 8" xfId="4494" xr:uid="{00000000-0005-0000-0000-0000E8100000}"/>
    <cellStyle name="SAPBEXstdItemX 3 8 2" xfId="4852" xr:uid="{8A038950-8291-4A42-A89F-9219BDA6CC18}"/>
    <cellStyle name="SAPBEXstdItemX 3 9" xfId="5108" xr:uid="{84181A59-BB15-47C9-9B5F-34CAA147F605}"/>
    <cellStyle name="SAPBEXstdItemX 4" xfId="3506" xr:uid="{00000000-0005-0000-0000-0000E9100000}"/>
    <cellStyle name="SAPBEXstdItemX 4 2" xfId="3760" xr:uid="{00000000-0005-0000-0000-0000EA100000}"/>
    <cellStyle name="SAPBEXstdItemX 4 2 2" xfId="5923" xr:uid="{0A161453-F054-4150-B700-3376800E213A}"/>
    <cellStyle name="SAPBEXstdItemX 4 2 2 2" xfId="18566" xr:uid="{2C3FD18F-525E-43E4-8B34-0CD8E3A8545E}"/>
    <cellStyle name="SAPBEXstdItemX 4 2 2 3" xfId="17462" xr:uid="{9E0966E6-C117-4C6D-868F-181E51A9E97C}"/>
    <cellStyle name="SAPBEXstdItemX 4 2 2 4" xfId="15043" xr:uid="{3970083F-BA1E-40D1-8D0C-14B05CBA633C}"/>
    <cellStyle name="SAPBEXstdItemX 4 2 3" xfId="5483" xr:uid="{2DA4D584-F186-444F-9AFE-E1B4914C176B}"/>
    <cellStyle name="SAPBEXstdItemX 4 2 3 2" xfId="18306" xr:uid="{7C5A64FF-0DA4-4594-A044-47642A98E1E3}"/>
    <cellStyle name="SAPBEXstdItemX 4 2 3 3" xfId="18974" xr:uid="{3C6AD431-66AB-42D7-BBEE-CC9C31F747A6}"/>
    <cellStyle name="SAPBEXstdItemX 4 2 3 4" xfId="12896" xr:uid="{E0294D53-B1C0-4D16-AD09-8D5773141728}"/>
    <cellStyle name="SAPBEXstdItemX 4 2 4" xfId="8392" xr:uid="{12A1E90A-D901-4623-A317-8192011BF8D8}"/>
    <cellStyle name="SAPBEXstdItemX 4 2 5" xfId="17614" xr:uid="{076BE873-337D-4116-AB10-3F1335015A2E}"/>
    <cellStyle name="SAPBEXstdItemX 4 3" xfId="3904" xr:uid="{00000000-0005-0000-0000-0000EB100000}"/>
    <cellStyle name="SAPBEXstdItemX 4 3 2" xfId="6054" xr:uid="{8116BC95-9227-4B5D-97C7-B4DD1C641270}"/>
    <cellStyle name="SAPBEXstdItemX 4 3 2 2" xfId="18877" xr:uid="{8014D6B4-40E7-45D1-A693-1EC873EB5CC7}"/>
    <cellStyle name="SAPBEXstdItemX 4 3 2 3" xfId="17438" xr:uid="{290AEDFD-F979-44A5-86B0-AE6DB7D2B81F}"/>
    <cellStyle name="SAPBEXstdItemX 4 3 2 4" xfId="16434" xr:uid="{B7DCF908-4BB6-46DB-9FFD-22CBC8B28418}"/>
    <cellStyle name="SAPBEXstdItemX 4 3 3" xfId="5141" xr:uid="{0EC9C588-437A-47BC-BE5C-C08A8B6246F0}"/>
    <cellStyle name="SAPBEXstdItemX 4 3 3 2" xfId="8391" xr:uid="{0036BEED-EE65-4531-9D6C-0F28D987F4B8}"/>
    <cellStyle name="SAPBEXstdItemX 4 3 4" xfId="17816" xr:uid="{FC9A7580-5BBF-49C1-AC36-EBBC981DDDD3}"/>
    <cellStyle name="SAPBEXstdItemX 4 4" xfId="4078" xr:uid="{00000000-0005-0000-0000-0000EC100000}"/>
    <cellStyle name="SAPBEXstdItemX 4 4 2" xfId="6214" xr:uid="{A0AF6809-2DE7-4156-8FF2-23464A09E903}"/>
    <cellStyle name="SAPBEXstdItemX 4 4 2 2" xfId="11877" xr:uid="{1268BDEF-0770-447B-B99F-8A0E712ED703}"/>
    <cellStyle name="SAPBEXstdItemX 4 4 3" xfId="5120" xr:uid="{2C91162D-44EC-4268-9755-6BBC67E6BED9}"/>
    <cellStyle name="SAPBEXstdItemX 4 4 3 2" xfId="18081" xr:uid="{79CD549E-6F5F-418F-9369-2AFDBB55A65F}"/>
    <cellStyle name="SAPBEXstdItemX 4 4 4" xfId="18744" xr:uid="{302D0522-B1F7-4463-9AE9-D5B0F23742F0}"/>
    <cellStyle name="SAPBEXstdItemX 4 5" xfId="4192" xr:uid="{00000000-0005-0000-0000-0000ED100000}"/>
    <cellStyle name="SAPBEXstdItemX 4 5 2" xfId="6323" xr:uid="{C90706C1-10D6-4F90-ACE0-52021F5BEC79}"/>
    <cellStyle name="SAPBEXstdItemX 4 5 2 2" xfId="15310" xr:uid="{72A2CA14-D32D-4AFF-9D3D-7EC23BE98E4F}"/>
    <cellStyle name="SAPBEXstdItemX 4 5 3" xfId="5131" xr:uid="{4975F154-1707-4561-9250-503F9C53A281}"/>
    <cellStyle name="SAPBEXstdItemX 4 5 4" xfId="18722" xr:uid="{462B0D9B-5D15-414D-90B5-25A07C5AA44C}"/>
    <cellStyle name="SAPBEXstdItemX 4 6" xfId="4238" xr:uid="{00000000-0005-0000-0000-0000EE100000}"/>
    <cellStyle name="SAPBEXstdItemX 4 6 2" xfId="6364" xr:uid="{4F0B6A6D-5BAD-46F3-847E-B98406CF3A55}"/>
    <cellStyle name="SAPBEXstdItemX 4 6 3" xfId="5264" xr:uid="{B80E0914-DB60-4669-A052-4C405CD6EE89}"/>
    <cellStyle name="SAPBEXstdItemX 4 7" xfId="4455" xr:uid="{00000000-0005-0000-0000-0000EF100000}"/>
    <cellStyle name="SAPBEXstdItemX 4 7 2" xfId="6546" xr:uid="{C00D14C3-07F0-4EE6-8593-5369BBF0EE56}"/>
    <cellStyle name="SAPBEXstdItemX 4 7 3" xfId="4941" xr:uid="{52C02B12-5481-4373-8CF1-8F01D8AEDF96}"/>
    <cellStyle name="SAPBEXstdItemX 4 8" xfId="4084" xr:uid="{00000000-0005-0000-0000-0000F0100000}"/>
    <cellStyle name="SAPBEXstdItemX 4 8 2" xfId="5102" xr:uid="{A4A96430-2356-4E2E-8788-9399B5D92A6E}"/>
    <cellStyle name="SAPBEXstdItemX 4 9" xfId="5792" xr:uid="{30300725-74E8-4F08-93F6-EB73EAC97E41}"/>
    <cellStyle name="SAPBEXstdItemX 5" xfId="3343" xr:uid="{00000000-0005-0000-0000-0000F1100000}"/>
    <cellStyle name="SAPBEXstdItemX 5 2" xfId="5640" xr:uid="{A8F7DF85-3B83-49AA-8B30-7AB75B4D2E09}"/>
    <cellStyle name="SAPBEXstdItemX 5 2 2" xfId="12903" xr:uid="{CEF10AD3-1B6C-4229-B9D6-7D5C0AF0C6A5}"/>
    <cellStyle name="SAPBEXstdItemX 5 2 2 2" xfId="18315" xr:uid="{A9649C84-B6D6-41A8-A3FA-1302F397FD56}"/>
    <cellStyle name="SAPBEXstdItemX 5 2 2 3" xfId="18945" xr:uid="{A570F7FB-1985-4D54-AAD3-338E44E01D2C}"/>
    <cellStyle name="SAPBEXstdItemX 5 2 3" xfId="18779" xr:uid="{A23F9516-706D-43D3-99DC-52225491E400}"/>
    <cellStyle name="SAPBEXstdItemX 5 2 4" xfId="8394" xr:uid="{B2700A13-16A6-4D25-B754-EDAC9F1A77BD}"/>
    <cellStyle name="SAPBEXstdItemX 5 3" xfId="4762" xr:uid="{6171B251-73A9-43FE-850E-B1958ECF5461}"/>
    <cellStyle name="SAPBEXstdItemX 5 3 2" xfId="8393" xr:uid="{3D253D06-53CB-4DD4-BBFE-77ADA52E117F}"/>
    <cellStyle name="SAPBEXstdItemX 5 4" xfId="15446" xr:uid="{002DF132-EC8E-45BC-AD1A-E553B8924FC0}"/>
    <cellStyle name="SAPBEXstdItemX 5 4 2" xfId="18692" xr:uid="{30A5B338-F58E-4603-A8DA-C6443F59AA61}"/>
    <cellStyle name="SAPBEXstdItemX 5 4 3" xfId="17669" xr:uid="{0A89389E-BA79-43A8-AE3B-9DABF2220AD6}"/>
    <cellStyle name="SAPBEXstdItemX 5 5" xfId="6864" xr:uid="{800F08E4-C81A-4E14-B5A1-1E308E267531}"/>
    <cellStyle name="SAPBEXstdItemX 5 6" xfId="17545" xr:uid="{62FAC304-0514-4516-8014-DAD810B9B5BA}"/>
    <cellStyle name="SAPBEXstdItemX 6" xfId="3639" xr:uid="{00000000-0005-0000-0000-0000F2100000}"/>
    <cellStyle name="SAPBEXstdItemX 6 2" xfId="5811" xr:uid="{CF9DEB49-D893-49A5-9958-DDD91F74C610}"/>
    <cellStyle name="SAPBEXstdItemX 6 2 2" xfId="14993" xr:uid="{DD504082-0D47-4F61-B084-CADD36712FA4}"/>
    <cellStyle name="SAPBEXstdItemX 6 3" xfId="5144" xr:uid="{B49CF116-70F6-4392-9002-3EA0AC7FAD22}"/>
    <cellStyle name="SAPBEXstdItemX 6 3 2" xfId="8395" xr:uid="{8D1320B9-9F82-4819-9ED6-8949C9595CDA}"/>
    <cellStyle name="SAPBEXstdItemX 7" xfId="5094" xr:uid="{FB2AC47D-C4F3-406F-B443-F7936CB7F3EF}"/>
    <cellStyle name="SAPBEXstdItemX 7 2" xfId="8386" xr:uid="{F70A2882-9EF2-46F0-B21E-9E38E352A947}"/>
    <cellStyle name="SAPBEXstdItemX 8" xfId="15254" xr:uid="{D80441B1-D77A-48DA-A3E9-809662AD629E}"/>
    <cellStyle name="SAPBEXstdItemX 8 2" xfId="18603" xr:uid="{19FDC4D7-59B1-4980-A492-785C5C4F5CF6}"/>
    <cellStyle name="SAPBEXstdItemX 8 3" xfId="17654" xr:uid="{FA181DC2-7C6B-49A5-B2AC-1FE43C00AAB4}"/>
    <cellStyle name="SAPBEXstdItemX 9" xfId="11667" xr:uid="{5A1D101C-43F1-407F-B96D-DA4768D62489}"/>
    <cellStyle name="SAPBEXstdItemX 9 2" xfId="17917" xr:uid="{44E5E62B-A120-4C34-93A1-649AF59848D7}"/>
    <cellStyle name="SAPBEXstdItemX 9 3" xfId="18761" xr:uid="{8C6FBE94-2B56-40E5-889B-E6B6835C611B}"/>
    <cellStyle name="SAPBEXstdItemX_Endividamento Jun 14 (2)" xfId="3508" xr:uid="{00000000-0005-0000-0000-0000F3100000}"/>
    <cellStyle name="SAPBEXtitle" xfId="3096" xr:uid="{00000000-0005-0000-0000-0000F4100000}"/>
    <cellStyle name="SAPBEXtitle 10" xfId="4539" xr:uid="{00000000-0005-0000-0000-0000F5100000}"/>
    <cellStyle name="SAPBEXtitle 10 2" xfId="6558" xr:uid="{002A2715-9F25-4D76-BFB7-42E220BA4C14}"/>
    <cellStyle name="SAPBEXtitle 10 3" xfId="17918" xr:uid="{2C99034F-0058-446A-A12C-7C7CC45B0D9E}"/>
    <cellStyle name="SAPBEXtitle 10 4" xfId="18115" xr:uid="{2AE31351-13CD-4735-9EA5-5B014F159AE6}"/>
    <cellStyle name="SAPBEXtitle 11" xfId="6613" xr:uid="{F1B4970D-54B5-4E8C-9AAE-C89837647A6D}"/>
    <cellStyle name="SAPBEXtitle 2" xfId="3097" xr:uid="{00000000-0005-0000-0000-0000F6100000}"/>
    <cellStyle name="SAPBEXtitle 2 10" xfId="6473" xr:uid="{AFA94A5C-7672-437C-9B7D-A249BA103F34}"/>
    <cellStyle name="SAPBEXtitle 2 2" xfId="3098" xr:uid="{00000000-0005-0000-0000-0000F7100000}"/>
    <cellStyle name="SAPBEXtitle 2 2 2" xfId="5480" xr:uid="{FB346741-283D-4376-8FAB-947705430F4D}"/>
    <cellStyle name="SAPBEXtitle 2 2 2 2" xfId="18105" xr:uid="{3A665416-3F18-40CF-8FEC-2260226A4241}"/>
    <cellStyle name="SAPBEXtitle 2 2 2 3" xfId="18351" xr:uid="{D9AEFA20-9FCC-43F4-A736-8C12507F4333}"/>
    <cellStyle name="SAPBEXtitle 2 2 2 4" xfId="11926" xr:uid="{4B699D6C-2FCD-4CFA-8BDE-112C3C2222F5}"/>
    <cellStyle name="SAPBEXtitle 2 2 3" xfId="6631" xr:uid="{758BC092-6DB2-4B2E-8553-8C6C61813DFE}"/>
    <cellStyle name="SAPBEXtitle 2 2 4" xfId="18913" xr:uid="{43212D90-1E07-4F9C-9CEA-AE63E1DC7749}"/>
    <cellStyle name="SAPBEXtitle 2 3" xfId="3763" xr:uid="{00000000-0005-0000-0000-0000F8100000}"/>
    <cellStyle name="SAPBEXtitle 2 3 2" xfId="5925" xr:uid="{531D9938-C4D6-473B-92E5-020477154B69}"/>
    <cellStyle name="SAPBEXtitle 2 3 2 2" xfId="8398" xr:uid="{1211024C-8D77-4397-9646-6C9477F88448}"/>
    <cellStyle name="SAPBEXtitle 2 3 3" xfId="6683" xr:uid="{A40B9F97-A524-40AE-A281-09E607A599ED}"/>
    <cellStyle name="SAPBEXtitle 2 4" xfId="3946" xr:uid="{00000000-0005-0000-0000-0000F9100000}"/>
    <cellStyle name="SAPBEXtitle 2 4 2" xfId="6094" xr:uid="{01F2B7AC-DEE3-41D5-B84D-D24C5C6EFF78}"/>
    <cellStyle name="SAPBEXtitle 2 4 2 2" xfId="18567" xr:uid="{C0A2E978-5746-4A2A-8AA3-1319B77502C9}"/>
    <cellStyle name="SAPBEXtitle 2 4 2 3" xfId="18726" xr:uid="{28E5A833-DA9B-42D3-8961-75C7C18BB097}"/>
    <cellStyle name="SAPBEXtitle 2 4 2 4" xfId="15044" xr:uid="{3E10DEF8-1CD1-4055-BA95-46BD75ACAA07}"/>
    <cellStyle name="SAPBEXtitle 2 4 3" xfId="5073" xr:uid="{9A44E5F8-2E01-4F93-A98E-8610C00BB72B}"/>
    <cellStyle name="SAPBEXtitle 2 4 3 2" xfId="18307" xr:uid="{9CCDB844-FEC4-4D13-94FC-41BA2321F89F}"/>
    <cellStyle name="SAPBEXtitle 2 4 3 3" xfId="18530" xr:uid="{583EF02D-FF80-41EA-B716-90A1FE9CDC9E}"/>
    <cellStyle name="SAPBEXtitle 2 4 4" xfId="8399" xr:uid="{F4BF13B0-3A17-4143-96DB-F5D76749CE7D}"/>
    <cellStyle name="SAPBEXtitle 2 4 5" xfId="17807" xr:uid="{8DF23268-BA06-4F36-8C4D-5F1972755825}"/>
    <cellStyle name="SAPBEXtitle 2 5" xfId="4080" xr:uid="{00000000-0005-0000-0000-0000FA100000}"/>
    <cellStyle name="SAPBEXtitle 2 5 2" xfId="6216" xr:uid="{AF6ED98C-7268-490C-A283-7D1E003EA26D}"/>
    <cellStyle name="SAPBEXtitle 2 5 2 2" xfId="8397" xr:uid="{158248E3-9303-4C82-8D2D-F7FAFC7A0C9D}"/>
    <cellStyle name="SAPBEXtitle 2 5 3" xfId="5398" xr:uid="{C1EB6A85-8FB7-4621-A074-5D2255DF2DF8}"/>
    <cellStyle name="SAPBEXtitle 2 6" xfId="4295" xr:uid="{00000000-0005-0000-0000-0000FB100000}"/>
    <cellStyle name="SAPBEXtitle 2 6 2" xfId="6419" xr:uid="{0176B987-B7C6-4ED9-B5C6-90E4E1E28B6F}"/>
    <cellStyle name="SAPBEXtitle 2 6 2 2" xfId="11668" xr:uid="{66E4ACB9-734B-48A1-86F7-CE77CE191518}"/>
    <cellStyle name="SAPBEXtitle 2 6 3" xfId="4894" xr:uid="{55541695-BF50-48D4-BD8B-B7157956698A}"/>
    <cellStyle name="SAPBEXtitle 2 6 4" xfId="18328" xr:uid="{39AED899-C044-4C62-8772-E5EEE33E5DEB}"/>
    <cellStyle name="SAPBEXtitle 2 7" xfId="4405" xr:uid="{00000000-0005-0000-0000-0000FC100000}"/>
    <cellStyle name="SAPBEXtitle 2 7 2" xfId="6510" xr:uid="{0A41F79E-AB60-4C38-8FE9-2F674D20F292}"/>
    <cellStyle name="SAPBEXtitle 2 7 3" xfId="5462" xr:uid="{CD21613B-E3F6-43A1-98E7-6C0112C02069}"/>
    <cellStyle name="SAPBEXtitle 2 8" xfId="4486" xr:uid="{00000000-0005-0000-0000-0000FD100000}"/>
    <cellStyle name="SAPBEXtitle 2 8 2" xfId="6572" xr:uid="{F83EB689-0E03-4E99-857F-7AEF5FAE5D5E}"/>
    <cellStyle name="SAPBEXtitle 2 8 3" xfId="4845" xr:uid="{F2C91849-0B2B-4E81-AC1F-83146F8BDE19}"/>
    <cellStyle name="SAPBEXtitle 2 9" xfId="3975" xr:uid="{00000000-0005-0000-0000-0000FE100000}"/>
    <cellStyle name="SAPBEXtitle 2 9 2" xfId="5386" xr:uid="{17460E9C-3BDF-417D-B8FB-6CDB3275E3D8}"/>
    <cellStyle name="SAPBEXtitle 3" xfId="3610" xr:uid="{00000000-0005-0000-0000-0000FF100000}"/>
    <cellStyle name="SAPBEXtitle 3 2" xfId="3327" xr:uid="{00000000-0005-0000-0000-000000110000}"/>
    <cellStyle name="SAPBEXtitle 3 2 2" xfId="5624" xr:uid="{7F197B45-1628-4488-AEDC-E192219D7F71}"/>
    <cellStyle name="SAPBEXtitle 3 2 2 2" xfId="8711" xr:uid="{98D74E8C-2D48-42D6-B04A-111B49FEDDC4}"/>
    <cellStyle name="SAPBEXtitle 3 2 3" xfId="4752" xr:uid="{3C2A4848-F458-4391-A238-EFA6B1EC3A47}"/>
    <cellStyle name="SAPBEXtitle 3 2 3 2" xfId="18702" xr:uid="{B4FD7011-5453-469A-9314-93C61F0B09E5}"/>
    <cellStyle name="SAPBEXtitle 3 2 3 3" xfId="17447" xr:uid="{3FF77404-EA4E-4CF4-B783-8DC9991D9379}"/>
    <cellStyle name="SAPBEXtitle 3 2 4" xfId="6876" xr:uid="{42185BF7-BAFD-44CD-9D90-4C57783F7D41}"/>
    <cellStyle name="SAPBEXtitle 3 2 5" xfId="17540" xr:uid="{998E2C3B-15A5-4E04-9B10-04838E3C6D66}"/>
    <cellStyle name="SAPBEXtitle 3 3" xfId="3843" xr:uid="{00000000-0005-0000-0000-000001110000}"/>
    <cellStyle name="SAPBEXtitle 3 3 2" xfId="5998" xr:uid="{1C50CC25-C8AF-44FC-AAE4-77200D12C7A3}"/>
    <cellStyle name="SAPBEXtitle 3 3 2 2" xfId="8400" xr:uid="{58D5DD7B-82FC-4317-AB25-4E3530D488F3}"/>
    <cellStyle name="SAPBEXtitle 3 3 3" xfId="6625" xr:uid="{E00B4287-C7ED-490F-9985-75BA81FDEB9A}"/>
    <cellStyle name="SAPBEXtitle 3 4" xfId="4161" xr:uid="{00000000-0005-0000-0000-000002110000}"/>
    <cellStyle name="SAPBEXtitle 3 4 2" xfId="6294" xr:uid="{07A358D6-A9B8-4A51-9AD3-F81DEB7DB941}"/>
    <cellStyle name="SAPBEXtitle 3 4 2 2" xfId="11709" xr:uid="{E2DDDCEA-12EC-4AE8-A083-62F762F98EDF}"/>
    <cellStyle name="SAPBEXtitle 3 4 3" xfId="5717" xr:uid="{39136184-ADE8-42A0-853E-123280B11452}"/>
    <cellStyle name="SAPBEXtitle 3 4 4" xfId="17742" xr:uid="{EC52199B-B2BB-4CFB-B0A5-505C79CAA89D}"/>
    <cellStyle name="SAPBEXtitle 3 5" xfId="4277" xr:uid="{00000000-0005-0000-0000-000003110000}"/>
    <cellStyle name="SAPBEXtitle 3 5 2" xfId="6403" xr:uid="{9C4C75F2-11AA-4A53-93EE-E13413DE9D42}"/>
    <cellStyle name="SAPBEXtitle 3 5 3" xfId="6609" xr:uid="{6C98E25E-27A9-4AA6-91EC-B9E4C233E8BA}"/>
    <cellStyle name="SAPBEXtitle 3 6" xfId="4097" xr:uid="{00000000-0005-0000-0000-000004110000}"/>
    <cellStyle name="SAPBEXtitle 3 6 2" xfId="6231" xr:uid="{36626F60-33A7-4A32-94F0-427D7181EDA0}"/>
    <cellStyle name="SAPBEXtitle 3 6 3" xfId="5088" xr:uid="{C292120C-B226-428D-856D-CB5EB3F06D31}"/>
    <cellStyle name="SAPBEXtitle 3 7" xfId="4330" xr:uid="{00000000-0005-0000-0000-000005110000}"/>
    <cellStyle name="SAPBEXtitle 3 7 2" xfId="6447" xr:uid="{30A54E5B-92A7-4EC6-B4A7-926266107F4F}"/>
    <cellStyle name="SAPBEXtitle 3 7 3" xfId="5340" xr:uid="{787C6D64-144A-4EE8-9DE2-DFF852408B01}"/>
    <cellStyle name="SAPBEXtitle 3 8" xfId="4569" xr:uid="{00000000-0005-0000-0000-000006110000}"/>
    <cellStyle name="SAPBEXtitle 3 8 2" xfId="4887" xr:uid="{B4F358E6-AACE-4E76-ACDA-54A1F7CA2B39}"/>
    <cellStyle name="SAPBEXtitle 3 9" xfId="5484" xr:uid="{C4C47360-E984-4C68-8026-A9C0DF7A7592}"/>
    <cellStyle name="SAPBEXtitle 4" xfId="3509" xr:uid="{00000000-0005-0000-0000-000007110000}"/>
    <cellStyle name="SAPBEXtitle 4 2" xfId="3762" xr:uid="{00000000-0005-0000-0000-000008110000}"/>
    <cellStyle name="SAPBEXtitle 4 2 2" xfId="5924" xr:uid="{FAD7C549-74A1-4FFB-B93E-42D099E74CBE}"/>
    <cellStyle name="SAPBEXtitle 4 2 2 2" xfId="11789" xr:uid="{E4A59FC7-A2A4-4752-BEC0-BF336735E970}"/>
    <cellStyle name="SAPBEXtitle 4 2 3" xfId="5560" xr:uid="{50219D77-1370-46A7-A31D-3630B7794047}"/>
    <cellStyle name="SAPBEXtitle 4 2 4" xfId="18410" xr:uid="{8418E115-E60C-48FB-A2E7-AE219BF272E5}"/>
    <cellStyle name="SAPBEXtitle 4 3" xfId="3855" xr:uid="{00000000-0005-0000-0000-000009110000}"/>
    <cellStyle name="SAPBEXtitle 4 3 2" xfId="6008" xr:uid="{F9CE6B34-656F-4E89-AA97-4430385D4916}"/>
    <cellStyle name="SAPBEXtitle 4 3 3" xfId="5460" xr:uid="{5AB35209-50C8-4EE9-B2EF-D2464FD6B389}"/>
    <cellStyle name="SAPBEXtitle 4 4" xfId="4079" xr:uid="{00000000-0005-0000-0000-00000A110000}"/>
    <cellStyle name="SAPBEXtitle 4 4 2" xfId="6215" xr:uid="{3E859544-1AE9-49D5-89AC-14D5C75AE00C}"/>
    <cellStyle name="SAPBEXtitle 4 4 3" xfId="4811" xr:uid="{C1A39A7B-5023-4F77-BA85-676600027AF4}"/>
    <cellStyle name="SAPBEXtitle 4 5" xfId="4294" xr:uid="{00000000-0005-0000-0000-00000B110000}"/>
    <cellStyle name="SAPBEXtitle 4 5 2" xfId="6418" xr:uid="{046A6390-51DE-4852-BE6B-07B55D769007}"/>
    <cellStyle name="SAPBEXtitle 4 5 3" xfId="5117" xr:uid="{30BA69A6-1494-4323-8337-4F1DDCF44472}"/>
    <cellStyle name="SAPBEXtitle 4 6" xfId="4404" xr:uid="{00000000-0005-0000-0000-00000C110000}"/>
    <cellStyle name="SAPBEXtitle 4 6 2" xfId="6509" xr:uid="{3CF35F46-CC1A-43AB-84BF-2D784A439863}"/>
    <cellStyle name="SAPBEXtitle 4 6 3" xfId="6325" xr:uid="{4711E7F0-ECD5-41AE-95B7-CFFAEAD3BCAA}"/>
    <cellStyle name="SAPBEXtitle 4 7" xfId="4485" xr:uid="{00000000-0005-0000-0000-00000D110000}"/>
    <cellStyle name="SAPBEXtitle 4 7 2" xfId="6571" xr:uid="{6942F914-A5CF-44AD-B488-18D65089E816}"/>
    <cellStyle name="SAPBEXtitle 4 7 3" xfId="4844" xr:uid="{84531DD7-D86A-408B-AE6E-F42DC8AE8303}"/>
    <cellStyle name="SAPBEXtitle 4 8" xfId="4537" xr:uid="{00000000-0005-0000-0000-00000E110000}"/>
    <cellStyle name="SAPBEXtitle 4 8 2" xfId="4986" xr:uid="{408C8335-8EAC-47A7-9E75-DDB1840B0E1F}"/>
    <cellStyle name="SAPBEXtitle 4 9" xfId="5188" xr:uid="{250B2237-BD0D-4D42-A57E-C1FFC22ED38A}"/>
    <cellStyle name="SAPBEXtitle 5" xfId="3267" xr:uid="{00000000-0005-0000-0000-00000F110000}"/>
    <cellStyle name="SAPBEXtitle 5 2" xfId="5577" xr:uid="{92F0C6B5-3DE9-418E-B2D0-FCC32124C14A}"/>
    <cellStyle name="SAPBEXtitle 5 2 2" xfId="18035" xr:uid="{3C4F6893-D8CB-4627-AB4A-17898AC178D7}"/>
    <cellStyle name="SAPBEXtitle 5 2 3" xfId="17845" xr:uid="{666D3E10-A733-4CAA-86DC-BFDDCDEACA88}"/>
    <cellStyle name="SAPBEXtitle 5 2 4" xfId="11831" xr:uid="{2D58FCB0-66B1-4AB1-809F-0F6AC0506A5F}"/>
    <cellStyle name="SAPBEXtitle 5 3" xfId="4719" xr:uid="{EE6551DC-7CB2-444A-B11C-5404ED639D85}"/>
    <cellStyle name="SAPBEXtitle 5 3 2" xfId="8401" xr:uid="{BD81EC07-4DFD-44CC-BC07-5F6B6B3E681C}"/>
    <cellStyle name="SAPBEXtitle 5 4" xfId="18781" xr:uid="{FA8B40E4-0270-41FF-B2B3-D726488B1FFE}"/>
    <cellStyle name="SAPBEXtitle 6" xfId="3774" xr:uid="{00000000-0005-0000-0000-000010110000}"/>
    <cellStyle name="SAPBEXtitle 6 2" xfId="5935" xr:uid="{02BB78C4-0D94-4FEE-82CE-93E3A78F5EC7}"/>
    <cellStyle name="SAPBEXtitle 6 2 2" xfId="8402" xr:uid="{0DE526E3-CEB6-4AB8-8F17-E1889A9AA637}"/>
    <cellStyle name="SAPBEXtitle 6 3" xfId="6630" xr:uid="{4998E794-03D8-44F8-BC77-720C3AFDA23A}"/>
    <cellStyle name="SAPBEXtitle 7" xfId="4047" xr:uid="{00000000-0005-0000-0000-000011110000}"/>
    <cellStyle name="SAPBEXtitle 7 2" xfId="6185" xr:uid="{D902ABD3-F789-41E1-9055-29D28FC9B9D5}"/>
    <cellStyle name="SAPBEXtitle 7 2 2" xfId="8403" xr:uid="{DBB7C0F5-7CE9-46E6-820A-23323C7867C4}"/>
    <cellStyle name="SAPBEXtitle 7 3" xfId="5112" xr:uid="{78B3B42E-6660-4450-9C85-0F8DB4155D17}"/>
    <cellStyle name="SAPBEXtitle 8" xfId="3996" xr:uid="{00000000-0005-0000-0000-000012110000}"/>
    <cellStyle name="SAPBEXtitle 8 2" xfId="6136" xr:uid="{826C2346-ED0D-4E05-85C2-04CE46A74520}"/>
    <cellStyle name="SAPBEXtitle 8 2 2" xfId="8396" xr:uid="{F30AF18A-688C-490E-B801-6E4CA0F376CD}"/>
    <cellStyle name="SAPBEXtitle 8 3" xfId="5496" xr:uid="{AB4695F7-6CBD-470D-AB66-049AAB07DBCB}"/>
    <cellStyle name="SAPBEXtitle 9" xfId="4315" xr:uid="{00000000-0005-0000-0000-000013110000}"/>
    <cellStyle name="SAPBEXtitle 9 2" xfId="6437" xr:uid="{93C78252-0273-4363-8D44-D5BECFD8F231}"/>
    <cellStyle name="SAPBEXtitle 9 2 2" xfId="15255" xr:uid="{5E1CE4E2-A5E3-40EA-A627-DA2C1F392E11}"/>
    <cellStyle name="SAPBEXtitle 9 3" xfId="5349" xr:uid="{359F05C8-6320-44C2-97AC-38ADC115B613}"/>
    <cellStyle name="SAPBEXtitle_Endividamento Jun 14 (2)" xfId="3510" xr:uid="{00000000-0005-0000-0000-000014110000}"/>
    <cellStyle name="SAPBEXunassignedItem" xfId="3533" xr:uid="{00000000-0005-0000-0000-000015110000}"/>
    <cellStyle name="SAPBEXunassignedItem 10" xfId="6583" xr:uid="{CCE464B5-5921-40C5-84AE-7DD6125A5F93}"/>
    <cellStyle name="SAPBEXunassignedItem 2" xfId="3784" xr:uid="{00000000-0005-0000-0000-000016110000}"/>
    <cellStyle name="SAPBEXunassignedItem 2 2" xfId="5944" xr:uid="{94D5565F-A95D-4FA6-827A-AB862A3BE63F}"/>
    <cellStyle name="SAPBEXunassignedItem 2 2 2" xfId="18180" xr:uid="{A268D85B-CDE0-46AB-97B2-3BAA24C203D6}"/>
    <cellStyle name="SAPBEXunassignedItem 2 2 3" xfId="12127" xr:uid="{3AD0E78A-0A96-4F00-A41A-88EC6BBC3C83}"/>
    <cellStyle name="SAPBEXunassignedItem 2 3" xfId="5458" xr:uid="{150B84DD-9A7B-4C10-BBDD-587DD0FEC25B}"/>
    <cellStyle name="SAPBEXunassignedItem 2 3 2" xfId="6869" xr:uid="{3D188D2F-D1E0-4C1F-A385-834861F49120}"/>
    <cellStyle name="SAPBEXunassignedItem 3" xfId="3892" xr:uid="{00000000-0005-0000-0000-000017110000}"/>
    <cellStyle name="SAPBEXunassignedItem 3 2" xfId="6042" xr:uid="{75BBD905-40BA-4381-9790-B66C6908F08F}"/>
    <cellStyle name="SAPBEXunassignedItem 3 3" xfId="6650" xr:uid="{27B3A3C8-86D4-4C5A-BEEB-63091DA79192}"/>
    <cellStyle name="SAPBEXunassignedItem 3 3 2" xfId="17921" xr:uid="{84543470-8498-40B3-98A1-5CFEA33295B1}"/>
    <cellStyle name="SAPBEXunassignedItem 3 4" xfId="6690" xr:uid="{99183A4A-56CF-4641-B69D-F95F486F8E89}"/>
    <cellStyle name="SAPBEXunassignedItem 4" xfId="3990" xr:uid="{00000000-0005-0000-0000-000018110000}"/>
    <cellStyle name="SAPBEXunassignedItem 5" xfId="4212" xr:uid="{00000000-0005-0000-0000-000019110000}"/>
    <cellStyle name="SAPBEXunassignedItem 5 2" xfId="6340" xr:uid="{EA73C64E-779F-401E-95F9-F415C6AA7482}"/>
    <cellStyle name="SAPBEXunassignedItem 5 3" xfId="5629" xr:uid="{99AEFF37-C002-48EF-9F91-8718A6991CCA}"/>
    <cellStyle name="SAPBEXunassignedItem 6" xfId="3801" xr:uid="{00000000-0005-0000-0000-00001A110000}"/>
    <cellStyle name="SAPBEXunassignedItem 6 2" xfId="5961" xr:uid="{5A03B5EA-C124-4E9A-900F-B09ED4529927}"/>
    <cellStyle name="SAPBEXunassignedItem 6 3" xfId="5755" xr:uid="{BD5A84CD-B799-4F59-A4C2-76F800A51D52}"/>
    <cellStyle name="SAPBEXunassignedItem 7" xfId="3809" xr:uid="{00000000-0005-0000-0000-00001B110000}"/>
    <cellStyle name="SAPBEXunassignedItem 7 2" xfId="5968" xr:uid="{79DBD4D3-3121-48AB-8500-8EBBA9C39E1F}"/>
    <cellStyle name="SAPBEXunassignedItem 7 3" xfId="5618" xr:uid="{1A6D1248-7BFC-49FE-A78D-3A655EA7EA97}"/>
    <cellStyle name="SAPBEXunassignedItem 8" xfId="4246" xr:uid="{00000000-0005-0000-0000-00001C110000}"/>
    <cellStyle name="SAPBEXunassignedItem 8 2" xfId="6372" xr:uid="{4BCB5F47-3E0B-42B3-B712-BB8F832DC67A}"/>
    <cellStyle name="SAPBEXunassignedItem 8 3" xfId="6596" xr:uid="{62F6E05F-5B5A-4016-9EF2-78D0CC0A71D9}"/>
    <cellStyle name="SAPBEXunassignedItem 9" xfId="5747" xr:uid="{5596BB57-F3AF-4CAD-8E3F-EB9542FBFE46}"/>
    <cellStyle name="SAPBEXundefined" xfId="3099" xr:uid="{00000000-0005-0000-0000-00001D110000}"/>
    <cellStyle name="SAPBEXundefined 2" xfId="3100" xr:uid="{00000000-0005-0000-0000-00001E110000}"/>
    <cellStyle name="SAPBEXundefined 2 10" xfId="4411" xr:uid="{00000000-0005-0000-0000-00001F110000}"/>
    <cellStyle name="SAPBEXundefined 2 10 2" xfId="5354" xr:uid="{F5FF7D7F-8E89-49AE-8F86-0795FDEE650A}"/>
    <cellStyle name="SAPBEXundefined 2 11" xfId="4932" xr:uid="{590E37BE-F11D-491B-A2AC-24AE131C8D57}"/>
    <cellStyle name="SAPBEXundefined 2 2" xfId="3101" xr:uid="{00000000-0005-0000-0000-000020110000}"/>
    <cellStyle name="SAPBEXundefined 2 2 2" xfId="5482" xr:uid="{D9B9243A-2082-4598-80BC-74B227C9F29F}"/>
    <cellStyle name="SAPBEXundefined 2 2 2 2" xfId="18106" xr:uid="{DC41A485-6518-474B-A162-0CC3A372448E}"/>
    <cellStyle name="SAPBEXundefined 2 2 2 3" xfId="17722" xr:uid="{0CC5DA35-7799-4D5F-918F-237B9861C6BF}"/>
    <cellStyle name="SAPBEXundefined 2 2 2 4" xfId="11927" xr:uid="{2A72B8AA-CBC4-41B0-B82E-B8DEE6CA489D}"/>
    <cellStyle name="SAPBEXundefined 2 2 3" xfId="5000" xr:uid="{398D3603-B096-4256-934D-D6FFDBAF17A8}"/>
    <cellStyle name="SAPBEXundefined 2 2 4" xfId="18529" xr:uid="{5DA55FFD-D26A-4A1F-AE31-200C84B8B79B}"/>
    <cellStyle name="SAPBEXundefined 2 3" xfId="3512" xr:uid="{00000000-0005-0000-0000-000021110000}"/>
    <cellStyle name="SAPBEXundefined 2 3 2" xfId="5737" xr:uid="{7EAEC373-9A6B-453B-B66B-8B6B6922E038}"/>
    <cellStyle name="SAPBEXundefined 2 3 2 2" xfId="18175" xr:uid="{4E55BD1E-060D-4ACC-A0C7-51004DE5FE9B}"/>
    <cellStyle name="SAPBEXundefined 2 3 2 3" xfId="18440" xr:uid="{6EC120C0-E682-4927-A450-4739C21A766F}"/>
    <cellStyle name="SAPBEXundefined 2 3 2 4" xfId="12122" xr:uid="{64DC39F3-6F2D-4C73-B936-4198A4025ED0}"/>
    <cellStyle name="SAPBEXundefined 2 3 3" xfId="4940" xr:uid="{DF73A95F-7D0B-4DC5-A5A1-D92262470BDB}"/>
    <cellStyle name="SAPBEXundefined 2 3 3 2" xfId="8406" xr:uid="{19292D9D-C757-47C4-915B-83D7A05ACC30}"/>
    <cellStyle name="SAPBEXundefined 2 3 4" xfId="17871" xr:uid="{93D5493F-FBED-48E3-AFB8-2AC9D9DE7BAC}"/>
    <cellStyle name="SAPBEXundefined 2 4" xfId="3765" xr:uid="{00000000-0005-0000-0000-000022110000}"/>
    <cellStyle name="SAPBEXundefined 2 4 2" xfId="5927" xr:uid="{CC953CDB-0F1B-4BE1-9C05-21D1812F0C21}"/>
    <cellStyle name="SAPBEXundefined 2 4 2 2" xfId="18568" xr:uid="{7E6D3599-7B96-4A9C-9F1E-4B9873725178}"/>
    <cellStyle name="SAPBEXundefined 2 4 2 3" xfId="18211" xr:uid="{3416E41D-C7AE-4D58-8011-5D97A29AC105}"/>
    <cellStyle name="SAPBEXundefined 2 4 2 4" xfId="15045" xr:uid="{E0F84D2F-C3C8-456F-93EE-110114B15EDA}"/>
    <cellStyle name="SAPBEXundefined 2 4 3" xfId="6686" xr:uid="{C42EACCE-4E08-4745-BF07-CCED7293153D}"/>
    <cellStyle name="SAPBEXundefined 2 4 3 2" xfId="18308" xr:uid="{8DAEEA31-851B-49FC-A7F4-25074C5B4AE7}"/>
    <cellStyle name="SAPBEXundefined 2 4 3 3" xfId="17872" xr:uid="{545B1F50-7DA8-4306-AD36-527FAF52168D}"/>
    <cellStyle name="SAPBEXundefined 2 4 4" xfId="8407" xr:uid="{C58B8364-7231-4FB4-B023-948088239E73}"/>
    <cellStyle name="SAPBEXundefined 2 4 5" xfId="17665" xr:uid="{206884CD-0BD9-4C59-BE2B-D5302F84C1A6}"/>
    <cellStyle name="SAPBEXundefined 2 5" xfId="3858" xr:uid="{00000000-0005-0000-0000-000023110000}"/>
    <cellStyle name="SAPBEXundefined 2 5 2" xfId="6011" xr:uid="{C789F0DD-3C34-4D44-B422-1DBE8D3C02A0}"/>
    <cellStyle name="SAPBEXundefined 2 5 2 2" xfId="17994" xr:uid="{BFD54721-EDA5-4C3A-84F2-45BEEFD6EFE3}"/>
    <cellStyle name="SAPBEXundefined 2 5 2 3" xfId="17734" xr:uid="{68963C36-45B4-432C-9F52-01CE3929E201}"/>
    <cellStyle name="SAPBEXundefined 2 5 2 4" xfId="11790" xr:uid="{2F156DBC-D44C-4495-9E3E-204FBC8769BC}"/>
    <cellStyle name="SAPBEXundefined 2 5 3" xfId="6029" xr:uid="{9AC8F367-FF60-4961-AAAE-1EBF1C692409}"/>
    <cellStyle name="SAPBEXundefined 2 5 3 2" xfId="8405" xr:uid="{008FD229-7FD6-4530-AB8C-B422FB729424}"/>
    <cellStyle name="SAPBEXundefined 2 5 4" xfId="18973" xr:uid="{11D4AC3B-3ED5-470F-9241-721D79BE586F}"/>
    <cellStyle name="SAPBEXundefined 2 6" xfId="4082" xr:uid="{00000000-0005-0000-0000-000024110000}"/>
    <cellStyle name="SAPBEXundefined 2 6 2" xfId="6218" xr:uid="{E1A8FC8A-E8DA-42D0-8EBB-8FEDF1C1CBD1}"/>
    <cellStyle name="SAPBEXundefined 2 6 2 2" xfId="11670" xr:uid="{4C62F243-9B13-4FD0-9421-0036D96D18D0}"/>
    <cellStyle name="SAPBEXundefined 2 6 3" xfId="5416" xr:uid="{6FE764C5-39FE-4FAF-83AF-BAA3234331E9}"/>
    <cellStyle name="SAPBEXundefined 2 6 4" xfId="17740" xr:uid="{FDF00588-504A-4CC9-8531-D15784AECC6A}"/>
    <cellStyle name="SAPBEXundefined 2 7" xfId="4198" xr:uid="{00000000-0005-0000-0000-000025110000}"/>
    <cellStyle name="SAPBEXundefined 2 7 2" xfId="6329" xr:uid="{54B94A72-6CB5-40F8-8EA2-2AE7DA9E179B}"/>
    <cellStyle name="SAPBEXundefined 2 7 3" xfId="6079" xr:uid="{F238E064-C9B6-42C1-BC03-C1FB09ED270A}"/>
    <cellStyle name="SAPBEXundefined 2 8" xfId="4061" xr:uid="{00000000-0005-0000-0000-000026110000}"/>
    <cellStyle name="SAPBEXundefined 2 8 2" xfId="6199" xr:uid="{4C75178F-4267-465A-87C4-13708E04C511}"/>
    <cellStyle name="SAPBEXundefined 2 8 3" xfId="5666" xr:uid="{548F5C45-FAD9-4DDA-A96A-268A32D70713}"/>
    <cellStyle name="SAPBEXundefined 2 9" xfId="4130" xr:uid="{00000000-0005-0000-0000-000027110000}"/>
    <cellStyle name="SAPBEXundefined 2 9 2" xfId="6263" xr:uid="{463FD927-2C77-484E-B581-E6C1453FD6D7}"/>
    <cellStyle name="SAPBEXundefined 2 9 3" xfId="5534" xr:uid="{B9D3C2F7-AB59-4AB7-859E-E96E6F63A6C7}"/>
    <cellStyle name="SAPBEXundefined 3" xfId="3611" xr:uid="{00000000-0005-0000-0000-000028110000}"/>
    <cellStyle name="SAPBEXundefined 3 2" xfId="3679" xr:uid="{00000000-0005-0000-0000-000029110000}"/>
    <cellStyle name="SAPBEXundefined 3 2 2" xfId="5842" xr:uid="{53C9C0E4-BBC1-47E2-8F99-01D874B98BC1}"/>
    <cellStyle name="SAPBEXundefined 3 2 2 2" xfId="17995" xr:uid="{168DAE0C-A176-4586-88B6-827989CC79D4}"/>
    <cellStyle name="SAPBEXundefined 3 2 2 3" xfId="18972" xr:uid="{F1A34F6E-F6E8-4394-BF53-282733A27CFF}"/>
    <cellStyle name="SAPBEXundefined 3 2 2 4" xfId="11791" xr:uid="{921C9606-22A4-4A3D-8E0A-011B4E3F26C7}"/>
    <cellStyle name="SAPBEXundefined 3 2 3" xfId="5016" xr:uid="{31A603A7-6CEC-4D05-816A-F26CA2FD6157}"/>
    <cellStyle name="SAPBEXundefined 3 2 3 2" xfId="8408" xr:uid="{D490E8D3-0A24-496C-B091-C863FE08299F}"/>
    <cellStyle name="SAPBEXundefined 3 2 4" xfId="17510" xr:uid="{8FC47929-6038-4759-AE2F-8E3DB43204ED}"/>
    <cellStyle name="SAPBEXundefined 3 3" xfId="3493" xr:uid="{00000000-0005-0000-0000-00002A110000}"/>
    <cellStyle name="SAPBEXundefined 3 3 2" xfId="5727" xr:uid="{31747CCC-451F-43C8-AA58-2486F4F92AED}"/>
    <cellStyle name="SAPBEXundefined 3 3 2 2" xfId="11710" xr:uid="{7EB627CF-54CE-44D6-AAC4-61647A9480EC}"/>
    <cellStyle name="SAPBEXundefined 3 3 3" xfId="6684" xr:uid="{576A33D0-B810-468F-9EDE-698FD1361F5F}"/>
    <cellStyle name="SAPBEXundefined 3 3 4" xfId="18947" xr:uid="{5F47B63D-A5C5-40A9-915F-36481E0E6DA2}"/>
    <cellStyle name="SAPBEXundefined 3 4" xfId="4162" xr:uid="{00000000-0005-0000-0000-00002B110000}"/>
    <cellStyle name="SAPBEXundefined 3 4 2" xfId="6295" xr:uid="{686A062B-0C04-483A-8CD2-4A358850D284}"/>
    <cellStyle name="SAPBEXundefined 3 4 3" xfId="4954" xr:uid="{5A65EE5C-3B0F-4090-89AB-30FE4F6F02B7}"/>
    <cellStyle name="SAPBEXundefined 3 5" xfId="4278" xr:uid="{00000000-0005-0000-0000-00002C110000}"/>
    <cellStyle name="SAPBEXundefined 3 5 2" xfId="6404" xr:uid="{0DB5AD9F-B2D6-4001-9EE1-4E1CFD4B5A5D}"/>
    <cellStyle name="SAPBEXundefined 3 5 3" xfId="6595" xr:uid="{7A3572A1-C986-4E69-A5CF-B6076F8ECD39}"/>
    <cellStyle name="SAPBEXundefined 3 6" xfId="4302" xr:uid="{00000000-0005-0000-0000-00002D110000}"/>
    <cellStyle name="SAPBEXundefined 3 6 2" xfId="6426" xr:uid="{57920278-48C1-431A-9819-56EDA0D8F31D}"/>
    <cellStyle name="SAPBEXundefined 3 6 3" xfId="5157" xr:uid="{B3E447CF-48C8-42AB-B645-D12AE99BDEC7}"/>
    <cellStyle name="SAPBEXundefined 3 7" xfId="4410" xr:uid="{00000000-0005-0000-0000-00002E110000}"/>
    <cellStyle name="SAPBEXundefined 3 7 2" xfId="6514" xr:uid="{98449450-581F-4539-A975-D636F09B1831}"/>
    <cellStyle name="SAPBEXundefined 3 7 3" xfId="5152" xr:uid="{403A1EED-6AC5-47CE-BDD7-413DD07EF436}"/>
    <cellStyle name="SAPBEXundefined 3 8" xfId="4570" xr:uid="{00000000-0005-0000-0000-00002F110000}"/>
    <cellStyle name="SAPBEXundefined 3 8 2" xfId="4888" xr:uid="{8992A340-42D5-4C6F-B191-134CD2F4D56A}"/>
    <cellStyle name="SAPBEXundefined 3 9" xfId="4968" xr:uid="{783F4800-166E-4FA4-84AD-6BD685BDDBB8}"/>
    <cellStyle name="SAPBEXundefined 4" xfId="3511" xr:uid="{00000000-0005-0000-0000-000030110000}"/>
    <cellStyle name="SAPBEXundefined 4 2" xfId="3764" xr:uid="{00000000-0005-0000-0000-000031110000}"/>
    <cellStyle name="SAPBEXundefined 4 2 2" xfId="5926" xr:uid="{8F1B5BC1-A0E9-4B5A-AE3D-8572AD23A49F}"/>
    <cellStyle name="SAPBEXundefined 4 2 2 2" xfId="18878" xr:uid="{0581FA08-F146-44DB-AC9A-83FC357D7EC0}"/>
    <cellStyle name="SAPBEXundefined 4 2 2 3" xfId="18705" xr:uid="{042F11CE-B5FA-4FC9-972A-19F4E98EF77F}"/>
    <cellStyle name="SAPBEXundefined 4 2 2 4" xfId="16435" xr:uid="{9D0C9366-A2FB-4FA6-8182-3055F8783D09}"/>
    <cellStyle name="SAPBEXundefined 4 2 3" xfId="5089" xr:uid="{89E69D8F-97C3-401B-8D27-5A2C64A7F8F3}"/>
    <cellStyle name="SAPBEXundefined 4 2 3 2" xfId="8409" xr:uid="{58492015-1951-4F3D-8171-5165D16C7503}"/>
    <cellStyle name="SAPBEXundefined 4 2 4" xfId="18780" xr:uid="{A907E964-646B-4FD0-9AEF-71220E314914}"/>
    <cellStyle name="SAPBEXundefined 4 3" xfId="3635" xr:uid="{00000000-0005-0000-0000-000032110000}"/>
    <cellStyle name="SAPBEXundefined 4 3 2" xfId="5807" xr:uid="{4B4937F7-E5FD-4F44-BE11-BA4B77909F59}"/>
    <cellStyle name="SAPBEXundefined 4 3 2 2" xfId="11832" xr:uid="{D783DDBD-819A-4B0C-9CF8-3F156547ABCE}"/>
    <cellStyle name="SAPBEXundefined 4 3 3" xfId="5826" xr:uid="{E7AD3BA1-BD16-4191-8264-D2856DFE88A5}"/>
    <cellStyle name="SAPBEXundefined 4 3 3 2" xfId="18036" xr:uid="{ACD87F5D-041C-4AA9-9614-427A04A5EB33}"/>
    <cellStyle name="SAPBEXundefined 4 3 4" xfId="17639" xr:uid="{39AE70FC-31EA-4799-9720-EDF461E21E64}"/>
    <cellStyle name="SAPBEXundefined 4 4" xfId="4081" xr:uid="{00000000-0005-0000-0000-000033110000}"/>
    <cellStyle name="SAPBEXundefined 4 4 2" xfId="6217" xr:uid="{65D0BE64-6617-4D6B-BCD4-D31053ABEC48}"/>
    <cellStyle name="SAPBEXundefined 4 4 2 2" xfId="15311" xr:uid="{DE43CA95-EF70-4182-A63B-809140EE0496}"/>
    <cellStyle name="SAPBEXundefined 4 4 3" xfId="5334" xr:uid="{D936B860-885C-431A-A1FC-F9ACFB9A93B6}"/>
    <cellStyle name="SAPBEXundefined 4 4 4" xfId="18202" xr:uid="{7971D64D-4B36-443D-8C42-1FD9706152ED}"/>
    <cellStyle name="SAPBEXundefined 4 5" xfId="4197" xr:uid="{00000000-0005-0000-0000-000034110000}"/>
    <cellStyle name="SAPBEXundefined 4 5 2" xfId="6328" xr:uid="{F8F6F601-38BD-4B32-87E0-816496CCA4A7}"/>
    <cellStyle name="SAPBEXundefined 4 5 3" xfId="5307" xr:uid="{6BA11BEB-C982-4CAC-8BF5-9FA515A3F290}"/>
    <cellStyle name="SAPBEXundefined 4 6" xfId="3278" xr:uid="{00000000-0005-0000-0000-000035110000}"/>
    <cellStyle name="SAPBEXundefined 4 6 2" xfId="5586" xr:uid="{AD19A684-D5D2-4744-AA79-1B0184E2F89D}"/>
    <cellStyle name="SAPBEXundefined 4 6 3" xfId="4728" xr:uid="{37B79A95-891F-4ECA-ABAC-CE61F069EC1A}"/>
    <cellStyle name="SAPBEXundefined 4 7" xfId="3872" xr:uid="{00000000-0005-0000-0000-000036110000}"/>
    <cellStyle name="SAPBEXundefined 4 7 2" xfId="6023" xr:uid="{7AF42984-1081-409A-BBFA-AEF2D27FE766}"/>
    <cellStyle name="SAPBEXundefined 4 7 3" xfId="5041" xr:uid="{453C12FC-3B61-4F61-9912-5492B7550087}"/>
    <cellStyle name="SAPBEXundefined 4 8" xfId="4297" xr:uid="{00000000-0005-0000-0000-000037110000}"/>
    <cellStyle name="SAPBEXundefined 4 8 2" xfId="5566" xr:uid="{CD9A78B6-D130-490D-939F-427B9180C789}"/>
    <cellStyle name="SAPBEXundefined 4 9" xfId="4990" xr:uid="{40E75FFD-FC2F-45DC-ACD2-2E6C5FE029A5}"/>
    <cellStyle name="SAPBEXundefined 5" xfId="3766" xr:uid="{00000000-0005-0000-0000-000038110000}"/>
    <cellStyle name="SAPBEXundefined 5 2" xfId="5928" xr:uid="{762C2A04-5580-4A79-B12E-8593BA991B62}"/>
    <cellStyle name="SAPBEXundefined 5 2 2" xfId="16436" xr:uid="{708BF768-A471-4F82-BFAF-CA2488883FF8}"/>
    <cellStyle name="SAPBEXundefined 5 2 2 2" xfId="18879" xr:uid="{DA694D3F-B172-48F3-B230-8176B2A7F9C7}"/>
    <cellStyle name="SAPBEXundefined 5 2 2 3" xfId="18121" xr:uid="{16D29531-9807-4948-B4AC-1A2859F41D1D}"/>
    <cellStyle name="SAPBEXundefined 5 2 3" xfId="18219" xr:uid="{9CF859EC-7AE4-4243-9D52-F6B27587B2BE}"/>
    <cellStyle name="SAPBEXundefined 5 2 4" xfId="8410" xr:uid="{D1F82F80-600C-441C-94E7-2E5809CF5520}"/>
    <cellStyle name="SAPBEXundefined 5 3" xfId="5339" xr:uid="{87229555-B0A9-447A-8ADF-1D7BBEBD5100}"/>
    <cellStyle name="SAPBEXundefined 5 3 2" xfId="18082" xr:uid="{9EFBCB60-C3C1-4745-B8AB-0BD5C0399BD3}"/>
    <cellStyle name="SAPBEXundefined 5 3 3" xfId="18118" xr:uid="{0F54BC86-F567-4EDE-B2F8-6E14069204DD}"/>
    <cellStyle name="SAPBEXundefined 5 3 4" xfId="11878" xr:uid="{3950D59E-B157-45DA-9B81-CC4DC0067CBE}"/>
    <cellStyle name="SAPBEXundefined 5 4" xfId="15447" xr:uid="{C31443ED-8AD3-4136-AA26-FDD737605FC1}"/>
    <cellStyle name="SAPBEXundefined 5 4 2" xfId="18693" xr:uid="{98DE0B79-2732-460A-AD38-E5CA2DC07F38}"/>
    <cellStyle name="SAPBEXundefined 5 4 3" xfId="17448" xr:uid="{76714900-56C2-40A6-A1F3-81ADB7DC0C2D}"/>
    <cellStyle name="SAPBEXundefined 5 5" xfId="6865" xr:uid="{E79BC548-57FB-402E-B7D8-B803C8AFECA8}"/>
    <cellStyle name="SAPBEXundefined 5 6" xfId="17544" xr:uid="{2745FCAB-0DA9-4695-B87B-14498A89AC0C}"/>
    <cellStyle name="SAPBEXundefined 6" xfId="5673" xr:uid="{C7B8C1FB-1073-42AD-B7F8-BC60AADE06C1}"/>
    <cellStyle name="SAPBEXundefined 6 2" xfId="8411" xr:uid="{8FCE63EA-366B-4EA0-B33A-6EAB2D9AD8D7}"/>
    <cellStyle name="SAPBEXundefined 7" xfId="8404" xr:uid="{AA83F34E-8257-4757-B4D3-B95C4D782F2D}"/>
    <cellStyle name="SAPBEXundefined 8" xfId="11669" xr:uid="{9015A560-D161-4C10-842C-02287418EE75}"/>
    <cellStyle name="SAPBEXundefined 8 2" xfId="17919" xr:uid="{82677FB7-6B45-4AFE-8C0B-262A615FC44D}"/>
    <cellStyle name="SAPBEXundefined 8 3" xfId="18452" xr:uid="{24CF710D-BC22-4E5C-9B54-1EE248100C2B}"/>
    <cellStyle name="SAPBEXundefined_Endividamento Jun 14 (2)" xfId="3513" xr:uid="{00000000-0005-0000-0000-000039110000}"/>
    <cellStyle name="SAPBorder" xfId="6895" xr:uid="{F07673EA-2A8E-4F3A-81F8-F310E3C3FDB3}"/>
    <cellStyle name="SAPDataCell" xfId="6878" xr:uid="{29D5F2C9-A60F-44EB-B6A6-F97B8704CD54}"/>
    <cellStyle name="SAPDataRemoved" xfId="15269" xr:uid="{F55438A3-7934-4888-9E38-C6E9ACB91EF7}"/>
    <cellStyle name="SAPDataTotalCell" xfId="6879" xr:uid="{3DCFDBF2-4D25-4A79-809F-A687B2D71786}"/>
    <cellStyle name="SAPDimensionCell" xfId="6877" xr:uid="{1C8EBA36-B8B4-4D36-BC2C-2484CEEECD46}"/>
    <cellStyle name="SAPEditableDataCell" xfId="6880" xr:uid="{6FF516CF-1E5E-4B95-AB1C-7BD21FD522A3}"/>
    <cellStyle name="SAPEditableDataTotalCell" xfId="6883" xr:uid="{5572864B-8336-49BF-8D95-FBDE4F345CAE}"/>
    <cellStyle name="SAPEmphasized" xfId="6903" xr:uid="{53DB0D31-6459-4EC1-A0B7-C0F55677FE27}"/>
    <cellStyle name="SAPEmphasizedEditableDataCell" xfId="6905" xr:uid="{4B13D669-F7F0-4723-9708-0DA8BE9D1271}"/>
    <cellStyle name="SAPEmphasizedEditableDataTotalCell" xfId="6906" xr:uid="{77638A1F-E1EF-471D-8647-46CB8B7103AF}"/>
    <cellStyle name="SAPEmphasizedLockedDataCell" xfId="6909" xr:uid="{260B6C4C-F0D1-4E7F-93A6-C9BFCD845071}"/>
    <cellStyle name="SAPEmphasizedLockedDataTotalCell" xfId="6910" xr:uid="{FB6EE46E-E666-445D-A6F6-BDBAADCACCB5}"/>
    <cellStyle name="SAPEmphasizedReadonlyDataCell" xfId="6907" xr:uid="{2D34EB9F-5EA6-4688-866A-667F957ADF58}"/>
    <cellStyle name="SAPEmphasizedReadonlyDataTotalCell" xfId="6908" xr:uid="{3D19158C-D204-4015-8EB2-3C832AC8085D}"/>
    <cellStyle name="SAPEmphasizedTotal" xfId="6904" xr:uid="{2ABF2BFF-60C7-4B03-B39E-4AC1D0D090E1}"/>
    <cellStyle name="SAPEmphasizedTotal 2" xfId="15256" xr:uid="{156E51E4-D071-4C5D-B6AD-44D18D4F9289}"/>
    <cellStyle name="SAPError" xfId="15270" xr:uid="{5D7479FB-A8DE-4C53-A097-CE08F95346BB}"/>
    <cellStyle name="SAPExceptionLevel1" xfId="6886" xr:uid="{26762E7E-AEF3-428D-9A32-4F31BB483E2A}"/>
    <cellStyle name="SAPExceptionLevel2" xfId="6887" xr:uid="{7E848BC7-DFD2-4BA8-9584-453F097ECED1}"/>
    <cellStyle name="SAPExceptionLevel3" xfId="6888" xr:uid="{6A6CD9AA-9ACB-4E20-B364-B934B03D68AC}"/>
    <cellStyle name="SAPExceptionLevel4" xfId="6889" xr:uid="{1FFEC9D2-1C8D-46E6-8939-0F8C46D4F734}"/>
    <cellStyle name="SAPExceptionLevel5" xfId="6890" xr:uid="{13862C04-5C9B-4B3A-920E-617B423F49FD}"/>
    <cellStyle name="SAPExceptionLevel6" xfId="6891" xr:uid="{E8785F66-5CF4-4148-82BE-18D17F76B71A}"/>
    <cellStyle name="SAPExceptionLevel7" xfId="6892" xr:uid="{E498E1B7-259B-4119-8054-A24AD9CC1594}"/>
    <cellStyle name="SAPExceptionLevel8" xfId="6893" xr:uid="{9671A4FF-69E9-4CA6-80C6-5D6018F0BAC4}"/>
    <cellStyle name="SAPExceptionLevel9" xfId="6894" xr:uid="{9F58AF18-E05D-46A5-A17A-8F0905EB8BFE}"/>
    <cellStyle name="SAPGroupingFillCell" xfId="15268" xr:uid="{4D8EAE77-E60E-47E2-B429-85E1C4506027}"/>
    <cellStyle name="SAPHierarchyCell0" xfId="6898" xr:uid="{7B5270CF-0168-4454-A783-885C0AD1EF71}"/>
    <cellStyle name="SAPHierarchyCell1" xfId="6899" xr:uid="{521B4911-BC78-4A45-A6E6-F03747A2DEB5}"/>
    <cellStyle name="SAPHierarchyCell2" xfId="6900" xr:uid="{C7E378BA-F0D4-4CD9-BDE2-C07B238C61C0}"/>
    <cellStyle name="SAPHierarchyCell3" xfId="6901" xr:uid="{1B78727B-3459-4014-A9BE-3FFD7E4602A0}"/>
    <cellStyle name="SAPHierarchyCell4" xfId="6902" xr:uid="{B1C15981-64B2-4740-95F5-DC5CF0C0060B}"/>
    <cellStyle name="SAPLockedDataCell" xfId="6882" xr:uid="{8E3C0D29-6DB8-4902-A418-A83635D276FD}"/>
    <cellStyle name="SAPLockedDataTotalCell" xfId="6885" xr:uid="{CF4D207A-ED00-48D8-A10F-5AF06C9799B0}"/>
    <cellStyle name="SAPMemberCell" xfId="6896" xr:uid="{6E393A5E-8C0B-44D0-B0D7-82B7A983F7FE}"/>
    <cellStyle name="SAPMemberTotalCell" xfId="6897" xr:uid="{56BBF4C0-BF56-45CB-A38B-53BDBB282DAF}"/>
    <cellStyle name="SAPMessageText" xfId="15271" xr:uid="{AC820106-3AFC-447A-BC27-E6AE2CACC4AE}"/>
    <cellStyle name="SAPReadonlyDataCell" xfId="6881" xr:uid="{313435EF-C2FD-43C9-819B-6617DF38C9E8}"/>
    <cellStyle name="SAPReadonlyDataTotalCell" xfId="6884" xr:uid="{6017E12D-DD5D-4578-BBE7-6AD50EE378C1}"/>
    <cellStyle name="ScripFactor" xfId="3102" xr:uid="{00000000-0005-0000-0000-00003A110000}"/>
    <cellStyle name="ScripFactor 2" xfId="3103" xr:uid="{00000000-0005-0000-0000-00003B110000}"/>
    <cellStyle name="ScripFactor 2 2" xfId="3104" xr:uid="{00000000-0005-0000-0000-00003C110000}"/>
    <cellStyle name="ScripFactor 3" xfId="3105" xr:uid="{00000000-0005-0000-0000-00003D110000}"/>
    <cellStyle name="ScripFactor 3 2" xfId="3106" xr:uid="{00000000-0005-0000-0000-00003E110000}"/>
    <cellStyle name="SectionHeading" xfId="3107" xr:uid="{00000000-0005-0000-0000-00003F110000}"/>
    <cellStyle name="SectionHeading 2" xfId="3108" xr:uid="{00000000-0005-0000-0000-000040110000}"/>
    <cellStyle name="SectionHeading 2 2" xfId="5488" xr:uid="{4D218320-B791-42C6-B3F3-2C9313D7F004}"/>
    <cellStyle name="SectionHeading 2 3" xfId="4642" xr:uid="{754F83BC-EC9D-4CD9-B081-29317A76903E}"/>
    <cellStyle name="SectionHeading 2 4" xfId="4641" xr:uid="{0D084F02-0B49-4B60-A128-DBD06D1C9D71}"/>
    <cellStyle name="SectionHeading 3" xfId="5487" xr:uid="{00BC581A-F4A4-49EC-9630-69C5A401D029}"/>
    <cellStyle name="SectionHeading 4" xfId="4643" xr:uid="{E3B9933C-D911-4E3E-83E6-11E9D2CFEE60}"/>
    <cellStyle name="SectionHeading 5" xfId="6658" xr:uid="{002DAD7B-CCF4-43BB-902E-B115957A1515}"/>
    <cellStyle name="Separador de milhares 2" xfId="3110" xr:uid="{00000000-0005-0000-0000-000041110000}"/>
    <cellStyle name="Separador de milhares 2 10" xfId="9664" xr:uid="{F8209353-E9E5-4C6F-B465-9580CDDD360C}"/>
    <cellStyle name="Separador de milhares 2 10 2" xfId="21113" xr:uid="{CE265239-C7E8-4949-BD66-0E2E02FFDE61}"/>
    <cellStyle name="Separador de milhares 2 11" xfId="15276" xr:uid="{1E552667-4DB0-44F6-A048-5CD814F104AE}"/>
    <cellStyle name="Separador de milhares 2 11 2" xfId="26265" xr:uid="{40CE44E2-CBB6-4F4E-8A07-FE209AEC752C}"/>
    <cellStyle name="Separador de milhares 2 12" xfId="6698" xr:uid="{8E06BCB4-D398-47F5-9325-E97B40CE77B6}"/>
    <cellStyle name="Separador de milhares 2 12 2" xfId="19146" xr:uid="{69B6476A-59C9-4408-9346-D0EF96C587A8}"/>
    <cellStyle name="Separador de milhares 2 13" xfId="19078" xr:uid="{A79F7E0A-7085-4740-8F6C-0CED0966FE81}"/>
    <cellStyle name="Separador de milhares 2 2" xfId="5490" xr:uid="{CD210732-8ABC-4436-9FA8-2FCF303D5514}"/>
    <cellStyle name="Separador de milhares 2 2 2" xfId="8414" xr:uid="{E8D3FB89-6CB1-4F73-92D7-A89BEF632131}"/>
    <cellStyle name="Separador de milhares 2 2 2 2" xfId="10640" xr:uid="{168C475C-1E87-4E52-8FA2-5939ADE5EA34}"/>
    <cellStyle name="Separador de milhares 2 2 2 2 2" xfId="14350" xr:uid="{7A1EA2F4-8E42-4F4C-8F5E-F9EC411B7FBF}"/>
    <cellStyle name="Separador de milhares 2 2 2 2 2 2" xfId="25415" xr:uid="{8855CF87-5274-4027-BE83-36F31373FD20}"/>
    <cellStyle name="Separador de milhares 2 2 2 2 3" xfId="22093" xr:uid="{95433041-0C12-4EF7-9680-487CA231137F}"/>
    <cellStyle name="Separador de milhares 2 2 2 3" xfId="13213" xr:uid="{55D4CEAE-16D7-46D1-B906-DBB1B4A12FC9}"/>
    <cellStyle name="Separador de milhares 2 2 2 3 2" xfId="24280" xr:uid="{C4270D0B-13E8-4942-909C-74FDF8EB13DB}"/>
    <cellStyle name="Separador de milhares 2 2 2 4" xfId="16438" xr:uid="{66FAD232-661F-4539-976E-DE5E26C31B67}"/>
    <cellStyle name="Separador de milhares 2 2 2 4 2" xfId="27256" xr:uid="{E039DD19-0FF0-4F3A-9334-9E4662BA464B}"/>
    <cellStyle name="Separador de milhares 2 2 2 5" xfId="20142" xr:uid="{BF1FB903-FF23-48C2-B33D-1DC4F159C4E7}"/>
    <cellStyle name="Separador de milhares 2 2 3" xfId="8415" xr:uid="{647EA7A5-1B02-434D-9C37-63938095510F}"/>
    <cellStyle name="Separador de milhares 2 2 3 2" xfId="10641" xr:uid="{87473338-BC40-47B4-8015-FA8DFEB8EBC8}"/>
    <cellStyle name="Separador de milhares 2 2 3 2 2" xfId="14995" xr:uid="{AD51E8B1-1100-449C-BBB9-3F78A79434C4}"/>
    <cellStyle name="Separador de milhares 2 2 3 2 2 2" xfId="26047" xr:uid="{C6A63023-B1B9-48DE-A00E-F8900500496C}"/>
    <cellStyle name="Separador de milhares 2 2 3 2 3" xfId="22094" xr:uid="{549616D6-8261-46FC-9156-FCBE6674758C}"/>
    <cellStyle name="Separador de milhares 2 2 3 3" xfId="13845" xr:uid="{51C59133-205D-426B-A1F0-41FC34B567C6}"/>
    <cellStyle name="Separador de milhares 2 2 3 3 2" xfId="24912" xr:uid="{E91766C4-89D7-46F8-8C70-A3D900EA4B48}"/>
    <cellStyle name="Separador de milhares 2 2 3 4" xfId="16439" xr:uid="{222E4CAD-842B-41A3-9440-977CF05084A3}"/>
    <cellStyle name="Separador de milhares 2 2 3 4 2" xfId="27257" xr:uid="{3BC21CEC-2E7D-49C7-84B5-9AC3CF026C14}"/>
    <cellStyle name="Separador de milhares 2 2 3 5" xfId="20143" xr:uid="{3A13EAEA-356C-4EF5-8793-9286E37A3570}"/>
    <cellStyle name="Separador de milhares 2 2 4" xfId="8413" xr:uid="{2CDC233A-954B-4A50-8586-9F00B3E7F23C}"/>
    <cellStyle name="Separador de milhares 2 2 4 2" xfId="10639" xr:uid="{F27F139D-1273-426B-A7DF-28D1D8A9F61E}"/>
    <cellStyle name="Separador de milhares 2 2 4 2 2" xfId="15117" xr:uid="{D8263207-C8E8-4CC2-A497-953952F521E7}"/>
    <cellStyle name="Separador de milhares 2 2 4 2 2 2" xfId="26130" xr:uid="{8230C2A8-E8BD-4106-BE6B-677E3F77222A}"/>
    <cellStyle name="Separador de milhares 2 2 4 2 3" xfId="22092" xr:uid="{952C0744-32F4-4C1B-8938-D495E1CCF578}"/>
    <cellStyle name="Separador de milhares 2 2 4 3" xfId="13930" xr:uid="{B13F5EE5-045B-4D4F-B204-3F7B742D6E02}"/>
    <cellStyle name="Separador de milhares 2 2 4 3 2" xfId="24995" xr:uid="{5DF20C18-0D53-432E-A123-8065387773AA}"/>
    <cellStyle name="Separador de milhares 2 2 4 4" xfId="16437" xr:uid="{F4277820-9306-44A1-8A40-EEFE339DBEDA}"/>
    <cellStyle name="Separador de milhares 2 2 4 4 2" xfId="27255" xr:uid="{685CDA0B-F0EB-48C9-B55B-FDB6B2C144E8}"/>
    <cellStyle name="Separador de milhares 2 2 4 5" xfId="20141" xr:uid="{DE57AF7A-F98D-4F4F-A134-70B51AA1E9B9}"/>
    <cellStyle name="Separador de milhares 2 2 5" xfId="9689" xr:uid="{A71E04B4-C687-48DB-B22D-9DF0F94DB15F}"/>
    <cellStyle name="Separador de milhares 2 2 5 2" xfId="14054" xr:uid="{AC96E08E-3097-422A-99B3-A218466B7DF4}"/>
    <cellStyle name="Separador de milhares 2 2 5 2 2" xfId="25119" xr:uid="{EEA26D40-2733-4C5E-9417-24BD4DFB7F38}"/>
    <cellStyle name="Separador de milhares 2 2 5 3" xfId="21140" xr:uid="{B93EE7AD-F70D-4F3B-AB3D-72307AD9BFF3}"/>
    <cellStyle name="Separador de milhares 2 2 6" xfId="12915" xr:uid="{92241E48-7B1E-4F4F-A904-EA1EF5AB1D91}"/>
    <cellStyle name="Separador de milhares 2 2 6 2" xfId="23984" xr:uid="{6F501B41-810F-4EF5-8867-E76AA2709FFD}"/>
    <cellStyle name="Separador de milhares 2 2 7" xfId="15347" xr:uid="{69E33135-93EA-40C9-9C2C-3CB922083B79}"/>
    <cellStyle name="Separador de milhares 2 2 7 2" xfId="26298" xr:uid="{098E8E5F-3B1C-4AF1-A70C-2860C5D57044}"/>
    <cellStyle name="Separador de milhares 2 2 8" xfId="19179" xr:uid="{EA06B2D2-88D8-4496-BA34-E5B4B3BC93D2}"/>
    <cellStyle name="Separador de milhares 2 3" xfId="8416" xr:uid="{FA7C8705-A57B-4908-9166-7A2F0500C908}"/>
    <cellStyle name="Separador de milhares 2 3 2" xfId="8417" xr:uid="{4A214567-5379-4A3B-B9D7-88E61449219B}"/>
    <cellStyle name="Separador de milhares 2 3 2 2" xfId="10642" xr:uid="{292BDC9D-E7A7-40C9-B42B-D6740D95BFA6}"/>
    <cellStyle name="Separador de milhares 2 3 2 2 2" xfId="14996" xr:uid="{92FE88D9-130C-4CF5-B588-DAB9720BEF3A}"/>
    <cellStyle name="Separador de milhares 2 3 2 2 2 2" xfId="26048" xr:uid="{875A75A1-6F9E-4A58-92A5-C464037616B7}"/>
    <cellStyle name="Separador de milhares 2 3 2 2 3" xfId="22095" xr:uid="{36045967-1A73-4229-925B-44B3D072BFCA}"/>
    <cellStyle name="Separador de milhares 2 3 2 3" xfId="13846" xr:uid="{509B6878-63A7-4C79-8C37-FB07299B8771}"/>
    <cellStyle name="Separador de milhares 2 3 2 3 2" xfId="24913" xr:uid="{BC96272C-C7AE-47BF-9E12-79B5EE834DC9}"/>
    <cellStyle name="Separador de milhares 2 3 2 4" xfId="16440" xr:uid="{9803CCFD-04E7-41C2-9197-DF8EA6C08A5F}"/>
    <cellStyle name="Separador de milhares 2 3 2 4 2" xfId="27258" xr:uid="{58F78476-8B5D-4DFD-AC61-92828FB6E86D}"/>
    <cellStyle name="Separador de milhares 2 3 2 5" xfId="20144" xr:uid="{25F6F0CB-1499-48B4-947B-518E26C8E3B6}"/>
    <cellStyle name="Separador de milhares 2 4" xfId="8418" xr:uid="{F12BC903-8439-4C26-9CD6-6C7499F2E214}"/>
    <cellStyle name="Separador de milhares 2 4 2" xfId="10643" xr:uid="{F44CC662-03D1-48F2-9C3E-19FFEAC33DF5}"/>
    <cellStyle name="Separador de milhares 2 4 2 2" xfId="14997" xr:uid="{30847533-E2DC-4FED-A27F-6DABFA11F8FE}"/>
    <cellStyle name="Separador de milhares 2 4 2 2 2" xfId="26049" xr:uid="{A8EEE91A-1060-4B4F-BC5A-D3376A1B49EB}"/>
    <cellStyle name="Separador de milhares 2 4 2 3" xfId="22096" xr:uid="{B1727B57-E431-410C-BC9B-4009E50FEF0A}"/>
    <cellStyle name="Separador de milhares 2 4 3" xfId="13847" xr:uid="{D227F517-0C8B-4E69-8FB0-B1A1D2E28DBB}"/>
    <cellStyle name="Separador de milhares 2 4 3 2" xfId="24914" xr:uid="{4263BD56-146C-4FC9-96C3-9208EEC4C08A}"/>
    <cellStyle name="Separador de milhares 2 4 4" xfId="16441" xr:uid="{D80456CA-AF31-4F7F-9FCB-797AAA260A2E}"/>
    <cellStyle name="Separador de milhares 2 4 4 2" xfId="27259" xr:uid="{282D357E-39AB-4854-938C-D609A9B40846}"/>
    <cellStyle name="Separador de milhares 2 4 5" xfId="20145" xr:uid="{2386288E-8893-4B18-8ACC-AA45C7F9F502}"/>
    <cellStyle name="Separador de milhares 2 5" xfId="8419" xr:uid="{D922EBCC-5A52-43CA-AC85-08692FB9DC1D}"/>
    <cellStyle name="Separador de milhares 2 5 2" xfId="10644" xr:uid="{A5F14CE1-DF7E-469E-A697-61C50C84B280}"/>
    <cellStyle name="Separador de milhares 2 5 2 2" xfId="14998" xr:uid="{5D31F667-443A-4CF7-B265-8EA5C7E25A9F}"/>
    <cellStyle name="Separador de milhares 2 5 2 2 2" xfId="26050" xr:uid="{BB0653C2-FEB6-4162-BD9D-1AC32CFF1ED3}"/>
    <cellStyle name="Separador de milhares 2 5 2 3" xfId="22097" xr:uid="{8767A0AC-A8AF-4F65-A11A-B0A9176FFE04}"/>
    <cellStyle name="Separador de milhares 2 5 3" xfId="13848" xr:uid="{55AC86E2-E391-4B43-A43B-BC107E64C4F3}"/>
    <cellStyle name="Separador de milhares 2 5 3 2" xfId="24915" xr:uid="{1F803622-63BD-4C1D-9A51-146E848586C2}"/>
    <cellStyle name="Separador de milhares 2 5 4" xfId="16442" xr:uid="{261FDF70-A9D1-4B9C-80EA-2E77B488A2AE}"/>
    <cellStyle name="Separador de milhares 2 5 4 2" xfId="27260" xr:uid="{32358C3E-EEC3-47B2-8DD0-07D0B9DFD657}"/>
    <cellStyle name="Separador de milhares 2 5 5" xfId="20146" xr:uid="{4EFD3C40-713B-4A60-B6AA-323459CB7338}"/>
    <cellStyle name="Separador de milhares 2 6" xfId="8420" xr:uid="{954E2576-2935-4E32-98AE-B1635BF5643B}"/>
    <cellStyle name="Separador de milhares 2 6 2" xfId="10645" xr:uid="{4D851AE0-A5D3-4F0F-BBF9-099BE9ED78AF}"/>
    <cellStyle name="Separador de milhares 2 6 2 2" xfId="14994" xr:uid="{9D4310E3-A3F1-4CA3-B383-30953CBBF054}"/>
    <cellStyle name="Separador de milhares 2 6 2 2 2" xfId="26046" xr:uid="{6C953807-D85A-44ED-9E98-EEC61030E43C}"/>
    <cellStyle name="Separador de milhares 2 6 2 3" xfId="22098" xr:uid="{08B5CD67-F05C-481F-B0D4-A75584D70D59}"/>
    <cellStyle name="Separador de milhares 2 6 3" xfId="13844" xr:uid="{EE16B37E-9489-48F6-A67C-B3CAD70CEBF1}"/>
    <cellStyle name="Separador de milhares 2 6 3 2" xfId="24911" xr:uid="{C7D9B4B8-6184-42DB-B4E2-CCE4CDE42396}"/>
    <cellStyle name="Separador de milhares 2 6 4" xfId="16443" xr:uid="{8016C7FA-DC35-49F3-A305-CB977ADE28E6}"/>
    <cellStyle name="Separador de milhares 2 6 4 2" xfId="27261" xr:uid="{6792DB2E-8B65-4EC8-A806-620A129835F6}"/>
    <cellStyle name="Separador de milhares 2 6 5" xfId="20147" xr:uid="{928086B2-6ED8-4F83-B45E-5768889B01C4}"/>
    <cellStyle name="Separador de milhares 2 7" xfId="8412" xr:uid="{9A9BBD59-1849-4A1D-9B6C-A608DA00AE64}"/>
    <cellStyle name="Separador de milhares 2 7 2" xfId="8647" xr:uid="{F6383F4A-4A5B-45B1-B552-7A1B85FCBD85}"/>
    <cellStyle name="Separador de milhares 2 7 2 2" xfId="10692" xr:uid="{C8655B87-281C-4C23-9606-27286FBFF2C3}"/>
    <cellStyle name="Separador de milhares 2 7 2 2 2" xfId="22146" xr:uid="{19B81A90-4B08-48C9-A84B-A8E84772683D}"/>
    <cellStyle name="Separador de milhares 2 7 2 3" xfId="15050" xr:uid="{55EFA1FC-E414-4AF1-8EAD-595524659223}"/>
    <cellStyle name="Separador de milhares 2 7 2 3 2" xfId="26064" xr:uid="{54CCB49C-834C-4815-BB06-53643EA42FE9}"/>
    <cellStyle name="Separador de milhares 2 7 2 4" xfId="16491" xr:uid="{BB2E89A0-D3FE-49BB-A81A-7E176E5D7B6C}"/>
    <cellStyle name="Separador de milhares 2 7 2 4 2" xfId="27308" xr:uid="{4681B9C3-5E54-420C-B594-E34CE1CB1B3F}"/>
    <cellStyle name="Separador de milhares 2 7 2 5" xfId="20194" xr:uid="{50BE754E-8D75-4FB7-B03F-DCF58478BBCF}"/>
    <cellStyle name="Separador de milhares 2 7 3" xfId="8650" xr:uid="{FC8994E2-0B05-4927-B030-157A7A6CAB54}"/>
    <cellStyle name="Separador de milhares 2 7 3 2" xfId="10695" xr:uid="{A5AA56B6-5C4B-46BC-A594-A0C0E007A1C7}"/>
    <cellStyle name="Separador de milhares 2 7 3 2 2" xfId="22149" xr:uid="{C038184F-D26E-4262-BFEF-4EE9B587A18D}"/>
    <cellStyle name="Separador de milhares 2 7 3 3" xfId="13864" xr:uid="{52530B71-05D1-45C9-97B1-A0DD93FC4301}"/>
    <cellStyle name="Separador de milhares 2 7 3 3 2" xfId="24929" xr:uid="{6563E815-E156-443D-B609-9ACAC26E52E3}"/>
    <cellStyle name="Separador de milhares 2 7 3 4" xfId="16494" xr:uid="{42670F74-CAF1-4B5C-BD55-984D6F62F1C8}"/>
    <cellStyle name="Separador de milhares 2 7 3 4 2" xfId="27311" xr:uid="{133E8743-E6EA-4805-914A-A8BBDF9D8A3B}"/>
    <cellStyle name="Separador de milhares 2 7 3 5" xfId="20197" xr:uid="{7B8E4839-9BB2-4336-8C43-C54EFD7D44DB}"/>
    <cellStyle name="Separador de milhares 2 8" xfId="6833" xr:uid="{8121B8F0-8EAF-40B5-941D-3E3060292961}"/>
    <cellStyle name="Separador de milhares 2 8 2" xfId="9728" xr:uid="{5AF21CE9-A24E-4877-9741-8E2BDAB8A405}"/>
    <cellStyle name="Separador de milhares 2 8 2 2" xfId="21181" xr:uid="{4E6B5EC1-3FB2-4367-A240-E11BEC0176E9}"/>
    <cellStyle name="Separador de milhares 2 8 3" xfId="15409" xr:uid="{D34BCA2B-7C44-4118-B1ED-BCAECAE8A8B4}"/>
    <cellStyle name="Separador de milhares 2 8 3 2" xfId="26339" xr:uid="{4EFEC1AF-4FBD-4E14-A6CE-177B4CDBC0D6}"/>
    <cellStyle name="Separador de milhares 2 8 4" xfId="19221" xr:uid="{85CDBB11-FA9A-4E7A-9783-C34AA7E8ED57}"/>
    <cellStyle name="Separador de milhares 2 9" xfId="6796" xr:uid="{48B2F927-1B80-418E-BB08-4AB9813DB4DC}"/>
    <cellStyle name="Separador de milhares 2 9 2" xfId="9725" xr:uid="{F0695840-6BF2-40C7-A96B-337E9AFB9193}"/>
    <cellStyle name="Separador de milhares 2 9 2 2" xfId="21178" xr:uid="{6D99EECB-F3A4-470C-9E14-78498FE5E1FD}"/>
    <cellStyle name="Separador de milhares 2 9 3" xfId="15387" xr:uid="{ADF8AFC7-DF37-46BE-98FA-527EF516CF02}"/>
    <cellStyle name="Separador de milhares 2 9 3 2" xfId="26336" xr:uid="{58533E63-0D78-4B78-B91C-1EEF9CF3B765}"/>
    <cellStyle name="Separador de milhares 2 9 4" xfId="19218" xr:uid="{FA60F471-CB7C-4D5A-80DB-DCDB6D1DD529}"/>
    <cellStyle name="Separador de milhares 3" xfId="3111" xr:uid="{00000000-0005-0000-0000-000042110000}"/>
    <cellStyle name="Separador de milhares 3 10" xfId="19079" xr:uid="{FBB19F56-4B6B-4E3E-9D84-9E65024CAA36}"/>
    <cellStyle name="Separador de milhares 3 2" xfId="3526" xr:uid="{00000000-0005-0000-0000-000043110000}"/>
    <cellStyle name="Separador de milhares 3 2 2" xfId="8423" xr:uid="{BE5EA1CE-5E44-411D-A9BB-EE60263074B6}"/>
    <cellStyle name="Separador de milhares 3 2 2 2" xfId="10647" xr:uid="{B5E40A3B-C3E2-42DA-8020-DF7827A83FE4}"/>
    <cellStyle name="Separador de milhares 3 2 2 2 2" xfId="14351" xr:uid="{802FE277-CF71-425A-B284-5F8785720DB7}"/>
    <cellStyle name="Separador de milhares 3 2 2 2 2 2" xfId="25416" xr:uid="{B87295A5-6465-43C1-89AE-EE5E0268126E}"/>
    <cellStyle name="Separador de milhares 3 2 2 2 3" xfId="22100" xr:uid="{63260F62-9FD7-4C76-AA8B-DBBCE9371C12}"/>
    <cellStyle name="Separador de milhares 3 2 2 3" xfId="13214" xr:uid="{9B65CA69-C8F1-43E7-BD86-305CB67D2CD6}"/>
    <cellStyle name="Separador de milhares 3 2 2 3 2" xfId="24281" xr:uid="{EF375526-F2DC-4F5B-AED1-3303F92F4FBD}"/>
    <cellStyle name="Separador de milhares 3 2 2 4" xfId="16445" xr:uid="{92774DE3-A806-468B-80EC-4B7F35CB2859}"/>
    <cellStyle name="Separador de milhares 3 2 2 4 2" xfId="27263" xr:uid="{5BE87F6D-9325-4B90-A8A2-E7274D4E86BB}"/>
    <cellStyle name="Separador de milhares 3 2 2 5" xfId="20149" xr:uid="{2891950A-4741-4616-83E8-16BDC0CF8A08}"/>
    <cellStyle name="Separador de milhares 3 2 3" xfId="8424" xr:uid="{A42E23C5-9C4E-4945-965B-F2A99C8C8E46}"/>
    <cellStyle name="Separador de milhares 3 2 3 2" xfId="10648" xr:uid="{81416ECF-8909-4EA7-A95B-BCCD28130A01}"/>
    <cellStyle name="Separador de milhares 3 2 3 2 2" xfId="15000" xr:uid="{78334B4E-F001-474E-8748-137723292D57}"/>
    <cellStyle name="Separador de milhares 3 2 3 2 2 2" xfId="26052" xr:uid="{27C6B7AB-23F0-4D0C-AFB8-909DB7323DA6}"/>
    <cellStyle name="Separador de milhares 3 2 3 2 3" xfId="22101" xr:uid="{4B244C10-4557-453D-909E-DDD3E90ABA86}"/>
    <cellStyle name="Separador de milhares 3 2 3 3" xfId="13850" xr:uid="{D7B1B804-4A1F-4515-9322-217D00CDB59C}"/>
    <cellStyle name="Separador de milhares 3 2 3 3 2" xfId="24917" xr:uid="{E9285FA0-F1F3-47ED-B3DE-1BB5DCEBDA58}"/>
    <cellStyle name="Separador de milhares 3 2 3 4" xfId="16446" xr:uid="{4D08565A-9515-44AA-8D65-F330E199A8D4}"/>
    <cellStyle name="Separador de milhares 3 2 3 4 2" xfId="27264" xr:uid="{9EB2FD59-FD07-4C2A-9789-4F6DDA644FF9}"/>
    <cellStyle name="Separador de milhares 3 2 3 5" xfId="20150" xr:uid="{72FCF7DD-C488-4639-B681-45A424E0DDFF}"/>
    <cellStyle name="Separador de milhares 3 2 4" xfId="8422" xr:uid="{47D7627C-0277-4860-8FE5-471B44CC8F99}"/>
    <cellStyle name="Separador de milhares 3 2 4 2" xfId="10646" xr:uid="{E7BE6552-4AD5-404B-901F-8824AB4A6BFC}"/>
    <cellStyle name="Separador de milhares 3 2 4 2 2" xfId="15118" xr:uid="{708A7BA3-769C-4C9E-A9E1-0416C573A9FA}"/>
    <cellStyle name="Separador de milhares 3 2 4 2 2 2" xfId="26131" xr:uid="{4D372A50-10BB-46D5-B2A1-86F8C411D07F}"/>
    <cellStyle name="Separador de milhares 3 2 4 2 3" xfId="22099" xr:uid="{2230796A-A709-4505-9770-E1DD399B8510}"/>
    <cellStyle name="Separador de milhares 3 2 4 3" xfId="13931" xr:uid="{2E5E106B-24F3-4109-A698-C13D98888FE8}"/>
    <cellStyle name="Separador de milhares 3 2 4 3 2" xfId="24996" xr:uid="{596F4040-9F63-4571-8E15-EEAA3EF7CFBB}"/>
    <cellStyle name="Separador de milhares 3 2 4 4" xfId="16444" xr:uid="{2DCDBF35-F018-4628-8217-C6664A2BABD1}"/>
    <cellStyle name="Separador de milhares 3 2 4 4 2" xfId="27262" xr:uid="{ACB56678-5E53-4D31-A018-AFF535EB8A32}"/>
    <cellStyle name="Separador de milhares 3 2 4 5" xfId="20148" xr:uid="{BF2890F8-1A40-460C-A395-5D0DC59CBD5F}"/>
    <cellStyle name="Separador de milhares 3 2 5" xfId="14055" xr:uid="{33C6A32C-FC00-42CF-9FB5-9A30422906DE}"/>
    <cellStyle name="Separador de milhares 3 2 5 2" xfId="25120" xr:uid="{43C0C76E-F89E-4DE9-8AA5-EAEE7AF0814E}"/>
    <cellStyle name="Separador de milhares 3 2 6" xfId="12916" xr:uid="{37B5128E-FFB0-4990-AB93-894435468BD0}"/>
    <cellStyle name="Separador de milhares 3 2 6 2" xfId="23985" xr:uid="{EAB491AC-7DF0-43D3-B9EF-C692DB124EA1}"/>
    <cellStyle name="Separador de milhares 3 3" xfId="3347" xr:uid="{00000000-0005-0000-0000-000044110000}"/>
    <cellStyle name="Separador de milhares 3 3 2" xfId="5643" xr:uid="{37BD8235-03CE-485C-B2CF-B249A50BAA78}"/>
    <cellStyle name="Separador de milhares 3 3 2 2" xfId="8426" xr:uid="{84828C2B-B410-409F-8F3E-2E0899C4F170}"/>
    <cellStyle name="Separador de milhares 3 3 2 3" xfId="9699" xr:uid="{C78AB16B-BD83-4A3B-874F-5FAFE74A6CB4}"/>
    <cellStyle name="Separador de milhares 3 3 2 3 2" xfId="21150" xr:uid="{92B8C7E6-E2DE-412D-AE6C-5DBACCA09247}"/>
    <cellStyle name="Separador de milhares 3 3 2 4" xfId="15361" xr:uid="{92C0B206-C2AB-43B7-8439-5B39D734DBE3}"/>
    <cellStyle name="Separador de milhares 3 3 2 4 2" xfId="26308" xr:uid="{BBE86755-BBF6-45E0-BC88-92AC361761F0}"/>
    <cellStyle name="Separador de milhares 3 3 2 5" xfId="19190" xr:uid="{B2DF3433-01C8-4409-BC6C-DAC0015E9A5B}"/>
    <cellStyle name="Separador de milhares 3 3 3" xfId="8425" xr:uid="{3BB81921-7B07-415B-A23B-FAC98C35FAE2}"/>
    <cellStyle name="Separador de milhares 3 3 4" xfId="9674" xr:uid="{BFF01155-599D-4598-89BA-EC8E32CD0E44}"/>
    <cellStyle name="Separador de milhares 3 3 4 2" xfId="21123" xr:uid="{7B007A78-6D94-4B7D-B49E-337D99A08268}"/>
    <cellStyle name="Separador de milhares 3 3 5" xfId="15319" xr:uid="{1E1C93E2-6F7C-4858-AEE3-F2B2DF28E6F4}"/>
    <cellStyle name="Separador de milhares 3 3 5 2" xfId="26280" xr:uid="{BB5C0749-7518-43B6-8C2D-E490CC6E29CD}"/>
    <cellStyle name="Separador de milhares 3 3 6" xfId="6721" xr:uid="{18EC91E0-4249-41D7-B4FE-0FAFFA8ED1F9}"/>
    <cellStyle name="Separador de milhares 3 3 6 2" xfId="19156" xr:uid="{028BA4E9-98AD-4F86-89E2-8ED647C0D0B1}"/>
    <cellStyle name="Separador de milhares 3 3 7" xfId="19086" xr:uid="{B22D033E-3210-4FD0-A2C5-1A76D6089CA2}"/>
    <cellStyle name="Separador de milhares 3 4" xfId="5491" xr:uid="{61A442F5-E56F-43EE-8AE9-20F453977186}"/>
    <cellStyle name="Separador de milhares 3 4 2" xfId="8427" xr:uid="{3A9ECFC1-BAD2-4114-A541-164F05A172BC}"/>
    <cellStyle name="Separador de milhares 3 4 2 2" xfId="10649" xr:uid="{42834A89-2FEA-4633-A4C0-F69DD8E16252}"/>
    <cellStyle name="Separador de milhares 3 4 2 2 2" xfId="22102" xr:uid="{A5DD3B7A-E066-443D-9008-B37BBBFB1B60}"/>
    <cellStyle name="Separador de milhares 3 4 2 3" xfId="14999" xr:uid="{FC1AB6E4-8FB4-4C3F-83B8-9CBDD98A163A}"/>
    <cellStyle name="Separador de milhares 3 4 2 3 2" xfId="26051" xr:uid="{5AFA8FAB-02AB-4AD2-BAED-4BCCF575AC87}"/>
    <cellStyle name="Separador de milhares 3 4 2 4" xfId="16447" xr:uid="{A7ED5360-34FF-4A10-A78D-970382C09354}"/>
    <cellStyle name="Separador de milhares 3 4 2 4 2" xfId="27265" xr:uid="{1EEF3700-13CD-4C3A-A759-62087332C8C1}"/>
    <cellStyle name="Separador de milhares 3 4 2 5" xfId="20151" xr:uid="{BA0617A7-7C46-4884-B6C2-CD61783121C4}"/>
    <cellStyle name="Separador de milhares 3 4 3" xfId="9690" xr:uid="{FFA2980A-144C-46CF-A5F8-1D0F4BE07D3F}"/>
    <cellStyle name="Separador de milhares 3 4 3 2" xfId="13849" xr:uid="{870EAD6E-F698-403A-9702-4E6BD1D761BF}"/>
    <cellStyle name="Separador de milhares 3 4 3 2 2" xfId="24916" xr:uid="{ADD42994-8349-4ED2-8667-0AA2145F55E9}"/>
    <cellStyle name="Separador de milhares 3 4 3 3" xfId="21141" xr:uid="{E368E8B1-6E4A-40D7-8B3A-DAB0DA880B07}"/>
    <cellStyle name="Separador de milhares 3 4 4" xfId="15348" xr:uid="{275230BA-7B97-4D22-8A24-911A7988E475}"/>
    <cellStyle name="Separador de milhares 3 4 4 2" xfId="26299" xr:uid="{EC4994E4-B38E-4AEF-B817-7CFF700A7720}"/>
    <cellStyle name="Separador de milhares 3 4 5" xfId="19180" xr:uid="{5852A230-D195-45AD-B706-9C3A913A0692}"/>
    <cellStyle name="Separador de milhares 3 5" xfId="8421" xr:uid="{BD31AC76-A74E-4042-86CF-CEF2A7E2A149}"/>
    <cellStyle name="Separador de milhares 3 5 2" xfId="15051" xr:uid="{2C64CCBA-CF42-4A4E-B885-B36F075ABC81}"/>
    <cellStyle name="Separador de milhares 3 5 2 2" xfId="26065" xr:uid="{4847F9F0-6521-4A2A-BC7B-BD8A3CEF3992}"/>
    <cellStyle name="Separador de milhares 3 5 3" xfId="13865" xr:uid="{50848165-0A17-48E3-B70E-3CB9C2B110D1}"/>
    <cellStyle name="Separador de milhares 3 5 3 2" xfId="24930" xr:uid="{0E41715D-D9D7-4828-BEA3-BACF58342383}"/>
    <cellStyle name="Separador de milhares 3 6" xfId="6834" xr:uid="{6AC96C8C-6701-4BBF-A54E-D6ABBD10AF6D}"/>
    <cellStyle name="Separador de milhares 3 6 2" xfId="9729" xr:uid="{99ABEB69-3FD1-4162-B97F-F61D6FACC523}"/>
    <cellStyle name="Separador de milhares 3 6 2 2" xfId="21182" xr:uid="{FEFECEF5-6B39-4E4E-AA1C-51773C05D408}"/>
    <cellStyle name="Separador de milhares 3 6 3" xfId="15410" xr:uid="{9547EA29-D876-4992-A758-6BEE1FB1E84D}"/>
    <cellStyle name="Separador de milhares 3 6 3 2" xfId="26340" xr:uid="{5669A612-C96F-425A-B5D7-2A6586760670}"/>
    <cellStyle name="Separador de milhares 3 6 4" xfId="19222" xr:uid="{33CE7288-9E6A-4D3C-B166-3069DC754168}"/>
    <cellStyle name="Separador de milhares 3 7" xfId="9665" xr:uid="{AAAD45C9-55E2-40BF-BB17-C073A1E697B1}"/>
    <cellStyle name="Separador de milhares 3 7 2" xfId="21114" xr:uid="{C93DF787-655E-4A1C-91C2-B632EC677E18}"/>
    <cellStyle name="Separador de milhares 3 8" xfId="15277" xr:uid="{AD24FC5F-42B5-4A7D-8687-BBC1A84633D1}"/>
    <cellStyle name="Separador de milhares 3 8 2" xfId="26266" xr:uid="{DA714001-D5E6-422B-B2B9-BE29477C5834}"/>
    <cellStyle name="Separador de milhares 3 9" xfId="6699" xr:uid="{84238BD0-BD31-4C72-BF10-D51351BC70F7}"/>
    <cellStyle name="Separador de milhares 3 9 2" xfId="19147" xr:uid="{B7E834B4-A7D2-4F82-85EA-7EAFF4E8DFD4}"/>
    <cellStyle name="Separador de milhares 4" xfId="3112" xr:uid="{00000000-0005-0000-0000-000045110000}"/>
    <cellStyle name="Separador de milhares 4 2" xfId="3528" xr:uid="{00000000-0005-0000-0000-000046110000}"/>
    <cellStyle name="Separador de milhares 4 2 2" xfId="8430" xr:uid="{68F24D48-EF50-4827-BFB9-247F3EC5FF12}"/>
    <cellStyle name="Separador de milhares 4 2 2 2" xfId="10652" xr:uid="{5ED1B2E7-5CFD-4439-A636-BC4EF02A6548}"/>
    <cellStyle name="Separador de milhares 4 2 2 2 2" xfId="15002" xr:uid="{9101BE64-EBE7-4D3F-8663-D83459FD4722}"/>
    <cellStyle name="Separador de milhares 4 2 2 2 2 2" xfId="26054" xr:uid="{50DF5EBA-03DC-4EB4-8AA8-4AA3A45499E1}"/>
    <cellStyle name="Separador de milhares 4 2 2 2 3" xfId="22105" xr:uid="{AB642793-637E-4B15-9857-A7753F56811A}"/>
    <cellStyle name="Separador de milhares 4 2 2 3" xfId="13852" xr:uid="{C409FF0B-E416-4E56-A188-E9D2B4571768}"/>
    <cellStyle name="Separador de milhares 4 2 2 3 2" xfId="24919" xr:uid="{D8200FC4-347D-4EEF-942B-7E263E2757AB}"/>
    <cellStyle name="Separador de milhares 4 2 2 4" xfId="16450" xr:uid="{5C0CA6B3-4935-4895-890B-FAD372CAB2E3}"/>
    <cellStyle name="Separador de milhares 4 2 2 4 2" xfId="27268" xr:uid="{B1EE25CC-CF1F-4E53-8559-1F7CF23AC5AF}"/>
    <cellStyle name="Separador de milhares 4 2 2 5" xfId="20154" xr:uid="{197E5CDB-E502-4CC5-8D74-F2EA468A5F71}"/>
    <cellStyle name="Separador de milhares 4 2 3" xfId="8429" xr:uid="{EC3B981A-BB6A-40F5-AB39-B6ABAEE61A53}"/>
    <cellStyle name="Separador de milhares 4 2 3 2" xfId="10651" xr:uid="{C229A8AE-CFB3-4644-835D-2D54F828CBFC}"/>
    <cellStyle name="Separador de milhares 4 2 3 2 2" xfId="22104" xr:uid="{9D6CBAAA-27D9-4589-94D9-C1136AED57AF}"/>
    <cellStyle name="Separador de milhares 4 2 3 3" xfId="14345" xr:uid="{7903A2C5-BEA6-45C4-89FB-1DCDF01C612B}"/>
    <cellStyle name="Separador de milhares 4 2 3 3 2" xfId="25410" xr:uid="{DBFC639C-1B10-4A30-9220-D1730B182BC3}"/>
    <cellStyle name="Separador de milhares 4 2 3 4" xfId="16449" xr:uid="{F064ED6A-1D92-440D-A2DD-25F1084A291F}"/>
    <cellStyle name="Separador de milhares 4 2 3 4 2" xfId="27267" xr:uid="{5559935C-DA10-48A2-BD2B-1523F45AA2FC}"/>
    <cellStyle name="Separador de milhares 4 2 3 5" xfId="20153" xr:uid="{52BD2EC8-7D1E-4D45-AE52-C32693E92EDA}"/>
    <cellStyle name="Separador de milhares 4 2 4" xfId="13208" xr:uid="{04EAE431-E10A-45CB-BF1C-2D161F7715A1}"/>
    <cellStyle name="Separador de milhares 4 2 4 2" xfId="24275" xr:uid="{14C02590-3EEE-40DA-A241-E6B4F4EFF3A3}"/>
    <cellStyle name="Separador de milhares 4 3" xfId="3348" xr:uid="{00000000-0005-0000-0000-000047110000}"/>
    <cellStyle name="Separador de milhares 4 3 2" xfId="5644" xr:uid="{6CB3C3C2-B9DB-4B41-B8B3-961137305E65}"/>
    <cellStyle name="Separador de milhares 4 3 2 2" xfId="10653" xr:uid="{089DF1F0-BB06-4507-9445-21B7EF2D4E34}"/>
    <cellStyle name="Separador de milhares 4 3 2 2 2" xfId="22106" xr:uid="{B6E0DABF-08C1-4440-9ACE-BDC7BC6EF382}"/>
    <cellStyle name="Separador de milhares 4 3 2 3" xfId="15001" xr:uid="{637C96CD-E88B-427C-B86B-45C758D26746}"/>
    <cellStyle name="Separador de milhares 4 3 2 3 2" xfId="26053" xr:uid="{45F829FA-CB2B-4685-81BD-769A4C99FBEA}"/>
    <cellStyle name="Separador de milhares 4 3 2 4" xfId="16451" xr:uid="{F1DF6FA8-F78D-4213-9D40-E605D3A60DF4}"/>
    <cellStyle name="Separador de milhares 4 3 2 4 2" xfId="27269" xr:uid="{98FB970A-5668-4BFE-8809-A2F728446E49}"/>
    <cellStyle name="Separador de milhares 4 3 2 5" xfId="8431" xr:uid="{C738D2DB-3157-40E4-AF54-8D2FC6346766}"/>
    <cellStyle name="Separador de milhares 4 3 2 6" xfId="20155" xr:uid="{737D615B-D9A0-4588-97FC-D79EFE5FAC73}"/>
    <cellStyle name="Separador de milhares 4 3 3" xfId="9691" xr:uid="{01283252-057C-4A0E-B4AE-3862E7551426}"/>
    <cellStyle name="Separador de milhares 4 3 3 2" xfId="13851" xr:uid="{192C31CE-0078-429C-A643-D0983028E3A0}"/>
    <cellStyle name="Separador de milhares 4 3 3 2 2" xfId="24918" xr:uid="{ED3C5288-168D-485A-8FA9-3FAFC46FB96F}"/>
    <cellStyle name="Separador de milhares 4 3 3 3" xfId="21142" xr:uid="{DE7B917A-7966-4248-B902-6732703793DC}"/>
    <cellStyle name="Separador de milhares 4 3 4" xfId="15349" xr:uid="{10B94B8D-8AC2-49B5-BF46-EC3C8E60E9DD}"/>
    <cellStyle name="Separador de milhares 4 3 4 2" xfId="26300" xr:uid="{0084E348-4E53-4B64-BAFB-EE4F84B4875D}"/>
    <cellStyle name="Separador de milhares 4 3 5" xfId="6755" xr:uid="{E2BA9CF3-F962-4B09-86A0-3B49DF1DCEA7}"/>
    <cellStyle name="Separador de milhares 4 3 5 2" xfId="19181" xr:uid="{A948A52C-1A03-44D5-999C-492B65A36446}"/>
    <cellStyle name="Separador de milhares 4 3 6" xfId="19087" xr:uid="{7628C26D-9379-4EEF-AB23-653F8E3E61BA}"/>
    <cellStyle name="Separador de milhares 4 4" xfId="8428" xr:uid="{174F8EAC-A829-4E72-A355-36D93B75EDA6}"/>
    <cellStyle name="Separador de milhares 4 4 2" xfId="10650" xr:uid="{55669AE8-A9B3-47DD-9230-A0EDC04DEA7F}"/>
    <cellStyle name="Separador de milhares 4 4 2 2" xfId="15112" xr:uid="{43CE4041-3921-4E86-BD09-684C08AEE05D}"/>
    <cellStyle name="Separador de milhares 4 4 2 2 2" xfId="26125" xr:uid="{D95C77D5-E81E-4509-93CE-069A16E04008}"/>
    <cellStyle name="Separador de milhares 4 4 2 3" xfId="22103" xr:uid="{D5592D4C-9371-45D6-A83A-42C513DD5886}"/>
    <cellStyle name="Separador de milhares 4 4 3" xfId="13925" xr:uid="{DA55BB58-F172-4095-A1D0-A3D66256E29F}"/>
    <cellStyle name="Separador de milhares 4 4 3 2" xfId="24990" xr:uid="{C88540BA-4498-483A-8BE4-100E6059A6E6}"/>
    <cellStyle name="Separador de milhares 4 4 4" xfId="16448" xr:uid="{EA70C8DB-5477-4C89-B1D0-E56516BD0CE9}"/>
    <cellStyle name="Separador de milhares 4 4 4 2" xfId="27266" xr:uid="{8C8E22B0-0FAD-445D-8802-F05904211048}"/>
    <cellStyle name="Separador de milhares 4 4 5" xfId="20152" xr:uid="{489B4685-8821-4728-9837-1C54CBE90302}"/>
    <cellStyle name="Separador de milhares 4 5" xfId="6835" xr:uid="{39C31CFB-7FAE-4B25-9F7F-458BA90AF1A8}"/>
    <cellStyle name="Separador de milhares 4 5 2" xfId="9730" xr:uid="{0C78145E-C90C-4BB9-B8FD-2B9B7D4A5407}"/>
    <cellStyle name="Separador de milhares 4 5 2 2" xfId="21183" xr:uid="{D77CADE0-007D-4D20-96AF-182CA5D3AF43}"/>
    <cellStyle name="Separador de milhares 4 5 3" xfId="14050" xr:uid="{AB8D5194-AA96-43A7-BD6E-FE4B7EED5629}"/>
    <cellStyle name="Separador de milhares 4 5 3 2" xfId="25115" xr:uid="{D238CDD2-8A2F-44CD-9893-FB42CAEADD6F}"/>
    <cellStyle name="Separador de milhares 4 5 4" xfId="15411" xr:uid="{A710CA22-B35A-472D-9225-5F19B7D69CFB}"/>
    <cellStyle name="Separador de milhares 4 5 4 2" xfId="26341" xr:uid="{DF8E5190-DEF7-4DC9-A535-3C4DD3B2F7BA}"/>
    <cellStyle name="Separador de milhares 4 5 5" xfId="19223" xr:uid="{23A0B3FA-B14F-467D-8FDE-03922B3FEE91}"/>
    <cellStyle name="Separador de milhares 4 6" xfId="9666" xr:uid="{2AC301DB-881E-4CD8-820E-577E6F33E219}"/>
    <cellStyle name="Separador de milhares 4 6 2" xfId="12911" xr:uid="{9910D7A2-E348-43D7-A198-058A2C74C131}"/>
    <cellStyle name="Separador de milhares 4 6 2 2" xfId="23980" xr:uid="{D31BB861-1EB2-4C8A-80EF-EA9B0E3107E7}"/>
    <cellStyle name="Separador de milhares 4 6 3" xfId="21115" xr:uid="{E27293BD-8E1E-494A-AAC3-78F7F7A069D0}"/>
    <cellStyle name="Separador de milhares 4 7" xfId="15278" xr:uid="{925D1326-F105-426E-8062-CE16C90C55C3}"/>
    <cellStyle name="Separador de milhares 4 7 2" xfId="26267" xr:uid="{55265C11-764B-421B-9C3E-ED3B32A93B16}"/>
    <cellStyle name="Separador de milhares 4 8" xfId="6700" xr:uid="{7DDAD847-1F0E-49A5-9E9A-08272A706A12}"/>
    <cellStyle name="Separador de milhares 4 8 2" xfId="19148" xr:uid="{7AD68447-E412-40E4-8E10-368BA0D594D9}"/>
    <cellStyle name="Separador de milhares 5" xfId="3113" xr:uid="{00000000-0005-0000-0000-000048110000}"/>
    <cellStyle name="Separador de milhares 5 10" xfId="19080" xr:uid="{59B5B199-23A1-4667-88D3-2B0190A9DDCE}"/>
    <cellStyle name="Separador de milhares 5 2" xfId="3530" xr:uid="{00000000-0005-0000-0000-000049110000}"/>
    <cellStyle name="Separador de milhares 5 2 2" xfId="8433" xr:uid="{28A61D79-5AED-4B8E-BA11-0F7CD51F62CF}"/>
    <cellStyle name="Separador de milhares 5 2 2 2" xfId="10655" xr:uid="{0AB78460-6899-4C26-B7C1-7E239E95FFE0}"/>
    <cellStyle name="Separador de milhares 5 2 2 2 2" xfId="14524" xr:uid="{A8B14DA0-A536-474C-AF1A-7923014888F8}"/>
    <cellStyle name="Separador de milhares 5 2 2 2 2 2" xfId="25589" xr:uid="{CA4F1EA6-6A18-4340-92AC-539398E97EF0}"/>
    <cellStyle name="Separador de milhares 5 2 2 2 3" xfId="22108" xr:uid="{7B05AE0F-B136-408F-8F2E-6A301338F1F6}"/>
    <cellStyle name="Separador de milhares 5 2 2 3" xfId="13387" xr:uid="{2BD6DF4B-922C-4190-8CFD-3016EE072872}"/>
    <cellStyle name="Separador de milhares 5 2 2 3 2" xfId="24454" xr:uid="{43BE87E4-2F59-4860-B84F-3E6D8A175235}"/>
    <cellStyle name="Separador de milhares 5 2 2 4" xfId="16453" xr:uid="{5683A6E2-2543-44B3-A0D7-8DFE438110DB}"/>
    <cellStyle name="Separador de milhares 5 2 2 4 2" xfId="27271" xr:uid="{5CBD6643-727D-465F-B2EC-3920CD38E971}"/>
    <cellStyle name="Separador de milhares 5 2 2 5" xfId="20157" xr:uid="{CFFAF6DA-7B3B-43EB-BFC2-963074CF657B}"/>
    <cellStyle name="Separador de milhares 5 2 3" xfId="8432" xr:uid="{4D80720F-B387-493E-BC2D-AADA695208B5}"/>
    <cellStyle name="Separador de milhares 5 2 3 2" xfId="10654" xr:uid="{29A61D50-F1E9-4FEB-B9FA-D267DFD07A80}"/>
    <cellStyle name="Separador de milhares 5 2 3 2 2" xfId="22107" xr:uid="{40DD71B8-E8A0-4D22-8439-C23D85C2483C}"/>
    <cellStyle name="Separador de milhares 5 2 3 3" xfId="14228" xr:uid="{8731B532-3BDA-41E5-B85E-AB2A338D1F1E}"/>
    <cellStyle name="Separador de milhares 5 2 3 3 2" xfId="25293" xr:uid="{0588A5B1-FB57-4A66-B261-1B177B9C2B42}"/>
    <cellStyle name="Separador de milhares 5 2 3 4" xfId="16452" xr:uid="{E6ACB348-872B-4BEA-B952-8CEDC06D8140}"/>
    <cellStyle name="Separador de milhares 5 2 3 4 2" xfId="27270" xr:uid="{723F4192-FB9C-4670-A880-B6016F2C369C}"/>
    <cellStyle name="Separador de milhares 5 2 3 5" xfId="20156" xr:uid="{0E5AEC4C-E20A-4047-BC08-E9C5211FBB5E}"/>
    <cellStyle name="Separador de milhares 5 2 4" xfId="13091" xr:uid="{135D3F78-AB59-46DE-A43D-27E085CFD442}"/>
    <cellStyle name="Separador de milhares 5 2 4 2" xfId="24158" xr:uid="{C3DC1D4B-5BE8-4923-BA7D-DF9E842E1143}"/>
    <cellStyle name="Separador de milhares 5 3" xfId="3349" xr:uid="{00000000-0005-0000-0000-00004A110000}"/>
    <cellStyle name="Separador de milhares 5 3 2" xfId="5645" xr:uid="{FF7565E7-C230-4B41-84FA-86B621414324}"/>
    <cellStyle name="Separador de milhares 5 3 2 2" xfId="10656" xr:uid="{BDB6B4F4-1C54-479D-8E8A-8856041C0EF5}"/>
    <cellStyle name="Separador de milhares 5 3 2 2 2" xfId="22109" xr:uid="{EDB04DDB-71D0-4856-9605-A44FFAE013B0}"/>
    <cellStyle name="Separador de milhares 5 3 2 3" xfId="14346" xr:uid="{6606E8C7-87DF-42FA-AB14-899135606526}"/>
    <cellStyle name="Separador de milhares 5 3 2 3 2" xfId="25411" xr:uid="{4B538B29-F39F-4578-8DC0-AF7906DD9343}"/>
    <cellStyle name="Separador de milhares 5 3 2 4" xfId="16454" xr:uid="{AA0A0F54-3AB7-48F3-956E-CC7B697CC8DE}"/>
    <cellStyle name="Separador de milhares 5 3 2 4 2" xfId="27272" xr:uid="{C93F0286-EE25-461A-9714-CA202879838E}"/>
    <cellStyle name="Separador de milhares 5 3 2 5" xfId="20158" xr:uid="{74831D80-0060-4D75-BE47-F913D55D3508}"/>
    <cellStyle name="Separador de milhares 5 3 3" xfId="9692" xr:uid="{4BFD6187-B361-4BBE-B77B-97A78C200619}"/>
    <cellStyle name="Separador de milhares 5 3 3 2" xfId="13209" xr:uid="{9A7D769E-2C8B-44F7-973A-026CB05EFA49}"/>
    <cellStyle name="Separador de milhares 5 3 3 2 2" xfId="24276" xr:uid="{EA2DB917-C845-4349-987F-FB27FA611029}"/>
    <cellStyle name="Separador de milhares 5 3 3 3" xfId="21143" xr:uid="{330A1389-A395-4437-9902-A61FE42FFC39}"/>
    <cellStyle name="Separador de milhares 5 3 4" xfId="15350" xr:uid="{7AE0E353-8B81-4B76-99FC-1471348CB59C}"/>
    <cellStyle name="Separador de milhares 5 3 4 2" xfId="26301" xr:uid="{0E8CEF34-06FF-49DF-973A-C06D5E05D453}"/>
    <cellStyle name="Separador de milhares 5 3 5" xfId="6756" xr:uid="{8CDC3AA6-310D-4D7B-9D44-FC85A79EF5FE}"/>
    <cellStyle name="Separador de milhares 5 3 5 2" xfId="19182" xr:uid="{03F195DA-B41F-4EC4-9275-F26C495C3670}"/>
    <cellStyle name="Separador de milhares 5 3 6" xfId="19088" xr:uid="{E77181C4-15C8-473D-89D0-42D967324035}"/>
    <cellStyle name="Separador de milhares 5 4" xfId="5492" xr:uid="{EE100EEB-B472-4CE8-8F0D-9B63A880732C}"/>
    <cellStyle name="Separador de milhares 5 4 2" xfId="10657" xr:uid="{92BC1651-C8F2-48EF-A861-73A90CFC80D1}"/>
    <cellStyle name="Separador de milhares 5 4 2 2" xfId="15003" xr:uid="{B6A815CB-5DA3-4B32-9D16-1590D7115218}"/>
    <cellStyle name="Separador de milhares 5 4 2 2 2" xfId="26055" xr:uid="{B82578E2-8CD3-4DFD-8BA4-2B777C86EA37}"/>
    <cellStyle name="Separador de milhares 5 4 2 3" xfId="22110" xr:uid="{882E5DC0-EEB3-47BE-B3BA-D60410393E71}"/>
    <cellStyle name="Separador de milhares 5 4 3" xfId="13853" xr:uid="{008CFCEF-FD47-4BFD-AD92-7941B72F118B}"/>
    <cellStyle name="Separador de milhares 5 4 3 2" xfId="24920" xr:uid="{AF5C54A8-BF4D-471C-9B02-446C3F227561}"/>
    <cellStyle name="Separador de milhares 5 4 4" xfId="16455" xr:uid="{319E71A8-AF7E-43AC-BCDD-E43985736F94}"/>
    <cellStyle name="Separador de milhares 5 4 4 2" xfId="27273" xr:uid="{955D236E-2F1F-4BF3-9289-088D068C651C}"/>
    <cellStyle name="Separador de milhares 5 4 5" xfId="8434" xr:uid="{7CB8952F-E523-49C2-9DA3-164516B039CA}"/>
    <cellStyle name="Separador de milhares 5 4 6" xfId="20159" xr:uid="{35217930-32CE-4E63-9628-E19F8D374233}"/>
    <cellStyle name="Separador de milhares 5 5" xfId="6836" xr:uid="{3F0524DC-8351-4865-8850-AF4912CBA4A9}"/>
    <cellStyle name="Separador de milhares 5 5 2" xfId="9731" xr:uid="{9521B31B-1A7A-4749-99EA-FD3E9D097E9B}"/>
    <cellStyle name="Separador de milhares 5 5 2 2" xfId="15113" xr:uid="{06813DB7-008A-4A52-AA5D-CE523954CA80}"/>
    <cellStyle name="Separador de milhares 5 5 2 2 2" xfId="26126" xr:uid="{13E9061F-DDE0-42B8-944B-2F60D83B9A0B}"/>
    <cellStyle name="Separador de milhares 5 5 2 3" xfId="21184" xr:uid="{BA4B15B4-8356-4611-8AAA-C2F6A0855CF4}"/>
    <cellStyle name="Separador de milhares 5 5 3" xfId="13926" xr:uid="{BE45632D-D932-48EF-BFBD-5F1A8576B803}"/>
    <cellStyle name="Separador de milhares 5 5 3 2" xfId="24991" xr:uid="{8D079C60-48B4-409E-9AC8-616A7EEC639D}"/>
    <cellStyle name="Separador de milhares 5 5 4" xfId="15412" xr:uid="{B77D9E53-9F07-4132-81DB-4C9B286D4BD4}"/>
    <cellStyle name="Separador de milhares 5 5 4 2" xfId="26342" xr:uid="{709FC1DD-A6A8-48F2-9B04-E527474B180F}"/>
    <cellStyle name="Separador de milhares 5 5 5" xfId="19224" xr:uid="{5DDA44CA-68B3-4E6D-8F8A-B8F3D90366FD}"/>
    <cellStyle name="Separador de milhares 5 6" xfId="9667" xr:uid="{2AAA1215-AA83-473F-8B79-CEEB63F4C1E4}"/>
    <cellStyle name="Separador de milhares 5 6 2" xfId="14051" xr:uid="{8BACC03B-5761-4DF2-99CD-4E3B67D7E7A9}"/>
    <cellStyle name="Separador de milhares 5 6 2 2" xfId="25116" xr:uid="{E293DC6E-8C93-428B-BAD4-E526D5A26EDE}"/>
    <cellStyle name="Separador de milhares 5 6 3" xfId="21116" xr:uid="{3AFAA446-B3FE-4157-914E-04EC2767FC2D}"/>
    <cellStyle name="Separador de milhares 5 7" xfId="12912" xr:uid="{F5DB4DAD-C34A-405A-8E60-4FF82667015E}"/>
    <cellStyle name="Separador de milhares 5 7 2" xfId="23981" xr:uid="{A9E7F560-F1AC-4E5E-83EE-FD35B8FF4CEA}"/>
    <cellStyle name="Separador de milhares 5 8" xfId="15279" xr:uid="{AA571F1E-E5E3-4993-BD17-457A38AE81E6}"/>
    <cellStyle name="Separador de milhares 5 8 2" xfId="26268" xr:uid="{7268C686-B0A8-4217-8AC8-418C040E9DE1}"/>
    <cellStyle name="Separador de milhares 5 9" xfId="6701" xr:uid="{F89704EA-2C95-41A5-A9A9-21DF7C77C14A}"/>
    <cellStyle name="Separador de milhares 5 9 2" xfId="19149" xr:uid="{2F8FBD23-1C8B-4F13-AE08-90FE2177193D}"/>
    <cellStyle name="Separador de milhares 6" xfId="3365" xr:uid="{00000000-0005-0000-0000-00004B110000}"/>
    <cellStyle name="Separador de milhares 6 10" xfId="19089" xr:uid="{04FD8491-9823-4900-9483-792D52DB322C}"/>
    <cellStyle name="Separador de milhares 6 2" xfId="3534" xr:uid="{00000000-0005-0000-0000-00004C110000}"/>
    <cellStyle name="Separador de milhares 6 2 2" xfId="8437" xr:uid="{0AE3BB55-8D56-4939-B1F6-42A6BAEC56AC}"/>
    <cellStyle name="Separador de milhares 6 2 2 2" xfId="10660" xr:uid="{1B18F356-6732-4DEE-8A72-E73FBC4C9AA3}"/>
    <cellStyle name="Separador de milhares 6 2 2 2 2" xfId="14525" xr:uid="{53C4F9AB-F205-4FD7-B53E-96147C8C0CB4}"/>
    <cellStyle name="Separador de milhares 6 2 2 2 2 2" xfId="25590" xr:uid="{F3C26FBC-3FDF-4D95-B6A7-06ACA246C7A1}"/>
    <cellStyle name="Separador de milhares 6 2 2 2 3" xfId="22113" xr:uid="{3E7C447A-0D57-4F52-A052-AD6E35623FA4}"/>
    <cellStyle name="Separador de milhares 6 2 2 3" xfId="13388" xr:uid="{2714365F-F44D-4674-AE17-A4FBC05E27B3}"/>
    <cellStyle name="Separador de milhares 6 2 2 3 2" xfId="24455" xr:uid="{0C2E8F2D-F830-478B-8284-ACFFD37CE441}"/>
    <cellStyle name="Separador de milhares 6 2 2 4" xfId="16458" xr:uid="{8BE6B885-C79B-4A4E-B051-53D9DD8233DA}"/>
    <cellStyle name="Separador de milhares 6 2 2 4 2" xfId="27276" xr:uid="{AD9B0AEF-12E3-498C-BA05-10B56539586A}"/>
    <cellStyle name="Separador de milhares 6 2 2 5" xfId="20162" xr:uid="{0E87C65D-8B55-478B-BF78-62BA9621B226}"/>
    <cellStyle name="Separador de milhares 6 2 3" xfId="8436" xr:uid="{3441EF2C-5EED-4C94-8AE3-0FBC10743456}"/>
    <cellStyle name="Separador de milhares 6 2 3 2" xfId="10659" xr:uid="{E3433802-A6CE-4B3D-8856-60AC59A5578E}"/>
    <cellStyle name="Separador de milhares 6 2 3 2 2" xfId="22112" xr:uid="{4E71FF38-802C-405F-9A3F-AC61B5E17CEE}"/>
    <cellStyle name="Separador de milhares 6 2 3 3" xfId="14229" xr:uid="{43315ABC-9A90-49BE-ABBB-D1F1E921DB7B}"/>
    <cellStyle name="Separador de milhares 6 2 3 3 2" xfId="25294" xr:uid="{4B965F9E-7240-495B-9245-1D7685AC0962}"/>
    <cellStyle name="Separador de milhares 6 2 3 4" xfId="16457" xr:uid="{959F079B-4B0C-4083-8951-9EFEF8E5CDD1}"/>
    <cellStyle name="Separador de milhares 6 2 3 4 2" xfId="27275" xr:uid="{F05E4350-DF67-4CE7-B337-ECE890DA9961}"/>
    <cellStyle name="Separador de milhares 6 2 3 5" xfId="20161" xr:uid="{4744C893-AB09-48EB-BA24-D70BC63E0AC0}"/>
    <cellStyle name="Separador de milhares 6 2 4" xfId="13092" xr:uid="{DB2AD683-0A9C-432A-925D-01736CCDBB1B}"/>
    <cellStyle name="Separador de milhares 6 2 4 2" xfId="24159" xr:uid="{92FE0361-4CF7-4AB1-966E-32F557182551}"/>
    <cellStyle name="Separador de milhares 6 3" xfId="5657" xr:uid="{E9BA37B4-8793-4AA6-B573-49AA38238A80}"/>
    <cellStyle name="Separador de milhares 6 3 2" xfId="8438" xr:uid="{E137FB3D-1730-4283-AEA7-3A3B770F7D07}"/>
    <cellStyle name="Separador de milhares 6 3 2 2" xfId="10661" xr:uid="{B2D264CB-3076-4A23-9591-01D400082328}"/>
    <cellStyle name="Separador de milhares 6 3 2 2 2" xfId="22114" xr:uid="{FEACBF75-7F4A-42D7-B80E-89FE970BE553}"/>
    <cellStyle name="Separador de milhares 6 3 2 3" xfId="14347" xr:uid="{6369926D-32BE-4AB7-B237-43809E0E2F48}"/>
    <cellStyle name="Separador de milhares 6 3 2 3 2" xfId="25412" xr:uid="{7F4EA734-717A-4868-8980-D65CA59E648D}"/>
    <cellStyle name="Separador de milhares 6 3 2 4" xfId="16459" xr:uid="{12B4C16E-6059-41F7-B1A3-6110AB187FCF}"/>
    <cellStyle name="Separador de milhares 6 3 2 4 2" xfId="27277" xr:uid="{496049B8-E10F-49E9-B201-A999EC785E11}"/>
    <cellStyle name="Separador de milhares 6 3 2 5" xfId="20163" xr:uid="{00AC6E49-66B7-4A41-8A6A-65208F272508}"/>
    <cellStyle name="Separador de milhares 6 3 3" xfId="9693" xr:uid="{A320E48F-7D98-4712-89CD-3D9AD78AC82A}"/>
    <cellStyle name="Separador de milhares 6 3 3 2" xfId="13210" xr:uid="{90845258-08FB-48ED-8582-3382061702E0}"/>
    <cellStyle name="Separador de milhares 6 3 3 2 2" xfId="24277" xr:uid="{0F690A2D-6AD1-4CBB-9193-327C5709607F}"/>
    <cellStyle name="Separador de milhares 6 3 3 3" xfId="21144" xr:uid="{A8D6A8C3-03E2-482A-92C1-E45095DB04B7}"/>
    <cellStyle name="Separador de milhares 6 3 4" xfId="15353" xr:uid="{5F473ED4-DCDA-4798-9356-08EB94948E13}"/>
    <cellStyle name="Separador de milhares 6 3 4 2" xfId="26302" xr:uid="{BB936BF7-3588-49F7-8E08-302C609CF1B0}"/>
    <cellStyle name="Separador de milhares 6 3 5" xfId="19184" xr:uid="{AC3ED251-FEC7-49BC-8170-F65F51E07242}"/>
    <cellStyle name="Separador de milhares 6 4" xfId="8439" xr:uid="{81E19DC7-72C4-48E5-BE7B-F9BEEF53B582}"/>
    <cellStyle name="Separador de milhares 6 4 2" xfId="10662" xr:uid="{39E4504F-9FB5-4B1D-BA8B-7189C6C959AE}"/>
    <cellStyle name="Separador de milhares 6 4 2 2" xfId="15004" xr:uid="{F39569C4-7BDE-4554-891F-3167F00461AB}"/>
    <cellStyle name="Separador de milhares 6 4 2 2 2" xfId="26056" xr:uid="{C17A3357-45ED-4E15-AF38-C4681C8A9519}"/>
    <cellStyle name="Separador de milhares 6 4 2 3" xfId="22115" xr:uid="{C32B513F-30C4-4451-AE77-1E90FCCC8114}"/>
    <cellStyle name="Separador de milhares 6 4 3" xfId="13854" xr:uid="{2FF7DF88-FB1A-4773-AB3A-BFBC554162E5}"/>
    <cellStyle name="Separador de milhares 6 4 3 2" xfId="24921" xr:uid="{12ACF952-B67A-40A6-BBB1-711A1ED047FD}"/>
    <cellStyle name="Separador de milhares 6 4 4" xfId="16460" xr:uid="{E69C26FB-A109-4671-8A7C-F9A245BDA3E9}"/>
    <cellStyle name="Separador de milhares 6 4 4 2" xfId="27278" xr:uid="{65259702-7FE9-49F1-8B5B-D85C5104EEF9}"/>
    <cellStyle name="Separador de milhares 6 4 5" xfId="20164" xr:uid="{DC2DACE0-BFDE-47C0-8306-9BF0597DDA24}"/>
    <cellStyle name="Separador de milhares 6 5" xfId="8435" xr:uid="{0CEF0BB9-7192-4728-B00D-811CA216F233}"/>
    <cellStyle name="Separador de milhares 6 5 2" xfId="10658" xr:uid="{52C8004C-89C7-46ED-BE44-17CDD245170B}"/>
    <cellStyle name="Separador de milhares 6 5 2 2" xfId="15114" xr:uid="{56A0071C-E5F7-4074-BF60-AD25D2CC8902}"/>
    <cellStyle name="Separador de milhares 6 5 2 2 2" xfId="26127" xr:uid="{A0716A55-BF3B-43C9-91B4-64731B436719}"/>
    <cellStyle name="Separador de milhares 6 5 2 3" xfId="22111" xr:uid="{0282A1BB-045C-44F7-A13C-928BD8087F31}"/>
    <cellStyle name="Separador de milhares 6 5 3" xfId="13927" xr:uid="{CE0EB620-3B14-41BD-99B9-0588D1D03AA9}"/>
    <cellStyle name="Separador de milhares 6 5 3 2" xfId="24992" xr:uid="{D8B750A5-11AB-405D-B811-96646BDC2F12}"/>
    <cellStyle name="Separador de milhares 6 5 4" xfId="16456" xr:uid="{DA1508F8-2C44-4412-BB0F-F35DF3E828E4}"/>
    <cellStyle name="Separador de milhares 6 5 4 2" xfId="27274" xr:uid="{09F14741-CA44-4982-B274-25B8CC094214}"/>
    <cellStyle name="Separador de milhares 6 5 5" xfId="20160" xr:uid="{12CCD18C-6B45-4B14-AD62-856D6968C8C6}"/>
    <cellStyle name="Separador de milhares 6 6" xfId="6839" xr:uid="{B66B9257-98B2-4FB3-957A-7EF0F67E4F18}"/>
    <cellStyle name="Separador de milhares 6 6 2" xfId="9732" xr:uid="{606D6218-5754-49BC-BE06-9A2976F3E110}"/>
    <cellStyle name="Separador de milhares 6 6 2 2" xfId="21185" xr:uid="{06526A04-4564-4DEE-800D-14B4E9A83327}"/>
    <cellStyle name="Separador de milhares 6 6 3" xfId="14052" xr:uid="{66E9EDF7-1B17-4708-B994-D24E29825E5C}"/>
    <cellStyle name="Separador de milhares 6 6 3 2" xfId="25117" xr:uid="{FDCFC6E3-7686-4A48-B753-B0A403E2C4EA}"/>
    <cellStyle name="Separador de milhares 6 6 4" xfId="15415" xr:uid="{200C93A2-2075-45D4-B706-BFD7C5B28FDE}"/>
    <cellStyle name="Separador de milhares 6 6 4 2" xfId="26344" xr:uid="{0778B09A-7249-417F-BE7A-973798CD6E1D}"/>
    <cellStyle name="Separador de milhares 6 6 5" xfId="19225" xr:uid="{7BD22DC3-F39A-4B95-8ACC-08085EF25794}"/>
    <cellStyle name="Separador de milhares 6 7" xfId="9668" xr:uid="{8F38708B-4023-4EE9-AB6A-3C06F4A8784E}"/>
    <cellStyle name="Separador de milhares 6 7 2" xfId="12913" xr:uid="{C7759686-5EF1-4DC3-8E16-DE916CD22919}"/>
    <cellStyle name="Separador de milhares 6 7 2 2" xfId="23982" xr:uid="{06172582-A4A2-43DA-8FC3-E0A878D4F498}"/>
    <cellStyle name="Separador de milhares 6 7 3" xfId="21117" xr:uid="{2A8CF463-927D-42E7-81C9-929C2C9AEC7C}"/>
    <cellStyle name="Separador de milhares 6 8" xfId="15282" xr:uid="{7D7B51A7-D61A-4F8A-A182-C4183DC867DE}"/>
    <cellStyle name="Separador de milhares 6 8 2" xfId="26270" xr:uid="{8D36AF47-7BA3-49D5-92BB-0D89345F7BEA}"/>
    <cellStyle name="Separador de milhares 6 9" xfId="6702" xr:uid="{4F6EE06D-9431-423A-9EAB-47B3BA42EBAB}"/>
    <cellStyle name="Separador de milhares 6 9 2" xfId="19150" xr:uid="{DB107C2E-2F74-42D8-9A5E-973F67C4CF8E}"/>
    <cellStyle name="Separador de milhares 7" xfId="3366" xr:uid="{00000000-0005-0000-0000-00004D110000}"/>
    <cellStyle name="Separador de milhares 7 2" xfId="3535" xr:uid="{00000000-0005-0000-0000-00004E110000}"/>
    <cellStyle name="Separador de milhares 7 2 2" xfId="9647" xr:uid="{B411D485-E957-4AE4-A1D6-8B33C6DFEE09}"/>
    <cellStyle name="Separador de milhares 7 2 2 2" xfId="11603" xr:uid="{2103834B-70FD-4007-8B7D-91DA66C782E1}"/>
    <cellStyle name="Separador de milhares 7 2 2 2 2" xfId="23059" xr:uid="{8F4B4359-AC8C-4E45-A232-43D7F91CECAB}"/>
    <cellStyle name="Separador de milhares 7 2 2 3" xfId="15005" xr:uid="{D334832A-53EC-4336-805A-59EAFBD92251}"/>
    <cellStyle name="Separador de milhares 7 2 2 3 2" xfId="26057" xr:uid="{FC0004B2-4A92-4E35-AF25-807DF240D20B}"/>
    <cellStyle name="Separador de milhares 7 2 2 4" xfId="17407" xr:uid="{2A1B3C59-4BDB-424A-B394-F31E847679CD}"/>
    <cellStyle name="Separador de milhares 7 2 2 4 2" xfId="28221" xr:uid="{C412AC9C-D28F-41F0-A762-9C7D49B2A673}"/>
    <cellStyle name="Separador de milhares 7 2 2 5" xfId="21110" xr:uid="{2BBC339F-B9BB-4FE9-BA70-1F3244682BBB}"/>
    <cellStyle name="Separador de milhares 7 3" xfId="5658" xr:uid="{1A5F33E6-A1C5-4F38-83D6-71F1F473A227}"/>
    <cellStyle name="Separador de milhares 7 3 2" xfId="8440" xr:uid="{CA352A8D-04AB-41B3-AFB0-B131F993FB59}"/>
    <cellStyle name="Separador de milhares 7 3 2 2" xfId="10663" xr:uid="{3DFA467A-96BE-4940-A09B-6921753CB1B3}"/>
    <cellStyle name="Separador de milhares 7 3 2 2 2" xfId="22116" xr:uid="{A9213770-A594-45B2-9FBC-D3C93388A9CE}"/>
    <cellStyle name="Separador de milhares 7 3 2 3" xfId="16461" xr:uid="{6D1FEAF9-EB26-4625-BDE6-6AA47D9292BC}"/>
    <cellStyle name="Separador de milhares 7 3 2 3 2" xfId="27279" xr:uid="{1211A204-64B1-49F2-BD21-0DA5A7C7C6FD}"/>
    <cellStyle name="Separador de milhares 7 3 2 4" xfId="20165" xr:uid="{1703740C-C2AC-4E9F-A4F3-B1C7E9188AF9}"/>
    <cellStyle name="Separador de milhares 7 3 3" xfId="9694" xr:uid="{D3F9D3EC-4437-4362-A76B-26DE631A7E98}"/>
    <cellStyle name="Separador de milhares 7 3 3 2" xfId="21145" xr:uid="{91631F46-C7B6-4EC7-9CE1-3AA15B54A4AB}"/>
    <cellStyle name="Separador de milhares 7 3 4" xfId="13855" xr:uid="{8A5F26B8-09FE-48E0-B211-ECA6BFB3C55E}"/>
    <cellStyle name="Separador de milhares 7 3 4 2" xfId="24922" xr:uid="{B0233F4F-C284-42D7-A2D5-270A77BC8B17}"/>
    <cellStyle name="Separador de milhares 7 3 5" xfId="15354" xr:uid="{1B198969-A768-4200-89D3-D5E273058A76}"/>
    <cellStyle name="Separador de milhares 7 3 5 2" xfId="26303" xr:uid="{F6362B5C-ECAA-4A9A-B9CD-C766A5EA0DFB}"/>
    <cellStyle name="Separador de milhares 7 3 6" xfId="19185" xr:uid="{CECCE64A-62F0-4C94-A92C-49644668D9A9}"/>
    <cellStyle name="Separador de milhares 7 4" xfId="6840" xr:uid="{D6D5CC9E-2D66-4616-A947-E6254F1DD3B9}"/>
    <cellStyle name="Separador de milhares 7 4 2" xfId="9733" xr:uid="{70B943F5-4894-46A9-84F8-895684706F39}"/>
    <cellStyle name="Separador de milhares 7 4 2 2" xfId="21186" xr:uid="{CEC56339-68BD-4CA1-BC21-AEA46C9F853E}"/>
    <cellStyle name="Separador de milhares 7 4 3" xfId="15416" xr:uid="{80CE35E1-DE7F-4866-9C9C-0F0E4A62811B}"/>
    <cellStyle name="Separador de milhares 7 4 3 2" xfId="26345" xr:uid="{9501332E-A68A-4AA3-8E63-AE6E11AFAD9A}"/>
    <cellStyle name="Separador de milhares 7 4 4" xfId="19226" xr:uid="{CF665176-BCEE-4069-B644-BA02D6FFE2CC}"/>
    <cellStyle name="Separador de milhares 7 5" xfId="9669" xr:uid="{3CC4133B-5CB6-4036-A45F-A8F8E5D5034B}"/>
    <cellStyle name="Separador de milhares 7 5 2" xfId="21118" xr:uid="{FA3A8963-DE98-418E-AAF3-48C21CCCCDB6}"/>
    <cellStyle name="Separador de milhares 7 6" xfId="15283" xr:uid="{8E0BAF9C-A2E7-4B9B-B8B3-5835B0C91AE3}"/>
    <cellStyle name="Separador de milhares 7 6 2" xfId="26271" xr:uid="{13B7761B-2901-4991-BB9B-B0382047E8F1}"/>
    <cellStyle name="Separador de milhares 7 7" xfId="6703" xr:uid="{6E38C2EE-19D3-4169-8DBF-71806ABEB268}"/>
    <cellStyle name="Separador de milhares 7 7 2" xfId="19151" xr:uid="{9FB4B8CD-8256-4493-BE5E-7266424FAB2C}"/>
    <cellStyle name="Separador de milhares 7 8" xfId="19090" xr:uid="{30FCE082-7D31-4B0D-A90F-E159E41C141A}"/>
    <cellStyle name="Separador de milhares_BD_RI_3T11" xfId="3114" xr:uid="{00000000-0005-0000-0000-00004F110000}"/>
    <cellStyle name="Separador de milhares_DADOS1ITR2000" xfId="3115" xr:uid="{00000000-0005-0000-0000-000050110000}"/>
    <cellStyle name="Separador de milhares_DADOS1ITR2000_BD_RI_3T11" xfId="3116" xr:uid="{00000000-0005-0000-0000-000051110000}"/>
    <cellStyle name="ShadedCells_Database" xfId="3117" xr:uid="{00000000-0005-0000-0000-000052110000}"/>
    <cellStyle name="Share" xfId="3118" xr:uid="{00000000-0005-0000-0000-000053110000}"/>
    <cellStyle name="Share 2" xfId="3119" xr:uid="{00000000-0005-0000-0000-000054110000}"/>
    <cellStyle name="Share 2 2" xfId="3120" xr:uid="{00000000-0005-0000-0000-000055110000}"/>
    <cellStyle name="Sheet Title" xfId="3121" xr:uid="{00000000-0005-0000-0000-000056110000}"/>
    <cellStyle name="Source" xfId="3122" xr:uid="{00000000-0005-0000-0000-000057110000}"/>
    <cellStyle name="Source 2" xfId="3123" xr:uid="{00000000-0005-0000-0000-000058110000}"/>
    <cellStyle name="Source 2 2" xfId="3124" xr:uid="{00000000-0005-0000-0000-000059110000}"/>
    <cellStyle name="Standard" xfId="3125" xr:uid="{00000000-0005-0000-0000-00005A110000}"/>
    <cellStyle name="Standard 2" xfId="3126" xr:uid="{00000000-0005-0000-0000-00005B110000}"/>
    <cellStyle name="Std Number" xfId="3127" xr:uid="{00000000-0005-0000-0000-00005C110000}"/>
    <cellStyle name="Style 1" xfId="3128" xr:uid="{00000000-0005-0000-0000-00005D110000}"/>
    <cellStyle name="Style 1 2" xfId="3129" xr:uid="{00000000-0005-0000-0000-00005E110000}"/>
    <cellStyle name="Style 1 2 2" xfId="3130" xr:uid="{00000000-0005-0000-0000-00005F110000}"/>
    <cellStyle name="Style 1 3" xfId="3131" xr:uid="{00000000-0005-0000-0000-000060110000}"/>
    <cellStyle name="Style 1 3 2" xfId="3132" xr:uid="{00000000-0005-0000-0000-000061110000}"/>
    <cellStyle name="Style D green" xfId="3133" xr:uid="{00000000-0005-0000-0000-000062110000}"/>
    <cellStyle name="Style E" xfId="3134" xr:uid="{00000000-0005-0000-0000-000063110000}"/>
    <cellStyle name="Style H" xfId="3135" xr:uid="{00000000-0005-0000-0000-000064110000}"/>
    <cellStyle name="Sub total" xfId="3136" xr:uid="{00000000-0005-0000-0000-000065110000}"/>
    <cellStyle name="Sub total 2" xfId="3137" xr:uid="{00000000-0005-0000-0000-000066110000}"/>
    <cellStyle name="Sub total 2 2" xfId="3138" xr:uid="{00000000-0005-0000-0000-000067110000}"/>
    <cellStyle name="Sub total 2 2 2" xfId="4637" xr:uid="{763DE4C9-E7C4-4122-A455-5A79B45CB814}"/>
    <cellStyle name="Sub total 2 2 3" xfId="4648" xr:uid="{37F224E4-4FDF-4599-9640-6BFB0B410BC8}"/>
    <cellStyle name="Sub total 2 3" xfId="4638" xr:uid="{848C2411-A292-4EF3-8AB1-5BEAE2095BC9}"/>
    <cellStyle name="Sub total 2 4" xfId="6666" xr:uid="{FE77D902-9AC5-4EC5-B0FB-C503BF8753AE}"/>
    <cellStyle name="Sub total 3" xfId="4639" xr:uid="{AB923EA5-6C4A-43A6-8FEB-741AADA567CC}"/>
    <cellStyle name="Sub total 4" xfId="4606" xr:uid="{5805DB19-708A-4B6F-9086-66AABDF3C52A}"/>
    <cellStyle name="Subhead" xfId="3139" xr:uid="{00000000-0005-0000-0000-000068110000}"/>
    <cellStyle name="Subhead 2" xfId="3140" xr:uid="{00000000-0005-0000-0000-000069110000}"/>
    <cellStyle name="Subhead 2 2" xfId="3141" xr:uid="{00000000-0005-0000-0000-00006A110000}"/>
    <cellStyle name="Subtitle" xfId="3142" xr:uid="{00000000-0005-0000-0000-00006B110000}"/>
    <cellStyle name="Subtitle 2" xfId="3143" xr:uid="{00000000-0005-0000-0000-00006C110000}"/>
    <cellStyle name="Subtitle 2 2" xfId="3144" xr:uid="{00000000-0005-0000-0000-00006D110000}"/>
    <cellStyle name="Subtotal_left" xfId="3145" xr:uid="{00000000-0005-0000-0000-00006E110000}"/>
    <cellStyle name="SymbolBlue" xfId="3146" xr:uid="{00000000-0005-0000-0000-00006F110000}"/>
    <cellStyle name="SymbolBlue 2" xfId="3147" xr:uid="{00000000-0005-0000-0000-000070110000}"/>
    <cellStyle name="SymbolBlue 2 2" xfId="3148" xr:uid="{00000000-0005-0000-0000-000071110000}"/>
    <cellStyle name="SymbolBlue 2 2 2" xfId="4634" xr:uid="{210232E4-FB32-478D-AB52-8BA4EB46FD64}"/>
    <cellStyle name="SymbolBlue 2 2 3" xfId="6646" xr:uid="{CA90B7B3-03E9-43A8-BF3A-223504E51121}"/>
    <cellStyle name="SymbolBlue 2 3" xfId="4635" xr:uid="{871EA355-0658-4E94-80CC-A016D482F71E}"/>
    <cellStyle name="SymbolBlue 2 4" xfId="6655" xr:uid="{43A86171-9747-44BC-9EAB-8E71D6AE7265}"/>
    <cellStyle name="SymbolBlue 3" xfId="4636" xr:uid="{3225814E-07B3-407C-83F6-4C8AFC1B8948}"/>
    <cellStyle name="SymbolBlue 4" xfId="6661" xr:uid="{51F83BA6-DDF3-48B7-AFF8-F376A0C2DBF3}"/>
    <cellStyle name="Table end" xfId="3149" xr:uid="{00000000-0005-0000-0000-000072110000}"/>
    <cellStyle name="Table end 2" xfId="3150" xr:uid="{00000000-0005-0000-0000-000073110000}"/>
    <cellStyle name="Table end 2 2" xfId="3151" xr:uid="{00000000-0005-0000-0000-000074110000}"/>
    <cellStyle name="Table head" xfId="3152" xr:uid="{00000000-0005-0000-0000-000075110000}"/>
    <cellStyle name="Table head 2" xfId="3153" xr:uid="{00000000-0005-0000-0000-000076110000}"/>
    <cellStyle name="Table head 2 2" xfId="3154" xr:uid="{00000000-0005-0000-0000-000077110000}"/>
    <cellStyle name="Table Head Aligned" xfId="3155" xr:uid="{00000000-0005-0000-0000-000078110000}"/>
    <cellStyle name="Table Head Blue" xfId="3156" xr:uid="{00000000-0005-0000-0000-000079110000}"/>
    <cellStyle name="Table Head Green" xfId="3157" xr:uid="{00000000-0005-0000-0000-00007A110000}"/>
    <cellStyle name="Table Head_Capacity" xfId="3158" xr:uid="{00000000-0005-0000-0000-00007B110000}"/>
    <cellStyle name="Table Header" xfId="3159" xr:uid="{00000000-0005-0000-0000-00007C110000}"/>
    <cellStyle name="table text bold" xfId="3160" xr:uid="{00000000-0005-0000-0000-00007D110000}"/>
    <cellStyle name="table text bold 2" xfId="3161" xr:uid="{00000000-0005-0000-0000-00007E110000}"/>
    <cellStyle name="table text bold 2 2" xfId="3162" xr:uid="{00000000-0005-0000-0000-00007F110000}"/>
    <cellStyle name="table text bold green" xfId="3163" xr:uid="{00000000-0005-0000-0000-000080110000}"/>
    <cellStyle name="table text bold green 2" xfId="3164" xr:uid="{00000000-0005-0000-0000-000081110000}"/>
    <cellStyle name="table text bold_Banpu_Charts" xfId="3165" xr:uid="{00000000-0005-0000-0000-000082110000}"/>
    <cellStyle name="table text light" xfId="3166" xr:uid="{00000000-0005-0000-0000-000083110000}"/>
    <cellStyle name="table text light 2" xfId="3167" xr:uid="{00000000-0005-0000-0000-000084110000}"/>
    <cellStyle name="table text light 2 2" xfId="3168" xr:uid="{00000000-0005-0000-0000-000085110000}"/>
    <cellStyle name="Table Title" xfId="3169" xr:uid="{00000000-0005-0000-0000-000086110000}"/>
    <cellStyle name="Table Units" xfId="3170" xr:uid="{00000000-0005-0000-0000-000087110000}"/>
    <cellStyle name="Table-#" xfId="3171" xr:uid="{00000000-0005-0000-0000-000088110000}"/>
    <cellStyle name="Table-# 2" xfId="3172" xr:uid="{00000000-0005-0000-0000-000089110000}"/>
    <cellStyle name="Table_Title" xfId="3173" xr:uid="{00000000-0005-0000-0000-00008A110000}"/>
    <cellStyle name="Table-Body" xfId="3174" xr:uid="{00000000-0005-0000-0000-00008B110000}"/>
    <cellStyle name="Table-Body 2" xfId="3175" xr:uid="{00000000-0005-0000-0000-00008C110000}"/>
    <cellStyle name="Table-Headings" xfId="3176" xr:uid="{00000000-0005-0000-0000-00008D110000}"/>
    <cellStyle name="Table-Headings 2" xfId="3177" xr:uid="{00000000-0005-0000-0000-00008E110000}"/>
    <cellStyle name="Table-Headings 2 2" xfId="3178" xr:uid="{00000000-0005-0000-0000-00008F110000}"/>
    <cellStyle name="Table-Titles" xfId="3179" xr:uid="{00000000-0005-0000-0000-000090110000}"/>
    <cellStyle name="Table-Titles 2" xfId="3180" xr:uid="{00000000-0005-0000-0000-000091110000}"/>
    <cellStyle name="Table-Titles 2 2" xfId="3181" xr:uid="{00000000-0005-0000-0000-000092110000}"/>
    <cellStyle name="Taulukko" xfId="3182" xr:uid="{00000000-0005-0000-0000-000093110000}"/>
    <cellStyle name="Texto de Aviso" xfId="3236" builtinId="11" customBuiltin="1"/>
    <cellStyle name="Texto de Aviso 2" xfId="3612" xr:uid="{00000000-0005-0000-0000-000095110000}"/>
    <cellStyle name="Texto de Aviso 2 2" xfId="8442" xr:uid="{E2285B3E-6ECF-4E66-A320-113F4131A94D}"/>
    <cellStyle name="Texto de Aviso 2 3" xfId="8443" xr:uid="{339274FF-B7AF-4FAF-9E4D-4A25CBCA08DF}"/>
    <cellStyle name="Texto de Aviso 2 4" xfId="8441" xr:uid="{DE1C5D0C-6A87-4598-BD4D-83F7343B8BD2}"/>
    <cellStyle name="Texto de Aviso 3" xfId="3363" xr:uid="{00000000-0005-0000-0000-000096110000}"/>
    <cellStyle name="Texto de Aviso 3 2" xfId="8444" xr:uid="{D5AAE006-79FB-4B7D-8C17-DAE40DF1327B}"/>
    <cellStyle name="Texto de Aviso 4" xfId="8445" xr:uid="{6C518386-06E9-4A93-A557-A04CFFDFF28F}"/>
    <cellStyle name="Texto de Aviso 5" xfId="8712" xr:uid="{BEBC39BC-D013-465C-9551-C3BEA7CC6C0C}"/>
    <cellStyle name="Texto Explicativo" xfId="3183" builtinId="53" customBuiltin="1"/>
    <cellStyle name="Texto Explicativo 2" xfId="8446" xr:uid="{F907B95D-9EAA-49E2-AEE7-F6E5F721CB40}"/>
    <cellStyle name="Texto Explicativo 3" xfId="8447" xr:uid="{D60575FC-2E87-416D-9965-DF7FAEAD5EE4}"/>
    <cellStyle name="Texto Explicativo 4" xfId="8448" xr:uid="{B2626645-1875-4740-8BDC-2F44B7663D20}"/>
    <cellStyle name="threedecplace" xfId="3184" xr:uid="{00000000-0005-0000-0000-000098110000}"/>
    <cellStyle name="Times" xfId="3185" xr:uid="{00000000-0005-0000-0000-000099110000}"/>
    <cellStyle name="Title" xfId="9648" xr:uid="{F9C43615-D38A-4374-A27A-D178CC6BF15A}"/>
    <cellStyle name="Title 2" xfId="3186" xr:uid="{00000000-0005-0000-0000-00009A110000}"/>
    <cellStyle name="Title 3" xfId="8642" xr:uid="{9E40EE9F-4666-41F0-957E-CF275FE4A240}"/>
    <cellStyle name="Title1" xfId="3187" xr:uid="{00000000-0005-0000-0000-00009B110000}"/>
    <cellStyle name="Title2" xfId="3188" xr:uid="{00000000-0005-0000-0000-00009C110000}"/>
    <cellStyle name="Title2 2" xfId="4631" xr:uid="{D7BDCD01-333D-4BDB-97C5-995CAD84465F}"/>
    <cellStyle name="Title2 3" xfId="4633" xr:uid="{775B18A1-28B9-4269-B074-5D430D2FD778}"/>
    <cellStyle name="Titles" xfId="3189" xr:uid="{00000000-0005-0000-0000-00009D110000}"/>
    <cellStyle name="Titles 2" xfId="3190" xr:uid="{00000000-0005-0000-0000-00009E110000}"/>
    <cellStyle name="Titles 2 2" xfId="3191" xr:uid="{00000000-0005-0000-0000-00009F110000}"/>
    <cellStyle name="Titles 3" xfId="3192" xr:uid="{00000000-0005-0000-0000-0000A0110000}"/>
    <cellStyle name="Titles 3 2" xfId="3193" xr:uid="{00000000-0005-0000-0000-0000A1110000}"/>
    <cellStyle name="titre_col" xfId="3194" xr:uid="{00000000-0005-0000-0000-0000A2110000}"/>
    <cellStyle name="Título" xfId="3195" builtinId="15" customBuiltin="1"/>
    <cellStyle name="Título 1 2" xfId="3613" xr:uid="{00000000-0005-0000-0000-0000A4110000}"/>
    <cellStyle name="Título 1 2 2" xfId="8450" xr:uid="{56C5DD86-98EB-425C-9EF2-D3F3D7235051}"/>
    <cellStyle name="Título 1 2 3" xfId="8451" xr:uid="{FAC2571C-0C7E-4B5E-964A-EBB9581E0F8E}"/>
    <cellStyle name="Título 1 2 4" xfId="8449" xr:uid="{89A496DD-C268-4621-B4C2-C0FC5D96F9A7}"/>
    <cellStyle name="Título 1 3" xfId="3514" xr:uid="{00000000-0005-0000-0000-0000A5110000}"/>
    <cellStyle name="Título 1 3 2" xfId="8452" xr:uid="{5B0D3181-33AE-4C4B-B490-0DA27F41FE79}"/>
    <cellStyle name="Título 1 4" xfId="8453" xr:uid="{46D16491-1EEE-4382-AC12-C3891A380B39}"/>
    <cellStyle name="Título 1 5" xfId="8714" xr:uid="{69BBE584-E878-49E6-861E-005FF7B57920}"/>
    <cellStyle name="Título 2 2" xfId="3614" xr:uid="{00000000-0005-0000-0000-0000A6110000}"/>
    <cellStyle name="Título 2 2 2" xfId="8455" xr:uid="{8691DC36-AF38-4938-9E6B-52B909F773D3}"/>
    <cellStyle name="Título 2 2 3" xfId="8456" xr:uid="{A98A8B66-27D8-4667-B7F6-902E2CCC4A4B}"/>
    <cellStyle name="Título 2 2 4" xfId="8454" xr:uid="{72DA46B8-54B2-4875-9201-A882A95E5848}"/>
    <cellStyle name="Título 2 3" xfId="3515" xr:uid="{00000000-0005-0000-0000-0000A7110000}"/>
    <cellStyle name="Título 2 3 2" xfId="8457" xr:uid="{1D6FF938-FBF4-4687-B0BE-95BB762C524A}"/>
    <cellStyle name="Título 2 4" xfId="8458" xr:uid="{0D83B7E3-BA58-4687-8774-A4B0F2676AF2}"/>
    <cellStyle name="Título 2 5" xfId="8715" xr:uid="{1F8A6A01-A491-44DF-B668-C20DE27DDFD5}"/>
    <cellStyle name="Título 3 2" xfId="3615" xr:uid="{00000000-0005-0000-0000-0000A8110000}"/>
    <cellStyle name="Título 3 2 2" xfId="8460" xr:uid="{28340088-57DA-4152-9A9D-6617815029FA}"/>
    <cellStyle name="Título 3 2 3" xfId="8461" xr:uid="{B7751AAA-C4AF-48D2-AAF0-AA184854BFB9}"/>
    <cellStyle name="Título 3 2 4" xfId="8459" xr:uid="{BE0FFA63-F297-4940-BE26-FEC1F2D97087}"/>
    <cellStyle name="Título 3 3" xfId="3516" xr:uid="{00000000-0005-0000-0000-0000A9110000}"/>
    <cellStyle name="Título 3 3 2" xfId="8462" xr:uid="{689ABBC1-38BD-453E-B532-EEF0C43AA2E2}"/>
    <cellStyle name="Título 3 4" xfId="8463" xr:uid="{39D9CDBF-E05C-4D42-A694-B92F69D882B1}"/>
    <cellStyle name="Título 3 5" xfId="8716" xr:uid="{F288EB3E-0935-47E3-85A9-D4CAE926139D}"/>
    <cellStyle name="Título 4 2" xfId="3616" xr:uid="{00000000-0005-0000-0000-0000AA110000}"/>
    <cellStyle name="Título 4 2 2" xfId="8464" xr:uid="{08F627BF-9B89-47C2-AB6E-6ADAC8A837C2}"/>
    <cellStyle name="Título 4 2 3" xfId="8465" xr:uid="{6EE0B0A2-5074-4380-BC0C-D612AA922AD6}"/>
    <cellStyle name="Título 4 3" xfId="3517" xr:uid="{00000000-0005-0000-0000-0000AB110000}"/>
    <cellStyle name="Título 4 3 2" xfId="8466" xr:uid="{CA7D0073-1156-4615-99CD-8F8C7794E6C1}"/>
    <cellStyle name="Título 4 4" xfId="8717" xr:uid="{9F54E341-4925-47AD-BBF5-0F14CA801243}"/>
    <cellStyle name="Título 5" xfId="8467" xr:uid="{52A0332D-C64A-488D-8932-8CDA3EF20BEB}"/>
    <cellStyle name="Título 6" xfId="8468" xr:uid="{48986E9D-8306-4CF0-94FC-D12C3F601E6F}"/>
    <cellStyle name="Título 7" xfId="8469" xr:uid="{12755540-86DD-4A6F-9237-E9AA8BFCA0FB}"/>
    <cellStyle name="Título 8" xfId="8713" xr:uid="{23D85EB8-D498-42B5-A10C-235E4CF1299E}"/>
    <cellStyle name="TNR-9F-BLACK" xfId="3200" xr:uid="{00000000-0005-0000-0000-0000AC110000}"/>
    <cellStyle name="TNR-9F-BLACK 2" xfId="3201" xr:uid="{00000000-0005-0000-0000-0000AD110000}"/>
    <cellStyle name="Total" xfId="3202" builtinId="25" customBuiltin="1"/>
    <cellStyle name="Total 2" xfId="3203" xr:uid="{00000000-0005-0000-0000-0000AF110000}"/>
    <cellStyle name="Total 2 2" xfId="3617" xr:uid="{00000000-0005-0000-0000-0000B0110000}"/>
    <cellStyle name="Total 2 2 2" xfId="5796" xr:uid="{1911D9F8-0362-4DBB-92C8-2DBA65F77194}"/>
    <cellStyle name="Total 2 2 2 2" xfId="8470" xr:uid="{C4A21C86-CF0F-4532-834F-C31DA8F88A59}"/>
    <cellStyle name="Total 2 2 3" xfId="5299" xr:uid="{BF7EFE25-441F-4563-935B-5453DC6D192B}"/>
    <cellStyle name="Total 2 3" xfId="3643" xr:uid="{00000000-0005-0000-0000-0000B1110000}"/>
    <cellStyle name="Total 2 3 2" xfId="5813" xr:uid="{1E184158-4E49-4EF6-8AE8-2569D07E485E}"/>
    <cellStyle name="Total 2 3 2 2" xfId="18181" xr:uid="{A748EF5E-204D-4735-B447-3B1CA6E963CA}"/>
    <cellStyle name="Total 2 3 2 3" xfId="18394" xr:uid="{B9A27D8E-6594-4363-BE0A-F913F34DC6A0}"/>
    <cellStyle name="Total 2 3 2 4" xfId="12128" xr:uid="{D43152E6-82BB-4B9E-AC17-C143C2811513}"/>
    <cellStyle name="Total 2 3 3" xfId="5677" xr:uid="{176B48EF-4057-4685-98AA-68F17897AC82}"/>
    <cellStyle name="Total 2 3 4" xfId="18405" xr:uid="{CF197EEA-A849-4CE2-AFEC-C5E6ED653BA0}"/>
    <cellStyle name="Total 2 4" xfId="4165" xr:uid="{00000000-0005-0000-0000-0000B2110000}"/>
    <cellStyle name="Total 2 4 2" xfId="6297" xr:uid="{ECA28DF0-22BF-4583-92DE-DDD8EB808908}"/>
    <cellStyle name="Total 2 4 2 2" xfId="11711" xr:uid="{E32F350E-F80D-4D11-929B-E46A00CDD239}"/>
    <cellStyle name="Total 2 4 3" xfId="5794" xr:uid="{6E18574D-2BB5-4F4E-8974-A5E5EEE6E665}"/>
    <cellStyle name="Total 2 4 4" xfId="18498" xr:uid="{53FB9EB7-4A07-4AA1-8855-A6F0D460E631}"/>
    <cellStyle name="Total 2 5" xfId="4523" xr:uid="{00000000-0005-0000-0000-0000B3110000}"/>
    <cellStyle name="Total 2 5 2" xfId="5025" xr:uid="{77279871-DBA4-4D91-B653-C25609EAC951}"/>
    <cellStyle name="Total 2 6" xfId="5160" xr:uid="{58884422-4614-465D-9906-4F24FE33972B}"/>
    <cellStyle name="Total 2 6 2" xfId="18539" xr:uid="{197B7FDB-D761-4FBF-95DC-79381782B9B4}"/>
    <cellStyle name="Total 3" xfId="3204" xr:uid="{00000000-0005-0000-0000-0000B4110000}"/>
    <cellStyle name="Total 3 2" xfId="3518" xr:uid="{00000000-0005-0000-0000-0000B5110000}"/>
    <cellStyle name="Total 3 2 2" xfId="5742" xr:uid="{71D4FFFB-9CA4-4635-9412-F19259344451}"/>
    <cellStyle name="Total 3 2 2 2" xfId="18883" xr:uid="{D4ADDA0D-F6A1-4157-B966-42755FB393E7}"/>
    <cellStyle name="Total 3 2 2 3" xfId="18704" xr:uid="{6451509E-0F4F-4A1D-81E1-17F8DD625BD3}"/>
    <cellStyle name="Total 3 2 2 4" xfId="16462" xr:uid="{94259A9F-2279-4867-B0DA-DEB5F8D26C29}"/>
    <cellStyle name="Total 3 2 3" xfId="5527" xr:uid="{6CFC9EA1-02B3-4D01-A058-8D1EAC8E862B}"/>
    <cellStyle name="Total 3 2 3 2" xfId="8471" xr:uid="{F11D92AC-BEBF-4F98-B18D-1B22047DD936}"/>
    <cellStyle name="Total 3 2 4" xfId="17754" xr:uid="{AF70446A-00B8-4D70-B6A0-5561A026D9C8}"/>
    <cellStyle name="Total 3 3" xfId="3887" xr:uid="{00000000-0005-0000-0000-0000B6110000}"/>
    <cellStyle name="Total 3 3 2" xfId="6037" xr:uid="{0D105EAA-6977-436C-A741-5EA2EC668382}"/>
    <cellStyle name="Total 3 3 2 2" xfId="12123" xr:uid="{32D3A1FA-2F16-4D08-BC32-AEB7A2E2200D}"/>
    <cellStyle name="Total 3 3 3" xfId="5779" xr:uid="{1D134610-AFCD-4FD4-AFEB-544E9442E2A6}"/>
    <cellStyle name="Total 3 3 3 2" xfId="18176" xr:uid="{A8549410-8FA1-4AB6-9BCE-C117B2528640}"/>
    <cellStyle name="Total 3 3 4" xfId="18590" xr:uid="{749341F6-DB4E-4444-AEDC-60E54D30B6BC}"/>
    <cellStyle name="Total 3 4" xfId="4087" xr:uid="{00000000-0005-0000-0000-0000B7110000}"/>
    <cellStyle name="Total 3 4 2" xfId="6222" xr:uid="{F33BD067-16DA-4F8A-AFBF-891FC09E6F0C}"/>
    <cellStyle name="Total 3 4 2 2" xfId="15312" xr:uid="{90FFB1A7-18C7-4638-9D71-8DF546521961}"/>
    <cellStyle name="Total 3 4 3" xfId="5109" xr:uid="{1B1BE6F8-C3BA-4B0C-8F5F-277B33680216}"/>
    <cellStyle name="Total 3 4 4" xfId="18355" xr:uid="{02F25A6D-A0FE-4D7E-B210-E04C6C7FA67B}"/>
    <cellStyle name="Total 3 5" xfId="4495" xr:uid="{00000000-0005-0000-0000-0000B8110000}"/>
    <cellStyle name="Total 3 5 2" xfId="4853" xr:uid="{D10C984C-F047-46FC-A58D-77EDF7FBA548}"/>
    <cellStyle name="Total 3 6" xfId="5379" xr:uid="{52340C68-3341-4DA9-A329-E7CB5486344F}"/>
    <cellStyle name="Total 3 6 2" xfId="17576" xr:uid="{F2796B94-37FA-4F11-B03B-AAA2121C4E8E}"/>
    <cellStyle name="Total 4" xfId="3871" xr:uid="{00000000-0005-0000-0000-0000B9110000}"/>
    <cellStyle name="Total 4 2" xfId="6022" xr:uid="{099F6B74-556A-46EA-B69D-336A44455568}"/>
    <cellStyle name="Total 4 2 2" xfId="16503" xr:uid="{10EABF49-8A22-48E9-83ED-81F911BFC2AD}"/>
    <cellStyle name="Total 4 2 2 2" xfId="18887" xr:uid="{6F710AB0-46F2-4159-93C9-5AEFC0B9118B}"/>
    <cellStyle name="Total 4 2 2 3" xfId="18391" xr:uid="{9C50E975-A401-4241-A723-948F9BB3F01F}"/>
    <cellStyle name="Total 4 2 3" xfId="18386" xr:uid="{F92E402E-FFB5-4998-BCFB-B87448449E94}"/>
    <cellStyle name="Total 4 2 4" xfId="8718" xr:uid="{B0438E74-1D27-41FC-A5AA-1C75858881C2}"/>
    <cellStyle name="Total 4 3" xfId="5789" xr:uid="{016A4AC3-CB71-4C29-B849-1EDAB1F40635}"/>
    <cellStyle name="Total 4 3 2" xfId="17996" xr:uid="{21BE93E1-18E9-46AA-999D-D3DF62E2B0EC}"/>
    <cellStyle name="Total 4 3 3" xfId="18528" xr:uid="{A28AAFCD-3F61-4A40-B8DE-EBE37D1F173A}"/>
    <cellStyle name="Total 4 3 4" xfId="11792" xr:uid="{E66C18CC-417C-4C72-AD6A-F1434627569B}"/>
    <cellStyle name="Total 4 4" xfId="15413" xr:uid="{DF2986BC-DB5A-4D97-8275-658365B946C9}"/>
    <cellStyle name="Total 4 4 2" xfId="18659" xr:uid="{982C5829-0DE4-4DC8-89EB-27FEB7504C12}"/>
    <cellStyle name="Total 4 4 3" xfId="18249" xr:uid="{C09CCFA2-5622-4BEE-8427-D5DF1E05AA85}"/>
    <cellStyle name="Total 4 5" xfId="6837" xr:uid="{5134C977-181E-4007-9BB3-E0A19A2DA49C}"/>
    <cellStyle name="Total 4 6" xfId="17566" xr:uid="{5F1521E0-7288-4A8D-BA7C-4D896F554C8C}"/>
    <cellStyle name="Total 5" xfId="4479" xr:uid="{00000000-0005-0000-0000-0000BA110000}"/>
    <cellStyle name="Total 5 2" xfId="4839" xr:uid="{046C93AE-CD43-4D7E-A4D2-D83D32D086E3}"/>
    <cellStyle name="Total 5 3" xfId="17920" xr:uid="{58ED5DA2-1D4A-47BF-8B37-85323037A044}"/>
    <cellStyle name="Total 5 4" xfId="18898" xr:uid="{8D722C97-29FC-44BB-8051-E154B73BDFF7}"/>
    <cellStyle name="Total 6" xfId="4712" xr:uid="{C5E84D9B-DF08-4E60-B95C-D269500F1147}"/>
    <cellStyle name="Tusental (0)_1998-Q3" xfId="3205" xr:uid="{00000000-0005-0000-0000-0000BB110000}"/>
    <cellStyle name="Tusental_1998-Q3" xfId="3206" xr:uid="{00000000-0005-0000-0000-0000BC110000}"/>
    <cellStyle name="twodecplace" xfId="3207" xr:uid="{00000000-0005-0000-0000-0000BD110000}"/>
    <cellStyle name="u" xfId="3208" xr:uid="{00000000-0005-0000-0000-0000BE110000}"/>
    <cellStyle name="u 2" xfId="3209" xr:uid="{00000000-0005-0000-0000-0000BF110000}"/>
    <cellStyle name="u_Banpu_Charts" xfId="3210" xr:uid="{00000000-0005-0000-0000-0000C0110000}"/>
    <cellStyle name="u_Banpu_Charts 2" xfId="3211" xr:uid="{00000000-0005-0000-0000-0000C1110000}"/>
    <cellStyle name="u_ShenhuaPower(report tables)" xfId="3212" xr:uid="{00000000-0005-0000-0000-0000C2110000}"/>
    <cellStyle name="u_ShenhuaPower(report tables) 2" xfId="3213" xr:uid="{00000000-0005-0000-0000-0000C3110000}"/>
    <cellStyle name="u_ShenhuaPower(report tables)_ferrous &amp; non-ferrous" xfId="3214" xr:uid="{00000000-0005-0000-0000-0000C4110000}"/>
    <cellStyle name="u_ShenhuaPower(report tables)_ferrous &amp; non-ferrous 2" xfId="3215" xr:uid="{00000000-0005-0000-0000-0000C5110000}"/>
    <cellStyle name="ubordinated Debt" xfId="3216" xr:uid="{00000000-0005-0000-0000-0000C6110000}"/>
    <cellStyle name="ubordinated Debt 2" xfId="3217" xr:uid="{00000000-0005-0000-0000-0000C7110000}"/>
    <cellStyle name="ubordinated Debt 2 2" xfId="3218" xr:uid="{00000000-0005-0000-0000-0000C8110000}"/>
    <cellStyle name="Unproc" xfId="3219" xr:uid="{00000000-0005-0000-0000-0000C9110000}"/>
    <cellStyle name="Unproc 2" xfId="3220" xr:uid="{00000000-0005-0000-0000-0000CA110000}"/>
    <cellStyle name="Unproc 2 2" xfId="3221" xr:uid="{00000000-0005-0000-0000-0000CB110000}"/>
    <cellStyle name="Unprotect" xfId="3222" xr:uid="{00000000-0005-0000-0000-0000CC110000}"/>
    <cellStyle name="Unprotect 2" xfId="3223" xr:uid="{00000000-0005-0000-0000-0000CD110000}"/>
    <cellStyle name="Unprotect 2 2" xfId="3224" xr:uid="{00000000-0005-0000-0000-0000CE110000}"/>
    <cellStyle name="Unsure" xfId="3225" xr:uid="{00000000-0005-0000-0000-0000CF110000}"/>
    <cellStyle name="Unsure 2" xfId="3226" xr:uid="{00000000-0005-0000-0000-0000D0110000}"/>
    <cellStyle name="Unsure 2 2" xfId="3227" xr:uid="{00000000-0005-0000-0000-0000D1110000}"/>
    <cellStyle name="Upload Only" xfId="3228" xr:uid="{00000000-0005-0000-0000-0000D2110000}"/>
    <cellStyle name="Upload Only 2" xfId="3229" xr:uid="{00000000-0005-0000-0000-0000D3110000}"/>
    <cellStyle name="Upload Only 2 2" xfId="3230" xr:uid="{00000000-0005-0000-0000-0000D4110000}"/>
    <cellStyle name="Validation" xfId="3231" xr:uid="{00000000-0005-0000-0000-0000D5110000}"/>
    <cellStyle name="Valuta (0)" xfId="3232" xr:uid="{00000000-0005-0000-0000-0000D6110000}"/>
    <cellStyle name="Valuta (0) 2" xfId="3233" xr:uid="{00000000-0005-0000-0000-0000D7110000}"/>
    <cellStyle name="Valuta (0) 2 2" xfId="3234" xr:uid="{00000000-0005-0000-0000-0000D8110000}"/>
    <cellStyle name="Valuta_1998-Q3" xfId="3235" xr:uid="{00000000-0005-0000-0000-0000D9110000}"/>
    <cellStyle name="Vírgula" xfId="3109" builtinId="3"/>
    <cellStyle name="Vírgula 10" xfId="4596" xr:uid="{00000000-0005-0000-0000-0000DB110000}"/>
    <cellStyle name="Vírgula 10 2" xfId="8646" xr:uid="{431AE108-245A-4B6B-95F2-029A7446732C}"/>
    <cellStyle name="Vírgula 10 2 2" xfId="10691" xr:uid="{6EFB4F1B-48D5-4DF1-A885-B19DEF8A1963}"/>
    <cellStyle name="Vírgula 10 2 2 2" xfId="22145" xr:uid="{6D4B88E2-9953-46F6-938A-73348B398B42}"/>
    <cellStyle name="Vírgula 10 2 3" xfId="15052" xr:uid="{9E953D17-B27E-4357-B1B2-1637BC8462D4}"/>
    <cellStyle name="Vírgula 10 2 3 2" xfId="26066" xr:uid="{CC4FA767-5148-4689-9631-B60BD464F75A}"/>
    <cellStyle name="Vírgula 10 2 4" xfId="16490" xr:uid="{66EE957D-9DBB-4FBF-8DB2-E781287AC5CF}"/>
    <cellStyle name="Vírgula 10 2 4 2" xfId="27307" xr:uid="{EAE66AAE-C67D-41C8-BC41-4686F48A19A0}"/>
    <cellStyle name="Vírgula 10 2 5" xfId="20193" xr:uid="{9FDC1D91-5A8F-438A-A4AE-C8BE1BD14715}"/>
    <cellStyle name="Vírgula 10 3" xfId="8649" xr:uid="{4BFB48EA-C5F4-403B-A62F-4423F3B74F3B}"/>
    <cellStyle name="Vírgula 10 3 2" xfId="10694" xr:uid="{3FF3B8C1-BCB2-4F16-BE51-80F0D3DC4C9C}"/>
    <cellStyle name="Vírgula 10 3 2 2" xfId="22148" xr:uid="{0F70F9CF-3265-4163-9653-BF0425FFA3DB}"/>
    <cellStyle name="Vírgula 10 3 3" xfId="13866" xr:uid="{7D58D315-39F7-47B9-A60C-8E46F6710A5F}"/>
    <cellStyle name="Vírgula 10 3 3 2" xfId="24931" xr:uid="{4C1C5EA0-492B-40D1-BE64-8EB5C9E9E082}"/>
    <cellStyle name="Vírgula 10 3 4" xfId="16493" xr:uid="{33AFC397-B71A-4A8F-A194-2AD90ADDAABF}"/>
    <cellStyle name="Vírgula 10 3 4 2" xfId="27310" xr:uid="{C34BCF6A-B0CA-4DD1-94F0-5FA31D3C5A10}"/>
    <cellStyle name="Vírgula 10 3 5" xfId="20196" xr:uid="{0F5C564A-9639-4756-A4C7-AA859E0DF032}"/>
    <cellStyle name="Vírgula 10 4" xfId="8675" xr:uid="{75119EB3-4770-4D25-8DCD-1D5041D480A6}"/>
    <cellStyle name="Vírgula 10 5" xfId="10687" xr:uid="{E9FEB465-9E3D-48B0-BCF0-199EAA6868E9}"/>
    <cellStyle name="Vírgula 10 5 2" xfId="22141" xr:uid="{B126332E-BE54-437A-A862-FCCB0CBC3E2E}"/>
    <cellStyle name="Vírgula 10 6" xfId="16486" xr:uid="{04C38186-1D81-47A2-967B-9763C60AA332}"/>
    <cellStyle name="Vírgula 10 6 2" xfId="27303" xr:uid="{4B513826-D87C-4702-914A-301ED4BF6583}"/>
    <cellStyle name="Vírgula 10 7" xfId="8616" xr:uid="{F40598E1-186B-4230-8CF6-0B15A6290D1E}"/>
    <cellStyle name="Vírgula 10 7 2" xfId="20189" xr:uid="{83F08E4A-A421-43E3-8DDE-B6F9180596DB}"/>
    <cellStyle name="Vírgula 11" xfId="5489" xr:uid="{E8C6EB31-350C-448A-AAB4-03A5B16EDC39}"/>
    <cellStyle name="Vírgula 11 2" xfId="10698" xr:uid="{C1EF0156-3DBC-471A-A65E-28067141624E}"/>
    <cellStyle name="Vírgula 11 2 2" xfId="12906" xr:uid="{9A394E6D-7895-4271-ACB7-D3BD1C4522EF}"/>
    <cellStyle name="Vírgula 11 2 2 2" xfId="23978" xr:uid="{F96650EC-5176-4BDD-A9A1-5A6E82EDC0A9}"/>
    <cellStyle name="Vírgula 11 2 3" xfId="22154" xr:uid="{031D5E2E-982A-40D5-9DCD-CAAADB8EF6FD}"/>
    <cellStyle name="Vírgula 11 3" xfId="16499" xr:uid="{87DBFF0D-0D1D-4E72-B095-4B7F1F99CF80}"/>
    <cellStyle name="Vírgula 11 3 2" xfId="27316" xr:uid="{2CFAD9A7-C6ED-4F61-A277-050960A351C3}"/>
    <cellStyle name="Vírgula 11 4" xfId="20203" xr:uid="{4D35ACEB-66B9-4812-9FF0-756B53A94BCB}"/>
    <cellStyle name="Vírgula 12" xfId="6741" xr:uid="{600690C2-E820-4077-A58F-BE05394424E3}"/>
    <cellStyle name="Vírgula 12 2" xfId="6782" xr:uid="{4D856AC7-B007-4992-8A70-2A45BA06E2D0}"/>
    <cellStyle name="Vírgula 12 2 2" xfId="9717" xr:uid="{43AA3367-66B2-474B-AFD5-23CDD4E37D0D}"/>
    <cellStyle name="Vírgula 12 2 2 2" xfId="21170" xr:uid="{6C4FC60D-709D-4353-B925-D80DB9D741BA}"/>
    <cellStyle name="Vírgula 12 2 3" xfId="14047" xr:uid="{8A92554B-EFF0-42B7-9CAD-F2EBF91EDAA9}"/>
    <cellStyle name="Vírgula 12 2 3 2" xfId="25112" xr:uid="{F44491BF-68DB-4C98-8271-26E1B3874A22}"/>
    <cellStyle name="Vírgula 12 2 4" xfId="15380" xr:uid="{20366DA5-B839-4558-9132-466E9D9F0136}"/>
    <cellStyle name="Vírgula 12 2 4 2" xfId="26328" xr:uid="{47292513-9386-49B7-AD46-CB830FAF950B}"/>
    <cellStyle name="Vírgula 12 2 5" xfId="19210" xr:uid="{064DA031-FC16-4C3E-A58F-194ADF1378BC}"/>
    <cellStyle name="Vírgula 12 3" xfId="19176" xr:uid="{C0FC0F9B-6C53-46EA-8E83-62B2BAF4E739}"/>
    <cellStyle name="Vírgula 13" xfId="6733" xr:uid="{7E83CD4D-CBC5-49D2-BDF4-53C8650F95A8}"/>
    <cellStyle name="Vírgula 13 2" xfId="6776" xr:uid="{EA101B1B-A285-4CF0-8497-34033DD4E5B3}"/>
    <cellStyle name="Vírgula 13 2 2" xfId="9709" xr:uid="{3E39BB31-6588-4FD0-B2CD-58870067E755}"/>
    <cellStyle name="Vírgula 13 2 2 2" xfId="21162" xr:uid="{C35F1F01-4B7D-4B7D-8C6D-719DCEDF3304}"/>
    <cellStyle name="Vírgula 13 2 3" xfId="15372" xr:uid="{CE14460E-0C84-411F-9CAB-33879F4DA770}"/>
    <cellStyle name="Vírgula 13 2 3 2" xfId="26320" xr:uid="{42CC6B3C-BC01-4D9B-B320-309016C7C565}"/>
    <cellStyle name="Vírgula 13 2 4" xfId="19202" xr:uid="{9DA5DECC-DBFD-498D-A439-8584EF10B51B}"/>
    <cellStyle name="Vírgula 13 3" xfId="19168" xr:uid="{3C382132-6267-495E-A101-4B9988CDF0BD}"/>
    <cellStyle name="Vírgula 14" xfId="9650" xr:uid="{71BDA194-2102-41D6-9DAD-C23AC084905B}"/>
    <cellStyle name="Vírgula 15" xfId="9652" xr:uid="{85C81BB6-60F3-4E17-A0F1-267B08CAEB34}"/>
    <cellStyle name="Vírgula 16" xfId="6738" xr:uid="{AFAC3E9E-2849-4846-AC01-AD6ED858CD40}"/>
    <cellStyle name="Vírgula 17" xfId="9656" xr:uid="{5DEFA173-EF3A-4769-B03C-40EF598A40F9}"/>
    <cellStyle name="Vírgula 18" xfId="6740" xr:uid="{AF040A99-37FA-4674-A694-6DDF1DC049FE}"/>
    <cellStyle name="Vírgula 18 2" xfId="6781" xr:uid="{94D0340D-4F7B-450A-8C4F-3A2A6C3DD210}"/>
    <cellStyle name="Vírgula 18 2 2" xfId="9716" xr:uid="{17CDEF5E-0035-49EB-AE7D-D0ABCB9D34E3}"/>
    <cellStyle name="Vírgula 18 2 2 2" xfId="21169" xr:uid="{EF6D4A26-6E15-412A-AE68-DAE9388A0B2D}"/>
    <cellStyle name="Vírgula 18 2 3" xfId="15379" xr:uid="{856C9F55-BA93-41B9-92C7-A4822993B55C}"/>
    <cellStyle name="Vírgula 18 2 3 2" xfId="26327" xr:uid="{7B545E77-850B-41DB-BAD6-85BBF57270B9}"/>
    <cellStyle name="Vírgula 18 2 4" xfId="19209" xr:uid="{971BBB4E-013E-490A-9F15-9A3974E0ECA1}"/>
    <cellStyle name="Vírgula 18 3" xfId="19175" xr:uid="{085FA4F9-E06A-464F-A22C-AF2C3C284A85}"/>
    <cellStyle name="Vírgula 19" xfId="6742" xr:uid="{36C38230-DA39-41E5-BFFD-8128D12894D1}"/>
    <cellStyle name="Vírgula 2" xfId="3519" xr:uid="{00000000-0005-0000-0000-0000DC110000}"/>
    <cellStyle name="Vírgula 2 10" xfId="17410" xr:uid="{160EE8CB-77B0-408D-85CA-0F9199EFBA6E}"/>
    <cellStyle name="Vírgula 2 10 2" xfId="28224" xr:uid="{09B70148-5993-400B-AAA9-7E4993807ECF}"/>
    <cellStyle name="Vírgula 2 2" xfId="8473" xr:uid="{A0102246-D02E-453B-8F8A-07E033E59983}"/>
    <cellStyle name="Vírgula 2 2 2" xfId="8474" xr:uid="{5ED7A492-CEA8-443D-9717-4EBD664548D4}"/>
    <cellStyle name="Vírgula 2 2 2 2" xfId="10666" xr:uid="{70A1C9D9-0FEF-429F-B850-28808602E055}"/>
    <cellStyle name="Vírgula 2 2 2 2 2" xfId="14354" xr:uid="{E2B97FFC-5AA4-4D3A-949B-5F97EDEEFADC}"/>
    <cellStyle name="Vírgula 2 2 2 2 2 2" xfId="25419" xr:uid="{3F8CE930-1793-46A5-8C06-E74E699211BA}"/>
    <cellStyle name="Vírgula 2 2 2 2 3" xfId="22119" xr:uid="{07E9C827-3907-42F0-B0FD-9DDB0CD3F2A0}"/>
    <cellStyle name="Vírgula 2 2 2 3" xfId="13217" xr:uid="{3A71C8C2-388E-4F9D-9710-33B4B8B900D6}"/>
    <cellStyle name="Vírgula 2 2 2 3 2" xfId="24284" xr:uid="{887774A3-7BC1-4F87-9E7B-AEBE46A47059}"/>
    <cellStyle name="Vírgula 2 2 2 4" xfId="16465" xr:uid="{18735BB6-A1FE-439D-815E-47FC182F4540}"/>
    <cellStyle name="Vírgula 2 2 2 4 2" xfId="27282" xr:uid="{5339C83B-3579-49DE-A509-6751309587DB}"/>
    <cellStyle name="Vírgula 2 2 2 5" xfId="20168" xr:uid="{D5D92CFB-FB6D-4AF1-8895-F0405BA97F55}"/>
    <cellStyle name="Vírgula 2 2 3" xfId="10665" xr:uid="{A16203F3-627E-40D9-8E40-2D9C3D895512}"/>
    <cellStyle name="Vírgula 2 2 3 2" xfId="15121" xr:uid="{37E03004-782B-440F-990B-9668765C6897}"/>
    <cellStyle name="Vírgula 2 2 3 2 2" xfId="26134" xr:uid="{EA018486-ADB7-4FBA-831C-27CCDF92E5C9}"/>
    <cellStyle name="Vírgula 2 2 3 3" xfId="13934" xr:uid="{CB8108E0-F905-4A8E-98B5-089F5C586062}"/>
    <cellStyle name="Vírgula 2 2 3 3 2" xfId="24999" xr:uid="{3DC914C3-DA06-4C23-854B-D61A0D9577FE}"/>
    <cellStyle name="Vírgula 2 2 3 4" xfId="22118" xr:uid="{ACFF552E-B591-4C69-B2C7-E973B6635CDF}"/>
    <cellStyle name="Vírgula 2 2 4" xfId="14058" xr:uid="{91BD702D-10C2-42C4-A379-0396B8000349}"/>
    <cellStyle name="Vírgula 2 2 4 2" xfId="25123" xr:uid="{CD7DE691-A1E2-40EF-A082-EB7356F73219}"/>
    <cellStyle name="Vírgula 2 2 5" xfId="12919" xr:uid="{492915B6-9E19-4352-AC81-393E15AA7184}"/>
    <cellStyle name="Vírgula 2 2 5 2" xfId="23988" xr:uid="{FB7D5562-8437-40B8-95E7-972A78447CC0}"/>
    <cellStyle name="Vírgula 2 2 6" xfId="15264" xr:uid="{E8FBC275-2FAF-41CF-86A4-D6B396FD6E2D}"/>
    <cellStyle name="Vírgula 2 2 6 2" xfId="26259" xr:uid="{962E80AC-F6C6-4F38-9B30-BC58EBB17827}"/>
    <cellStyle name="Vírgula 2 2 7" xfId="16464" xr:uid="{65620122-909F-4011-ACB9-3A497FC50622}"/>
    <cellStyle name="Vírgula 2 2 7 2" xfId="27281" xr:uid="{066C361E-002C-4A91-890A-0A799D865365}"/>
    <cellStyle name="Vírgula 2 2 8" xfId="20167" xr:uid="{8336EDA1-86E0-4A63-B46A-563FC93C4DA1}"/>
    <cellStyle name="Vírgula 2 3" xfId="8475" xr:uid="{C52DCEB5-8AE7-4075-ADC3-8B220DCE72D5}"/>
    <cellStyle name="Vírgula 2 3 2" xfId="8476" xr:uid="{D1C74CB2-EA3F-4775-A2C7-B2E4EB63EBA6}"/>
    <cellStyle name="Vírgula 2 3 2 2" xfId="10668" xr:uid="{05B4F5C3-DDFE-4479-AA3E-7FB25E697C94}"/>
    <cellStyle name="Vírgula 2 3 2 2 2" xfId="14527" xr:uid="{1F78DAA5-D920-4ACE-8033-7942BD5A3C7E}"/>
    <cellStyle name="Vírgula 2 3 2 2 2 2" xfId="25592" xr:uid="{172B36F6-A669-48D1-B246-9AFC514D0BEA}"/>
    <cellStyle name="Vírgula 2 3 2 2 3" xfId="22121" xr:uid="{BB156C3C-9FA2-43D3-8A0F-DD4C546338A6}"/>
    <cellStyle name="Vírgula 2 3 2 3" xfId="13390" xr:uid="{069781E6-67B9-46FA-9BB1-DDA3D71248E9}"/>
    <cellStyle name="Vírgula 2 3 2 3 2" xfId="24457" xr:uid="{D80A03BA-4F89-4284-83DA-90A3C607CB21}"/>
    <cellStyle name="Vírgula 2 3 2 4" xfId="16467" xr:uid="{0B2E398B-8136-468D-8252-97CD324858E9}"/>
    <cellStyle name="Vírgula 2 3 2 4 2" xfId="27284" xr:uid="{F187D72A-7590-41F6-8611-AE94EC4A9081}"/>
    <cellStyle name="Vírgula 2 3 2 5" xfId="20170" xr:uid="{803450D9-0DF0-4DB9-8A39-10AE1AF654BA}"/>
    <cellStyle name="Vírgula 2 3 3" xfId="10667" xr:uid="{0D06447B-561A-4D5A-BA7F-BEEE06DA113E}"/>
    <cellStyle name="Vírgula 2 3 3 2" xfId="15116" xr:uid="{94697AE3-306C-46C9-A1D6-0D64F30EFB61}"/>
    <cellStyle name="Vírgula 2 3 3 2 2" xfId="26129" xr:uid="{264392C1-EAF5-49C6-B73A-69C82D08EEAA}"/>
    <cellStyle name="Vírgula 2 3 3 3" xfId="13929" xr:uid="{C03E20B9-E607-473A-A846-D45B6E8A308C}"/>
    <cellStyle name="Vírgula 2 3 3 3 2" xfId="24994" xr:uid="{EA745613-6173-457A-A3F7-3B2ED1F59396}"/>
    <cellStyle name="Vírgula 2 3 3 4" xfId="22120" xr:uid="{1AB3A6F4-02C6-405A-A2E1-683E32848333}"/>
    <cellStyle name="Vírgula 2 3 4" xfId="14231" xr:uid="{FD70BD92-74C1-43E2-A66E-EABDA9E25FA7}"/>
    <cellStyle name="Vírgula 2 3 4 2" xfId="25296" xr:uid="{C3848D27-773C-4ED4-9409-B9F9162BB789}"/>
    <cellStyle name="Vírgula 2 3 5" xfId="13094" xr:uid="{EABF385C-CD82-4336-9291-2975D6943B3F}"/>
    <cellStyle name="Vírgula 2 3 5 2" xfId="24161" xr:uid="{BDCFA159-7A8C-4C2D-A21C-46168BC1BCC0}"/>
    <cellStyle name="Vírgula 2 3 6" xfId="16466" xr:uid="{14D93505-0EA4-484A-A80E-BE4B8416A174}"/>
    <cellStyle name="Vírgula 2 3 6 2" xfId="27283" xr:uid="{AF87B229-7A7F-4A60-8500-DEA4918A75F8}"/>
    <cellStyle name="Vírgula 2 3 7" xfId="20169" xr:uid="{57EE4295-EA4A-4A21-A013-5EBAA8809605}"/>
    <cellStyle name="Vírgula 2 4" xfId="8477" xr:uid="{F34D14F0-FF59-4B1F-80E2-6B35D84CBB82}"/>
    <cellStyle name="Vírgula 2 4 2" xfId="10669" xr:uid="{23F156A9-B6BA-44E2-B441-5B988315A076}"/>
    <cellStyle name="Vírgula 2 4 2 2" xfId="14349" xr:uid="{E503457B-9908-4A90-BE51-481A223CB40C}"/>
    <cellStyle name="Vírgula 2 4 2 2 2" xfId="25414" xr:uid="{69D18A26-9A2C-418E-A0D8-10A1418DB69D}"/>
    <cellStyle name="Vírgula 2 4 2 3" xfId="22122" xr:uid="{F29310BD-7A78-4834-B5B2-F42428210E2E}"/>
    <cellStyle name="Vírgula 2 4 3" xfId="13212" xr:uid="{AC518EB6-3C66-483A-BFBD-2F001AC6201C}"/>
    <cellStyle name="Vírgula 2 4 3 2" xfId="24279" xr:uid="{02014DBB-1DD4-4831-9307-4E0484D1174C}"/>
    <cellStyle name="Vírgula 2 4 4" xfId="16468" xr:uid="{C0EAAB61-53CC-439F-BD7E-2C800DAC1E7F}"/>
    <cellStyle name="Vírgula 2 4 4 2" xfId="27285" xr:uid="{04881BA3-806F-4363-BA6C-F398EE001651}"/>
    <cellStyle name="Vírgula 2 4 5" xfId="20171" xr:uid="{4787B7C7-7B17-4A91-8602-FABF0830E72B}"/>
    <cellStyle name="Vírgula 2 5" xfId="8478" xr:uid="{426A2E5E-17D2-4FAC-B7AA-3698738962D3}"/>
    <cellStyle name="Vírgula 2 5 2" xfId="10670" xr:uid="{FA190FD2-9797-4E80-B1EC-377D4E1F669A}"/>
    <cellStyle name="Vírgula 2 5 2 2" xfId="15007" xr:uid="{E73E2DCD-DC3F-4E6E-9A87-3C2F65C14EDA}"/>
    <cellStyle name="Vírgula 2 5 2 2 2" xfId="26059" xr:uid="{0BF88346-0566-48F9-A16B-E3FEC4FE590B}"/>
    <cellStyle name="Vírgula 2 5 2 3" xfId="22123" xr:uid="{2B3C5693-7A6D-42A6-8AEA-F58D8A7611F1}"/>
    <cellStyle name="Vírgula 2 5 3" xfId="13857" xr:uid="{54B5CB61-9F82-4058-B712-32F3132CBBB5}"/>
    <cellStyle name="Vírgula 2 5 3 2" xfId="24924" xr:uid="{4252F047-25AD-4646-9380-A0746CF4E7F7}"/>
    <cellStyle name="Vírgula 2 5 4" xfId="16469" xr:uid="{2DE3432C-4573-49B9-BD94-D030F27E699D}"/>
    <cellStyle name="Vírgula 2 5 4 2" xfId="27286" xr:uid="{D96694C9-EEB1-4E58-BC69-757A77A6D51E}"/>
    <cellStyle name="Vírgula 2 5 5" xfId="20172" xr:uid="{2D82D9F9-F8EA-4DE5-BAD2-D08919FDF358}"/>
    <cellStyle name="Vírgula 2 6" xfId="8472" xr:uid="{27349C58-9D06-4677-9DFB-C8191C870F67}"/>
    <cellStyle name="Vírgula 2 6 2" xfId="10664" xr:uid="{382C119C-15E7-4E76-8426-DF0BBEE47FCF}"/>
    <cellStyle name="Vírgula 2 6 2 2" xfId="15081" xr:uid="{1F7784C2-90E7-4680-BE5C-7EC45FC8E52A}"/>
    <cellStyle name="Vírgula 2 6 2 2 2" xfId="26095" xr:uid="{17756EF7-F400-4B24-8D9B-1B381D58A853}"/>
    <cellStyle name="Vírgula 2 6 2 3" xfId="22117" xr:uid="{429F9229-B11A-4E55-BCB0-A5AFC9933E58}"/>
    <cellStyle name="Vírgula 2 6 3" xfId="13895" xr:uid="{248843F3-3A21-4A7F-860C-C0C7849E4E16}"/>
    <cellStyle name="Vírgula 2 6 3 2" xfId="24960" xr:uid="{F8119BD6-93FC-45B0-B146-962B50F58EBA}"/>
    <cellStyle name="Vírgula 2 6 4" xfId="16463" xr:uid="{8DBF6F2A-23CA-44B8-ADFA-BAFC6F450D4C}"/>
    <cellStyle name="Vírgula 2 6 4 2" xfId="27280" xr:uid="{74D0D265-46B7-4C97-A4F1-71E13EBBEDBF}"/>
    <cellStyle name="Vírgula 2 6 5" xfId="20166" xr:uid="{AC7E3734-2571-4D1A-8348-C4E4615F6E21}"/>
    <cellStyle name="Vírgula 2 7" xfId="14053" xr:uid="{7B8C1232-02F2-4D55-A344-539EAEBAB98E}"/>
    <cellStyle name="Vírgula 2 7 2" xfId="25118" xr:uid="{FB2CAF60-239E-418D-A69D-9D9F4FE3ECFE}"/>
    <cellStyle name="Vírgula 2 8" xfId="12914" xr:uid="{682760EF-3487-4B5A-941F-FA6D287D2A37}"/>
    <cellStyle name="Vírgula 2 8 2" xfId="23983" xr:uid="{BD28A3E5-CA72-48EC-A294-525396F34F5D}"/>
    <cellStyle name="Vírgula 2 9" xfId="15258" xr:uid="{65ACF038-B5B7-47F0-B629-35DB81BCE7C9}"/>
    <cellStyle name="Vírgula 2 9 2" xfId="26254" xr:uid="{BF811407-7835-4000-9E7C-23BD2303DD60}"/>
    <cellStyle name="Vírgula 20" xfId="9663" xr:uid="{5F4E9C07-487A-41A6-A4E1-B1D3F8065946}"/>
    <cellStyle name="Vírgula 20 2" xfId="15262" xr:uid="{941873C7-A80C-412D-A464-32C61A31DD25}"/>
    <cellStyle name="Vírgula 20 2 2" xfId="26258" xr:uid="{F88D7048-06FD-4FA4-B7B7-12C25B0821A7}"/>
    <cellStyle name="Vírgula 20 3" xfId="21112" xr:uid="{6DE9E2BA-086D-4CD2-977B-522B1092EA2F}"/>
    <cellStyle name="Vírgula 21" xfId="15275" xr:uid="{6A044072-0279-4265-A461-C6FCE73678D8}"/>
    <cellStyle name="Vírgula 21 2" xfId="26264" xr:uid="{29D64D41-4230-4D61-AED9-6E37B5D6604E}"/>
    <cellStyle name="Vírgula 22" xfId="6697" xr:uid="{D68594F7-CFAE-41D7-B975-6FBA8CF265F6}"/>
    <cellStyle name="Vírgula 22 2" xfId="19145" xr:uid="{8BE9C45B-21C8-45A4-A592-F362390B5094}"/>
    <cellStyle name="Vírgula 23" xfId="19077" xr:uid="{F0B40921-2464-4079-91C9-40213B508C90}"/>
    <cellStyle name="Vírgula 3" xfId="3522" xr:uid="{00000000-0005-0000-0000-0000DD110000}"/>
    <cellStyle name="Vírgula 3 2" xfId="8480" xr:uid="{6FB13407-B795-45E4-95C5-3E66866C6B5B}"/>
    <cellStyle name="Vírgula 3 2 2" xfId="10672" xr:uid="{1F9307CB-49CE-4F8D-B550-C2548740BF87}"/>
    <cellStyle name="Vírgula 3 2 2 2" xfId="14352" xr:uid="{7E43BA8E-987B-4E86-B177-159605603D53}"/>
    <cellStyle name="Vírgula 3 2 2 2 2" xfId="25417" xr:uid="{F84929F8-C0B2-4ABF-A294-E8572948C2E5}"/>
    <cellStyle name="Vírgula 3 2 2 3" xfId="22125" xr:uid="{92A2B034-D698-4749-BCA6-E6D514C2FAB4}"/>
    <cellStyle name="Vírgula 3 2 3" xfId="13215" xr:uid="{6014136B-EA6F-45BD-A06B-AB34BF76628B}"/>
    <cellStyle name="Vírgula 3 2 3 2" xfId="24282" xr:uid="{F188F36A-3FF2-4324-94CD-002057937A76}"/>
    <cellStyle name="Vírgula 3 2 4" xfId="15265" xr:uid="{ED80D37D-1373-4BB8-9BF7-EF28A3E32FAC}"/>
    <cellStyle name="Vírgula 3 2 4 2" xfId="26260" xr:uid="{7AD7AD63-82CD-4953-8741-4D05AE789BC7}"/>
    <cellStyle name="Vírgula 3 2 5" xfId="16471" xr:uid="{ED528CFE-2E9D-4F2D-BB86-15E7F1C6D68E}"/>
    <cellStyle name="Vírgula 3 2 5 2" xfId="27288" xr:uid="{D5F30F2D-232C-4310-80C1-246EBC522341}"/>
    <cellStyle name="Vírgula 3 2 6" xfId="20174" xr:uid="{1010D21E-F7A6-4CBD-8186-9BF35D9CFE70}"/>
    <cellStyle name="Vírgula 3 3" xfId="8481" xr:uid="{E67629A1-2BAF-4A05-AEAB-833ED624AC57}"/>
    <cellStyle name="Vírgula 3 3 2" xfId="10673" xr:uid="{C78224D6-D57D-4850-A45B-6EACEED0202A}"/>
    <cellStyle name="Vírgula 3 3 2 2" xfId="15046" xr:uid="{795F573A-8304-446B-B33D-0FA3CD60233C}"/>
    <cellStyle name="Vírgula 3 3 2 2 2" xfId="26062" xr:uid="{1D3FF3F8-EE44-41BD-9DAE-C89509573173}"/>
    <cellStyle name="Vírgula 3 3 2 3" xfId="22126" xr:uid="{40590234-9D48-47A6-B231-2A3ADE15B94F}"/>
    <cellStyle name="Vírgula 3 3 3" xfId="13861" xr:uid="{BEC76296-18B4-4026-9900-700907F9FA07}"/>
    <cellStyle name="Vírgula 3 3 3 2" xfId="24927" xr:uid="{7B50BDE9-5415-4A1B-87C1-7A6D669F7DFC}"/>
    <cellStyle name="Vírgula 3 3 4" xfId="16472" xr:uid="{C9D6ECDE-37F5-47FE-9BF8-CCEC1F8E7DEF}"/>
    <cellStyle name="Vírgula 3 3 4 2" xfId="27289" xr:uid="{5F87D62A-60D1-4BB8-BFFC-8F7772A744F8}"/>
    <cellStyle name="Vírgula 3 3 5" xfId="20175" xr:uid="{9A8F79A8-3449-4AFF-AA14-DCA803A1D765}"/>
    <cellStyle name="Vírgula 3 4" xfId="8479" xr:uid="{724316F5-14EC-42E3-907C-1D79C2C2FFAB}"/>
    <cellStyle name="Vírgula 3 4 2" xfId="10671" xr:uid="{41ED20C1-4449-47EB-83E7-A5BAA3F7F026}"/>
    <cellStyle name="Vírgula 3 4 2 2" xfId="15119" xr:uid="{2869E3D8-386C-41CF-9765-59B70811D293}"/>
    <cellStyle name="Vírgula 3 4 2 2 2" xfId="26132" xr:uid="{3F442457-B516-428B-B6F7-962F94692685}"/>
    <cellStyle name="Vírgula 3 4 2 3" xfId="22124" xr:uid="{F0DC2FD2-3CD1-4745-AAB8-F78EE0DE5D75}"/>
    <cellStyle name="Vírgula 3 4 3" xfId="13932" xr:uid="{9EA51AF9-A227-46DA-ABA4-0E3E97CA47E6}"/>
    <cellStyle name="Vírgula 3 4 3 2" xfId="24997" xr:uid="{E7C5F4CF-4DEF-4FC5-A4BF-BFCE8DA6BA09}"/>
    <cellStyle name="Vírgula 3 4 4" xfId="16470" xr:uid="{25D66EEC-D825-425C-9144-F57C43D91E0D}"/>
    <cellStyle name="Vírgula 3 4 4 2" xfId="27287" xr:uid="{1841C22B-4A25-4AA2-8184-CD91C06556AE}"/>
    <cellStyle name="Vírgula 3 4 5" xfId="20173" xr:uid="{94FAD7ED-460F-443C-83BE-01404F60029F}"/>
    <cellStyle name="Vírgula 3 5" xfId="14056" xr:uid="{FFB9B642-CA6D-4541-9B50-5C26F0E9F9A6}"/>
    <cellStyle name="Vírgula 3 5 2" xfId="25121" xr:uid="{62F4C45A-6CEC-4995-8A14-34E4C244227D}"/>
    <cellStyle name="Vírgula 3 6" xfId="12917" xr:uid="{B8702C14-FD69-4CB6-BCC0-4BAF2D94AEA0}"/>
    <cellStyle name="Vírgula 3 6 2" xfId="23986" xr:uid="{611B2971-3A4D-4A12-A7CD-0511D82B3317}"/>
    <cellStyle name="Vírgula 3 7" xfId="15259" xr:uid="{687A63B7-7156-46C2-8FDC-867444DE40DC}"/>
    <cellStyle name="Vírgula 3 7 2" xfId="26255" xr:uid="{240535EB-DFA9-4C22-942A-43507D655B9E}"/>
    <cellStyle name="Vírgula 4" xfId="3524" xr:uid="{00000000-0005-0000-0000-0000DE110000}"/>
    <cellStyle name="Vírgula 4 2" xfId="6734" xr:uid="{93EBD44C-B90B-47E5-8583-B36C6E78F3E0}"/>
    <cellStyle name="Vírgula 4 2 2" xfId="6777" xr:uid="{38E388BD-3ACE-4600-A758-6FE0CC4C6E69}"/>
    <cellStyle name="Vírgula 4 2 2 2" xfId="8484" xr:uid="{086B5031-B405-41DF-8B2D-9A7C08790794}"/>
    <cellStyle name="Vírgula 4 2 2 2 2" xfId="10676" xr:uid="{12230DF4-BD68-4522-8B81-64C597E58BA1}"/>
    <cellStyle name="Vírgula 4 2 2 2 2 2" xfId="22129" xr:uid="{5E3E0B70-4877-42EA-8479-E384E27CC9BF}"/>
    <cellStyle name="Vírgula 4 2 2 2 3" xfId="15009" xr:uid="{3854A3BE-A77A-4692-AF81-262800190843}"/>
    <cellStyle name="Vírgula 4 2 2 2 3 2" xfId="26061" xr:uid="{22F1EF8A-113A-470F-8901-48C9B5E8ED85}"/>
    <cellStyle name="Vírgula 4 2 2 2 4" xfId="16475" xr:uid="{A46E6C8B-4548-4272-9BC1-2A6E478AC638}"/>
    <cellStyle name="Vírgula 4 2 2 2 4 2" xfId="27292" xr:uid="{D4A9BF67-BD81-4593-8585-7F15C0B49453}"/>
    <cellStyle name="Vírgula 4 2 2 2 5" xfId="20178" xr:uid="{D8479ECE-6333-4483-814F-D54FDC18EF46}"/>
    <cellStyle name="Vírgula 4 2 2 3" xfId="9710" xr:uid="{422EA9ED-8B26-4D0B-8938-1F0C33FC5DE9}"/>
    <cellStyle name="Vírgula 4 2 2 3 2" xfId="13859" xr:uid="{4523F4EE-3437-4190-866E-D717D43461B1}"/>
    <cellStyle name="Vírgula 4 2 2 3 2 2" xfId="24926" xr:uid="{EC6A1471-908F-4799-BE95-4339F0AA3645}"/>
    <cellStyle name="Vírgula 4 2 2 3 3" xfId="21163" xr:uid="{0ED3F3F3-7EE1-48C1-BF28-BCEB189900FA}"/>
    <cellStyle name="Vírgula 4 2 2 4" xfId="15267" xr:uid="{892DA9A8-DCCB-45CF-B342-83FA55741124}"/>
    <cellStyle name="Vírgula 4 2 2 4 2" xfId="26262" xr:uid="{6DB5A80B-741C-404F-BFA5-AC02C904DDB4}"/>
    <cellStyle name="Vírgula 4 2 2 5" xfId="15373" xr:uid="{06676D45-7836-408B-A2A1-8C3F492900E5}"/>
    <cellStyle name="Vírgula 4 2 2 5 2" xfId="26321" xr:uid="{CFB23288-10ED-4EBA-93BC-92BBD41A4EC2}"/>
    <cellStyle name="Vírgula 4 2 2 6" xfId="19203" xr:uid="{44E5CDE2-D981-4D3F-8073-91C13CC0F441}"/>
    <cellStyle name="Vírgula 4 2 3" xfId="8483" xr:uid="{75621EE2-842A-4482-9773-0D64263DBDA3}"/>
    <cellStyle name="Vírgula 4 2 3 2" xfId="10675" xr:uid="{419F8947-2172-4A5C-B6A0-CBFFDA2430D2}"/>
    <cellStyle name="Vírgula 4 2 3 2 2" xfId="14353" xr:uid="{7900739E-C27F-404D-BD27-95D0F88140E7}"/>
    <cellStyle name="Vírgula 4 2 3 2 2 2" xfId="25418" xr:uid="{60D10D71-FAC4-47EB-836C-A32D2C2E31DC}"/>
    <cellStyle name="Vírgula 4 2 3 2 3" xfId="22128" xr:uid="{F1306F30-0ABD-487B-9A6C-A2066D8BEDEC}"/>
    <cellStyle name="Vírgula 4 2 3 3" xfId="16474" xr:uid="{4C33590E-A40E-4B9D-92B2-CB3DA75FB35D}"/>
    <cellStyle name="Vírgula 4 2 3 3 2" xfId="27291" xr:uid="{A762089B-F898-4D94-A319-33CD0CFCAA32}"/>
    <cellStyle name="Vírgula 4 2 3 4" xfId="20177" xr:uid="{61FC6273-2273-4C28-B837-D0845CECC32D}"/>
    <cellStyle name="Vírgula 4 2 4" xfId="13216" xr:uid="{B3D796E9-E30E-4EB4-A9C5-3BFC8DF052DE}"/>
    <cellStyle name="Vírgula 4 2 4 2" xfId="24283" xr:uid="{E35AA0A7-865B-43E7-BF07-1D45D6F19B85}"/>
    <cellStyle name="Vírgula 4 2 5" xfId="15261" xr:uid="{94A93B20-DE0A-4196-A648-58559BBC1FF5}"/>
    <cellStyle name="Vírgula 4 2 5 2" xfId="26257" xr:uid="{4A2BEAF2-36DA-46DA-BE6B-9D6BDD359337}"/>
    <cellStyle name="Vírgula 4 2 6" xfId="19169" xr:uid="{1CB46F63-A357-4514-A130-10CE639716E4}"/>
    <cellStyle name="Vírgula 4 3" xfId="8485" xr:uid="{2D6C83E3-9471-4C05-A118-72599C2E8D8A}"/>
    <cellStyle name="Vírgula 4 3 2" xfId="10677" xr:uid="{EE723ED3-871F-40B9-B793-8D37D2C608E2}"/>
    <cellStyle name="Vírgula 4 3 2 2" xfId="15008" xr:uid="{7F712962-DE74-4839-A78D-EF7550EA9CDF}"/>
    <cellStyle name="Vírgula 4 3 2 2 2" xfId="26060" xr:uid="{AB762A36-1FB9-4F8C-A6B9-96D2734603C4}"/>
    <cellStyle name="Vírgula 4 3 2 3" xfId="22130" xr:uid="{D4EFC991-BD5F-458A-8C04-A6FABC941644}"/>
    <cellStyle name="Vírgula 4 3 3" xfId="13858" xr:uid="{027751C3-2D69-4F06-B251-AE8A484B24FE}"/>
    <cellStyle name="Vírgula 4 3 3 2" xfId="24925" xr:uid="{F7AE6065-B773-4C62-949C-935B3F9CEB07}"/>
    <cellStyle name="Vírgula 4 3 4" xfId="15266" xr:uid="{CF245A49-8B39-4A36-AF77-855F9C595B05}"/>
    <cellStyle name="Vírgula 4 3 4 2" xfId="26261" xr:uid="{231D8090-2707-4BC7-9CCC-D6F3FFC2A537}"/>
    <cellStyle name="Vírgula 4 3 5" xfId="16476" xr:uid="{55F62156-179B-4FDD-8149-70F7D2DFF358}"/>
    <cellStyle name="Vírgula 4 3 5 2" xfId="27293" xr:uid="{7011F42B-28DA-4F74-A65B-542E69E7CC89}"/>
    <cellStyle name="Vírgula 4 3 6" xfId="20179" xr:uid="{4FE0ED64-91B4-417C-BAD9-545D756ED881}"/>
    <cellStyle name="Vírgula 4 4" xfId="8482" xr:uid="{73DC417C-23E1-45A1-BACB-4FCE3926A698}"/>
    <cellStyle name="Vírgula 4 4 2" xfId="10674" xr:uid="{C96BF341-878E-4988-A91A-C20411055CB7}"/>
    <cellStyle name="Vírgula 4 4 2 2" xfId="15120" xr:uid="{9C86CDFF-5349-4C81-8E8B-8C38D7605BA1}"/>
    <cellStyle name="Vírgula 4 4 2 2 2" xfId="26133" xr:uid="{8C6FA628-C1E1-41B4-A90F-E5B05105B536}"/>
    <cellStyle name="Vírgula 4 4 2 3" xfId="22127" xr:uid="{2D2F4E85-A2DC-46C0-B0B5-DC355C4A848A}"/>
    <cellStyle name="Vírgula 4 4 3" xfId="13933" xr:uid="{DAAA7B3A-83E0-49CE-9E8E-C09EA0556B9C}"/>
    <cellStyle name="Vírgula 4 4 3 2" xfId="24998" xr:uid="{8BBCD70A-0AEA-401D-B09F-C7EC8E118B22}"/>
    <cellStyle name="Vírgula 4 4 4" xfId="16473" xr:uid="{E734BDC7-ECFB-495A-936E-00E3FE2C802D}"/>
    <cellStyle name="Vírgula 4 4 4 2" xfId="27290" xr:uid="{D02E1DA2-CA1F-4940-97C6-91BB51A91025}"/>
    <cellStyle name="Vírgula 4 4 5" xfId="20176" xr:uid="{0E7F11B4-75CD-4ADB-93B3-DD60C64BECC1}"/>
    <cellStyle name="Vírgula 4 5" xfId="14057" xr:uid="{D39F41BE-7C7C-43B9-ABD3-BDFD39609DFA}"/>
    <cellStyle name="Vírgula 4 5 2" xfId="25122" xr:uid="{779E73D6-DE05-4EC6-B03F-A9AE653BAD04}"/>
    <cellStyle name="Vírgula 4 6" xfId="12918" xr:uid="{F906812A-6F4D-4B12-93F1-398CF607871F}"/>
    <cellStyle name="Vírgula 4 6 2" xfId="23987" xr:uid="{AAAA4411-D094-4ED8-9DB4-EC0DE2D4FD75}"/>
    <cellStyle name="Vírgula 4 7" xfId="15260" xr:uid="{4A212FE8-3365-4890-B06F-9E4DB393D313}"/>
    <cellStyle name="Vírgula 4 7 2" xfId="26256" xr:uid="{9194CAB2-FC9C-41DA-9348-C062F8F64BA4}"/>
    <cellStyle name="Vírgula 5" xfId="3618" xr:uid="{00000000-0005-0000-0000-0000DF110000}"/>
    <cellStyle name="Vírgula 5 2" xfId="8487" xr:uid="{E6381F9A-E34D-4A3E-A324-80ABE6FB7670}"/>
    <cellStyle name="Vírgula 5 2 2" xfId="10679" xr:uid="{570C1015-7168-43A7-93B4-1B25AB8AC421}"/>
    <cellStyle name="Vírgula 5 2 2 2" xfId="14526" xr:uid="{9DC269A5-41C7-4E4D-B5D8-94D103FC31BE}"/>
    <cellStyle name="Vírgula 5 2 2 2 2" xfId="25591" xr:uid="{6B679A81-7262-4872-B5ED-BDAB3BBB5E78}"/>
    <cellStyle name="Vírgula 5 2 2 3" xfId="22132" xr:uid="{F2DB9210-BDF4-44CD-BCBA-181C69EB0809}"/>
    <cellStyle name="Vírgula 5 2 3" xfId="13389" xr:uid="{E10C2167-5714-4976-A02E-E7DA59A6FB78}"/>
    <cellStyle name="Vírgula 5 2 3 2" xfId="24456" xr:uid="{22ED12EF-FD33-4110-A8F5-5B67FA1DC716}"/>
    <cellStyle name="Vírgula 5 2 4" xfId="16478" xr:uid="{FFCD9CDD-4CE9-4D5C-9A42-937D302CB06A}"/>
    <cellStyle name="Vírgula 5 2 4 2" xfId="27295" xr:uid="{6A53494C-D6F6-4CF6-89C8-007AA65876CB}"/>
    <cellStyle name="Vírgula 5 2 5" xfId="20181" xr:uid="{D49BDA11-12CC-46CC-9A80-ECC874BC4F50}"/>
    <cellStyle name="Vírgula 5 3" xfId="8486" xr:uid="{60AB672C-64EA-40AD-BD3B-9FE72579DCD3}"/>
    <cellStyle name="Vírgula 5 3 2" xfId="10678" xr:uid="{DC5D5E7B-A6BE-4402-A494-5EA77B8D90D2}"/>
    <cellStyle name="Vírgula 5 3 2 2" xfId="15115" xr:uid="{0018E1F5-323F-4A97-80A1-B50B8D7F9656}"/>
    <cellStyle name="Vírgula 5 3 2 2 2" xfId="26128" xr:uid="{2B5A5BEF-EF50-49B0-AA1A-25E19AE0E375}"/>
    <cellStyle name="Vírgula 5 3 2 3" xfId="22131" xr:uid="{079B03BB-9BB1-4806-9B02-A4B9D50F7C1D}"/>
    <cellStyle name="Vírgula 5 3 3" xfId="13928" xr:uid="{4F66DFFF-DEFC-4097-BDFC-6A3D617D67E5}"/>
    <cellStyle name="Vírgula 5 3 3 2" xfId="24993" xr:uid="{E031F825-3C66-4BE8-9B74-BF8B53798598}"/>
    <cellStyle name="Vírgula 5 3 4" xfId="16477" xr:uid="{244D8A2C-3960-4A12-8176-C9970F9532CC}"/>
    <cellStyle name="Vírgula 5 3 4 2" xfId="27294" xr:uid="{E3314D1F-8D62-46F6-A868-917EC660C3CC}"/>
    <cellStyle name="Vírgula 5 3 5" xfId="20180" xr:uid="{C8B24128-15CD-4474-A72B-D2DEA7DC3853}"/>
    <cellStyle name="Vírgula 5 4" xfId="14230" xr:uid="{FD4952E6-59DC-4365-973D-A4DC0BC39F81}"/>
    <cellStyle name="Vírgula 5 4 2" xfId="25295" xr:uid="{884FE4EF-3328-48B1-B349-DCB7EB2BA6AD}"/>
    <cellStyle name="Vírgula 5 5" xfId="13093" xr:uid="{AF2AE41E-80EC-44C6-A0E3-601DE26377D5}"/>
    <cellStyle name="Vírgula 5 5 2" xfId="24160" xr:uid="{D04B55A2-F64C-4584-90B3-BF82FCD48543}"/>
    <cellStyle name="Vírgula 5 6" xfId="15257" xr:uid="{CBAF5632-988D-43E4-9A65-C6E7EE8152B1}"/>
    <cellStyle name="Vírgula 5 6 2" xfId="26253" xr:uid="{CAF8216B-C26A-404F-A271-969685F014BF}"/>
    <cellStyle name="Vírgula 6" xfId="3619" xr:uid="{00000000-0005-0000-0000-0000E0110000}"/>
    <cellStyle name="Vírgula 6 2" xfId="8488" xr:uid="{6DC6D83B-E8EB-4053-ABA2-83D4BA66D874}"/>
    <cellStyle name="Vírgula 6 2 2" xfId="10680" xr:uid="{DD66061C-0414-4F12-83C5-968AFA83D805}"/>
    <cellStyle name="Vírgula 6 2 2 2" xfId="14348" xr:uid="{8113C592-BD79-469B-9D4A-F083A3FF0CDF}"/>
    <cellStyle name="Vírgula 6 2 2 2 2" xfId="25413" xr:uid="{E96EA3A3-CBCB-4084-AD01-00134AF34E4F}"/>
    <cellStyle name="Vírgula 6 2 2 3" xfId="22133" xr:uid="{D1F5F58D-EA83-4A6A-BF8B-6BB5B7FC9879}"/>
    <cellStyle name="Vírgula 6 2 3" xfId="16479" xr:uid="{562E9C39-F865-4E45-88D8-C60FD6C2AB8C}"/>
    <cellStyle name="Vírgula 6 2 3 2" xfId="27296" xr:uid="{D0E20FD4-BB4C-43B8-B248-843D3931FCD7}"/>
    <cellStyle name="Vírgula 6 2 4" xfId="20182" xr:uid="{29AA3B01-A60F-4CDE-871D-D2D4A370ECC4}"/>
    <cellStyle name="Vírgula 6 3" xfId="13211" xr:uid="{B52A5203-448E-4B2F-972D-AB2EEC15EBB3}"/>
    <cellStyle name="Vírgula 6 3 2" xfId="24278" xr:uid="{E67F31D0-7FC7-48E3-89FC-EB43ADD9973F}"/>
    <cellStyle name="Vírgula 7" xfId="3621" xr:uid="{00000000-0005-0000-0000-0000E1110000}"/>
    <cellStyle name="Vírgula 7 2" xfId="6912" xr:uid="{948F52DF-1123-4563-B462-314D324CA1E6}"/>
    <cellStyle name="Vírgula 7 2 2" xfId="9735" xr:uid="{2BF58F8B-649F-4667-A801-DD3BA881179B}"/>
    <cellStyle name="Vírgula 7 2 2 2" xfId="14979" xr:uid="{6F72CA8A-7FE7-4AF1-BE91-0B10D1EA2543}"/>
    <cellStyle name="Vírgula 7 2 2 2 2" xfId="26044" xr:uid="{332C1EC5-F111-4231-8306-5295A1E4C8B1}"/>
    <cellStyle name="Vírgula 7 2 2 3" xfId="21188" xr:uid="{2D911CBA-C73E-465D-AD52-565DCC09D9F0}"/>
    <cellStyle name="Vírgula 7 2 3" xfId="15455" xr:uid="{7306514A-E6FE-4CE5-A32D-F0285CE45A66}"/>
    <cellStyle name="Vírgula 7 2 3 2" xfId="26349" xr:uid="{B9A4B289-055F-4947-8B45-70C5256CC750}"/>
    <cellStyle name="Vírgula 7 2 4" xfId="19230" xr:uid="{7F753125-4CFE-4588-9123-C649AC6F7961}"/>
    <cellStyle name="Vírgula 7 3" xfId="13842" xr:uid="{4BC90C98-BF87-4FA3-A06E-8A9D2228A014}"/>
    <cellStyle name="Vírgula 7 3 2" xfId="24909" xr:uid="{0D9B831F-F7BD-4389-91F4-2EA50045167B}"/>
    <cellStyle name="Vírgula 8" xfId="3623" xr:uid="{00000000-0005-0000-0000-0000E2110000}"/>
    <cellStyle name="Vírgula 8 2" xfId="6760" xr:uid="{2278AB7A-EC82-4090-AF5F-4C70BD19A796}"/>
    <cellStyle name="Vírgula 8 2 2" xfId="8489" xr:uid="{0FFBC0C6-06D3-4EA3-8C04-22E05914D2D9}"/>
    <cellStyle name="Vírgula 8 2 2 2" xfId="10681" xr:uid="{11474CE9-3BE7-4A2C-A061-3651CC419C89}"/>
    <cellStyle name="Vírgula 8 2 2 2 2" xfId="22134" xr:uid="{8240E147-301F-43AA-AC6A-D4AF507FB641}"/>
    <cellStyle name="Vírgula 8 2 2 3" xfId="15006" xr:uid="{FF92109C-B0EC-4376-A42F-BF3A0E6C9104}"/>
    <cellStyle name="Vírgula 8 2 2 3 2" xfId="26058" xr:uid="{46E4305A-23C6-48A1-AD2B-FF5920989996}"/>
    <cellStyle name="Vírgula 8 2 2 4" xfId="16480" xr:uid="{1847CEAC-B968-4569-B535-0F33BCCA1394}"/>
    <cellStyle name="Vírgula 8 2 2 4 2" xfId="27297" xr:uid="{55DD7731-4DE9-4F00-93E6-CD3F028841D5}"/>
    <cellStyle name="Vírgula 8 2 2 5" xfId="20183" xr:uid="{AF0CF823-74AE-4897-B242-A6EF0F53E040}"/>
    <cellStyle name="Vírgula 8 3" xfId="13856" xr:uid="{1E762008-747A-420C-A7AC-49DCAD84CF57}"/>
    <cellStyle name="Vírgula 8 3 2" xfId="24923" xr:uid="{DBADC8F2-AA21-4CE0-8139-A0E13A9E3D31}"/>
    <cellStyle name="Vírgula 9" xfId="4594" xr:uid="{00000000-0005-0000-0000-0000E3110000}"/>
    <cellStyle name="Vírgula 9 2" xfId="8490" xr:uid="{7BACE7E4-E6CB-484B-9486-D6BF9B9F96EC}"/>
    <cellStyle name="Vírgula 9 2 2" xfId="10682" xr:uid="{43A0CBF9-1402-4BD8-B6CE-7D640E7D89F4}"/>
    <cellStyle name="Vírgula 9 2 2 2" xfId="15048" xr:uid="{FF5C2395-E2EA-4D11-BE0F-A54FF501C3AC}"/>
    <cellStyle name="Vírgula 9 2 2 2 2" xfId="26063" xr:uid="{7644E7E9-F788-4F97-A729-42254015EFD2}"/>
    <cellStyle name="Vírgula 9 2 2 3" xfId="22135" xr:uid="{37CFA025-1793-45EA-B67C-4C9D2CA34A21}"/>
    <cellStyle name="Vírgula 9 2 3" xfId="16481" xr:uid="{69A90DD0-D284-47BF-84BA-7DCD4DBA139E}"/>
    <cellStyle name="Vírgula 9 2 3 2" xfId="27298" xr:uid="{6964D934-2602-40CD-9EAA-68C8817CFC3A}"/>
    <cellStyle name="Vírgula 9 2 4" xfId="20184" xr:uid="{53A44E23-6555-4214-8190-1F1C6E92428E}"/>
    <cellStyle name="Vírgula 9 3" xfId="8673" xr:uid="{76D78233-F473-4B5E-AEDA-076C85E274DF}"/>
    <cellStyle name="Vírgula 9 3 2" xfId="13862" xr:uid="{4113095C-CE1E-4D25-B0AC-A68D104204D3}"/>
    <cellStyle name="Vírgula 9 3 2 2" xfId="24928" xr:uid="{CED8D89C-23E5-407C-B442-FAFA0A65D584}"/>
    <cellStyle name="Vírgula 9 4" xfId="9688" xr:uid="{4E0F68AA-8496-470D-8EEA-8B1989FC4BE4}"/>
    <cellStyle name="Vírgula 9 4 2" xfId="21139" xr:uid="{9B02C977-8524-4E59-B311-5C680FEBF65A}"/>
    <cellStyle name="Vírgula 9 5" xfId="15346" xr:uid="{28B63AD7-FE23-4D60-A680-C2D0A9F71684}"/>
    <cellStyle name="Vírgula 9 5 2" xfId="26297" xr:uid="{7DB77BF5-A395-4B4E-B572-767ED68B6764}"/>
    <cellStyle name="Vírgula 9 6" xfId="6754" xr:uid="{6AC3DCBE-686B-4257-A507-4F47BEC153F6}"/>
    <cellStyle name="Vírgula 9 6 2" xfId="19178" xr:uid="{70D643A0-7AE7-4CA9-9D28-AE04687E2928}"/>
    <cellStyle name="Warning Text" xfId="8670" xr:uid="{87F96168-95BC-459E-99B1-1033A3FD98ED}"/>
    <cellStyle name="Warning Text 2" xfId="3237" xr:uid="{00000000-0005-0000-0000-0000E4110000}"/>
    <cellStyle name="Warning Text 2 2" xfId="8491" xr:uid="{2A948231-45D3-4D4B-9A16-BFFCC09BCC05}"/>
    <cellStyle name="weden" xfId="3238" xr:uid="{00000000-0005-0000-0000-0000E5110000}"/>
    <cellStyle name="weden 2" xfId="3239" xr:uid="{00000000-0005-0000-0000-0000E6110000}"/>
    <cellStyle name="weden 2 2" xfId="3240" xr:uid="{00000000-0005-0000-0000-0000E7110000}"/>
    <cellStyle name="WingdingsBlack" xfId="3241" xr:uid="{00000000-0005-0000-0000-0000E8110000}"/>
    <cellStyle name="WingdingsBlack 2" xfId="3242" xr:uid="{00000000-0005-0000-0000-0000E9110000}"/>
    <cellStyle name="WingdingsBlack 2 2" xfId="3243" xr:uid="{00000000-0005-0000-0000-0000EA110000}"/>
    <cellStyle name="WingdingsBlack 2 2 2" xfId="4626" xr:uid="{A3B7BC72-579B-4CCA-883B-1CD799DCFE77}"/>
    <cellStyle name="WingdingsBlack 2 2 3" xfId="6656" xr:uid="{ED5F5F61-FCEB-4978-8332-B80A224066AB}"/>
    <cellStyle name="WingdingsBlack 2 3" xfId="4627" xr:uid="{A4A4F6C1-0FA2-42E4-A512-24109E60BBF0}"/>
    <cellStyle name="WingdingsBlack 2 4" xfId="6668" xr:uid="{1CDA73FE-44E2-444B-ABBD-CD5B878E8EFF}"/>
    <cellStyle name="WingdingsBlack 3" xfId="4628" xr:uid="{C15FC751-07A9-40B5-80A2-F3A0BBBC2D15}"/>
    <cellStyle name="WingdingsBlack 4" xfId="6649" xr:uid="{6B67A994-574C-43FF-A5E0-EAA5C3B70513}"/>
    <cellStyle name="WingdingsRed" xfId="3244" xr:uid="{00000000-0005-0000-0000-0000EB110000}"/>
    <cellStyle name="WingdingsRed 2" xfId="3245" xr:uid="{00000000-0005-0000-0000-0000EC110000}"/>
    <cellStyle name="WingdingsRed 2 2" xfId="3246" xr:uid="{00000000-0005-0000-0000-0000ED110000}"/>
    <cellStyle name="WingdingsRed 2 2 2" xfId="4623" xr:uid="{634EEDFE-753E-44F9-9C64-57DB39D6017C}"/>
    <cellStyle name="WingdingsRed 2 2 3" xfId="6667" xr:uid="{7BA704A8-3001-4682-B9D9-F7EE929191AA}"/>
    <cellStyle name="WingdingsRed 2 3" xfId="4624" xr:uid="{6CE86A7D-1C1B-4A16-A488-9135AD5655D1}"/>
    <cellStyle name="WingdingsRed 2 4" xfId="4646" xr:uid="{B61F0AA2-DD9F-47FA-A0C6-1E22540B8B32}"/>
    <cellStyle name="WingdingsRed 3" xfId="4625" xr:uid="{3A90E7AC-DAA0-4212-A226-7BBC8DD104C7}"/>
    <cellStyle name="WingdingsRed 4" xfId="4630" xr:uid="{CEA45FFB-3F94-4E8E-8137-C967B7D9D693}"/>
    <cellStyle name="WingdingsWhite" xfId="3247" xr:uid="{00000000-0005-0000-0000-0000EE110000}"/>
    <cellStyle name="WingdingsWhite 2" xfId="3248" xr:uid="{00000000-0005-0000-0000-0000EF110000}"/>
    <cellStyle name="WingdingsWhite 2 2" xfId="3249" xr:uid="{00000000-0005-0000-0000-0000F0110000}"/>
    <cellStyle name="WingdingsWhite 2 2 2" xfId="4620" xr:uid="{25EBEDEC-36E3-4045-A4E2-6D163132563B}"/>
    <cellStyle name="WingdingsWhite 2 2 3" xfId="4615" xr:uid="{5F0261D7-E789-4966-8B98-9C15F4881F8B}"/>
    <cellStyle name="WingdingsWhite 2 3" xfId="4621" xr:uid="{5EA894F4-9FBC-403A-BC3D-5ACCC07B96D5}"/>
    <cellStyle name="WingdingsWhite 2 4" xfId="6647" xr:uid="{FFB97C84-11B6-436B-8916-A20047840845}"/>
    <cellStyle name="WingdingsWhite 3" xfId="4622" xr:uid="{981CF2A9-C6B9-48F1-B62E-AF8414B49208}"/>
    <cellStyle name="WingdingsWhite 4" xfId="4614" xr:uid="{062980DE-3DAB-44BE-9B8D-F04BE700494A}"/>
    <cellStyle name="Year" xfId="3250" xr:uid="{00000000-0005-0000-0000-0000F1110000}"/>
    <cellStyle name="Year 2" xfId="3251" xr:uid="{00000000-0005-0000-0000-0000F2110000}"/>
    <cellStyle name="Year 2 2" xfId="3252" xr:uid="{00000000-0005-0000-0000-0000F3110000}"/>
    <cellStyle name="Year 2 2 2" xfId="4617" xr:uid="{2395D807-BC98-4A0D-9DF6-15734F91815C}"/>
    <cellStyle name="Year 2 2 3" xfId="6660" xr:uid="{00EF206F-1F95-4F21-86F2-B972773EBB6D}"/>
    <cellStyle name="Year 2 3" xfId="4618" xr:uid="{4C96299D-545D-46A8-82DD-4F0A99034800}"/>
    <cellStyle name="Year 2 4" xfId="6657" xr:uid="{BF8BB8BE-A19A-4B2A-A7D5-5E31C74AAA67}"/>
    <cellStyle name="Year 3" xfId="4619" xr:uid="{0BCAD995-B55C-496A-B151-8B29C2656B39}"/>
    <cellStyle name="Year 4" xfId="6664" xr:uid="{F2C20B40-91AF-4DE1-A4AF-5A5CCE08C180}"/>
    <cellStyle name="ynergos" xfId="3253" xr:uid="{00000000-0005-0000-0000-0000F4110000}"/>
    <cellStyle name="ynergos 2" xfId="3254" xr:uid="{00000000-0005-0000-0000-0000F5110000}"/>
    <cellStyle name="ynergos 2 2" xfId="3255" xr:uid="{00000000-0005-0000-0000-0000F6110000}"/>
    <cellStyle name="표준_02월매출" xfId="3256" xr:uid="{00000000-0005-0000-0000-0000F7110000}"/>
    <cellStyle name="一般_主要產品各季產銷量值表" xfId="3257" xr:uid="{00000000-0005-0000-0000-0000F8110000}"/>
    <cellStyle name="常规_Sheet1" xfId="3258" xr:uid="{00000000-0005-0000-0000-0000F9110000}"/>
    <cellStyle name="標準_1951_0006" xfId="3259" xr:uid="{00000000-0005-0000-0000-0000FA11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E4DDCB"/>
      <rgbColor rgb="001FB714"/>
      <rgbColor rgb="000000D4"/>
      <rgbColor rgb="00DEDD20"/>
      <rgbColor rgb="00009530"/>
      <rgbColor rgb="0000ABEA"/>
      <rgbColor rgb="0004903D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33"/>
      <rgbColor rgb="00999900"/>
      <rgbColor rgb="0076B900"/>
      <rgbColor rgb="0099CCFF"/>
      <rgbColor rgb="00E4DDCB"/>
      <rgbColor rgb="00FF0000"/>
      <rgbColor rgb="00C8DB00"/>
      <rgbColor rgb="003366FF"/>
      <rgbColor rgb="0033CCCC"/>
      <rgbColor rgb="0099CC00"/>
      <rgbColor rgb="00FFFFFF"/>
      <rgbColor rgb="0076B900"/>
      <rgbColor rgb="00959200"/>
      <rgbColor rgb="00666699"/>
      <rgbColor rgb="00969696"/>
      <rgbColor rgb="00003366"/>
      <rgbColor rgb="00339966"/>
      <rgbColor rgb="00003300"/>
      <rgbColor rgb="00333300"/>
      <rgbColor rgb="008C1F18"/>
      <rgbColor rgb="00993366"/>
      <rgbColor rgb="00333399"/>
      <rgbColor rgb="00333333"/>
    </indexedColors>
    <mruColors>
      <color rgb="FF7030A0"/>
      <color rgb="FF1AF228"/>
      <color rgb="FF260945"/>
      <color rgb="FF01EE7D"/>
      <color rgb="FF37F1D6"/>
      <color rgb="FFC310ED"/>
      <color rgb="FFD1F74A"/>
      <color rgb="FF00B862"/>
      <color rgb="FFEEEEEE"/>
      <color rgb="FF7B1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4. Income Statement'!A1"/><Relationship Id="rId13" Type="http://schemas.openxmlformats.org/officeDocument/2006/relationships/hyperlink" Target="#'7. Investments'!A1"/><Relationship Id="rId3" Type="http://schemas.openxmlformats.org/officeDocument/2006/relationships/hyperlink" Target="#'2. Production'!A1"/><Relationship Id="rId7" Type="http://schemas.openxmlformats.org/officeDocument/2006/relationships/hyperlink" Target="#'3. Balance Sheet'!A1"/><Relationship Id="rId12" Type="http://schemas.openxmlformats.org/officeDocument/2006/relationships/hyperlink" Target="#'8. Adjusted EBITDA'!A1"/><Relationship Id="rId2" Type="http://schemas.openxmlformats.org/officeDocument/2006/relationships/hyperlink" Target="#'3. Balan&#231;o Patrimonial'!A1"/><Relationship Id="rId1" Type="http://schemas.openxmlformats.org/officeDocument/2006/relationships/image" Target="../media/image1.png"/><Relationship Id="rId6" Type="http://schemas.openxmlformats.org/officeDocument/2006/relationships/hyperlink" Target="#'1. Sales'!A1"/><Relationship Id="rId11" Type="http://schemas.openxmlformats.org/officeDocument/2006/relationships/hyperlink" Target="#'9. Free Cash Flow'!A1"/><Relationship Id="rId5" Type="http://schemas.openxmlformats.org/officeDocument/2006/relationships/hyperlink" Target="#'5. Fluxo de Caixa'!A1"/><Relationship Id="rId15" Type="http://schemas.openxmlformats.org/officeDocument/2006/relationships/image" Target="../media/image2.png"/><Relationship Id="rId10" Type="http://schemas.openxmlformats.org/officeDocument/2006/relationships/hyperlink" Target="#'10. ROIC'!A1"/><Relationship Id="rId4" Type="http://schemas.openxmlformats.org/officeDocument/2006/relationships/hyperlink" Target="#'1. Vendas'!A1"/><Relationship Id="rId9" Type="http://schemas.openxmlformats.org/officeDocument/2006/relationships/hyperlink" Target="#'5. Cash Flow (Old)'!A1"/><Relationship Id="rId14" Type="http://schemas.openxmlformats.org/officeDocument/2006/relationships/hyperlink" Target="#'6. Debt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7.png"/><Relationship Id="rId6" Type="http://schemas.openxmlformats.org/officeDocument/2006/relationships/image" Target="../media/image4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ver!A1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png"/><Relationship Id="rId1" Type="http://schemas.openxmlformats.org/officeDocument/2006/relationships/image" Target="../media/image8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png"/><Relationship Id="rId1" Type="http://schemas.openxmlformats.org/officeDocument/2006/relationships/image" Target="../media/image9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Cover!A1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1048576</xdr:row>
      <xdr:rowOff>4486275</xdr:rowOff>
    </xdr:to>
    <xdr:pic>
      <xdr:nvPicPr>
        <xdr:cNvPr id="36" name="Imagem 35" descr="Institucional_Manejo em mosaic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0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1048576</xdr:row>
      <xdr:rowOff>4486275</xdr:rowOff>
    </xdr:to>
    <xdr:pic>
      <xdr:nvPicPr>
        <xdr:cNvPr id="2" name="Imagem 1" descr="Institucional_Manejo em mosa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0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342898</xdr:colOff>
      <xdr:row>16</xdr:row>
      <xdr:rowOff>28575</xdr:rowOff>
    </xdr:from>
    <xdr:to>
      <xdr:col>6</xdr:col>
      <xdr:colOff>570898</xdr:colOff>
      <xdr:row>18</xdr:row>
      <xdr:rowOff>152400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952498" y="2619375"/>
          <a:ext cx="3276000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238125</xdr:colOff>
      <xdr:row>15</xdr:row>
      <xdr:rowOff>142875</xdr:rowOff>
    </xdr:from>
    <xdr:to>
      <xdr:col>6</xdr:col>
      <xdr:colOff>532841</xdr:colOff>
      <xdr:row>18</xdr:row>
      <xdr:rowOff>104775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847725" y="2571750"/>
          <a:ext cx="3342716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342899</xdr:colOff>
      <xdr:row>11</xdr:row>
      <xdr:rowOff>123825</xdr:rowOff>
    </xdr:from>
    <xdr:to>
      <xdr:col>6</xdr:col>
      <xdr:colOff>581025</xdr:colOff>
      <xdr:row>14</xdr:row>
      <xdr:rowOff>85725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952499" y="1905000"/>
          <a:ext cx="3286126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238124</xdr:colOff>
      <xdr:row>11</xdr:row>
      <xdr:rowOff>76200</xdr:rowOff>
    </xdr:from>
    <xdr:to>
      <xdr:col>6</xdr:col>
      <xdr:colOff>542925</xdr:colOff>
      <xdr:row>14</xdr:row>
      <xdr:rowOff>38100</xdr:rowOff>
    </xdr:to>
    <xdr:sp macro="" textlink="">
      <xdr:nvSpPr>
        <xdr:cNvPr id="6" name="Re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847724" y="1857375"/>
          <a:ext cx="3352801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352424</xdr:colOff>
      <xdr:row>7</xdr:row>
      <xdr:rowOff>47625</xdr:rowOff>
    </xdr:from>
    <xdr:to>
      <xdr:col>6</xdr:col>
      <xdr:colOff>581025</xdr:colOff>
      <xdr:row>10</xdr:row>
      <xdr:rowOff>9525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962024" y="1181100"/>
          <a:ext cx="327660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247650</xdr:colOff>
      <xdr:row>7</xdr:row>
      <xdr:rowOff>0</xdr:rowOff>
    </xdr:from>
    <xdr:to>
      <xdr:col>6</xdr:col>
      <xdr:colOff>542925</xdr:colOff>
      <xdr:row>9</xdr:row>
      <xdr:rowOff>123825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57250" y="1133475"/>
          <a:ext cx="334327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352424</xdr:colOff>
      <xdr:row>2</xdr:row>
      <xdr:rowOff>152400</xdr:rowOff>
    </xdr:from>
    <xdr:to>
      <xdr:col>6</xdr:col>
      <xdr:colOff>591725</xdr:colOff>
      <xdr:row>5</xdr:row>
      <xdr:rowOff>114300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962024" y="476250"/>
          <a:ext cx="328730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247650</xdr:colOff>
      <xdr:row>2</xdr:row>
      <xdr:rowOff>104775</xdr:rowOff>
    </xdr:from>
    <xdr:to>
      <xdr:col>6</xdr:col>
      <xdr:colOff>542925</xdr:colOff>
      <xdr:row>5</xdr:row>
      <xdr:rowOff>66675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57250" y="428625"/>
          <a:ext cx="334327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333374</xdr:colOff>
      <xdr:row>20</xdr:row>
      <xdr:rowOff>142875</xdr:rowOff>
    </xdr:from>
    <xdr:to>
      <xdr:col>6</xdr:col>
      <xdr:colOff>581025</xdr:colOff>
      <xdr:row>23</xdr:row>
      <xdr:rowOff>104775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942974" y="33813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228600</xdr:colOff>
      <xdr:row>20</xdr:row>
      <xdr:rowOff>95250</xdr:rowOff>
    </xdr:from>
    <xdr:to>
      <xdr:col>6</xdr:col>
      <xdr:colOff>542925</xdr:colOff>
      <xdr:row>23</xdr:row>
      <xdr:rowOff>57150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838200" y="33337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228600</xdr:colOff>
      <xdr:row>2</xdr:row>
      <xdr:rowOff>104775</xdr:rowOff>
    </xdr:from>
    <xdr:to>
      <xdr:col>6</xdr:col>
      <xdr:colOff>590549</xdr:colOff>
      <xdr:row>5</xdr:row>
      <xdr:rowOff>66675</xdr:rowOff>
    </xdr:to>
    <xdr:sp macro="" textlink="">
      <xdr:nvSpPr>
        <xdr:cNvPr id="13" name="CaixaDeText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38200" y="428625"/>
          <a:ext cx="3409949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 1. Sales</a:t>
          </a:r>
        </a:p>
      </xdr:txBody>
    </xdr:sp>
    <xdr:clientData/>
  </xdr:twoCellAnchor>
  <xdr:twoCellAnchor>
    <xdr:from>
      <xdr:col>1</xdr:col>
      <xdr:colOff>361950</xdr:colOff>
      <xdr:row>7</xdr:row>
      <xdr:rowOff>28575</xdr:rowOff>
    </xdr:from>
    <xdr:to>
      <xdr:col>4</xdr:col>
      <xdr:colOff>228600</xdr:colOff>
      <xdr:row>9</xdr:row>
      <xdr:rowOff>47625</xdr:rowOff>
    </xdr:to>
    <xdr:sp macro="" textlink="">
      <xdr:nvSpPr>
        <xdr:cNvPr id="14" name="CaixaDeText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971550" y="1162050"/>
          <a:ext cx="16954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Production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342900</xdr:colOff>
      <xdr:row>11</xdr:row>
      <xdr:rowOff>85725</xdr:rowOff>
    </xdr:from>
    <xdr:to>
      <xdr:col>6</xdr:col>
      <xdr:colOff>571500</xdr:colOff>
      <xdr:row>14</xdr:row>
      <xdr:rowOff>19050</xdr:rowOff>
    </xdr:to>
    <xdr:sp macro="" textlink="">
      <xdr:nvSpPr>
        <xdr:cNvPr id="15" name="CaixaDeText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952500" y="1866900"/>
          <a:ext cx="32766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3. Balance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Sheet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323849</xdr:colOff>
      <xdr:row>16</xdr:row>
      <xdr:rowOff>19050</xdr:rowOff>
    </xdr:from>
    <xdr:to>
      <xdr:col>6</xdr:col>
      <xdr:colOff>581024</xdr:colOff>
      <xdr:row>18</xdr:row>
      <xdr:rowOff>76200</xdr:rowOff>
    </xdr:to>
    <xdr:sp macro="" textlink="">
      <xdr:nvSpPr>
        <xdr:cNvPr id="16" name="CaixaDeTexto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33449" y="2609850"/>
          <a:ext cx="33051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Income Statement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323850</xdr:colOff>
      <xdr:row>20</xdr:row>
      <xdr:rowOff>123825</xdr:rowOff>
    </xdr:from>
    <xdr:to>
      <xdr:col>6</xdr:col>
      <xdr:colOff>552450</xdr:colOff>
      <xdr:row>23</xdr:row>
      <xdr:rowOff>47625</xdr:rowOff>
    </xdr:to>
    <xdr:sp macro="" textlink="">
      <xdr:nvSpPr>
        <xdr:cNvPr id="17" name="CaixaDeTexto 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933450" y="3362325"/>
          <a:ext cx="32766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5.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Cash Flow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114299</xdr:colOff>
      <xdr:row>21</xdr:row>
      <xdr:rowOff>9525</xdr:rowOff>
    </xdr:from>
    <xdr:to>
      <xdr:col>13</xdr:col>
      <xdr:colOff>361950</xdr:colOff>
      <xdr:row>23</xdr:row>
      <xdr:rowOff>133350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4991099" y="34099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</xdr:colOff>
      <xdr:row>20</xdr:row>
      <xdr:rowOff>123825</xdr:rowOff>
    </xdr:from>
    <xdr:to>
      <xdr:col>13</xdr:col>
      <xdr:colOff>323850</xdr:colOff>
      <xdr:row>23</xdr:row>
      <xdr:rowOff>85725</xdr:rowOff>
    </xdr:to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4886325" y="33623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9525</xdr:colOff>
      <xdr:row>20</xdr:row>
      <xdr:rowOff>142875</xdr:rowOff>
    </xdr:from>
    <xdr:to>
      <xdr:col>13</xdr:col>
      <xdr:colOff>342900</xdr:colOff>
      <xdr:row>23</xdr:row>
      <xdr:rowOff>47625</xdr:rowOff>
    </xdr:to>
    <xdr:sp macro="" textlink="">
      <xdr:nvSpPr>
        <xdr:cNvPr id="20" name="CaixaDeTexto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886325" y="3381375"/>
          <a:ext cx="33813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10.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ROIC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123824</xdr:colOff>
      <xdr:row>16</xdr:row>
      <xdr:rowOff>57150</xdr:rowOff>
    </xdr:from>
    <xdr:to>
      <xdr:col>13</xdr:col>
      <xdr:colOff>371475</xdr:colOff>
      <xdr:row>19</xdr:row>
      <xdr:rowOff>19050</xdr:rowOff>
    </xdr:to>
    <xdr:sp macro="" textlink="">
      <xdr:nvSpPr>
        <xdr:cNvPr id="21" name="Retângul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5000624" y="26479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19050</xdr:colOff>
      <xdr:row>16</xdr:row>
      <xdr:rowOff>9525</xdr:rowOff>
    </xdr:from>
    <xdr:to>
      <xdr:col>13</xdr:col>
      <xdr:colOff>333375</xdr:colOff>
      <xdr:row>18</xdr:row>
      <xdr:rowOff>133350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4895850" y="26003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16</xdr:row>
      <xdr:rowOff>47625</xdr:rowOff>
    </xdr:from>
    <xdr:to>
      <xdr:col>13</xdr:col>
      <xdr:colOff>371475</xdr:colOff>
      <xdr:row>18</xdr:row>
      <xdr:rowOff>123825</xdr:rowOff>
    </xdr:to>
    <xdr:sp macro="" textlink="">
      <xdr:nvSpPr>
        <xdr:cNvPr id="23" name="CaixaDeTexto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5000625" y="2638425"/>
          <a:ext cx="32956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9.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Free Cash Flow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123824</xdr:colOff>
      <xdr:row>11</xdr:row>
      <xdr:rowOff>152400</xdr:rowOff>
    </xdr:from>
    <xdr:to>
      <xdr:col>13</xdr:col>
      <xdr:colOff>371475</xdr:colOff>
      <xdr:row>14</xdr:row>
      <xdr:rowOff>114300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5000624" y="19335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19050</xdr:colOff>
      <xdr:row>11</xdr:row>
      <xdr:rowOff>104775</xdr:rowOff>
    </xdr:from>
    <xdr:to>
      <xdr:col>13</xdr:col>
      <xdr:colOff>333375</xdr:colOff>
      <xdr:row>14</xdr:row>
      <xdr:rowOff>66675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4895850" y="18859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11</xdr:row>
      <xdr:rowOff>133350</xdr:rowOff>
    </xdr:from>
    <xdr:to>
      <xdr:col>13</xdr:col>
      <xdr:colOff>352425</xdr:colOff>
      <xdr:row>14</xdr:row>
      <xdr:rowOff>47625</xdr:rowOff>
    </xdr:to>
    <xdr:sp macro="" textlink="">
      <xdr:nvSpPr>
        <xdr:cNvPr id="26" name="CaixaDeTexto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5000625" y="1914525"/>
          <a:ext cx="32766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8.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Adjusted EBITDA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133349</xdr:colOff>
      <xdr:row>7</xdr:row>
      <xdr:rowOff>104775</xdr:rowOff>
    </xdr:from>
    <xdr:to>
      <xdr:col>13</xdr:col>
      <xdr:colOff>381000</xdr:colOff>
      <xdr:row>10</xdr:row>
      <xdr:rowOff>66675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5010149" y="12382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7</xdr:row>
      <xdr:rowOff>57150</xdr:rowOff>
    </xdr:from>
    <xdr:to>
      <xdr:col>13</xdr:col>
      <xdr:colOff>342900</xdr:colOff>
      <xdr:row>10</xdr:row>
      <xdr:rowOff>19050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4905375" y="11906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7</xdr:row>
      <xdr:rowOff>76200</xdr:rowOff>
    </xdr:from>
    <xdr:to>
      <xdr:col>13</xdr:col>
      <xdr:colOff>152400</xdr:colOff>
      <xdr:row>11</xdr:row>
      <xdr:rowOff>95250</xdr:rowOff>
    </xdr:to>
    <xdr:sp macro="" textlink="">
      <xdr:nvSpPr>
        <xdr:cNvPr id="29" name="CaixaDeTexto 2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5000625" y="1209675"/>
          <a:ext cx="3076575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7.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Investments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133349</xdr:colOff>
      <xdr:row>3</xdr:row>
      <xdr:rowOff>38100</xdr:rowOff>
    </xdr:from>
    <xdr:to>
      <xdr:col>13</xdr:col>
      <xdr:colOff>381000</xdr:colOff>
      <xdr:row>6</xdr:row>
      <xdr:rowOff>0</xdr:rowOff>
    </xdr:to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5010149" y="5238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2</xdr:row>
      <xdr:rowOff>152400</xdr:rowOff>
    </xdr:from>
    <xdr:to>
      <xdr:col>13</xdr:col>
      <xdr:colOff>342900</xdr:colOff>
      <xdr:row>5</xdr:row>
      <xdr:rowOff>114300</xdr:rowOff>
    </xdr:to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4905375" y="4762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114300</xdr:colOff>
      <xdr:row>3</xdr:row>
      <xdr:rowOff>0</xdr:rowOff>
    </xdr:from>
    <xdr:to>
      <xdr:col>13</xdr:col>
      <xdr:colOff>104775</xdr:colOff>
      <xdr:row>5</xdr:row>
      <xdr:rowOff>76200</xdr:rowOff>
    </xdr:to>
    <xdr:sp macro="" textlink="">
      <xdr:nvSpPr>
        <xdr:cNvPr id="32" name="CaixaDeTexto 3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991100" y="485775"/>
          <a:ext cx="303847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6.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Debt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 editAs="oneCell">
    <xdr:from>
      <xdr:col>14</xdr:col>
      <xdr:colOff>11125</xdr:colOff>
      <xdr:row>0</xdr:row>
      <xdr:rowOff>142852</xdr:rowOff>
    </xdr:from>
    <xdr:to>
      <xdr:col>14</xdr:col>
      <xdr:colOff>11125</xdr:colOff>
      <xdr:row>1048576</xdr:row>
      <xdr:rowOff>485798</xdr:rowOff>
    </xdr:to>
    <xdr:pic>
      <xdr:nvPicPr>
        <xdr:cNvPr id="33" name="Picture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45525" y="142852"/>
          <a:ext cx="588952" cy="48579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19050</xdr:colOff>
      <xdr:row>0</xdr:row>
      <xdr:rowOff>142875</xdr:rowOff>
    </xdr:from>
    <xdr:to>
      <xdr:col>14</xdr:col>
      <xdr:colOff>608002</xdr:colOff>
      <xdr:row>1048576</xdr:row>
      <xdr:rowOff>485798</xdr:rowOff>
    </xdr:to>
    <xdr:pic>
      <xdr:nvPicPr>
        <xdr:cNvPr id="37" name="Picture 8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53450" y="142875"/>
          <a:ext cx="588952" cy="485798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1023056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62350" cy="102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9525</xdr:rowOff>
    </xdr:from>
    <xdr:to>
      <xdr:col>21</xdr:col>
      <xdr:colOff>9526</xdr:colOff>
      <xdr:row>0</xdr:row>
      <xdr:rowOff>1028699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/>
        <a:stretch/>
      </xdr:blipFill>
      <xdr:spPr>
        <a:xfrm>
          <a:off x="3562350" y="9525"/>
          <a:ext cx="12011026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304800</xdr:rowOff>
    </xdr:from>
    <xdr:to>
      <xdr:col>0</xdr:col>
      <xdr:colOff>857250</xdr:colOff>
      <xdr:row>0</xdr:row>
      <xdr:rowOff>870484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304800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3048000</xdr:colOff>
      <xdr:row>0</xdr:row>
      <xdr:rowOff>762000</xdr:rowOff>
    </xdr:from>
    <xdr:to>
      <xdr:col>0</xdr:col>
      <xdr:colOff>3519441</xdr:colOff>
      <xdr:row>0</xdr:row>
      <xdr:rowOff>973166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0" y="76200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20</xdr:col>
      <xdr:colOff>581026</xdr:colOff>
      <xdr:row>0</xdr:row>
      <xdr:rowOff>0</xdr:rowOff>
    </xdr:from>
    <xdr:to>
      <xdr:col>28</xdr:col>
      <xdr:colOff>561976</xdr:colOff>
      <xdr:row>0</xdr:row>
      <xdr:rowOff>1019174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7506"/>
        <a:stretch/>
      </xdr:blipFill>
      <xdr:spPr>
        <a:xfrm>
          <a:off x="15544801" y="0"/>
          <a:ext cx="4781550" cy="1019174"/>
        </a:xfrm>
        <a:prstGeom prst="rect">
          <a:avLst/>
        </a:prstGeom>
      </xdr:spPr>
    </xdr:pic>
    <xdr:clientData/>
  </xdr:twoCellAnchor>
  <xdr:twoCellAnchor editAs="oneCell">
    <xdr:from>
      <xdr:col>20</xdr:col>
      <xdr:colOff>495298</xdr:colOff>
      <xdr:row>0</xdr:row>
      <xdr:rowOff>9525</xdr:rowOff>
    </xdr:from>
    <xdr:to>
      <xdr:col>42</xdr:col>
      <xdr:colOff>9525</xdr:colOff>
      <xdr:row>0</xdr:row>
      <xdr:rowOff>1028699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C4CAC1B-4218-42B7-938F-CB61C907E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 r="32275"/>
        <a:stretch/>
      </xdr:blipFill>
      <xdr:spPr>
        <a:xfrm>
          <a:off x="15459073" y="9525"/>
          <a:ext cx="12877802" cy="1019174"/>
        </a:xfrm>
        <a:prstGeom prst="rect">
          <a:avLst/>
        </a:prstGeom>
      </xdr:spPr>
    </xdr:pic>
    <xdr:clientData/>
  </xdr:twoCellAnchor>
  <xdr:twoCellAnchor editAs="oneCell">
    <xdr:from>
      <xdr:col>42</xdr:col>
      <xdr:colOff>9525</xdr:colOff>
      <xdr:row>0</xdr:row>
      <xdr:rowOff>9525</xdr:rowOff>
    </xdr:from>
    <xdr:to>
      <xdr:col>44</xdr:col>
      <xdr:colOff>9525</xdr:colOff>
      <xdr:row>0</xdr:row>
      <xdr:rowOff>1028699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6FE4AB0-E40F-4AF9-915B-CD8FA9ED1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 r="78598"/>
        <a:stretch>
          <a:fillRect/>
        </a:stretch>
      </xdr:blipFill>
      <xdr:spPr>
        <a:xfrm>
          <a:off x="28336875" y="9525"/>
          <a:ext cx="1219200" cy="10191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74083</xdr:colOff>
      <xdr:row>0</xdr:row>
      <xdr:rowOff>1038224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79133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295275</xdr:rowOff>
    </xdr:from>
    <xdr:to>
      <xdr:col>0</xdr:col>
      <xdr:colOff>781050</xdr:colOff>
      <xdr:row>0</xdr:row>
      <xdr:rowOff>860959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295275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30</xdr:col>
      <xdr:colOff>400051</xdr:colOff>
      <xdr:row>0</xdr:row>
      <xdr:rowOff>1038224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/>
        <a:stretch/>
      </xdr:blipFill>
      <xdr:spPr>
        <a:xfrm>
          <a:off x="1943101" y="0"/>
          <a:ext cx="12115800" cy="1038224"/>
        </a:xfrm>
        <a:prstGeom prst="rect">
          <a:avLst/>
        </a:prstGeom>
      </xdr:spPr>
    </xdr:pic>
    <xdr:clientData/>
  </xdr:twoCellAnchor>
  <xdr:twoCellAnchor editAs="oneCell">
    <xdr:from>
      <xdr:col>0</xdr:col>
      <xdr:colOff>1400175</xdr:colOff>
      <xdr:row>0</xdr:row>
      <xdr:rowOff>781050</xdr:rowOff>
    </xdr:from>
    <xdr:to>
      <xdr:col>0</xdr:col>
      <xdr:colOff>1871616</xdr:colOff>
      <xdr:row>0</xdr:row>
      <xdr:rowOff>992216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0175" y="78105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18</xdr:col>
      <xdr:colOff>104776</xdr:colOff>
      <xdr:row>0</xdr:row>
      <xdr:rowOff>0</xdr:rowOff>
    </xdr:from>
    <xdr:to>
      <xdr:col>32</xdr:col>
      <xdr:colOff>409575</xdr:colOff>
      <xdr:row>0</xdr:row>
      <xdr:rowOff>1038224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435"/>
        <a:stretch/>
      </xdr:blipFill>
      <xdr:spPr>
        <a:xfrm>
          <a:off x="14049376" y="0"/>
          <a:ext cx="6324599" cy="1038224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0</xdr:rowOff>
    </xdr:from>
    <xdr:to>
      <xdr:col>42</xdr:col>
      <xdr:colOff>457200</xdr:colOff>
      <xdr:row>0</xdr:row>
      <xdr:rowOff>1038224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A23A283-4409-43A0-8CE4-ABFA68FB9C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 r="52482"/>
        <a:stretch/>
      </xdr:blipFill>
      <xdr:spPr>
        <a:xfrm>
          <a:off x="12820650" y="0"/>
          <a:ext cx="7096125" cy="1038224"/>
        </a:xfrm>
        <a:prstGeom prst="rect">
          <a:avLst/>
        </a:prstGeom>
      </xdr:spPr>
    </xdr:pic>
    <xdr:clientData/>
  </xdr:twoCellAnchor>
  <xdr:twoCellAnchor editAs="oneCell">
    <xdr:from>
      <xdr:col>42</xdr:col>
      <xdr:colOff>428625</xdr:colOff>
      <xdr:row>0</xdr:row>
      <xdr:rowOff>0</xdr:rowOff>
    </xdr:from>
    <xdr:to>
      <xdr:col>44</xdr:col>
      <xdr:colOff>0</xdr:colOff>
      <xdr:row>0</xdr:row>
      <xdr:rowOff>1038224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AE661B5-6153-4B4A-BA59-A81F82BE46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435" r="39327"/>
        <a:stretch>
          <a:fillRect/>
        </a:stretch>
      </xdr:blipFill>
      <xdr:spPr>
        <a:xfrm>
          <a:off x="19888200" y="0"/>
          <a:ext cx="1095375" cy="10382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171450</xdr:colOff>
      <xdr:row>0</xdr:row>
      <xdr:rowOff>1019174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47950" cy="101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2466975</xdr:colOff>
      <xdr:row>0</xdr:row>
      <xdr:rowOff>0</xdr:rowOff>
    </xdr:from>
    <xdr:to>
      <xdr:col>24</xdr:col>
      <xdr:colOff>200025</xdr:colOff>
      <xdr:row>0</xdr:row>
      <xdr:rowOff>1019174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/>
        <a:stretch/>
      </xdr:blipFill>
      <xdr:spPr>
        <a:xfrm>
          <a:off x="2466975" y="0"/>
          <a:ext cx="11458575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276225</xdr:rowOff>
    </xdr:from>
    <xdr:to>
      <xdr:col>0</xdr:col>
      <xdr:colOff>790575</xdr:colOff>
      <xdr:row>0</xdr:row>
      <xdr:rowOff>841909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276225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1952625</xdr:colOff>
      <xdr:row>0</xdr:row>
      <xdr:rowOff>771525</xdr:rowOff>
    </xdr:from>
    <xdr:to>
      <xdr:col>0</xdr:col>
      <xdr:colOff>2424066</xdr:colOff>
      <xdr:row>0</xdr:row>
      <xdr:rowOff>982691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52625" y="771525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14</xdr:col>
      <xdr:colOff>288704</xdr:colOff>
      <xdr:row>0</xdr:row>
      <xdr:rowOff>2956</xdr:rowOff>
    </xdr:from>
    <xdr:to>
      <xdr:col>34</xdr:col>
      <xdr:colOff>505238</xdr:colOff>
      <xdr:row>0</xdr:row>
      <xdr:rowOff>1022130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035"/>
        <a:stretch/>
      </xdr:blipFill>
      <xdr:spPr>
        <a:xfrm>
          <a:off x="8794943" y="2956"/>
          <a:ext cx="10271621" cy="1019174"/>
        </a:xfrm>
        <a:prstGeom prst="rect">
          <a:avLst/>
        </a:prstGeom>
      </xdr:spPr>
    </xdr:pic>
    <xdr:clientData/>
  </xdr:twoCellAnchor>
  <xdr:twoCellAnchor editAs="oneCell">
    <xdr:from>
      <xdr:col>34</xdr:col>
      <xdr:colOff>533401</xdr:colOff>
      <xdr:row>0</xdr:row>
      <xdr:rowOff>9525</xdr:rowOff>
    </xdr:from>
    <xdr:to>
      <xdr:col>36</xdr:col>
      <xdr:colOff>1466</xdr:colOff>
      <xdr:row>0</xdr:row>
      <xdr:rowOff>1022639</xdr:rowOff>
    </xdr:to>
    <xdr:pic>
      <xdr:nvPicPr>
        <xdr:cNvPr id="8" name="Imagem 5">
          <a:extLst>
            <a:ext uri="{FF2B5EF4-FFF2-40B4-BE49-F238E27FC236}">
              <a16:creationId xmlns:a16="http://schemas.microsoft.com/office/drawing/2014/main" id="{A142CA51-27BE-4453-8A90-965FBEDEE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-1" r="98201"/>
        <a:stretch>
          <a:fillRect/>
        </a:stretch>
      </xdr:blipFill>
      <xdr:spPr>
        <a:xfrm>
          <a:off x="27622501" y="9525"/>
          <a:ext cx="704850" cy="1013114"/>
        </a:xfrm>
        <a:prstGeom prst="rect">
          <a:avLst/>
        </a:prstGeom>
      </xdr:spPr>
    </xdr:pic>
    <xdr:clientData/>
  </xdr:twoCellAnchor>
  <xdr:twoCellAnchor editAs="oneCell">
    <xdr:from>
      <xdr:col>35</xdr:col>
      <xdr:colOff>24848</xdr:colOff>
      <xdr:row>0</xdr:row>
      <xdr:rowOff>0</xdr:rowOff>
    </xdr:from>
    <xdr:to>
      <xdr:col>37</xdr:col>
      <xdr:colOff>24848</xdr:colOff>
      <xdr:row>0</xdr:row>
      <xdr:rowOff>1022074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DB84B87-C359-4551-A9BD-2073E98818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 r="78071"/>
        <a:stretch>
          <a:fillRect/>
        </a:stretch>
      </xdr:blipFill>
      <xdr:spPr>
        <a:xfrm>
          <a:off x="19091413" y="0"/>
          <a:ext cx="1225826" cy="10220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35717</xdr:colOff>
      <xdr:row>1</xdr:row>
      <xdr:rowOff>2381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5503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21165</xdr:colOff>
      <xdr:row>0</xdr:row>
      <xdr:rowOff>0</xdr:rowOff>
    </xdr:from>
    <xdr:to>
      <xdr:col>33</xdr:col>
      <xdr:colOff>254000</xdr:colOff>
      <xdr:row>0</xdr:row>
      <xdr:rowOff>841321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8415" y="0"/>
          <a:ext cx="20214168" cy="841321"/>
        </a:xfrm>
        <a:prstGeom prst="rect">
          <a:avLst/>
        </a:prstGeom>
      </xdr:spPr>
    </xdr:pic>
    <xdr:clientData/>
  </xdr:twoCellAnchor>
  <xdr:twoCellAnchor editAs="oneCell">
    <xdr:from>
      <xdr:col>0</xdr:col>
      <xdr:colOff>92003</xdr:colOff>
      <xdr:row>0</xdr:row>
      <xdr:rowOff>216419</xdr:rowOff>
    </xdr:from>
    <xdr:to>
      <xdr:col>0</xdr:col>
      <xdr:colOff>744682</xdr:colOff>
      <xdr:row>0</xdr:row>
      <xdr:rowOff>754783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003" y="216419"/>
          <a:ext cx="652679" cy="53836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1581725</xdr:colOff>
      <xdr:row>0</xdr:row>
      <xdr:rowOff>570531</xdr:rowOff>
    </xdr:from>
    <xdr:to>
      <xdr:col>0</xdr:col>
      <xdr:colOff>2053166</xdr:colOff>
      <xdr:row>0</xdr:row>
      <xdr:rowOff>781697</xdr:rowOff>
    </xdr:to>
    <xdr:pic>
      <xdr:nvPicPr>
        <xdr:cNvPr id="8" name="Imagem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1725" y="570531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33</xdr:col>
      <xdr:colOff>254000</xdr:colOff>
      <xdr:row>0</xdr:row>
      <xdr:rowOff>10584</xdr:rowOff>
    </xdr:from>
    <xdr:to>
      <xdr:col>76</xdr:col>
      <xdr:colOff>9525</xdr:colOff>
      <xdr:row>1</xdr:row>
      <xdr:rowOff>2979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190075" y="10584"/>
          <a:ext cx="26320750" cy="840120"/>
        </a:xfrm>
        <a:prstGeom prst="rect">
          <a:avLst/>
        </a:prstGeom>
      </xdr:spPr>
    </xdr:pic>
    <xdr:clientData/>
  </xdr:twoCellAnchor>
  <xdr:twoCellAnchor editAs="oneCell">
    <xdr:from>
      <xdr:col>76</xdr:col>
      <xdr:colOff>9525</xdr:colOff>
      <xdr:row>0</xdr:row>
      <xdr:rowOff>9525</xdr:rowOff>
    </xdr:from>
    <xdr:to>
      <xdr:col>79</xdr:col>
      <xdr:colOff>0</xdr:colOff>
      <xdr:row>1</xdr:row>
      <xdr:rowOff>1920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D704653-B63C-4362-A3B8-E468DEEF4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93088"/>
        <a:stretch>
          <a:fillRect/>
        </a:stretch>
      </xdr:blipFill>
      <xdr:spPr>
        <a:xfrm>
          <a:off x="48510825" y="9525"/>
          <a:ext cx="1819275" cy="840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16</xdr:col>
      <xdr:colOff>10584</xdr:colOff>
      <xdr:row>0</xdr:row>
      <xdr:rowOff>819150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r="30013" b="4651"/>
        <a:stretch/>
      </xdr:blipFill>
      <xdr:spPr>
        <a:xfrm>
          <a:off x="1" y="0"/>
          <a:ext cx="1143000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0</xdr:row>
      <xdr:rowOff>164522</xdr:rowOff>
    </xdr:from>
    <xdr:to>
      <xdr:col>0</xdr:col>
      <xdr:colOff>763732</xdr:colOff>
      <xdr:row>0</xdr:row>
      <xdr:rowOff>730206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932" y="164522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1697182</xdr:colOff>
      <xdr:row>0</xdr:row>
      <xdr:rowOff>536863</xdr:rowOff>
    </xdr:from>
    <xdr:to>
      <xdr:col>0</xdr:col>
      <xdr:colOff>2190751</xdr:colOff>
      <xdr:row>0</xdr:row>
      <xdr:rowOff>757941</xdr:rowOff>
    </xdr:to>
    <xdr:pic>
      <xdr:nvPicPr>
        <xdr:cNvPr id="4" name="Imagem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7182" y="536863"/>
          <a:ext cx="493569" cy="221078"/>
        </a:xfrm>
        <a:prstGeom prst="rect">
          <a:avLst/>
        </a:prstGeom>
      </xdr:spPr>
    </xdr:pic>
    <xdr:clientData/>
  </xdr:twoCellAnchor>
  <xdr:twoCellAnchor editAs="oneCell">
    <xdr:from>
      <xdr:col>15</xdr:col>
      <xdr:colOff>518584</xdr:colOff>
      <xdr:row>0</xdr:row>
      <xdr:rowOff>0</xdr:rowOff>
    </xdr:from>
    <xdr:to>
      <xdr:col>32</xdr:col>
      <xdr:colOff>101204</xdr:colOff>
      <xdr:row>0</xdr:row>
      <xdr:rowOff>819150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EC2E611-C021-48E1-A1B8-7A44C468B8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l="26051" r="30013" b="4651"/>
        <a:stretch/>
      </xdr:blipFill>
      <xdr:spPr>
        <a:xfrm>
          <a:off x="11252068" y="0"/>
          <a:ext cx="9000464" cy="819150"/>
        </a:xfrm>
        <a:prstGeom prst="rect">
          <a:avLst/>
        </a:prstGeom>
      </xdr:spPr>
    </xdr:pic>
    <xdr:clientData/>
  </xdr:twoCellAnchor>
  <xdr:twoCellAnchor editAs="oneCell">
    <xdr:from>
      <xdr:col>31</xdr:col>
      <xdr:colOff>357645</xdr:colOff>
      <xdr:row>0</xdr:row>
      <xdr:rowOff>0</xdr:rowOff>
    </xdr:from>
    <xdr:to>
      <xdr:col>37</xdr:col>
      <xdr:colOff>0</xdr:colOff>
      <xdr:row>0</xdr:row>
      <xdr:rowOff>821531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3F13562-32CB-44B0-93D3-9E58DDFF1C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20" r="92724" b="2367"/>
        <a:stretch/>
      </xdr:blipFill>
      <xdr:spPr>
        <a:xfrm>
          <a:off x="20017245" y="0"/>
          <a:ext cx="2852280" cy="821531"/>
        </a:xfrm>
        <a:prstGeom prst="rect">
          <a:avLst/>
        </a:prstGeom>
      </xdr:spPr>
    </xdr:pic>
    <xdr:clientData/>
  </xdr:twoCellAnchor>
  <xdr:twoCellAnchor editAs="oneCell">
    <xdr:from>
      <xdr:col>35</xdr:col>
      <xdr:colOff>526918</xdr:colOff>
      <xdr:row>0</xdr:row>
      <xdr:rowOff>0</xdr:rowOff>
    </xdr:from>
    <xdr:to>
      <xdr:col>39</xdr:col>
      <xdr:colOff>9525</xdr:colOff>
      <xdr:row>0</xdr:row>
      <xdr:rowOff>819150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1F0F629-4539-4391-B03F-DC08372B3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l="26051" r="66024" b="4651"/>
        <a:stretch>
          <a:fillRect/>
        </a:stretch>
      </xdr:blipFill>
      <xdr:spPr>
        <a:xfrm>
          <a:off x="22320118" y="0"/>
          <a:ext cx="1625732" cy="819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0</xdr:colOff>
      <xdr:row>0</xdr:row>
      <xdr:rowOff>825501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3303671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8283</xdr:colOff>
      <xdr:row>0</xdr:row>
      <xdr:rowOff>0</xdr:rowOff>
    </xdr:from>
    <xdr:to>
      <xdr:col>61</xdr:col>
      <xdr:colOff>8283</xdr:colOff>
      <xdr:row>0</xdr:row>
      <xdr:rowOff>825500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13044" y="0"/>
          <a:ext cx="3906906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171450</xdr:rowOff>
    </xdr:from>
    <xdr:to>
      <xdr:col>0</xdr:col>
      <xdr:colOff>795947</xdr:colOff>
      <xdr:row>0</xdr:row>
      <xdr:rowOff>741565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171450"/>
          <a:ext cx="691172" cy="5701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2495550</xdr:colOff>
      <xdr:row>0</xdr:row>
      <xdr:rowOff>571500</xdr:rowOff>
    </xdr:from>
    <xdr:to>
      <xdr:col>0</xdr:col>
      <xdr:colOff>2989119</xdr:colOff>
      <xdr:row>0</xdr:row>
      <xdr:rowOff>792578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95550" y="571500"/>
          <a:ext cx="493569" cy="221078"/>
        </a:xfrm>
        <a:prstGeom prst="rect">
          <a:avLst/>
        </a:prstGeom>
      </xdr:spPr>
    </xdr:pic>
    <xdr:clientData/>
  </xdr:twoCellAnchor>
  <xdr:twoCellAnchor editAs="oneCell">
    <xdr:from>
      <xdr:col>0</xdr:col>
      <xdr:colOff>2474631</xdr:colOff>
      <xdr:row>0</xdr:row>
      <xdr:rowOff>0</xdr:rowOff>
    </xdr:from>
    <xdr:to>
      <xdr:col>64</xdr:col>
      <xdr:colOff>18676</xdr:colOff>
      <xdr:row>0</xdr:row>
      <xdr:rowOff>825500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08019C1-7783-4D77-9BB2-3972260B11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102132" r="94907"/>
        <a:stretch>
          <a:fillRect/>
        </a:stretch>
      </xdr:blipFill>
      <xdr:spPr>
        <a:xfrm>
          <a:off x="2474631" y="0"/>
          <a:ext cx="41853971" cy="825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3196547</xdr:colOff>
      <xdr:row>0</xdr:row>
      <xdr:rowOff>0</xdr:rowOff>
    </xdr:from>
    <xdr:to>
      <xdr:col>76</xdr:col>
      <xdr:colOff>19050</xdr:colOff>
      <xdr:row>1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6547" y="0"/>
          <a:ext cx="47638378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3200400</xdr:colOff>
      <xdr:row>0</xdr:row>
      <xdr:rowOff>1003164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00400" cy="100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238125</xdr:rowOff>
    </xdr:from>
    <xdr:to>
      <xdr:col>0</xdr:col>
      <xdr:colOff>794425</xdr:colOff>
      <xdr:row>0</xdr:row>
      <xdr:rowOff>814841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238125"/>
          <a:ext cx="699175" cy="57671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2638425</xdr:colOff>
      <xdr:row>0</xdr:row>
      <xdr:rowOff>723900</xdr:rowOff>
    </xdr:from>
    <xdr:to>
      <xdr:col>0</xdr:col>
      <xdr:colOff>3131994</xdr:colOff>
      <xdr:row>0</xdr:row>
      <xdr:rowOff>944978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38425" y="723900"/>
          <a:ext cx="493569" cy="221078"/>
        </a:xfrm>
        <a:prstGeom prst="rect">
          <a:avLst/>
        </a:prstGeom>
      </xdr:spPr>
    </xdr:pic>
    <xdr:clientData/>
  </xdr:twoCellAnchor>
  <xdr:twoCellAnchor editAs="oneCell">
    <xdr:from>
      <xdr:col>0</xdr:col>
      <xdr:colOff>3086100</xdr:colOff>
      <xdr:row>0</xdr:row>
      <xdr:rowOff>9525</xdr:rowOff>
    </xdr:from>
    <xdr:to>
      <xdr:col>79</xdr:col>
      <xdr:colOff>19050</xdr:colOff>
      <xdr:row>1</xdr:row>
      <xdr:rowOff>9525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2AFAFE4-CBE1-4A46-9F68-70F2DEBAC3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00228" r="95918"/>
        <a:stretch>
          <a:fillRect/>
        </a:stretch>
      </xdr:blipFill>
      <xdr:spPr>
        <a:xfrm>
          <a:off x="3086100" y="9525"/>
          <a:ext cx="49691925" cy="1009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3952875</xdr:colOff>
      <xdr:row>0</xdr:row>
      <xdr:rowOff>1013952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52875" cy="1013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3952873</xdr:colOff>
      <xdr:row>0</xdr:row>
      <xdr:rowOff>9525</xdr:rowOff>
    </xdr:from>
    <xdr:to>
      <xdr:col>26</xdr:col>
      <xdr:colOff>66675</xdr:colOff>
      <xdr:row>0</xdr:row>
      <xdr:rowOff>1013237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2873" y="9525"/>
          <a:ext cx="20078702" cy="100371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200025</xdr:rowOff>
    </xdr:from>
    <xdr:to>
      <xdr:col>0</xdr:col>
      <xdr:colOff>833437</xdr:colOff>
      <xdr:row>0</xdr:row>
      <xdr:rowOff>808921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200025"/>
          <a:ext cx="738187" cy="6088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3105150</xdr:colOff>
      <xdr:row>0</xdr:row>
      <xdr:rowOff>752475</xdr:rowOff>
    </xdr:from>
    <xdr:to>
      <xdr:col>0</xdr:col>
      <xdr:colOff>3576591</xdr:colOff>
      <xdr:row>0</xdr:row>
      <xdr:rowOff>963641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05150" y="752475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25</xdr:col>
      <xdr:colOff>771524</xdr:colOff>
      <xdr:row>0</xdr:row>
      <xdr:rowOff>9525</xdr:rowOff>
    </xdr:from>
    <xdr:to>
      <xdr:col>34</xdr:col>
      <xdr:colOff>9524</xdr:colOff>
      <xdr:row>0</xdr:row>
      <xdr:rowOff>1013237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9F6AEBD-2CD0-4FAD-BE94-C27786972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87394"/>
        <a:stretch/>
      </xdr:blipFill>
      <xdr:spPr>
        <a:xfrm>
          <a:off x="23964899" y="9525"/>
          <a:ext cx="5953125" cy="10037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3979410</xdr:colOff>
      <xdr:row>0</xdr:row>
      <xdr:rowOff>0</xdr:rowOff>
    </xdr:from>
    <xdr:to>
      <xdr:col>13</xdr:col>
      <xdr:colOff>9525</xdr:colOff>
      <xdr:row>1</xdr:row>
      <xdr:rowOff>8282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19AF36A-624B-4C72-B159-E9F2AA407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r="54139"/>
        <a:stretch/>
      </xdr:blipFill>
      <xdr:spPr>
        <a:xfrm>
          <a:off x="3979410" y="0"/>
          <a:ext cx="8431665" cy="10465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9248</xdr:rowOff>
    </xdr:from>
    <xdr:to>
      <xdr:col>1</xdr:col>
      <xdr:colOff>8658</xdr:colOff>
      <xdr:row>1</xdr:row>
      <xdr:rowOff>11765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C3C70B8-40C9-40CA-95F6-E2F6F1FFC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"/>
          <a:ext cx="4199658" cy="1041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356152</xdr:colOff>
      <xdr:row>0</xdr:row>
      <xdr:rowOff>281609</xdr:rowOff>
    </xdr:from>
    <xdr:to>
      <xdr:col>0</xdr:col>
      <xdr:colOff>1094339</xdr:colOff>
      <xdr:row>0</xdr:row>
      <xdr:rowOff>890505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B93AB497-FD62-4CAA-97BA-E816273B5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6152" y="281609"/>
          <a:ext cx="738187" cy="6088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3221935</xdr:colOff>
      <xdr:row>0</xdr:row>
      <xdr:rowOff>687456</xdr:rowOff>
    </xdr:from>
    <xdr:to>
      <xdr:col>0</xdr:col>
      <xdr:colOff>3693376</xdr:colOff>
      <xdr:row>0</xdr:row>
      <xdr:rowOff>898622</xdr:rowOff>
    </xdr:to>
    <xdr:pic>
      <xdr:nvPicPr>
        <xdr:cNvPr id="10" name="Imagem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0BCDD2-1DCD-4ED2-9C9F-C5927B47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21935" y="687456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11</xdr:col>
      <xdr:colOff>275167</xdr:colOff>
      <xdr:row>0</xdr:row>
      <xdr:rowOff>0</xdr:rowOff>
    </xdr:from>
    <xdr:to>
      <xdr:col>14</xdr:col>
      <xdr:colOff>21166</xdr:colOff>
      <xdr:row>1</xdr:row>
      <xdr:rowOff>8282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A26FE3C-1332-479E-9097-B3D734D0A1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r="89840"/>
        <a:stretch>
          <a:fillRect/>
        </a:stretch>
      </xdr:blipFill>
      <xdr:spPr>
        <a:xfrm>
          <a:off x="11281834" y="0"/>
          <a:ext cx="1873249" cy="10454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192332</xdr:colOff>
      <xdr:row>0</xdr:row>
      <xdr:rowOff>1013670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04111" cy="1013670"/>
        </a:xfrm>
        <a:prstGeom prst="rect">
          <a:avLst/>
        </a:prstGeom>
      </xdr:spPr>
    </xdr:pic>
    <xdr:clientData/>
  </xdr:twoCellAnchor>
  <xdr:twoCellAnchor editAs="oneCell">
    <xdr:from>
      <xdr:col>0</xdr:col>
      <xdr:colOff>100746</xdr:colOff>
      <xdr:row>0</xdr:row>
      <xdr:rowOff>302235</xdr:rowOff>
    </xdr:from>
    <xdr:to>
      <xdr:col>0</xdr:col>
      <xdr:colOff>721181</xdr:colOff>
      <xdr:row>0</xdr:row>
      <xdr:rowOff>814002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46" y="302235"/>
          <a:ext cx="620435" cy="51176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2271346</xdr:colOff>
      <xdr:row>0</xdr:row>
      <xdr:rowOff>760168</xdr:rowOff>
    </xdr:from>
    <xdr:to>
      <xdr:col>0</xdr:col>
      <xdr:colOff>2742787</xdr:colOff>
      <xdr:row>0</xdr:row>
      <xdr:rowOff>971334</xdr:rowOff>
    </xdr:to>
    <xdr:pic>
      <xdr:nvPicPr>
        <xdr:cNvPr id="6" name="Image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71346" y="760168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18</xdr:col>
      <xdr:colOff>195256</xdr:colOff>
      <xdr:row>0</xdr:row>
      <xdr:rowOff>0</xdr:rowOff>
    </xdr:from>
    <xdr:to>
      <xdr:col>36</xdr:col>
      <xdr:colOff>418734</xdr:colOff>
      <xdr:row>0</xdr:row>
      <xdr:rowOff>1016610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02" r="6413"/>
        <a:stretch/>
      </xdr:blipFill>
      <xdr:spPr>
        <a:xfrm>
          <a:off x="15311431" y="0"/>
          <a:ext cx="11967803" cy="1016610"/>
        </a:xfrm>
        <a:prstGeom prst="rect">
          <a:avLst/>
        </a:prstGeom>
      </xdr:spPr>
    </xdr:pic>
    <xdr:clientData/>
  </xdr:twoCellAnchor>
  <xdr:twoCellAnchor editAs="oneCell">
    <xdr:from>
      <xdr:col>36</xdr:col>
      <xdr:colOff>415447</xdr:colOff>
      <xdr:row>0</xdr:row>
      <xdr:rowOff>0</xdr:rowOff>
    </xdr:from>
    <xdr:to>
      <xdr:col>50</xdr:col>
      <xdr:colOff>197460</xdr:colOff>
      <xdr:row>0</xdr:row>
      <xdr:rowOff>1016610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D1C4E8E-5891-467E-A9C1-64B1E522B0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02" r="56251"/>
        <a:stretch/>
      </xdr:blipFill>
      <xdr:spPr>
        <a:xfrm>
          <a:off x="27275947" y="0"/>
          <a:ext cx="9678488" cy="1016610"/>
        </a:xfrm>
        <a:prstGeom prst="rect">
          <a:avLst/>
        </a:prstGeom>
      </xdr:spPr>
    </xdr:pic>
    <xdr:clientData/>
  </xdr:twoCellAnchor>
  <xdr:twoCellAnchor editAs="oneCell">
    <xdr:from>
      <xdr:col>50</xdr:col>
      <xdr:colOff>192243</xdr:colOff>
      <xdr:row>0</xdr:row>
      <xdr:rowOff>9525</xdr:rowOff>
    </xdr:from>
    <xdr:to>
      <xdr:col>52</xdr:col>
      <xdr:colOff>29068</xdr:colOff>
      <xdr:row>1</xdr:row>
      <xdr:rowOff>4020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C20861A-44F6-4272-941D-CB5A26FBE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91313"/>
        <a:stretch/>
      </xdr:blipFill>
      <xdr:spPr>
        <a:xfrm>
          <a:off x="36949218" y="9525"/>
          <a:ext cx="1303675" cy="1013670"/>
        </a:xfrm>
        <a:prstGeom prst="rect">
          <a:avLst/>
        </a:prstGeom>
      </xdr:spPr>
    </xdr:pic>
    <xdr:clientData/>
  </xdr:twoCellAnchor>
  <xdr:twoCellAnchor editAs="oneCell">
    <xdr:from>
      <xdr:col>51</xdr:col>
      <xdr:colOff>694336</xdr:colOff>
      <xdr:row>0</xdr:row>
      <xdr:rowOff>9525</xdr:rowOff>
    </xdr:from>
    <xdr:to>
      <xdr:col>60</xdr:col>
      <xdr:colOff>381000</xdr:colOff>
      <xdr:row>1</xdr:row>
      <xdr:rowOff>4141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81C8CDF-C3BD-45F6-9CDA-A286BC38F0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19" r="88551" b="2367"/>
        <a:stretch/>
      </xdr:blipFill>
      <xdr:spPr>
        <a:xfrm>
          <a:off x="38184736" y="9525"/>
          <a:ext cx="5754089" cy="1013791"/>
        </a:xfrm>
        <a:prstGeom prst="rect">
          <a:avLst/>
        </a:prstGeom>
      </xdr:spPr>
    </xdr:pic>
    <xdr:clientData/>
  </xdr:twoCellAnchor>
  <xdr:twoCellAnchor editAs="oneCell">
    <xdr:from>
      <xdr:col>60</xdr:col>
      <xdr:colOff>381000</xdr:colOff>
      <xdr:row>0</xdr:row>
      <xdr:rowOff>9525</xdr:rowOff>
    </xdr:from>
    <xdr:to>
      <xdr:col>63</xdr:col>
      <xdr:colOff>9525</xdr:colOff>
      <xdr:row>1</xdr:row>
      <xdr:rowOff>4020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BB03F122-737E-4D6D-BC64-3548763CDD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382" r="76978"/>
        <a:stretch>
          <a:fillRect/>
        </a:stretch>
      </xdr:blipFill>
      <xdr:spPr>
        <a:xfrm>
          <a:off x="43938825" y="9525"/>
          <a:ext cx="1628775" cy="10136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2762250</xdr:colOff>
      <xdr:row>0</xdr:row>
      <xdr:rowOff>1009650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622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0</xdr:rowOff>
    </xdr:from>
    <xdr:to>
      <xdr:col>8</xdr:col>
      <xdr:colOff>581025</xdr:colOff>
      <xdr:row>0</xdr:row>
      <xdr:rowOff>1009650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6656"/>
        <a:stretch/>
      </xdr:blipFill>
      <xdr:spPr>
        <a:xfrm>
          <a:off x="1847850" y="0"/>
          <a:ext cx="49530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304800</xdr:rowOff>
    </xdr:from>
    <xdr:to>
      <xdr:col>0</xdr:col>
      <xdr:colOff>752475</xdr:colOff>
      <xdr:row>0</xdr:row>
      <xdr:rowOff>870484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" y="304800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1314450</xdr:colOff>
      <xdr:row>0</xdr:row>
      <xdr:rowOff>762000</xdr:rowOff>
    </xdr:from>
    <xdr:to>
      <xdr:col>0</xdr:col>
      <xdr:colOff>1785891</xdr:colOff>
      <xdr:row>0</xdr:row>
      <xdr:rowOff>973166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4450" y="76200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8</xdr:col>
      <xdr:colOff>570256</xdr:colOff>
      <xdr:row>0</xdr:row>
      <xdr:rowOff>0</xdr:rowOff>
    </xdr:from>
    <xdr:to>
      <xdr:col>32</xdr:col>
      <xdr:colOff>8659</xdr:colOff>
      <xdr:row>0</xdr:row>
      <xdr:rowOff>1009650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86FD12E-A6B5-46EB-AC18-E1F86F11B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2" r="174"/>
        <a:stretch/>
      </xdr:blipFill>
      <xdr:spPr>
        <a:xfrm>
          <a:off x="7757301" y="0"/>
          <a:ext cx="14158858" cy="1009650"/>
        </a:xfrm>
        <a:prstGeom prst="rect">
          <a:avLst/>
        </a:prstGeom>
      </xdr:spPr>
    </xdr:pic>
    <xdr:clientData/>
  </xdr:twoCellAnchor>
  <xdr:twoCellAnchor editAs="oneCell">
    <xdr:from>
      <xdr:col>31</xdr:col>
      <xdr:colOff>580158</xdr:colOff>
      <xdr:row>0</xdr:row>
      <xdr:rowOff>0</xdr:rowOff>
    </xdr:from>
    <xdr:to>
      <xdr:col>34</xdr:col>
      <xdr:colOff>17318</xdr:colOff>
      <xdr:row>0</xdr:row>
      <xdr:rowOff>1009650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FC13023-6FF0-45FF-ABA2-59EA3227B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2" r="91150"/>
        <a:stretch>
          <a:fillRect/>
        </a:stretch>
      </xdr:blipFill>
      <xdr:spPr>
        <a:xfrm>
          <a:off x="21881522" y="0"/>
          <a:ext cx="1255569" cy="1009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nsolida&#231;&#227;o\Comum\Informa&#231;&#245;es%20BW\ITR\2012\2T%202012\VRP_MerProd_2T12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klabin.sharepoint.com/teams/RelaescomInvestidores705/Documentos%20Compartilhados/2.%20Divulga&#231;&#227;o%20de%20Resultados/2025/3T25/13.%20Planilhas%20-%20Site/Planilha%20de%20Resultados%203T25.xlsx" TargetMode="External"/><Relationship Id="rId1" Type="http://schemas.openxmlformats.org/officeDocument/2006/relationships/externalLinkPath" Target="Planilha%20de%20Resultados%203T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pacity\MKTMIL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Prev09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LBERTO\MASTER\GEMod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lat&#243;rios%20Gerenciais\2010\2010_03\Planilha\Endividamento%20Mar'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Endividamento%20Jun'06%20(2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sultado%20Operacional%202004\Custo%20Fixo\Analise%20Custo%20Fixo%20Florestal%20Ma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ANunez\Configura&#231;&#245;es%20locais\Temporary%20Internet%20Files\OLK1\Pasta3%20(25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Lan&#231;amentos%20diret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Defunct"/>
      <sheetName val="SAPBEXfiltersDefunct"/>
      <sheetName val="QRY_MI"/>
      <sheetName val="QRY_ME"/>
      <sheetName val="MI"/>
      <sheetName val="ME"/>
      <sheetName val="BExRepositorySheet"/>
      <sheetName val="Total"/>
    </sheetNames>
    <sheetDataSet>
      <sheetData sheetId="0" refreshError="1"/>
      <sheetData sheetId="1" refreshError="1"/>
      <sheetData sheetId="2">
        <row r="23">
          <cell r="A23" t="str">
            <v>Ano civilTrimestre</v>
          </cell>
        </row>
        <row r="216">
          <cell r="A216" t="str">
            <v>Ano civilTrimestre</v>
          </cell>
          <cell r="B216" t="str">
            <v>20041</v>
          </cell>
          <cell r="C216" t="str">
            <v>20042</v>
          </cell>
          <cell r="D216" t="str">
            <v>20043</v>
          </cell>
          <cell r="E216" t="str">
            <v>20044</v>
          </cell>
          <cell r="F216" t="str">
            <v>2004Resultado</v>
          </cell>
          <cell r="G216" t="str">
            <v>20051</v>
          </cell>
          <cell r="H216" t="str">
            <v>20052</v>
          </cell>
          <cell r="I216" t="str">
            <v>20053</v>
          </cell>
          <cell r="J216" t="str">
            <v>20054</v>
          </cell>
          <cell r="K216" t="str">
            <v>2005Resultado</v>
          </cell>
          <cell r="L216" t="str">
            <v>20061</v>
          </cell>
          <cell r="M216" t="str">
            <v>20062</v>
          </cell>
          <cell r="N216" t="str">
            <v>20063</v>
          </cell>
          <cell r="O216" t="str">
            <v>20064</v>
          </cell>
          <cell r="P216" t="str">
            <v>2006Resultado</v>
          </cell>
          <cell r="Q216" t="str">
            <v>20071</v>
          </cell>
          <cell r="R216" t="str">
            <v>20072</v>
          </cell>
          <cell r="S216" t="str">
            <v>20073</v>
          </cell>
          <cell r="T216" t="str">
            <v>20074</v>
          </cell>
          <cell r="U216" t="str">
            <v>2007Resultado</v>
          </cell>
          <cell r="V216" t="str">
            <v>20081</v>
          </cell>
          <cell r="W216" t="str">
            <v>20082</v>
          </cell>
          <cell r="X216" t="str">
            <v>20083</v>
          </cell>
          <cell r="Y216" t="str">
            <v>20084</v>
          </cell>
          <cell r="Z216" t="str">
            <v>2008Resultado</v>
          </cell>
          <cell r="AA216" t="str">
            <v>20091</v>
          </cell>
          <cell r="AB216" t="str">
            <v>20092</v>
          </cell>
          <cell r="AC216" t="str">
            <v>20093</v>
          </cell>
          <cell r="AD216" t="str">
            <v>20094</v>
          </cell>
          <cell r="AE216" t="str">
            <v>2009Resultado</v>
          </cell>
          <cell r="AF216" t="str">
            <v>20101</v>
          </cell>
          <cell r="AG216" t="str">
            <v>20102</v>
          </cell>
          <cell r="AH216" t="str">
            <v>20103</v>
          </cell>
          <cell r="AI216" t="str">
            <v>20104</v>
          </cell>
          <cell r="AJ216" t="str">
            <v>2010Resultado</v>
          </cell>
          <cell r="AK216" t="str">
            <v>20111</v>
          </cell>
          <cell r="AL216" t="str">
            <v>20112</v>
          </cell>
          <cell r="AM216" t="str">
            <v>20113</v>
          </cell>
          <cell r="AN216" t="str">
            <v>20114</v>
          </cell>
          <cell r="AO216" t="str">
            <v>2011Resultado</v>
          </cell>
          <cell r="AP216" t="str">
            <v>20121</v>
          </cell>
          <cell r="AQ216" t="str">
            <v>20122</v>
          </cell>
          <cell r="AR216" t="str">
            <v>2012Resultado</v>
          </cell>
          <cell r="AS216" t="str">
            <v>Resultado global</v>
          </cell>
          <cell r="AT216" t="str">
            <v/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  <cell r="BD216" t="str">
            <v/>
          </cell>
          <cell r="BE216" t="str">
            <v/>
          </cell>
          <cell r="BF216" t="str">
            <v/>
          </cell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 t="str">
            <v/>
          </cell>
          <cell r="BS216" t="str">
            <v/>
          </cell>
          <cell r="BT216" t="str">
            <v/>
          </cell>
          <cell r="BU216" t="str">
            <v/>
          </cell>
          <cell r="BV216" t="str">
            <v/>
          </cell>
          <cell r="BW216" t="str">
            <v/>
          </cell>
          <cell r="BX216" t="str">
            <v/>
          </cell>
          <cell r="BY216" t="str">
            <v/>
          </cell>
          <cell r="BZ216" t="str">
            <v/>
          </cell>
        </row>
      </sheetData>
      <sheetData sheetId="3">
        <row r="23">
          <cell r="A23" t="str">
            <v>Ano civilTrimestre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pa"/>
      <sheetName val="1. Vendas"/>
      <sheetName val="Antigo - Balanço"/>
      <sheetName val="Antigo - DRE"/>
      <sheetName val="2. Produção"/>
      <sheetName val="3. Balanço Patrimonial"/>
      <sheetName val="4. DRE"/>
      <sheetName val="5. Fluxo de Caixa (Old)"/>
      <sheetName val="5. Fluxo de Caixa (New)"/>
      <sheetName val="6. Endividamento"/>
      <sheetName val="7. Investimentos"/>
      <sheetName val="8. EBITDA Ajustado"/>
      <sheetName val="9. Fluxo de Caixa Livre"/>
      <sheetName val="10. ROIC"/>
      <sheetName val="Antigo - Vendas"/>
    </sheetNames>
    <sheetDataSet>
      <sheetData sheetId="0" refreshError="1"/>
      <sheetData sheetId="1">
        <row r="15">
          <cell r="CA15">
            <v>1425</v>
          </cell>
        </row>
        <row r="20">
          <cell r="CA20">
            <v>4001.14966512294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by mill"/>
      <sheetName val="COMPANY"/>
      <sheetName val="Table 3 0902"/>
      <sheetName val="CAPACITY ASSUMPTIONS"/>
      <sheetName val="Q PROJECTS"/>
      <sheetName val="By Mill"/>
      <sheetName val="Sheet1"/>
      <sheetName val="SCRIPT CAPM"/>
      <sheetName val="F2 CAP MMP"/>
      <sheetName val="Pyrabelisk numbers"/>
      <sheetName val="Norway"/>
      <sheetName val="DT Table"/>
      <sheetName val="CostSurveyCompanies"/>
      <sheetName val="mirror"/>
      <sheetName val="trans"/>
      <sheetName val="Brazil Mills"/>
      <sheetName val="#REF"/>
      <sheetName val="Capital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C4" t="str">
            <v>CANADA</v>
          </cell>
        </row>
        <row r="586">
          <cell r="C586" t="str">
            <v>Joutseno</v>
          </cell>
        </row>
        <row r="1241">
          <cell r="C1241" t="str">
            <v>Limeira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dividamento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Miner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BExRepositorySheet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/>
      <sheetData sheetId="2" refreshError="1">
        <row r="1">
          <cell r="Z1">
            <v>1.7809999999999999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relatorio"/>
      <sheetName val="Pesquisa"/>
      <sheetName val="BancoDe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</sheetNames>
    <sheetDataSet>
      <sheetData sheetId="0">
        <row r="7">
          <cell r="C7">
            <v>2006</v>
          </cell>
        </row>
      </sheetData>
      <sheetData sheetId="1">
        <row r="1">
          <cell r="AK1">
            <v>1.7456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27432" tIns="22860" rIns="27432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27432" tIns="22860" rIns="27432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260945"/>
  </sheetPr>
  <dimension ref="A1:O28"/>
  <sheetViews>
    <sheetView showGridLines="0" showRowColHeaders="0" tabSelected="1" zoomScaleNormal="100" workbookViewId="0"/>
  </sheetViews>
  <sheetFormatPr defaultColWidth="0" defaultRowHeight="12.75" customHeight="1" zeroHeight="1"/>
  <cols>
    <col min="1" max="1" width="9.140625" style="186" customWidth="1"/>
    <col min="2" max="14" width="9.140625" customWidth="1"/>
    <col min="15" max="15" width="10.5703125" customWidth="1"/>
    <col min="16" max="16384" width="9.140625" hidden="1"/>
  </cols>
  <sheetData>
    <row r="1"/>
    <row r="2"/>
    <row r="3" s="186" customFormat="1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 ht="9" customHeight="1"/>
  </sheetData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37F1D6"/>
  </sheetPr>
  <dimension ref="A1:BK26"/>
  <sheetViews>
    <sheetView showGridLines="0" zoomScaleNormal="100" workbookViewId="0">
      <pane xSplit="1" topLeftCell="BB1" activePane="topRight" state="frozen"/>
      <selection activeCell="N2" sqref="N2:N3"/>
      <selection pane="topRight" activeCell="BM7" sqref="BM7"/>
    </sheetView>
  </sheetViews>
  <sheetFormatPr defaultColWidth="9.140625" defaultRowHeight="12.75" zeroHeight="1"/>
  <cols>
    <col min="1" max="1" width="41.7109375" customWidth="1"/>
    <col min="2" max="2" width="11.5703125" customWidth="1"/>
    <col min="3" max="3" width="9.85546875" customWidth="1"/>
    <col min="4" max="5" width="10.7109375" customWidth="1"/>
    <col min="6" max="6" width="11" bestFit="1" customWidth="1"/>
    <col min="7" max="7" width="10.5703125" customWidth="1"/>
    <col min="8" max="8" width="10.140625" bestFit="1" customWidth="1"/>
    <col min="9" max="9" width="11" bestFit="1" customWidth="1"/>
    <col min="10" max="10" width="11.28515625" bestFit="1" customWidth="1"/>
    <col min="11" max="12" width="11" bestFit="1" customWidth="1"/>
    <col min="13" max="14" width="11.85546875" customWidth="1"/>
    <col min="15" max="15" width="11" bestFit="1" customWidth="1"/>
    <col min="16" max="16" width="10.140625" bestFit="1" customWidth="1"/>
    <col min="17" max="17" width="10" bestFit="1" customWidth="1"/>
    <col min="18" max="18" width="11.28515625" bestFit="1" customWidth="1"/>
    <col min="19" max="19" width="10" bestFit="1" customWidth="1"/>
    <col min="20" max="20" width="11.28515625" bestFit="1" customWidth="1"/>
    <col min="21" max="21" width="9.140625" customWidth="1"/>
    <col min="22" max="22" width="11.28515625" bestFit="1" customWidth="1"/>
    <col min="23" max="23" width="9.140625" customWidth="1"/>
    <col min="24" max="24" width="11.28515625" bestFit="1" customWidth="1"/>
    <col min="25" max="25" width="9.140625" customWidth="1"/>
    <col min="26" max="26" width="11.28515625" bestFit="1" customWidth="1"/>
    <col min="27" max="27" width="9.140625" customWidth="1"/>
    <col min="28" max="28" width="11.28515625" bestFit="1" customWidth="1"/>
    <col min="29" max="39" width="9.140625" customWidth="1"/>
    <col min="40" max="52" width="11" bestFit="1" customWidth="1"/>
    <col min="53" max="63" width="10" bestFit="1" customWidth="1"/>
  </cols>
  <sheetData>
    <row r="1" spans="1:63" s="85" customFormat="1" ht="80.25" customHeight="1" thickBot="1"/>
    <row r="2" spans="1:63" s="222" customFormat="1" ht="27" customHeight="1" thickBot="1">
      <c r="A2" s="124" t="s">
        <v>314</v>
      </c>
      <c r="B2" s="203">
        <v>43160</v>
      </c>
      <c r="C2" s="158" t="s">
        <v>344</v>
      </c>
      <c r="D2" s="203">
        <v>43252</v>
      </c>
      <c r="E2" s="158" t="s">
        <v>344</v>
      </c>
      <c r="F2" s="203" t="s">
        <v>381</v>
      </c>
      <c r="G2" s="158" t="s">
        <v>344</v>
      </c>
      <c r="H2" s="203" t="s">
        <v>382</v>
      </c>
      <c r="I2" s="158" t="s">
        <v>344</v>
      </c>
      <c r="J2" s="203">
        <v>43525</v>
      </c>
      <c r="K2" s="158" t="s">
        <v>344</v>
      </c>
      <c r="L2" s="203">
        <v>43617</v>
      </c>
      <c r="M2" s="158" t="s">
        <v>344</v>
      </c>
      <c r="N2" s="158" t="s">
        <v>383</v>
      </c>
      <c r="O2" s="158" t="s">
        <v>344</v>
      </c>
      <c r="P2" s="203" t="s">
        <v>384</v>
      </c>
      <c r="Q2" s="158" t="s">
        <v>344</v>
      </c>
      <c r="R2" s="203">
        <v>43891</v>
      </c>
      <c r="S2" s="158" t="s">
        <v>344</v>
      </c>
      <c r="T2" s="203">
        <v>43983</v>
      </c>
      <c r="U2" s="159" t="s">
        <v>344</v>
      </c>
      <c r="V2" s="203" t="s">
        <v>380</v>
      </c>
      <c r="W2" s="159" t="s">
        <v>344</v>
      </c>
      <c r="X2" s="203" t="s">
        <v>379</v>
      </c>
      <c r="Y2" s="159" t="s">
        <v>344</v>
      </c>
      <c r="Z2" s="203">
        <v>44286</v>
      </c>
      <c r="AA2" s="159" t="s">
        <v>344</v>
      </c>
      <c r="AB2" s="203">
        <v>44377</v>
      </c>
      <c r="AC2" s="159" t="s">
        <v>344</v>
      </c>
      <c r="AD2" s="181" t="s">
        <v>378</v>
      </c>
      <c r="AE2" s="159" t="s">
        <v>344</v>
      </c>
      <c r="AF2" s="203" t="s">
        <v>377</v>
      </c>
      <c r="AG2" s="159" t="s">
        <v>344</v>
      </c>
      <c r="AH2" s="203">
        <v>44650</v>
      </c>
      <c r="AI2" s="159" t="s">
        <v>344</v>
      </c>
      <c r="AJ2" s="203">
        <v>44742</v>
      </c>
      <c r="AK2" s="159" t="s">
        <v>344</v>
      </c>
      <c r="AL2" s="181" t="s">
        <v>389</v>
      </c>
      <c r="AM2" s="159" t="s">
        <v>344</v>
      </c>
      <c r="AN2" s="181" t="s">
        <v>393</v>
      </c>
      <c r="AO2" s="159" t="s">
        <v>344</v>
      </c>
      <c r="AP2" s="243" t="s">
        <v>431</v>
      </c>
      <c r="AQ2" s="159" t="s">
        <v>344</v>
      </c>
      <c r="AR2" s="244" t="s">
        <v>432</v>
      </c>
      <c r="AS2" s="239" t="s">
        <v>344</v>
      </c>
      <c r="AT2" s="238" t="s">
        <v>426</v>
      </c>
      <c r="AU2" s="239" t="s">
        <v>344</v>
      </c>
      <c r="AV2" s="238" t="s">
        <v>430</v>
      </c>
      <c r="AW2" s="239" t="s">
        <v>344</v>
      </c>
      <c r="AX2" s="244" t="s">
        <v>457</v>
      </c>
      <c r="AY2" s="239" t="s">
        <v>344</v>
      </c>
      <c r="AZ2" s="244" t="s">
        <v>462</v>
      </c>
      <c r="BA2" s="239" t="s">
        <v>344</v>
      </c>
      <c r="BB2" s="238" t="s">
        <v>482</v>
      </c>
      <c r="BC2" s="239" t="s">
        <v>344</v>
      </c>
      <c r="BD2" s="238" t="s">
        <v>483</v>
      </c>
      <c r="BE2" s="239" t="s">
        <v>344</v>
      </c>
      <c r="BF2" s="288" t="s">
        <v>562</v>
      </c>
      <c r="BG2" s="239" t="s">
        <v>344</v>
      </c>
      <c r="BH2" s="288" t="s">
        <v>566</v>
      </c>
      <c r="BI2" s="239" t="s">
        <v>344</v>
      </c>
      <c r="BJ2" s="288" t="s">
        <v>569</v>
      </c>
      <c r="BK2" s="239" t="s">
        <v>344</v>
      </c>
    </row>
    <row r="3" spans="1:63" ht="14.25">
      <c r="A3" s="108" t="s">
        <v>315</v>
      </c>
      <c r="B3" s="147"/>
      <c r="C3" s="148"/>
      <c r="D3" s="147"/>
      <c r="E3" s="148"/>
      <c r="F3" s="147"/>
      <c r="G3" s="148"/>
      <c r="H3" s="147"/>
      <c r="I3" s="148"/>
      <c r="J3" s="147"/>
      <c r="K3" s="148"/>
      <c r="L3" s="147"/>
      <c r="M3" s="148"/>
      <c r="N3" s="148"/>
      <c r="O3" s="148"/>
      <c r="P3" s="147"/>
      <c r="Q3" s="148"/>
      <c r="R3" s="147"/>
      <c r="S3" s="148"/>
      <c r="T3" s="147"/>
      <c r="U3" s="148"/>
      <c r="V3" s="147"/>
      <c r="W3" s="148"/>
      <c r="X3" s="149"/>
      <c r="Y3" s="148"/>
      <c r="Z3" s="147"/>
      <c r="AA3" s="148"/>
      <c r="AB3" s="147"/>
      <c r="AC3" s="148"/>
      <c r="AD3" s="147"/>
      <c r="AE3" s="148"/>
      <c r="AF3" s="147"/>
      <c r="AG3" s="148"/>
      <c r="AH3" s="147"/>
      <c r="AI3" s="148"/>
      <c r="AJ3" s="148"/>
      <c r="AK3" s="148"/>
      <c r="AL3" s="147"/>
      <c r="AM3" s="148"/>
      <c r="AN3" s="147"/>
      <c r="AO3" s="147"/>
      <c r="AQ3" s="147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</row>
    <row r="4" spans="1:63" ht="14.25">
      <c r="A4" s="120" t="s">
        <v>316</v>
      </c>
      <c r="B4" s="94">
        <v>642.52499999999998</v>
      </c>
      <c r="C4" s="150">
        <v>3.6304434828051659E-2</v>
      </c>
      <c r="D4" s="94">
        <v>691.52499999999998</v>
      </c>
      <c r="E4" s="150">
        <v>3.5477375333470139E-2</v>
      </c>
      <c r="F4" s="94">
        <v>643.44899999999996</v>
      </c>
      <c r="G4" s="150">
        <v>3.1947943811848192E-2</v>
      </c>
      <c r="H4" s="94">
        <v>620.52</v>
      </c>
      <c r="I4" s="150">
        <v>3.0696844978116578E-2</v>
      </c>
      <c r="J4" s="94">
        <v>659.52</v>
      </c>
      <c r="K4" s="150">
        <v>3.2626157416308012E-2</v>
      </c>
      <c r="L4" s="94">
        <v>1045.9659999999999</v>
      </c>
      <c r="M4" s="150">
        <v>4.2514888620784376E-2</v>
      </c>
      <c r="N4" s="150">
        <v>1087.9190000000001</v>
      </c>
      <c r="O4" s="150">
        <v>3.9925624180670152E-2</v>
      </c>
      <c r="P4" s="94">
        <v>819.08537602503827</v>
      </c>
      <c r="Q4" s="150">
        <v>3.4007726348848702E-2</v>
      </c>
      <c r="R4" s="94">
        <v>872.77362726101978</v>
      </c>
      <c r="S4" s="150">
        <v>3.1626701108898841E-2</v>
      </c>
      <c r="T4" s="94">
        <v>264.172218122792</v>
      </c>
      <c r="U4" s="150">
        <v>8.5626340419390819E-3</v>
      </c>
      <c r="V4" s="94">
        <v>264.36939815332386</v>
      </c>
      <c r="W4" s="150">
        <v>9.1498630813129575E-3</v>
      </c>
      <c r="X4" s="94">
        <v>342.13037629422649</v>
      </c>
      <c r="Y4" s="150">
        <v>1.2989503120053833E-2</v>
      </c>
      <c r="Z4" s="94">
        <v>1191.7591800960199</v>
      </c>
      <c r="AA4" s="150">
        <v>3.9363737175273236E-2</v>
      </c>
      <c r="AB4" s="94">
        <v>1127.8166807293837</v>
      </c>
      <c r="AC4" s="150">
        <v>4.173889777004091E-2</v>
      </c>
      <c r="AD4" s="94">
        <v>1218.0540340878804</v>
      </c>
      <c r="AE4" s="150">
        <v>4.2143005083700974E-2</v>
      </c>
      <c r="AF4" s="94">
        <v>1317.8519682471408</v>
      </c>
      <c r="AG4" s="150">
        <v>4.4918983010337463E-2</v>
      </c>
      <c r="AH4" s="94">
        <v>517.5036820585035</v>
      </c>
      <c r="AI4" s="150">
        <v>2.1495552339212402E-2</v>
      </c>
      <c r="AJ4" s="94">
        <v>673.48119851648892</v>
      </c>
      <c r="AK4" s="150">
        <v>2.4121063779983243E-2</v>
      </c>
      <c r="AL4" s="94">
        <v>651.03087517814686</v>
      </c>
      <c r="AM4" s="150">
        <v>2.3513746175802347E-2</v>
      </c>
      <c r="AN4" s="94">
        <v>1032.9951729804159</v>
      </c>
      <c r="AO4" s="225">
        <v>3.7508068946856619E-2</v>
      </c>
      <c r="AP4" s="94">
        <v>1045.711008617373</v>
      </c>
      <c r="AQ4" s="225">
        <v>3.7265582315239042E-2</v>
      </c>
      <c r="AR4" s="94">
        <v>1072.5735577148587</v>
      </c>
      <c r="AS4" s="225">
        <v>4.1998326140101273E-2</v>
      </c>
      <c r="AT4" s="94">
        <v>1072.619601304044</v>
      </c>
      <c r="AU4" s="225">
        <v>3.7328265042854893E-2</v>
      </c>
      <c r="AV4" s="94">
        <v>496.10682579420404</v>
      </c>
      <c r="AW4" s="225">
        <v>1.6051194463403747E-2</v>
      </c>
      <c r="AX4" s="94">
        <v>868.35956015917122</v>
      </c>
      <c r="AY4" s="225">
        <v>2.6194499744196041E-2</v>
      </c>
      <c r="AZ4" s="94">
        <v>910.69951504301355</v>
      </c>
      <c r="BA4" s="225">
        <v>2.4803831238569315E-2</v>
      </c>
      <c r="BB4" s="94">
        <v>625.21155885228461</v>
      </c>
      <c r="BC4" s="225">
        <v>1.6896958273215502E-2</v>
      </c>
      <c r="BD4" s="94">
        <v>562.74649320321157</v>
      </c>
      <c r="BE4" s="225">
        <v>1.3783731972189878E-2</v>
      </c>
      <c r="BF4" s="94">
        <v>685.11027568020404</v>
      </c>
      <c r="BG4" s="225">
        <v>1.8540374667075647E-2</v>
      </c>
      <c r="BH4" s="94">
        <v>450.95091632166702</v>
      </c>
      <c r="BI4" s="225">
        <v>1.2514574829816289E-2</v>
      </c>
      <c r="BJ4" s="94">
        <v>435.89475965727655</v>
      </c>
      <c r="BK4" s="225">
        <v>1.2093141016894156E-2</v>
      </c>
    </row>
    <row r="5" spans="1:63" ht="14.25">
      <c r="A5" s="120" t="s">
        <v>317</v>
      </c>
      <c r="B5" s="94">
        <v>1143.5039999999999</v>
      </c>
      <c r="C5" s="150">
        <v>6.4611130218460572E-2</v>
      </c>
      <c r="D5" s="94">
        <v>1507.9559999999999</v>
      </c>
      <c r="E5" s="150">
        <v>7.7362815514057048E-2</v>
      </c>
      <c r="F5" s="94">
        <v>1630.511</v>
      </c>
      <c r="G5" s="150">
        <v>8.0956647399561432E-2</v>
      </c>
      <c r="H5" s="94">
        <v>1355.816</v>
      </c>
      <c r="I5" s="150">
        <v>6.7071606992280847E-2</v>
      </c>
      <c r="J5" s="94">
        <v>646.74099999999999</v>
      </c>
      <c r="K5" s="150">
        <v>3.1993986040727285E-2</v>
      </c>
      <c r="L5" s="94">
        <v>619.26</v>
      </c>
      <c r="M5" s="150">
        <v>2.5170770299710443E-2</v>
      </c>
      <c r="N5" s="150">
        <v>515.73599999999999</v>
      </c>
      <c r="O5" s="150">
        <v>1.8927035663907056E-2</v>
      </c>
      <c r="P5" s="94">
        <v>361.12345208554819</v>
      </c>
      <c r="Q5" s="150">
        <v>1.4993537787569398E-2</v>
      </c>
      <c r="R5" s="94">
        <v>472.26672177086476</v>
      </c>
      <c r="S5" s="150">
        <v>1.7113530916373187E-2</v>
      </c>
      <c r="T5" s="94">
        <v>405.98580783228783</v>
      </c>
      <c r="U5" s="150">
        <v>1.3159248627246017E-2</v>
      </c>
      <c r="V5" s="94">
        <v>494.75946123312576</v>
      </c>
      <c r="W5" s="150">
        <v>1.7123696464451589E-2</v>
      </c>
      <c r="X5" s="94">
        <v>378.88956826216855</v>
      </c>
      <c r="Y5" s="150">
        <v>0.02</v>
      </c>
      <c r="Z5" s="94">
        <v>535.81917972914584</v>
      </c>
      <c r="AA5" s="150">
        <v>1.7698076689142167E-2</v>
      </c>
      <c r="AB5" s="94">
        <v>426.07647864691234</v>
      </c>
      <c r="AC5" s="150">
        <v>1.5768486925518084E-2</v>
      </c>
      <c r="AD5" s="94">
        <v>580.14552655303601</v>
      </c>
      <c r="AE5" s="150">
        <v>2.0072242438012415E-2</v>
      </c>
      <c r="AF5" s="94">
        <v>541.44871995441338</v>
      </c>
      <c r="AG5" s="150">
        <v>1.8455279074288417E-2</v>
      </c>
      <c r="AH5" s="94">
        <v>608.91368018476169</v>
      </c>
      <c r="AI5" s="150">
        <v>2.5292449766558936E-2</v>
      </c>
      <c r="AJ5" s="94">
        <v>652.99277237435024</v>
      </c>
      <c r="AK5" s="150">
        <v>2.3387260616933393E-2</v>
      </c>
      <c r="AL5" s="94">
        <v>420.32781029300429</v>
      </c>
      <c r="AM5" s="150">
        <v>1.5181279135426575E-2</v>
      </c>
      <c r="AN5" s="94">
        <v>919.98472526562796</v>
      </c>
      <c r="AO5" s="225">
        <v>3.3404658035098407E-2</v>
      </c>
      <c r="AP5" s="94">
        <v>1092.9963269035441</v>
      </c>
      <c r="AQ5" s="225">
        <v>3.8950670170654692E-2</v>
      </c>
      <c r="AR5" s="94">
        <v>891.83505184314049</v>
      </c>
      <c r="AS5" s="225">
        <v>3.4921222046795812E-2</v>
      </c>
      <c r="AT5" s="94">
        <v>1131.8234796075926</v>
      </c>
      <c r="AU5" s="225">
        <v>3.9388620884005847E-2</v>
      </c>
      <c r="AV5" s="94">
        <v>1064.735534751348</v>
      </c>
      <c r="AW5" s="225">
        <v>3.4448784479090166E-2</v>
      </c>
      <c r="AX5" s="94">
        <v>1754.5007249892619</v>
      </c>
      <c r="AY5" s="225">
        <v>5.2925390472466027E-2</v>
      </c>
      <c r="AZ5" s="94">
        <v>1653.7139235557324</v>
      </c>
      <c r="BA5" s="225">
        <v>4.5040587371797766E-2</v>
      </c>
      <c r="BB5" s="94">
        <v>1020.1632394764064</v>
      </c>
      <c r="BC5" s="225">
        <v>2.7570916508557131E-2</v>
      </c>
      <c r="BD5" s="94">
        <v>1137.9167170379469</v>
      </c>
      <c r="BE5" s="225">
        <v>2.7871766814655967E-2</v>
      </c>
      <c r="BF5" s="94">
        <v>1046.1012947100619</v>
      </c>
      <c r="BG5" s="225">
        <v>2.8309471675025233E-2</v>
      </c>
      <c r="BH5" s="94">
        <v>1293.6801955052802</v>
      </c>
      <c r="BI5" s="225">
        <v>3.5901595997542744E-2</v>
      </c>
      <c r="BJ5" s="94">
        <v>1408.6853990888626</v>
      </c>
      <c r="BK5" s="225">
        <v>3.9081523239727849E-2</v>
      </c>
    </row>
    <row r="6" spans="1:63" ht="14.25">
      <c r="A6" s="108" t="s">
        <v>318</v>
      </c>
      <c r="B6" s="93">
        <v>1787</v>
      </c>
      <c r="C6" s="151">
        <v>0.10091556504651222</v>
      </c>
      <c r="D6" s="93">
        <v>2200</v>
      </c>
      <c r="E6" s="151">
        <v>0.11</v>
      </c>
      <c r="F6" s="93">
        <v>2273.96</v>
      </c>
      <c r="G6" s="151">
        <v>0.11290459121140962</v>
      </c>
      <c r="H6" s="93">
        <v>1976.336</v>
      </c>
      <c r="I6" s="151">
        <v>9.7768451970397421E-2</v>
      </c>
      <c r="J6" s="93">
        <v>1306.261</v>
      </c>
      <c r="K6" s="151">
        <v>6.462014345703529E-2</v>
      </c>
      <c r="L6" s="93">
        <v>1665.2259999999999</v>
      </c>
      <c r="M6" s="151">
        <v>6.7685658920494815E-2</v>
      </c>
      <c r="N6" s="151">
        <v>1603.6550000000002</v>
      </c>
      <c r="O6" s="151">
        <v>5.8852659844577208E-2</v>
      </c>
      <c r="P6" s="93">
        <v>1180.2088281105864</v>
      </c>
      <c r="Q6" s="151">
        <v>4.9001264136418102E-2</v>
      </c>
      <c r="R6" s="93">
        <v>1345.0403490318845</v>
      </c>
      <c r="S6" s="151">
        <v>4.8740232025272029E-2</v>
      </c>
      <c r="T6" s="93">
        <v>670.15802595507989</v>
      </c>
      <c r="U6" s="151">
        <v>2.1721882669185101E-2</v>
      </c>
      <c r="V6" s="93">
        <v>759.12885938644968</v>
      </c>
      <c r="W6" s="151">
        <v>2.627355954576455E-2</v>
      </c>
      <c r="X6" s="93">
        <v>721.0199445563951</v>
      </c>
      <c r="Y6" s="151">
        <v>2.7374625196629705E-2</v>
      </c>
      <c r="Z6" s="93">
        <v>1727.578359825168</v>
      </c>
      <c r="AA6" s="151">
        <v>5.7061813864415403E-2</v>
      </c>
      <c r="AB6" s="93">
        <v>1553.8931593762961</v>
      </c>
      <c r="AC6" s="151">
        <v>5.7507384695558994E-2</v>
      </c>
      <c r="AD6" s="93">
        <v>1798.1995606409164</v>
      </c>
      <c r="AE6" s="151">
        <v>6.2215247521713389E-2</v>
      </c>
      <c r="AF6" s="93">
        <v>1859.3006882015543</v>
      </c>
      <c r="AG6" s="151">
        <v>6.337426208462589E-2</v>
      </c>
      <c r="AH6" s="93">
        <v>1126.4173622432652</v>
      </c>
      <c r="AI6" s="151">
        <v>4.6788002105771338E-2</v>
      </c>
      <c r="AJ6" s="93">
        <v>1326.4739708908392</v>
      </c>
      <c r="AK6" s="151">
        <v>4.7508324396916636E-2</v>
      </c>
      <c r="AL6" s="93">
        <v>1071.3586854711511</v>
      </c>
      <c r="AM6" s="151">
        <v>3.8695025311228919E-2</v>
      </c>
      <c r="AN6" s="93">
        <v>1952.9798982460438</v>
      </c>
      <c r="AO6" s="226">
        <v>7.0912726981955027E-2</v>
      </c>
      <c r="AP6" s="93">
        <v>2138.7073355209168</v>
      </c>
      <c r="AQ6" s="231">
        <v>7.6216252485893726E-2</v>
      </c>
      <c r="AR6" s="93">
        <v>1964.4086095579992</v>
      </c>
      <c r="AS6" s="231">
        <v>7.6919548186897085E-2</v>
      </c>
      <c r="AT6" s="93">
        <v>2204.4430809116366</v>
      </c>
      <c r="AU6" s="231">
        <v>7.6716885926860739E-2</v>
      </c>
      <c r="AV6" s="93">
        <v>1560.8423605455521</v>
      </c>
      <c r="AW6" s="231">
        <v>5.0499978942493917E-2</v>
      </c>
      <c r="AX6" s="93">
        <v>2622.8602851484329</v>
      </c>
      <c r="AY6" s="231">
        <v>7.9119890216662062E-2</v>
      </c>
      <c r="AZ6" s="93">
        <v>2564.4134385987459</v>
      </c>
      <c r="BA6" s="231">
        <v>6.9844418610367082E-2</v>
      </c>
      <c r="BB6" s="93">
        <v>1645.374798328691</v>
      </c>
      <c r="BC6" s="231">
        <v>4.4467874781772637E-2</v>
      </c>
      <c r="BD6" s="93">
        <v>1700.6632102411586</v>
      </c>
      <c r="BE6" s="231">
        <v>4.1655498786845845E-2</v>
      </c>
      <c r="BF6" s="93">
        <v>1731.2115703902659</v>
      </c>
      <c r="BG6" s="231">
        <v>4.6849846342100883E-2</v>
      </c>
      <c r="BH6" s="93">
        <v>1744.6311118269473</v>
      </c>
      <c r="BI6" s="231">
        <v>4.8416170827359037E-2</v>
      </c>
      <c r="BJ6" s="93">
        <v>1844.5801587461392</v>
      </c>
      <c r="BK6" s="231">
        <v>5.1174664256622003E-2</v>
      </c>
    </row>
    <row r="7" spans="1:63" ht="14.25">
      <c r="A7" s="157"/>
      <c r="B7" s="152"/>
      <c r="C7" s="123"/>
      <c r="D7" s="152"/>
      <c r="E7" s="123"/>
      <c r="F7" s="152"/>
      <c r="G7" s="123"/>
      <c r="H7" s="152"/>
      <c r="I7" s="123"/>
      <c r="J7" s="152"/>
      <c r="K7" s="123"/>
      <c r="L7" s="152"/>
      <c r="M7" s="123"/>
      <c r="N7" s="123"/>
      <c r="O7" s="123"/>
      <c r="P7" s="152"/>
      <c r="Q7" s="123"/>
      <c r="R7" s="152"/>
      <c r="S7" s="123"/>
      <c r="T7" s="152"/>
      <c r="U7" s="123"/>
      <c r="V7" s="152"/>
      <c r="W7" s="123"/>
      <c r="X7" s="152"/>
      <c r="Y7" s="123"/>
      <c r="Z7" s="152"/>
      <c r="AA7" s="123"/>
      <c r="AB7" s="152"/>
      <c r="AC7" s="123"/>
      <c r="AD7" s="152"/>
      <c r="AE7" s="123"/>
      <c r="AF7" s="152"/>
      <c r="AG7" s="123"/>
      <c r="AH7" s="152"/>
      <c r="AI7" s="123"/>
      <c r="AJ7" s="152"/>
      <c r="AK7" s="123"/>
      <c r="AL7" s="152"/>
      <c r="AM7" s="123"/>
      <c r="AN7" s="152"/>
      <c r="AO7" s="225"/>
      <c r="AP7" s="152"/>
      <c r="AQ7" s="225"/>
      <c r="AR7" s="152"/>
      <c r="AS7" s="225"/>
      <c r="AT7" s="152"/>
      <c r="AU7" s="225"/>
      <c r="AV7" s="152"/>
      <c r="AW7" s="225"/>
      <c r="AX7" s="152"/>
      <c r="AY7" s="225"/>
      <c r="AZ7" s="152"/>
      <c r="BA7" s="225"/>
      <c r="BB7" s="152"/>
      <c r="BC7" s="225"/>
      <c r="BD7" s="152"/>
      <c r="BE7" s="225"/>
      <c r="BF7" s="152"/>
      <c r="BG7" s="225"/>
      <c r="BH7" s="152"/>
      <c r="BI7" s="225"/>
      <c r="BJ7" s="152"/>
      <c r="BK7" s="225"/>
    </row>
    <row r="8" spans="1:63" ht="14.25">
      <c r="A8" s="108" t="s">
        <v>319</v>
      </c>
      <c r="B8" s="147"/>
      <c r="C8" s="153"/>
      <c r="D8" s="147"/>
      <c r="E8" s="153"/>
      <c r="F8" s="147"/>
      <c r="G8" s="153"/>
      <c r="H8" s="147"/>
      <c r="I8" s="153"/>
      <c r="J8" s="147"/>
      <c r="K8" s="153"/>
      <c r="L8" s="147"/>
      <c r="M8" s="153"/>
      <c r="N8" s="153"/>
      <c r="O8" s="153"/>
      <c r="P8" s="147"/>
      <c r="Q8" s="153"/>
      <c r="R8" s="147"/>
      <c r="S8" s="153"/>
      <c r="T8" s="147"/>
      <c r="U8" s="153"/>
      <c r="V8" s="147"/>
      <c r="W8" s="153"/>
      <c r="X8" s="147"/>
      <c r="Y8" s="153"/>
      <c r="Z8" s="147"/>
      <c r="AA8" s="153"/>
      <c r="AB8" s="147"/>
      <c r="AC8" s="153"/>
      <c r="AD8" s="147"/>
      <c r="AE8" s="153"/>
      <c r="AF8" s="147"/>
      <c r="AG8" s="153"/>
      <c r="AH8" s="147"/>
      <c r="AI8" s="153"/>
      <c r="AJ8" s="147"/>
      <c r="AK8" s="153"/>
      <c r="AL8" s="147"/>
      <c r="AM8" s="153"/>
      <c r="AN8" s="147"/>
      <c r="AO8" s="225"/>
      <c r="AP8" s="147"/>
      <c r="AQ8" s="225"/>
      <c r="AR8" s="147"/>
      <c r="AS8" s="225"/>
      <c r="AT8" s="147"/>
      <c r="AU8" s="225"/>
      <c r="AV8" s="147"/>
      <c r="AW8" s="225"/>
      <c r="AX8" s="147"/>
      <c r="AY8" s="225"/>
      <c r="AZ8" s="266"/>
      <c r="BA8" s="225"/>
      <c r="BB8" s="147"/>
      <c r="BC8" s="225"/>
      <c r="BD8" s="147"/>
      <c r="BE8" s="225"/>
      <c r="BF8" s="147"/>
      <c r="BG8" s="225"/>
      <c r="BH8" s="147"/>
      <c r="BI8" s="225"/>
      <c r="BJ8" s="147"/>
      <c r="BK8" s="225"/>
    </row>
    <row r="9" spans="1:63" ht="14.25">
      <c r="A9" s="120" t="s">
        <v>316</v>
      </c>
      <c r="B9" s="94">
        <v>4508.9989999999998</v>
      </c>
      <c r="C9" s="150">
        <v>0.2547708810322557</v>
      </c>
      <c r="D9" s="94">
        <v>4301.3239999999996</v>
      </c>
      <c r="E9" s="150">
        <v>0.22067124974348448</v>
      </c>
      <c r="F9" s="94">
        <v>4886.47</v>
      </c>
      <c r="G9" s="150">
        <v>0.24261855873314256</v>
      </c>
      <c r="H9" s="94">
        <v>4749</v>
      </c>
      <c r="I9" s="150">
        <v>0.2349308915120796</v>
      </c>
      <c r="J9" s="94">
        <v>4679.5450000000001</v>
      </c>
      <c r="K9" s="150">
        <v>0.23149498393785947</v>
      </c>
      <c r="L9" s="94">
        <v>5065.0730000000003</v>
      </c>
      <c r="M9" s="150">
        <v>0.20587764272561651</v>
      </c>
      <c r="N9" s="150">
        <v>5752.6289999999999</v>
      </c>
      <c r="O9" s="150">
        <v>0.2111161800693106</v>
      </c>
      <c r="P9" s="94">
        <v>4951.3797287378129</v>
      </c>
      <c r="Q9" s="150">
        <v>0.20557706411670201</v>
      </c>
      <c r="R9" s="94">
        <v>5020.6742235539841</v>
      </c>
      <c r="S9" s="150">
        <v>0.18193419011961759</v>
      </c>
      <c r="T9" s="94">
        <v>5488.6106404975108</v>
      </c>
      <c r="U9" s="150">
        <v>0.1779027508919504</v>
      </c>
      <c r="V9" s="94">
        <v>5459.6223290996295</v>
      </c>
      <c r="W9" s="150">
        <v>0.18895831792894857</v>
      </c>
      <c r="X9" s="94">
        <v>5440.8060111871437</v>
      </c>
      <c r="Y9" s="150">
        <v>0.2</v>
      </c>
      <c r="Z9" s="94">
        <v>4586.9466447277937</v>
      </c>
      <c r="AA9" s="150">
        <v>0.15150658385993579</v>
      </c>
      <c r="AB9" s="94">
        <v>4383.9536058757658</v>
      </c>
      <c r="AC9" s="150">
        <v>0.16224391296102547</v>
      </c>
      <c r="AD9" s="94">
        <v>4397.388360133099</v>
      </c>
      <c r="AE9" s="150">
        <v>0.15214362813951013</v>
      </c>
      <c r="AF9" s="94">
        <v>4457.97252627132</v>
      </c>
      <c r="AG9" s="150">
        <v>0.15194998906780066</v>
      </c>
      <c r="AH9" s="94">
        <v>4463.7887030458442</v>
      </c>
      <c r="AI9" s="150">
        <v>0.185412407725941</v>
      </c>
      <c r="AJ9" s="94">
        <v>6393.7918411490482</v>
      </c>
      <c r="AK9" s="150">
        <v>0.22899683188782705</v>
      </c>
      <c r="AL9" s="94">
        <v>5251.30389854036</v>
      </c>
      <c r="AM9" s="150">
        <v>0.18966508605062871</v>
      </c>
      <c r="AN9" s="94">
        <v>3897.1343527740314</v>
      </c>
      <c r="AO9" s="225">
        <v>0.1415050019810529</v>
      </c>
      <c r="AP9" s="94">
        <v>3900.6054088276728</v>
      </c>
      <c r="AQ9" s="225">
        <v>0.13900430496005334</v>
      </c>
      <c r="AR9" s="94">
        <v>3907.9439747422707</v>
      </c>
      <c r="AS9" s="225">
        <v>0.15302177124163488</v>
      </c>
      <c r="AT9" s="94">
        <v>4082.0257185976916</v>
      </c>
      <c r="AU9" s="225">
        <v>0.14205869233632692</v>
      </c>
      <c r="AV9" s="94">
        <v>4043.1826770842899</v>
      </c>
      <c r="AW9" s="225">
        <v>0.13032907455059969</v>
      </c>
      <c r="AX9" s="94">
        <v>3273.6404398408285</v>
      </c>
      <c r="AY9" s="225">
        <v>9.8830961870981268E-2</v>
      </c>
      <c r="AZ9" s="94">
        <v>3670.8974003356034</v>
      </c>
      <c r="BA9" s="225">
        <v>9.9980639176827285E-2</v>
      </c>
      <c r="BB9" s="94">
        <v>4777.8688778108617</v>
      </c>
      <c r="BC9" s="225">
        <v>0.13091489177892734</v>
      </c>
      <c r="BD9" s="94">
        <v>4609.086268897664</v>
      </c>
      <c r="BE9" s="225">
        <v>0.11289347962981409</v>
      </c>
      <c r="BF9" s="94">
        <v>4509.2200677448673</v>
      </c>
      <c r="BG9" s="225">
        <v>0.12202798947845606</v>
      </c>
      <c r="BH9" s="94">
        <v>4704.9261099226505</v>
      </c>
      <c r="BI9" s="225">
        <v>0.13056886623417741</v>
      </c>
      <c r="BJ9" s="94">
        <v>5851.4110658631917</v>
      </c>
      <c r="BK9" s="225">
        <v>0.16334305470214144</v>
      </c>
    </row>
    <row r="10" spans="1:63" ht="14.25">
      <c r="A10" s="120" t="s">
        <v>317</v>
      </c>
      <c r="B10" s="94">
        <v>11403.223</v>
      </c>
      <c r="C10" s="150">
        <v>0.65</v>
      </c>
      <c r="D10" s="94">
        <v>12991.296</v>
      </c>
      <c r="E10" s="150">
        <v>0.66649374102195769</v>
      </c>
      <c r="F10" s="94">
        <v>12980.115</v>
      </c>
      <c r="G10" s="150">
        <v>0.64447685005544786</v>
      </c>
      <c r="H10" s="94">
        <v>12721</v>
      </c>
      <c r="I10" s="150">
        <v>0.62930214169828691</v>
      </c>
      <c r="J10" s="94">
        <v>14227.6492784614</v>
      </c>
      <c r="K10" s="150">
        <v>0.70383540305540804</v>
      </c>
      <c r="L10" s="94">
        <v>17871.046999999999</v>
      </c>
      <c r="M10" s="150">
        <v>0.72639605182367573</v>
      </c>
      <c r="N10" s="150">
        <v>19892.357</v>
      </c>
      <c r="O10" s="150">
        <v>0.73003116008611224</v>
      </c>
      <c r="P10" s="94">
        <v>17953.684525595338</v>
      </c>
      <c r="Q10" s="150">
        <v>0.74542167174688001</v>
      </c>
      <c r="R10" s="94">
        <v>21230.38608476174</v>
      </c>
      <c r="S10" s="150">
        <v>0.76932557785511024</v>
      </c>
      <c r="T10" s="94">
        <v>24692.978217613465</v>
      </c>
      <c r="U10" s="150">
        <v>0.80037536643886453</v>
      </c>
      <c r="V10" s="94">
        <v>22674.5115635275</v>
      </c>
      <c r="W10" s="150">
        <v>0.78476812252528683</v>
      </c>
      <c r="X10" s="94">
        <v>20177.162774782173</v>
      </c>
      <c r="Y10" s="150">
        <v>0.76605685135503099</v>
      </c>
      <c r="Z10" s="94">
        <v>23961.034828334014</v>
      </c>
      <c r="AA10" s="150">
        <v>0.79143160227564879</v>
      </c>
      <c r="AB10" s="94">
        <v>21082.91183127468</v>
      </c>
      <c r="AC10" s="150">
        <v>0.78024870234341548</v>
      </c>
      <c r="AD10" s="94">
        <v>22707.287696868381</v>
      </c>
      <c r="AE10" s="150">
        <v>0.78564112433877653</v>
      </c>
      <c r="AF10" s="94">
        <v>23021.146311718447</v>
      </c>
      <c r="AG10" s="150">
        <v>0.78467574884757352</v>
      </c>
      <c r="AH10" s="94">
        <v>18484.712964098566</v>
      </c>
      <c r="AI10" s="150">
        <v>0.76779959016828758</v>
      </c>
      <c r="AJ10" s="94">
        <v>20200.60885002101</v>
      </c>
      <c r="AK10" s="150">
        <v>0.72349484371525641</v>
      </c>
      <c r="AL10" s="94">
        <v>21364.583434154374</v>
      </c>
      <c r="AM10" s="150">
        <v>0.77163988863814237</v>
      </c>
      <c r="AN10" s="94">
        <v>21690.497728871956</v>
      </c>
      <c r="AO10" s="225">
        <v>0.78758227103699197</v>
      </c>
      <c r="AP10" s="94">
        <v>22021.727595003616</v>
      </c>
      <c r="AQ10" s="225">
        <v>0.78477944255405296</v>
      </c>
      <c r="AR10" s="94">
        <v>19666.130881371308</v>
      </c>
      <c r="AS10" s="225">
        <v>0.77005868057146809</v>
      </c>
      <c r="AT10" s="94">
        <v>22448.314348665866</v>
      </c>
      <c r="AU10" s="225">
        <v>0.78122442173681239</v>
      </c>
      <c r="AV10" s="94">
        <v>25303.757366060599</v>
      </c>
      <c r="AW10" s="225">
        <v>0.81917094650690636</v>
      </c>
      <c r="AX10" s="94">
        <v>27253.499275010738</v>
      </c>
      <c r="AY10" s="225">
        <v>0.82204914791235661</v>
      </c>
      <c r="AZ10" s="94">
        <v>30480.771700238041</v>
      </c>
      <c r="BA10" s="225">
        <v>0.83017494221280563</v>
      </c>
      <c r="BB10" s="94">
        <v>30578.182778428261</v>
      </c>
      <c r="BC10" s="225">
        <v>0.82461723343930005</v>
      </c>
      <c r="BD10" s="94">
        <v>34517.110353786797</v>
      </c>
      <c r="BE10" s="225">
        <v>0.84545102158334007</v>
      </c>
      <c r="BF10" s="94">
        <v>30711.910910628783</v>
      </c>
      <c r="BG10" s="225">
        <v>0.83112216417944307</v>
      </c>
      <c r="BH10" s="94">
        <v>29584.500862849902</v>
      </c>
      <c r="BI10" s="225">
        <v>0.82101496293846354</v>
      </c>
      <c r="BJ10" s="94">
        <v>28126.842360407976</v>
      </c>
      <c r="BK10" s="225">
        <v>0.78516520178827687</v>
      </c>
    </row>
    <row r="11" spans="1:63" ht="14.25">
      <c r="A11" s="108" t="s">
        <v>320</v>
      </c>
      <c r="B11" s="93">
        <v>15912.222</v>
      </c>
      <c r="C11" s="151">
        <v>0.89908443495348789</v>
      </c>
      <c r="D11" s="93">
        <v>17293</v>
      </c>
      <c r="E11" s="151">
        <v>0.89</v>
      </c>
      <c r="F11" s="93">
        <v>17866.584999999999</v>
      </c>
      <c r="G11" s="151">
        <v>0.88709540878859039</v>
      </c>
      <c r="H11" s="93">
        <v>17470</v>
      </c>
      <c r="I11" s="151">
        <v>0.86423303321036649</v>
      </c>
      <c r="J11" s="93">
        <v>18907.1942784614</v>
      </c>
      <c r="K11" s="151">
        <v>0.93533038699326754</v>
      </c>
      <c r="L11" s="93">
        <v>22936.12</v>
      </c>
      <c r="M11" s="151">
        <v>0.93227369454929221</v>
      </c>
      <c r="N11" s="151">
        <v>25644.986000000001</v>
      </c>
      <c r="O11" s="151">
        <v>0.9411473401554229</v>
      </c>
      <c r="P11" s="93">
        <v>22905.064254333149</v>
      </c>
      <c r="Q11" s="151">
        <v>0.95099873586358186</v>
      </c>
      <c r="R11" s="93">
        <v>26251.060308315726</v>
      </c>
      <c r="S11" s="151">
        <v>0.95125976797472789</v>
      </c>
      <c r="T11" s="93">
        <v>30181.588858110976</v>
      </c>
      <c r="U11" s="151">
        <v>0.97827811733081493</v>
      </c>
      <c r="V11" s="93">
        <v>28134.133892627127</v>
      </c>
      <c r="W11" s="151">
        <v>0.9737264404542354</v>
      </c>
      <c r="X11" s="93">
        <v>25617.968785969315</v>
      </c>
      <c r="Y11" s="151">
        <v>0.97262537480337008</v>
      </c>
      <c r="Z11" s="93">
        <v>28547.981473061809</v>
      </c>
      <c r="AA11" s="151">
        <v>0.94293818613558467</v>
      </c>
      <c r="AB11" s="93">
        <v>25466.865437150445</v>
      </c>
      <c r="AC11" s="151">
        <v>0.94249261530444095</v>
      </c>
      <c r="AD11" s="93">
        <v>27104.676057001481</v>
      </c>
      <c r="AE11" s="151">
        <v>0.93778475247828663</v>
      </c>
      <c r="AF11" s="93">
        <v>27479.118837989765</v>
      </c>
      <c r="AG11" s="151">
        <v>0.93662573791537407</v>
      </c>
      <c r="AH11" s="93">
        <v>22948.50166714441</v>
      </c>
      <c r="AI11" s="151">
        <v>0.9532119978942285</v>
      </c>
      <c r="AJ11" s="93">
        <v>26594.400691170056</v>
      </c>
      <c r="AK11" s="151">
        <v>0.95249167560308334</v>
      </c>
      <c r="AL11" s="93">
        <v>26615.887332694736</v>
      </c>
      <c r="AM11" s="151">
        <v>0.96130497468877107</v>
      </c>
      <c r="AN11" s="93">
        <v>25587.632081645988</v>
      </c>
      <c r="AO11" s="226">
        <v>0.92908727301804495</v>
      </c>
      <c r="AP11" s="93">
        <v>25922.333003831289</v>
      </c>
      <c r="AQ11" s="231">
        <v>0.92378374751410619</v>
      </c>
      <c r="AR11" s="93">
        <v>23574.074856113577</v>
      </c>
      <c r="AS11" s="231">
        <v>0.92308045181310294</v>
      </c>
      <c r="AT11" s="93">
        <v>26530.340067263558</v>
      </c>
      <c r="AU11" s="231">
        <v>0.92328311407313934</v>
      </c>
      <c r="AV11" s="93">
        <v>29346.940043144903</v>
      </c>
      <c r="AW11" s="231">
        <v>0.94950002105750608</v>
      </c>
      <c r="AX11" s="93">
        <v>30527.139714851568</v>
      </c>
      <c r="AY11" s="231">
        <v>0.9208801097833379</v>
      </c>
      <c r="AZ11" s="93">
        <v>34151.669100573643</v>
      </c>
      <c r="BA11" s="231">
        <v>0.93015558138963284</v>
      </c>
      <c r="BB11" s="93">
        <v>35356.051656239128</v>
      </c>
      <c r="BC11" s="231">
        <v>0.95553212521822739</v>
      </c>
      <c r="BD11" s="93">
        <v>39126.19662268446</v>
      </c>
      <c r="BE11" s="231">
        <v>0.95834450121315407</v>
      </c>
      <c r="BF11" s="93">
        <v>35221.130978373651</v>
      </c>
      <c r="BG11" s="231">
        <v>0.95315015365789912</v>
      </c>
      <c r="BH11" s="93">
        <v>34289.426972772555</v>
      </c>
      <c r="BI11" s="231">
        <v>0.95158382917264106</v>
      </c>
      <c r="BJ11" s="93">
        <v>33978.253426271171</v>
      </c>
      <c r="BK11" s="231">
        <v>0.94850825649041837</v>
      </c>
    </row>
    <row r="12" spans="1:63" ht="14.25">
      <c r="A12" s="157"/>
      <c r="B12" s="152"/>
      <c r="C12" s="150"/>
      <c r="D12" s="152"/>
      <c r="E12" s="150"/>
      <c r="F12" s="152"/>
      <c r="G12" s="150"/>
      <c r="H12" s="152"/>
      <c r="I12" s="150"/>
      <c r="J12" s="152"/>
      <c r="K12" s="150"/>
      <c r="L12" s="152"/>
      <c r="M12" s="150"/>
      <c r="N12" s="150"/>
      <c r="O12" s="150"/>
      <c r="P12" s="152"/>
      <c r="Q12" s="150"/>
      <c r="R12" s="152"/>
      <c r="S12" s="150"/>
      <c r="T12" s="152"/>
      <c r="U12" s="150"/>
      <c r="V12" s="152"/>
      <c r="W12" s="150"/>
      <c r="X12" s="152"/>
      <c r="Y12" s="150"/>
      <c r="Z12" s="152"/>
      <c r="AA12" s="150"/>
      <c r="AB12" s="152"/>
      <c r="AC12" s="152"/>
      <c r="AD12" s="152"/>
      <c r="AE12" s="152"/>
      <c r="AF12" s="152"/>
      <c r="AG12" s="152"/>
      <c r="AH12" s="152"/>
      <c r="AI12" s="152"/>
      <c r="AJ12" s="152"/>
      <c r="AK12" s="150"/>
      <c r="AL12" s="152"/>
      <c r="AM12" s="150"/>
      <c r="AN12" s="152"/>
      <c r="AO12" s="122"/>
      <c r="AP12" s="152"/>
      <c r="AQ12" s="122"/>
      <c r="AR12" s="152"/>
      <c r="AS12" s="122"/>
      <c r="AT12" s="152"/>
      <c r="AU12" s="122"/>
      <c r="AV12" s="152"/>
      <c r="AW12" s="122"/>
      <c r="AX12" s="152"/>
      <c r="AY12" s="122"/>
      <c r="AZ12" s="152"/>
      <c r="BA12" s="122"/>
      <c r="BB12" s="152"/>
      <c r="BC12" s="122"/>
      <c r="BD12" s="152"/>
      <c r="BE12" s="122"/>
      <c r="BF12" s="152"/>
      <c r="BG12" s="122"/>
      <c r="BH12" s="152"/>
      <c r="BI12" s="122"/>
      <c r="BJ12" s="152"/>
      <c r="BK12" s="122"/>
    </row>
    <row r="13" spans="1:63" ht="14.25">
      <c r="A13" s="120" t="s">
        <v>321</v>
      </c>
      <c r="B13" s="94">
        <v>5151.5239999999994</v>
      </c>
      <c r="C13" s="150">
        <v>0.29107531586030733</v>
      </c>
      <c r="D13" s="94">
        <v>4992.8489999999993</v>
      </c>
      <c r="E13" s="150">
        <v>0.26</v>
      </c>
      <c r="F13" s="94">
        <v>5529.9189999999999</v>
      </c>
      <c r="G13" s="150">
        <v>0.27456650254499071</v>
      </c>
      <c r="H13" s="94">
        <v>5369.52</v>
      </c>
      <c r="I13" s="150">
        <v>0.26562773649019622</v>
      </c>
      <c r="J13" s="94">
        <v>5339.0650000000005</v>
      </c>
      <c r="K13" s="150">
        <v>0.26412114135416748</v>
      </c>
      <c r="L13" s="94">
        <v>6111.0390000000007</v>
      </c>
      <c r="M13" s="150">
        <v>0.24839253134640091</v>
      </c>
      <c r="N13" s="150">
        <v>6840.5479999999998</v>
      </c>
      <c r="O13" s="150">
        <v>0.25104180424998074</v>
      </c>
      <c r="P13" s="94">
        <v>5770.4651047628513</v>
      </c>
      <c r="Q13" s="150">
        <v>0.23958479046555073</v>
      </c>
      <c r="R13" s="94">
        <v>5893.4478508150041</v>
      </c>
      <c r="S13" s="150">
        <v>0.21356089122851643</v>
      </c>
      <c r="T13" s="94">
        <v>5752.7828586203032</v>
      </c>
      <c r="U13" s="150">
        <v>0.18646538493388951</v>
      </c>
      <c r="V13" s="94">
        <v>5723.9917272529538</v>
      </c>
      <c r="W13" s="150">
        <v>0.19810818101026154</v>
      </c>
      <c r="X13" s="94">
        <v>5782.9363874813698</v>
      </c>
      <c r="Y13" s="150">
        <v>0.21</v>
      </c>
      <c r="Z13" s="94">
        <v>5778.7058248238154</v>
      </c>
      <c r="AA13" s="150">
        <v>0.19087032103520901</v>
      </c>
      <c r="AB13" s="94">
        <v>5511.7702866051495</v>
      </c>
      <c r="AC13" s="150">
        <v>0.20398281073106639</v>
      </c>
      <c r="AD13" s="94">
        <v>5615.4423942209796</v>
      </c>
      <c r="AE13" s="150">
        <v>0.19428663322321113</v>
      </c>
      <c r="AF13" s="94">
        <v>5775.8244945184606</v>
      </c>
      <c r="AG13" s="150">
        <v>0.19686897207813811</v>
      </c>
      <c r="AH13" s="94">
        <v>4981.2923851043479</v>
      </c>
      <c r="AI13" s="150">
        <v>0.20690796006515341</v>
      </c>
      <c r="AJ13" s="94">
        <v>7067.273039665537</v>
      </c>
      <c r="AK13" s="150">
        <v>0.25311789566781029</v>
      </c>
      <c r="AL13" s="94">
        <v>5902.3347737185068</v>
      </c>
      <c r="AM13" s="150">
        <v>0.21317883222643105</v>
      </c>
      <c r="AN13" s="94">
        <v>4930.1295257544471</v>
      </c>
      <c r="AO13" s="225">
        <v>0.17901307092790952</v>
      </c>
      <c r="AP13" s="94">
        <v>4946.3164174450458</v>
      </c>
      <c r="AQ13" s="225">
        <v>0.17626988727529239</v>
      </c>
      <c r="AR13" s="94">
        <v>4980.5175324571292</v>
      </c>
      <c r="AS13" s="225">
        <v>0.19502009738173615</v>
      </c>
      <c r="AT13" s="94">
        <v>5154.645319901736</v>
      </c>
      <c r="AU13" s="225">
        <v>0.17938695737918184</v>
      </c>
      <c r="AV13" s="94">
        <v>4524.2895028784915</v>
      </c>
      <c r="AW13" s="225">
        <v>0.14638026901400344</v>
      </c>
      <c r="AX13" s="94">
        <v>4142</v>
      </c>
      <c r="AY13" s="225">
        <v>0.124947209653092</v>
      </c>
      <c r="AZ13" s="94">
        <v>4581.5969153786173</v>
      </c>
      <c r="BA13" s="225">
        <v>0.1247844704153966</v>
      </c>
      <c r="BB13" s="94">
        <v>5404.0804366631501</v>
      </c>
      <c r="BC13" s="225">
        <v>0.14781185005214284</v>
      </c>
      <c r="BD13" s="94">
        <v>5171.8327621008757</v>
      </c>
      <c r="BE13" s="225">
        <v>0.12667721160200399</v>
      </c>
      <c r="BF13" s="94">
        <v>5194.3303434250702</v>
      </c>
      <c r="BG13" s="225">
        <v>0.1405683641455317</v>
      </c>
      <c r="BH13" s="94">
        <v>5155.8770262443177</v>
      </c>
      <c r="BI13" s="225">
        <v>0.14308344106399368</v>
      </c>
      <c r="BJ13" s="94">
        <v>6287.3058255204678</v>
      </c>
      <c r="BK13" s="225">
        <v>0.17551112506493893</v>
      </c>
    </row>
    <row r="14" spans="1:63" ht="14.25">
      <c r="A14" s="120" t="s">
        <v>322</v>
      </c>
      <c r="B14" s="94">
        <v>12546.726999999999</v>
      </c>
      <c r="C14" s="150">
        <v>0.70892468413969278</v>
      </c>
      <c r="D14" s="94">
        <v>14499.252</v>
      </c>
      <c r="E14" s="150">
        <v>0.74</v>
      </c>
      <c r="F14" s="94">
        <v>14610.626</v>
      </c>
      <c r="G14" s="150">
        <v>0.7254334974550094</v>
      </c>
      <c r="H14" s="94">
        <v>14076.816000000001</v>
      </c>
      <c r="I14" s="150">
        <v>0.6963737486905679</v>
      </c>
      <c r="J14" s="94">
        <v>14875.3902784614</v>
      </c>
      <c r="K14" s="150">
        <v>0.73587885864583258</v>
      </c>
      <c r="L14" s="94">
        <v>18491.306999999997</v>
      </c>
      <c r="M14" s="150">
        <v>0.75160746865359906</v>
      </c>
      <c r="N14" s="150">
        <v>20408.093000000001</v>
      </c>
      <c r="O14" s="150">
        <v>0.74895819575001932</v>
      </c>
      <c r="P14" s="94">
        <v>18314.807977680885</v>
      </c>
      <c r="Q14" s="150">
        <v>0.7604152095344493</v>
      </c>
      <c r="R14" s="94">
        <v>21702.652806532606</v>
      </c>
      <c r="S14" s="150">
        <v>0.78643910877148349</v>
      </c>
      <c r="T14" s="94">
        <v>25098.964025445752</v>
      </c>
      <c r="U14" s="150">
        <v>0.81353461506611047</v>
      </c>
      <c r="V14" s="94">
        <v>23169.271024760626</v>
      </c>
      <c r="W14" s="150">
        <v>0.80189181898973849</v>
      </c>
      <c r="X14" s="94">
        <v>20556.052343044343</v>
      </c>
      <c r="Y14" s="150">
        <v>0.79</v>
      </c>
      <c r="Z14" s="94">
        <v>24496.854008063161</v>
      </c>
      <c r="AA14" s="150">
        <v>0.80912967896479104</v>
      </c>
      <c r="AB14" s="94">
        <v>21508.988309921591</v>
      </c>
      <c r="AC14" s="150">
        <v>0.7960171892689335</v>
      </c>
      <c r="AD14" s="94">
        <v>23287.433223421416</v>
      </c>
      <c r="AE14" s="150">
        <v>0.80571336677678884</v>
      </c>
      <c r="AF14" s="94">
        <v>23562.595031672859</v>
      </c>
      <c r="AG14" s="150">
        <v>0.80313102792186197</v>
      </c>
      <c r="AH14" s="94">
        <v>19093.626644283329</v>
      </c>
      <c r="AI14" s="150">
        <v>0.79309203993484656</v>
      </c>
      <c r="AJ14" s="94">
        <v>20853.601622395359</v>
      </c>
      <c r="AK14" s="150">
        <v>0.74688210433218982</v>
      </c>
      <c r="AL14" s="94">
        <v>21784.911244447379</v>
      </c>
      <c r="AM14" s="150">
        <v>0.78682116777356892</v>
      </c>
      <c r="AN14" s="94">
        <v>22610.482454137586</v>
      </c>
      <c r="AO14" s="225">
        <v>0.82098692907209048</v>
      </c>
      <c r="AP14" s="94">
        <v>23114.72392190716</v>
      </c>
      <c r="AQ14" s="225">
        <v>0.82373011272470753</v>
      </c>
      <c r="AR14" s="94">
        <v>20557.965933214447</v>
      </c>
      <c r="AS14" s="225">
        <v>0.80497990261826391</v>
      </c>
      <c r="AT14" s="94">
        <v>23580.137828273459</v>
      </c>
      <c r="AU14" s="225">
        <v>0.82061304262081824</v>
      </c>
      <c r="AV14" s="94">
        <v>26383.492900811965</v>
      </c>
      <c r="AW14" s="225">
        <v>0.85361973098599653</v>
      </c>
      <c r="AX14" s="94">
        <v>29008</v>
      </c>
      <c r="AY14" s="225">
        <v>0.87505279034690797</v>
      </c>
      <c r="AZ14" s="94">
        <v>32134.485623793775</v>
      </c>
      <c r="BA14" s="225">
        <v>0.87521552958460336</v>
      </c>
      <c r="BB14" s="94">
        <v>31597.3460179047</v>
      </c>
      <c r="BC14" s="225">
        <v>0.85218814994785719</v>
      </c>
      <c r="BD14" s="94">
        <v>35655.027070824741</v>
      </c>
      <c r="BE14" s="225">
        <v>0.87332278839799593</v>
      </c>
      <c r="BF14" s="94">
        <v>31758.0122053388</v>
      </c>
      <c r="BG14" s="225">
        <v>0.85943163585446825</v>
      </c>
      <c r="BH14" s="94">
        <v>30878.181058355181</v>
      </c>
      <c r="BI14" s="225">
        <v>0.85691655893600627</v>
      </c>
      <c r="BJ14" s="94">
        <v>29535.527759496839</v>
      </c>
      <c r="BK14" s="225">
        <v>0.82448887493506096</v>
      </c>
    </row>
    <row r="15" spans="1:63" ht="14.25">
      <c r="A15" s="108" t="s">
        <v>481</v>
      </c>
      <c r="B15" s="93">
        <v>17699</v>
      </c>
      <c r="C15" s="151"/>
      <c r="D15" s="93">
        <v>19492</v>
      </c>
      <c r="E15" s="151"/>
      <c r="F15" s="93">
        <v>20140.544999999998</v>
      </c>
      <c r="G15" s="151"/>
      <c r="H15" s="93">
        <v>19446.336000000003</v>
      </c>
      <c r="I15" s="151"/>
      <c r="J15" s="93">
        <v>20214.455278461399</v>
      </c>
      <c r="K15" s="151"/>
      <c r="L15" s="93">
        <v>24602.345999999998</v>
      </c>
      <c r="M15" s="151"/>
      <c r="N15" s="151">
        <v>27248.641</v>
      </c>
      <c r="O15" s="151"/>
      <c r="P15" s="93">
        <v>24085.273082443735</v>
      </c>
      <c r="Q15" s="151"/>
      <c r="R15" s="93">
        <v>27596.100657347612</v>
      </c>
      <c r="S15" s="151"/>
      <c r="T15" s="93">
        <v>30673</v>
      </c>
      <c r="U15" s="151"/>
      <c r="V15" s="93">
        <v>28893.262752013579</v>
      </c>
      <c r="W15" s="151"/>
      <c r="X15" s="93">
        <v>26338.988730525714</v>
      </c>
      <c r="Y15" s="151"/>
      <c r="Z15" s="93">
        <v>30275.559832886975</v>
      </c>
      <c r="AA15" s="151"/>
      <c r="AB15" s="93">
        <v>27020.758596526743</v>
      </c>
      <c r="AC15" s="151"/>
      <c r="AD15" s="93">
        <v>28902.875617642396</v>
      </c>
      <c r="AE15" s="151"/>
      <c r="AF15" s="93">
        <v>29338.419526191319</v>
      </c>
      <c r="AG15" s="151"/>
      <c r="AH15" s="93">
        <v>24074.919029387678</v>
      </c>
      <c r="AI15" s="151"/>
      <c r="AJ15" s="93">
        <v>27920.874662060894</v>
      </c>
      <c r="AK15" s="151"/>
      <c r="AL15" s="93">
        <v>27687.246018165886</v>
      </c>
      <c r="AM15" s="151"/>
      <c r="AN15" s="93">
        <v>27540.611979892034</v>
      </c>
      <c r="AO15" s="93"/>
      <c r="AP15" s="93">
        <v>28061.040339352207</v>
      </c>
      <c r="AQ15" s="224"/>
      <c r="AR15" s="93">
        <v>25538.483465671576</v>
      </c>
      <c r="AS15" s="224"/>
      <c r="AT15" s="93">
        <v>28734.783148175193</v>
      </c>
      <c r="AU15" s="224"/>
      <c r="AV15" s="93">
        <v>30907.782403690457</v>
      </c>
      <c r="AW15" s="224"/>
      <c r="AX15" s="93">
        <v>33150</v>
      </c>
      <c r="AY15" s="224"/>
      <c r="AZ15" s="93">
        <v>36716.082539172392</v>
      </c>
      <c r="BB15" s="93">
        <v>37001.426454567816</v>
      </c>
      <c r="BC15" s="224"/>
      <c r="BD15" s="93">
        <v>40826.85983292562</v>
      </c>
      <c r="BE15" s="224"/>
      <c r="BF15" s="93">
        <v>36952.342548763918</v>
      </c>
      <c r="BG15" s="224"/>
      <c r="BH15" s="93">
        <v>36034.058084599499</v>
      </c>
      <c r="BI15" s="224"/>
      <c r="BJ15" s="93">
        <v>35822.83358501731</v>
      </c>
      <c r="BK15" s="224"/>
    </row>
    <row r="16" spans="1:63" ht="14.25">
      <c r="A16" s="120" t="s">
        <v>323</v>
      </c>
      <c r="B16" s="94">
        <v>6590</v>
      </c>
      <c r="C16" s="150"/>
      <c r="D16" s="94">
        <v>6895</v>
      </c>
      <c r="E16" s="150"/>
      <c r="F16" s="94">
        <v>7325</v>
      </c>
      <c r="G16" s="150"/>
      <c r="H16" s="94">
        <v>7047</v>
      </c>
      <c r="I16" s="150"/>
      <c r="J16" s="94">
        <v>7459.8233315500001</v>
      </c>
      <c r="K16" s="150"/>
      <c r="L16" s="94">
        <v>11458</v>
      </c>
      <c r="M16" s="94"/>
      <c r="N16" s="94">
        <v>12153</v>
      </c>
      <c r="O16" s="94"/>
      <c r="P16" s="94">
        <v>9730.9159999999993</v>
      </c>
      <c r="Q16" s="94"/>
      <c r="R16" s="94">
        <v>7214.98</v>
      </c>
      <c r="S16" s="94"/>
      <c r="T16" s="94">
        <v>9868.3774205600002</v>
      </c>
      <c r="U16" s="94"/>
      <c r="V16" s="94">
        <v>7840.4695700700004</v>
      </c>
      <c r="W16" s="150"/>
      <c r="X16" s="94">
        <v>6557</v>
      </c>
      <c r="Y16" s="150"/>
      <c r="Z16" s="94">
        <v>8531.3997194399999</v>
      </c>
      <c r="AA16" s="94"/>
      <c r="AB16" s="94">
        <v>8250.3344409000001</v>
      </c>
      <c r="AC16" s="150"/>
      <c r="AD16" s="94">
        <v>8953.2170548199992</v>
      </c>
      <c r="AE16" s="150"/>
      <c r="AF16" s="94">
        <v>8422.43302219</v>
      </c>
      <c r="AG16" s="150"/>
      <c r="AH16" s="94">
        <v>6185.1624472900003</v>
      </c>
      <c r="AI16" s="150"/>
      <c r="AJ16" s="94">
        <v>7396.2570779400003</v>
      </c>
      <c r="AK16" s="150"/>
      <c r="AL16" s="94">
        <v>6252.5877147900001</v>
      </c>
      <c r="AM16" s="150"/>
      <c r="AN16" s="94">
        <v>6502.3111173999996</v>
      </c>
      <c r="AO16" s="94"/>
      <c r="AP16" s="94">
        <v>7075.8879999999999</v>
      </c>
      <c r="AQ16" s="224"/>
      <c r="AR16" s="94">
        <v>6023.7781106800003</v>
      </c>
      <c r="AS16" s="224"/>
      <c r="AT16" s="94">
        <v>7853.1273538200003</v>
      </c>
      <c r="AU16" s="224"/>
      <c r="AV16" s="94">
        <v>10715</v>
      </c>
      <c r="AW16" s="224"/>
      <c r="AX16" s="94">
        <v>11800.492</v>
      </c>
      <c r="AY16" s="224"/>
      <c r="AZ16" s="94">
        <v>12959.98</v>
      </c>
      <c r="BB16" s="94">
        <v>7497.9543073300001</v>
      </c>
      <c r="BC16" s="224"/>
      <c r="BD16" s="94">
        <v>7530</v>
      </c>
      <c r="BE16" s="224"/>
      <c r="BF16" s="94">
        <v>6470</v>
      </c>
      <c r="BG16" s="224"/>
      <c r="BH16" s="94">
        <v>8082.7529999999997</v>
      </c>
      <c r="BI16" s="224"/>
      <c r="BJ16" s="94">
        <v>9725.6820000000007</v>
      </c>
      <c r="BK16" s="224"/>
    </row>
    <row r="17" spans="1:63" ht="14.25">
      <c r="A17" s="108" t="s">
        <v>281</v>
      </c>
      <c r="B17" s="93">
        <v>11108.250999999997</v>
      </c>
      <c r="C17" s="151"/>
      <c r="D17" s="93">
        <v>12597</v>
      </c>
      <c r="E17" s="151"/>
      <c r="F17" s="93">
        <v>12815.544999999998</v>
      </c>
      <c r="G17" s="151"/>
      <c r="H17" s="93">
        <v>12399</v>
      </c>
      <c r="I17" s="151"/>
      <c r="J17" s="93">
        <v>12754.631946911399</v>
      </c>
      <c r="K17" s="151"/>
      <c r="L17" s="93">
        <v>13144.345999999998</v>
      </c>
      <c r="M17" s="151"/>
      <c r="N17" s="151">
        <v>15095.641</v>
      </c>
      <c r="O17" s="151"/>
      <c r="P17" s="93">
        <v>14354.55332347374</v>
      </c>
      <c r="Q17" s="151"/>
      <c r="R17" s="93">
        <v>20381.120657347612</v>
      </c>
      <c r="S17" s="151"/>
      <c r="T17" s="93">
        <v>20983.369463506053</v>
      </c>
      <c r="U17" s="93"/>
      <c r="V17" s="93">
        <v>21052.79318194358</v>
      </c>
      <c r="W17" s="93"/>
      <c r="X17" s="93">
        <v>19782.261730525715</v>
      </c>
      <c r="Y17" s="93"/>
      <c r="Z17" s="93">
        <v>21744.160113446975</v>
      </c>
      <c r="AA17" s="93"/>
      <c r="AB17" s="93">
        <v>18770.424155626744</v>
      </c>
      <c r="AC17" s="93"/>
      <c r="AD17" s="93">
        <v>19949.658562822398</v>
      </c>
      <c r="AE17" s="93"/>
      <c r="AF17" s="93">
        <v>20915.986504001317</v>
      </c>
      <c r="AG17" s="93"/>
      <c r="AH17" s="93">
        <v>17889.756582097678</v>
      </c>
      <c r="AI17" s="93"/>
      <c r="AJ17" s="93">
        <v>20524.617584120893</v>
      </c>
      <c r="AK17" s="151"/>
      <c r="AL17" s="93">
        <v>21434.658303375887</v>
      </c>
      <c r="AM17" s="151"/>
      <c r="AN17" s="93">
        <v>21038.300862492033</v>
      </c>
      <c r="AO17" s="93"/>
      <c r="AP17" s="93">
        <v>20985.152339352207</v>
      </c>
      <c r="AQ17" s="224"/>
      <c r="AR17" s="93">
        <v>19514.705354991576</v>
      </c>
      <c r="AS17" s="224"/>
      <c r="AT17" s="93">
        <v>20881.655794355192</v>
      </c>
      <c r="AU17" s="224"/>
      <c r="AV17" s="93">
        <v>20192.782403690457</v>
      </c>
      <c r="AW17" s="224"/>
      <c r="AX17" s="93">
        <v>21349.962051010276</v>
      </c>
      <c r="AY17" s="224"/>
      <c r="AZ17" s="93">
        <v>23756.102539172392</v>
      </c>
      <c r="BA17" s="224"/>
      <c r="BB17" s="93">
        <v>29503.472147237815</v>
      </c>
      <c r="BC17" s="272"/>
      <c r="BD17" s="93">
        <v>33296.85983292562</v>
      </c>
      <c r="BE17" s="272"/>
      <c r="BF17" s="93">
        <v>30482.342548763918</v>
      </c>
      <c r="BG17" s="272"/>
      <c r="BH17" s="93">
        <v>27951.305084599499</v>
      </c>
      <c r="BI17" s="272"/>
      <c r="BJ17" s="93">
        <v>26097.151585017309</v>
      </c>
      <c r="BK17" s="272"/>
    </row>
    <row r="18" spans="1:63" ht="14.25">
      <c r="A18" s="108" t="s">
        <v>324</v>
      </c>
      <c r="B18" s="154"/>
      <c r="C18" s="155"/>
      <c r="D18" s="154"/>
      <c r="E18" s="155"/>
      <c r="F18" s="154"/>
      <c r="G18" s="155"/>
      <c r="H18" s="154"/>
      <c r="I18" s="155"/>
      <c r="J18" s="154"/>
      <c r="K18" s="155"/>
      <c r="L18" s="154"/>
      <c r="M18" s="155"/>
      <c r="N18" s="155"/>
      <c r="O18" s="155"/>
      <c r="P18" s="154"/>
      <c r="Q18" s="155"/>
      <c r="R18" s="154">
        <v>3.6809471130991556</v>
      </c>
      <c r="S18" s="155"/>
      <c r="T18" s="154">
        <v>3.524977381684089</v>
      </c>
      <c r="U18" s="154"/>
      <c r="V18" s="154">
        <v>3.9649619343791898</v>
      </c>
      <c r="W18" s="155"/>
      <c r="X18" s="154">
        <v>3.960240299271272</v>
      </c>
      <c r="Y18" s="155"/>
      <c r="Z18" s="154">
        <v>3.960240299271272</v>
      </c>
      <c r="AA18" s="156"/>
      <c r="AB18" s="154">
        <v>3.5532427344482436</v>
      </c>
      <c r="AC18" s="155"/>
      <c r="AD18" s="154">
        <v>3.0679624428852077</v>
      </c>
      <c r="AE18" s="155"/>
      <c r="AF18" s="154" t="s">
        <v>368</v>
      </c>
      <c r="AG18" s="155"/>
      <c r="AH18" s="154" t="s">
        <v>373</v>
      </c>
      <c r="AI18" s="155"/>
      <c r="AJ18" s="154">
        <v>2.7</v>
      </c>
      <c r="AK18" s="155"/>
      <c r="AL18" s="154">
        <v>2.7</v>
      </c>
      <c r="AM18" s="155"/>
      <c r="AN18" s="154">
        <v>2.7</v>
      </c>
      <c r="AO18" s="154"/>
      <c r="AP18" s="154">
        <v>2.6</v>
      </c>
      <c r="AQ18" s="224"/>
      <c r="AR18" s="240" t="s">
        <v>424</v>
      </c>
      <c r="AS18" s="224"/>
      <c r="AT18" s="240">
        <v>3.2</v>
      </c>
      <c r="AU18" s="224"/>
      <c r="AV18" s="240">
        <v>3.3</v>
      </c>
      <c r="AW18" s="224"/>
      <c r="AX18" s="240">
        <v>3.5</v>
      </c>
      <c r="AY18" s="224"/>
      <c r="AZ18" s="267">
        <v>3.2</v>
      </c>
      <c r="BA18" s="224"/>
      <c r="BB18" s="240">
        <v>3.9</v>
      </c>
      <c r="BC18" s="224"/>
      <c r="BD18" s="240" t="s">
        <v>479</v>
      </c>
      <c r="BE18" s="224"/>
      <c r="BF18" s="240" t="s">
        <v>479</v>
      </c>
      <c r="BG18" s="224"/>
      <c r="BH18" s="240">
        <v>3.9</v>
      </c>
      <c r="BI18" s="224"/>
      <c r="BJ18" s="240">
        <v>3.6</v>
      </c>
      <c r="BK18" s="224"/>
    </row>
    <row r="19" spans="1:63" ht="14.25">
      <c r="A19" s="108" t="s">
        <v>325</v>
      </c>
      <c r="B19" s="154" t="s">
        <v>340</v>
      </c>
      <c r="C19" s="155"/>
      <c r="D19" s="154" t="s">
        <v>341</v>
      </c>
      <c r="E19" s="155"/>
      <c r="F19" s="154" t="s">
        <v>342</v>
      </c>
      <c r="G19" s="155"/>
      <c r="H19" s="154">
        <v>3.1</v>
      </c>
      <c r="I19" s="155"/>
      <c r="J19" s="154">
        <v>3</v>
      </c>
      <c r="K19" s="155"/>
      <c r="L19" s="154">
        <v>3</v>
      </c>
      <c r="M19" s="155"/>
      <c r="N19" s="155">
        <v>3.4</v>
      </c>
      <c r="O19" s="155"/>
      <c r="P19" s="154">
        <v>3.3208928351709384</v>
      </c>
      <c r="Q19" s="155"/>
      <c r="R19" s="154">
        <v>4.6902624941964506</v>
      </c>
      <c r="S19" s="155"/>
      <c r="T19" s="154">
        <v>4.4437462097267044</v>
      </c>
      <c r="U19" s="155"/>
      <c r="V19" s="154">
        <v>4.618456590160763</v>
      </c>
      <c r="W19" s="155"/>
      <c r="X19" s="154">
        <v>3.960240299271272</v>
      </c>
      <c r="Y19" s="155"/>
      <c r="Z19" s="154">
        <v>4.2197466624206204</v>
      </c>
      <c r="AA19" s="156"/>
      <c r="AB19" s="154">
        <v>3.3410518150476394</v>
      </c>
      <c r="AC19" s="155"/>
      <c r="AD19" s="154">
        <v>3.1601772108210113</v>
      </c>
      <c r="AE19" s="155"/>
      <c r="AF19" s="154" t="s">
        <v>369</v>
      </c>
      <c r="AG19" s="155"/>
      <c r="AH19" s="154" t="s">
        <v>374</v>
      </c>
      <c r="AI19" s="155"/>
      <c r="AJ19" s="154">
        <v>2.7</v>
      </c>
      <c r="AK19" s="155"/>
      <c r="AL19" s="154">
        <v>2.6</v>
      </c>
      <c r="AM19" s="155"/>
      <c r="AN19" s="154">
        <v>2.6</v>
      </c>
      <c r="AO19" s="154"/>
      <c r="AP19" s="154">
        <v>2.6</v>
      </c>
      <c r="AQ19" s="224"/>
      <c r="AR19" s="240">
        <v>2.6</v>
      </c>
      <c r="AS19" s="224"/>
      <c r="AT19" s="240">
        <v>3.2</v>
      </c>
      <c r="AU19" s="224"/>
      <c r="AV19" s="240">
        <v>3.2</v>
      </c>
      <c r="AW19" s="224"/>
      <c r="AX19" s="240">
        <v>3.5</v>
      </c>
      <c r="AY19" s="224"/>
      <c r="AZ19" s="267">
        <v>3.5</v>
      </c>
      <c r="BA19" s="224"/>
      <c r="BB19" s="240">
        <v>4.0999999999999996</v>
      </c>
      <c r="BC19" s="224"/>
      <c r="BD19" s="240" t="s">
        <v>480</v>
      </c>
      <c r="BE19" s="224"/>
      <c r="BF19" s="240" t="s">
        <v>563</v>
      </c>
      <c r="BG19" s="224"/>
      <c r="BH19" s="240">
        <v>3.7</v>
      </c>
      <c r="BI19" s="224"/>
      <c r="BJ19" s="240">
        <v>3.3</v>
      </c>
      <c r="BK19" s="224"/>
    </row>
    <row r="20" spans="1:63" ht="14.25">
      <c r="A20" s="120" t="s">
        <v>484</v>
      </c>
      <c r="AP20" s="224"/>
      <c r="AQ20" s="224"/>
    </row>
    <row r="21" spans="1:63" ht="14.25">
      <c r="A21" s="120" t="s">
        <v>485</v>
      </c>
      <c r="AP21" s="224"/>
      <c r="AQ21" s="224"/>
    </row>
    <row r="22" spans="1:63" ht="15.75" thickBot="1">
      <c r="A22" s="124" t="s">
        <v>345</v>
      </c>
      <c r="T22" s="200"/>
      <c r="U22" s="200"/>
      <c r="V22" s="200"/>
      <c r="W22" s="200"/>
      <c r="X22" s="200"/>
      <c r="Y22" s="200"/>
      <c r="Z22" s="200"/>
      <c r="AA22" s="200"/>
      <c r="AM22" s="126" t="s">
        <v>41</v>
      </c>
      <c r="AN22" s="125" t="s">
        <v>42</v>
      </c>
      <c r="AO22" s="126" t="s">
        <v>43</v>
      </c>
      <c r="AP22" s="126" t="s">
        <v>44</v>
      </c>
      <c r="AQ22" s="125" t="s">
        <v>45</v>
      </c>
      <c r="AR22" s="126" t="s">
        <v>46</v>
      </c>
      <c r="AS22" s="126" t="s">
        <v>356</v>
      </c>
      <c r="AT22" s="126" t="s">
        <v>365</v>
      </c>
      <c r="AU22" s="126" t="s">
        <v>372</v>
      </c>
      <c r="AV22" s="126" t="s">
        <v>385</v>
      </c>
      <c r="AW22" s="126" t="s">
        <v>386</v>
      </c>
      <c r="AX22" s="126" t="s">
        <v>392</v>
      </c>
      <c r="AY22" s="126" t="s">
        <v>408</v>
      </c>
      <c r="AZ22" s="126" t="s">
        <v>422</v>
      </c>
      <c r="BA22" s="126" t="s">
        <v>425</v>
      </c>
      <c r="BB22" s="126" t="s">
        <v>429</v>
      </c>
      <c r="BC22" s="126" t="s">
        <v>448</v>
      </c>
      <c r="BD22" s="126" t="s">
        <v>461</v>
      </c>
      <c r="BE22" s="126" t="s">
        <v>463</v>
      </c>
      <c r="BF22" s="126" t="s">
        <v>476</v>
      </c>
      <c r="BG22" s="126" t="s">
        <v>560</v>
      </c>
      <c r="BH22" s="126" t="s">
        <v>476</v>
      </c>
      <c r="BI22" s="126" t="s">
        <v>560</v>
      </c>
      <c r="BJ22" s="287" t="s">
        <v>564</v>
      </c>
      <c r="BK22" s="287" t="s">
        <v>568</v>
      </c>
    </row>
    <row r="23" spans="1:63" ht="14.25">
      <c r="A23" s="187" t="s">
        <v>316</v>
      </c>
      <c r="T23" s="200"/>
      <c r="U23" s="200"/>
      <c r="V23" s="200"/>
      <c r="W23" s="200"/>
      <c r="X23" s="200"/>
      <c r="Y23" s="200"/>
      <c r="Z23" s="200"/>
      <c r="AA23" s="200"/>
      <c r="AM23" s="198">
        <v>5.2999999999999999E-2</v>
      </c>
      <c r="AN23" s="198">
        <v>3.5999999999999997E-2</v>
      </c>
      <c r="AO23" s="198">
        <v>4.0764085958879342E-2</v>
      </c>
      <c r="AP23" s="198">
        <v>4.3239266206781153E-2</v>
      </c>
      <c r="AQ23" s="198">
        <v>6.4553943696806643E-2</v>
      </c>
      <c r="AR23" s="198">
        <v>8.4699999999999998E-2</v>
      </c>
      <c r="AS23" s="198">
        <v>0.10387147515054197</v>
      </c>
      <c r="AT23" s="198">
        <v>0.11492128622946141</v>
      </c>
      <c r="AU23" s="198">
        <v>0.134337066698965</v>
      </c>
      <c r="AV23" s="198">
        <v>0.14873690248488317</v>
      </c>
      <c r="AW23" s="198">
        <v>0.12635573513687964</v>
      </c>
      <c r="AX23" s="227">
        <v>0.108</v>
      </c>
      <c r="AY23" s="227">
        <v>0.105</v>
      </c>
      <c r="AZ23" s="199">
        <v>9.7000000000000003E-2</v>
      </c>
      <c r="BA23" s="227">
        <v>9.6895647463848017E-2</v>
      </c>
      <c r="BB23" s="199">
        <v>9.1591061130370757E-2</v>
      </c>
      <c r="BC23" s="199">
        <v>8.8284268631072915E-2</v>
      </c>
      <c r="BD23" s="199">
        <v>8.3000000000000004E-2</v>
      </c>
      <c r="BE23" s="199">
        <v>8.7500258170601974E-2</v>
      </c>
      <c r="BF23" s="199">
        <v>0.10109471131007104</v>
      </c>
      <c r="BG23" s="199">
        <v>0.108</v>
      </c>
      <c r="BH23" s="199">
        <v>0.10109471131007104</v>
      </c>
      <c r="BI23" s="199">
        <v>0.108</v>
      </c>
      <c r="BJ23" s="199">
        <v>0.11799999999999999</v>
      </c>
      <c r="BK23" s="199">
        <v>0.12600587447657099</v>
      </c>
    </row>
    <row r="24" spans="1:63" ht="14.25">
      <c r="A24" s="187" t="s">
        <v>317</v>
      </c>
      <c r="T24" s="200"/>
      <c r="U24" s="200"/>
      <c r="V24" s="200"/>
      <c r="W24" s="200"/>
      <c r="X24" s="200"/>
      <c r="Y24" s="200"/>
      <c r="Z24" s="200"/>
      <c r="AA24" s="200"/>
      <c r="AM24" s="199">
        <v>5.0500000000000003E-2</v>
      </c>
      <c r="AN24" s="199">
        <v>4.5999999999999999E-2</v>
      </c>
      <c r="AO24" s="199">
        <v>4.6755947473041459E-2</v>
      </c>
      <c r="AP24" s="199">
        <v>5.3999999999999999E-2</v>
      </c>
      <c r="AQ24" s="199">
        <v>5.0911736917328178E-2</v>
      </c>
      <c r="AR24" s="199">
        <v>5.0999999999999997E-2</v>
      </c>
      <c r="AS24" s="199">
        <v>5.0988876815565916E-2</v>
      </c>
      <c r="AT24" s="199">
        <v>5.1066842987360313E-2</v>
      </c>
      <c r="AU24" s="199">
        <v>5.0459350913455631E-2</v>
      </c>
      <c r="AV24" s="199">
        <v>5.1878399618200385E-2</v>
      </c>
      <c r="AW24" s="199">
        <v>5.1491175470510755E-2</v>
      </c>
      <c r="AX24" s="227">
        <v>5.1718381341805703E-2</v>
      </c>
      <c r="AY24" s="227">
        <v>5.2843119601915699E-2</v>
      </c>
      <c r="AZ24" s="227">
        <v>5.5E-2</v>
      </c>
      <c r="BA24" s="227">
        <v>5.5136571751573757E-2</v>
      </c>
      <c r="BB24" s="227">
        <v>5.7050209919539407E-2</v>
      </c>
      <c r="BC24" s="227">
        <v>5.7261223923831185E-2</v>
      </c>
      <c r="BD24" s="227">
        <v>5.7000000000000002E-2</v>
      </c>
      <c r="BE24" s="227">
        <v>5.6988584810586308E-2</v>
      </c>
      <c r="BF24" s="227">
        <v>5.7318253799945221E-2</v>
      </c>
      <c r="BG24" s="227">
        <v>5.6000000000000001E-2</v>
      </c>
      <c r="BH24" s="227">
        <v>5.7318253799945221E-2</v>
      </c>
      <c r="BI24" s="227">
        <v>5.6000000000000001E-2</v>
      </c>
      <c r="BJ24" s="227">
        <v>5.3999999999999999E-2</v>
      </c>
      <c r="BK24" s="227">
        <v>5.2704178130652042E-2</v>
      </c>
    </row>
    <row r="25" spans="1:63" ht="14.25">
      <c r="A25" s="188" t="s">
        <v>346</v>
      </c>
      <c r="AM25" s="200" t="s">
        <v>357</v>
      </c>
      <c r="AN25" s="200" t="s">
        <v>358</v>
      </c>
      <c r="AO25" s="200" t="s">
        <v>359</v>
      </c>
      <c r="AP25" s="200">
        <v>115.73059800108412</v>
      </c>
      <c r="AQ25" s="200">
        <v>114.22730019127832</v>
      </c>
      <c r="AR25" s="200" t="s">
        <v>361</v>
      </c>
      <c r="AS25" s="200" t="s">
        <v>362</v>
      </c>
      <c r="AT25" s="200">
        <v>105.25434348831632</v>
      </c>
      <c r="AU25" s="200">
        <v>101.77481763726399</v>
      </c>
      <c r="AV25" s="200">
        <v>101.97760097056151</v>
      </c>
      <c r="AW25" s="200">
        <v>112.54262159005863</v>
      </c>
      <c r="AX25" s="200">
        <v>109.121650724399</v>
      </c>
      <c r="AY25" s="200">
        <v>105.280078150752</v>
      </c>
      <c r="AZ25" s="200" t="s">
        <v>428</v>
      </c>
      <c r="BA25" s="200">
        <v>99.120330036735197</v>
      </c>
      <c r="BB25" s="200">
        <v>93.796800592222013</v>
      </c>
      <c r="BC25" s="200">
        <v>90.1042521363471</v>
      </c>
      <c r="BD25" s="200">
        <v>88</v>
      </c>
      <c r="BE25" s="200">
        <v>89.742425924274229</v>
      </c>
      <c r="BF25" s="200">
        <v>87.164586783329668</v>
      </c>
      <c r="BG25" s="200">
        <v>88</v>
      </c>
      <c r="BH25" s="200">
        <v>87.164586783329668</v>
      </c>
      <c r="BI25" s="200">
        <v>88</v>
      </c>
      <c r="BJ25" s="200">
        <v>86</v>
      </c>
      <c r="BK25" s="200">
        <v>86</v>
      </c>
    </row>
    <row r="26" spans="1:63"/>
  </sheetData>
  <pageMargins left="0.511811024" right="0.511811024" top="0.78740157499999996" bottom="0.78740157499999996" header="0.31496062000000002" footer="0.31496062000000002"/>
  <pageSetup paperSize="9" orientation="portrait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7F1D6"/>
  </sheetPr>
  <dimension ref="A1:AH15"/>
  <sheetViews>
    <sheetView showGridLines="0" zoomScale="110" zoomScaleNormal="110" workbookViewId="0">
      <pane xSplit="1" ySplit="3" topLeftCell="AD4" activePane="bottomRight" state="frozen"/>
      <selection pane="topRight" activeCell="B1" sqref="B1"/>
      <selection pane="bottomLeft" activeCell="A4" sqref="A4"/>
      <selection pane="bottomRight" activeCell="AH4" sqref="AH4:AH10"/>
    </sheetView>
  </sheetViews>
  <sheetFormatPr defaultColWidth="9.140625" defaultRowHeight="12.75" zeroHeight="1"/>
  <cols>
    <col min="1" max="1" width="41.5703125" customWidth="1"/>
    <col min="2" max="5" width="9.28515625" bestFit="1" customWidth="1"/>
    <col min="6" max="6" width="10.140625" bestFit="1" customWidth="1"/>
    <col min="7" max="8" width="9.28515625" bestFit="1" customWidth="1"/>
    <col min="9" max="10" width="9.5703125" bestFit="1" customWidth="1"/>
    <col min="11" max="11" width="10.140625" bestFit="1" customWidth="1"/>
    <col min="12" max="13" width="9.28515625" bestFit="1" customWidth="1"/>
    <col min="14" max="31" width="9.140625" customWidth="1"/>
  </cols>
  <sheetData>
    <row r="1" spans="1:34" s="85" customFormat="1" ht="80.25" customHeight="1" thickBot="1"/>
    <row r="2" spans="1:34" ht="12.75" customHeight="1">
      <c r="A2" s="297" t="s">
        <v>280</v>
      </c>
      <c r="B2" s="293" t="s">
        <v>37</v>
      </c>
      <c r="C2" s="293" t="s">
        <v>38</v>
      </c>
      <c r="D2" s="293" t="s">
        <v>39</v>
      </c>
      <c r="E2" s="293" t="s">
        <v>40</v>
      </c>
      <c r="F2" s="294">
        <v>2019</v>
      </c>
      <c r="G2" s="293" t="s">
        <v>41</v>
      </c>
      <c r="H2" s="293" t="s">
        <v>42</v>
      </c>
      <c r="I2" s="293" t="s">
        <v>43</v>
      </c>
      <c r="J2" s="293" t="s">
        <v>44</v>
      </c>
      <c r="K2" s="294">
        <v>2020</v>
      </c>
      <c r="L2" s="293" t="s">
        <v>45</v>
      </c>
      <c r="M2" s="293" t="s">
        <v>46</v>
      </c>
      <c r="N2" s="293" t="s">
        <v>356</v>
      </c>
      <c r="O2" s="293" t="s">
        <v>365</v>
      </c>
      <c r="P2" s="294">
        <v>2021</v>
      </c>
      <c r="Q2" s="293" t="s">
        <v>372</v>
      </c>
      <c r="R2" s="290" t="s">
        <v>385</v>
      </c>
      <c r="S2" s="290" t="s">
        <v>386</v>
      </c>
      <c r="T2" s="290" t="s">
        <v>392</v>
      </c>
      <c r="U2" s="294">
        <v>2022</v>
      </c>
      <c r="V2" s="290" t="s">
        <v>408</v>
      </c>
      <c r="W2" s="290" t="s">
        <v>422</v>
      </c>
      <c r="X2" s="290" t="s">
        <v>425</v>
      </c>
      <c r="Y2" s="290" t="s">
        <v>429</v>
      </c>
      <c r="Z2" s="290">
        <v>2023</v>
      </c>
      <c r="AA2" s="290" t="s">
        <v>448</v>
      </c>
      <c r="AB2" s="290" t="s">
        <v>461</v>
      </c>
      <c r="AC2" s="290" t="s">
        <v>463</v>
      </c>
      <c r="AD2" s="290" t="s">
        <v>476</v>
      </c>
      <c r="AE2" s="303">
        <v>2024</v>
      </c>
      <c r="AF2" s="290" t="s">
        <v>560</v>
      </c>
      <c r="AG2" s="290" t="s">
        <v>564</v>
      </c>
      <c r="AH2" s="290" t="s">
        <v>568</v>
      </c>
    </row>
    <row r="3" spans="1:34" ht="13.5" customHeight="1" thickBot="1">
      <c r="A3" s="298"/>
      <c r="B3" s="291"/>
      <c r="C3" s="291"/>
      <c r="D3" s="291"/>
      <c r="E3" s="291"/>
      <c r="F3" s="295"/>
      <c r="G3" s="291"/>
      <c r="H3" s="291"/>
      <c r="I3" s="291"/>
      <c r="J3" s="291"/>
      <c r="K3" s="295"/>
      <c r="L3" s="291"/>
      <c r="M3" s="291"/>
      <c r="N3" s="291"/>
      <c r="O3" s="291"/>
      <c r="P3" s="295"/>
      <c r="Q3" s="291"/>
      <c r="R3" s="291"/>
      <c r="S3" s="291"/>
      <c r="T3" s="291"/>
      <c r="U3" s="295"/>
      <c r="V3" s="291"/>
      <c r="W3" s="291"/>
      <c r="X3" s="291"/>
      <c r="Y3" s="291"/>
      <c r="Z3" s="291"/>
      <c r="AA3" s="291"/>
      <c r="AB3" s="291"/>
      <c r="AC3" s="291"/>
      <c r="AD3" s="291"/>
      <c r="AE3" s="295"/>
      <c r="AF3" s="291"/>
      <c r="AG3" s="291"/>
      <c r="AH3" s="291"/>
    </row>
    <row r="4" spans="1:34" ht="14.25">
      <c r="A4" s="120" t="s">
        <v>439</v>
      </c>
      <c r="B4" s="94">
        <v>84</v>
      </c>
      <c r="C4" s="94">
        <v>92</v>
      </c>
      <c r="D4" s="94">
        <v>79</v>
      </c>
      <c r="E4" s="94">
        <v>79</v>
      </c>
      <c r="F4" s="136">
        <v>334</v>
      </c>
      <c r="G4" s="94">
        <v>71.522999999999996</v>
      </c>
      <c r="H4" s="94">
        <v>46.763000000000005</v>
      </c>
      <c r="I4" s="94">
        <v>87.677999999999997</v>
      </c>
      <c r="J4" s="94">
        <v>133.92400000000001</v>
      </c>
      <c r="K4" s="136">
        <v>339.88800000000003</v>
      </c>
      <c r="L4" s="94">
        <v>66.832999999999998</v>
      </c>
      <c r="M4" s="94">
        <v>70.408995101454707</v>
      </c>
      <c r="N4" s="94">
        <v>133.5517912326778</v>
      </c>
      <c r="O4" s="94">
        <v>117.37611477999801</v>
      </c>
      <c r="P4" s="136">
        <v>388.16990111413054</v>
      </c>
      <c r="Q4" s="94">
        <v>109.29297910998901</v>
      </c>
      <c r="R4" s="94">
        <v>124</v>
      </c>
      <c r="S4" s="94">
        <v>141</v>
      </c>
      <c r="T4" s="94">
        <v>181</v>
      </c>
      <c r="U4" s="136">
        <v>555</v>
      </c>
      <c r="V4" s="94">
        <v>182</v>
      </c>
      <c r="W4" s="94">
        <v>182</v>
      </c>
      <c r="X4" s="94">
        <v>195</v>
      </c>
      <c r="Y4" s="94">
        <v>248.498222</v>
      </c>
      <c r="Z4" s="136">
        <v>808.19322199999999</v>
      </c>
      <c r="AA4" s="94">
        <v>206.00900000000001</v>
      </c>
      <c r="AB4" s="94">
        <v>223.91200000000001</v>
      </c>
      <c r="AC4" s="94">
        <v>219.80369999999999</v>
      </c>
      <c r="AD4" s="94">
        <v>195.0223</v>
      </c>
      <c r="AE4" s="136">
        <v>844.74699999999996</v>
      </c>
      <c r="AF4" s="94">
        <v>183.92088442000002</v>
      </c>
      <c r="AG4" s="94">
        <v>195.85966256</v>
      </c>
      <c r="AH4" s="94">
        <v>182.41407312000001</v>
      </c>
    </row>
    <row r="5" spans="1:34" ht="14.25">
      <c r="A5" s="120" t="s">
        <v>440</v>
      </c>
      <c r="B5" s="94">
        <v>163</v>
      </c>
      <c r="C5" s="94">
        <v>144</v>
      </c>
      <c r="D5" s="94">
        <v>215</v>
      </c>
      <c r="E5" s="94">
        <v>210</v>
      </c>
      <c r="F5" s="136">
        <v>731</v>
      </c>
      <c r="G5" s="94">
        <v>197.66800000000001</v>
      </c>
      <c r="H5" s="94">
        <v>39.061</v>
      </c>
      <c r="I5" s="94">
        <v>103.61799999999999</v>
      </c>
      <c r="J5" s="94">
        <v>110.139</v>
      </c>
      <c r="K5" s="136">
        <v>450.48599999999999</v>
      </c>
      <c r="L5" s="94">
        <v>184.48600000000002</v>
      </c>
      <c r="M5" s="94">
        <v>114.69950415000001</v>
      </c>
      <c r="N5" s="94">
        <v>113.33503969</v>
      </c>
      <c r="O5" s="94">
        <v>162.64539411999999</v>
      </c>
      <c r="P5" s="136">
        <v>575.16593796000006</v>
      </c>
      <c r="Q5" s="94">
        <v>184.91764380000001</v>
      </c>
      <c r="R5" s="94">
        <v>184.81239212</v>
      </c>
      <c r="S5" s="94">
        <v>161.86949044999997</v>
      </c>
      <c r="T5" s="94">
        <v>175.20483167</v>
      </c>
      <c r="U5" s="136">
        <v>706.8043580399999</v>
      </c>
      <c r="V5" s="94">
        <v>221.09884986</v>
      </c>
      <c r="W5" s="94">
        <v>154</v>
      </c>
      <c r="X5" s="94">
        <v>251.73175836999999</v>
      </c>
      <c r="Y5" s="94">
        <v>252</v>
      </c>
      <c r="Z5" s="136">
        <v>878.95138892</v>
      </c>
      <c r="AA5" s="94">
        <v>268.8</v>
      </c>
      <c r="AB5" s="94">
        <v>206.82785984666671</v>
      </c>
      <c r="AC5" s="94">
        <v>199.81344117333333</v>
      </c>
      <c r="AD5" s="94">
        <v>312.56699999000074</v>
      </c>
      <c r="AE5" s="136">
        <v>987.73243418000084</v>
      </c>
      <c r="AF5" s="94">
        <v>249.40669023488064</v>
      </c>
      <c r="AG5" s="94">
        <v>188.80938982699072</v>
      </c>
      <c r="AH5" s="94">
        <v>198.70838086885928</v>
      </c>
    </row>
    <row r="6" spans="1:34" ht="14.25">
      <c r="A6" s="120" t="s">
        <v>441</v>
      </c>
      <c r="B6" s="94"/>
      <c r="C6" s="94"/>
      <c r="D6" s="94"/>
      <c r="E6" s="94"/>
      <c r="F6" s="136"/>
      <c r="G6" s="94"/>
      <c r="H6" s="94"/>
      <c r="I6" s="94"/>
      <c r="J6" s="94"/>
      <c r="K6" s="136"/>
      <c r="L6" s="94"/>
      <c r="M6" s="94"/>
      <c r="N6" s="94"/>
      <c r="O6" s="94"/>
      <c r="P6" s="136"/>
      <c r="Q6" s="94"/>
      <c r="R6" s="94">
        <v>236</v>
      </c>
      <c r="S6" s="94">
        <v>304</v>
      </c>
      <c r="T6" s="94">
        <v>218</v>
      </c>
      <c r="U6" s="136">
        <v>758</v>
      </c>
      <c r="V6" s="94">
        <v>116</v>
      </c>
      <c r="W6" s="94">
        <v>56</v>
      </c>
      <c r="X6" s="94">
        <v>74</v>
      </c>
      <c r="Y6" s="94">
        <v>44</v>
      </c>
      <c r="Z6" s="136">
        <v>289.65419742</v>
      </c>
      <c r="AA6" s="94">
        <v>65.053643220000012</v>
      </c>
      <c r="AB6" s="94">
        <v>44.786156670000004</v>
      </c>
      <c r="AC6" s="94">
        <v>69.850867780000002</v>
      </c>
      <c r="AD6" s="94">
        <v>20.777786710000001</v>
      </c>
      <c r="AE6" s="136">
        <v>200.46845438000003</v>
      </c>
      <c r="AF6" s="94">
        <v>34.725109439999997</v>
      </c>
      <c r="AG6" s="94">
        <v>11.477106750000001</v>
      </c>
      <c r="AH6" s="94">
        <v>34.234643200000001</v>
      </c>
    </row>
    <row r="7" spans="1:34" ht="14.25">
      <c r="A7" s="120" t="s">
        <v>290</v>
      </c>
      <c r="B7" s="94">
        <v>50</v>
      </c>
      <c r="C7" s="94">
        <v>57</v>
      </c>
      <c r="D7" s="94">
        <v>121</v>
      </c>
      <c r="E7" s="94">
        <v>9.2090272800000026</v>
      </c>
      <c r="F7" s="136">
        <v>237.20902728000002</v>
      </c>
      <c r="G7" s="94">
        <v>22.783999999999999</v>
      </c>
      <c r="H7" s="94">
        <v>4.3260000000000005</v>
      </c>
      <c r="I7" s="94">
        <v>15.442</v>
      </c>
      <c r="J7" s="94">
        <v>296.00599999999997</v>
      </c>
      <c r="K7" s="136">
        <v>338.55799999999999</v>
      </c>
      <c r="L7" s="94">
        <v>67.296999999999997</v>
      </c>
      <c r="M7" s="94">
        <v>18.3989452</v>
      </c>
      <c r="N7" s="94">
        <v>130.1156915</v>
      </c>
      <c r="O7" s="94">
        <v>119.43242567999999</v>
      </c>
      <c r="P7" s="136">
        <v>335.24406238</v>
      </c>
      <c r="Q7" s="94">
        <v>111.20008563</v>
      </c>
      <c r="R7" s="94">
        <v>118</v>
      </c>
      <c r="S7" s="94">
        <v>150</v>
      </c>
      <c r="T7" s="94">
        <v>214</v>
      </c>
      <c r="U7" s="136">
        <v>593</v>
      </c>
      <c r="V7" s="94">
        <v>135</v>
      </c>
      <c r="W7" s="94">
        <v>204</v>
      </c>
      <c r="X7" s="94">
        <v>173</v>
      </c>
      <c r="Y7" s="94">
        <v>273</v>
      </c>
      <c r="Z7" s="136">
        <v>784.60918269000001</v>
      </c>
      <c r="AA7" s="94">
        <v>259.97567631999993</v>
      </c>
      <c r="AB7" s="94">
        <v>244.72643455999997</v>
      </c>
      <c r="AC7" s="94">
        <v>173.91748399000005</v>
      </c>
      <c r="AD7" s="94">
        <v>123.02683819999999</v>
      </c>
      <c r="AE7" s="136">
        <v>801.64643306999983</v>
      </c>
      <c r="AF7" s="94">
        <v>57.912266690000017</v>
      </c>
      <c r="AG7" s="94">
        <v>101.22679400629588</v>
      </c>
      <c r="AH7" s="94">
        <v>23.183913118234244</v>
      </c>
    </row>
    <row r="8" spans="1:34" ht="14.25">
      <c r="A8" s="120" t="s">
        <v>442</v>
      </c>
      <c r="B8" s="94"/>
      <c r="C8" s="94"/>
      <c r="D8" s="94"/>
      <c r="E8" s="94"/>
      <c r="F8" s="136"/>
      <c r="G8" s="94"/>
      <c r="H8" s="94"/>
      <c r="I8" s="94"/>
      <c r="J8" s="94"/>
      <c r="K8" s="136"/>
      <c r="L8" s="94"/>
      <c r="M8" s="94"/>
      <c r="N8" s="94"/>
      <c r="O8" s="94"/>
      <c r="P8" s="136"/>
      <c r="Q8" s="94">
        <v>0</v>
      </c>
      <c r="R8" s="94">
        <v>0</v>
      </c>
      <c r="S8" s="94">
        <v>0</v>
      </c>
      <c r="T8" s="94">
        <v>0</v>
      </c>
      <c r="U8" s="136">
        <v>0</v>
      </c>
      <c r="V8" s="94">
        <v>0</v>
      </c>
      <c r="W8" s="94">
        <v>0</v>
      </c>
      <c r="X8" s="94">
        <v>0.06</v>
      </c>
      <c r="Y8" s="94">
        <v>6.76</v>
      </c>
      <c r="Z8" s="136">
        <v>6.7635468500000009</v>
      </c>
      <c r="AA8" s="94">
        <v>13.9</v>
      </c>
      <c r="AB8" s="94">
        <v>31</v>
      </c>
      <c r="AC8" s="94">
        <v>25.481341649999997</v>
      </c>
      <c r="AD8" s="94">
        <v>72.984800000000007</v>
      </c>
      <c r="AE8" s="136">
        <v>143.5848</v>
      </c>
      <c r="AF8" s="94">
        <v>78.684242272596293</v>
      </c>
      <c r="AG8" s="94">
        <v>151.87906590960003</v>
      </c>
      <c r="AH8" s="94">
        <v>115.11154694792607</v>
      </c>
    </row>
    <row r="9" spans="1:34" ht="14.25">
      <c r="A9" s="120" t="s">
        <v>289</v>
      </c>
      <c r="B9" s="94">
        <v>0</v>
      </c>
      <c r="C9" s="94">
        <v>288</v>
      </c>
      <c r="D9" s="94">
        <v>430</v>
      </c>
      <c r="E9" s="94">
        <v>553.62900000000002</v>
      </c>
      <c r="F9" s="136">
        <v>1271.4290000000001</v>
      </c>
      <c r="G9" s="94">
        <v>527.13099999999997</v>
      </c>
      <c r="H9" s="94">
        <v>908.15800000000013</v>
      </c>
      <c r="I9" s="94">
        <v>1141.3009999999999</v>
      </c>
      <c r="J9" s="94">
        <v>1468.104</v>
      </c>
      <c r="K9" s="136">
        <v>4044.6940000000004</v>
      </c>
      <c r="L9" s="94">
        <v>496.66800000000001</v>
      </c>
      <c r="M9" s="94">
        <v>700.42464018899989</v>
      </c>
      <c r="N9" s="94">
        <v>622.7467883359999</v>
      </c>
      <c r="O9" s="94">
        <v>759.26974722</v>
      </c>
      <c r="P9" s="136">
        <v>2579.1091757449994</v>
      </c>
      <c r="Q9" s="94">
        <v>593.88868539099997</v>
      </c>
      <c r="R9" s="94">
        <v>882.36741662999998</v>
      </c>
      <c r="S9" s="94">
        <v>933.86708956999996</v>
      </c>
      <c r="T9" s="94">
        <v>793.58187627999996</v>
      </c>
      <c r="U9" s="136">
        <v>3203.7050678710002</v>
      </c>
      <c r="V9" s="94">
        <v>520.58214949000001</v>
      </c>
      <c r="W9" s="94">
        <v>433.13036124000001</v>
      </c>
      <c r="X9" s="94">
        <v>398.78835149000003</v>
      </c>
      <c r="Y9" s="94">
        <v>186.43750149000002</v>
      </c>
      <c r="Z9" s="136">
        <v>1538.93836371</v>
      </c>
      <c r="AA9" s="94">
        <v>111.02807298379749</v>
      </c>
      <c r="AB9" s="94">
        <v>106.80395561553699</v>
      </c>
      <c r="AC9" s="94">
        <v>78.073771061307923</v>
      </c>
      <c r="AD9" s="94">
        <v>69.4022321248124</v>
      </c>
      <c r="AE9" s="136">
        <v>365.30803178545477</v>
      </c>
      <c r="AF9" s="94">
        <v>0</v>
      </c>
      <c r="AG9" s="94">
        <v>0</v>
      </c>
      <c r="AH9" s="94">
        <v>0</v>
      </c>
    </row>
    <row r="10" spans="1:34" ht="10.5" customHeight="1">
      <c r="A10" s="108" t="s">
        <v>286</v>
      </c>
      <c r="B10" s="93">
        <v>297</v>
      </c>
      <c r="C10" s="93">
        <v>581</v>
      </c>
      <c r="D10" s="93">
        <v>845</v>
      </c>
      <c r="E10" s="93">
        <v>851.73802727999998</v>
      </c>
      <c r="F10" s="134">
        <v>2574</v>
      </c>
      <c r="G10" s="93">
        <v>819.51499999999999</v>
      </c>
      <c r="H10" s="93">
        <v>997.62410000000011</v>
      </c>
      <c r="I10" s="93">
        <v>1348.039</v>
      </c>
      <c r="J10" s="93">
        <v>2008.173</v>
      </c>
      <c r="K10" s="134">
        <v>5173.6260000000002</v>
      </c>
      <c r="L10" s="93">
        <v>815.28399999999999</v>
      </c>
      <c r="M10" s="93">
        <v>903.9320846404546</v>
      </c>
      <c r="N10" s="93">
        <v>999.74931075867801</v>
      </c>
      <c r="O10" s="93">
        <v>1158.7236817999999</v>
      </c>
      <c r="P10" s="134">
        <v>3877.69195960152</v>
      </c>
      <c r="Q10" s="93">
        <v>999.29939393098903</v>
      </c>
      <c r="R10" s="93">
        <v>1544.7597166999899</v>
      </c>
      <c r="S10" s="93">
        <v>1690.7555820899938</v>
      </c>
      <c r="T10" s="93">
        <v>1581.87672333</v>
      </c>
      <c r="U10" s="134">
        <v>5816.6914160509732</v>
      </c>
      <c r="V10" s="93">
        <v>1174.6816336500001</v>
      </c>
      <c r="W10" s="93">
        <v>1028.8929404600001</v>
      </c>
      <c r="X10" s="93">
        <v>1092.85164175</v>
      </c>
      <c r="Y10" s="93">
        <v>1010.68268573</v>
      </c>
      <c r="Z10" s="136">
        <v>4307.1089015899997</v>
      </c>
      <c r="AA10" s="93">
        <v>924.70918404379756</v>
      </c>
      <c r="AB10" s="93">
        <v>858.05640669220372</v>
      </c>
      <c r="AC10" s="93">
        <v>766.94060565464133</v>
      </c>
      <c r="AD10" s="93">
        <v>793.78095702481301</v>
      </c>
      <c r="AE10" s="134">
        <v>3343.4871534154554</v>
      </c>
      <c r="AF10" s="93">
        <v>604.64919305747696</v>
      </c>
      <c r="AG10" s="93">
        <v>649.25201905288668</v>
      </c>
      <c r="AH10" s="93">
        <v>553.65255725501959</v>
      </c>
    </row>
    <row r="11" spans="1:34" ht="22.5" hidden="1" customHeight="1">
      <c r="A11" s="91"/>
    </row>
    <row r="12" spans="1:34" ht="22.5" hidden="1" customHeight="1">
      <c r="A12" s="90"/>
    </row>
    <row r="13" spans="1:34" ht="22.5" hidden="1" customHeight="1">
      <c r="A13" s="91"/>
    </row>
    <row r="14" spans="1:34" ht="22.5" hidden="1" customHeight="1">
      <c r="A14" s="91"/>
    </row>
    <row r="15" spans="1:34" ht="22.5" hidden="1" customHeight="1">
      <c r="A15" s="90"/>
    </row>
  </sheetData>
  <mergeCells count="34">
    <mergeCell ref="AB2:AB3"/>
    <mergeCell ref="AC2:AC3"/>
    <mergeCell ref="AD2:AD3"/>
    <mergeCell ref="AG2:AG3"/>
    <mergeCell ref="AF2:AF3"/>
    <mergeCell ref="AE2:AE3"/>
    <mergeCell ref="A2:A3"/>
    <mergeCell ref="B2:B3"/>
    <mergeCell ref="D2:D3"/>
    <mergeCell ref="E2:E3"/>
    <mergeCell ref="G2:G3"/>
    <mergeCell ref="C2:C3"/>
    <mergeCell ref="F2:F3"/>
    <mergeCell ref="H2:H3"/>
    <mergeCell ref="I2:I3"/>
    <mergeCell ref="J2:J3"/>
    <mergeCell ref="L2:L3"/>
    <mergeCell ref="M2:M3"/>
    <mergeCell ref="AH2:AH3"/>
    <mergeCell ref="U2:U3"/>
    <mergeCell ref="O2:O3"/>
    <mergeCell ref="P2:P3"/>
    <mergeCell ref="K2:K3"/>
    <mergeCell ref="T2:T3"/>
    <mergeCell ref="R2:R3"/>
    <mergeCell ref="S2:S3"/>
    <mergeCell ref="N2:N3"/>
    <mergeCell ref="Q2:Q3"/>
    <mergeCell ref="V2:V3"/>
    <mergeCell ref="W2:W3"/>
    <mergeCell ref="X2:X3"/>
    <mergeCell ref="Y2:Y3"/>
    <mergeCell ref="Z2:Z3"/>
    <mergeCell ref="AA2:AA3"/>
  </mergeCells>
  <phoneticPr fontId="17" type="noConversion"/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310ED"/>
  </sheetPr>
  <dimension ref="A1:AR34"/>
  <sheetViews>
    <sheetView showGridLines="0" zoomScale="90" zoomScaleNormal="90" workbookViewId="0">
      <pane xSplit="1" ySplit="3" topLeftCell="AH4" activePane="bottomRight" state="frozen"/>
      <selection activeCell="BE27" sqref="BE27:BJ54"/>
      <selection pane="topRight" activeCell="BE27" sqref="BE27:BJ54"/>
      <selection pane="bottomLeft" activeCell="BE27" sqref="BE27:BJ54"/>
      <selection pane="bottomRight" activeCell="AS14" sqref="AS14"/>
    </sheetView>
  </sheetViews>
  <sheetFormatPr defaultColWidth="16.28515625" defaultRowHeight="12.75" zeroHeight="1"/>
  <cols>
    <col min="1" max="1" width="53.42578125" customWidth="1"/>
    <col min="2" max="36" width="9" customWidth="1"/>
    <col min="37" max="38" width="9.140625" customWidth="1"/>
    <col min="39" max="39" width="9.5703125" customWidth="1"/>
    <col min="40" max="40" width="9.140625" customWidth="1"/>
    <col min="41" max="41" width="10.28515625" customWidth="1"/>
    <col min="42" max="44" width="9.140625" customWidth="1"/>
  </cols>
  <sheetData>
    <row r="1" spans="1:44" ht="81" customHeight="1" thickBot="1"/>
    <row r="2" spans="1:44" s="222" customFormat="1" ht="15" customHeight="1">
      <c r="A2" s="297" t="s">
        <v>353</v>
      </c>
      <c r="B2" s="325" t="s">
        <v>29</v>
      </c>
      <c r="C2" s="325" t="s">
        <v>30</v>
      </c>
      <c r="D2" s="325" t="s">
        <v>31</v>
      </c>
      <c r="E2" s="325" t="s">
        <v>32</v>
      </c>
      <c r="F2" s="327">
        <v>2017</v>
      </c>
      <c r="G2" s="325" t="s">
        <v>33</v>
      </c>
      <c r="H2" s="325" t="s">
        <v>34</v>
      </c>
      <c r="I2" s="325" t="s">
        <v>35</v>
      </c>
      <c r="J2" s="325" t="s">
        <v>36</v>
      </c>
      <c r="K2" s="327">
        <v>2018</v>
      </c>
      <c r="L2" s="325" t="s">
        <v>37</v>
      </c>
      <c r="M2" s="325" t="s">
        <v>38</v>
      </c>
      <c r="N2" s="325" t="s">
        <v>39</v>
      </c>
      <c r="O2" s="325" t="s">
        <v>40</v>
      </c>
      <c r="P2" s="327">
        <v>2019</v>
      </c>
      <c r="Q2" s="325" t="s">
        <v>41</v>
      </c>
      <c r="R2" s="325" t="s">
        <v>42</v>
      </c>
      <c r="S2" s="325" t="s">
        <v>43</v>
      </c>
      <c r="T2" s="325" t="s">
        <v>44</v>
      </c>
      <c r="U2" s="327">
        <v>2020</v>
      </c>
      <c r="V2" s="331" t="s">
        <v>45</v>
      </c>
      <c r="W2" s="329" t="s">
        <v>46</v>
      </c>
      <c r="X2" s="329" t="s">
        <v>356</v>
      </c>
      <c r="Y2" s="329" t="s">
        <v>365</v>
      </c>
      <c r="Z2" s="334">
        <v>2021</v>
      </c>
      <c r="AA2" s="329" t="s">
        <v>372</v>
      </c>
      <c r="AB2" s="323" t="s">
        <v>385</v>
      </c>
      <c r="AC2" s="335" t="s">
        <v>386</v>
      </c>
      <c r="AD2" s="335" t="s">
        <v>392</v>
      </c>
      <c r="AE2" s="334">
        <v>2022</v>
      </c>
      <c r="AF2" s="335" t="s">
        <v>408</v>
      </c>
      <c r="AG2" s="323" t="s">
        <v>422</v>
      </c>
      <c r="AH2" s="323" t="s">
        <v>425</v>
      </c>
      <c r="AI2" s="323" t="s">
        <v>429</v>
      </c>
      <c r="AJ2" s="332">
        <v>2023</v>
      </c>
      <c r="AK2" s="323" t="s">
        <v>448</v>
      </c>
      <c r="AL2" s="323" t="s">
        <v>461</v>
      </c>
      <c r="AM2" s="323" t="s">
        <v>463</v>
      </c>
      <c r="AN2" s="323" t="s">
        <v>478</v>
      </c>
      <c r="AO2" s="332">
        <v>2024</v>
      </c>
      <c r="AP2" s="323" t="s">
        <v>560</v>
      </c>
      <c r="AQ2" s="323" t="s">
        <v>564</v>
      </c>
      <c r="AR2" s="323" t="s">
        <v>568</v>
      </c>
    </row>
    <row r="3" spans="1:44" s="222" customFormat="1" ht="15" customHeight="1" thickBot="1">
      <c r="A3" s="298"/>
      <c r="B3" s="326"/>
      <c r="C3" s="326"/>
      <c r="D3" s="326"/>
      <c r="E3" s="326"/>
      <c r="F3" s="328"/>
      <c r="G3" s="326"/>
      <c r="H3" s="326"/>
      <c r="I3" s="326"/>
      <c r="J3" s="326"/>
      <c r="K3" s="328"/>
      <c r="L3" s="326"/>
      <c r="M3" s="326"/>
      <c r="N3" s="326"/>
      <c r="O3" s="326"/>
      <c r="P3" s="328"/>
      <c r="Q3" s="326"/>
      <c r="R3" s="326"/>
      <c r="S3" s="326"/>
      <c r="T3" s="326"/>
      <c r="U3" s="328"/>
      <c r="V3" s="324"/>
      <c r="W3" s="330"/>
      <c r="X3" s="330"/>
      <c r="Y3" s="330"/>
      <c r="Z3" s="333"/>
      <c r="AA3" s="330"/>
      <c r="AB3" s="324"/>
      <c r="AC3" s="326"/>
      <c r="AD3" s="326"/>
      <c r="AE3" s="333"/>
      <c r="AF3" s="326"/>
      <c r="AG3" s="324"/>
      <c r="AH3" s="324"/>
      <c r="AI3" s="324"/>
      <c r="AJ3" s="333"/>
      <c r="AK3" s="324"/>
      <c r="AL3" s="324"/>
      <c r="AM3" s="324"/>
      <c r="AN3" s="324"/>
      <c r="AO3" s="333"/>
      <c r="AP3" s="324"/>
      <c r="AQ3" s="324"/>
      <c r="AR3" s="324"/>
    </row>
    <row r="4" spans="1:44" s="110" customFormat="1" ht="12.75" customHeight="1">
      <c r="A4" s="108" t="s">
        <v>326</v>
      </c>
      <c r="B4" s="93">
        <v>602.02499999999998</v>
      </c>
      <c r="C4" s="93">
        <v>-377.58300000000003</v>
      </c>
      <c r="D4" s="93">
        <v>390.62</v>
      </c>
      <c r="E4" s="93">
        <v>-82.893000000000001</v>
      </c>
      <c r="F4" s="134">
        <v>532.16899999999998</v>
      </c>
      <c r="G4" s="93">
        <v>124.655</v>
      </c>
      <c r="H4" s="93">
        <v>-954.63400000000001</v>
      </c>
      <c r="I4" s="93">
        <v>103.82</v>
      </c>
      <c r="J4" s="93">
        <v>912.97699999999998</v>
      </c>
      <c r="K4" s="134">
        <v>186.81800000000001</v>
      </c>
      <c r="L4" s="93">
        <v>-196.16399999999999</v>
      </c>
      <c r="M4" s="93">
        <v>72.25</v>
      </c>
      <c r="N4" s="93">
        <v>207.42699999999999</v>
      </c>
      <c r="O4" s="93">
        <v>631.10500000000002</v>
      </c>
      <c r="P4" s="134">
        <v>714.61800000000005</v>
      </c>
      <c r="Q4" s="93">
        <v>-3142.5430000000001</v>
      </c>
      <c r="R4" s="93">
        <v>-382.73</v>
      </c>
      <c r="S4" s="93">
        <v>-191.21700000000001</v>
      </c>
      <c r="T4" s="93">
        <v>1327</v>
      </c>
      <c r="U4" s="134">
        <v>-2389.4899999999998</v>
      </c>
      <c r="V4" s="93">
        <v>420.70800000000003</v>
      </c>
      <c r="W4" s="93">
        <v>718.75599999999997</v>
      </c>
      <c r="X4" s="93">
        <v>1215.3040700000001</v>
      </c>
      <c r="Y4" s="93">
        <v>1050.1059299999999</v>
      </c>
      <c r="Z4" s="134">
        <v>3404.8739999999998</v>
      </c>
      <c r="AA4" s="93">
        <v>874.87300000000005</v>
      </c>
      <c r="AB4" s="93">
        <v>971.65099999999995</v>
      </c>
      <c r="AC4" s="93">
        <v>2052.7551493000005</v>
      </c>
      <c r="AD4" s="93">
        <v>789.62311454999917</v>
      </c>
      <c r="AE4" s="134">
        <v>4688.902</v>
      </c>
      <c r="AF4" s="93">
        <v>1262.1257881300007</v>
      </c>
      <c r="AG4" s="93">
        <v>970.69849999999997</v>
      </c>
      <c r="AH4" s="93">
        <v>244.58</v>
      </c>
      <c r="AI4" s="93">
        <v>369.98500000000001</v>
      </c>
      <c r="AJ4" s="134">
        <v>2847.3879999999999</v>
      </c>
      <c r="AK4" s="93">
        <v>460.01109718999874</v>
      </c>
      <c r="AL4" s="93">
        <v>315.13</v>
      </c>
      <c r="AM4" s="93">
        <v>729.07276320999972</v>
      </c>
      <c r="AN4" s="93">
        <v>542.73030583000002</v>
      </c>
      <c r="AO4" s="134">
        <v>2046.9441662299985</v>
      </c>
      <c r="AP4" s="93">
        <v>446.49900000000002</v>
      </c>
      <c r="AQ4" s="93">
        <v>585.32899999999995</v>
      </c>
      <c r="AR4" s="93">
        <v>477.88400000000001</v>
      </c>
    </row>
    <row r="5" spans="1:44" s="110" customFormat="1" ht="12.75" customHeight="1">
      <c r="A5" s="120" t="s">
        <v>327</v>
      </c>
      <c r="B5" s="94">
        <v>257.61900000000003</v>
      </c>
      <c r="C5" s="94">
        <v>-222.57900000000001</v>
      </c>
      <c r="D5" s="94">
        <v>351.39400000000001</v>
      </c>
      <c r="E5" s="94">
        <v>-79.935000000000002</v>
      </c>
      <c r="F5" s="136">
        <v>306.49900000000002</v>
      </c>
      <c r="G5" s="94">
        <v>52.933</v>
      </c>
      <c r="H5" s="94">
        <v>-507.56900000000002</v>
      </c>
      <c r="I5" s="94">
        <v>38.732999999999997</v>
      </c>
      <c r="J5" s="94">
        <v>160.50399999999999</v>
      </c>
      <c r="K5" s="136">
        <v>-255.399</v>
      </c>
      <c r="L5" s="94">
        <v>279.53899999999999</v>
      </c>
      <c r="M5" s="94">
        <v>27.475000000000001</v>
      </c>
      <c r="N5" s="94">
        <v>-259.03199999999998</v>
      </c>
      <c r="O5" s="94">
        <v>101.926</v>
      </c>
      <c r="P5" s="136">
        <v>149.90799999999999</v>
      </c>
      <c r="Q5" s="94">
        <v>-1713.482</v>
      </c>
      <c r="R5" s="94">
        <v>-267.625</v>
      </c>
      <c r="S5" s="94">
        <v>-94.938000000000002</v>
      </c>
      <c r="T5" s="94">
        <v>651.16999999999996</v>
      </c>
      <c r="U5" s="136">
        <v>-1424.875</v>
      </c>
      <c r="V5" s="94">
        <v>56.966999999999999</v>
      </c>
      <c r="W5" s="94">
        <v>372.20100000000002</v>
      </c>
      <c r="X5" s="94">
        <v>191.614</v>
      </c>
      <c r="Y5" s="94">
        <v>390.755</v>
      </c>
      <c r="Z5" s="136">
        <v>1011.537</v>
      </c>
      <c r="AA5" s="94">
        <v>549.26</v>
      </c>
      <c r="AB5" s="94">
        <v>330.25700000000001</v>
      </c>
      <c r="AC5" s="94">
        <v>743.78700000000003</v>
      </c>
      <c r="AD5" s="94">
        <v>286.94799999999998</v>
      </c>
      <c r="AE5" s="136">
        <v>1910.252</v>
      </c>
      <c r="AF5" s="94">
        <v>417.53399999999999</v>
      </c>
      <c r="AG5" s="94">
        <v>312.88</v>
      </c>
      <c r="AH5" s="94">
        <v>65.268000000000001</v>
      </c>
      <c r="AI5" s="94">
        <v>170.98699999999999</v>
      </c>
      <c r="AJ5" s="136">
        <v>966.66899999999998</v>
      </c>
      <c r="AK5" s="94">
        <v>163.84700000000001</v>
      </c>
      <c r="AL5" s="94">
        <v>119.503</v>
      </c>
      <c r="AM5" s="94">
        <v>88.096999999999994</v>
      </c>
      <c r="AN5" s="94">
        <v>-148.71199999999999</v>
      </c>
      <c r="AO5" s="136">
        <v>222.73500000000001</v>
      </c>
      <c r="AP5" s="94">
        <v>321.71600000000001</v>
      </c>
      <c r="AQ5" s="94">
        <v>135.21199999999999</v>
      </c>
      <c r="AR5" s="94">
        <v>210.745</v>
      </c>
    </row>
    <row r="6" spans="1:44" s="110" customFormat="1" ht="12.75" customHeight="1">
      <c r="A6" s="120" t="s">
        <v>328</v>
      </c>
      <c r="B6" s="94">
        <v>-318.39299999999997</v>
      </c>
      <c r="C6" s="94">
        <v>669.19600000000003</v>
      </c>
      <c r="D6" s="94">
        <v>-330.10399999999998</v>
      </c>
      <c r="E6" s="94">
        <v>692.68499999999995</v>
      </c>
      <c r="F6" s="136">
        <v>713.38400000000001</v>
      </c>
      <c r="G6" s="94">
        <v>262.17599999999999</v>
      </c>
      <c r="H6" s="94">
        <v>2011.6389999999999</v>
      </c>
      <c r="I6" s="94">
        <v>756.505</v>
      </c>
      <c r="J6" s="94">
        <v>21.866</v>
      </c>
      <c r="K6" s="136">
        <v>3052.1860000000001</v>
      </c>
      <c r="L6" s="94">
        <v>450.16199999999998</v>
      </c>
      <c r="M6" s="94">
        <v>339.935</v>
      </c>
      <c r="N6" s="94">
        <v>1246.6980000000001</v>
      </c>
      <c r="O6" s="94">
        <v>-374.947</v>
      </c>
      <c r="P6" s="136">
        <v>1661.848</v>
      </c>
      <c r="Q6" s="94">
        <v>5488.3329999999996</v>
      </c>
      <c r="R6" s="94">
        <v>1397.6010000000001</v>
      </c>
      <c r="S6" s="94">
        <v>1071.7</v>
      </c>
      <c r="T6" s="94">
        <v>-928.50300000000004</v>
      </c>
      <c r="U6" s="136">
        <v>7029.1310000000003</v>
      </c>
      <c r="V6" s="94">
        <v>203.10900000000001</v>
      </c>
      <c r="W6" s="94">
        <v>207.04599999999999</v>
      </c>
      <c r="X6" s="94">
        <v>290.69600000000003</v>
      </c>
      <c r="Y6" s="94">
        <v>389.61200000000002</v>
      </c>
      <c r="Z6" s="136">
        <v>1090.463</v>
      </c>
      <c r="AA6" s="94">
        <v>77.275000000000006</v>
      </c>
      <c r="AB6" s="94">
        <v>302.83999999999997</v>
      </c>
      <c r="AC6" s="94">
        <v>-319.32</v>
      </c>
      <c r="AD6" s="94">
        <v>30.643999999999998</v>
      </c>
      <c r="AE6" s="136">
        <v>91.438999999999993</v>
      </c>
      <c r="AF6" s="94">
        <v>-58.265008560000275</v>
      </c>
      <c r="AG6" s="94">
        <v>-155.989</v>
      </c>
      <c r="AH6" s="94">
        <v>324.83100000000002</v>
      </c>
      <c r="AI6" s="94">
        <v>324.57499999999999</v>
      </c>
      <c r="AJ6" s="136">
        <v>435.15300000000002</v>
      </c>
      <c r="AK6" s="94">
        <v>378.35584691999998</v>
      </c>
      <c r="AL6" s="94">
        <v>562.66899999999998</v>
      </c>
      <c r="AM6" s="94">
        <v>403.00912995000022</v>
      </c>
      <c r="AN6" s="94">
        <v>883.72569417</v>
      </c>
      <c r="AO6" s="136">
        <v>2227.7596710400003</v>
      </c>
      <c r="AP6" s="94">
        <v>158.435</v>
      </c>
      <c r="AQ6" s="94">
        <v>565.61900000000003</v>
      </c>
      <c r="AR6" s="94">
        <v>669.77200000000005</v>
      </c>
    </row>
    <row r="7" spans="1:44" s="110" customFormat="1" ht="12.75" customHeight="1">
      <c r="A7" s="120" t="s">
        <v>329</v>
      </c>
      <c r="B7" s="94">
        <v>282.61900000000003</v>
      </c>
      <c r="C7" s="94">
        <v>279.83985342</v>
      </c>
      <c r="D7" s="94">
        <v>283.55500000000001</v>
      </c>
      <c r="E7" s="94">
        <v>292.99900000000002</v>
      </c>
      <c r="F7" s="136">
        <v>1139.0128534200001</v>
      </c>
      <c r="G7" s="94">
        <v>299.94400000000002</v>
      </c>
      <c r="H7" s="94">
        <v>286.29199999999997</v>
      </c>
      <c r="I7" s="94">
        <v>307.72300000000001</v>
      </c>
      <c r="J7" s="94">
        <v>303.56599999999997</v>
      </c>
      <c r="K7" s="136">
        <v>1197.5250000000001</v>
      </c>
      <c r="L7" s="94">
        <v>434.56700000000001</v>
      </c>
      <c r="M7" s="94">
        <v>540.66004168000006</v>
      </c>
      <c r="N7" s="94">
        <v>535.08304164000003</v>
      </c>
      <c r="O7" s="94">
        <v>683.10412301999986</v>
      </c>
      <c r="P7" s="136">
        <v>2193.4140525599996</v>
      </c>
      <c r="Q7" s="94">
        <v>634.75933354000006</v>
      </c>
      <c r="R7" s="94">
        <v>621.22400000000005</v>
      </c>
      <c r="S7" s="94">
        <v>517.11</v>
      </c>
      <c r="T7" s="94">
        <v>609.81799999999998</v>
      </c>
      <c r="U7" s="136">
        <v>2382.9113335400002</v>
      </c>
      <c r="V7" s="94">
        <v>626.13800000000003</v>
      </c>
      <c r="W7" s="94">
        <v>700.755</v>
      </c>
      <c r="X7" s="94">
        <v>637.11</v>
      </c>
      <c r="Y7" s="94">
        <v>732.33900000000006</v>
      </c>
      <c r="Z7" s="136">
        <v>2696.3420000000001</v>
      </c>
      <c r="AA7" s="94">
        <v>625.13099999999997</v>
      </c>
      <c r="AB7" s="94">
        <v>961.74557923999987</v>
      </c>
      <c r="AC7" s="94">
        <v>791.50900000000001</v>
      </c>
      <c r="AD7" s="94">
        <v>790.76942076000012</v>
      </c>
      <c r="AE7" s="136">
        <v>3169.1550000000002</v>
      </c>
      <c r="AF7" s="94">
        <v>710.80200000000002</v>
      </c>
      <c r="AG7" s="94">
        <v>794.19696856999951</v>
      </c>
      <c r="AH7" s="94">
        <v>869.06</v>
      </c>
      <c r="AI7" s="94">
        <v>952.52300000000002</v>
      </c>
      <c r="AJ7" s="136">
        <v>3326.5819999999999</v>
      </c>
      <c r="AK7" s="94">
        <v>856.61599999999999</v>
      </c>
      <c r="AL7" s="94">
        <v>989.26099999999997</v>
      </c>
      <c r="AM7" s="94">
        <v>1013.857</v>
      </c>
      <c r="AN7" s="94">
        <v>1103.8206639700002</v>
      </c>
      <c r="AO7" s="136">
        <v>3963.5540000000001</v>
      </c>
      <c r="AP7" s="94">
        <v>1298.8409999999999</v>
      </c>
      <c r="AQ7" s="94">
        <v>1126.7260000000001</v>
      </c>
      <c r="AR7" s="94">
        <v>1320.694</v>
      </c>
    </row>
    <row r="8" spans="1:44" s="110" customFormat="1" ht="12.75" customHeight="1">
      <c r="A8" s="108" t="s">
        <v>416</v>
      </c>
      <c r="B8" s="121"/>
      <c r="C8" s="121"/>
      <c r="D8" s="121"/>
      <c r="E8" s="121"/>
      <c r="F8" s="160"/>
      <c r="G8" s="121"/>
      <c r="H8" s="121"/>
      <c r="I8" s="121"/>
      <c r="J8" s="121"/>
      <c r="K8" s="160"/>
      <c r="L8" s="121"/>
      <c r="M8" s="121"/>
      <c r="N8" s="121"/>
      <c r="O8" s="121"/>
      <c r="P8" s="160"/>
      <c r="Q8" s="121"/>
      <c r="R8" s="121"/>
      <c r="S8" s="121"/>
      <c r="T8" s="122"/>
      <c r="U8" s="160"/>
      <c r="V8" s="121"/>
      <c r="W8" s="122"/>
      <c r="X8" s="122"/>
      <c r="Y8" s="122"/>
      <c r="Z8" s="161"/>
      <c r="AA8" s="122"/>
      <c r="AB8" s="122"/>
      <c r="AC8" s="122"/>
      <c r="AD8" s="122"/>
      <c r="AE8" s="161"/>
      <c r="AF8" s="122"/>
      <c r="AG8" s="122"/>
      <c r="AH8" s="122"/>
      <c r="AI8" s="122"/>
      <c r="AJ8" s="161"/>
      <c r="AK8" s="122"/>
      <c r="AL8" s="122"/>
      <c r="AM8" s="122"/>
      <c r="AN8" s="122"/>
      <c r="AO8" s="161"/>
      <c r="AP8" s="122"/>
      <c r="AQ8" s="122"/>
      <c r="AR8" s="122"/>
    </row>
    <row r="9" spans="1:44" s="110" customFormat="1" ht="12.75" customHeight="1">
      <c r="A9" s="120" t="s">
        <v>347</v>
      </c>
      <c r="B9" s="94">
        <v>-483.30599999999998</v>
      </c>
      <c r="C9" s="94">
        <v>-101.845</v>
      </c>
      <c r="D9" s="94">
        <v>-145.10400000000001</v>
      </c>
      <c r="E9" s="94">
        <v>-59.405999999999999</v>
      </c>
      <c r="F9" s="136">
        <v>-789.66099999999994</v>
      </c>
      <c r="G9" s="94">
        <v>-119.15300000000001</v>
      </c>
      <c r="H9" s="94">
        <v>-69.105000000000004</v>
      </c>
      <c r="I9" s="94">
        <v>-62.085999999999999</v>
      </c>
      <c r="J9" s="94">
        <v>-378.02300000000002</v>
      </c>
      <c r="K9" s="136">
        <v>-628.36699999999996</v>
      </c>
      <c r="L9" s="94">
        <v>38.25</v>
      </c>
      <c r="M9" s="94">
        <v>-21.05</v>
      </c>
      <c r="N9" s="94">
        <v>-331.73899999999998</v>
      </c>
      <c r="O9" s="94">
        <v>-75.513999999999996</v>
      </c>
      <c r="P9" s="136">
        <v>-390.053</v>
      </c>
      <c r="Q9" s="94">
        <v>-217.25800000000001</v>
      </c>
      <c r="R9" s="94">
        <v>-31.562999999999999</v>
      </c>
      <c r="S9" s="94">
        <v>-68.515000000000001</v>
      </c>
      <c r="T9" s="94">
        <v>-341.053</v>
      </c>
      <c r="U9" s="136">
        <v>-658.38900000000001</v>
      </c>
      <c r="V9" s="94">
        <v>-42.704000000000001</v>
      </c>
      <c r="W9" s="94">
        <v>-198.70099999999999</v>
      </c>
      <c r="X9" s="94">
        <v>-403.23200000000003</v>
      </c>
      <c r="Y9" s="94">
        <v>-664.154</v>
      </c>
      <c r="Z9" s="136">
        <v>-1308.7909999999999</v>
      </c>
      <c r="AA9" s="94">
        <v>-371.68</v>
      </c>
      <c r="AB9" s="94">
        <v>-586.37599999999998</v>
      </c>
      <c r="AC9" s="94">
        <v>-960.78205061000006</v>
      </c>
      <c r="AD9" s="94">
        <v>35.751050610000036</v>
      </c>
      <c r="AE9" s="136">
        <v>-1883.087</v>
      </c>
      <c r="AF9" s="94">
        <v>-383.45927613000003</v>
      </c>
      <c r="AG9" s="94">
        <v>-572.67100000000005</v>
      </c>
      <c r="AH9" s="94">
        <v>-143.22999999999999</v>
      </c>
      <c r="AI9" s="94">
        <v>-130.08099999999999</v>
      </c>
      <c r="AJ9" s="136">
        <v>-1229.441</v>
      </c>
      <c r="AK9" s="94">
        <v>-199.64776120000002</v>
      </c>
      <c r="AL9" s="94">
        <v>88.015000000000001</v>
      </c>
      <c r="AM9" s="94">
        <v>-408.17390625000002</v>
      </c>
      <c r="AN9" s="94">
        <v>-550.75</v>
      </c>
      <c r="AO9" s="136">
        <v>-1070.5566674500001</v>
      </c>
      <c r="AP9" s="94">
        <v>-388.04399999999998</v>
      </c>
      <c r="AQ9" s="94">
        <v>-376.62700000000001</v>
      </c>
      <c r="AR9" s="94">
        <v>-563.149</v>
      </c>
    </row>
    <row r="10" spans="1:44" s="110" customFormat="1" ht="12.75" customHeight="1">
      <c r="A10" s="120" t="s">
        <v>330</v>
      </c>
      <c r="B10" s="94">
        <v>0</v>
      </c>
      <c r="C10" s="94">
        <v>0</v>
      </c>
      <c r="D10" s="94">
        <v>0</v>
      </c>
      <c r="E10" s="94">
        <v>0</v>
      </c>
      <c r="F10" s="136">
        <v>0</v>
      </c>
      <c r="G10" s="94">
        <v>0</v>
      </c>
      <c r="H10" s="94">
        <v>0</v>
      </c>
      <c r="I10" s="94">
        <v>0</v>
      </c>
      <c r="J10" s="94">
        <v>0</v>
      </c>
      <c r="K10" s="136">
        <v>0</v>
      </c>
      <c r="L10" s="94">
        <v>0</v>
      </c>
      <c r="M10" s="94">
        <v>0</v>
      </c>
      <c r="N10" s="94">
        <v>0</v>
      </c>
      <c r="O10" s="94">
        <v>0</v>
      </c>
      <c r="P10" s="136">
        <v>0</v>
      </c>
      <c r="Q10" s="94">
        <v>0</v>
      </c>
      <c r="R10" s="94">
        <v>0</v>
      </c>
      <c r="S10" s="94">
        <v>0</v>
      </c>
      <c r="T10" s="94">
        <v>0</v>
      </c>
      <c r="U10" s="136">
        <v>0</v>
      </c>
      <c r="V10" s="94">
        <v>11.018000000000001</v>
      </c>
      <c r="W10" s="94">
        <v>0</v>
      </c>
      <c r="X10" s="94">
        <v>5.07</v>
      </c>
      <c r="Y10" s="94">
        <v>0</v>
      </c>
      <c r="Z10" s="136">
        <v>16.088000000000001</v>
      </c>
      <c r="AA10" s="94">
        <v>-8.9450000000000003</v>
      </c>
      <c r="AB10" s="94">
        <v>0</v>
      </c>
      <c r="AC10" s="94">
        <v>6.2859999999999996</v>
      </c>
      <c r="AD10" s="94">
        <v>1.0269999999999999</v>
      </c>
      <c r="AE10" s="136">
        <v>-1.6319999999999999</v>
      </c>
      <c r="AF10" s="94">
        <v>-3.11603684</v>
      </c>
      <c r="AG10" s="94">
        <v>-1.9419999999999999</v>
      </c>
      <c r="AH10" s="94">
        <v>-4.2779999999999996</v>
      </c>
      <c r="AI10" s="94">
        <v>-0.436</v>
      </c>
      <c r="AJ10" s="136">
        <v>-9.7720368400000002</v>
      </c>
      <c r="AK10" s="94">
        <v>-4.5549999999999997</v>
      </c>
      <c r="AL10" s="94">
        <v>-18.861000000000001</v>
      </c>
      <c r="AM10" s="94">
        <v>-19.443032470000002</v>
      </c>
      <c r="AN10" s="94">
        <v>10.093999999999999</v>
      </c>
      <c r="AO10" s="136">
        <v>-32.765032470000008</v>
      </c>
      <c r="AP10" s="94">
        <v>21.616</v>
      </c>
      <c r="AQ10" s="94">
        <v>5.1079999999999997</v>
      </c>
      <c r="AR10" s="94">
        <v>1.373</v>
      </c>
    </row>
    <row r="11" spans="1:44" s="110" customFormat="1" ht="12.75" customHeight="1">
      <c r="A11" s="120" t="s">
        <v>396</v>
      </c>
      <c r="B11" s="94">
        <v>-6.5890000000000004</v>
      </c>
      <c r="C11" s="94">
        <v>1.177</v>
      </c>
      <c r="D11" s="94">
        <v>-5.2949999999999999</v>
      </c>
      <c r="E11" s="94">
        <v>-2.9169999999999998</v>
      </c>
      <c r="F11" s="136">
        <v>-13.624000000000001</v>
      </c>
      <c r="G11" s="94">
        <v>-1.629</v>
      </c>
      <c r="H11" s="94">
        <v>-1.762</v>
      </c>
      <c r="I11" s="94">
        <v>-1.325</v>
      </c>
      <c r="J11" s="94">
        <v>-1.248</v>
      </c>
      <c r="K11" s="136">
        <v>-5.9640000000000004</v>
      </c>
      <c r="L11" s="94">
        <v>-1.7450000000000001</v>
      </c>
      <c r="M11" s="94">
        <v>-2.028</v>
      </c>
      <c r="N11" s="94">
        <v>-2.4089999999999998</v>
      </c>
      <c r="O11" s="94">
        <v>-1.0549999999999999</v>
      </c>
      <c r="P11" s="136">
        <v>-7.2370000000000001</v>
      </c>
      <c r="Q11" s="94">
        <v>-22.286999999999999</v>
      </c>
      <c r="R11" s="94">
        <v>-3.7450000000000001</v>
      </c>
      <c r="S11" s="94">
        <v>-1.0389999999999999</v>
      </c>
      <c r="T11" s="94">
        <v>-6.0519999999999996</v>
      </c>
      <c r="U11" s="136">
        <v>-33.122999999999998</v>
      </c>
      <c r="V11" s="94">
        <v>-0.92500000000000004</v>
      </c>
      <c r="W11" s="94">
        <v>-1.732</v>
      </c>
      <c r="X11" s="94">
        <v>-8.7490000000000006</v>
      </c>
      <c r="Y11" s="94">
        <v>-14.206</v>
      </c>
      <c r="Z11" s="136">
        <v>-25.611999999999998</v>
      </c>
      <c r="AA11" s="94">
        <v>-20.262</v>
      </c>
      <c r="AB11" s="94">
        <v>10.073</v>
      </c>
      <c r="AC11" s="94">
        <v>-3.32824995</v>
      </c>
      <c r="AD11" s="94">
        <v>-30.048999999999999</v>
      </c>
      <c r="AE11" s="136">
        <v>-43.56624995</v>
      </c>
      <c r="AF11" s="94">
        <v>-3.41549244</v>
      </c>
      <c r="AG11" s="94">
        <v>-2.7210000000000001</v>
      </c>
      <c r="AH11" s="94">
        <v>-3.9689999999999999</v>
      </c>
      <c r="AI11" s="94">
        <v>-4.5830000000000002</v>
      </c>
      <c r="AJ11" s="136">
        <v>-14.688492439999999</v>
      </c>
      <c r="AK11" s="94">
        <v>-2.415</v>
      </c>
      <c r="AL11" s="94">
        <v>-3.633</v>
      </c>
      <c r="AM11" s="94">
        <v>-1.238</v>
      </c>
      <c r="AN11" s="94">
        <v>-17.760999999999999</v>
      </c>
      <c r="AO11" s="136">
        <v>-25.047000000000001</v>
      </c>
      <c r="AP11" s="94">
        <v>-0.252</v>
      </c>
      <c r="AQ11" s="94">
        <v>-0.51200000000000001</v>
      </c>
      <c r="AR11" s="94">
        <v>-0.377</v>
      </c>
    </row>
    <row r="12" spans="1:44" s="110" customFormat="1" ht="12.75" customHeight="1">
      <c r="A12" s="108" t="s">
        <v>331</v>
      </c>
      <c r="B12" s="93">
        <v>370.76400000000001</v>
      </c>
      <c r="C12" s="93">
        <v>248.20585342000001</v>
      </c>
      <c r="D12" s="93">
        <v>545.06600000000003</v>
      </c>
      <c r="E12" s="93">
        <v>748.93499999999995</v>
      </c>
      <c r="F12" s="134">
        <v>1847.97885342</v>
      </c>
      <c r="G12" s="93">
        <v>618.92600000000004</v>
      </c>
      <c r="H12" s="93">
        <v>764.86099999999999</v>
      </c>
      <c r="I12" s="93">
        <v>1143.3430000000001</v>
      </c>
      <c r="J12" s="93">
        <v>1017.871</v>
      </c>
      <c r="K12" s="134">
        <v>3545.0010000000002</v>
      </c>
      <c r="L12" s="93">
        <v>1004.609</v>
      </c>
      <c r="M12" s="93">
        <v>957.24204168000006</v>
      </c>
      <c r="N12" s="93">
        <v>1396.0280416399999</v>
      </c>
      <c r="O12" s="93">
        <v>964.61900000000003</v>
      </c>
      <c r="P12" s="134">
        <v>4322.4979999999996</v>
      </c>
      <c r="Q12" s="93">
        <v>1027.5223335400001</v>
      </c>
      <c r="R12" s="93">
        <v>1333.162</v>
      </c>
      <c r="S12" s="93">
        <v>1233.1010000000001</v>
      </c>
      <c r="T12" s="93">
        <v>1312.38</v>
      </c>
      <c r="U12" s="134">
        <v>4906.1653335399997</v>
      </c>
      <c r="V12" s="93">
        <v>1274.3109999999999</v>
      </c>
      <c r="W12" s="93">
        <v>1798.325</v>
      </c>
      <c r="X12" s="93">
        <v>1927.8130700000002</v>
      </c>
      <c r="Y12" s="93">
        <v>1884.4519299999999</v>
      </c>
      <c r="Z12" s="134">
        <v>6884.9009999999998</v>
      </c>
      <c r="AA12" s="93">
        <v>1725.652</v>
      </c>
      <c r="AB12" s="93">
        <v>1990.1905792399998</v>
      </c>
      <c r="AC12" s="93">
        <v>2310.9068487400004</v>
      </c>
      <c r="AD12" s="93">
        <v>1904.7122194000008</v>
      </c>
      <c r="AE12" s="134">
        <v>7931.4613835300006</v>
      </c>
      <c r="AF12" s="93">
        <v>1942.2059741600006</v>
      </c>
      <c r="AG12" s="93">
        <v>1344.4524685699996</v>
      </c>
      <c r="AH12" s="93">
        <v>1352.2619999999999</v>
      </c>
      <c r="AI12" s="93">
        <v>1682.97</v>
      </c>
      <c r="AJ12" s="134">
        <v>6321.8909999999996</v>
      </c>
      <c r="AK12" s="93">
        <v>1652.2121829099985</v>
      </c>
      <c r="AL12" s="93">
        <v>2052.0859999999998</v>
      </c>
      <c r="AM12" s="93">
        <v>1805.1809544400001</v>
      </c>
      <c r="AN12" s="93">
        <v>1823.14816397</v>
      </c>
      <c r="AO12" s="134">
        <v>7332.6256373499982</v>
      </c>
      <c r="AP12" s="93">
        <v>1858.8109999999999</v>
      </c>
      <c r="AQ12" s="93">
        <v>2040.855</v>
      </c>
      <c r="AR12" s="93">
        <v>2116.9414994199997</v>
      </c>
    </row>
    <row r="13" spans="1:44" s="110" customFormat="1" ht="12.75" customHeight="1">
      <c r="A13" s="230" t="s">
        <v>397</v>
      </c>
      <c r="B13" s="123">
        <v>0.16840378594861927</v>
      </c>
      <c r="C13" s="123">
        <v>0.12509146198836305</v>
      </c>
      <c r="D13" s="123">
        <v>0.24501808194300537</v>
      </c>
      <c r="E13" s="123">
        <v>0.32592206087655839</v>
      </c>
      <c r="F13" s="162">
        <v>0.22069693419071731</v>
      </c>
      <c r="G13" s="123">
        <v>0.28272382847437871</v>
      </c>
      <c r="H13" s="123">
        <v>0.3421924338911711</v>
      </c>
      <c r="I13" s="123">
        <v>0.40734373986844929</v>
      </c>
      <c r="J13" s="123">
        <v>0.3654435442032698</v>
      </c>
      <c r="K13" s="162">
        <v>0.35391751637629298</v>
      </c>
      <c r="L13" s="123">
        <v>0.40345354101004649</v>
      </c>
      <c r="M13" s="123">
        <v>0.36819564811242628</v>
      </c>
      <c r="N13" s="123">
        <v>0.56342570543436588</v>
      </c>
      <c r="O13" s="123">
        <v>0.3567053441144038</v>
      </c>
      <c r="P13" s="162">
        <v>0.36037024090817621</v>
      </c>
      <c r="Q13" s="123">
        <v>0.39651442781028073</v>
      </c>
      <c r="R13" s="123">
        <v>0.45094146692747961</v>
      </c>
      <c r="S13" s="123">
        <v>0.3966449736042007</v>
      </c>
      <c r="T13" s="123">
        <v>0.33604430131748486</v>
      </c>
      <c r="U13" s="162">
        <v>0.39335386764053343</v>
      </c>
      <c r="V13" s="123">
        <v>0.36176633404941577</v>
      </c>
      <c r="W13" s="123">
        <v>0.44124686882982506</v>
      </c>
      <c r="X13" s="123">
        <v>0.44233843272648926</v>
      </c>
      <c r="Y13" s="123">
        <v>0.41135745091143811</v>
      </c>
      <c r="Z13" s="162">
        <v>0.41651042982544917</v>
      </c>
      <c r="AA13" s="123">
        <v>0.39023095205251768</v>
      </c>
      <c r="AB13" s="123">
        <v>0.39496097489261162</v>
      </c>
      <c r="AC13" s="123">
        <v>0.42106611619269468</v>
      </c>
      <c r="AD13" s="123">
        <v>0.3746936173373645</v>
      </c>
      <c r="AE13" s="162">
        <v>0.39592575923902656</v>
      </c>
      <c r="AF13" s="123">
        <v>0.40204968934469948</v>
      </c>
      <c r="AG13" s="123">
        <v>0.31320389643848129</v>
      </c>
      <c r="AH13" s="123">
        <v>0.30730384712141401</v>
      </c>
      <c r="AI13" s="123">
        <v>0.37399316711414798</v>
      </c>
      <c r="AJ13" s="162">
        <v>0.35075338582878873</v>
      </c>
      <c r="AK13" s="123">
        <v>0.37299425369048717</v>
      </c>
      <c r="AL13" s="123">
        <v>0.41466905057699627</v>
      </c>
      <c r="AM13" s="123">
        <v>0.36112799527605233</v>
      </c>
      <c r="AN13" s="123">
        <v>0.34606546614140377</v>
      </c>
      <c r="AO13" s="162">
        <v>0.37325162586214883</v>
      </c>
      <c r="AP13" s="123">
        <v>0.38258680499097053</v>
      </c>
      <c r="AQ13" s="123">
        <v>0.38884352940672001</v>
      </c>
      <c r="AR13" s="123">
        <v>0.39011413861357669</v>
      </c>
    </row>
    <row r="14" spans="1:44" s="110" customFormat="1" ht="12.75" customHeight="1">
      <c r="A14" s="120" t="s">
        <v>487</v>
      </c>
      <c r="B14" s="94">
        <v>0</v>
      </c>
      <c r="C14" s="94">
        <v>0</v>
      </c>
      <c r="D14" s="94">
        <v>0</v>
      </c>
      <c r="E14" s="94">
        <v>0</v>
      </c>
      <c r="F14" s="136">
        <v>0</v>
      </c>
      <c r="G14" s="94">
        <v>0</v>
      </c>
      <c r="H14" s="94">
        <v>0</v>
      </c>
      <c r="I14" s="94">
        <v>0</v>
      </c>
      <c r="J14" s="94">
        <v>0</v>
      </c>
      <c r="K14" s="136">
        <v>0</v>
      </c>
      <c r="L14" s="94">
        <v>0</v>
      </c>
      <c r="M14" s="94">
        <v>0</v>
      </c>
      <c r="N14" s="94">
        <v>0</v>
      </c>
      <c r="O14" s="94">
        <v>0</v>
      </c>
      <c r="P14" s="136">
        <v>0</v>
      </c>
      <c r="Q14" s="94">
        <v>0</v>
      </c>
      <c r="R14" s="94">
        <v>0</v>
      </c>
      <c r="S14" s="94">
        <v>0</v>
      </c>
      <c r="T14" s="94">
        <v>-206.06100000000001</v>
      </c>
      <c r="U14" s="136">
        <v>-206.06100000000001</v>
      </c>
      <c r="V14" s="94">
        <v>-20.231000000000002</v>
      </c>
      <c r="W14" s="94">
        <v>0</v>
      </c>
      <c r="X14" s="94">
        <v>0</v>
      </c>
      <c r="Y14" s="94">
        <v>0</v>
      </c>
      <c r="Z14" s="136">
        <v>-20.231000000000002</v>
      </c>
      <c r="AA14" s="94">
        <v>0</v>
      </c>
      <c r="AB14" s="94">
        <v>-147.47999999999999</v>
      </c>
      <c r="AC14" s="94">
        <v>0</v>
      </c>
      <c r="AD14" s="94">
        <v>0</v>
      </c>
      <c r="AE14" s="136">
        <v>-147.47999999999999</v>
      </c>
      <c r="AF14" s="94">
        <v>0</v>
      </c>
      <c r="AG14" s="94">
        <v>0</v>
      </c>
      <c r="AH14" s="94">
        <v>0</v>
      </c>
      <c r="AI14" s="94">
        <v>-63.387</v>
      </c>
      <c r="AJ14" s="136">
        <v>-63.387</v>
      </c>
      <c r="AK14" s="94">
        <v>0</v>
      </c>
      <c r="AL14" s="94"/>
      <c r="AM14" s="94"/>
      <c r="AN14" s="94">
        <v>0</v>
      </c>
      <c r="AO14" s="136">
        <v>0</v>
      </c>
      <c r="AP14" s="94">
        <v>0</v>
      </c>
      <c r="AQ14" s="94">
        <v>0</v>
      </c>
      <c r="AR14" s="94" t="s">
        <v>460</v>
      </c>
    </row>
    <row r="15" spans="1:44" s="110" customFormat="1" ht="12.75" customHeight="1">
      <c r="A15" s="108" t="s">
        <v>488</v>
      </c>
      <c r="B15" s="93">
        <v>314.358</v>
      </c>
      <c r="C15" s="93">
        <v>248.20585342000001</v>
      </c>
      <c r="D15" s="93">
        <v>545.06600000000003</v>
      </c>
      <c r="E15" s="93">
        <v>748.93499999999995</v>
      </c>
      <c r="F15" s="134">
        <v>1847.97885342</v>
      </c>
      <c r="G15" s="93">
        <v>618.92600000000004</v>
      </c>
      <c r="H15" s="93">
        <v>764.86099999999999</v>
      </c>
      <c r="I15" s="93">
        <v>1143.3430000000001</v>
      </c>
      <c r="J15" s="93">
        <v>1017.871</v>
      </c>
      <c r="K15" s="134">
        <v>3545.0010000000002</v>
      </c>
      <c r="L15" s="93">
        <v>1004.609</v>
      </c>
      <c r="M15" s="93">
        <v>957.24204168000006</v>
      </c>
      <c r="N15" s="93">
        <v>1396.0280416399999</v>
      </c>
      <c r="O15" s="93">
        <v>964.61900000000003</v>
      </c>
      <c r="P15" s="134">
        <v>3701.6650949999998</v>
      </c>
      <c r="Q15" s="93">
        <v>1027.5223335400001</v>
      </c>
      <c r="R15" s="93">
        <v>1333.162</v>
      </c>
      <c r="S15" s="93">
        <v>1233.1010000000001</v>
      </c>
      <c r="T15" s="93">
        <v>1106.319</v>
      </c>
      <c r="U15" s="134">
        <v>4700.10433354</v>
      </c>
      <c r="V15" s="93">
        <v>1254.08</v>
      </c>
      <c r="W15" s="93">
        <v>1798.325</v>
      </c>
      <c r="X15" s="93">
        <v>1927.8130700000002</v>
      </c>
      <c r="Y15" s="93">
        <v>1884.4519299999999</v>
      </c>
      <c r="Z15" s="134">
        <v>6864.67</v>
      </c>
      <c r="AA15" s="93">
        <v>1725.652</v>
      </c>
      <c r="AB15" s="93">
        <v>1842.7105792399998</v>
      </c>
      <c r="AC15" s="93">
        <v>2310.9068487400004</v>
      </c>
      <c r="AD15" s="93">
        <v>1904.7122194000008</v>
      </c>
      <c r="AE15" s="134">
        <v>7783.981383530001</v>
      </c>
      <c r="AF15" s="93">
        <v>1942.2059741600006</v>
      </c>
      <c r="AG15" s="93">
        <v>1344.4524685699996</v>
      </c>
      <c r="AH15" s="93">
        <v>1352.2619999999999</v>
      </c>
      <c r="AI15" s="93">
        <v>1619.5830000000001</v>
      </c>
      <c r="AJ15" s="134">
        <v>6258.5039999999999</v>
      </c>
      <c r="AK15" s="93">
        <v>1652.2117323499997</v>
      </c>
      <c r="AL15" s="93">
        <v>2052.0859999999998</v>
      </c>
      <c r="AM15" s="93">
        <v>1805.1809544400001</v>
      </c>
      <c r="AN15" s="93">
        <v>1823.14816397</v>
      </c>
      <c r="AO15" s="134">
        <v>7332.6256373499982</v>
      </c>
      <c r="AP15" s="93">
        <v>1858.8109999999999</v>
      </c>
      <c r="AQ15" s="93">
        <v>2040.855</v>
      </c>
      <c r="AR15" s="93">
        <v>2116.9414994199997</v>
      </c>
    </row>
    <row r="16" spans="1:44" s="110" customFormat="1" ht="12.75" customHeight="1">
      <c r="A16" s="230" t="s">
        <v>332</v>
      </c>
      <c r="B16" s="123">
        <v>0.16840378594861927</v>
      </c>
      <c r="C16" s="123">
        <v>0.12509146198836305</v>
      </c>
      <c r="D16" s="123">
        <v>0.24501808194300537</v>
      </c>
      <c r="E16" s="123">
        <v>0.32592206087655839</v>
      </c>
      <c r="F16" s="162">
        <v>0.22069693419071731</v>
      </c>
      <c r="G16" s="123">
        <v>0.28272382847437871</v>
      </c>
      <c r="H16" s="123">
        <v>0.3421924338911711</v>
      </c>
      <c r="I16" s="123">
        <v>0.40734373986844929</v>
      </c>
      <c r="J16" s="123">
        <v>0.3654435442032698</v>
      </c>
      <c r="K16" s="162">
        <v>0.35391751637629298</v>
      </c>
      <c r="L16" s="123">
        <v>0.40345354101004649</v>
      </c>
      <c r="M16" s="123">
        <v>0.36819564811242628</v>
      </c>
      <c r="N16" s="123">
        <v>0.56342570543436588</v>
      </c>
      <c r="O16" s="123">
        <v>0.3567053441144038</v>
      </c>
      <c r="P16" s="162">
        <v>0.36037024090817621</v>
      </c>
      <c r="Q16" s="123">
        <v>0.39651442781028073</v>
      </c>
      <c r="R16" s="123">
        <v>0.45094146692747961</v>
      </c>
      <c r="S16" s="123">
        <v>0.3966449736042007</v>
      </c>
      <c r="T16" s="123">
        <v>0.33604430131748486</v>
      </c>
      <c r="U16" s="162">
        <v>0.39335386764053343</v>
      </c>
      <c r="V16" s="123">
        <v>0.36176633404941577</v>
      </c>
      <c r="W16" s="123">
        <v>0.44124686882982506</v>
      </c>
      <c r="X16" s="123">
        <v>0.44233843272648926</v>
      </c>
      <c r="Y16" s="123">
        <v>0.41135745091143811</v>
      </c>
      <c r="Z16" s="162">
        <v>0.41651042982544917</v>
      </c>
      <c r="AA16" s="123">
        <v>0.39023095205251768</v>
      </c>
      <c r="AB16" s="123">
        <v>0.36569300167197361</v>
      </c>
      <c r="AC16" s="123">
        <v>0.42106611619269468</v>
      </c>
      <c r="AD16" s="123">
        <v>0.3746936173373645</v>
      </c>
      <c r="AE16" s="162">
        <v>0.38856379551644921</v>
      </c>
      <c r="AF16" s="123">
        <v>0.40204968934469948</v>
      </c>
      <c r="AG16" s="123">
        <v>0.31320389643848129</v>
      </c>
      <c r="AH16" s="123">
        <v>0.30730384712141401</v>
      </c>
      <c r="AI16" s="123">
        <v>0.35990717337458966</v>
      </c>
      <c r="AJ16" s="162">
        <v>0.34723652594184523</v>
      </c>
      <c r="AK16" s="123">
        <v>0.37299425369048717</v>
      </c>
      <c r="AL16" s="123">
        <v>0.41466905057699627</v>
      </c>
      <c r="AM16" s="123">
        <v>0.36112799527605233</v>
      </c>
      <c r="AN16" s="123">
        <v>0.34606546614140377</v>
      </c>
      <c r="AO16" s="162">
        <v>0.37325162586214883</v>
      </c>
      <c r="AP16" s="123">
        <v>0.38258680499097053</v>
      </c>
      <c r="AQ16" s="123">
        <v>0.38884352940672001</v>
      </c>
      <c r="AR16" s="123">
        <v>0.39011413861357669</v>
      </c>
    </row>
    <row r="17" spans="1:44" s="110" customFormat="1" ht="12.75" customHeight="1">
      <c r="A17" s="108" t="s">
        <v>469</v>
      </c>
      <c r="B17" s="93"/>
      <c r="C17" s="93"/>
      <c r="D17" s="93"/>
      <c r="E17" s="93"/>
      <c r="F17" s="134"/>
      <c r="G17" s="93"/>
      <c r="H17" s="93"/>
      <c r="I17" s="93"/>
      <c r="J17" s="93"/>
      <c r="K17" s="134"/>
      <c r="L17" s="93"/>
      <c r="M17" s="93"/>
      <c r="N17" s="93"/>
      <c r="O17" s="93"/>
      <c r="P17" s="134"/>
      <c r="Q17" s="93"/>
      <c r="R17" s="93"/>
      <c r="S17" s="93"/>
      <c r="T17" s="93"/>
      <c r="U17" s="134"/>
      <c r="V17" s="93"/>
      <c r="W17" s="93"/>
      <c r="X17" s="93"/>
      <c r="Y17" s="94">
        <v>1604.4304211000019</v>
      </c>
      <c r="Z17" s="136">
        <v>5901.3341609258696</v>
      </c>
      <c r="AA17" s="93"/>
      <c r="AB17" s="93"/>
      <c r="AC17" s="94">
        <v>1821.2300018500064</v>
      </c>
      <c r="AD17" s="94">
        <v>1406.4478260100002</v>
      </c>
      <c r="AE17" s="136">
        <v>6075.1944014200271</v>
      </c>
      <c r="AF17" s="94">
        <v>1460.6682063500007</v>
      </c>
      <c r="AG17" s="94">
        <v>958.9596718399996</v>
      </c>
      <c r="AH17" s="94">
        <v>842.7968274399999</v>
      </c>
      <c r="AI17" s="94">
        <v>1068.2836622500001</v>
      </c>
      <c r="AJ17" s="134">
        <v>4330.7079251499999</v>
      </c>
      <c r="AK17" s="93">
        <v>1100.7424052899996</v>
      </c>
      <c r="AL17" s="93">
        <v>1546.1281155333331</v>
      </c>
      <c r="AM17" s="93">
        <v>1290.2797575666668</v>
      </c>
      <c r="AN17" s="93">
        <v>1221.7962772699993</v>
      </c>
      <c r="AO17" s="134">
        <v>5158.9453422499973</v>
      </c>
      <c r="AP17" s="93">
        <v>1316.1218493225228</v>
      </c>
      <c r="AQ17" s="93">
        <v>1493.5378539134094</v>
      </c>
      <c r="AR17" s="93">
        <v>1591.2832796632142</v>
      </c>
    </row>
    <row r="18" spans="1:44" s="110" customFormat="1" ht="12.75" customHeight="1">
      <c r="A18" s="108" t="s">
        <v>486</v>
      </c>
      <c r="B18" s="93"/>
      <c r="C18" s="93"/>
      <c r="D18" s="93"/>
      <c r="E18" s="93"/>
      <c r="F18" s="134"/>
      <c r="G18" s="93"/>
      <c r="H18" s="93"/>
      <c r="I18" s="93"/>
      <c r="J18" s="93"/>
      <c r="K18" s="134"/>
      <c r="L18" s="93"/>
      <c r="M18" s="93"/>
      <c r="N18" s="93"/>
      <c r="O18" s="93"/>
      <c r="P18" s="134"/>
      <c r="Q18" s="93"/>
      <c r="R18" s="93"/>
      <c r="S18" s="93"/>
      <c r="T18" s="93"/>
      <c r="U18" s="134"/>
      <c r="V18" s="93"/>
      <c r="W18" s="93"/>
      <c r="X18" s="93"/>
      <c r="Y18" s="94">
        <v>1638.6432940642258</v>
      </c>
      <c r="Z18" s="136">
        <v>1548.9890568210751</v>
      </c>
      <c r="AA18" s="93"/>
      <c r="AB18" s="93"/>
      <c r="AC18" s="94">
        <v>1794.1171421276313</v>
      </c>
      <c r="AD18" s="94">
        <v>1514.8876417748186</v>
      </c>
      <c r="AE18" s="136">
        <v>1577.0015541853761</v>
      </c>
      <c r="AF18" s="94">
        <v>1657.0783547876229</v>
      </c>
      <c r="AG18" s="94">
        <v>1119.7629242394107</v>
      </c>
      <c r="AH18" s="94">
        <v>871.62125158117931</v>
      </c>
      <c r="AI18" s="94">
        <v>1111.0703041082422</v>
      </c>
      <c r="AJ18" s="134">
        <v>1181.224148671</v>
      </c>
      <c r="AK18" s="93">
        <v>1194.2265789351936</v>
      </c>
      <c r="AL18" s="93">
        <v>1553.9847844401863</v>
      </c>
      <c r="AM18" s="93">
        <v>1375.6405642807981</v>
      </c>
      <c r="AN18" s="93">
        <v>1203.146007810142</v>
      </c>
      <c r="AO18" s="134">
        <v>1333.0216638292375</v>
      </c>
      <c r="AP18" s="93">
        <v>1452.8904855524243</v>
      </c>
      <c r="AQ18" s="93">
        <v>1477.7549589568166</v>
      </c>
      <c r="AR18" s="93">
        <v>1492.0336909146874</v>
      </c>
    </row>
    <row r="19" spans="1:44" s="110" customFormat="1" ht="12.75" customHeight="1">
      <c r="A19" s="120" t="s">
        <v>500</v>
      </c>
      <c r="B19" s="93"/>
      <c r="C19" s="93"/>
      <c r="D19" s="93"/>
      <c r="E19" s="93"/>
      <c r="F19" s="134"/>
      <c r="G19" s="93"/>
      <c r="H19" s="93"/>
      <c r="I19" s="93"/>
      <c r="J19" s="93"/>
      <c r="K19" s="134"/>
      <c r="L19" s="94">
        <v>580.63760485</v>
      </c>
      <c r="M19" s="94">
        <v>559.20495525999991</v>
      </c>
      <c r="N19" s="94">
        <v>279.25094286999996</v>
      </c>
      <c r="O19" s="94">
        <v>416.61712052000001</v>
      </c>
      <c r="P19" s="136">
        <v>1835.7106234999997</v>
      </c>
      <c r="Q19" s="94">
        <v>403.58761606000002</v>
      </c>
      <c r="R19" s="94">
        <v>580.7266603700001</v>
      </c>
      <c r="S19" s="94">
        <v>564.01220236999995</v>
      </c>
      <c r="T19" s="94">
        <v>479.71111517000003</v>
      </c>
      <c r="U19" s="136">
        <v>2028.0375939700002</v>
      </c>
      <c r="V19" s="94">
        <v>715.59489427000005</v>
      </c>
      <c r="W19" s="94">
        <v>992.2635313799999</v>
      </c>
      <c r="X19" s="94">
        <v>1041.5672073399999</v>
      </c>
      <c r="Y19" s="94">
        <v>924.43341052999995</v>
      </c>
      <c r="Z19" s="136">
        <v>3673.8590435199999</v>
      </c>
      <c r="AA19" s="94">
        <v>667.34522701000003</v>
      </c>
      <c r="AB19" s="94">
        <v>1002.29341521</v>
      </c>
      <c r="AC19" s="94">
        <v>1207.6683030199999</v>
      </c>
      <c r="AD19" s="94">
        <v>1086.2636188700001</v>
      </c>
      <c r="AE19" s="136">
        <v>3963.5705641100008</v>
      </c>
      <c r="AF19" s="94">
        <v>944.68306869000003</v>
      </c>
      <c r="AG19" s="94">
        <v>388.75029086999996</v>
      </c>
      <c r="AH19" s="94">
        <v>439.33036235000003</v>
      </c>
      <c r="AI19" s="94">
        <v>495.40889170000003</v>
      </c>
      <c r="AJ19" s="136">
        <v>2268.1726136100006</v>
      </c>
      <c r="AK19" s="94">
        <v>662.04535127000008</v>
      </c>
      <c r="AL19" s="94">
        <v>857.32254192999994</v>
      </c>
      <c r="AM19" s="94">
        <v>707.51238401000001</v>
      </c>
      <c r="AN19" s="94">
        <v>796.11770063000006</v>
      </c>
      <c r="AO19" s="136">
        <v>3022.9979778399997</v>
      </c>
      <c r="AP19" s="94">
        <v>693.26450231000001</v>
      </c>
      <c r="AQ19" s="94">
        <v>864.45627293999996</v>
      </c>
      <c r="AR19" s="94">
        <v>713.01860764000003</v>
      </c>
    </row>
    <row r="20" spans="1:44" s="110" customFormat="1" ht="12.75" customHeight="1">
      <c r="A20" s="120" t="s">
        <v>501</v>
      </c>
      <c r="B20" s="93"/>
      <c r="C20" s="93"/>
      <c r="D20" s="93"/>
      <c r="E20" s="93"/>
      <c r="F20" s="134"/>
      <c r="G20" s="93"/>
      <c r="H20" s="93"/>
      <c r="I20" s="93"/>
      <c r="J20" s="93"/>
      <c r="K20" s="134"/>
      <c r="L20" s="94"/>
      <c r="M20" s="94"/>
      <c r="N20" s="94"/>
      <c r="O20" s="94"/>
      <c r="P20" s="136"/>
      <c r="Q20" s="94"/>
      <c r="R20" s="94"/>
      <c r="S20" s="94"/>
      <c r="T20" s="94"/>
      <c r="U20" s="136"/>
      <c r="V20" s="94"/>
      <c r="W20" s="94"/>
      <c r="X20" s="94"/>
      <c r="Y20" s="123">
        <v>0.60148383707387199</v>
      </c>
      <c r="Z20" s="162">
        <v>0.63522455862187344</v>
      </c>
      <c r="AA20" s="94"/>
      <c r="AB20" s="94"/>
      <c r="AC20" s="123">
        <v>0.59648631840258304</v>
      </c>
      <c r="AD20" s="123">
        <v>0.59898006783561164</v>
      </c>
      <c r="AE20" s="162">
        <v>0.56666200108769504</v>
      </c>
      <c r="AF20" s="123">
        <v>0.55227788052051918</v>
      </c>
      <c r="AG20" s="123">
        <v>0.30615146092124235</v>
      </c>
      <c r="AH20" s="123">
        <v>0.32798102496468684</v>
      </c>
      <c r="AI20" s="123">
        <v>0.36080535682402598</v>
      </c>
      <c r="AJ20" s="162">
        <v>0.39841910452499218</v>
      </c>
      <c r="AK20" s="123">
        <v>0.49531348443652434</v>
      </c>
      <c r="AL20" s="123">
        <v>0.53972371283566545</v>
      </c>
      <c r="AM20" s="123">
        <v>0.48094246425866766</v>
      </c>
      <c r="AN20" s="123">
        <v>0.48433999120117932</v>
      </c>
      <c r="AO20" s="162">
        <v>0.50050644297856572</v>
      </c>
      <c r="AP20" s="123">
        <v>0.50324074100954219</v>
      </c>
      <c r="AQ20" s="123">
        <v>0.54456182782759632</v>
      </c>
      <c r="AR20" s="123">
        <f>AR19/'[10]1. Vendas'!CA15</f>
        <v>0.50036393518596489</v>
      </c>
    </row>
    <row r="21" spans="1:44" s="110" customFormat="1" ht="12.75" customHeight="1">
      <c r="A21" s="189" t="s">
        <v>376</v>
      </c>
      <c r="B21" s="93"/>
      <c r="C21" s="93" t="s">
        <v>398</v>
      </c>
      <c r="D21" s="93"/>
      <c r="E21" s="93"/>
      <c r="F21" s="134"/>
      <c r="G21" s="93"/>
      <c r="H21" s="93"/>
      <c r="I21" s="93"/>
      <c r="J21" s="93"/>
      <c r="K21" s="134"/>
      <c r="L21" s="201">
        <v>0.57797365589569316</v>
      </c>
      <c r="M21" s="201">
        <v>0.58418351910530064</v>
      </c>
      <c r="N21" s="201">
        <v>0.20003249882831134</v>
      </c>
      <c r="O21" s="201">
        <v>0.43189810081111113</v>
      </c>
      <c r="P21" s="202">
        <v>0.4246874505618205</v>
      </c>
      <c r="Q21" s="201">
        <v>0.3927774567515252</v>
      </c>
      <c r="R21" s="201">
        <v>0.43560119930050045</v>
      </c>
      <c r="S21" s="201">
        <v>0.45738862092671634</v>
      </c>
      <c r="T21" s="201">
        <v>0.4336101207427514</v>
      </c>
      <c r="U21" s="202">
        <v>0.43148667327827239</v>
      </c>
      <c r="V21" s="201">
        <v>0.57061343317013269</v>
      </c>
      <c r="W21" s="201">
        <v>0.55177101715599564</v>
      </c>
      <c r="X21" s="201">
        <v>0.54028423714080342</v>
      </c>
      <c r="Y21" s="201">
        <v>0.49055842373100672</v>
      </c>
      <c r="Z21" s="202">
        <v>0.53518367566574365</v>
      </c>
      <c r="AA21" s="201">
        <v>0.38672074047216848</v>
      </c>
      <c r="AB21" s="201">
        <v>0.54393162040529208</v>
      </c>
      <c r="AC21" s="201">
        <v>0.52259494766419834</v>
      </c>
      <c r="AD21" s="201">
        <v>0.57030244360442373</v>
      </c>
      <c r="AE21" s="202">
        <v>0.50919560992619273</v>
      </c>
      <c r="AF21" s="201">
        <v>0.48655237201536516</v>
      </c>
      <c r="AG21" s="201">
        <v>0.28915143340160437</v>
      </c>
      <c r="AH21" s="201">
        <v>0.32488550368610353</v>
      </c>
      <c r="AI21" s="201">
        <v>0.3058866416796715</v>
      </c>
      <c r="AJ21" s="202">
        <v>0.36241448050346758</v>
      </c>
      <c r="AK21" s="201">
        <v>0.40070305718952887</v>
      </c>
      <c r="AL21" s="201">
        <v>0.4177804603424331</v>
      </c>
      <c r="AM21" s="201">
        <v>0.39193434194498139</v>
      </c>
      <c r="AN21" s="201">
        <v>0.43667367224515097</v>
      </c>
      <c r="AO21" s="202">
        <v>0.41226710024705332</v>
      </c>
      <c r="AP21" s="201">
        <v>0.37296546277676085</v>
      </c>
      <c r="AQ21" s="201">
        <v>0.42368234801681126</v>
      </c>
      <c r="AR21" s="201">
        <v>0.33681545183716843</v>
      </c>
    </row>
    <row r="22" spans="1:44" s="110" customFormat="1" ht="12.75" customHeight="1">
      <c r="A22" s="120" t="s">
        <v>502</v>
      </c>
      <c r="B22" s="93"/>
      <c r="C22" s="93"/>
      <c r="D22" s="93"/>
      <c r="E22" s="93"/>
      <c r="F22" s="134"/>
      <c r="G22" s="93"/>
      <c r="H22" s="93"/>
      <c r="I22" s="93"/>
      <c r="J22" s="93"/>
      <c r="K22" s="134"/>
      <c r="L22" s="94">
        <v>423.97151345000009</v>
      </c>
      <c r="M22" s="94">
        <v>398.03696782000014</v>
      </c>
      <c r="N22" s="94">
        <v>1116.7769251300001</v>
      </c>
      <c r="O22" s="94">
        <v>548.00189433000003</v>
      </c>
      <c r="P22" s="136">
        <v>2486.7873007300004</v>
      </c>
      <c r="Q22" s="94">
        <v>623.93473564999999</v>
      </c>
      <c r="R22" s="94">
        <v>752.43463785999984</v>
      </c>
      <c r="S22" s="94">
        <v>669.10155815000007</v>
      </c>
      <c r="T22" s="94">
        <v>626.60788482999999</v>
      </c>
      <c r="U22" s="136">
        <v>2672.0788164899996</v>
      </c>
      <c r="V22" s="94">
        <v>538.48510572999999</v>
      </c>
      <c r="W22" s="94">
        <v>806.06131811</v>
      </c>
      <c r="X22" s="94">
        <v>886.24622074000001</v>
      </c>
      <c r="Y22" s="94">
        <v>960.01778999999988</v>
      </c>
      <c r="Z22" s="136">
        <v>3190.8104345800002</v>
      </c>
      <c r="AA22" s="94">
        <v>1058.30627592</v>
      </c>
      <c r="AB22" s="94">
        <v>840.38933682999982</v>
      </c>
      <c r="AC22" s="94">
        <v>1103.2386592800001</v>
      </c>
      <c r="AD22" s="228">
        <v>818.45138113000007</v>
      </c>
      <c r="AE22" s="136">
        <v>3820.4136000199996</v>
      </c>
      <c r="AF22" s="228">
        <v>997.52366495000001</v>
      </c>
      <c r="AG22" s="228">
        <v>955.70194405999985</v>
      </c>
      <c r="AH22" s="228">
        <v>912.9317649699999</v>
      </c>
      <c r="AI22" s="228">
        <v>1124.1743924199998</v>
      </c>
      <c r="AJ22" s="136">
        <v>3990.3317663999992</v>
      </c>
      <c r="AK22" s="228">
        <v>990.16403268999989</v>
      </c>
      <c r="AL22" s="228">
        <v>1194.76611063</v>
      </c>
      <c r="AM22" s="228">
        <v>1097.6685054700001</v>
      </c>
      <c r="AN22" s="228">
        <v>1027.0233569399998</v>
      </c>
      <c r="AO22" s="136">
        <v>4309.6220057299997</v>
      </c>
      <c r="AP22" s="228">
        <v>1165.5255774700004</v>
      </c>
      <c r="AQ22" s="228">
        <v>1176.3987270600001</v>
      </c>
      <c r="AR22" s="228">
        <v>1403.9228917800001</v>
      </c>
    </row>
    <row r="23" spans="1:44" s="110" customFormat="1" ht="12.75" customHeight="1">
      <c r="A23" s="120" t="s">
        <v>501</v>
      </c>
      <c r="B23" s="93"/>
      <c r="C23" s="93"/>
      <c r="D23" s="93"/>
      <c r="E23" s="93"/>
      <c r="F23" s="134"/>
      <c r="G23" s="93"/>
      <c r="H23" s="93"/>
      <c r="I23" s="93"/>
      <c r="J23" s="93"/>
      <c r="K23" s="134"/>
      <c r="L23" s="94"/>
      <c r="M23" s="94"/>
      <c r="N23" s="94"/>
      <c r="O23" s="94"/>
      <c r="P23" s="136"/>
      <c r="Q23" s="94"/>
      <c r="R23" s="94"/>
      <c r="S23" s="94"/>
      <c r="T23" s="94"/>
      <c r="U23" s="136"/>
      <c r="V23" s="94"/>
      <c r="W23" s="94"/>
      <c r="X23" s="94"/>
      <c r="Y23" s="123">
        <v>0.32434876775043053</v>
      </c>
      <c r="Z23" s="162">
        <v>0.30751469255866398</v>
      </c>
      <c r="AA23" s="94"/>
      <c r="AB23" s="94"/>
      <c r="AC23" s="123">
        <v>0.32901281070898775</v>
      </c>
      <c r="AD23" s="201">
        <v>0.2645937902072098</v>
      </c>
      <c r="AE23" s="162">
        <v>0.30442993950814784</v>
      </c>
      <c r="AF23" s="201">
        <v>0.33852156908208014</v>
      </c>
      <c r="AG23" s="201">
        <v>0.32439174884192451</v>
      </c>
      <c r="AH23" s="201">
        <v>0.31396232944891383</v>
      </c>
      <c r="AI23" s="201">
        <v>0.37750302004327951</v>
      </c>
      <c r="AJ23" s="162">
        <v>0.3388326713981164</v>
      </c>
      <c r="AK23" s="201">
        <v>0.33831473324743511</v>
      </c>
      <c r="AL23" s="201">
        <v>0.36804054106378348</v>
      </c>
      <c r="AM23" s="201">
        <v>0.33056279347706696</v>
      </c>
      <c r="AN23" s="201">
        <v>0.29621391833458216</v>
      </c>
      <c r="AO23" s="162">
        <v>0.3322370009067433</v>
      </c>
      <c r="AP23" s="201">
        <v>0.35719526743203317</v>
      </c>
      <c r="AQ23" s="201">
        <v>0.328845054887969</v>
      </c>
      <c r="AR23" s="201">
        <f>AR22/'[10]1. Vendas'!CA20</f>
        <v>0.35087987435652773</v>
      </c>
    </row>
    <row r="24" spans="1:44" s="110" customFormat="1" ht="12.75" customHeight="1">
      <c r="A24" s="189" t="s">
        <v>376</v>
      </c>
      <c r="B24" s="93"/>
      <c r="C24" s="93"/>
      <c r="D24" s="93"/>
      <c r="E24" s="93"/>
      <c r="F24" s="134"/>
      <c r="G24" s="93"/>
      <c r="H24" s="93"/>
      <c r="I24" s="93"/>
      <c r="J24" s="93"/>
      <c r="K24" s="134"/>
      <c r="L24" s="201">
        <v>0.42202634410430678</v>
      </c>
      <c r="M24" s="201">
        <v>0.41581648089469936</v>
      </c>
      <c r="N24" s="201">
        <v>0.79996750117168869</v>
      </c>
      <c r="O24" s="201">
        <v>0.56810189918888887</v>
      </c>
      <c r="P24" s="202">
        <v>0.57531254943817955</v>
      </c>
      <c r="Q24" s="201">
        <v>0.6072225432484748</v>
      </c>
      <c r="R24" s="201">
        <v>0.56439880069949955</v>
      </c>
      <c r="S24" s="201">
        <v>0.54261137907328372</v>
      </c>
      <c r="T24" s="201">
        <v>0.5663898792572486</v>
      </c>
      <c r="U24" s="202">
        <v>0.56851332672172761</v>
      </c>
      <c r="V24" s="201">
        <v>0.42938656682986726</v>
      </c>
      <c r="W24" s="201">
        <v>0.44822898284400442</v>
      </c>
      <c r="X24" s="201">
        <v>0.45971576285919652</v>
      </c>
      <c r="Y24" s="201">
        <v>0.50944157626899333</v>
      </c>
      <c r="Z24" s="202">
        <v>0.4648163243342564</v>
      </c>
      <c r="AA24" s="201">
        <v>0.61327925952783147</v>
      </c>
      <c r="AB24" s="201">
        <v>0.45606837959470803</v>
      </c>
      <c r="AC24" s="201">
        <v>0.47740505233580172</v>
      </c>
      <c r="AD24" s="201">
        <v>0.42969755639557622</v>
      </c>
      <c r="AE24" s="202">
        <v>0.49080439007380733</v>
      </c>
      <c r="AF24" s="201">
        <v>0.51344762798463484</v>
      </c>
      <c r="AG24" s="201">
        <v>0.71084856659839568</v>
      </c>
      <c r="AH24" s="201">
        <v>0.67511449631389642</v>
      </c>
      <c r="AI24" s="201">
        <v>0.69411335832032839</v>
      </c>
      <c r="AJ24" s="202">
        <v>0.63758551949653242</v>
      </c>
      <c r="AK24" s="201">
        <v>0.59929694281047119</v>
      </c>
      <c r="AL24" s="201">
        <v>0.58221953965756701</v>
      </c>
      <c r="AM24" s="201">
        <v>0.60806565805501867</v>
      </c>
      <c r="AN24" s="201">
        <v>0.56332632775484892</v>
      </c>
      <c r="AO24" s="202">
        <v>0.58773289975294651</v>
      </c>
      <c r="AP24" s="201">
        <v>0.62703453722323921</v>
      </c>
      <c r="AQ24" s="201">
        <v>0.57631765198318863</v>
      </c>
      <c r="AR24" s="201">
        <v>0.66318454816283157</v>
      </c>
    </row>
    <row r="25" spans="1:44" s="110" customFormat="1" ht="12.75" customHeight="1">
      <c r="A25" s="189" t="s">
        <v>489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/>
    </row>
    <row r="26" spans="1:44" s="110" customFormat="1" ht="12.75" customHeight="1">
      <c r="A26" s="189" t="s">
        <v>490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51"/>
    </row>
    <row r="27" spans="1:44" s="110" customFormat="1" ht="12.75" customHeight="1">
      <c r="A27" s="189" t="s">
        <v>491</v>
      </c>
      <c r="AQ27" s="251"/>
    </row>
    <row r="28" spans="1:44" s="110" customFormat="1" ht="14.25" hidden="1" customHeight="1">
      <c r="A28" s="120"/>
      <c r="B28" s="123"/>
      <c r="C28" s="123"/>
      <c r="D28" s="123"/>
      <c r="E28" s="123"/>
      <c r="F28" s="162"/>
      <c r="G28" s="123"/>
      <c r="H28" s="123"/>
      <c r="I28" s="123"/>
      <c r="J28" s="123"/>
      <c r="K28" s="162"/>
      <c r="L28" s="123"/>
      <c r="M28" s="123"/>
      <c r="N28" s="123"/>
      <c r="O28" s="123"/>
      <c r="P28" s="162"/>
      <c r="Q28" s="123"/>
      <c r="R28" s="123"/>
      <c r="S28" s="123"/>
      <c r="T28" s="123"/>
      <c r="U28" s="162"/>
      <c r="V28" s="123"/>
      <c r="W28" s="123"/>
      <c r="X28" s="123"/>
      <c r="Y28" s="123"/>
      <c r="Z28" s="162"/>
      <c r="AA28" s="123"/>
      <c r="AB28" s="123"/>
      <c r="AC28" s="123"/>
      <c r="AD28" s="123"/>
      <c r="AE28" s="162"/>
      <c r="AF28" s="123"/>
      <c r="AQ28" s="251"/>
    </row>
    <row r="29" spans="1:44" s="110" customFormat="1" ht="14.25" hidden="1" customHeight="1">
      <c r="A29" s="120"/>
      <c r="B29" s="94"/>
      <c r="C29" s="94"/>
      <c r="D29" s="94"/>
      <c r="E29" s="94"/>
      <c r="F29" s="136"/>
      <c r="G29" s="94"/>
      <c r="H29" s="94"/>
      <c r="I29" s="94"/>
      <c r="J29" s="94"/>
      <c r="K29" s="136"/>
      <c r="L29" s="94"/>
      <c r="M29" s="94"/>
      <c r="N29" s="94"/>
      <c r="O29" s="94"/>
      <c r="P29" s="136"/>
      <c r="Q29" s="94"/>
      <c r="R29" s="94"/>
      <c r="S29" s="94"/>
      <c r="T29" s="94"/>
      <c r="U29" s="136"/>
      <c r="V29" s="94"/>
      <c r="W29" s="94"/>
      <c r="X29" s="94"/>
      <c r="Y29" s="94"/>
      <c r="Z29" s="136"/>
      <c r="AA29" s="94"/>
      <c r="AB29" s="94"/>
      <c r="AC29" s="94"/>
      <c r="AD29" s="94"/>
      <c r="AE29" s="136"/>
      <c r="AF29" s="94"/>
      <c r="AQ29"/>
    </row>
    <row r="30" spans="1:44" s="110" customFormat="1" ht="14.25" hidden="1" customHeight="1">
      <c r="A30" s="108"/>
      <c r="B30" s="93"/>
      <c r="C30" s="93"/>
      <c r="D30" s="93"/>
      <c r="E30" s="93"/>
      <c r="F30" s="134"/>
      <c r="G30" s="93"/>
      <c r="H30" s="93"/>
      <c r="I30" s="93"/>
      <c r="J30" s="93"/>
      <c r="K30" s="134"/>
      <c r="L30" s="93"/>
      <c r="M30" s="93"/>
      <c r="N30" s="93"/>
      <c r="O30" s="93"/>
      <c r="P30" s="134"/>
      <c r="Q30" s="93"/>
      <c r="R30" s="93"/>
      <c r="S30" s="93"/>
      <c r="T30" s="93"/>
      <c r="U30" s="134"/>
      <c r="V30" s="93"/>
      <c r="W30" s="93"/>
      <c r="X30" s="93"/>
      <c r="Y30" s="93"/>
      <c r="Z30" s="134"/>
      <c r="AA30" s="93"/>
      <c r="AB30" s="93"/>
      <c r="AC30" s="93"/>
      <c r="AD30" s="93"/>
      <c r="AE30" s="134"/>
      <c r="AF30" s="93"/>
      <c r="AQ30"/>
    </row>
    <row r="31" spans="1:44" s="110" customFormat="1" ht="14.25" hidden="1" customHeight="1">
      <c r="A31" s="108"/>
      <c r="B31" s="123"/>
      <c r="C31" s="123"/>
      <c r="D31" s="123"/>
      <c r="E31" s="123"/>
      <c r="F31" s="162"/>
      <c r="G31" s="123"/>
      <c r="H31" s="123"/>
      <c r="I31" s="123"/>
      <c r="J31" s="123"/>
      <c r="K31" s="162"/>
      <c r="L31" s="123"/>
      <c r="M31" s="123"/>
      <c r="N31" s="123"/>
      <c r="O31" s="123"/>
      <c r="P31" s="162"/>
      <c r="Q31" s="123"/>
      <c r="R31" s="123"/>
      <c r="S31" s="123"/>
      <c r="T31" s="123"/>
      <c r="U31" s="162"/>
      <c r="V31" s="123"/>
      <c r="W31" s="123"/>
      <c r="X31" s="123"/>
      <c r="Y31" s="123"/>
      <c r="Z31" s="162"/>
      <c r="AA31" s="123"/>
      <c r="AB31" s="123"/>
      <c r="AC31" s="123"/>
      <c r="AD31" s="123"/>
      <c r="AE31" s="162"/>
      <c r="AF31" s="123"/>
      <c r="AQ31"/>
    </row>
    <row r="32" spans="1:44" s="110" customFormat="1" ht="21.75" hidden="1" customHeight="1">
      <c r="AQ32"/>
    </row>
    <row r="33" spans="43:43" s="110" customFormat="1" ht="12" hidden="1" customHeight="1">
      <c r="AQ33"/>
    </row>
    <row r="34" spans="43:43" s="110" customFormat="1" ht="12" hidden="1" customHeight="1">
      <c r="AQ34"/>
    </row>
  </sheetData>
  <mergeCells count="44">
    <mergeCell ref="AQ2:AQ3"/>
    <mergeCell ref="AH2:AH3"/>
    <mergeCell ref="AI2:AI3"/>
    <mergeCell ref="AJ2:AJ3"/>
    <mergeCell ref="Z2:Z3"/>
    <mergeCell ref="AK2:AK3"/>
    <mergeCell ref="AE2:AE3"/>
    <mergeCell ref="AG2:AG3"/>
    <mergeCell ref="AF2:AF3"/>
    <mergeCell ref="AD2:AD3"/>
    <mergeCell ref="AC2:AC3"/>
    <mergeCell ref="AB2:AB3"/>
    <mergeCell ref="AP2:AP3"/>
    <mergeCell ref="AN2:AN3"/>
    <mergeCell ref="AO2:AO3"/>
    <mergeCell ref="AM2:AM3"/>
    <mergeCell ref="K2:K3"/>
    <mergeCell ref="L2:L3"/>
    <mergeCell ref="M2:M3"/>
    <mergeCell ref="X2:X3"/>
    <mergeCell ref="AA2:AA3"/>
    <mergeCell ref="N2:N3"/>
    <mergeCell ref="O2:O3"/>
    <mergeCell ref="P2:P3"/>
    <mergeCell ref="Y2:Y3"/>
    <mergeCell ref="U2:U3"/>
    <mergeCell ref="V2:V3"/>
    <mergeCell ref="W2:W3"/>
    <mergeCell ref="AR2:AR3"/>
    <mergeCell ref="AL2:AL3"/>
    <mergeCell ref="A2:A3"/>
    <mergeCell ref="C2:C3"/>
    <mergeCell ref="R2:R3"/>
    <mergeCell ref="S2:S3"/>
    <mergeCell ref="T2:T3"/>
    <mergeCell ref="Q2:Q3"/>
    <mergeCell ref="B2:B3"/>
    <mergeCell ref="D2:D3"/>
    <mergeCell ref="E2:E3"/>
    <mergeCell ref="F2:F3"/>
    <mergeCell ref="G2:G3"/>
    <mergeCell ref="H2:H3"/>
    <mergeCell ref="I2:I3"/>
    <mergeCell ref="J2:J3"/>
  </mergeCells>
  <phoneticPr fontId="17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310ED"/>
  </sheetPr>
  <dimension ref="A1:AR25"/>
  <sheetViews>
    <sheetView showGridLines="0" zoomScale="90" zoomScaleNormal="90" workbookViewId="0">
      <pane xSplit="1" ySplit="3" topLeftCell="AF6" activePane="bottomRight" state="frozen"/>
      <selection pane="topRight" activeCell="B1" sqref="B1"/>
      <selection pane="bottomLeft" activeCell="A4" sqref="A4"/>
      <selection pane="bottomRight" activeCell="AQ20" sqref="AQ20"/>
    </sheetView>
  </sheetViews>
  <sheetFormatPr defaultColWidth="11.42578125" defaultRowHeight="12.75" zeroHeight="1"/>
  <cols>
    <col min="1" max="1" width="29.140625" customWidth="1"/>
    <col min="2" max="5" width="5.42578125" bestFit="1" customWidth="1"/>
    <col min="6" max="6" width="6" bestFit="1" customWidth="1"/>
    <col min="7" max="8" width="5.42578125" bestFit="1" customWidth="1"/>
    <col min="9" max="10" width="6" bestFit="1" customWidth="1"/>
    <col min="11" max="11" width="6.5703125" bestFit="1" customWidth="1"/>
    <col min="12" max="12" width="6" bestFit="1" customWidth="1"/>
    <col min="13" max="13" width="5.42578125" bestFit="1" customWidth="1"/>
    <col min="14" max="14" width="6" bestFit="1" customWidth="1"/>
    <col min="15" max="15" width="5.42578125" bestFit="1" customWidth="1"/>
    <col min="16" max="16" width="6.5703125" bestFit="1" customWidth="1"/>
    <col min="17" max="18" width="6" bestFit="1" customWidth="1"/>
    <col min="19" max="21" width="6.5703125" bestFit="1" customWidth="1"/>
    <col min="22" max="23" width="6" bestFit="1" customWidth="1"/>
    <col min="24" max="26" width="6.5703125" bestFit="1" customWidth="1"/>
    <col min="27" max="27" width="6" bestFit="1" customWidth="1"/>
    <col min="28" max="34" width="6.5703125" bestFit="1" customWidth="1"/>
    <col min="35" max="35" width="7.85546875" bestFit="1" customWidth="1"/>
    <col min="36" max="36" width="6.5703125" customWidth="1"/>
    <col min="37" max="42" width="7.7109375" customWidth="1"/>
  </cols>
  <sheetData>
    <row r="1" spans="1:44" ht="82.5" customHeight="1" thickBot="1"/>
    <row r="2" spans="1:44" ht="12.75" customHeight="1">
      <c r="A2" s="297" t="s">
        <v>352</v>
      </c>
      <c r="B2" s="331" t="s">
        <v>29</v>
      </c>
      <c r="C2" s="331" t="s">
        <v>30</v>
      </c>
      <c r="D2" s="331" t="s">
        <v>31</v>
      </c>
      <c r="E2" s="331" t="s">
        <v>32</v>
      </c>
      <c r="F2" s="334">
        <v>2017</v>
      </c>
      <c r="G2" s="331" t="s">
        <v>33</v>
      </c>
      <c r="H2" s="331" t="s">
        <v>34</v>
      </c>
      <c r="I2" s="331" t="s">
        <v>35</v>
      </c>
      <c r="J2" s="331" t="s">
        <v>36</v>
      </c>
      <c r="K2" s="334">
        <v>2018</v>
      </c>
      <c r="L2" s="331" t="s">
        <v>37</v>
      </c>
      <c r="M2" s="331" t="s">
        <v>38</v>
      </c>
      <c r="N2" s="331" t="s">
        <v>39</v>
      </c>
      <c r="O2" s="331" t="s">
        <v>40</v>
      </c>
      <c r="P2" s="334">
        <v>2019</v>
      </c>
      <c r="Q2" s="331" t="s">
        <v>41</v>
      </c>
      <c r="R2" s="331" t="s">
        <v>42</v>
      </c>
      <c r="S2" s="331" t="s">
        <v>43</v>
      </c>
      <c r="T2" s="331" t="s">
        <v>44</v>
      </c>
      <c r="U2" s="334">
        <v>2020</v>
      </c>
      <c r="V2" s="331" t="s">
        <v>45</v>
      </c>
      <c r="W2" s="331" t="s">
        <v>46</v>
      </c>
      <c r="X2" s="331" t="s">
        <v>356</v>
      </c>
      <c r="Y2" s="331" t="s">
        <v>365</v>
      </c>
      <c r="Z2" s="337">
        <v>2021</v>
      </c>
      <c r="AA2" s="331" t="s">
        <v>372</v>
      </c>
      <c r="AB2" s="323" t="s">
        <v>385</v>
      </c>
      <c r="AC2" s="323" t="s">
        <v>386</v>
      </c>
      <c r="AD2" s="323" t="s">
        <v>392</v>
      </c>
      <c r="AE2" s="337">
        <v>2022</v>
      </c>
      <c r="AF2" s="323" t="s">
        <v>408</v>
      </c>
      <c r="AG2" s="323" t="s">
        <v>422</v>
      </c>
      <c r="AH2" s="323" t="s">
        <v>425</v>
      </c>
      <c r="AI2" s="336" t="s">
        <v>429</v>
      </c>
      <c r="AJ2" s="337">
        <v>2023</v>
      </c>
      <c r="AK2" s="336" t="s">
        <v>448</v>
      </c>
      <c r="AL2" s="336" t="s">
        <v>461</v>
      </c>
      <c r="AM2" s="336" t="s">
        <v>463</v>
      </c>
      <c r="AN2" s="336" t="s">
        <v>476</v>
      </c>
      <c r="AO2" s="337">
        <v>2024</v>
      </c>
      <c r="AP2" s="336" t="s">
        <v>560</v>
      </c>
      <c r="AQ2" s="336" t="s">
        <v>564</v>
      </c>
      <c r="AR2" s="336" t="s">
        <v>568</v>
      </c>
    </row>
    <row r="3" spans="1:44" ht="22.5" customHeight="1" thickBot="1">
      <c r="A3" s="298"/>
      <c r="B3" s="324"/>
      <c r="C3" s="324"/>
      <c r="D3" s="324"/>
      <c r="E3" s="324"/>
      <c r="F3" s="333"/>
      <c r="G3" s="324"/>
      <c r="H3" s="324"/>
      <c r="I3" s="324"/>
      <c r="J3" s="324"/>
      <c r="K3" s="333"/>
      <c r="L3" s="324"/>
      <c r="M3" s="324"/>
      <c r="N3" s="324"/>
      <c r="O3" s="324"/>
      <c r="P3" s="333"/>
      <c r="Q3" s="324"/>
      <c r="R3" s="324"/>
      <c r="S3" s="324"/>
      <c r="T3" s="324"/>
      <c r="U3" s="333"/>
      <c r="V3" s="324"/>
      <c r="W3" s="324"/>
      <c r="X3" s="324"/>
      <c r="Y3" s="324"/>
      <c r="Z3" s="338"/>
      <c r="AA3" s="324"/>
      <c r="AB3" s="324"/>
      <c r="AC3" s="324"/>
      <c r="AD3" s="324"/>
      <c r="AE3" s="338"/>
      <c r="AF3" s="324"/>
      <c r="AG3" s="324"/>
      <c r="AH3" s="324"/>
      <c r="AI3" s="324"/>
      <c r="AJ3" s="338"/>
      <c r="AK3" s="324"/>
      <c r="AL3" s="324"/>
      <c r="AM3" s="324"/>
      <c r="AN3" s="324"/>
      <c r="AO3" s="338"/>
      <c r="AP3" s="324"/>
      <c r="AQ3" s="324"/>
      <c r="AR3" s="324"/>
    </row>
    <row r="4" spans="1:44" ht="14.25" customHeight="1">
      <c r="A4" s="108" t="s">
        <v>412</v>
      </c>
      <c r="B4" s="93">
        <v>538.62200052000003</v>
      </c>
      <c r="C4" s="93">
        <v>594.62852421000002</v>
      </c>
      <c r="D4" s="93">
        <v>749.97224353000001</v>
      </c>
      <c r="E4" s="93">
        <v>854.95647188999999</v>
      </c>
      <c r="F4" s="134">
        <v>2738.1792401500002</v>
      </c>
      <c r="G4" s="93">
        <v>759.55898669999999</v>
      </c>
      <c r="H4" s="93">
        <v>884.11860944</v>
      </c>
      <c r="I4" s="93">
        <v>1247.76110055</v>
      </c>
      <c r="J4" s="93">
        <v>1132.9805784800001</v>
      </c>
      <c r="K4" s="134">
        <v>4024.4192751700002</v>
      </c>
      <c r="L4" s="93">
        <v>1004.6091183</v>
      </c>
      <c r="M4" s="93">
        <v>957.24192307999999</v>
      </c>
      <c r="N4" s="93">
        <v>1396.0278680000001</v>
      </c>
      <c r="O4" s="93">
        <v>964.61901484999999</v>
      </c>
      <c r="P4" s="134">
        <v>4322.4979242299996</v>
      </c>
      <c r="Q4" s="93">
        <v>1027.5223517099998</v>
      </c>
      <c r="R4" s="93">
        <v>1333.1612982300001</v>
      </c>
      <c r="S4" s="93">
        <v>1233.1137605199999</v>
      </c>
      <c r="T4" s="163">
        <v>1312.3674629100001</v>
      </c>
      <c r="U4" s="134">
        <v>4906.1648733700004</v>
      </c>
      <c r="V4" s="93">
        <v>1274.3110543</v>
      </c>
      <c r="W4" s="93">
        <v>1798.3248494899999</v>
      </c>
      <c r="X4" s="93">
        <v>1927.8134290799999</v>
      </c>
      <c r="Y4" s="93">
        <v>1884.4512005299998</v>
      </c>
      <c r="Z4" s="134">
        <v>6884.9005333999994</v>
      </c>
      <c r="AA4" s="93">
        <v>1725.6515029299999</v>
      </c>
      <c r="AB4" s="93">
        <v>1990.1627650800001</v>
      </c>
      <c r="AC4" s="93">
        <v>2310.9069623</v>
      </c>
      <c r="AD4" s="93">
        <v>1904.7148766800001</v>
      </c>
      <c r="AE4" s="134">
        <v>7930.6361069900004</v>
      </c>
      <c r="AF4" s="93">
        <v>1942.20673364</v>
      </c>
      <c r="AG4" s="93">
        <v>1344.45223493</v>
      </c>
      <c r="AH4" s="93">
        <v>1352.26212732</v>
      </c>
      <c r="AI4" s="93">
        <v>1682.9702841200001</v>
      </c>
      <c r="AJ4" s="134">
        <v>6321.8913800099999</v>
      </c>
      <c r="AK4" s="93">
        <v>1652.20938396</v>
      </c>
      <c r="AL4" s="93">
        <v>2052.0886525599999</v>
      </c>
      <c r="AM4" s="93">
        <v>1805.17988745</v>
      </c>
      <c r="AN4" s="93">
        <v>1823.1445032900001</v>
      </c>
      <c r="AO4" s="134">
        <v>7332.6224272600002</v>
      </c>
      <c r="AP4" s="93">
        <v>1858.7915615399997</v>
      </c>
      <c r="AQ4" s="93">
        <v>2040.855</v>
      </c>
      <c r="AR4" s="93">
        <v>2116.9416036100001</v>
      </c>
    </row>
    <row r="5" spans="1:44" ht="15" customHeight="1">
      <c r="A5" s="120" t="s">
        <v>470</v>
      </c>
      <c r="B5" s="94">
        <v>-251</v>
      </c>
      <c r="C5" s="94">
        <v>-210</v>
      </c>
      <c r="D5" s="94">
        <v>-216.10000000000002</v>
      </c>
      <c r="E5" s="94">
        <v>-248</v>
      </c>
      <c r="F5" s="136">
        <v>-925.1</v>
      </c>
      <c r="G5" s="94">
        <v>-230.36600000000001</v>
      </c>
      <c r="H5" s="94">
        <v>-192.73461413000001</v>
      </c>
      <c r="I5" s="94">
        <v>-253.32275236000001</v>
      </c>
      <c r="J5" s="94">
        <v>-279.91800000000001</v>
      </c>
      <c r="K5" s="136">
        <v>-956.34136649000004</v>
      </c>
      <c r="L5" s="94">
        <v>-296.86199999999997</v>
      </c>
      <c r="M5" s="94">
        <v>-580.63300000000004</v>
      </c>
      <c r="N5" s="94">
        <v>-844.92</v>
      </c>
      <c r="O5" s="94">
        <v>-851.66</v>
      </c>
      <c r="P5" s="136">
        <v>-2574.0749999999998</v>
      </c>
      <c r="Q5" s="94">
        <v>-820.1306857699999</v>
      </c>
      <c r="R5" s="94">
        <v>-997.52431423000007</v>
      </c>
      <c r="S5" s="94">
        <v>-1348.0392999999999</v>
      </c>
      <c r="T5" s="164">
        <v>-2007.9719999999998</v>
      </c>
      <c r="U5" s="136">
        <v>-5173.6662999999999</v>
      </c>
      <c r="V5" s="94">
        <v>-815.28399999999999</v>
      </c>
      <c r="W5" s="94">
        <v>-903.93208464045495</v>
      </c>
      <c r="X5" s="94">
        <v>-999.74931075867801</v>
      </c>
      <c r="Y5" s="94">
        <v>-1158.7236817999999</v>
      </c>
      <c r="Z5" s="136">
        <v>-3877.69195960152</v>
      </c>
      <c r="AA5" s="94">
        <v>-999.29939393098903</v>
      </c>
      <c r="AB5" s="94">
        <v>-1544.7597166999899</v>
      </c>
      <c r="AC5" s="94">
        <v>-1690.7555820899938</v>
      </c>
      <c r="AD5" s="94">
        <v>-1581.87672333</v>
      </c>
      <c r="AE5" s="136">
        <v>-5816.6914160509732</v>
      </c>
      <c r="AF5" s="94">
        <v>-1158.3226336499999</v>
      </c>
      <c r="AG5" s="94">
        <v>-1028.8929404600001</v>
      </c>
      <c r="AH5" s="94">
        <v>-1092.85164175</v>
      </c>
      <c r="AI5" s="94">
        <v>-1010.68268573</v>
      </c>
      <c r="AJ5" s="136">
        <v>-4307.1089015899997</v>
      </c>
      <c r="AK5" s="94">
        <v>-924.70918400000005</v>
      </c>
      <c r="AL5" s="94">
        <v>-858.05640669220406</v>
      </c>
      <c r="AM5" s="94">
        <v>-767.13280460126043</v>
      </c>
      <c r="AN5" s="94">
        <v>-793.78095702481301</v>
      </c>
      <c r="AO5" s="136">
        <v>-3343.6793523582755</v>
      </c>
      <c r="AP5" s="94">
        <v>-604.64919305747799</v>
      </c>
      <c r="AQ5" s="94">
        <v>-649.17940946021008</v>
      </c>
      <c r="AR5" s="94">
        <v>-553.65255725999998</v>
      </c>
    </row>
    <row r="6" spans="1:44" ht="14.25">
      <c r="A6" s="120" t="s">
        <v>399</v>
      </c>
      <c r="B6" s="94"/>
      <c r="C6" s="94"/>
      <c r="D6" s="94"/>
      <c r="E6" s="94"/>
      <c r="F6" s="136"/>
      <c r="G6" s="94"/>
      <c r="H6" s="94"/>
      <c r="I6" s="94"/>
      <c r="J6" s="94"/>
      <c r="K6" s="136"/>
      <c r="L6" s="94"/>
      <c r="M6" s="94"/>
      <c r="N6" s="94"/>
      <c r="O6" s="94"/>
      <c r="P6" s="136"/>
      <c r="Q6" s="94"/>
      <c r="R6" s="94"/>
      <c r="S6" s="94"/>
      <c r="T6" s="164"/>
      <c r="U6" s="136"/>
      <c r="V6" s="94">
        <v>-33.441103120000001</v>
      </c>
      <c r="W6" s="94">
        <v>-43.759517639999999</v>
      </c>
      <c r="X6" s="94">
        <v>-45.773048160000002</v>
      </c>
      <c r="Y6" s="94">
        <v>-48.217987319999999</v>
      </c>
      <c r="Z6" s="136">
        <v>-171.19165623999999</v>
      </c>
      <c r="AA6" s="94">
        <v>-50.424168269999996</v>
      </c>
      <c r="AB6" s="94">
        <v>-52.617623879999996</v>
      </c>
      <c r="AC6" s="94">
        <v>-64.674221590000002</v>
      </c>
      <c r="AD6" s="94">
        <v>-65.674189849999991</v>
      </c>
      <c r="AE6" s="136">
        <v>-233.39020359</v>
      </c>
      <c r="AF6" s="94">
        <v>-63.966090260000001</v>
      </c>
      <c r="AG6" s="94">
        <v>-59.954759689999996</v>
      </c>
      <c r="AH6" s="94">
        <v>-80.029117909999997</v>
      </c>
      <c r="AI6" s="94">
        <v>-84.54178958</v>
      </c>
      <c r="AJ6" s="136">
        <v>-288.49175744000001</v>
      </c>
      <c r="AK6" s="94">
        <v>-86.739651649999999</v>
      </c>
      <c r="AL6" s="94">
        <v>-90.667687810000004</v>
      </c>
      <c r="AM6" s="94">
        <v>-90.854214389999996</v>
      </c>
      <c r="AN6" s="94">
        <v>-90.76043353</v>
      </c>
      <c r="AO6" s="136">
        <v>-359.02198737999998</v>
      </c>
      <c r="AP6" s="94">
        <v>-92.719598929999989</v>
      </c>
      <c r="AQ6" s="94">
        <v>-95.919457929999993</v>
      </c>
      <c r="AR6" s="94">
        <v>-75.084434469999991</v>
      </c>
    </row>
    <row r="7" spans="1:44" ht="14.25">
      <c r="A7" s="120" t="s">
        <v>471</v>
      </c>
      <c r="B7" s="94">
        <v>-264.05109536000003</v>
      </c>
      <c r="C7" s="94">
        <v>-86.463104330000021</v>
      </c>
      <c r="D7" s="94">
        <v>-223.95752642999997</v>
      </c>
      <c r="E7" s="94">
        <v>-135.23533984568999</v>
      </c>
      <c r="F7" s="136">
        <v>-709.70706596569005</v>
      </c>
      <c r="G7" s="94">
        <v>-395.53425914000002</v>
      </c>
      <c r="H7" s="94">
        <v>-82.600781400375013</v>
      </c>
      <c r="I7" s="94">
        <v>-276.93835944995396</v>
      </c>
      <c r="J7" s="94">
        <v>-246.62826896296895</v>
      </c>
      <c r="K7" s="136">
        <v>-1001.7016689532979</v>
      </c>
      <c r="L7" s="94">
        <v>-357.53293188038396</v>
      </c>
      <c r="M7" s="94">
        <v>-280.04416585077797</v>
      </c>
      <c r="N7" s="94">
        <v>-190.52441632988803</v>
      </c>
      <c r="O7" s="94">
        <v>-381.44853043226999</v>
      </c>
      <c r="P7" s="136">
        <v>-1209.55004449332</v>
      </c>
      <c r="Q7" s="94">
        <v>-242.85059432769998</v>
      </c>
      <c r="R7" s="94">
        <v>-452.97883403999992</v>
      </c>
      <c r="S7" s="94">
        <v>-178.51463603305092</v>
      </c>
      <c r="T7" s="164">
        <v>-635.99968551999996</v>
      </c>
      <c r="U7" s="136">
        <v>-1510.3437499207507</v>
      </c>
      <c r="V7" s="94">
        <v>-222.27600359166001</v>
      </c>
      <c r="W7" s="94">
        <v>-391.45837687151203</v>
      </c>
      <c r="X7" s="94">
        <v>-133.59109491549202</v>
      </c>
      <c r="Y7" s="94">
        <v>-285.709751455034</v>
      </c>
      <c r="Z7" s="136">
        <v>-1033.0352268336981</v>
      </c>
      <c r="AA7" s="94">
        <v>-211.26268954909611</v>
      </c>
      <c r="AB7" s="94">
        <v>-393.44706652603207</v>
      </c>
      <c r="AC7" s="94">
        <v>-334.07886914499744</v>
      </c>
      <c r="AD7" s="94">
        <v>-20.857776098553984</v>
      </c>
      <c r="AE7" s="136">
        <v>-959.64640131867986</v>
      </c>
      <c r="AF7" s="94">
        <v>-431.76455511320501</v>
      </c>
      <c r="AG7" s="94">
        <v>-207.73059337677287</v>
      </c>
      <c r="AH7" s="94">
        <v>-111.3938320455442</v>
      </c>
      <c r="AI7" s="94">
        <v>-423.02906738518402</v>
      </c>
      <c r="AJ7" s="136">
        <v>-1173.9180479207062</v>
      </c>
      <c r="AK7" s="94">
        <v>-365.24622665807601</v>
      </c>
      <c r="AL7" s="94">
        <v>-494.57048821148589</v>
      </c>
      <c r="AM7" s="94">
        <v>-332.84461928968204</v>
      </c>
      <c r="AN7" s="94">
        <v>-623.80949860497503</v>
      </c>
      <c r="AO7" s="136">
        <v>-1816.470832764219</v>
      </c>
      <c r="AP7" s="94">
        <v>-471.87215109165902</v>
      </c>
      <c r="AQ7" s="94">
        <v>-652.36136162184221</v>
      </c>
      <c r="AR7" s="94">
        <v>-240.96821529750025</v>
      </c>
    </row>
    <row r="8" spans="1:44" ht="14.25">
      <c r="A8" s="120" t="s">
        <v>472</v>
      </c>
      <c r="B8" s="94">
        <v>-2</v>
      </c>
      <c r="C8" s="94">
        <v>-2</v>
      </c>
      <c r="D8" s="94">
        <v>-1</v>
      </c>
      <c r="E8" s="94">
        <v>0</v>
      </c>
      <c r="F8" s="136">
        <v>-5</v>
      </c>
      <c r="G8" s="94">
        <v>-0.95499999999999996</v>
      </c>
      <c r="H8" s="94">
        <v>-1.0576633</v>
      </c>
      <c r="I8" s="94">
        <v>-76.02600000000001</v>
      </c>
      <c r="J8" s="94">
        <v>-82.10499999999999</v>
      </c>
      <c r="K8" s="136">
        <v>-160.14366330000001</v>
      </c>
      <c r="L8" s="94">
        <v>-159.358</v>
      </c>
      <c r="M8" s="94">
        <v>-1.6930000000000001</v>
      </c>
      <c r="N8" s="94">
        <v>-41.661000000000001</v>
      </c>
      <c r="O8" s="94">
        <v>-2.367</v>
      </c>
      <c r="P8" s="136">
        <v>-205.07900000000001</v>
      </c>
      <c r="Q8" s="94">
        <v>-1.472</v>
      </c>
      <c r="R8" s="94">
        <v>-2.8839999999999999</v>
      </c>
      <c r="S8" s="94">
        <v>-2.331</v>
      </c>
      <c r="T8" s="164">
        <v>-2.3759999999999999</v>
      </c>
      <c r="U8" s="136">
        <v>-9.0629999999999988</v>
      </c>
      <c r="V8" s="94">
        <v>-40.084000000000003</v>
      </c>
      <c r="W8" s="94">
        <v>-71.136772379999996</v>
      </c>
      <c r="X8" s="94">
        <v>-202.601</v>
      </c>
      <c r="Y8" s="94">
        <v>-192.77927271999999</v>
      </c>
      <c r="Z8" s="136">
        <v>-506.60104509999996</v>
      </c>
      <c r="AA8" s="94">
        <v>-187.53058415000001</v>
      </c>
      <c r="AB8" s="94">
        <v>-120.21394906322001</v>
      </c>
      <c r="AC8" s="94">
        <v>-81.406278189899993</v>
      </c>
      <c r="AD8" s="94">
        <v>-145.3068098153349</v>
      </c>
      <c r="AE8" s="136">
        <v>-534.45762121845496</v>
      </c>
      <c r="AF8" s="94">
        <v>-57.6666830144176</v>
      </c>
      <c r="AG8" s="94">
        <v>-47.311795418541401</v>
      </c>
      <c r="AH8" s="94">
        <v>-17.204003814699718</v>
      </c>
      <c r="AI8" s="94">
        <v>-45.520343009200275</v>
      </c>
      <c r="AJ8" s="136">
        <v>-167.702825256859</v>
      </c>
      <c r="AK8" s="94">
        <v>-88.001684659999995</v>
      </c>
      <c r="AL8" s="94">
        <v>-97.449281619999994</v>
      </c>
      <c r="AM8" s="94">
        <v>-174.67955541499998</v>
      </c>
      <c r="AN8" s="94">
        <v>-128.9840686</v>
      </c>
      <c r="AO8" s="136">
        <v>-489.11459029499997</v>
      </c>
      <c r="AP8" s="94">
        <v>-65.614569153778149</v>
      </c>
      <c r="AQ8" s="94">
        <v>-38.645379996078276</v>
      </c>
      <c r="AR8" s="94">
        <v>-33.305011718424865</v>
      </c>
    </row>
    <row r="9" spans="1:44" ht="14.25">
      <c r="A9" s="120" t="s">
        <v>473</v>
      </c>
      <c r="B9" s="94">
        <v>46.740459849999922</v>
      </c>
      <c r="C9" s="94">
        <v>137.24589776000005</v>
      </c>
      <c r="D9" s="94">
        <v>-91.391549750000195</v>
      </c>
      <c r="E9" s="94">
        <v>315.63705661999995</v>
      </c>
      <c r="F9" s="136">
        <v>408.23186447999973</v>
      </c>
      <c r="G9" s="94">
        <v>11.643389940000077</v>
      </c>
      <c r="H9" s="94">
        <v>27.001421879999938</v>
      </c>
      <c r="I9" s="94">
        <v>-191.04434508999989</v>
      </c>
      <c r="J9" s="94">
        <v>-38.243502330000013</v>
      </c>
      <c r="K9" s="136">
        <v>-190.64303559999991</v>
      </c>
      <c r="L9" s="94">
        <v>-248.84113716000005</v>
      </c>
      <c r="M9" s="94">
        <v>-70.953377569999844</v>
      </c>
      <c r="N9" s="94">
        <v>-481.81599325000059</v>
      </c>
      <c r="O9" s="94">
        <v>383.17705709000012</v>
      </c>
      <c r="P9" s="136">
        <v>-418.4334508900003</v>
      </c>
      <c r="Q9" s="94">
        <v>150.79214376999968</v>
      </c>
      <c r="R9" s="94">
        <v>694.03897753000024</v>
      </c>
      <c r="S9" s="94">
        <v>924.64802966000002</v>
      </c>
      <c r="T9" s="164">
        <v>764.95176588999993</v>
      </c>
      <c r="U9" s="136">
        <v>2534.4309168499999</v>
      </c>
      <c r="V9" s="94">
        <v>-526.41458347000014</v>
      </c>
      <c r="W9" s="94">
        <v>-232.61593338000023</v>
      </c>
      <c r="X9" s="94">
        <v>408.48632680000037</v>
      </c>
      <c r="Y9" s="94">
        <v>-42.940424449999682</v>
      </c>
      <c r="Z9" s="136">
        <v>-393.48461449999968</v>
      </c>
      <c r="AA9" s="94">
        <v>-548.5</v>
      </c>
      <c r="AB9" s="94">
        <v>-200.65997651000208</v>
      </c>
      <c r="AC9" s="94">
        <v>-163.77938029000387</v>
      </c>
      <c r="AD9" s="94">
        <v>387.99016109000024</v>
      </c>
      <c r="AE9" s="136">
        <v>-525.21361168000533</v>
      </c>
      <c r="AF9" s="94">
        <v>-5.4404221800007235</v>
      </c>
      <c r="AG9" s="94">
        <v>152.32968162000049</v>
      </c>
      <c r="AH9" s="94">
        <v>2.2838938499998562</v>
      </c>
      <c r="AI9" s="94">
        <v>268.68207786000028</v>
      </c>
      <c r="AJ9" s="136">
        <v>417.8552311499999</v>
      </c>
      <c r="AK9" s="94">
        <v>-280.43571622000013</v>
      </c>
      <c r="AL9" s="94">
        <v>145.36399741220384</v>
      </c>
      <c r="AM9" s="94">
        <v>463.98909334125875</v>
      </c>
      <c r="AN9" s="94">
        <v>404.17898602790729</v>
      </c>
      <c r="AO9" s="136">
        <v>733.09636056136969</v>
      </c>
      <c r="AP9" s="94">
        <v>163.95658763305494</v>
      </c>
      <c r="AQ9" s="94">
        <v>-124.09967189978647</v>
      </c>
      <c r="AR9" s="94">
        <v>-220.20496494000349</v>
      </c>
    </row>
    <row r="10" spans="1:44" ht="14.25">
      <c r="A10" s="120" t="s">
        <v>474</v>
      </c>
      <c r="B10" s="94">
        <v>-129.89099999999999</v>
      </c>
      <c r="C10" s="94">
        <v>-107.929</v>
      </c>
      <c r="D10" s="94">
        <v>-119.09</v>
      </c>
      <c r="E10" s="94">
        <v>-150</v>
      </c>
      <c r="F10" s="136">
        <v>-506.90999999999997</v>
      </c>
      <c r="G10" s="94">
        <v>-170.91499608000001</v>
      </c>
      <c r="H10" s="94">
        <v>-152</v>
      </c>
      <c r="I10" s="94">
        <v>-177</v>
      </c>
      <c r="J10" s="94">
        <v>-340</v>
      </c>
      <c r="K10" s="136">
        <v>-839.91499608000004</v>
      </c>
      <c r="L10" s="94">
        <v>-269.94002756999998</v>
      </c>
      <c r="M10" s="94">
        <v>-201</v>
      </c>
      <c r="N10" s="94">
        <v>-192</v>
      </c>
      <c r="O10" s="94">
        <v>-294</v>
      </c>
      <c r="P10" s="136">
        <v>-956.94002756999998</v>
      </c>
      <c r="Q10" s="94">
        <v>-223</v>
      </c>
      <c r="R10" s="94">
        <v>0</v>
      </c>
      <c r="S10" s="94">
        <v>0</v>
      </c>
      <c r="T10" s="164">
        <v>0</v>
      </c>
      <c r="U10" s="136">
        <v>-223</v>
      </c>
      <c r="V10" s="94">
        <v>0</v>
      </c>
      <c r="W10" s="94">
        <v>0</v>
      </c>
      <c r="X10" s="94">
        <v>0</v>
      </c>
      <c r="Y10" s="94">
        <v>-402</v>
      </c>
      <c r="Z10" s="136">
        <v>-402</v>
      </c>
      <c r="AA10" s="94">
        <v>-377</v>
      </c>
      <c r="AB10" s="94">
        <v>-346</v>
      </c>
      <c r="AC10" s="94">
        <v>-399</v>
      </c>
      <c r="AD10" s="94">
        <v>-502</v>
      </c>
      <c r="AE10" s="136">
        <v>-1624</v>
      </c>
      <c r="AF10" s="94">
        <v>-381</v>
      </c>
      <c r="AG10" s="94">
        <v>-389</v>
      </c>
      <c r="AH10" s="94">
        <v>-269</v>
      </c>
      <c r="AI10" s="94">
        <v>-319</v>
      </c>
      <c r="AJ10" s="136">
        <v>-1358</v>
      </c>
      <c r="AK10" s="94">
        <v>-363</v>
      </c>
      <c r="AL10" s="94">
        <v>-330</v>
      </c>
      <c r="AM10" s="94">
        <v>-410</v>
      </c>
      <c r="AN10" s="94">
        <v>-459.61890399999999</v>
      </c>
      <c r="AO10" s="136">
        <v>-1562.6189039999999</v>
      </c>
      <c r="AP10" s="94">
        <v>-312</v>
      </c>
      <c r="AQ10" s="94">
        <v>-279</v>
      </c>
      <c r="AR10" s="94">
        <v>-306</v>
      </c>
    </row>
    <row r="11" spans="1:44" ht="14.25">
      <c r="A11" s="120" t="s">
        <v>475</v>
      </c>
      <c r="B11" s="94">
        <v>-31.35</v>
      </c>
      <c r="C11" s="94">
        <v>-1.3140000000000001</v>
      </c>
      <c r="D11" s="94">
        <v>-7.2949999999999999</v>
      </c>
      <c r="E11" s="94">
        <v>-1.0920000000000001</v>
      </c>
      <c r="F11" s="136">
        <v>-41.051000000000002</v>
      </c>
      <c r="G11" s="94">
        <v>-3.0151231699999999</v>
      </c>
      <c r="H11" s="94">
        <v>-1.3494134499999999</v>
      </c>
      <c r="I11" s="94">
        <v>-3.48997015</v>
      </c>
      <c r="J11" s="94">
        <v>-1.5617052600000001</v>
      </c>
      <c r="K11" s="136">
        <v>-9.4162120300000005</v>
      </c>
      <c r="L11" s="94">
        <v>-2.63785757</v>
      </c>
      <c r="M11" s="94">
        <v>-1.3</v>
      </c>
      <c r="N11" s="94">
        <v>-3.2059355799999998</v>
      </c>
      <c r="O11" s="94">
        <v>3.9725772400000006</v>
      </c>
      <c r="P11" s="136">
        <v>-3.1712159099999999</v>
      </c>
      <c r="Q11" s="94">
        <v>-30.505148539999997</v>
      </c>
      <c r="R11" s="94">
        <v>-27.013830649999999</v>
      </c>
      <c r="S11" s="94">
        <v>-131.77890988999999</v>
      </c>
      <c r="T11" s="164">
        <v>-204.51108528</v>
      </c>
      <c r="U11" s="136">
        <v>-393.80897435999998</v>
      </c>
      <c r="V11" s="94">
        <v>46.734652780000012</v>
      </c>
      <c r="W11" s="94">
        <v>-37.971881940000003</v>
      </c>
      <c r="X11" s="94">
        <v>-171.45563182999999</v>
      </c>
      <c r="Y11" s="94">
        <v>-18.110404320000015</v>
      </c>
      <c r="Z11" s="136">
        <v>-180.80326531</v>
      </c>
      <c r="AA11" s="94">
        <v>-40.829161479999996</v>
      </c>
      <c r="AB11" s="94">
        <v>-11.879000000000001</v>
      </c>
      <c r="AC11" s="94">
        <v>8.1849126300000048</v>
      </c>
      <c r="AD11" s="94">
        <v>189.93993374000001</v>
      </c>
      <c r="AE11" s="136">
        <v>144.41668489000003</v>
      </c>
      <c r="AF11" s="94">
        <v>-30.129579269999986</v>
      </c>
      <c r="AG11" s="94">
        <v>-9.1665254100000091</v>
      </c>
      <c r="AH11" s="94">
        <v>-20.606887890000007</v>
      </c>
      <c r="AI11" s="94">
        <v>-26.77590661</v>
      </c>
      <c r="AJ11" s="136">
        <v>-86.678899180000002</v>
      </c>
      <c r="AK11" s="94">
        <v>1.4732054099999878</v>
      </c>
      <c r="AL11" s="94">
        <v>-43.736924280000011</v>
      </c>
      <c r="AM11" s="94">
        <v>-9.1444939999999946</v>
      </c>
      <c r="AN11" s="94">
        <v>-138.03389972999997</v>
      </c>
      <c r="AO11" s="136">
        <v>-189.44211259999997</v>
      </c>
      <c r="AP11" s="94">
        <v>16.300537171461684</v>
      </c>
      <c r="AQ11" s="94">
        <v>-68.098469011033586</v>
      </c>
      <c r="AR11" s="94">
        <v>11.045764422148805</v>
      </c>
    </row>
    <row r="12" spans="1:44" ht="14.25">
      <c r="A12" s="108" t="s">
        <v>288</v>
      </c>
      <c r="B12" s="93">
        <v>-92.929634990000068</v>
      </c>
      <c r="C12" s="93">
        <v>324.16831764000005</v>
      </c>
      <c r="D12" s="93">
        <v>91.138167349999833</v>
      </c>
      <c r="E12" s="93">
        <v>636.26618866430999</v>
      </c>
      <c r="F12" s="134">
        <v>958.64303866430987</v>
      </c>
      <c r="G12" s="93">
        <v>-29.583001750000022</v>
      </c>
      <c r="H12" s="93">
        <v>481.37755903962494</v>
      </c>
      <c r="I12" s="93">
        <v>269.93967350004613</v>
      </c>
      <c r="J12" s="93">
        <v>144.5241019270311</v>
      </c>
      <c r="K12" s="134">
        <v>866.25833271670217</v>
      </c>
      <c r="L12" s="93">
        <v>-330.56283588038389</v>
      </c>
      <c r="M12" s="93">
        <v>-178.38162034077783</v>
      </c>
      <c r="N12" s="93">
        <v>-358.09947715988847</v>
      </c>
      <c r="O12" s="93">
        <v>-177.70688125226985</v>
      </c>
      <c r="P12" s="134">
        <v>-1044.75081463332</v>
      </c>
      <c r="Q12" s="93">
        <v>-139.64393315770036</v>
      </c>
      <c r="R12" s="93">
        <v>546.79929684000024</v>
      </c>
      <c r="S12" s="93">
        <v>497.09794425694906</v>
      </c>
      <c r="T12" s="163">
        <v>-773.53954199999964</v>
      </c>
      <c r="U12" s="134">
        <v>130.71376593924958</v>
      </c>
      <c r="V12" s="93">
        <v>-282.90387998166005</v>
      </c>
      <c r="W12" s="93">
        <v>161.20988491848766</v>
      </c>
      <c r="X12" s="93">
        <v>828.90002913450815</v>
      </c>
      <c r="Y12" s="93">
        <v>-215.51265241503384</v>
      </c>
      <c r="Z12" s="134">
        <v>491.69338165630177</v>
      </c>
      <c r="AA12" s="93">
        <v>-689.19461361909623</v>
      </c>
      <c r="AB12" s="93">
        <v>-680.414567599252</v>
      </c>
      <c r="AC12" s="93">
        <v>-414.60245637489817</v>
      </c>
      <c r="AD12" s="93">
        <v>166.9295533261116</v>
      </c>
      <c r="AE12" s="134">
        <v>-1618.3465002371336</v>
      </c>
      <c r="AF12" s="93">
        <v>-202.44222968762406</v>
      </c>
      <c r="AG12" s="93">
        <v>-245.27569796531378</v>
      </c>
      <c r="AH12" s="93">
        <v>-237.17443014024406</v>
      </c>
      <c r="AI12" s="93">
        <v>42.102536965616082</v>
      </c>
      <c r="AJ12" s="134">
        <v>-642.78982082756556</v>
      </c>
      <c r="AK12" s="93">
        <v>-454.44987385807616</v>
      </c>
      <c r="AL12" s="93">
        <v>282.97186135851376</v>
      </c>
      <c r="AM12" s="93">
        <v>484.51329309531957</v>
      </c>
      <c r="AN12" s="93">
        <v>-7.6642721718805795</v>
      </c>
      <c r="AO12" s="134">
        <v>305.3710084238748</v>
      </c>
      <c r="AP12" s="93">
        <v>492.19317411160125</v>
      </c>
      <c r="AQ12" s="93">
        <v>133.55125008104946</v>
      </c>
      <c r="AR12" s="93">
        <v>698.77218434622057</v>
      </c>
    </row>
    <row r="13" spans="1:44" ht="14.25">
      <c r="A13" s="108" t="s">
        <v>496</v>
      </c>
      <c r="B13" s="93">
        <f t="shared" ref="B13:AI13" si="0">B12</f>
        <v>-92.929634990000068</v>
      </c>
      <c r="C13" s="93">
        <f t="shared" si="0"/>
        <v>324.16831764000005</v>
      </c>
      <c r="D13" s="93">
        <f t="shared" si="0"/>
        <v>91.138167349999833</v>
      </c>
      <c r="E13" s="93">
        <f t="shared" si="0"/>
        <v>636.26618866430999</v>
      </c>
      <c r="F13" s="134">
        <f t="shared" si="0"/>
        <v>958.64303866430987</v>
      </c>
      <c r="G13" s="93">
        <f t="shared" si="0"/>
        <v>-29.583001750000022</v>
      </c>
      <c r="H13" s="93">
        <f t="shared" si="0"/>
        <v>481.37755903962494</v>
      </c>
      <c r="I13" s="93">
        <f t="shared" si="0"/>
        <v>269.93967350004613</v>
      </c>
      <c r="J13" s="93">
        <f t="shared" si="0"/>
        <v>144.5241019270311</v>
      </c>
      <c r="K13" s="134">
        <f t="shared" si="0"/>
        <v>866.25833271670217</v>
      </c>
      <c r="L13" s="93">
        <f t="shared" si="0"/>
        <v>-330.56283588038389</v>
      </c>
      <c r="M13" s="93">
        <f t="shared" si="0"/>
        <v>-178.38162034077783</v>
      </c>
      <c r="N13" s="93">
        <f t="shared" si="0"/>
        <v>-358.09947715988847</v>
      </c>
      <c r="O13" s="93">
        <f t="shared" si="0"/>
        <v>-177.70688125226985</v>
      </c>
      <c r="P13" s="134">
        <f t="shared" si="0"/>
        <v>-1044.75081463332</v>
      </c>
      <c r="Q13" s="93">
        <f t="shared" si="0"/>
        <v>-139.64393315770036</v>
      </c>
      <c r="R13" s="93">
        <f t="shared" si="0"/>
        <v>546.79929684000024</v>
      </c>
      <c r="S13" s="93">
        <f t="shared" si="0"/>
        <v>497.09794425694906</v>
      </c>
      <c r="T13" s="163">
        <f t="shared" si="0"/>
        <v>-773.53954199999964</v>
      </c>
      <c r="U13" s="134">
        <f t="shared" si="0"/>
        <v>130.71376593924958</v>
      </c>
      <c r="V13" s="93">
        <f t="shared" si="0"/>
        <v>-282.90387998166005</v>
      </c>
      <c r="W13" s="93">
        <f t="shared" si="0"/>
        <v>161.20988491848766</v>
      </c>
      <c r="X13" s="93">
        <f t="shared" si="0"/>
        <v>828.90002913450815</v>
      </c>
      <c r="Y13" s="93">
        <f t="shared" si="0"/>
        <v>-215.51265241503384</v>
      </c>
      <c r="Z13" s="134">
        <f t="shared" si="0"/>
        <v>491.69338165630177</v>
      </c>
      <c r="AA13" s="93">
        <f t="shared" si="0"/>
        <v>-689.19461361909623</v>
      </c>
      <c r="AB13" s="93">
        <f t="shared" si="0"/>
        <v>-680.414567599252</v>
      </c>
      <c r="AC13" s="93">
        <f t="shared" si="0"/>
        <v>-414.60245637489817</v>
      </c>
      <c r="AD13" s="93">
        <f t="shared" si="0"/>
        <v>166.9295533261116</v>
      </c>
      <c r="AE13" s="134">
        <f t="shared" si="0"/>
        <v>-1618.3465002371336</v>
      </c>
      <c r="AF13" s="93">
        <f t="shared" si="0"/>
        <v>-202.44222968762406</v>
      </c>
      <c r="AG13" s="93">
        <f t="shared" si="0"/>
        <v>-245.27569796531378</v>
      </c>
      <c r="AH13" s="93">
        <f t="shared" si="0"/>
        <v>-237.17443014024406</v>
      </c>
      <c r="AI13" s="93">
        <f t="shared" si="0"/>
        <v>42.102536965616082</v>
      </c>
      <c r="AJ13" s="134">
        <f>AJ12</f>
        <v>-642.78982082756556</v>
      </c>
      <c r="AK13" s="93">
        <v>-454.44987385807616</v>
      </c>
      <c r="AL13" s="93">
        <v>282.97186135851376</v>
      </c>
      <c r="AM13" s="93">
        <v>-5860.4867069046804</v>
      </c>
      <c r="AN13" s="93">
        <v>-33.664272171880583</v>
      </c>
      <c r="AO13" s="134">
        <v>-6065.9127852823867</v>
      </c>
      <c r="AP13" s="93">
        <v>492.19317411160125</v>
      </c>
      <c r="AQ13" s="93">
        <v>133.03679527104904</v>
      </c>
      <c r="AR13" s="93">
        <v>306</v>
      </c>
    </row>
    <row r="14" spans="1:44" ht="14.25">
      <c r="A14" s="230" t="s">
        <v>400</v>
      </c>
      <c r="B14" s="94">
        <v>129.89099999999999</v>
      </c>
      <c r="C14" s="94">
        <v>107.929</v>
      </c>
      <c r="D14" s="94">
        <v>119.09</v>
      </c>
      <c r="E14" s="94">
        <v>150</v>
      </c>
      <c r="F14" s="136">
        <v>506.90999999999997</v>
      </c>
      <c r="G14" s="94">
        <v>170.91499608000001</v>
      </c>
      <c r="H14" s="94">
        <v>152</v>
      </c>
      <c r="I14" s="94">
        <v>177</v>
      </c>
      <c r="J14" s="94">
        <v>340</v>
      </c>
      <c r="K14" s="136">
        <v>839.91499608000004</v>
      </c>
      <c r="L14" s="94">
        <v>269.94002756999998</v>
      </c>
      <c r="M14" s="94">
        <v>201</v>
      </c>
      <c r="N14" s="94">
        <v>192</v>
      </c>
      <c r="O14" s="94">
        <v>294</v>
      </c>
      <c r="P14" s="136">
        <v>956.94002756999998</v>
      </c>
      <c r="Q14" s="94">
        <v>223</v>
      </c>
      <c r="R14" s="94">
        <v>0</v>
      </c>
      <c r="S14" s="94">
        <v>0</v>
      </c>
      <c r="T14" s="164">
        <v>0</v>
      </c>
      <c r="U14" s="136">
        <v>223</v>
      </c>
      <c r="V14" s="94">
        <v>0</v>
      </c>
      <c r="W14" s="94">
        <v>0</v>
      </c>
      <c r="X14" s="94">
        <v>0</v>
      </c>
      <c r="Y14" s="94">
        <v>402</v>
      </c>
      <c r="Z14" s="136">
        <v>402</v>
      </c>
      <c r="AA14" s="94">
        <v>377</v>
      </c>
      <c r="AB14" s="94">
        <v>346</v>
      </c>
      <c r="AC14" s="94">
        <v>399</v>
      </c>
      <c r="AD14" s="94">
        <v>502</v>
      </c>
      <c r="AE14" s="136">
        <v>1624</v>
      </c>
      <c r="AF14" s="94">
        <v>381</v>
      </c>
      <c r="AG14" s="94">
        <v>389</v>
      </c>
      <c r="AH14" s="94">
        <v>269</v>
      </c>
      <c r="AI14" s="94">
        <v>319</v>
      </c>
      <c r="AJ14" s="136">
        <v>1358</v>
      </c>
      <c r="AK14" s="94">
        <v>363</v>
      </c>
      <c r="AL14" s="94">
        <v>330</v>
      </c>
      <c r="AM14" s="94">
        <v>410</v>
      </c>
      <c r="AN14" s="94">
        <v>459.61890399999999</v>
      </c>
      <c r="AO14" s="136">
        <v>1562.6189039999999</v>
      </c>
      <c r="AP14" s="94">
        <v>312</v>
      </c>
      <c r="AQ14" s="94">
        <v>279</v>
      </c>
      <c r="AR14" s="94">
        <v>306</v>
      </c>
    </row>
    <row r="15" spans="1:44" ht="14.25">
      <c r="A15" s="120" t="s">
        <v>417</v>
      </c>
      <c r="B15" s="94">
        <v>99</v>
      </c>
      <c r="C15" s="94">
        <v>43</v>
      </c>
      <c r="D15" s="94">
        <v>23</v>
      </c>
      <c r="E15" s="94">
        <v>12.5</v>
      </c>
      <c r="F15" s="136">
        <v>177.5</v>
      </c>
      <c r="G15" s="94">
        <v>12.744585000000001</v>
      </c>
      <c r="H15" s="94">
        <v>4.9140913400000006</v>
      </c>
      <c r="I15" s="94">
        <v>3.5584322700000004</v>
      </c>
      <c r="J15" s="94">
        <v>5.6356445600000002</v>
      </c>
      <c r="K15" s="136">
        <v>26.85275317</v>
      </c>
      <c r="L15" s="94">
        <v>0</v>
      </c>
      <c r="M15" s="94">
        <v>0</v>
      </c>
      <c r="N15" s="94">
        <v>0</v>
      </c>
      <c r="O15" s="94">
        <v>0</v>
      </c>
      <c r="P15" s="136">
        <v>0</v>
      </c>
      <c r="Q15" s="94">
        <v>0</v>
      </c>
      <c r="R15" s="94">
        <v>0</v>
      </c>
      <c r="S15" s="94">
        <v>0</v>
      </c>
      <c r="T15" s="164">
        <v>0</v>
      </c>
      <c r="U15" s="136">
        <v>0</v>
      </c>
      <c r="V15" s="94">
        <v>0</v>
      </c>
      <c r="W15" s="94">
        <v>0</v>
      </c>
      <c r="X15" s="94">
        <v>0</v>
      </c>
      <c r="Y15" s="94">
        <v>0</v>
      </c>
      <c r="Z15" s="136">
        <v>0</v>
      </c>
      <c r="AA15" s="94">
        <v>0</v>
      </c>
      <c r="AB15" s="94">
        <v>0</v>
      </c>
      <c r="AC15" s="94">
        <v>0</v>
      </c>
      <c r="AD15" s="94">
        <v>0</v>
      </c>
      <c r="AE15" s="136">
        <v>0</v>
      </c>
      <c r="AF15" s="94">
        <v>0</v>
      </c>
      <c r="AG15" s="94">
        <v>0</v>
      </c>
      <c r="AH15" s="94">
        <v>0</v>
      </c>
      <c r="AI15" s="94">
        <v>0</v>
      </c>
      <c r="AJ15" s="136">
        <v>0</v>
      </c>
      <c r="AK15" s="94">
        <v>0</v>
      </c>
      <c r="AL15" s="94">
        <v>0</v>
      </c>
      <c r="AM15" s="94">
        <v>0</v>
      </c>
      <c r="AN15" s="94">
        <v>0</v>
      </c>
      <c r="AO15" s="136">
        <v>0</v>
      </c>
      <c r="AP15" s="94">
        <v>0</v>
      </c>
      <c r="AQ15" s="94">
        <v>0</v>
      </c>
      <c r="AR15" s="94">
        <v>0</v>
      </c>
    </row>
    <row r="16" spans="1:44" ht="14.25">
      <c r="A16" s="120" t="s">
        <v>289</v>
      </c>
      <c r="B16" s="94"/>
      <c r="C16" s="94"/>
      <c r="D16" s="94"/>
      <c r="E16" s="94"/>
      <c r="F16" s="136"/>
      <c r="G16" s="94"/>
      <c r="H16" s="94"/>
      <c r="I16" s="94"/>
      <c r="J16" s="94"/>
      <c r="K16" s="136"/>
      <c r="L16" s="94">
        <v>0</v>
      </c>
      <c r="M16" s="94">
        <v>288</v>
      </c>
      <c r="N16" s="94">
        <v>429.66899999999998</v>
      </c>
      <c r="O16" s="94">
        <v>553.62900000000002</v>
      </c>
      <c r="P16" s="136">
        <v>1271.298</v>
      </c>
      <c r="Q16" s="94">
        <v>527.13137337000001</v>
      </c>
      <c r="R16" s="94">
        <v>908.3892289800001</v>
      </c>
      <c r="S16" s="94">
        <v>1141.3009999999999</v>
      </c>
      <c r="T16" s="164">
        <v>1468.0039999999999</v>
      </c>
      <c r="U16" s="136">
        <v>4044.8256023499998</v>
      </c>
      <c r="V16" s="94">
        <v>496.66800000000001</v>
      </c>
      <c r="W16" s="94">
        <v>700.42499999999995</v>
      </c>
      <c r="X16" s="94">
        <v>622.74700000000007</v>
      </c>
      <c r="Y16" s="94">
        <v>759.27</v>
      </c>
      <c r="Z16" s="136">
        <v>2579.1099999999997</v>
      </c>
      <c r="AA16" s="94">
        <v>593.88900000000001</v>
      </c>
      <c r="AB16" s="94">
        <v>882.36759963000009</v>
      </c>
      <c r="AC16" s="94">
        <v>933.86685448000003</v>
      </c>
      <c r="AD16" s="94">
        <v>793</v>
      </c>
      <c r="AE16" s="136">
        <v>3203.7053303900002</v>
      </c>
      <c r="AF16" s="94">
        <v>520.58214949000001</v>
      </c>
      <c r="AG16" s="94">
        <v>433.13036123999996</v>
      </c>
      <c r="AH16" s="94">
        <v>399.42331939000002</v>
      </c>
      <c r="AI16" s="94">
        <v>186.43750149000002</v>
      </c>
      <c r="AJ16" s="136">
        <v>1539.4375014899999</v>
      </c>
      <c r="AK16" s="94">
        <v>111.02807298</v>
      </c>
      <c r="AL16" s="94">
        <v>106.80395561553698</v>
      </c>
      <c r="AM16" s="94">
        <v>78.133771061307925</v>
      </c>
      <c r="AN16" s="94">
        <v>69.402232124812386</v>
      </c>
      <c r="AO16" s="136">
        <v>365.36803178165729</v>
      </c>
      <c r="AP16" s="94">
        <v>0</v>
      </c>
      <c r="AQ16" s="94">
        <v>0</v>
      </c>
      <c r="AR16" s="94">
        <v>0</v>
      </c>
    </row>
    <row r="17" spans="1:44" ht="14.25">
      <c r="A17" s="120" t="s">
        <v>290</v>
      </c>
      <c r="B17" s="94">
        <v>19</v>
      </c>
      <c r="C17" s="94">
        <v>15</v>
      </c>
      <c r="D17" s="94">
        <v>40</v>
      </c>
      <c r="E17" s="94">
        <v>42.5</v>
      </c>
      <c r="F17" s="136">
        <v>116.5</v>
      </c>
      <c r="G17" s="94">
        <v>61.332999999999998</v>
      </c>
      <c r="H17" s="94">
        <v>46.050597599999996</v>
      </c>
      <c r="I17" s="94">
        <v>57.849731839999997</v>
      </c>
      <c r="J17" s="94">
        <v>34.129292239999998</v>
      </c>
      <c r="K17" s="136">
        <v>199.36262168000002</v>
      </c>
      <c r="L17" s="94">
        <v>49.895999999999994</v>
      </c>
      <c r="M17" s="94">
        <v>57</v>
      </c>
      <c r="N17" s="94">
        <v>121.16518710000003</v>
      </c>
      <c r="O17" s="94">
        <v>9.2090272800000026</v>
      </c>
      <c r="P17" s="136">
        <v>237.27021438000003</v>
      </c>
      <c r="Q17" s="94">
        <v>22.782970559999999</v>
      </c>
      <c r="R17" s="94">
        <v>4.3265015655703607</v>
      </c>
      <c r="S17" s="94">
        <v>15.442</v>
      </c>
      <c r="T17" s="164">
        <v>296.00599999999997</v>
      </c>
      <c r="U17" s="136">
        <v>338.55747212557031</v>
      </c>
      <c r="V17" s="94">
        <v>67.119</v>
      </c>
      <c r="W17" s="94">
        <v>18.399999999999999</v>
      </c>
      <c r="X17" s="94">
        <v>130.11599999999999</v>
      </c>
      <c r="Y17" s="94">
        <v>119.43199999999999</v>
      </c>
      <c r="Z17" s="136">
        <v>335.06700000000001</v>
      </c>
      <c r="AA17" s="94">
        <v>111.202</v>
      </c>
      <c r="AB17" s="94">
        <v>236.04094713999999</v>
      </c>
      <c r="AC17" s="94">
        <v>267.39483081000003</v>
      </c>
      <c r="AD17" s="94">
        <v>290.065</v>
      </c>
      <c r="AE17" s="136">
        <v>904.41883081000014</v>
      </c>
      <c r="AF17" s="94">
        <v>172.71576235000001</v>
      </c>
      <c r="AG17" s="94">
        <v>210.27346970600001</v>
      </c>
      <c r="AH17" s="94">
        <v>184.59769103000002</v>
      </c>
      <c r="AI17" s="94">
        <v>272.90475401000003</v>
      </c>
      <c r="AJ17" s="136">
        <v>840.4916770960001</v>
      </c>
      <c r="AK17" s="94">
        <v>262.21178400000002</v>
      </c>
      <c r="AL17" s="94">
        <v>245.29456661</v>
      </c>
      <c r="AM17" s="94">
        <v>174.40827407999998</v>
      </c>
      <c r="AN17" s="94">
        <v>123.02683791</v>
      </c>
      <c r="AO17" s="136">
        <v>804.94146260000002</v>
      </c>
      <c r="AP17" s="94">
        <v>57.91189158000001</v>
      </c>
      <c r="AQ17" s="94">
        <v>100</v>
      </c>
      <c r="AR17" s="94">
        <v>27.227515479999997</v>
      </c>
    </row>
    <row r="18" spans="1:44" ht="14.25">
      <c r="A18" s="120" t="s">
        <v>497</v>
      </c>
      <c r="B18" s="94">
        <v>0</v>
      </c>
      <c r="C18" s="94">
        <v>0</v>
      </c>
      <c r="D18" s="94">
        <v>0</v>
      </c>
      <c r="E18" s="94">
        <v>0</v>
      </c>
      <c r="F18" s="136">
        <v>0</v>
      </c>
      <c r="G18" s="94">
        <v>0</v>
      </c>
      <c r="H18" s="94">
        <v>0</v>
      </c>
      <c r="I18" s="94">
        <v>0</v>
      </c>
      <c r="J18" s="94">
        <v>0</v>
      </c>
      <c r="K18" s="136">
        <v>0</v>
      </c>
      <c r="L18" s="94">
        <v>0</v>
      </c>
      <c r="M18" s="94">
        <v>0</v>
      </c>
      <c r="N18" s="94">
        <v>0</v>
      </c>
      <c r="O18" s="94">
        <v>0</v>
      </c>
      <c r="P18" s="136">
        <v>0</v>
      </c>
      <c r="Q18" s="94">
        <v>0</v>
      </c>
      <c r="R18" s="94">
        <v>0</v>
      </c>
      <c r="S18" s="94">
        <v>0</v>
      </c>
      <c r="T18" s="164">
        <v>0</v>
      </c>
      <c r="U18" s="136">
        <v>0</v>
      </c>
      <c r="V18" s="94">
        <v>0</v>
      </c>
      <c r="W18" s="94">
        <v>0</v>
      </c>
      <c r="X18" s="94">
        <v>0</v>
      </c>
      <c r="Y18" s="94">
        <v>0</v>
      </c>
      <c r="Z18" s="136">
        <v>0</v>
      </c>
      <c r="AA18" s="94">
        <v>0</v>
      </c>
      <c r="AB18" s="94">
        <v>0</v>
      </c>
      <c r="AC18" s="94">
        <v>0</v>
      </c>
      <c r="AD18" s="94">
        <v>0</v>
      </c>
      <c r="AE18" s="136">
        <v>0</v>
      </c>
      <c r="AF18" s="94">
        <v>0</v>
      </c>
      <c r="AG18" s="94">
        <v>0</v>
      </c>
      <c r="AH18" s="94">
        <v>0</v>
      </c>
      <c r="AI18" s="94">
        <v>0</v>
      </c>
      <c r="AJ18" s="136">
        <v>0</v>
      </c>
      <c r="AK18" s="94">
        <v>0</v>
      </c>
      <c r="AL18" s="94">
        <v>0</v>
      </c>
      <c r="AM18" s="94">
        <v>6345.1954169031678</v>
      </c>
      <c r="AN18" s="94">
        <v>26.088376803093102</v>
      </c>
      <c r="AO18" s="136">
        <v>6371.2837937062613</v>
      </c>
      <c r="AP18" s="94">
        <v>0</v>
      </c>
      <c r="AQ18" s="94">
        <v>0</v>
      </c>
      <c r="AR18" s="94">
        <v>0</v>
      </c>
    </row>
    <row r="19" spans="1:44" ht="14.25">
      <c r="A19" s="108" t="s">
        <v>413</v>
      </c>
      <c r="B19" s="93">
        <v>154.96136500999992</v>
      </c>
      <c r="C19" s="93">
        <v>490.09731764000003</v>
      </c>
      <c r="D19" s="93">
        <v>273.22816734999981</v>
      </c>
      <c r="E19" s="93">
        <v>841.26618866430999</v>
      </c>
      <c r="F19" s="134">
        <v>1759.5530386643097</v>
      </c>
      <c r="G19" s="93">
        <v>215.40957932999999</v>
      </c>
      <c r="H19" s="93">
        <v>684.34224797962486</v>
      </c>
      <c r="I19" s="93">
        <v>508.34783761004616</v>
      </c>
      <c r="J19" s="93">
        <v>524.28903872703108</v>
      </c>
      <c r="K19" s="134">
        <v>1932.388703646702</v>
      </c>
      <c r="L19" s="93">
        <v>-10.726808310383909</v>
      </c>
      <c r="M19" s="163">
        <v>367.62</v>
      </c>
      <c r="N19" s="93">
        <v>384.73470994011154</v>
      </c>
      <c r="O19" s="93">
        <v>679.13114602773021</v>
      </c>
      <c r="P19" s="134">
        <v>1420.7590476574578</v>
      </c>
      <c r="Q19" s="93">
        <v>633.27041077229967</v>
      </c>
      <c r="R19" s="93">
        <v>1459.5150273855709</v>
      </c>
      <c r="S19" s="93">
        <v>1653.8409442569491</v>
      </c>
      <c r="T19" s="163">
        <v>990.47045800000012</v>
      </c>
      <c r="U19" s="134">
        <v>4737.0968404148198</v>
      </c>
      <c r="V19" s="93">
        <v>280.8831200183397</v>
      </c>
      <c r="W19" s="93">
        <v>880.03488491848759</v>
      </c>
      <c r="X19" s="93">
        <v>1581.7630291345081</v>
      </c>
      <c r="Y19" s="93">
        <v>1065.1893475849663</v>
      </c>
      <c r="Z19" s="134">
        <v>3807.870381656302</v>
      </c>
      <c r="AA19" s="93">
        <v>392.896386380904</v>
      </c>
      <c r="AB19" s="93">
        <v>783.99397917074805</v>
      </c>
      <c r="AC19" s="93">
        <v>1185.6592289151017</v>
      </c>
      <c r="AD19" s="93">
        <v>1752.5764295961117</v>
      </c>
      <c r="AE19" s="134">
        <v>4113.7776609528664</v>
      </c>
      <c r="AF19" s="93">
        <v>871.85568215237595</v>
      </c>
      <c r="AG19" s="93">
        <v>787.12813298068613</v>
      </c>
      <c r="AH19" s="93">
        <v>615.84658027975593</v>
      </c>
      <c r="AI19" s="93">
        <v>820.44479246561616</v>
      </c>
      <c r="AJ19" s="134">
        <v>3095.2751878784347</v>
      </c>
      <c r="AK19" s="93">
        <v>281.78998312192385</v>
      </c>
      <c r="AL19" s="93">
        <v>965.07038358405066</v>
      </c>
      <c r="AM19" s="93">
        <v>1147.2507551397939</v>
      </c>
      <c r="AN19" s="93">
        <v>644.38370186293184</v>
      </c>
      <c r="AO19" s="134">
        <v>3038.2994068055323</v>
      </c>
      <c r="AP19" s="93">
        <v>862.10506569160134</v>
      </c>
      <c r="AQ19" s="93">
        <v>512.55125008104949</v>
      </c>
      <c r="AR19" s="93">
        <v>1031.9996998262204</v>
      </c>
    </row>
    <row r="20" spans="1:44" ht="18">
      <c r="A20" s="108" t="s">
        <v>414</v>
      </c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241"/>
      <c r="AH20" s="241"/>
      <c r="AL20" s="273"/>
      <c r="AO20" s="235">
        <v>0.11824589396208564</v>
      </c>
      <c r="AP20" s="235">
        <v>0.14000000000000001</v>
      </c>
      <c r="AQ20" s="235">
        <v>0.12593073438405256</v>
      </c>
      <c r="AR20" s="235">
        <v>0.126</v>
      </c>
    </row>
    <row r="21" spans="1:44" ht="14.25">
      <c r="A21" s="120" t="s">
        <v>495</v>
      </c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</row>
    <row r="22" spans="1:44" ht="14.25">
      <c r="A22" s="120" t="s">
        <v>492</v>
      </c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</row>
    <row r="23" spans="1:44" ht="14.25">
      <c r="A23" s="120" t="s">
        <v>493</v>
      </c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</row>
    <row r="24" spans="1:44" ht="15.75">
      <c r="A24" s="234" t="s">
        <v>494</v>
      </c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</row>
    <row r="25" spans="1:44" ht="14.25">
      <c r="A25" s="233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</row>
  </sheetData>
  <mergeCells count="44">
    <mergeCell ref="AQ2:AQ3"/>
    <mergeCell ref="AK2:AK3"/>
    <mergeCell ref="AL2:AL3"/>
    <mergeCell ref="AM2:AM3"/>
    <mergeCell ref="AN2:AN3"/>
    <mergeCell ref="AO2:AO3"/>
    <mergeCell ref="AP2:AP3"/>
    <mergeCell ref="AF2:AF3"/>
    <mergeCell ref="AG2:AG3"/>
    <mergeCell ref="AH2:AH3"/>
    <mergeCell ref="AI2:AI3"/>
    <mergeCell ref="AJ2:AJ3"/>
    <mergeCell ref="AE2:AE3"/>
    <mergeCell ref="AB2:AB3"/>
    <mergeCell ref="AC2:AC3"/>
    <mergeCell ref="AA2:AA3"/>
    <mergeCell ref="AD2:AD3"/>
    <mergeCell ref="A2:A3"/>
    <mergeCell ref="B2:B3"/>
    <mergeCell ref="K2:K3"/>
    <mergeCell ref="C2:C3"/>
    <mergeCell ref="D2:D3"/>
    <mergeCell ref="E2:E3"/>
    <mergeCell ref="F2:F3"/>
    <mergeCell ref="G2:G3"/>
    <mergeCell ref="H2:H3"/>
    <mergeCell ref="I2:I3"/>
    <mergeCell ref="J2:J3"/>
    <mergeCell ref="AR2:AR3"/>
    <mergeCell ref="Z2:Z3"/>
    <mergeCell ref="N2:N3"/>
    <mergeCell ref="L2:L3"/>
    <mergeCell ref="M2:M3"/>
    <mergeCell ref="Y2:Y3"/>
    <mergeCell ref="X2:X3"/>
    <mergeCell ref="S2:S3"/>
    <mergeCell ref="T2:T3"/>
    <mergeCell ref="U2:U3"/>
    <mergeCell ref="O2:O3"/>
    <mergeCell ref="P2:P3"/>
    <mergeCell ref="Q2:Q3"/>
    <mergeCell ref="V2:V3"/>
    <mergeCell ref="W2:W3"/>
    <mergeCell ref="R2:R3"/>
  </mergeCells>
  <phoneticPr fontId="17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310ED"/>
  </sheetPr>
  <dimension ref="A1:AK18"/>
  <sheetViews>
    <sheetView showGridLines="0" zoomScale="130" zoomScaleNormal="130" workbookViewId="0">
      <pane xSplit="1" ySplit="3" topLeftCell="Y4" activePane="bottomRight" state="frozen"/>
      <selection pane="topRight" activeCell="B1" sqref="B1"/>
      <selection pane="bottomLeft" activeCell="A4" sqref="A4"/>
      <selection pane="bottomRight" activeCell="AM18" sqref="AM18"/>
    </sheetView>
  </sheetViews>
  <sheetFormatPr defaultColWidth="12.7109375" defaultRowHeight="15" zeroHeight="1"/>
  <cols>
    <col min="1" max="1" width="37.140625" customWidth="1"/>
    <col min="2" max="15" width="7" bestFit="1" customWidth="1"/>
    <col min="16" max="16" width="9.5703125" bestFit="1" customWidth="1"/>
    <col min="17" max="18" width="7" bestFit="1" customWidth="1"/>
    <col min="19" max="20" width="9.5703125" bestFit="1" customWidth="1"/>
    <col min="21" max="27" width="7" bestFit="1" customWidth="1"/>
    <col min="28" max="28" width="9.5703125" bestFit="1" customWidth="1"/>
    <col min="29" max="29" width="7" bestFit="1" customWidth="1"/>
    <col min="30" max="32" width="7" customWidth="1"/>
    <col min="33" max="35" width="7.5703125" bestFit="1" customWidth="1"/>
    <col min="36" max="36" width="9.140625" style="107" customWidth="1"/>
    <col min="37" max="37" width="9.140625" customWidth="1"/>
  </cols>
  <sheetData>
    <row r="1" spans="1:37" s="107" customFormat="1" ht="81" customHeight="1" thickBot="1"/>
    <row r="2" spans="1:37" ht="8.25" customHeight="1">
      <c r="A2" s="297" t="s">
        <v>333</v>
      </c>
      <c r="B2" s="331">
        <v>2010</v>
      </c>
      <c r="C2" s="331">
        <v>2011</v>
      </c>
      <c r="D2" s="331">
        <v>2012</v>
      </c>
      <c r="E2" s="331">
        <v>2013</v>
      </c>
      <c r="F2" s="331">
        <v>2014</v>
      </c>
      <c r="G2" s="331">
        <v>2015</v>
      </c>
      <c r="H2" s="331">
        <v>2016</v>
      </c>
      <c r="I2" s="331">
        <v>2017</v>
      </c>
      <c r="J2" s="331">
        <v>2018</v>
      </c>
      <c r="K2" s="331" t="s">
        <v>37</v>
      </c>
      <c r="L2" s="331" t="s">
        <v>38</v>
      </c>
      <c r="M2" s="331" t="s">
        <v>39</v>
      </c>
      <c r="N2" s="331" t="s">
        <v>40</v>
      </c>
      <c r="O2" s="331" t="s">
        <v>41</v>
      </c>
      <c r="P2" s="331" t="s">
        <v>42</v>
      </c>
      <c r="Q2" s="331" t="s">
        <v>43</v>
      </c>
      <c r="R2" s="339" t="s">
        <v>44</v>
      </c>
      <c r="S2" s="331" t="s">
        <v>45</v>
      </c>
      <c r="T2" s="331" t="s">
        <v>46</v>
      </c>
      <c r="U2" s="331" t="s">
        <v>356</v>
      </c>
      <c r="V2" s="331" t="s">
        <v>365</v>
      </c>
      <c r="W2" s="331" t="s">
        <v>372</v>
      </c>
      <c r="X2" s="323" t="s">
        <v>385</v>
      </c>
      <c r="Y2" s="323" t="s">
        <v>386</v>
      </c>
      <c r="Z2" s="323" t="s">
        <v>392</v>
      </c>
      <c r="AA2" s="323" t="s">
        <v>408</v>
      </c>
      <c r="AB2" s="323" t="s">
        <v>422</v>
      </c>
      <c r="AC2" s="323" t="s">
        <v>425</v>
      </c>
      <c r="AD2" s="323" t="s">
        <v>429</v>
      </c>
      <c r="AE2" s="323" t="s">
        <v>448</v>
      </c>
      <c r="AF2" s="323" t="s">
        <v>461</v>
      </c>
      <c r="AG2" s="323" t="s">
        <v>463</v>
      </c>
      <c r="AH2" s="323" t="s">
        <v>478</v>
      </c>
      <c r="AI2" s="323" t="s">
        <v>560</v>
      </c>
      <c r="AJ2" s="323" t="s">
        <v>564</v>
      </c>
      <c r="AK2" s="323" t="s">
        <v>568</v>
      </c>
    </row>
    <row r="3" spans="1:37" ht="19.5" customHeight="1" thickBot="1">
      <c r="A3" s="298"/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>
        <v>-1309.954</v>
      </c>
      <c r="Q3" s="324"/>
      <c r="R3" s="340"/>
      <c r="S3" s="324">
        <v>-1309.954</v>
      </c>
      <c r="T3" s="324">
        <v>-1310.954</v>
      </c>
      <c r="U3" s="324"/>
      <c r="V3" s="324"/>
      <c r="W3" s="324"/>
      <c r="X3" s="324"/>
      <c r="Y3" s="324"/>
      <c r="Z3" s="324"/>
      <c r="AA3" s="324"/>
      <c r="AB3" s="324">
        <v>-1311.954</v>
      </c>
      <c r="AC3" s="324"/>
      <c r="AD3" s="324"/>
      <c r="AE3" s="324"/>
      <c r="AF3" s="324"/>
      <c r="AG3" s="324"/>
      <c r="AH3" s="324"/>
      <c r="AI3" s="324"/>
      <c r="AJ3" s="324"/>
      <c r="AK3" s="324"/>
    </row>
    <row r="4" spans="1:37" ht="15" customHeight="1">
      <c r="A4" s="108" t="s">
        <v>334</v>
      </c>
      <c r="B4" s="93">
        <v>12003.59525</v>
      </c>
      <c r="C4" s="93">
        <v>12507.402</v>
      </c>
      <c r="D4" s="93">
        <v>14013.328750000001</v>
      </c>
      <c r="E4" s="93">
        <v>14375.49725</v>
      </c>
      <c r="F4" s="93">
        <v>19858.107749999999</v>
      </c>
      <c r="G4" s="93">
        <v>24216.256249999999</v>
      </c>
      <c r="H4" s="93">
        <v>28145.704750000001</v>
      </c>
      <c r="I4" s="93">
        <v>30026.852749999998</v>
      </c>
      <c r="J4" s="93">
        <v>29086.887500000001</v>
      </c>
      <c r="K4" s="93">
        <v>29522.106</v>
      </c>
      <c r="L4" s="93">
        <v>30887.445749999999</v>
      </c>
      <c r="M4" s="93">
        <v>32865.545749999997</v>
      </c>
      <c r="N4" s="93">
        <v>34132.880499999999</v>
      </c>
      <c r="O4" s="93">
        <v>35028.950499999999</v>
      </c>
      <c r="P4" s="93">
        <v>35761.66575</v>
      </c>
      <c r="Q4" s="93">
        <v>35402.44025</v>
      </c>
      <c r="R4" s="163">
        <v>35544.235000000001</v>
      </c>
      <c r="S4" s="93">
        <v>36730.297749999998</v>
      </c>
      <c r="T4" s="93">
        <v>36993.083250000003</v>
      </c>
      <c r="U4" s="93">
        <v>38242.482000000004</v>
      </c>
      <c r="V4" s="93">
        <v>39943.843500000003</v>
      </c>
      <c r="W4" s="93">
        <v>40347.873749999999</v>
      </c>
      <c r="X4" s="93">
        <v>41850.290249999998</v>
      </c>
      <c r="Y4" s="93">
        <v>43172.589500000002</v>
      </c>
      <c r="Z4" s="93">
        <v>44563.520250000001</v>
      </c>
      <c r="AA4" s="93">
        <v>46843.505638999995</v>
      </c>
      <c r="AB4" s="93">
        <v>48085.640138999996</v>
      </c>
      <c r="AC4" s="93">
        <v>49968.806250000001</v>
      </c>
      <c r="AD4" s="93">
        <v>51917.621249999997</v>
      </c>
      <c r="AE4" s="93">
        <v>53701.233500000002</v>
      </c>
      <c r="AF4" s="93">
        <v>55531.811249999999</v>
      </c>
      <c r="AG4" s="93">
        <v>57176.381500000003</v>
      </c>
      <c r="AH4" s="93">
        <v>58165.417000000001</v>
      </c>
      <c r="AI4" s="93">
        <v>58336.955999999998</v>
      </c>
      <c r="AJ4" s="93">
        <v>59047.006500000003</v>
      </c>
      <c r="AK4" s="93">
        <v>59840.729500000001</v>
      </c>
    </row>
    <row r="5" spans="1:37" ht="14.25">
      <c r="A5" s="165" t="s">
        <v>335</v>
      </c>
      <c r="B5" s="166">
        <v>2233.9994999999999</v>
      </c>
      <c r="C5" s="166">
        <v>2383.08475</v>
      </c>
      <c r="D5" s="166">
        <v>2658.0152499999999</v>
      </c>
      <c r="E5" s="166">
        <v>2664.3142499999999</v>
      </c>
      <c r="F5" s="166">
        <v>3311.7395000000001</v>
      </c>
      <c r="G5" s="166">
        <v>2957.8827500000002</v>
      </c>
      <c r="H5" s="166">
        <v>3383.20325</v>
      </c>
      <c r="I5" s="166">
        <v>3706.8964999999998</v>
      </c>
      <c r="J5" s="166">
        <v>3431.11175</v>
      </c>
      <c r="K5" s="166">
        <v>3453.9562500000002</v>
      </c>
      <c r="L5" s="166">
        <v>3514.0077500000002</v>
      </c>
      <c r="M5" s="166">
        <v>3666.616</v>
      </c>
      <c r="N5" s="166">
        <v>3782.04</v>
      </c>
      <c r="O5" s="166">
        <v>-3561.0262499999999</v>
      </c>
      <c r="P5" s="166">
        <v>-3483.3245000000002</v>
      </c>
      <c r="Q5" s="166">
        <v>-3472.7429999999999</v>
      </c>
      <c r="R5" s="167">
        <v>-3580.2362499999999</v>
      </c>
      <c r="S5" s="166">
        <v>-4005.5754999999999</v>
      </c>
      <c r="T5" s="166">
        <v>-4435.0227500000001</v>
      </c>
      <c r="U5" s="166">
        <v>-4861.4830000000002</v>
      </c>
      <c r="V5" s="166">
        <v>-5137.62075</v>
      </c>
      <c r="W5" s="166">
        <v>-5573.0275000000001</v>
      </c>
      <c r="X5" s="166">
        <v>-6018.393</v>
      </c>
      <c r="Y5" s="166">
        <v>-6513.1657500000001</v>
      </c>
      <c r="Z5" s="166">
        <v>-7376.6440000000002</v>
      </c>
      <c r="AA5" s="166">
        <v>-7790.6379999999999</v>
      </c>
      <c r="AB5" s="166">
        <v>-8488.8430000000008</v>
      </c>
      <c r="AC5" s="166">
        <v>-9466.7787499999995</v>
      </c>
      <c r="AD5" s="166">
        <v>-9780.7642500000002</v>
      </c>
      <c r="AE5" s="166">
        <v>-9957.1267499999994</v>
      </c>
      <c r="AF5" s="166">
        <v>-9935.2167499999996</v>
      </c>
      <c r="AG5" s="166">
        <v>-10131.451999999999</v>
      </c>
      <c r="AH5" s="166">
        <v>-10303.571749999999</v>
      </c>
      <c r="AI5" s="166">
        <v>-10355.816500000001</v>
      </c>
      <c r="AJ5" s="166">
        <v>-10654.670749999999</v>
      </c>
      <c r="AK5" s="166">
        <v>-10920.478499999999</v>
      </c>
    </row>
    <row r="6" spans="1:37" ht="14.25">
      <c r="A6" s="165" t="s">
        <v>336</v>
      </c>
      <c r="B6" s="166">
        <v>129.37375</v>
      </c>
      <c r="C6" s="166">
        <v>195.01900000000001</v>
      </c>
      <c r="D6" s="166">
        <v>278.63150000000002</v>
      </c>
      <c r="E6" s="166">
        <v>414.625</v>
      </c>
      <c r="F6" s="166">
        <v>2215.9592499999999</v>
      </c>
      <c r="G6" s="166">
        <v>5216.4262500000004</v>
      </c>
      <c r="H6" s="166">
        <v>2297.57375</v>
      </c>
      <c r="I6" s="166">
        <v>626.52300000000002</v>
      </c>
      <c r="J6" s="166">
        <v>448.12849999999997</v>
      </c>
      <c r="K6" s="166">
        <v>426.94125000000003</v>
      </c>
      <c r="L6" s="166">
        <v>562.06825000000003</v>
      </c>
      <c r="M6" s="166">
        <v>829.97625000000005</v>
      </c>
      <c r="N6" s="166">
        <v>1169.7560000000001</v>
      </c>
      <c r="O6" s="166">
        <v>-1768.7080000000001</v>
      </c>
      <c r="P6" s="166">
        <v>-2423.7260000000001</v>
      </c>
      <c r="Q6" s="166">
        <v>-3230.2694999999999</v>
      </c>
      <c r="R6" s="167">
        <v>-4174.0297499999997</v>
      </c>
      <c r="S6" s="166">
        <v>-5064.8879999999999</v>
      </c>
      <c r="T6" s="166">
        <v>-6010.1702500000001</v>
      </c>
      <c r="U6" s="166">
        <v>-6067.029177036623</v>
      </c>
      <c r="V6" s="166">
        <v>-5316.9294270366227</v>
      </c>
      <c r="W6" s="166">
        <v>-4565.6794270366227</v>
      </c>
      <c r="X6" s="166">
        <v>-3934.5321770366227</v>
      </c>
      <c r="Y6" s="166">
        <v>-4171.5775000000003</v>
      </c>
      <c r="Z6" s="166">
        <v>-5271.6315000000004</v>
      </c>
      <c r="AA6" s="166">
        <v>-6404.3564999999999</v>
      </c>
      <c r="AB6" s="166">
        <v>-6185.7865000000002</v>
      </c>
      <c r="AC6" s="166">
        <v>-5722.8957499999997</v>
      </c>
      <c r="AD6" s="166">
        <v>-4771.9059999999999</v>
      </c>
      <c r="AE6" s="166">
        <v>-3394.5122500000002</v>
      </c>
      <c r="AF6" s="166">
        <v>-2960.7089999999998</v>
      </c>
      <c r="AG6" s="166">
        <v>-2528.1842499999998</v>
      </c>
      <c r="AH6" s="166">
        <v>-2213.259</v>
      </c>
      <c r="AI6" s="166">
        <v>-2012.86475</v>
      </c>
      <c r="AJ6" s="166">
        <v>-1891.88825</v>
      </c>
      <c r="AK6" s="166">
        <v>-1762.0877499999999</v>
      </c>
    </row>
    <row r="7" spans="1:37" ht="14.25">
      <c r="A7" s="168" t="s">
        <v>337</v>
      </c>
      <c r="B7" s="169">
        <v>9640.2219999999998</v>
      </c>
      <c r="C7" s="169">
        <v>9929.2982499999998</v>
      </c>
      <c r="D7" s="169">
        <v>11076.682000000001</v>
      </c>
      <c r="E7" s="169">
        <v>11296.558000000001</v>
      </c>
      <c r="F7" s="169">
        <v>14330.409</v>
      </c>
      <c r="G7" s="169">
        <v>16041.947249999999</v>
      </c>
      <c r="H7" s="169">
        <v>22464.927749999999</v>
      </c>
      <c r="I7" s="169">
        <v>25693.433249999998</v>
      </c>
      <c r="J7" s="169">
        <v>25207.647250000002</v>
      </c>
      <c r="K7" s="169">
        <v>25641.208500000001</v>
      </c>
      <c r="L7" s="169">
        <v>26811.369749999998</v>
      </c>
      <c r="M7" s="169">
        <v>28368.953499999996</v>
      </c>
      <c r="N7" s="169">
        <v>29181.084499999997</v>
      </c>
      <c r="O7" s="169">
        <v>29699.216250000001</v>
      </c>
      <c r="P7" s="169">
        <v>29854.615249999999</v>
      </c>
      <c r="Q7" s="169">
        <v>28699.427749999999</v>
      </c>
      <c r="R7" s="170">
        <v>27789.969000000001</v>
      </c>
      <c r="S7" s="169">
        <v>27659.83425</v>
      </c>
      <c r="T7" s="169">
        <v>26547.89025</v>
      </c>
      <c r="U7" s="169">
        <v>27313.96982296338</v>
      </c>
      <c r="V7" s="169">
        <v>29489.293322963378</v>
      </c>
      <c r="W7" s="169">
        <v>30209.16682296338</v>
      </c>
      <c r="X7" s="169">
        <v>31897.365072963381</v>
      </c>
      <c r="Y7" s="169">
        <v>32487.846249999999</v>
      </c>
      <c r="Z7" s="169">
        <v>31915.244750000002</v>
      </c>
      <c r="AA7" s="169">
        <v>32648.511138999998</v>
      </c>
      <c r="AB7" s="169">
        <v>33411.010639</v>
      </c>
      <c r="AC7" s="169">
        <v>34779.13175</v>
      </c>
      <c r="AD7" s="169">
        <v>37364.951000000001</v>
      </c>
      <c r="AE7" s="169">
        <v>40349.594499999999</v>
      </c>
      <c r="AF7" s="169">
        <v>42635.885499999997</v>
      </c>
      <c r="AG7" s="169">
        <v>44516.74525</v>
      </c>
      <c r="AH7" s="169">
        <v>45648.58625</v>
      </c>
      <c r="AI7" s="169">
        <v>45968.274749999997</v>
      </c>
      <c r="AJ7" s="169">
        <v>46500.447500000002</v>
      </c>
      <c r="AK7" s="169">
        <v>47158.163249999998</v>
      </c>
    </row>
    <row r="8" spans="1:37" ht="14.25">
      <c r="A8" s="165" t="s">
        <v>445</v>
      </c>
      <c r="B8" s="166">
        <v>1100.2227499999999</v>
      </c>
      <c r="C8" s="166">
        <v>1217.1982499999999</v>
      </c>
      <c r="D8" s="166">
        <v>1484.9414999999999</v>
      </c>
      <c r="E8" s="166">
        <v>1524.569</v>
      </c>
      <c r="F8" s="166">
        <v>1749.10025</v>
      </c>
      <c r="G8" s="166">
        <v>1616.9269999999999</v>
      </c>
      <c r="H8" s="166">
        <v>1877.8050000000001</v>
      </c>
      <c r="I8" s="166">
        <v>2040.9517499999999</v>
      </c>
      <c r="J8" s="166">
        <v>1954.14975</v>
      </c>
      <c r="K8" s="166">
        <v>1957.8534999999999</v>
      </c>
      <c r="L8" s="166">
        <v>1935.2845</v>
      </c>
      <c r="M8" s="166">
        <v>1947.65275</v>
      </c>
      <c r="N8" s="166">
        <v>1868.3785</v>
      </c>
      <c r="O8" s="166">
        <v>-1808.97325</v>
      </c>
      <c r="P8" s="166">
        <v>-1744.7482500000001</v>
      </c>
      <c r="Q8" s="166">
        <v>-1645.4095</v>
      </c>
      <c r="R8" s="167">
        <v>-1596.1267499999999</v>
      </c>
      <c r="S8" s="166">
        <v>-1543.3565000000001</v>
      </c>
      <c r="T8" s="166">
        <v>-1716.443</v>
      </c>
      <c r="U8" s="166">
        <v>-1744.7506848800003</v>
      </c>
      <c r="V8" s="166">
        <v>-1829.3854348800003</v>
      </c>
      <c r="W8" s="166">
        <v>-1957.2511848800002</v>
      </c>
      <c r="X8" s="166">
        <v>-1951.5534348800004</v>
      </c>
      <c r="Y8" s="166">
        <v>-2238.7417500000001</v>
      </c>
      <c r="Z8" s="166">
        <v>-2393.4929999999999</v>
      </c>
      <c r="AA8" s="166">
        <v>-2581.3407499999998</v>
      </c>
      <c r="AB8" s="166">
        <v>-2800.4167499999999</v>
      </c>
      <c r="AC8" s="166">
        <v>-2840.1605</v>
      </c>
      <c r="AD8" s="166">
        <v>-3895.5186672499999</v>
      </c>
      <c r="AE8" s="166">
        <v>-3823.9558730000003</v>
      </c>
      <c r="AF8" s="166">
        <v>-3584.7121228322244</v>
      </c>
      <c r="AG8" s="166">
        <v>-3653.9061028322244</v>
      </c>
      <c r="AH8" s="166">
        <v>-3584.4076004813669</v>
      </c>
      <c r="AI8" s="166">
        <v>-3489.4982303537104</v>
      </c>
      <c r="AJ8" s="166">
        <v>-3578.7405917714864</v>
      </c>
      <c r="AK8" s="166">
        <v>-3324.4252714861036</v>
      </c>
    </row>
    <row r="9" spans="1:37" ht="14.25">
      <c r="A9" s="171" t="s">
        <v>338</v>
      </c>
      <c r="B9" s="172">
        <v>8539.9992500000008</v>
      </c>
      <c r="C9" s="172">
        <v>8712.1</v>
      </c>
      <c r="D9" s="172">
        <v>9591.7404999999999</v>
      </c>
      <c r="E9" s="172">
        <v>9771.9889999999996</v>
      </c>
      <c r="F9" s="172">
        <v>12581.30875</v>
      </c>
      <c r="G9" s="172">
        <v>14425.02025</v>
      </c>
      <c r="H9" s="172">
        <v>20587.122749999999</v>
      </c>
      <c r="I9" s="172">
        <v>23652.481500000002</v>
      </c>
      <c r="J9" s="172">
        <v>23253.497500000001</v>
      </c>
      <c r="K9" s="172">
        <v>23683.355</v>
      </c>
      <c r="L9" s="172">
        <v>24876.085249999996</v>
      </c>
      <c r="M9" s="172">
        <v>26421.300749999995</v>
      </c>
      <c r="N9" s="172">
        <v>27312.705999999998</v>
      </c>
      <c r="O9" s="172">
        <v>27890.242999999999</v>
      </c>
      <c r="P9" s="172">
        <v>28109.866999999998</v>
      </c>
      <c r="Q9" s="172">
        <v>27054.018250000001</v>
      </c>
      <c r="R9" s="173">
        <v>26193.842250000002</v>
      </c>
      <c r="S9" s="172">
        <v>26116.477749999998</v>
      </c>
      <c r="T9" s="172">
        <v>24831.447250000001</v>
      </c>
      <c r="U9" s="172">
        <v>25569.219138083379</v>
      </c>
      <c r="V9" s="172">
        <v>27659.90788808338</v>
      </c>
      <c r="W9" s="172">
        <v>28251.915638083381</v>
      </c>
      <c r="X9" s="172">
        <v>29945.811638083378</v>
      </c>
      <c r="Y9" s="172">
        <v>30249.104500000001</v>
      </c>
      <c r="Z9" s="172">
        <v>29521.751749999999</v>
      </c>
      <c r="AA9" s="172">
        <v>30067.170388999999</v>
      </c>
      <c r="AB9" s="172">
        <v>30610.593889</v>
      </c>
      <c r="AC9" s="172">
        <v>31938.971249999999</v>
      </c>
      <c r="AD9" s="172">
        <v>33469.432332749995</v>
      </c>
      <c r="AE9" s="172">
        <v>36525.638626999993</v>
      </c>
      <c r="AF9" s="172">
        <v>39051.173377167775</v>
      </c>
      <c r="AG9" s="172">
        <v>40862.839147167775</v>
      </c>
      <c r="AH9" s="172">
        <v>42064.178649518632</v>
      </c>
      <c r="AI9" s="172">
        <v>42478.776519646286</v>
      </c>
      <c r="AJ9" s="172">
        <v>42921.706908228516</v>
      </c>
      <c r="AK9" s="172">
        <v>43833.737978513898</v>
      </c>
    </row>
    <row r="10" spans="1:37" ht="14.25">
      <c r="A10" s="168" t="s">
        <v>216</v>
      </c>
      <c r="B10" s="169">
        <v>961.7</v>
      </c>
      <c r="C10" s="169">
        <v>1076.6199999999999</v>
      </c>
      <c r="D10" s="169">
        <v>1351.6179999999999</v>
      </c>
      <c r="E10" s="169">
        <v>1561.704</v>
      </c>
      <c r="F10" s="169">
        <v>1718.088</v>
      </c>
      <c r="G10" s="169">
        <v>1975.232</v>
      </c>
      <c r="H10" s="169">
        <v>2287.42</v>
      </c>
      <c r="I10" s="169">
        <v>2738.17885342</v>
      </c>
      <c r="J10" s="169">
        <v>4024.4189999999999</v>
      </c>
      <c r="K10" s="169">
        <v>4269.4669999999996</v>
      </c>
      <c r="L10" s="169">
        <v>4342.6310416799997</v>
      </c>
      <c r="M10" s="169">
        <v>4490.8589295399997</v>
      </c>
      <c r="N10" s="169">
        <v>4322.4980525599995</v>
      </c>
      <c r="O10" s="169">
        <v>4345.4113335399998</v>
      </c>
      <c r="P10" s="169">
        <v>4721.3313335399998</v>
      </c>
      <c r="Q10" s="169">
        <v>4558.4043335400002</v>
      </c>
      <c r="R10" s="170">
        <v>4906.1653335399997</v>
      </c>
      <c r="S10" s="169">
        <v>5152.9539999999997</v>
      </c>
      <c r="T10" s="169">
        <v>5618.1170000000002</v>
      </c>
      <c r="U10" s="169">
        <v>6312.8290699999998</v>
      </c>
      <c r="V10" s="169">
        <v>6884.9010000000007</v>
      </c>
      <c r="W10" s="169">
        <v>7336.2420000000002</v>
      </c>
      <c r="X10" s="169">
        <v>7528.1075792400006</v>
      </c>
      <c r="Y10" s="169">
        <v>7911.2013579800005</v>
      </c>
      <c r="Z10" s="169">
        <v>7931.55884874</v>
      </c>
      <c r="AA10" s="170">
        <v>8147.9913377000003</v>
      </c>
      <c r="AB10" s="169">
        <v>7502.2808075499997</v>
      </c>
      <c r="AC10" s="169">
        <v>6543.6359725700004</v>
      </c>
      <c r="AD10" s="169">
        <v>6321.8913800099999</v>
      </c>
      <c r="AE10" s="169">
        <v>6031.8940303300005</v>
      </c>
      <c r="AF10" s="169">
        <v>6739.5304479599999</v>
      </c>
      <c r="AG10" s="169">
        <v>7192.4482080899998</v>
      </c>
      <c r="AH10" s="169">
        <v>7332.6256373499982</v>
      </c>
      <c r="AI10" s="169">
        <v>7539.2046048399998</v>
      </c>
      <c r="AJ10" s="169">
        <v>7528.5051408699992</v>
      </c>
      <c r="AK10" s="169">
        <v>7840.2668570300002</v>
      </c>
    </row>
    <row r="11" spans="1:37" ht="14.25">
      <c r="A11" s="165" t="s">
        <v>446</v>
      </c>
      <c r="B11" s="166">
        <v>-385.5</v>
      </c>
      <c r="C11" s="166">
        <v>-454.70000000000005</v>
      </c>
      <c r="D11" s="166">
        <v>-399</v>
      </c>
      <c r="E11" s="166">
        <v>-383</v>
      </c>
      <c r="F11" s="166">
        <v>-386</v>
      </c>
      <c r="G11" s="166">
        <v>-330.11399999999998</v>
      </c>
      <c r="H11" s="166">
        <v>-535</v>
      </c>
      <c r="I11" s="166">
        <v>-627</v>
      </c>
      <c r="J11" s="166">
        <v>-735</v>
      </c>
      <c r="K11" s="166">
        <v>820.80357663999996</v>
      </c>
      <c r="L11" s="166">
        <v>-914.80189460000008</v>
      </c>
      <c r="M11" s="166">
        <v>1017</v>
      </c>
      <c r="N11" s="166">
        <v>1065</v>
      </c>
      <c r="O11" s="166">
        <v>-1088.8923706099999</v>
      </c>
      <c r="P11" s="166">
        <v>-937.92499999999995</v>
      </c>
      <c r="Q11" s="166">
        <v>-835.14319824442998</v>
      </c>
      <c r="R11" s="167">
        <v>-790.37400000000002</v>
      </c>
      <c r="S11" s="166">
        <v>-772.50199999999995</v>
      </c>
      <c r="T11" s="166">
        <v>-871.78649925145498</v>
      </c>
      <c r="U11" s="166">
        <v>-927.37733017413245</v>
      </c>
      <c r="V11" s="166">
        <v>-963.33583907413049</v>
      </c>
      <c r="W11" s="166">
        <v>-1006.2274619841195</v>
      </c>
      <c r="X11" s="166">
        <v>-1247.7540816526548</v>
      </c>
      <c r="Y11" s="166">
        <v>-1490.5440976199711</v>
      </c>
      <c r="Z11" s="166">
        <v>-1708.789762709973</v>
      </c>
      <c r="AA11" s="166">
        <v>-1896.1169076099841</v>
      </c>
      <c r="AB11" s="166">
        <v>-1855</v>
      </c>
      <c r="AC11" s="166">
        <v>-1874.7629110899998</v>
      </c>
      <c r="AD11" s="166">
        <v>-2216.2878322900001</v>
      </c>
      <c r="AE11" s="166">
        <v>-2308.9919529300005</v>
      </c>
      <c r="AF11" s="166">
        <v>-2460.1699687866662</v>
      </c>
      <c r="AG11" s="166">
        <v>-2476.4310895800004</v>
      </c>
      <c r="AH11" s="166">
        <v>-2532.7022824800006</v>
      </c>
      <c r="AI11" s="166">
        <v>-2529.9020533774774</v>
      </c>
      <c r="AJ11" s="166">
        <v>-2576.5130851174017</v>
      </c>
      <c r="AK11" s="166">
        <v>-2571.5003280808537</v>
      </c>
    </row>
    <row r="12" spans="1:37" ht="14.25">
      <c r="A12" s="165" t="s">
        <v>339</v>
      </c>
      <c r="B12" s="166">
        <v>-36.093000000000004</v>
      </c>
      <c r="C12" s="166">
        <v>-111.607</v>
      </c>
      <c r="D12" s="166">
        <v>-120.005</v>
      </c>
      <c r="E12" s="166">
        <v>-149.71899999999999</v>
      </c>
      <c r="F12" s="166">
        <v>-11.052</v>
      </c>
      <c r="G12" s="166">
        <v>-16.326000000000001</v>
      </c>
      <c r="H12" s="166">
        <v>-134.244</v>
      </c>
      <c r="I12" s="166">
        <v>-5.0979999999999999</v>
      </c>
      <c r="J12" s="166">
        <v>-160.14400000000001</v>
      </c>
      <c r="K12" s="166">
        <v>318.54666330000003</v>
      </c>
      <c r="L12" s="166">
        <v>-319.18200000000002</v>
      </c>
      <c r="M12" s="166">
        <v>359.66699999999997</v>
      </c>
      <c r="N12" s="166">
        <v>205</v>
      </c>
      <c r="O12" s="166">
        <v>-47.192999999999998</v>
      </c>
      <c r="P12" s="166">
        <v>-48.384</v>
      </c>
      <c r="Q12" s="166">
        <v>-9.0540000000000003</v>
      </c>
      <c r="R12" s="167">
        <v>-8.6869999999999994</v>
      </c>
      <c r="S12" s="166">
        <v>-47.674999999999997</v>
      </c>
      <c r="T12" s="166">
        <v>-115.92777238000001</v>
      </c>
      <c r="U12" s="166">
        <v>-316.19777238</v>
      </c>
      <c r="V12" s="166">
        <v>-506.60104510000002</v>
      </c>
      <c r="W12" s="166">
        <v>-654.04762925</v>
      </c>
      <c r="X12" s="166">
        <v>-703.12480593322005</v>
      </c>
      <c r="Y12" s="166">
        <v>-581.93008412312008</v>
      </c>
      <c r="Z12" s="166">
        <v>-534.45762121845496</v>
      </c>
      <c r="AA12" s="166">
        <v>-404.59372008287249</v>
      </c>
      <c r="AB12" s="166">
        <v>-331.69156643819389</v>
      </c>
      <c r="AC12" s="166">
        <v>-267.48929206299363</v>
      </c>
      <c r="AD12" s="166">
        <v>-167.702825256859</v>
      </c>
      <c r="AE12" s="166">
        <v>-198.0378269024414</v>
      </c>
      <c r="AF12" s="166">
        <v>-248.17531310389998</v>
      </c>
      <c r="AG12" s="166">
        <v>-220.19989842420026</v>
      </c>
      <c r="AH12" s="166">
        <v>-489.11459029499997</v>
      </c>
      <c r="AI12" s="166">
        <v>-466.72747478877807</v>
      </c>
      <c r="AJ12" s="166">
        <v>-407.92357316485641</v>
      </c>
      <c r="AK12" s="166">
        <v>-266.54902946828128</v>
      </c>
    </row>
    <row r="13" spans="1:37" ht="14.25">
      <c r="A13" s="168" t="s">
        <v>354</v>
      </c>
      <c r="B13" s="169">
        <v>540.10699999999997</v>
      </c>
      <c r="C13" s="169">
        <v>510.31299999999999</v>
      </c>
      <c r="D13" s="169">
        <v>832.61300000000006</v>
      </c>
      <c r="E13" s="169">
        <v>1028.9849999999999</v>
      </c>
      <c r="F13" s="169">
        <v>1321.0360000000001</v>
      </c>
      <c r="G13" s="169">
        <v>1628.7919999999999</v>
      </c>
      <c r="H13" s="169">
        <v>1618.1759999999999</v>
      </c>
      <c r="I13" s="169">
        <v>2106.08085342</v>
      </c>
      <c r="J13" s="169">
        <v>3129.2750000000001</v>
      </c>
      <c r="K13" s="169">
        <v>3130.1167600599997</v>
      </c>
      <c r="L13" s="169">
        <v>3108.6471470799997</v>
      </c>
      <c r="M13" s="169">
        <v>3114.1919295399998</v>
      </c>
      <c r="N13" s="169">
        <v>3052.4980525599995</v>
      </c>
      <c r="O13" s="169">
        <v>3209.3259629300005</v>
      </c>
      <c r="P13" s="169">
        <v>3735.0223335400001</v>
      </c>
      <c r="Q13" s="169">
        <v>3714.20713529557</v>
      </c>
      <c r="R13" s="170">
        <v>4107.10433354</v>
      </c>
      <c r="S13" s="169">
        <v>4332.777</v>
      </c>
      <c r="T13" s="169">
        <v>4630.4027283685446</v>
      </c>
      <c r="U13" s="169">
        <v>5069.2539674458667</v>
      </c>
      <c r="V13" s="169">
        <v>5414.964115825871</v>
      </c>
      <c r="W13" s="169">
        <v>5675.9669087658804</v>
      </c>
      <c r="X13" s="169">
        <v>5577.2286916541252</v>
      </c>
      <c r="Y13" s="169">
        <v>5838.7271762369101</v>
      </c>
      <c r="Z13" s="169">
        <v>5688.3114648115716</v>
      </c>
      <c r="AA13" s="169">
        <v>5847.3067744471437</v>
      </c>
      <c r="AB13" s="169">
        <v>5315.5892411118057</v>
      </c>
      <c r="AC13" s="169">
        <v>4401.3837694170061</v>
      </c>
      <c r="AD13" s="169">
        <v>3937.9007224631414</v>
      </c>
      <c r="AE13" s="169">
        <v>3524.8642504975592</v>
      </c>
      <c r="AF13" s="169">
        <v>4031.1851660694329</v>
      </c>
      <c r="AG13" s="169">
        <v>4495.8172200857998</v>
      </c>
      <c r="AH13" s="169">
        <v>4310.8087645749983</v>
      </c>
      <c r="AI13" s="169">
        <v>4542.5750766737447</v>
      </c>
      <c r="AJ13" s="169">
        <v>4543.5540277777409</v>
      </c>
      <c r="AK13" s="169">
        <v>5002.2174994808656</v>
      </c>
    </row>
    <row r="14" spans="1:37" ht="14.25">
      <c r="A14" s="176" t="s">
        <v>447</v>
      </c>
      <c r="B14" s="177">
        <v>6.3244384945349966E-2</v>
      </c>
      <c r="C14" s="177">
        <v>5.8575200009182628E-2</v>
      </c>
      <c r="D14" s="177">
        <v>8.6805204957327603E-2</v>
      </c>
      <c r="E14" s="177">
        <v>0.10529944313281564</v>
      </c>
      <c r="F14" s="177">
        <v>0.10499988723351217</v>
      </c>
      <c r="G14" s="177">
        <v>0.11291436488624687</v>
      </c>
      <c r="H14" s="177">
        <v>7.860136744946547E-2</v>
      </c>
      <c r="I14" s="177">
        <v>8.9042701647182351E-2</v>
      </c>
      <c r="J14" s="177">
        <v>0.13457222940334029</v>
      </c>
      <c r="K14" s="177">
        <v>0.13216525952763025</v>
      </c>
      <c r="L14" s="177">
        <v>0.12496528757795602</v>
      </c>
      <c r="M14" s="177">
        <v>0.11786671515557387</v>
      </c>
      <c r="N14" s="177">
        <v>0.11176109948827478</v>
      </c>
      <c r="O14" s="177">
        <v>0.11506984585720535</v>
      </c>
      <c r="P14" s="177">
        <v>0.13287228763978146</v>
      </c>
      <c r="Q14" s="177">
        <v>0.13728855732163076</v>
      </c>
      <c r="R14" s="178">
        <v>0.15679655906685472</v>
      </c>
      <c r="S14" s="177">
        <v>0.16590204243755652</v>
      </c>
      <c r="T14" s="177">
        <v>0.1864733328569298</v>
      </c>
      <c r="U14" s="177">
        <v>0.19825611177525573</v>
      </c>
      <c r="V14" s="177">
        <v>0.19576941968627382</v>
      </c>
      <c r="W14" s="177">
        <v>0.20090555916550726</v>
      </c>
      <c r="X14" s="177">
        <v>0.18624403168826867</v>
      </c>
      <c r="Y14" s="177">
        <v>0.1930214884952019</v>
      </c>
      <c r="Z14" s="177">
        <v>0.19268204383608678</v>
      </c>
      <c r="AA14" s="177">
        <v>0.19410578261536601</v>
      </c>
      <c r="AB14" s="177">
        <v>0.17365194743973841</v>
      </c>
      <c r="AC14" s="177">
        <v>0.13780605940515403</v>
      </c>
      <c r="AD14" s="177">
        <v>0.11765663317240929</v>
      </c>
      <c r="AE14" s="268">
        <v>9.6503836291364831E-2</v>
      </c>
      <c r="AF14" s="268">
        <v>0.10322827248070256</v>
      </c>
      <c r="AG14" s="268">
        <v>0.11002214515477217</v>
      </c>
      <c r="AH14" s="268">
        <v>0.1024817054076564</v>
      </c>
      <c r="AI14" s="268">
        <v>0.10693752148376541</v>
      </c>
      <c r="AJ14" s="177">
        <v>0.10585678797659132</v>
      </c>
      <c r="AK14" s="177">
        <v>0.11430062519879584</v>
      </c>
    </row>
    <row r="15" spans="1:37" ht="14.25">
      <c r="A15" s="250" t="s">
        <v>443</v>
      </c>
      <c r="B15" s="250"/>
      <c r="C15" s="250"/>
      <c r="D15" s="250"/>
      <c r="E15" s="174"/>
      <c r="F15" s="174"/>
      <c r="G15" s="174"/>
      <c r="H15" s="174"/>
      <c r="I15" s="174"/>
      <c r="J15" s="174"/>
      <c r="K15" s="175"/>
      <c r="L15" s="175"/>
      <c r="M15" s="175"/>
      <c r="N15" s="175"/>
      <c r="O15" s="175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J15" s="289"/>
    </row>
    <row r="16" spans="1:37" ht="14.25">
      <c r="A16" s="250" t="s">
        <v>498</v>
      </c>
      <c r="B16" s="250"/>
      <c r="C16" s="250"/>
      <c r="D16" s="250"/>
      <c r="E16" s="174"/>
      <c r="F16" s="174"/>
      <c r="G16" s="174"/>
      <c r="H16" s="174"/>
      <c r="I16" s="174"/>
      <c r="J16" s="174"/>
      <c r="K16" s="175"/>
      <c r="L16" s="175"/>
      <c r="M16" s="175"/>
      <c r="N16" s="175"/>
      <c r="O16" s="175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J16" s="289"/>
    </row>
    <row r="17" spans="1:36" ht="14.25">
      <c r="A17" s="250" t="s">
        <v>499</v>
      </c>
      <c r="B17" s="250"/>
      <c r="C17" s="250"/>
      <c r="D17" s="250"/>
      <c r="E17" s="174"/>
      <c r="F17" s="174"/>
      <c r="G17" s="174"/>
      <c r="H17" s="174"/>
      <c r="I17" s="174"/>
      <c r="J17" s="174"/>
      <c r="K17" s="175"/>
      <c r="L17" s="175"/>
      <c r="M17" s="175"/>
      <c r="N17" s="175"/>
      <c r="O17" s="175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J17" s="289"/>
    </row>
    <row r="18" spans="1:36">
      <c r="A18" s="250" t="s">
        <v>444</v>
      </c>
      <c r="B18" s="251"/>
      <c r="C18" s="251"/>
      <c r="D18" s="251"/>
    </row>
  </sheetData>
  <mergeCells count="37">
    <mergeCell ref="AJ2:AJ3"/>
    <mergeCell ref="AH2:AH3"/>
    <mergeCell ref="AD2:AD3"/>
    <mergeCell ref="AG2:AG3"/>
    <mergeCell ref="AF2:AF3"/>
    <mergeCell ref="AI2:AI3"/>
    <mergeCell ref="AE2:AE3"/>
    <mergeCell ref="Z2:Z3"/>
    <mergeCell ref="A2:A3"/>
    <mergeCell ref="B2:B3"/>
    <mergeCell ref="J2:J3"/>
    <mergeCell ref="C2:C3"/>
    <mergeCell ref="D2:D3"/>
    <mergeCell ref="E2:E3"/>
    <mergeCell ref="F2:F3"/>
    <mergeCell ref="G2:G3"/>
    <mergeCell ref="H2:H3"/>
    <mergeCell ref="I2:I3"/>
    <mergeCell ref="Y2:Y3"/>
    <mergeCell ref="X2:X3"/>
    <mergeCell ref="K2:K3"/>
    <mergeCell ref="AK2:AK3"/>
    <mergeCell ref="L2:L3"/>
    <mergeCell ref="M2:M3"/>
    <mergeCell ref="N2:N3"/>
    <mergeCell ref="AB2:AB3"/>
    <mergeCell ref="T2:T3"/>
    <mergeCell ref="O2:O3"/>
    <mergeCell ref="P2:P3"/>
    <mergeCell ref="Q2:Q3"/>
    <mergeCell ref="R2:R3"/>
    <mergeCell ref="S2:S3"/>
    <mergeCell ref="U2:U3"/>
    <mergeCell ref="AA2:AA3"/>
    <mergeCell ref="V2:V3"/>
    <mergeCell ref="W2:W3"/>
    <mergeCell ref="AC2:AC3"/>
  </mergeCells>
  <phoneticPr fontId="17" type="noConversion"/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2">
    <tabColor rgb="FF00B050"/>
  </sheetPr>
  <dimension ref="A1:FF169"/>
  <sheetViews>
    <sheetView workbookViewId="0">
      <pane xSplit="1" topLeftCell="B1" activePane="topRight" state="frozen"/>
      <selection pane="topRight" activeCell="B4" sqref="B4"/>
    </sheetView>
  </sheetViews>
  <sheetFormatPr defaultRowHeight="10.5"/>
  <cols>
    <col min="1" max="1" width="28.7109375" style="63" bestFit="1" customWidth="1"/>
    <col min="2" max="44" width="9.140625" style="63" customWidth="1"/>
    <col min="45" max="54" width="8.7109375" style="63" customWidth="1"/>
    <col min="55" max="55" width="9.140625" style="63" customWidth="1"/>
    <col min="56" max="16384" width="9.140625" style="63"/>
  </cols>
  <sheetData>
    <row r="1" spans="1:162" s="47" customFormat="1">
      <c r="A1" s="45" t="s">
        <v>291</v>
      </c>
      <c r="B1" s="45"/>
      <c r="C1" s="46"/>
      <c r="D1" s="46"/>
      <c r="E1" s="46"/>
      <c r="F1" s="46"/>
      <c r="G1" s="46"/>
      <c r="H1" s="46"/>
      <c r="I1" s="46"/>
      <c r="J1" s="45"/>
      <c r="K1" s="46"/>
      <c r="L1" s="46"/>
      <c r="M1" s="46"/>
      <c r="N1" s="46"/>
      <c r="O1" s="46"/>
      <c r="P1" s="46"/>
      <c r="Q1" s="46"/>
      <c r="R1" s="45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162" s="49" customForma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</row>
    <row r="3" spans="1:162" s="54" customFormat="1" ht="11.25" thickBot="1">
      <c r="A3" s="50"/>
      <c r="B3" s="51" t="s">
        <v>292</v>
      </c>
      <c r="C3" s="51" t="s">
        <v>293</v>
      </c>
      <c r="D3" s="51" t="s">
        <v>294</v>
      </c>
      <c r="E3" s="51" t="s">
        <v>295</v>
      </c>
      <c r="F3" s="51" t="s">
        <v>296</v>
      </c>
      <c r="G3" s="51" t="s">
        <v>297</v>
      </c>
      <c r="H3" s="51" t="s">
        <v>298</v>
      </c>
      <c r="I3" s="51" t="s">
        <v>299</v>
      </c>
      <c r="J3" s="51" t="s">
        <v>300</v>
      </c>
      <c r="K3" s="51" t="s">
        <v>301</v>
      </c>
      <c r="L3" s="51" t="s">
        <v>302</v>
      </c>
      <c r="M3" s="51" t="s">
        <v>303</v>
      </c>
      <c r="N3" s="51" t="s">
        <v>67</v>
      </c>
      <c r="O3" s="51" t="s">
        <v>68</v>
      </c>
      <c r="P3" s="51" t="s">
        <v>69</v>
      </c>
      <c r="Q3" s="51" t="s">
        <v>70</v>
      </c>
      <c r="R3" s="51" t="s">
        <v>71</v>
      </c>
      <c r="S3" s="51" t="s">
        <v>72</v>
      </c>
      <c r="T3" s="51" t="s">
        <v>73</v>
      </c>
      <c r="U3" s="51" t="s">
        <v>74</v>
      </c>
      <c r="V3" s="51" t="s">
        <v>75</v>
      </c>
      <c r="W3" s="51" t="s">
        <v>76</v>
      </c>
      <c r="X3" s="51" t="s">
        <v>77</v>
      </c>
      <c r="Y3" s="51" t="s">
        <v>78</v>
      </c>
      <c r="Z3" s="52" t="s">
        <v>79</v>
      </c>
      <c r="AA3" s="52" t="s">
        <v>80</v>
      </c>
      <c r="AB3" s="52" t="s">
        <v>81</v>
      </c>
      <c r="AC3" s="52" t="s">
        <v>82</v>
      </c>
      <c r="AD3" s="52" t="s">
        <v>83</v>
      </c>
      <c r="AE3" s="52" t="s">
        <v>84</v>
      </c>
      <c r="AF3" s="52" t="s">
        <v>85</v>
      </c>
      <c r="AG3" s="52" t="s">
        <v>86</v>
      </c>
      <c r="AH3" s="52" t="s">
        <v>87</v>
      </c>
      <c r="AI3" s="52" t="s">
        <v>88</v>
      </c>
      <c r="AJ3" s="52" t="s">
        <v>89</v>
      </c>
      <c r="AK3" s="52" t="s">
        <v>90</v>
      </c>
      <c r="AL3" s="52" t="s">
        <v>91</v>
      </c>
      <c r="AM3" s="52" t="s">
        <v>92</v>
      </c>
      <c r="AN3" s="52" t="s">
        <v>93</v>
      </c>
      <c r="AO3" s="52" t="s">
        <v>94</v>
      </c>
      <c r="AP3" s="52" t="s">
        <v>95</v>
      </c>
      <c r="AQ3" s="52" t="s">
        <v>96</v>
      </c>
      <c r="AR3" s="52" t="s">
        <v>97</v>
      </c>
      <c r="AS3" s="52" t="s">
        <v>98</v>
      </c>
      <c r="AT3" s="52" t="s">
        <v>99</v>
      </c>
      <c r="AU3" s="52" t="s">
        <v>100</v>
      </c>
      <c r="AV3" s="52" t="s">
        <v>101</v>
      </c>
      <c r="AW3" s="52" t="s">
        <v>102</v>
      </c>
      <c r="AX3" s="52" t="s">
        <v>103</v>
      </c>
      <c r="AY3" s="52" t="s">
        <v>104</v>
      </c>
      <c r="AZ3" s="52" t="s">
        <v>105</v>
      </c>
      <c r="BA3" s="52" t="s">
        <v>106</v>
      </c>
      <c r="BB3" s="52" t="s">
        <v>107</v>
      </c>
      <c r="BC3" s="52" t="s">
        <v>108</v>
      </c>
      <c r="BD3" s="52" t="s">
        <v>109</v>
      </c>
      <c r="BE3" s="52" t="s">
        <v>110</v>
      </c>
      <c r="BF3" s="52" t="s">
        <v>111</v>
      </c>
      <c r="BG3" s="52" t="s">
        <v>112</v>
      </c>
      <c r="BH3" s="52" t="s">
        <v>113</v>
      </c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</row>
    <row r="4" spans="1:162" s="49" customFormat="1">
      <c r="A4" s="55" t="s">
        <v>287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</row>
    <row r="5" spans="1:162" s="58" customFormat="1">
      <c r="A5" s="55" t="s">
        <v>51</v>
      </c>
      <c r="B5" s="57">
        <v>103.1</v>
      </c>
      <c r="C5" s="57">
        <v>121.1</v>
      </c>
      <c r="D5" s="57">
        <v>108.1</v>
      </c>
      <c r="E5" s="57">
        <v>139.6</v>
      </c>
      <c r="F5" s="57">
        <v>113.39999999999999</v>
      </c>
      <c r="G5" s="57">
        <v>103.60000000000001</v>
      </c>
      <c r="H5" s="57">
        <v>122.1</v>
      </c>
      <c r="I5" s="57">
        <v>120.69999999999999</v>
      </c>
      <c r="J5" s="57">
        <v>123.4</v>
      </c>
      <c r="K5" s="57">
        <v>117.3</v>
      </c>
      <c r="L5" s="57">
        <v>113.2</v>
      </c>
      <c r="M5" s="57">
        <v>110.00000000000001</v>
      </c>
      <c r="N5" s="57">
        <v>121.80000000000001</v>
      </c>
      <c r="O5" s="57">
        <v>117.10000000000001</v>
      </c>
      <c r="P5" s="57">
        <v>99.2</v>
      </c>
      <c r="Q5" s="57">
        <v>119.80000000000001</v>
      </c>
      <c r="R5" s="57">
        <v>91.899999999999991</v>
      </c>
      <c r="S5" s="57">
        <v>83.600000000000009</v>
      </c>
      <c r="T5" s="57">
        <v>108.10000000000001</v>
      </c>
      <c r="U5" s="57">
        <v>109</v>
      </c>
      <c r="V5" s="57">
        <v>109.9</v>
      </c>
      <c r="W5" s="57">
        <v>84.699999999999989</v>
      </c>
      <c r="X5" s="57">
        <v>84.5</v>
      </c>
      <c r="Y5" s="57">
        <v>88.3</v>
      </c>
      <c r="Z5" s="57">
        <v>110.89999999999999</v>
      </c>
      <c r="AA5" s="57">
        <v>103.5</v>
      </c>
      <c r="AB5" s="57">
        <v>99.8</v>
      </c>
      <c r="AC5" s="57">
        <v>100.9</v>
      </c>
      <c r="AD5" s="57">
        <v>94.1</v>
      </c>
      <c r="AE5" s="78">
        <v>94.6</v>
      </c>
      <c r="AF5" s="78">
        <v>94.300000000000011</v>
      </c>
      <c r="AG5" s="78">
        <v>100.6</v>
      </c>
      <c r="AH5" s="78">
        <v>90.4</v>
      </c>
      <c r="AI5" s="78">
        <v>78.3</v>
      </c>
      <c r="AJ5" s="78">
        <v>92.7</v>
      </c>
      <c r="AK5" s="78">
        <v>115.9</v>
      </c>
      <c r="AL5" s="78">
        <v>104.60000000000001</v>
      </c>
      <c r="AM5" s="78">
        <v>86.300000000000011</v>
      </c>
      <c r="AN5" s="78">
        <v>108.6</v>
      </c>
      <c r="AO5" s="78">
        <v>89.6</v>
      </c>
      <c r="AP5" s="88">
        <v>96</v>
      </c>
      <c r="AQ5" s="88">
        <v>97.7</v>
      </c>
      <c r="AR5" s="88">
        <v>106.1</v>
      </c>
      <c r="AS5" s="88">
        <v>118.6</v>
      </c>
      <c r="AT5" s="88">
        <v>110.3</v>
      </c>
      <c r="AU5" s="88">
        <v>103.2</v>
      </c>
      <c r="AV5" s="88">
        <v>93.9</v>
      </c>
      <c r="AW5" s="88">
        <v>91.4</v>
      </c>
      <c r="AX5" s="88">
        <v>90.600000000000009</v>
      </c>
      <c r="AY5" s="88">
        <v>81.599999999999994</v>
      </c>
      <c r="AZ5" s="88">
        <v>92.3</v>
      </c>
      <c r="BA5" s="88">
        <v>86.5</v>
      </c>
      <c r="BB5" s="88">
        <v>94.699999999999989</v>
      </c>
      <c r="BC5" s="78">
        <v>82.6</v>
      </c>
      <c r="BD5" s="78">
        <v>95.3</v>
      </c>
      <c r="BE5" s="78">
        <v>93.4</v>
      </c>
      <c r="BF5" s="88">
        <v>89.2</v>
      </c>
      <c r="BG5" s="88">
        <v>83.9</v>
      </c>
      <c r="BH5" s="88">
        <v>84.699999999999989</v>
      </c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</row>
    <row r="6" spans="1:162" s="49" customFormat="1">
      <c r="A6" s="59" t="s">
        <v>304</v>
      </c>
      <c r="B6" s="56">
        <v>13.3</v>
      </c>
      <c r="C6" s="56">
        <v>10.3</v>
      </c>
      <c r="D6" s="56">
        <v>10.1</v>
      </c>
      <c r="E6" s="56">
        <v>12.1</v>
      </c>
      <c r="F6" s="56">
        <v>11.799999999999999</v>
      </c>
      <c r="G6" s="56">
        <v>12.4</v>
      </c>
      <c r="H6" s="56">
        <v>11.6</v>
      </c>
      <c r="I6" s="56">
        <v>12.6</v>
      </c>
      <c r="J6" s="56">
        <v>12.399999999999999</v>
      </c>
      <c r="K6" s="56">
        <v>19.3</v>
      </c>
      <c r="L6" s="56">
        <v>16.5</v>
      </c>
      <c r="M6" s="56">
        <v>15.9</v>
      </c>
      <c r="N6" s="56">
        <v>19.899999999999999</v>
      </c>
      <c r="O6" s="56">
        <v>29.900000000000002</v>
      </c>
      <c r="P6" s="56">
        <v>25.5</v>
      </c>
      <c r="Q6" s="56">
        <v>15.499999999999998</v>
      </c>
      <c r="R6" s="56">
        <v>9.7999999999999989</v>
      </c>
      <c r="S6" s="56">
        <v>15.2</v>
      </c>
      <c r="T6" s="56">
        <v>23.700000000000003</v>
      </c>
      <c r="U6" s="56">
        <v>37.799999999999997</v>
      </c>
      <c r="V6" s="56">
        <v>28.9</v>
      </c>
      <c r="W6" s="56">
        <v>44.8</v>
      </c>
      <c r="X6" s="56">
        <v>43.6</v>
      </c>
      <c r="Y6" s="56">
        <v>29.3</v>
      </c>
      <c r="Z6" s="56">
        <v>32.299999999999997</v>
      </c>
      <c r="AA6" s="56">
        <v>38.799999999999997</v>
      </c>
      <c r="AB6" s="56">
        <v>43.5</v>
      </c>
      <c r="AC6" s="56">
        <v>31.700000000000003</v>
      </c>
      <c r="AD6" s="56">
        <v>32.200000000000003</v>
      </c>
      <c r="AE6" s="49">
        <v>38.299999999999997</v>
      </c>
      <c r="AF6" s="49">
        <v>50.7</v>
      </c>
      <c r="AG6" s="49">
        <v>50</v>
      </c>
      <c r="AH6" s="49">
        <v>42</v>
      </c>
      <c r="AI6" s="49">
        <v>34.799999999999997</v>
      </c>
      <c r="AJ6" s="49">
        <v>39</v>
      </c>
      <c r="AK6" s="49">
        <v>41.4</v>
      </c>
      <c r="AL6" s="49">
        <v>32.700000000000003</v>
      </c>
      <c r="AM6" s="49">
        <v>34.6</v>
      </c>
      <c r="AN6" s="49">
        <v>37.9</v>
      </c>
      <c r="AO6" s="49">
        <v>32</v>
      </c>
      <c r="AP6" s="49">
        <v>33.299999999999997</v>
      </c>
      <c r="AQ6" s="49">
        <v>31.5</v>
      </c>
      <c r="AR6" s="49">
        <v>27.4</v>
      </c>
      <c r="AS6" s="49">
        <v>23.3</v>
      </c>
      <c r="AT6" s="68">
        <v>29.3</v>
      </c>
      <c r="AU6" s="68">
        <v>28.8</v>
      </c>
      <c r="AV6" s="68">
        <v>21.2</v>
      </c>
      <c r="AW6" s="68">
        <v>21.1</v>
      </c>
      <c r="AX6" s="68">
        <v>19.7</v>
      </c>
      <c r="AY6" s="68">
        <v>22.1</v>
      </c>
      <c r="AZ6" s="68">
        <v>29.4</v>
      </c>
      <c r="BA6" s="68">
        <v>31.2</v>
      </c>
      <c r="BB6" s="68">
        <v>33.9</v>
      </c>
      <c r="BC6" s="49">
        <v>33</v>
      </c>
      <c r="BD6" s="49">
        <v>36.799999999999997</v>
      </c>
      <c r="BE6" s="49">
        <v>39.1</v>
      </c>
      <c r="BF6" s="68">
        <v>34.700000000000003</v>
      </c>
      <c r="BG6" s="68">
        <v>34.4</v>
      </c>
      <c r="BH6" s="68">
        <v>38.299999999999997</v>
      </c>
    </row>
    <row r="7" spans="1:162" s="49" customFormat="1" ht="15" customHeight="1">
      <c r="A7" s="59" t="s">
        <v>305</v>
      </c>
      <c r="B7" s="56">
        <v>89.8</v>
      </c>
      <c r="C7" s="56">
        <v>110.8</v>
      </c>
      <c r="D7" s="56">
        <v>98</v>
      </c>
      <c r="E7" s="56">
        <v>127.5</v>
      </c>
      <c r="F7" s="56">
        <v>101.6</v>
      </c>
      <c r="G7" s="56">
        <v>91.2</v>
      </c>
      <c r="H7" s="56">
        <v>110.5</v>
      </c>
      <c r="I7" s="56">
        <v>108.1</v>
      </c>
      <c r="J7" s="56">
        <v>111</v>
      </c>
      <c r="K7" s="56">
        <v>98</v>
      </c>
      <c r="L7" s="56">
        <v>96.7</v>
      </c>
      <c r="M7" s="56">
        <v>94.100000000000009</v>
      </c>
      <c r="N7" s="56">
        <v>101.9</v>
      </c>
      <c r="O7" s="56">
        <v>87.2</v>
      </c>
      <c r="P7" s="56">
        <v>73.7</v>
      </c>
      <c r="Q7" s="56">
        <v>104.30000000000001</v>
      </c>
      <c r="R7" s="56">
        <v>82.1</v>
      </c>
      <c r="S7" s="56">
        <v>68.400000000000006</v>
      </c>
      <c r="T7" s="56">
        <v>84.4</v>
      </c>
      <c r="U7" s="56">
        <v>71.2</v>
      </c>
      <c r="V7" s="56">
        <v>81</v>
      </c>
      <c r="W7" s="56">
        <v>39.9</v>
      </c>
      <c r="X7" s="56">
        <v>40.9</v>
      </c>
      <c r="Y7" s="56">
        <v>59</v>
      </c>
      <c r="Z7" s="56">
        <v>78.599999999999994</v>
      </c>
      <c r="AA7" s="56">
        <v>64.7</v>
      </c>
      <c r="AB7" s="56">
        <v>56.3</v>
      </c>
      <c r="AC7" s="56">
        <v>69.2</v>
      </c>
      <c r="AD7" s="56">
        <v>61.9</v>
      </c>
      <c r="AE7" s="49">
        <v>56.3</v>
      </c>
      <c r="AF7" s="49">
        <v>43.6</v>
      </c>
      <c r="AG7" s="49">
        <v>50.6</v>
      </c>
      <c r="AH7" s="49">
        <v>48.4</v>
      </c>
      <c r="AI7" s="49">
        <v>43.5</v>
      </c>
      <c r="AJ7" s="49">
        <v>53.7</v>
      </c>
      <c r="AK7" s="49">
        <v>74.5</v>
      </c>
      <c r="AL7" s="49">
        <v>71.900000000000006</v>
      </c>
      <c r="AM7" s="49">
        <v>51.7</v>
      </c>
      <c r="AN7" s="49">
        <v>70.7</v>
      </c>
      <c r="AO7" s="49">
        <v>57.6</v>
      </c>
      <c r="AP7" s="49">
        <v>62.7</v>
      </c>
      <c r="AQ7" s="49">
        <v>66.2</v>
      </c>
      <c r="AR7" s="49">
        <v>78.7</v>
      </c>
      <c r="AS7" s="49">
        <v>95.3</v>
      </c>
      <c r="AT7" s="68">
        <v>81</v>
      </c>
      <c r="AU7" s="68">
        <v>74.400000000000006</v>
      </c>
      <c r="AV7" s="68">
        <v>72.7</v>
      </c>
      <c r="AW7" s="68">
        <v>70.3</v>
      </c>
      <c r="AX7" s="68">
        <v>70.900000000000006</v>
      </c>
      <c r="AY7" s="68">
        <v>59.5</v>
      </c>
      <c r="AZ7" s="68">
        <v>62.9</v>
      </c>
      <c r="BA7" s="68">
        <v>55.3</v>
      </c>
      <c r="BB7" s="68">
        <v>60.8</v>
      </c>
      <c r="BC7" s="49">
        <v>49.6</v>
      </c>
      <c r="BD7" s="49">
        <v>58.5</v>
      </c>
      <c r="BE7" s="49">
        <v>54.3</v>
      </c>
      <c r="BF7" s="68">
        <v>54.5</v>
      </c>
      <c r="BG7" s="68">
        <v>49.5</v>
      </c>
      <c r="BH7" s="68">
        <v>46.4</v>
      </c>
    </row>
    <row r="8" spans="1:162" s="58" customFormat="1" ht="15" customHeight="1">
      <c r="A8" s="55" t="s">
        <v>52</v>
      </c>
      <c r="B8" s="57">
        <v>72.599999999999994</v>
      </c>
      <c r="C8" s="57">
        <v>88</v>
      </c>
      <c r="D8" s="57">
        <v>87.3</v>
      </c>
      <c r="E8" s="57">
        <v>81.599999999999994</v>
      </c>
      <c r="F8" s="57">
        <v>79.900000000000006</v>
      </c>
      <c r="G8" s="57">
        <v>81.300000000000011</v>
      </c>
      <c r="H8" s="57">
        <v>88.4</v>
      </c>
      <c r="I8" s="57">
        <v>91.9</v>
      </c>
      <c r="J8" s="57">
        <v>88.6</v>
      </c>
      <c r="K8" s="57">
        <v>90.9</v>
      </c>
      <c r="L8" s="57">
        <v>89.9</v>
      </c>
      <c r="M8" s="57">
        <v>84.9</v>
      </c>
      <c r="N8" s="57">
        <v>114.6</v>
      </c>
      <c r="O8" s="57">
        <v>131.80000000000001</v>
      </c>
      <c r="P8" s="57">
        <v>133.30000000000001</v>
      </c>
      <c r="Q8" s="57">
        <v>126.7</v>
      </c>
      <c r="R8" s="57">
        <v>123.60000000000001</v>
      </c>
      <c r="S8" s="57">
        <v>114.3</v>
      </c>
      <c r="T8" s="57">
        <v>135</v>
      </c>
      <c r="U8" s="57">
        <v>157.69999999999999</v>
      </c>
      <c r="V8" s="57">
        <v>162.80000000000001</v>
      </c>
      <c r="W8" s="57">
        <v>164.5</v>
      </c>
      <c r="X8" s="57">
        <v>171.2</v>
      </c>
      <c r="Y8" s="57">
        <v>157.69999999999999</v>
      </c>
      <c r="Z8" s="57">
        <v>168.2</v>
      </c>
      <c r="AA8" s="57">
        <v>159</v>
      </c>
      <c r="AB8" s="57">
        <v>160.69999999999999</v>
      </c>
      <c r="AC8" s="57">
        <v>164.8</v>
      </c>
      <c r="AD8" s="57">
        <v>165.2</v>
      </c>
      <c r="AE8" s="78">
        <v>165.2</v>
      </c>
      <c r="AF8" s="78">
        <v>174.9</v>
      </c>
      <c r="AG8" s="78">
        <v>167.4</v>
      </c>
      <c r="AH8" s="78">
        <v>165.10000000000002</v>
      </c>
      <c r="AI8" s="78">
        <v>161.1</v>
      </c>
      <c r="AJ8" s="78">
        <v>174.1</v>
      </c>
      <c r="AK8" s="78">
        <v>174.7</v>
      </c>
      <c r="AL8" s="78">
        <v>161.30000000000001</v>
      </c>
      <c r="AM8" s="78">
        <v>149.19999999999999</v>
      </c>
      <c r="AN8" s="78">
        <v>160.10000000000002</v>
      </c>
      <c r="AO8" s="78">
        <v>166</v>
      </c>
      <c r="AP8" s="78">
        <v>163</v>
      </c>
      <c r="AQ8" s="78">
        <v>156.19999999999999</v>
      </c>
      <c r="AR8" s="78">
        <v>172</v>
      </c>
      <c r="AS8" s="78">
        <v>193.5</v>
      </c>
      <c r="AT8" s="88">
        <v>165.8</v>
      </c>
      <c r="AU8" s="88">
        <v>158.5</v>
      </c>
      <c r="AV8" s="88">
        <v>181.2</v>
      </c>
      <c r="AW8" s="88">
        <v>187.7</v>
      </c>
      <c r="AX8" s="88">
        <v>166.7</v>
      </c>
      <c r="AY8" s="88">
        <v>154.30000000000001</v>
      </c>
      <c r="AZ8" s="88">
        <v>187.2</v>
      </c>
      <c r="BA8" s="88">
        <v>189.5</v>
      </c>
      <c r="BB8" s="88">
        <v>155.1</v>
      </c>
      <c r="BC8" s="78">
        <v>139.69999999999999</v>
      </c>
      <c r="BD8" s="78">
        <v>153.10000000000002</v>
      </c>
      <c r="BE8" s="78">
        <v>164.9</v>
      </c>
      <c r="BF8" s="88">
        <v>147</v>
      </c>
      <c r="BG8" s="88">
        <v>165.60000000000002</v>
      </c>
      <c r="BH8" s="88">
        <v>191</v>
      </c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78"/>
      <c r="FE8" s="78"/>
      <c r="FF8" s="78"/>
    </row>
    <row r="9" spans="1:162" s="49" customFormat="1">
      <c r="A9" s="59" t="s">
        <v>304</v>
      </c>
      <c r="B9" s="56">
        <v>53.9</v>
      </c>
      <c r="C9" s="56">
        <v>56.6</v>
      </c>
      <c r="D9" s="56">
        <v>61.9</v>
      </c>
      <c r="E9" s="56">
        <v>62.1</v>
      </c>
      <c r="F9" s="56">
        <v>60</v>
      </c>
      <c r="G9" s="56">
        <v>56.2</v>
      </c>
      <c r="H9" s="56">
        <v>60.5</v>
      </c>
      <c r="I9" s="56">
        <v>67.3</v>
      </c>
      <c r="J9" s="56">
        <v>60.8</v>
      </c>
      <c r="K9" s="56">
        <v>63.6</v>
      </c>
      <c r="L9" s="56">
        <v>64.7</v>
      </c>
      <c r="M9" s="56">
        <v>62.7</v>
      </c>
      <c r="N9" s="56">
        <v>67.5</v>
      </c>
      <c r="O9" s="56">
        <v>78.5</v>
      </c>
      <c r="P9" s="56">
        <v>75.3</v>
      </c>
      <c r="Q9" s="56">
        <v>69.5</v>
      </c>
      <c r="R9" s="56">
        <v>66.900000000000006</v>
      </c>
      <c r="S9" s="56">
        <v>70.099999999999994</v>
      </c>
      <c r="T9" s="56">
        <v>88.3</v>
      </c>
      <c r="U9" s="56">
        <v>91.8</v>
      </c>
      <c r="V9" s="56">
        <v>86.9</v>
      </c>
      <c r="W9" s="56">
        <v>84.4</v>
      </c>
      <c r="X9" s="56">
        <v>92.9</v>
      </c>
      <c r="Y9" s="56">
        <v>90.5</v>
      </c>
      <c r="Z9" s="56">
        <v>84.4</v>
      </c>
      <c r="AA9" s="56">
        <v>84</v>
      </c>
      <c r="AB9" s="56">
        <v>97.3</v>
      </c>
      <c r="AC9" s="56">
        <v>96.2</v>
      </c>
      <c r="AD9" s="56">
        <v>88.4</v>
      </c>
      <c r="AE9" s="49">
        <v>88</v>
      </c>
      <c r="AF9" s="49">
        <v>102.7</v>
      </c>
      <c r="AG9" s="49">
        <v>95</v>
      </c>
      <c r="AH9" s="49">
        <v>92.7</v>
      </c>
      <c r="AI9" s="49">
        <v>83.5</v>
      </c>
      <c r="AJ9" s="49">
        <v>97.3</v>
      </c>
      <c r="AK9" s="49">
        <v>101.6</v>
      </c>
      <c r="AL9" s="49">
        <v>88.8</v>
      </c>
      <c r="AM9" s="49">
        <v>86.1</v>
      </c>
      <c r="AN9" s="49">
        <v>95.7</v>
      </c>
      <c r="AO9" s="49">
        <v>106.2</v>
      </c>
      <c r="AP9" s="49">
        <v>89.2</v>
      </c>
      <c r="AQ9" s="49">
        <v>91.9</v>
      </c>
      <c r="AR9" s="49">
        <v>105.5</v>
      </c>
      <c r="AS9" s="49">
        <v>109.2</v>
      </c>
      <c r="AT9" s="68">
        <v>92.6</v>
      </c>
      <c r="AU9" s="68">
        <v>92.1</v>
      </c>
      <c r="AV9" s="68">
        <v>105.8</v>
      </c>
      <c r="AW9" s="68">
        <v>110.3</v>
      </c>
      <c r="AX9" s="68">
        <v>87.9</v>
      </c>
      <c r="AY9" s="68">
        <v>95.8</v>
      </c>
      <c r="AZ9" s="68">
        <v>104.2</v>
      </c>
      <c r="BA9" s="68">
        <v>110.5</v>
      </c>
      <c r="BB9" s="68">
        <v>94.1</v>
      </c>
      <c r="BC9" s="49">
        <v>88.3</v>
      </c>
      <c r="BD9" s="49">
        <v>105.9</v>
      </c>
      <c r="BE9" s="49">
        <v>106.4</v>
      </c>
      <c r="BF9" s="68">
        <v>91</v>
      </c>
      <c r="BG9" s="68">
        <v>89.9</v>
      </c>
      <c r="BH9" s="68">
        <v>110.9</v>
      </c>
    </row>
    <row r="10" spans="1:162" s="49" customFormat="1">
      <c r="A10" s="59" t="s">
        <v>305</v>
      </c>
      <c r="B10" s="56">
        <v>18.7</v>
      </c>
      <c r="C10" s="56">
        <v>31.4</v>
      </c>
      <c r="D10" s="56">
        <v>25.4</v>
      </c>
      <c r="E10" s="56">
        <v>19.5</v>
      </c>
      <c r="F10" s="56">
        <v>19.899999999999999</v>
      </c>
      <c r="G10" s="56">
        <v>25.1</v>
      </c>
      <c r="H10" s="56">
        <v>27.9</v>
      </c>
      <c r="I10" s="56">
        <v>24.6</v>
      </c>
      <c r="J10" s="56">
        <v>27.8</v>
      </c>
      <c r="K10" s="56">
        <v>27.3</v>
      </c>
      <c r="L10" s="56">
        <v>25.2</v>
      </c>
      <c r="M10" s="56">
        <v>22.2</v>
      </c>
      <c r="N10" s="56">
        <v>47.1</v>
      </c>
      <c r="O10" s="56">
        <v>53.3</v>
      </c>
      <c r="P10" s="56">
        <v>58</v>
      </c>
      <c r="Q10" s="56">
        <v>57.2</v>
      </c>
      <c r="R10" s="56">
        <v>56.7</v>
      </c>
      <c r="S10" s="56">
        <v>44.2</v>
      </c>
      <c r="T10" s="56">
        <v>46.7</v>
      </c>
      <c r="U10" s="56">
        <v>65.900000000000006</v>
      </c>
      <c r="V10" s="56">
        <v>75.900000000000006</v>
      </c>
      <c r="W10" s="56">
        <v>80.099999999999994</v>
      </c>
      <c r="X10" s="56">
        <v>78.3</v>
      </c>
      <c r="Y10" s="56">
        <v>67.2</v>
      </c>
      <c r="Z10" s="56">
        <v>83.8</v>
      </c>
      <c r="AA10" s="56">
        <v>75</v>
      </c>
      <c r="AB10" s="56">
        <v>63.4</v>
      </c>
      <c r="AC10" s="56">
        <v>68.599999999999994</v>
      </c>
      <c r="AD10" s="56">
        <v>76.8</v>
      </c>
      <c r="AE10" s="49">
        <v>77.2</v>
      </c>
      <c r="AF10" s="49">
        <v>72.2</v>
      </c>
      <c r="AG10" s="49">
        <v>72.400000000000006</v>
      </c>
      <c r="AH10" s="49">
        <v>72.400000000000006</v>
      </c>
      <c r="AI10" s="49">
        <v>77.599999999999994</v>
      </c>
      <c r="AJ10" s="49">
        <v>76.8</v>
      </c>
      <c r="AK10" s="49">
        <v>73.099999999999994</v>
      </c>
      <c r="AL10" s="49">
        <v>72.5</v>
      </c>
      <c r="AM10" s="49">
        <v>63.1</v>
      </c>
      <c r="AN10" s="49">
        <v>64.400000000000006</v>
      </c>
      <c r="AO10" s="49">
        <v>59.8</v>
      </c>
      <c r="AP10" s="49">
        <v>73.8</v>
      </c>
      <c r="AQ10" s="49">
        <v>64.3</v>
      </c>
      <c r="AR10" s="49">
        <v>66.5</v>
      </c>
      <c r="AS10" s="49">
        <v>84.3</v>
      </c>
      <c r="AT10" s="68">
        <v>73.2</v>
      </c>
      <c r="AU10" s="68">
        <v>66.400000000000006</v>
      </c>
      <c r="AV10" s="68">
        <v>75.400000000000006</v>
      </c>
      <c r="AW10" s="68">
        <v>77.400000000000006</v>
      </c>
      <c r="AX10" s="68">
        <v>78.8</v>
      </c>
      <c r="AY10" s="68">
        <v>58.5</v>
      </c>
      <c r="AZ10" s="68">
        <v>83</v>
      </c>
      <c r="BA10" s="68">
        <v>79</v>
      </c>
      <c r="BB10" s="68">
        <v>61</v>
      </c>
      <c r="BC10" s="49">
        <v>51.4</v>
      </c>
      <c r="BD10" s="49">
        <v>47.2</v>
      </c>
      <c r="BE10" s="49">
        <v>58.5</v>
      </c>
      <c r="BF10" s="68">
        <v>56</v>
      </c>
      <c r="BG10" s="68">
        <v>75.7</v>
      </c>
      <c r="BH10" s="68">
        <v>80.099999999999994</v>
      </c>
    </row>
    <row r="11" spans="1:162" s="58" customFormat="1" ht="15" customHeight="1">
      <c r="A11" s="55" t="s">
        <v>306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88"/>
      <c r="AU11" s="88">
        <v>165</v>
      </c>
      <c r="AV11" s="88">
        <v>218.3</v>
      </c>
      <c r="AW11" s="88">
        <v>207.9</v>
      </c>
      <c r="AX11" s="88">
        <v>225.3</v>
      </c>
      <c r="AY11" s="88">
        <v>251.5</v>
      </c>
      <c r="AZ11" s="88">
        <v>254.3</v>
      </c>
      <c r="BA11" s="88">
        <v>265.2</v>
      </c>
      <c r="BB11" s="88">
        <v>229.8</v>
      </c>
      <c r="BC11" s="78">
        <v>224.29999999999998</v>
      </c>
      <c r="BD11" s="78">
        <v>289.40000000000003</v>
      </c>
      <c r="BE11" s="78">
        <v>298.70000000000005</v>
      </c>
      <c r="BF11" s="88">
        <v>273</v>
      </c>
      <c r="BG11" s="88">
        <v>274.5</v>
      </c>
      <c r="BH11" s="88">
        <v>224.4</v>
      </c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</row>
    <row r="12" spans="1:162" s="49" customFormat="1">
      <c r="A12" s="59" t="s">
        <v>304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T12" s="68"/>
      <c r="AU12" s="68">
        <v>16.399999999999999</v>
      </c>
      <c r="AV12" s="68">
        <v>28.9</v>
      </c>
      <c r="AW12" s="68">
        <v>26.5</v>
      </c>
      <c r="AX12" s="68">
        <v>22.3</v>
      </c>
      <c r="AY12" s="68">
        <v>33.700000000000003</v>
      </c>
      <c r="AZ12" s="68">
        <v>33.4</v>
      </c>
      <c r="BA12" s="68">
        <v>35.700000000000003</v>
      </c>
      <c r="BB12" s="68">
        <v>25.4</v>
      </c>
      <c r="BC12" s="49">
        <v>21.2</v>
      </c>
      <c r="BD12" s="49">
        <v>26.3</v>
      </c>
      <c r="BE12" s="49">
        <v>25.6</v>
      </c>
      <c r="BF12" s="68">
        <v>58.6</v>
      </c>
      <c r="BG12" s="68">
        <v>82.2</v>
      </c>
      <c r="BH12" s="68">
        <v>80.900000000000006</v>
      </c>
    </row>
    <row r="13" spans="1:162" s="49" customFormat="1">
      <c r="A13" s="59" t="s">
        <v>305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T13" s="68"/>
      <c r="AU13" s="68">
        <v>148.6</v>
      </c>
      <c r="AV13" s="68">
        <v>189.4</v>
      </c>
      <c r="AW13" s="68">
        <v>181.4</v>
      </c>
      <c r="AX13" s="68">
        <v>203</v>
      </c>
      <c r="AY13" s="68">
        <v>217.8</v>
      </c>
      <c r="AZ13" s="68">
        <v>220.9</v>
      </c>
      <c r="BA13" s="68">
        <v>229.5</v>
      </c>
      <c r="BB13" s="68">
        <v>204.4</v>
      </c>
      <c r="BC13" s="49">
        <v>203.1</v>
      </c>
      <c r="BD13" s="49">
        <v>263.10000000000002</v>
      </c>
      <c r="BE13" s="49">
        <v>273.10000000000002</v>
      </c>
      <c r="BF13" s="68">
        <v>214.4</v>
      </c>
      <c r="BG13" s="68">
        <v>192.3</v>
      </c>
      <c r="BH13" s="68">
        <v>143.5</v>
      </c>
    </row>
    <row r="14" spans="1:162" s="58" customFormat="1" ht="15" customHeight="1">
      <c r="A14" s="55" t="s">
        <v>307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88"/>
      <c r="AU14" s="88">
        <v>16.100000000000001</v>
      </c>
      <c r="AV14" s="88">
        <v>96.5</v>
      </c>
      <c r="AW14" s="88">
        <v>93.5</v>
      </c>
      <c r="AX14" s="88">
        <v>76</v>
      </c>
      <c r="AY14" s="88">
        <v>85.2</v>
      </c>
      <c r="AZ14" s="88">
        <v>99.1</v>
      </c>
      <c r="BA14" s="88">
        <v>98.3</v>
      </c>
      <c r="BB14" s="88">
        <v>83.1</v>
      </c>
      <c r="BC14" s="78">
        <v>69.599999999999994</v>
      </c>
      <c r="BD14" s="78">
        <v>106</v>
      </c>
      <c r="BE14" s="78">
        <v>100.4</v>
      </c>
      <c r="BF14" s="89">
        <v>79.599999999999994</v>
      </c>
      <c r="BG14" s="89">
        <v>96.9</v>
      </c>
      <c r="BH14" s="89">
        <v>101.1</v>
      </c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  <c r="FF14" s="78"/>
    </row>
    <row r="15" spans="1:162" s="49" customFormat="1">
      <c r="A15" s="59" t="s">
        <v>304</v>
      </c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T15" s="68"/>
      <c r="AU15" s="68">
        <v>1.6</v>
      </c>
      <c r="AV15" s="68">
        <v>11</v>
      </c>
      <c r="AW15" s="68">
        <v>19.5</v>
      </c>
      <c r="AX15" s="68">
        <v>28.5</v>
      </c>
      <c r="AY15" s="68">
        <v>42.7</v>
      </c>
      <c r="AZ15" s="68">
        <v>45.3</v>
      </c>
      <c r="BA15" s="68">
        <v>52.5</v>
      </c>
      <c r="BB15" s="68">
        <v>47.1</v>
      </c>
      <c r="BC15" s="49">
        <v>47.3</v>
      </c>
      <c r="BD15" s="49">
        <v>54.8</v>
      </c>
      <c r="BE15" s="49">
        <v>46.7</v>
      </c>
      <c r="BF15" s="79">
        <v>39.700000000000003</v>
      </c>
      <c r="BG15" s="79">
        <v>44.9</v>
      </c>
      <c r="BH15" s="79">
        <v>46.6</v>
      </c>
    </row>
    <row r="16" spans="1:162" s="49" customFormat="1">
      <c r="A16" s="59" t="s">
        <v>305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T16" s="68"/>
      <c r="AU16" s="68">
        <v>14.5</v>
      </c>
      <c r="AV16" s="68">
        <v>85.5</v>
      </c>
      <c r="AW16" s="68">
        <v>74</v>
      </c>
      <c r="AX16" s="68">
        <v>47.5</v>
      </c>
      <c r="AY16" s="68">
        <v>42.5</v>
      </c>
      <c r="AZ16" s="68">
        <v>53.8</v>
      </c>
      <c r="BA16" s="68">
        <v>45.8</v>
      </c>
      <c r="BB16" s="68">
        <v>36</v>
      </c>
      <c r="BC16" s="49">
        <v>22.3</v>
      </c>
      <c r="BD16" s="49">
        <v>51.2</v>
      </c>
      <c r="BE16" s="49">
        <v>53.7</v>
      </c>
      <c r="BF16" s="79">
        <v>39.9</v>
      </c>
      <c r="BG16" s="79">
        <v>52</v>
      </c>
      <c r="BH16" s="79">
        <v>54.5</v>
      </c>
    </row>
    <row r="17" spans="1:60" s="58" customFormat="1">
      <c r="A17" s="60" t="s">
        <v>308</v>
      </c>
      <c r="B17" s="57">
        <v>98.7</v>
      </c>
      <c r="C17" s="57">
        <v>113.9</v>
      </c>
      <c r="D17" s="57">
        <v>100.8</v>
      </c>
      <c r="E17" s="57">
        <v>106.10000000000001</v>
      </c>
      <c r="F17" s="57">
        <v>107.5</v>
      </c>
      <c r="G17" s="57">
        <v>114.6</v>
      </c>
      <c r="H17" s="57">
        <v>105.4</v>
      </c>
      <c r="I17" s="57">
        <v>105.39999999999999</v>
      </c>
      <c r="J17" s="57">
        <v>107.39999999999999</v>
      </c>
      <c r="K17" s="57">
        <v>128.1</v>
      </c>
      <c r="L17" s="57">
        <v>115.60000000000001</v>
      </c>
      <c r="M17" s="57">
        <v>104.8</v>
      </c>
      <c r="N17" s="57">
        <v>106.4</v>
      </c>
      <c r="O17" s="57">
        <v>121.5</v>
      </c>
      <c r="P17" s="57">
        <v>112.3</v>
      </c>
      <c r="Q17" s="57">
        <v>105.3</v>
      </c>
      <c r="R17" s="57">
        <v>100.7</v>
      </c>
      <c r="S17" s="57">
        <v>115.3</v>
      </c>
      <c r="T17" s="57">
        <v>117.1</v>
      </c>
      <c r="U17" s="57">
        <v>124.2</v>
      </c>
      <c r="V17" s="57">
        <v>119.3</v>
      </c>
      <c r="W17" s="57">
        <v>134.5</v>
      </c>
      <c r="X17" s="57">
        <v>131.80000000000001</v>
      </c>
      <c r="Y17" s="57">
        <v>125.9</v>
      </c>
      <c r="Z17" s="57">
        <v>120.5</v>
      </c>
      <c r="AA17" s="57">
        <v>128.9</v>
      </c>
      <c r="AB17" s="57">
        <v>129.6</v>
      </c>
      <c r="AC17" s="57">
        <v>123.3</v>
      </c>
      <c r="AD17" s="57">
        <v>117.9</v>
      </c>
      <c r="AE17" s="78">
        <v>125.4</v>
      </c>
      <c r="AF17" s="78">
        <v>127.7</v>
      </c>
      <c r="AG17" s="78">
        <v>122.5</v>
      </c>
      <c r="AH17" s="78">
        <v>125.9</v>
      </c>
      <c r="AI17" s="78">
        <v>141.80000000000001</v>
      </c>
      <c r="AJ17" s="88">
        <v>137</v>
      </c>
      <c r="AK17" s="88">
        <v>138.69704000000002</v>
      </c>
      <c r="AL17" s="88">
        <v>136.30000000000001</v>
      </c>
      <c r="AM17" s="88">
        <v>144.80000000000001</v>
      </c>
      <c r="AN17" s="88">
        <v>149.30000000000001</v>
      </c>
      <c r="AO17" s="88">
        <v>141.80000000000001</v>
      </c>
      <c r="AP17" s="88">
        <v>132.6</v>
      </c>
      <c r="AQ17" s="88">
        <v>138.30000000000001</v>
      </c>
      <c r="AR17" s="78">
        <v>138.1</v>
      </c>
      <c r="AS17" s="78">
        <v>140.6</v>
      </c>
      <c r="AT17" s="88">
        <v>130.5</v>
      </c>
      <c r="AU17" s="88">
        <v>139.69999999999999</v>
      </c>
      <c r="AV17" s="88">
        <v>142.80000000000001</v>
      </c>
      <c r="AW17" s="88">
        <v>145.30000000000001</v>
      </c>
      <c r="AX17" s="88">
        <v>147.4</v>
      </c>
      <c r="AY17" s="88">
        <v>152.5</v>
      </c>
      <c r="AZ17" s="88">
        <v>155.5</v>
      </c>
      <c r="BA17" s="88">
        <v>150.9</v>
      </c>
      <c r="BB17" s="88">
        <v>149.69999999999999</v>
      </c>
      <c r="BC17" s="78">
        <v>148.20000000000002</v>
      </c>
      <c r="BD17" s="78">
        <v>158.80000000000001</v>
      </c>
      <c r="BE17" s="78">
        <v>152.80000000000001</v>
      </c>
      <c r="BF17" s="78">
        <v>146.6</v>
      </c>
      <c r="BG17" s="78">
        <v>149.4</v>
      </c>
      <c r="BH17" s="78">
        <v>156.70000000000002</v>
      </c>
    </row>
    <row r="18" spans="1:60" s="58" customFormat="1">
      <c r="A18" s="60" t="s">
        <v>309</v>
      </c>
      <c r="B18" s="57">
        <v>29.6</v>
      </c>
      <c r="C18" s="57">
        <v>28.5</v>
      </c>
      <c r="D18" s="57">
        <v>28.4</v>
      </c>
      <c r="E18" s="57">
        <v>28.5</v>
      </c>
      <c r="F18" s="57">
        <v>28.7</v>
      </c>
      <c r="G18" s="57">
        <v>29</v>
      </c>
      <c r="H18" s="57">
        <v>30.3</v>
      </c>
      <c r="I18" s="57">
        <v>30.700000000000003</v>
      </c>
      <c r="J18" s="57">
        <v>31.5</v>
      </c>
      <c r="K18" s="57">
        <v>30.9</v>
      </c>
      <c r="L18" s="57">
        <v>33.1</v>
      </c>
      <c r="M18" s="57">
        <v>33.1</v>
      </c>
      <c r="N18" s="57">
        <v>33.4</v>
      </c>
      <c r="O18" s="57">
        <v>32.4</v>
      </c>
      <c r="P18" s="57">
        <v>32.299999999999997</v>
      </c>
      <c r="Q18" s="57">
        <v>29.3</v>
      </c>
      <c r="R18" s="57">
        <v>30.3</v>
      </c>
      <c r="S18" s="57">
        <v>31.099999999999998</v>
      </c>
      <c r="T18" s="57">
        <v>34</v>
      </c>
      <c r="U18" s="57">
        <v>34.799999999999997</v>
      </c>
      <c r="V18" s="57">
        <v>33.4</v>
      </c>
      <c r="W18" s="57">
        <v>36.4</v>
      </c>
      <c r="X18" s="57">
        <v>38</v>
      </c>
      <c r="Y18" s="57">
        <v>34</v>
      </c>
      <c r="Z18" s="57">
        <v>32.9</v>
      </c>
      <c r="AA18" s="57">
        <v>34.1</v>
      </c>
      <c r="AB18" s="57">
        <v>33.799999999999997</v>
      </c>
      <c r="AC18" s="57">
        <v>35</v>
      </c>
      <c r="AD18" s="57">
        <v>34.299999999999997</v>
      </c>
      <c r="AE18" s="78">
        <v>35.799999999999997</v>
      </c>
      <c r="AF18" s="78">
        <v>35.200000000000003</v>
      </c>
      <c r="AG18" s="78">
        <v>38.799999999999997</v>
      </c>
      <c r="AH18" s="78">
        <v>38</v>
      </c>
      <c r="AI18" s="78">
        <v>37.5</v>
      </c>
      <c r="AJ18" s="88">
        <v>37.821300000000001</v>
      </c>
      <c r="AK18" s="88">
        <v>36.205353000000002</v>
      </c>
      <c r="AL18" s="88">
        <v>37.1</v>
      </c>
      <c r="AM18" s="88">
        <v>32.800000000000004</v>
      </c>
      <c r="AN18" s="88">
        <v>35.4</v>
      </c>
      <c r="AO18" s="88">
        <v>34.1</v>
      </c>
      <c r="AP18" s="88">
        <v>35.9</v>
      </c>
      <c r="AQ18" s="88">
        <v>33.4</v>
      </c>
      <c r="AR18" s="78">
        <v>35.6</v>
      </c>
      <c r="AS18" s="78">
        <v>35</v>
      </c>
      <c r="AT18" s="88">
        <v>34.299999999999997</v>
      </c>
      <c r="AU18" s="88">
        <v>36.9</v>
      </c>
      <c r="AV18" s="88">
        <v>40.6</v>
      </c>
      <c r="AW18" s="88">
        <v>38</v>
      </c>
      <c r="AX18" s="88">
        <v>38.200000000000003</v>
      </c>
      <c r="AY18" s="88">
        <v>37.700000000000003</v>
      </c>
      <c r="AZ18" s="88">
        <v>40.4</v>
      </c>
      <c r="BA18" s="88">
        <v>39.1</v>
      </c>
      <c r="BB18" s="88">
        <v>39.299999999999997</v>
      </c>
      <c r="BC18" s="78">
        <v>38.799999999999997</v>
      </c>
      <c r="BD18" s="88">
        <v>40</v>
      </c>
      <c r="BE18" s="88">
        <v>39.200000000000003</v>
      </c>
      <c r="BF18" s="88">
        <v>36</v>
      </c>
      <c r="BG18" s="88">
        <v>38.1</v>
      </c>
      <c r="BH18" s="88">
        <v>41.4</v>
      </c>
    </row>
    <row r="19" spans="1:60" s="58" customFormat="1">
      <c r="A19" s="60" t="s">
        <v>60</v>
      </c>
      <c r="B19" s="57">
        <v>12.7</v>
      </c>
      <c r="C19" s="57">
        <v>8.1</v>
      </c>
      <c r="D19" s="57">
        <v>9.8000000000000007</v>
      </c>
      <c r="E19" s="57">
        <v>10.6</v>
      </c>
      <c r="F19" s="57">
        <v>10.199999999999999</v>
      </c>
      <c r="G19" s="57">
        <v>12</v>
      </c>
      <c r="H19" s="57">
        <v>9.6000000000000014</v>
      </c>
      <c r="I19" s="57">
        <v>8.6999999999999993</v>
      </c>
      <c r="J19" s="57">
        <v>8</v>
      </c>
      <c r="K19" s="57">
        <v>10.6</v>
      </c>
      <c r="L19" s="57">
        <v>8.1999999999999993</v>
      </c>
      <c r="M19" s="57">
        <v>7.7</v>
      </c>
      <c r="N19" s="57">
        <v>10.199999999999999</v>
      </c>
      <c r="O19" s="57">
        <v>9.3000000000000007</v>
      </c>
      <c r="P19" s="57">
        <v>10.7</v>
      </c>
      <c r="Q19" s="57">
        <v>11.8</v>
      </c>
      <c r="R19" s="57">
        <v>9.4</v>
      </c>
      <c r="S19" s="57">
        <v>6.1999999999999993</v>
      </c>
      <c r="T19" s="57">
        <v>8.1999999999999993</v>
      </c>
      <c r="U19" s="57">
        <v>9.3000000000000007</v>
      </c>
      <c r="V19" s="57">
        <v>7.8</v>
      </c>
      <c r="W19" s="57">
        <v>9.6999999999999993</v>
      </c>
      <c r="X19" s="57">
        <v>10.4</v>
      </c>
      <c r="Y19" s="57">
        <v>10.700000000000001</v>
      </c>
      <c r="Z19" s="57">
        <v>5.4</v>
      </c>
      <c r="AA19" s="57">
        <v>9.1</v>
      </c>
      <c r="AB19" s="57">
        <v>9.9</v>
      </c>
      <c r="AC19" s="57">
        <v>8.3000000000000007</v>
      </c>
      <c r="AD19" s="57">
        <v>8.1</v>
      </c>
      <c r="AE19" s="78">
        <v>9</v>
      </c>
      <c r="AF19" s="78">
        <v>8</v>
      </c>
      <c r="AG19" s="78">
        <v>7.8</v>
      </c>
      <c r="AH19" s="78">
        <v>11.1</v>
      </c>
      <c r="AI19" s="78">
        <v>10.3</v>
      </c>
      <c r="AJ19" s="78">
        <v>11.3</v>
      </c>
      <c r="AK19" s="78">
        <v>10.362743</v>
      </c>
      <c r="AL19" s="78">
        <v>3.2</v>
      </c>
      <c r="AM19" s="78">
        <v>5.5</v>
      </c>
      <c r="AN19" s="78">
        <v>13.8</v>
      </c>
      <c r="AO19" s="78">
        <v>11.5</v>
      </c>
      <c r="AP19" s="78">
        <v>9.6</v>
      </c>
      <c r="AQ19" s="78">
        <v>8.9</v>
      </c>
      <c r="AR19" s="78">
        <v>10.7</v>
      </c>
      <c r="AS19" s="78">
        <v>11</v>
      </c>
      <c r="AT19" s="88">
        <v>13.7</v>
      </c>
      <c r="AU19" s="88">
        <v>11.8</v>
      </c>
      <c r="AV19" s="88">
        <v>13.9</v>
      </c>
      <c r="AW19" s="88">
        <v>12.7</v>
      </c>
      <c r="AX19" s="88">
        <v>14.4</v>
      </c>
      <c r="AY19" s="88">
        <v>13.9</v>
      </c>
      <c r="AZ19" s="88">
        <v>14.2</v>
      </c>
      <c r="BA19" s="88">
        <v>12.5</v>
      </c>
      <c r="BB19" s="88">
        <v>9.5</v>
      </c>
      <c r="BC19" s="78">
        <v>9.6</v>
      </c>
      <c r="BD19" s="88">
        <v>11</v>
      </c>
      <c r="BE19" s="88">
        <v>12</v>
      </c>
      <c r="BF19" s="78">
        <v>11.3</v>
      </c>
      <c r="BG19" s="78">
        <v>9.3000000000000007</v>
      </c>
      <c r="BH19" s="78">
        <v>0</v>
      </c>
    </row>
    <row r="20" spans="1:60" s="49" customFormat="1">
      <c r="A20" s="60" t="s">
        <v>310</v>
      </c>
      <c r="B20" s="61">
        <v>316.7</v>
      </c>
      <c r="C20" s="61">
        <v>359.6</v>
      </c>
      <c r="D20" s="61">
        <v>334.4</v>
      </c>
      <c r="E20" s="61">
        <v>366.40000000000003</v>
      </c>
      <c r="F20" s="61">
        <v>339.7</v>
      </c>
      <c r="G20" s="61">
        <v>340.5</v>
      </c>
      <c r="H20" s="61">
        <v>355.8</v>
      </c>
      <c r="I20" s="61">
        <v>357.4</v>
      </c>
      <c r="J20" s="61">
        <v>358.9</v>
      </c>
      <c r="K20" s="61">
        <v>377.79999999999995</v>
      </c>
      <c r="L20" s="61">
        <v>360.00000000000006</v>
      </c>
      <c r="M20" s="61">
        <v>340.50000000000006</v>
      </c>
      <c r="N20" s="61">
        <v>386.4</v>
      </c>
      <c r="O20" s="61">
        <v>412.1</v>
      </c>
      <c r="P20" s="61">
        <v>387.8</v>
      </c>
      <c r="Q20" s="61">
        <v>392.90000000000003</v>
      </c>
      <c r="R20" s="61">
        <v>355.9</v>
      </c>
      <c r="S20" s="61">
        <v>350.5</v>
      </c>
      <c r="T20" s="61">
        <v>402.40000000000003</v>
      </c>
      <c r="U20" s="61">
        <v>435</v>
      </c>
      <c r="V20" s="61">
        <v>433.20000000000005</v>
      </c>
      <c r="W20" s="61">
        <v>429.79999999999995</v>
      </c>
      <c r="X20" s="61">
        <v>435.9</v>
      </c>
      <c r="Y20" s="61">
        <v>416.59999999999997</v>
      </c>
      <c r="Z20" s="61">
        <v>437.89999999999992</v>
      </c>
      <c r="AA20" s="61">
        <v>434.6</v>
      </c>
      <c r="AB20" s="61">
        <v>433.8</v>
      </c>
      <c r="AC20" s="61">
        <v>432.30000000000007</v>
      </c>
      <c r="AD20" s="61">
        <v>419.59999999999997</v>
      </c>
      <c r="AE20" s="61">
        <v>430</v>
      </c>
      <c r="AF20" s="61">
        <v>440.1</v>
      </c>
      <c r="AG20" s="61">
        <v>437.1</v>
      </c>
      <c r="AH20" s="61">
        <v>430.5</v>
      </c>
      <c r="AI20" s="61">
        <v>429</v>
      </c>
      <c r="AJ20" s="61">
        <v>453.09999999999997</v>
      </c>
      <c r="AK20" s="61">
        <v>475.9</v>
      </c>
      <c r="AL20" s="61">
        <v>442.50000000000006</v>
      </c>
      <c r="AM20" s="61">
        <v>418.6</v>
      </c>
      <c r="AN20" s="61">
        <v>467.20000000000005</v>
      </c>
      <c r="AO20" s="61">
        <v>443</v>
      </c>
      <c r="AP20" s="61">
        <v>437.1</v>
      </c>
      <c r="AQ20" s="61">
        <v>434.49999999999994</v>
      </c>
      <c r="AR20" s="61">
        <v>462.5</v>
      </c>
      <c r="AS20" s="61">
        <v>498.7</v>
      </c>
      <c r="AT20" s="70">
        <v>454.6</v>
      </c>
      <c r="AU20" s="70">
        <v>631.20000000000005</v>
      </c>
      <c r="AV20" s="70">
        <v>787.19999999999993</v>
      </c>
      <c r="AW20" s="70">
        <v>776.49999999999989</v>
      </c>
      <c r="AX20" s="70">
        <v>758.6</v>
      </c>
      <c r="AY20" s="70">
        <v>776.69999999999993</v>
      </c>
      <c r="AZ20" s="70">
        <v>843</v>
      </c>
      <c r="BA20" s="70">
        <v>842</v>
      </c>
      <c r="BB20" s="70">
        <v>761.2</v>
      </c>
      <c r="BC20" s="70">
        <v>712.8</v>
      </c>
      <c r="BD20" s="70">
        <v>853.60000000000014</v>
      </c>
      <c r="BE20" s="78">
        <v>861.4</v>
      </c>
      <c r="BF20" s="78">
        <v>782.69999999999993</v>
      </c>
      <c r="BG20" s="78">
        <v>817.7</v>
      </c>
      <c r="BH20" s="88">
        <v>799.3</v>
      </c>
    </row>
    <row r="21" spans="1:60" s="58" customFormat="1">
      <c r="A21" s="55" t="s">
        <v>311</v>
      </c>
      <c r="B21" s="57">
        <v>778.8</v>
      </c>
      <c r="C21" s="57">
        <v>769.7</v>
      </c>
      <c r="D21" s="57">
        <v>689.6</v>
      </c>
      <c r="E21" s="57">
        <v>683.4</v>
      </c>
      <c r="F21" s="57">
        <v>693.5</v>
      </c>
      <c r="G21" s="57">
        <v>689.1</v>
      </c>
      <c r="H21" s="57">
        <v>701.1</v>
      </c>
      <c r="I21" s="57">
        <v>542.1</v>
      </c>
      <c r="J21" s="57">
        <v>626.29999999999995</v>
      </c>
      <c r="K21" s="57">
        <v>584.79999999999995</v>
      </c>
      <c r="L21" s="57">
        <v>668.8</v>
      </c>
      <c r="M21" s="57">
        <v>532.5</v>
      </c>
      <c r="N21" s="57">
        <v>630.5</v>
      </c>
      <c r="O21" s="57">
        <v>619</v>
      </c>
      <c r="P21" s="57">
        <v>621.70000000000005</v>
      </c>
      <c r="Q21" s="57">
        <v>426.7</v>
      </c>
      <c r="R21" s="57">
        <v>415.6</v>
      </c>
      <c r="S21" s="57">
        <v>426.5</v>
      </c>
      <c r="T21" s="57">
        <v>513.29999999999995</v>
      </c>
      <c r="U21" s="57">
        <v>536.20000000000005</v>
      </c>
      <c r="V21" s="57">
        <v>681.5</v>
      </c>
      <c r="W21" s="57">
        <v>853.9</v>
      </c>
      <c r="X21" s="57">
        <v>816.7</v>
      </c>
      <c r="Y21" s="57">
        <v>761</v>
      </c>
      <c r="Z21" s="57">
        <v>736.9</v>
      </c>
      <c r="AA21" s="57">
        <v>665.5</v>
      </c>
      <c r="AB21" s="57">
        <v>688.1</v>
      </c>
      <c r="AC21" s="57">
        <v>662.7</v>
      </c>
      <c r="AD21" s="57">
        <v>719</v>
      </c>
      <c r="AE21" s="57">
        <v>731.8</v>
      </c>
      <c r="AF21" s="78">
        <v>747.2</v>
      </c>
      <c r="AG21" s="78">
        <v>682.5</v>
      </c>
      <c r="AH21" s="78">
        <v>640.70000000000005</v>
      </c>
      <c r="AI21" s="78">
        <v>688.9</v>
      </c>
      <c r="AJ21" s="78">
        <v>794.4</v>
      </c>
      <c r="AK21" s="78">
        <v>744.58162000000004</v>
      </c>
      <c r="AL21" s="88">
        <v>663.5</v>
      </c>
      <c r="AM21" s="88">
        <v>687.61500000000001</v>
      </c>
      <c r="AN21" s="88">
        <v>722.7</v>
      </c>
      <c r="AO21" s="88">
        <v>796.6</v>
      </c>
      <c r="AP21" s="88">
        <v>748.7</v>
      </c>
      <c r="AQ21" s="88">
        <v>990.4</v>
      </c>
      <c r="AR21" s="78">
        <v>599.70000000000005</v>
      </c>
      <c r="AS21" s="78">
        <v>864.9</v>
      </c>
      <c r="AT21" s="88">
        <v>490</v>
      </c>
      <c r="AU21" s="88">
        <v>527.29999999999995</v>
      </c>
      <c r="AV21" s="88">
        <v>656.5</v>
      </c>
      <c r="AW21" s="88">
        <v>788.1</v>
      </c>
      <c r="AX21" s="88">
        <v>524.4</v>
      </c>
      <c r="AY21" s="88">
        <v>564.6</v>
      </c>
      <c r="AZ21" s="88">
        <v>635.79999999999995</v>
      </c>
      <c r="BA21" s="88">
        <v>871.1</v>
      </c>
      <c r="BB21" s="88">
        <v>555.6</v>
      </c>
      <c r="BC21" s="78">
        <v>530.9</v>
      </c>
      <c r="BD21" s="78">
        <v>579.1</v>
      </c>
      <c r="BE21" s="78">
        <v>443.4</v>
      </c>
      <c r="BF21" s="78">
        <v>447.2</v>
      </c>
      <c r="BG21" s="78">
        <v>453.6</v>
      </c>
      <c r="BH21" s="78">
        <v>461.1</v>
      </c>
    </row>
    <row r="22" spans="1:60" s="49" customFormat="1" ht="10.5" customHeight="1">
      <c r="A22" s="62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T22" s="68"/>
      <c r="AU22" s="68"/>
      <c r="AV22" s="68"/>
      <c r="AW22" s="68"/>
      <c r="AX22" s="68"/>
      <c r="AY22" s="68"/>
      <c r="AZ22" s="68"/>
      <c r="BA22" s="68"/>
      <c r="BB22" s="68"/>
      <c r="BD22" s="70"/>
      <c r="BF22" s="78"/>
      <c r="BG22" s="78"/>
      <c r="BH22" s="78"/>
    </row>
    <row r="23" spans="1:60" s="49" customFormat="1" ht="10.5" customHeight="1">
      <c r="A23" s="55" t="s">
        <v>312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T23" s="68"/>
      <c r="AU23" s="68"/>
      <c r="AV23" s="68"/>
      <c r="AW23" s="68"/>
      <c r="AX23" s="68"/>
      <c r="AY23" s="68"/>
      <c r="AZ23" s="68"/>
      <c r="BA23" s="68"/>
      <c r="BB23" s="68"/>
      <c r="BF23" s="78"/>
      <c r="BG23" s="78"/>
      <c r="BH23" s="78"/>
    </row>
    <row r="24" spans="1:60" s="49" customFormat="1">
      <c r="A24" s="62" t="s">
        <v>51</v>
      </c>
      <c r="B24" s="56">
        <v>136</v>
      </c>
      <c r="C24" s="56">
        <v>135.4</v>
      </c>
      <c r="D24" s="56">
        <v>103.5</v>
      </c>
      <c r="E24" s="56">
        <v>128.69999999999999</v>
      </c>
      <c r="F24" s="56">
        <v>121.3</v>
      </c>
      <c r="G24" s="56">
        <v>117.79999999999998</v>
      </c>
      <c r="H24" s="56">
        <v>144.60000000000002</v>
      </c>
      <c r="I24" s="56">
        <v>142.4</v>
      </c>
      <c r="J24" s="56">
        <v>142.19999999999999</v>
      </c>
      <c r="K24" s="56">
        <v>136.69999999999999</v>
      </c>
      <c r="L24" s="56">
        <v>127.4</v>
      </c>
      <c r="M24" s="56">
        <v>122.5</v>
      </c>
      <c r="N24" s="56">
        <v>134.10000000000002</v>
      </c>
      <c r="O24" s="56">
        <v>127.39999999999999</v>
      </c>
      <c r="P24" s="56">
        <v>117.1</v>
      </c>
      <c r="Q24" s="56">
        <v>166.39999999999998</v>
      </c>
      <c r="R24" s="56">
        <v>102.9</v>
      </c>
      <c r="S24" s="56">
        <v>80.7</v>
      </c>
      <c r="T24" s="56">
        <v>95.699999999999989</v>
      </c>
      <c r="U24" s="56">
        <v>106</v>
      </c>
      <c r="V24" s="56">
        <v>117.1</v>
      </c>
      <c r="W24" s="56">
        <v>103.5</v>
      </c>
      <c r="X24" s="56">
        <v>121.6</v>
      </c>
      <c r="Y24" s="56">
        <v>123.5</v>
      </c>
      <c r="Z24" s="56">
        <v>140.9</v>
      </c>
      <c r="AA24" s="56">
        <v>126.60000000000001</v>
      </c>
      <c r="AB24" s="56">
        <v>131.5</v>
      </c>
      <c r="AC24" s="56">
        <v>135</v>
      </c>
      <c r="AD24" s="56">
        <v>116.9</v>
      </c>
      <c r="AE24" s="49">
        <v>123.3</v>
      </c>
      <c r="AF24" s="49">
        <v>135</v>
      </c>
      <c r="AG24" s="49">
        <v>148.1</v>
      </c>
      <c r="AH24" s="49">
        <v>137.80000000000001</v>
      </c>
      <c r="AI24" s="49">
        <v>119.6</v>
      </c>
      <c r="AJ24" s="49">
        <v>153.19999999999999</v>
      </c>
      <c r="AK24" s="68">
        <v>187.41097042000001</v>
      </c>
      <c r="AL24" s="68">
        <v>170.9</v>
      </c>
      <c r="AM24" s="68">
        <v>134.1</v>
      </c>
      <c r="AN24" s="68">
        <v>173.60000000000002</v>
      </c>
      <c r="AO24" s="68">
        <v>160.4</v>
      </c>
      <c r="AP24" s="68">
        <v>181.5</v>
      </c>
      <c r="AQ24" s="68">
        <v>189.10000000000002</v>
      </c>
      <c r="AR24" s="49">
        <v>226.2</v>
      </c>
      <c r="AS24" s="49">
        <v>261.3</v>
      </c>
      <c r="AT24" s="68">
        <v>244.2</v>
      </c>
      <c r="AU24" s="68">
        <v>201.2</v>
      </c>
      <c r="AV24" s="68">
        <v>174.1</v>
      </c>
      <c r="AW24" s="68">
        <v>179.4</v>
      </c>
      <c r="AX24" s="68">
        <v>171.3</v>
      </c>
      <c r="AY24" s="68">
        <v>165.10000000000002</v>
      </c>
      <c r="AZ24" s="68">
        <v>192.1</v>
      </c>
      <c r="BA24" s="68">
        <v>189.8</v>
      </c>
      <c r="BB24" s="68">
        <v>221.5</v>
      </c>
      <c r="BC24" s="49">
        <v>219.4</v>
      </c>
      <c r="BD24" s="49">
        <v>266.5</v>
      </c>
      <c r="BE24" s="49">
        <v>264.20000000000005</v>
      </c>
      <c r="BF24" s="49">
        <v>241.9</v>
      </c>
      <c r="BG24" s="49">
        <v>219</v>
      </c>
      <c r="BH24" s="49">
        <v>210.2</v>
      </c>
    </row>
    <row r="25" spans="1:60" s="49" customFormat="1">
      <c r="A25" s="62" t="s">
        <v>52</v>
      </c>
      <c r="B25" s="56">
        <v>149.5</v>
      </c>
      <c r="C25" s="56">
        <v>174</v>
      </c>
      <c r="D25" s="56">
        <v>169.9</v>
      </c>
      <c r="E25" s="56">
        <v>156.6</v>
      </c>
      <c r="F25" s="56">
        <v>155.6</v>
      </c>
      <c r="G25" s="56">
        <v>160.5</v>
      </c>
      <c r="H25" s="56">
        <v>172.2</v>
      </c>
      <c r="I25" s="56">
        <v>180.10000000000002</v>
      </c>
      <c r="J25" s="56">
        <v>174.9</v>
      </c>
      <c r="K25" s="56">
        <v>177.1</v>
      </c>
      <c r="L25" s="56">
        <v>176.8</v>
      </c>
      <c r="M25" s="56">
        <v>165.8</v>
      </c>
      <c r="N25" s="56">
        <v>210.3</v>
      </c>
      <c r="O25" s="56">
        <v>237.1</v>
      </c>
      <c r="P25" s="56">
        <v>234.5</v>
      </c>
      <c r="Q25" s="56">
        <v>252.8</v>
      </c>
      <c r="R25" s="56">
        <v>249.29999999999998</v>
      </c>
      <c r="S25" s="56">
        <v>213.79999999999998</v>
      </c>
      <c r="T25" s="56">
        <v>247.8</v>
      </c>
      <c r="U25" s="56">
        <v>277.10000000000002</v>
      </c>
      <c r="V25" s="56">
        <v>303.7</v>
      </c>
      <c r="W25" s="56">
        <v>307.10000000000002</v>
      </c>
      <c r="X25" s="56">
        <v>330.6</v>
      </c>
      <c r="Y25" s="56">
        <v>305.60000000000002</v>
      </c>
      <c r="Z25" s="56">
        <v>331.7</v>
      </c>
      <c r="AA25" s="56">
        <v>311.8</v>
      </c>
      <c r="AB25" s="56">
        <v>328.4</v>
      </c>
      <c r="AC25" s="56">
        <v>344.9</v>
      </c>
      <c r="AD25" s="56">
        <v>347.2</v>
      </c>
      <c r="AE25" s="49">
        <v>366.6</v>
      </c>
      <c r="AF25" s="49">
        <v>402.3</v>
      </c>
      <c r="AG25" s="49">
        <v>387.8</v>
      </c>
      <c r="AH25" s="49">
        <v>376.1</v>
      </c>
      <c r="AI25" s="49">
        <v>375.6</v>
      </c>
      <c r="AJ25" s="49">
        <v>426.7</v>
      </c>
      <c r="AK25" s="68">
        <v>429.71634749999998</v>
      </c>
      <c r="AL25" s="68">
        <v>415.1</v>
      </c>
      <c r="AM25" s="68">
        <v>377.2</v>
      </c>
      <c r="AN25" s="68">
        <v>419.1</v>
      </c>
      <c r="AO25" s="68">
        <v>449.8</v>
      </c>
      <c r="AP25" s="68">
        <v>473.5</v>
      </c>
      <c r="AQ25" s="68">
        <v>457</v>
      </c>
      <c r="AR25" s="49">
        <v>528.5</v>
      </c>
      <c r="AS25" s="49">
        <v>636.6</v>
      </c>
      <c r="AT25" s="68">
        <v>554.79999999999995</v>
      </c>
      <c r="AU25" s="68">
        <v>506.3</v>
      </c>
      <c r="AV25" s="68">
        <v>550.79999999999995</v>
      </c>
      <c r="AW25" s="68">
        <v>577.79999999999995</v>
      </c>
      <c r="AX25" s="68">
        <v>500.2</v>
      </c>
      <c r="AY25" s="68">
        <v>467.4</v>
      </c>
      <c r="AZ25" s="68">
        <v>562.6</v>
      </c>
      <c r="BA25" s="68">
        <v>575.6</v>
      </c>
      <c r="BB25" s="68">
        <v>505.90000000000003</v>
      </c>
      <c r="BC25" s="49">
        <v>474.79999999999995</v>
      </c>
      <c r="BD25" s="49">
        <v>543.29999999999995</v>
      </c>
      <c r="BE25" s="49">
        <v>582.9</v>
      </c>
      <c r="BF25" s="49">
        <v>529</v>
      </c>
      <c r="BG25" s="49">
        <v>598.79999999999995</v>
      </c>
      <c r="BH25" s="49">
        <v>690.6</v>
      </c>
    </row>
    <row r="26" spans="1:60" s="49" customFormat="1">
      <c r="A26" s="62" t="s">
        <v>306</v>
      </c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K26" s="68"/>
      <c r="AL26" s="68"/>
      <c r="AM26" s="68"/>
      <c r="AN26" s="68"/>
      <c r="AO26" s="68"/>
      <c r="AP26" s="68"/>
      <c r="AQ26" s="68"/>
      <c r="AT26" s="68"/>
      <c r="AU26" s="68">
        <v>255.6</v>
      </c>
      <c r="AV26" s="68">
        <v>313.2</v>
      </c>
      <c r="AW26" s="68">
        <v>293.60000000000002</v>
      </c>
      <c r="AX26" s="68">
        <v>302.39999999999998</v>
      </c>
      <c r="AY26" s="68">
        <v>394.9</v>
      </c>
      <c r="AZ26" s="68">
        <v>439.2</v>
      </c>
      <c r="BA26" s="68">
        <v>499.40000000000003</v>
      </c>
      <c r="BB26" s="68">
        <v>469.6</v>
      </c>
      <c r="BC26" s="49">
        <v>551.79999999999995</v>
      </c>
      <c r="BD26" s="49">
        <v>774.6</v>
      </c>
      <c r="BE26" s="49">
        <v>777.6</v>
      </c>
      <c r="BF26" s="49">
        <v>670.4</v>
      </c>
      <c r="BG26" s="49">
        <v>669.3</v>
      </c>
      <c r="BH26" s="49">
        <v>454.79999999999995</v>
      </c>
    </row>
    <row r="27" spans="1:60" s="49" customFormat="1">
      <c r="A27" s="62" t="s">
        <v>307</v>
      </c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K27" s="68"/>
      <c r="AL27" s="68"/>
      <c r="AM27" s="68"/>
      <c r="AN27" s="68"/>
      <c r="AO27" s="68"/>
      <c r="AP27" s="68"/>
      <c r="AQ27" s="68"/>
      <c r="AT27" s="68"/>
      <c r="AU27" s="68">
        <v>30</v>
      </c>
      <c r="AV27" s="68">
        <v>177.6</v>
      </c>
      <c r="AW27" s="68">
        <v>177</v>
      </c>
      <c r="AX27" s="68">
        <v>148.1</v>
      </c>
      <c r="AY27" s="68">
        <v>187</v>
      </c>
      <c r="AZ27" s="68">
        <v>217.6</v>
      </c>
      <c r="BA27" s="68">
        <v>229</v>
      </c>
      <c r="BB27" s="68">
        <v>214.7</v>
      </c>
      <c r="BC27" s="49">
        <v>201.5</v>
      </c>
      <c r="BD27" s="49">
        <v>354.6</v>
      </c>
      <c r="BE27" s="49">
        <v>329.29999999999995</v>
      </c>
      <c r="BF27" s="49">
        <v>250.2</v>
      </c>
      <c r="BG27" s="49">
        <v>288.79999999999995</v>
      </c>
      <c r="BH27" s="49">
        <v>268.8</v>
      </c>
    </row>
    <row r="28" spans="1:60" s="49" customFormat="1">
      <c r="A28" s="59" t="s">
        <v>308</v>
      </c>
      <c r="B28" s="56">
        <v>197.7</v>
      </c>
      <c r="C28" s="56">
        <v>226.29999999999998</v>
      </c>
      <c r="D28" s="56">
        <v>209.1</v>
      </c>
      <c r="E28" s="56">
        <v>210.20000000000002</v>
      </c>
      <c r="F28" s="56">
        <v>202</v>
      </c>
      <c r="G28" s="56">
        <v>216.1</v>
      </c>
      <c r="H28" s="56">
        <v>209.39999999999998</v>
      </c>
      <c r="I28" s="56">
        <v>210.29999999999998</v>
      </c>
      <c r="J28" s="56">
        <v>201.29999999999998</v>
      </c>
      <c r="K28" s="56">
        <v>236.4</v>
      </c>
      <c r="L28" s="56">
        <v>240.8</v>
      </c>
      <c r="M28" s="56">
        <v>223.9</v>
      </c>
      <c r="N28" s="56">
        <v>223.20000000000002</v>
      </c>
      <c r="O28" s="56">
        <v>249.8</v>
      </c>
      <c r="P28" s="56">
        <v>243.8</v>
      </c>
      <c r="Q28" s="56">
        <v>230</v>
      </c>
      <c r="R28" s="56">
        <v>212.4</v>
      </c>
      <c r="S28" s="56">
        <v>236.7</v>
      </c>
      <c r="T28" s="56">
        <v>241.2</v>
      </c>
      <c r="U28" s="56">
        <v>255.7</v>
      </c>
      <c r="V28" s="56">
        <v>249.1</v>
      </c>
      <c r="W28" s="56">
        <v>290</v>
      </c>
      <c r="X28" s="56">
        <v>313.7</v>
      </c>
      <c r="Y28" s="56">
        <v>304.3</v>
      </c>
      <c r="Z28" s="56">
        <v>287.89999999999998</v>
      </c>
      <c r="AA28" s="56">
        <v>308.2</v>
      </c>
      <c r="AB28" s="56">
        <v>322.89999999999998</v>
      </c>
      <c r="AC28" s="56">
        <v>304.3</v>
      </c>
      <c r="AD28" s="56">
        <v>286.60000000000002</v>
      </c>
      <c r="AE28" s="49">
        <v>307.3</v>
      </c>
      <c r="AF28" s="49">
        <v>317.7</v>
      </c>
      <c r="AG28" s="49">
        <v>305.60000000000002</v>
      </c>
      <c r="AH28" s="49">
        <v>314.89999999999998</v>
      </c>
      <c r="AI28" s="49">
        <v>354.7</v>
      </c>
      <c r="AJ28" s="68">
        <v>358</v>
      </c>
      <c r="AK28" s="68">
        <v>369.57894336000004</v>
      </c>
      <c r="AL28" s="68">
        <v>366.1</v>
      </c>
      <c r="AM28" s="68">
        <v>396.4</v>
      </c>
      <c r="AN28" s="68">
        <v>417</v>
      </c>
      <c r="AO28" s="68">
        <v>395.5</v>
      </c>
      <c r="AP28" s="68">
        <v>369.2</v>
      </c>
      <c r="AQ28" s="68">
        <v>391.8</v>
      </c>
      <c r="AR28" s="49">
        <v>395.7</v>
      </c>
      <c r="AS28" s="49">
        <v>405.2</v>
      </c>
      <c r="AT28" s="68">
        <v>378.2</v>
      </c>
      <c r="AU28" s="68">
        <v>410.7</v>
      </c>
      <c r="AV28" s="68">
        <v>433</v>
      </c>
      <c r="AW28" s="68">
        <v>441.1</v>
      </c>
      <c r="AX28" s="68">
        <v>452.5</v>
      </c>
      <c r="AY28" s="68">
        <v>471.7</v>
      </c>
      <c r="AZ28" s="68">
        <v>496</v>
      </c>
      <c r="BA28" s="68">
        <v>482.8</v>
      </c>
      <c r="BB28" s="68">
        <v>477.2</v>
      </c>
      <c r="BC28" s="49">
        <v>479.8</v>
      </c>
      <c r="BD28" s="49">
        <v>533.29999999999995</v>
      </c>
      <c r="BE28" s="49">
        <v>517.6</v>
      </c>
      <c r="BF28" s="49">
        <v>502</v>
      </c>
      <c r="BG28" s="49">
        <v>515.9</v>
      </c>
      <c r="BH28" s="49">
        <v>559</v>
      </c>
    </row>
    <row r="29" spans="1:60" s="49" customFormat="1">
      <c r="A29" s="59" t="s">
        <v>309</v>
      </c>
      <c r="B29" s="56">
        <v>92</v>
      </c>
      <c r="C29" s="56">
        <v>87.1</v>
      </c>
      <c r="D29" s="56">
        <v>85.1</v>
      </c>
      <c r="E29" s="56">
        <v>85.4</v>
      </c>
      <c r="F29" s="56">
        <v>88.8</v>
      </c>
      <c r="G29" s="56">
        <v>87.899999999999991</v>
      </c>
      <c r="H29" s="56">
        <v>95.4</v>
      </c>
      <c r="I29" s="56">
        <v>92.6</v>
      </c>
      <c r="J29" s="56">
        <v>96.6</v>
      </c>
      <c r="K29" s="56">
        <v>95.6</v>
      </c>
      <c r="L29" s="56">
        <v>100.6</v>
      </c>
      <c r="M29" s="56">
        <v>97.399999999999991</v>
      </c>
      <c r="N29" s="56">
        <v>103</v>
      </c>
      <c r="O29" s="56">
        <v>99.9</v>
      </c>
      <c r="P29" s="56">
        <v>106.2</v>
      </c>
      <c r="Q29" s="56">
        <v>101.5</v>
      </c>
      <c r="R29" s="56">
        <v>104.9</v>
      </c>
      <c r="S29" s="56">
        <v>104.7</v>
      </c>
      <c r="T29" s="56">
        <v>111.3</v>
      </c>
      <c r="U29" s="56">
        <v>108.4</v>
      </c>
      <c r="V29" s="56">
        <v>108.6</v>
      </c>
      <c r="W29" s="56">
        <v>119</v>
      </c>
      <c r="X29" s="56">
        <v>128.4</v>
      </c>
      <c r="Y29" s="56">
        <v>116.2</v>
      </c>
      <c r="Z29" s="56">
        <v>115.7</v>
      </c>
      <c r="AA29" s="56">
        <v>120.6</v>
      </c>
      <c r="AB29" s="56">
        <v>122.7</v>
      </c>
      <c r="AC29" s="56">
        <v>129.69999999999999</v>
      </c>
      <c r="AD29" s="56">
        <v>132.1</v>
      </c>
      <c r="AE29" s="49">
        <v>140.69999999999999</v>
      </c>
      <c r="AF29" s="49">
        <v>139.70000000000002</v>
      </c>
      <c r="AG29" s="49">
        <v>152.30000000000001</v>
      </c>
      <c r="AH29" s="49">
        <v>153.5</v>
      </c>
      <c r="AI29" s="49">
        <v>153.5</v>
      </c>
      <c r="AJ29" s="49">
        <v>159.80000000000001</v>
      </c>
      <c r="AK29" s="68">
        <v>153.54701352000001</v>
      </c>
      <c r="AL29" s="68">
        <v>158.6</v>
      </c>
      <c r="AM29" s="68">
        <v>137.19999999999999</v>
      </c>
      <c r="AN29" s="68">
        <v>151.80000000000001</v>
      </c>
      <c r="AO29" s="68">
        <v>148.69999999999999</v>
      </c>
      <c r="AP29" s="68">
        <v>167.2</v>
      </c>
      <c r="AQ29" s="68">
        <v>159.5</v>
      </c>
      <c r="AR29" s="49">
        <v>181.3</v>
      </c>
      <c r="AS29" s="49">
        <v>180.6</v>
      </c>
      <c r="AT29" s="68">
        <v>174.3</v>
      </c>
      <c r="AU29" s="68">
        <v>178.4</v>
      </c>
      <c r="AV29" s="68">
        <v>188.10000000000002</v>
      </c>
      <c r="AW29" s="68">
        <v>176.8</v>
      </c>
      <c r="AX29" s="68">
        <v>173.4</v>
      </c>
      <c r="AY29" s="68">
        <v>175.5</v>
      </c>
      <c r="AZ29" s="68">
        <v>184.5</v>
      </c>
      <c r="BA29" s="68">
        <v>182.7</v>
      </c>
      <c r="BB29" s="68">
        <v>187.3</v>
      </c>
      <c r="BC29" s="49">
        <v>195.39999999999998</v>
      </c>
      <c r="BD29" s="49">
        <v>208.4</v>
      </c>
      <c r="BE29" s="49">
        <v>203.5</v>
      </c>
      <c r="BF29" s="49">
        <v>189.5</v>
      </c>
      <c r="BG29" s="49">
        <v>199.8</v>
      </c>
      <c r="BH29" s="49">
        <v>227.8</v>
      </c>
    </row>
    <row r="30" spans="1:60" s="49" customFormat="1">
      <c r="A30" s="59" t="s">
        <v>60</v>
      </c>
      <c r="B30" s="56">
        <v>17</v>
      </c>
      <c r="C30" s="56">
        <v>21</v>
      </c>
      <c r="D30" s="56">
        <v>17.399999999999999</v>
      </c>
      <c r="E30" s="56">
        <v>17.700000000000003</v>
      </c>
      <c r="F30" s="56">
        <v>9.4</v>
      </c>
      <c r="G30" s="56">
        <v>19.399999999999999</v>
      </c>
      <c r="H30" s="56">
        <v>15.5</v>
      </c>
      <c r="I30" s="56">
        <v>15.2</v>
      </c>
      <c r="J30" s="56">
        <v>15.200000000000001</v>
      </c>
      <c r="K30" s="56">
        <v>13.900000000000002</v>
      </c>
      <c r="L30" s="56">
        <v>15.700000000000001</v>
      </c>
      <c r="M30" s="56">
        <v>11</v>
      </c>
      <c r="N30" s="56">
        <v>13.6</v>
      </c>
      <c r="O30" s="56">
        <v>13</v>
      </c>
      <c r="P30" s="56">
        <v>16</v>
      </c>
      <c r="Q30" s="56">
        <v>17.400000000000002</v>
      </c>
      <c r="R30" s="56">
        <v>15.2</v>
      </c>
      <c r="S30" s="56">
        <v>10.3</v>
      </c>
      <c r="T30" s="56">
        <v>12.899999999999999</v>
      </c>
      <c r="U30" s="56">
        <v>15.7</v>
      </c>
      <c r="V30" s="56">
        <v>12.600000000000001</v>
      </c>
      <c r="W30" s="56">
        <v>16.399999999999999</v>
      </c>
      <c r="X30" s="56">
        <v>16.8</v>
      </c>
      <c r="Y30" s="56">
        <v>15.5</v>
      </c>
      <c r="Z30" s="56">
        <v>12.9</v>
      </c>
      <c r="AA30" s="56">
        <v>16.399999999999999</v>
      </c>
      <c r="AB30" s="56">
        <v>15.9</v>
      </c>
      <c r="AC30" s="56">
        <v>16.299999999999997</v>
      </c>
      <c r="AD30" s="56">
        <v>15.5</v>
      </c>
      <c r="AE30" s="49">
        <v>18.3</v>
      </c>
      <c r="AF30" s="49">
        <v>13.3</v>
      </c>
      <c r="AG30" s="49">
        <v>14</v>
      </c>
      <c r="AH30" s="49">
        <v>15.1</v>
      </c>
      <c r="AI30" s="49">
        <v>15</v>
      </c>
      <c r="AJ30" s="49">
        <v>14.299999999999999</v>
      </c>
      <c r="AK30" s="68">
        <v>15.05974956</v>
      </c>
      <c r="AL30" s="68">
        <v>8.7999999999999989</v>
      </c>
      <c r="AM30" s="68">
        <v>13.6</v>
      </c>
      <c r="AN30" s="68">
        <v>34.800000000000004</v>
      </c>
      <c r="AO30" s="68">
        <v>32.299999999999997</v>
      </c>
      <c r="AP30" s="68">
        <v>27.2</v>
      </c>
      <c r="AQ30" s="68">
        <v>26.3</v>
      </c>
      <c r="AR30" s="49">
        <v>32.9</v>
      </c>
      <c r="AS30" s="49">
        <v>35.200000000000003</v>
      </c>
      <c r="AT30" s="68">
        <v>32.5</v>
      </c>
      <c r="AU30" s="68">
        <v>35.5</v>
      </c>
      <c r="AV30" s="68">
        <v>43.599999999999994</v>
      </c>
      <c r="AW30" s="68">
        <v>43.3</v>
      </c>
      <c r="AX30" s="68">
        <v>46</v>
      </c>
      <c r="AY30" s="68">
        <v>48.4</v>
      </c>
      <c r="AZ30" s="68">
        <v>39.1</v>
      </c>
      <c r="BA30" s="68">
        <v>35.799999999999997</v>
      </c>
      <c r="BB30" s="68">
        <v>28.5</v>
      </c>
      <c r="BC30" s="49">
        <v>29.8</v>
      </c>
      <c r="BD30" s="49">
        <v>35.099999999999994</v>
      </c>
      <c r="BE30" s="49">
        <v>37.799999999999997</v>
      </c>
      <c r="BF30" s="49">
        <v>37.200000000000003</v>
      </c>
      <c r="BG30" s="49">
        <v>33.299999999999997</v>
      </c>
      <c r="BH30" s="49">
        <v>3.1</v>
      </c>
    </row>
    <row r="31" spans="1:60" s="49" customFormat="1">
      <c r="A31" s="59" t="s">
        <v>313</v>
      </c>
      <c r="B31" s="56">
        <v>81</v>
      </c>
      <c r="C31" s="56">
        <v>76.3</v>
      </c>
      <c r="D31" s="56">
        <v>65.3</v>
      </c>
      <c r="E31" s="56">
        <v>64.099999999999994</v>
      </c>
      <c r="F31" s="56">
        <v>68.099999999999994</v>
      </c>
      <c r="G31" s="56">
        <v>65.599999999999994</v>
      </c>
      <c r="H31" s="56">
        <v>68.2</v>
      </c>
      <c r="I31" s="56">
        <v>54.4</v>
      </c>
      <c r="J31" s="56">
        <v>60.3</v>
      </c>
      <c r="K31" s="56">
        <v>54.8</v>
      </c>
      <c r="L31" s="56">
        <v>61.5</v>
      </c>
      <c r="M31" s="56">
        <v>48</v>
      </c>
      <c r="N31" s="56">
        <v>56.2</v>
      </c>
      <c r="O31" s="56">
        <v>53</v>
      </c>
      <c r="P31" s="56">
        <v>52.6</v>
      </c>
      <c r="Q31" s="56">
        <v>37.700000000000003</v>
      </c>
      <c r="R31" s="56">
        <v>37.1</v>
      </c>
      <c r="S31" s="56">
        <v>36.5</v>
      </c>
      <c r="T31" s="56">
        <v>41.5</v>
      </c>
      <c r="U31" s="56">
        <v>42.4</v>
      </c>
      <c r="V31" s="56">
        <v>53.3</v>
      </c>
      <c r="W31" s="56">
        <v>69.400000000000006</v>
      </c>
      <c r="X31" s="56">
        <v>71.5</v>
      </c>
      <c r="Y31" s="56">
        <v>65.8</v>
      </c>
      <c r="Z31" s="56">
        <v>67.900000000000006</v>
      </c>
      <c r="AA31" s="56">
        <v>63.9</v>
      </c>
      <c r="AB31" s="56">
        <v>69.2</v>
      </c>
      <c r="AC31" s="56">
        <v>63.9</v>
      </c>
      <c r="AD31" s="56">
        <v>70.900000000000006</v>
      </c>
      <c r="AE31" s="49">
        <v>74.099999999999994</v>
      </c>
      <c r="AF31" s="49">
        <v>77.8</v>
      </c>
      <c r="AG31" s="49">
        <v>70.599999999999994</v>
      </c>
      <c r="AH31" s="49">
        <v>69</v>
      </c>
      <c r="AI31" s="49">
        <v>75.400000000000006</v>
      </c>
      <c r="AJ31" s="49">
        <v>90.9</v>
      </c>
      <c r="AK31" s="68">
        <v>80.907411049999993</v>
      </c>
      <c r="AL31" s="68">
        <v>82.474999999999994</v>
      </c>
      <c r="AM31" s="68">
        <v>92.7</v>
      </c>
      <c r="AN31" s="68">
        <v>85.9</v>
      </c>
      <c r="AO31" s="68">
        <v>70.400000000000006</v>
      </c>
      <c r="AP31" s="68">
        <v>89.8</v>
      </c>
      <c r="AQ31" s="68">
        <v>114.3</v>
      </c>
      <c r="AR31" s="49">
        <v>81.099999999999994</v>
      </c>
      <c r="AS31" s="49">
        <v>76.599999999999994</v>
      </c>
      <c r="AT31" s="68">
        <v>79.5</v>
      </c>
      <c r="AU31" s="68">
        <v>80.900000000000006</v>
      </c>
      <c r="AV31" s="68">
        <v>84.5</v>
      </c>
      <c r="AW31" s="68">
        <v>74.8</v>
      </c>
      <c r="AX31" s="68">
        <v>72.8</v>
      </c>
      <c r="AY31" s="68">
        <v>74.099999999999994</v>
      </c>
      <c r="AZ31" s="68">
        <v>93.5</v>
      </c>
      <c r="BA31" s="68">
        <v>102.8</v>
      </c>
      <c r="BB31" s="68">
        <v>84.4</v>
      </c>
      <c r="BC31" s="49">
        <v>82.7</v>
      </c>
      <c r="BD31" s="49">
        <v>91.1</v>
      </c>
      <c r="BE31" s="49">
        <v>72.400000000000006</v>
      </c>
      <c r="BF31" s="49">
        <v>69.8</v>
      </c>
      <c r="BG31" s="49">
        <v>75</v>
      </c>
      <c r="BH31" s="49">
        <v>63.3</v>
      </c>
    </row>
    <row r="32" spans="1:60" s="49" customFormat="1">
      <c r="A32" s="60" t="s">
        <v>286</v>
      </c>
      <c r="B32" s="57">
        <v>673.2</v>
      </c>
      <c r="C32" s="57">
        <v>720.09999999999991</v>
      </c>
      <c r="D32" s="57">
        <v>650.29999999999995</v>
      </c>
      <c r="E32" s="57">
        <v>662.7</v>
      </c>
      <c r="F32" s="57">
        <v>645.19999999999993</v>
      </c>
      <c r="G32" s="57">
        <v>667.3</v>
      </c>
      <c r="H32" s="57">
        <v>705.30000000000007</v>
      </c>
      <c r="I32" s="57">
        <v>695</v>
      </c>
      <c r="J32" s="57">
        <v>690.5</v>
      </c>
      <c r="K32" s="57">
        <v>714.49999999999989</v>
      </c>
      <c r="L32" s="57">
        <v>722.80000000000007</v>
      </c>
      <c r="M32" s="57">
        <v>668.6</v>
      </c>
      <c r="N32" s="57">
        <v>740.40000000000009</v>
      </c>
      <c r="O32" s="57">
        <v>780.19999999999993</v>
      </c>
      <c r="P32" s="57">
        <v>770.20000000000016</v>
      </c>
      <c r="Q32" s="57">
        <v>805.80000000000007</v>
      </c>
      <c r="R32" s="57">
        <v>721.80000000000007</v>
      </c>
      <c r="S32" s="57">
        <v>682.7</v>
      </c>
      <c r="T32" s="57">
        <v>750.4</v>
      </c>
      <c r="U32" s="57">
        <v>805.3</v>
      </c>
      <c r="V32" s="57">
        <v>844.4</v>
      </c>
      <c r="W32" s="57">
        <v>905.4</v>
      </c>
      <c r="X32" s="57">
        <v>982.6</v>
      </c>
      <c r="Y32" s="57">
        <v>930.90000000000009</v>
      </c>
      <c r="Z32" s="57">
        <v>957</v>
      </c>
      <c r="AA32" s="57">
        <v>947.5</v>
      </c>
      <c r="AB32" s="57">
        <v>990.6</v>
      </c>
      <c r="AC32" s="57">
        <v>994.1</v>
      </c>
      <c r="AD32" s="57">
        <v>969.2</v>
      </c>
      <c r="AE32" s="57">
        <v>1030.3</v>
      </c>
      <c r="AF32" s="57">
        <v>1085.8</v>
      </c>
      <c r="AG32" s="57">
        <v>1078.3999999999999</v>
      </c>
      <c r="AH32" s="57">
        <v>1066.4000000000001</v>
      </c>
      <c r="AI32" s="57">
        <v>1093.8000000000002</v>
      </c>
      <c r="AJ32" s="57">
        <v>1202.9000000000001</v>
      </c>
      <c r="AK32" s="57">
        <v>1236.2204354099999</v>
      </c>
      <c r="AL32" s="57">
        <v>1203.4000000000001</v>
      </c>
      <c r="AM32" s="57">
        <v>1151.2</v>
      </c>
      <c r="AN32" s="57">
        <v>1282.1999999999998</v>
      </c>
      <c r="AO32" s="57">
        <v>1257.1000000000001</v>
      </c>
      <c r="AP32" s="57">
        <v>1308.4000000000001</v>
      </c>
      <c r="AQ32" s="57">
        <v>1338</v>
      </c>
      <c r="AR32" s="57">
        <v>1445.1</v>
      </c>
      <c r="AS32" s="57">
        <v>1595.5</v>
      </c>
      <c r="AT32" s="57">
        <v>1463.5</v>
      </c>
      <c r="AU32" s="57">
        <v>1698.6000000000001</v>
      </c>
      <c r="AV32" s="57">
        <v>1964.8999999999996</v>
      </c>
      <c r="AW32" s="57">
        <v>1963.8</v>
      </c>
      <c r="AX32" s="57">
        <v>1866.7</v>
      </c>
      <c r="AY32" s="57">
        <v>1984.1000000000001</v>
      </c>
      <c r="AZ32" s="57">
        <v>2224.6</v>
      </c>
      <c r="BA32" s="57">
        <v>2297.9000000000005</v>
      </c>
      <c r="BB32" s="57">
        <v>2189.1000000000004</v>
      </c>
      <c r="BC32" s="57">
        <v>2235.1999999999998</v>
      </c>
      <c r="BD32" s="57">
        <v>2806.8999999999996</v>
      </c>
      <c r="BE32" s="57">
        <v>2785.3</v>
      </c>
      <c r="BF32" s="57">
        <v>2490</v>
      </c>
      <c r="BG32" s="57">
        <v>2599.9</v>
      </c>
      <c r="BH32" s="57">
        <v>2477.6</v>
      </c>
    </row>
    <row r="33" s="49" customFormat="1"/>
    <row r="34" s="49" customFormat="1"/>
    <row r="35" s="49" customFormat="1"/>
    <row r="36" s="49" customFormat="1"/>
    <row r="37" s="49" customFormat="1"/>
    <row r="38" s="49" customFormat="1"/>
    <row r="39" s="49" customFormat="1"/>
    <row r="40" s="49" customFormat="1"/>
    <row r="41" s="49" customFormat="1"/>
    <row r="42" s="49" customFormat="1"/>
    <row r="43" s="49" customFormat="1"/>
    <row r="44" s="49" customFormat="1"/>
    <row r="45" s="49" customFormat="1"/>
    <row r="46" s="49" customFormat="1"/>
    <row r="47" s="49" customFormat="1"/>
    <row r="48" s="49" customFormat="1"/>
    <row r="49" s="49" customFormat="1"/>
    <row r="50" s="49" customFormat="1"/>
    <row r="51" s="49" customFormat="1"/>
    <row r="52" s="49" customFormat="1"/>
    <row r="53" s="49" customFormat="1"/>
    <row r="54" s="49" customFormat="1"/>
    <row r="55" s="49" customFormat="1"/>
    <row r="56" s="49" customFormat="1"/>
    <row r="57" s="49" customFormat="1"/>
    <row r="58" s="49" customFormat="1"/>
    <row r="59" s="49" customFormat="1"/>
    <row r="60" s="49" customFormat="1"/>
    <row r="61" s="49" customFormat="1"/>
    <row r="62" s="49" customFormat="1"/>
    <row r="63" s="49" customFormat="1"/>
    <row r="64" s="49" customFormat="1"/>
    <row r="65" s="49" customFormat="1"/>
    <row r="66" s="49" customFormat="1"/>
    <row r="67" s="49" customFormat="1"/>
    <row r="68" s="49" customFormat="1"/>
    <row r="69" s="49" customFormat="1"/>
    <row r="70" s="49" customFormat="1"/>
    <row r="71" s="49" customFormat="1"/>
    <row r="72" s="49" customFormat="1"/>
    <row r="73" s="49" customFormat="1"/>
    <row r="74" s="49" customFormat="1"/>
    <row r="75" s="49" customFormat="1"/>
    <row r="76" s="49" customFormat="1"/>
    <row r="77" s="49" customFormat="1"/>
    <row r="78" s="49" customFormat="1"/>
    <row r="79" s="49" customFormat="1"/>
    <row r="80" s="49" customFormat="1"/>
    <row r="81" s="49" customFormat="1"/>
    <row r="82" s="49" customFormat="1"/>
    <row r="83" s="49" customFormat="1"/>
    <row r="84" s="49" customFormat="1"/>
    <row r="85" s="49" customFormat="1"/>
    <row r="86" s="49" customFormat="1"/>
    <row r="87" s="49" customFormat="1"/>
    <row r="88" s="49" customFormat="1"/>
    <row r="89" s="49" customFormat="1"/>
    <row r="90" s="49" customFormat="1"/>
    <row r="91" s="49" customFormat="1"/>
    <row r="92" s="49" customFormat="1"/>
    <row r="93" s="49" customFormat="1"/>
    <row r="94" s="49" customFormat="1"/>
    <row r="95" s="49" customFormat="1"/>
    <row r="96" s="49" customFormat="1"/>
    <row r="97" s="49" customFormat="1"/>
    <row r="98" s="49" customFormat="1"/>
    <row r="99" s="49" customFormat="1"/>
    <row r="100" s="49" customFormat="1"/>
    <row r="101" s="49" customFormat="1"/>
    <row r="102" s="49" customFormat="1"/>
    <row r="103" s="49" customFormat="1"/>
    <row r="104" s="49" customFormat="1"/>
    <row r="105" s="49" customFormat="1"/>
    <row r="106" s="49" customFormat="1"/>
    <row r="107" s="49" customFormat="1"/>
    <row r="108" s="49" customFormat="1"/>
    <row r="109" s="49" customFormat="1"/>
    <row r="110" s="49" customFormat="1"/>
    <row r="111" s="49" customFormat="1"/>
    <row r="112" s="49" customFormat="1"/>
    <row r="113" s="49" customFormat="1"/>
    <row r="114" s="49" customFormat="1"/>
    <row r="115" s="49" customFormat="1"/>
    <row r="116" s="49" customFormat="1"/>
    <row r="117" s="49" customFormat="1"/>
    <row r="118" s="49" customFormat="1"/>
    <row r="119" s="49" customFormat="1"/>
    <row r="120" s="49" customFormat="1"/>
    <row r="121" s="49" customFormat="1"/>
    <row r="122" s="49" customFormat="1"/>
    <row r="123" s="49" customFormat="1"/>
    <row r="124" s="49" customFormat="1"/>
    <row r="125" s="49" customFormat="1"/>
    <row r="126" s="49" customFormat="1"/>
    <row r="127" s="49" customFormat="1"/>
    <row r="128" s="49" customFormat="1"/>
    <row r="129" s="49" customFormat="1"/>
    <row r="130" s="49" customFormat="1"/>
    <row r="131" s="49" customFormat="1"/>
    <row r="132" s="49" customFormat="1"/>
    <row r="133" s="49" customFormat="1"/>
    <row r="134" s="49" customFormat="1"/>
    <row r="135" s="49" customFormat="1"/>
    <row r="136" s="49" customFormat="1"/>
    <row r="137" s="49" customFormat="1"/>
    <row r="138" s="49" customFormat="1"/>
    <row r="139" s="49" customFormat="1"/>
    <row r="140" s="49" customFormat="1"/>
    <row r="141" s="49" customFormat="1"/>
    <row r="142" s="49" customFormat="1"/>
    <row r="143" s="49" customFormat="1"/>
    <row r="144" s="49" customFormat="1"/>
    <row r="145" s="49" customFormat="1"/>
    <row r="146" s="49" customFormat="1"/>
    <row r="147" s="49" customFormat="1"/>
    <row r="148" s="49" customFormat="1"/>
    <row r="149" s="49" customFormat="1"/>
    <row r="150" s="49" customFormat="1"/>
    <row r="151" s="49" customFormat="1"/>
    <row r="152" s="49" customFormat="1"/>
    <row r="153" s="49" customFormat="1"/>
    <row r="154" s="49" customFormat="1"/>
    <row r="155" s="49" customFormat="1"/>
    <row r="156" s="49" customFormat="1"/>
    <row r="157" s="49" customFormat="1"/>
    <row r="158" s="49" customFormat="1"/>
    <row r="159" s="49" customFormat="1"/>
    <row r="160" s="49" customFormat="1"/>
    <row r="161" s="49" customFormat="1"/>
    <row r="162" s="49" customFormat="1"/>
    <row r="163" s="49" customFormat="1"/>
    <row r="164" s="49" customFormat="1"/>
    <row r="165" s="49" customFormat="1"/>
    <row r="166" s="49" customFormat="1"/>
    <row r="167" s="49" customFormat="1"/>
    <row r="168" s="49" customFormat="1"/>
    <row r="169" s="49" customFormat="1"/>
  </sheetData>
  <phoneticPr fontId="0" type="noConversion"/>
  <pageMargins left="0.511811024" right="0.511811024" top="0.78740157499999996" bottom="0.78740157499999996" header="0.31496062000000002" footer="0.31496062000000002"/>
  <pageSetup paperSize="9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EE7D"/>
  </sheetPr>
  <dimension ref="A1:CA462"/>
  <sheetViews>
    <sheetView showGridLines="0" showZeros="0" topLeftCell="A24" zoomScaleNormal="100" workbookViewId="0">
      <pane xSplit="1" topLeftCell="BN1" activePane="topRight" state="frozen"/>
      <selection activeCell="A16" sqref="A16"/>
      <selection pane="topRight" activeCell="CA17" sqref="CA17"/>
    </sheetView>
  </sheetViews>
  <sheetFormatPr defaultColWidth="9.140625" defaultRowHeight="0" customHeight="1" zeroHeight="1" outlineLevelRow="2" outlineLevelCol="1"/>
  <cols>
    <col min="1" max="1" width="31.85546875" style="92" customWidth="1"/>
    <col min="2" max="7" width="9.28515625" style="92" customWidth="1" outlineLevel="1"/>
    <col min="8" max="8" width="9.28515625" style="92" customWidth="1"/>
    <col min="9" max="14" width="9.28515625" style="92" customWidth="1" outlineLevel="1"/>
    <col min="15" max="15" width="9.28515625" style="92" customWidth="1"/>
    <col min="16" max="21" width="9.28515625" style="92" customWidth="1" outlineLevel="1"/>
    <col min="22" max="22" width="9.28515625" style="92" customWidth="1"/>
    <col min="23" max="28" width="9.28515625" style="92" customWidth="1" outlineLevel="1"/>
    <col min="29" max="29" width="9.28515625" style="92" customWidth="1"/>
    <col min="30" max="42" width="9.28515625" style="92" customWidth="1" outlineLevel="1"/>
    <col min="43" max="43" width="9.28515625" style="92" customWidth="1"/>
    <col min="44" max="49" width="9.28515625" style="92" customWidth="1" outlineLevel="1"/>
    <col min="50" max="50" width="9.28515625" style="92" customWidth="1"/>
    <col min="51" max="56" width="9.28515625" style="92" customWidth="1" outlineLevel="1"/>
    <col min="57" max="57" width="9.28515625" style="92" customWidth="1"/>
    <col min="58" max="64" width="9.28515625" style="92" customWidth="1" outlineLevel="1"/>
    <col min="65" max="65" width="9.28515625" style="92" customWidth="1"/>
    <col min="66" max="66" width="9.28515625" style="92" customWidth="1" outlineLevel="1"/>
    <col min="67" max="70" width="9.28515625" style="92" customWidth="1"/>
    <col min="71" max="16384" width="9.140625" style="92"/>
  </cols>
  <sheetData>
    <row r="1" spans="1:79" ht="66.75" customHeight="1" thickBot="1">
      <c r="AF1"/>
      <c r="AM1"/>
      <c r="AT1"/>
    </row>
    <row r="2" spans="1:79" s="210" customFormat="1" ht="15" customHeight="1">
      <c r="A2" s="297" t="s">
        <v>349</v>
      </c>
      <c r="B2" s="302" t="s">
        <v>0</v>
      </c>
      <c r="C2" s="302" t="s">
        <v>1</v>
      </c>
      <c r="D2" s="302" t="s">
        <v>2</v>
      </c>
      <c r="E2" s="302" t="s">
        <v>3</v>
      </c>
      <c r="F2" s="294">
        <v>2010</v>
      </c>
      <c r="G2" s="293" t="s">
        <v>4</v>
      </c>
      <c r="H2" s="293" t="s">
        <v>5</v>
      </c>
      <c r="I2" s="293" t="s">
        <v>6</v>
      </c>
      <c r="J2" s="293" t="s">
        <v>7</v>
      </c>
      <c r="K2" s="294">
        <v>2011</v>
      </c>
      <c r="L2" s="293" t="s">
        <v>9</v>
      </c>
      <c r="M2" s="293" t="s">
        <v>10</v>
      </c>
      <c r="N2" s="293" t="s">
        <v>11</v>
      </c>
      <c r="O2" s="293" t="s">
        <v>12</v>
      </c>
      <c r="P2" s="294">
        <v>2012</v>
      </c>
      <c r="Q2" s="293" t="s">
        <v>13</v>
      </c>
      <c r="R2" s="293" t="s">
        <v>14</v>
      </c>
      <c r="S2" s="293" t="s">
        <v>15</v>
      </c>
      <c r="T2" s="293" t="s">
        <v>16</v>
      </c>
      <c r="U2" s="294">
        <v>2013</v>
      </c>
      <c r="V2" s="293" t="s">
        <v>17</v>
      </c>
      <c r="W2" s="293" t="s">
        <v>18</v>
      </c>
      <c r="X2" s="293" t="s">
        <v>19</v>
      </c>
      <c r="Y2" s="293" t="s">
        <v>20</v>
      </c>
      <c r="Z2" s="294">
        <v>2014</v>
      </c>
      <c r="AA2" s="293" t="s">
        <v>21</v>
      </c>
      <c r="AB2" s="293" t="s">
        <v>22</v>
      </c>
      <c r="AC2" s="293" t="s">
        <v>23</v>
      </c>
      <c r="AD2" s="293" t="s">
        <v>24</v>
      </c>
      <c r="AE2" s="294">
        <v>2015</v>
      </c>
      <c r="AF2" s="293" t="s">
        <v>25</v>
      </c>
      <c r="AG2" s="293" t="s">
        <v>26</v>
      </c>
      <c r="AH2" s="293" t="s">
        <v>27</v>
      </c>
      <c r="AI2" s="293" t="s">
        <v>28</v>
      </c>
      <c r="AJ2" s="294">
        <v>2016</v>
      </c>
      <c r="AK2" s="293" t="s">
        <v>29</v>
      </c>
      <c r="AL2" s="293" t="s">
        <v>30</v>
      </c>
      <c r="AM2" s="293" t="s">
        <v>31</v>
      </c>
      <c r="AN2" s="293" t="s">
        <v>32</v>
      </c>
      <c r="AO2" s="294">
        <v>2017</v>
      </c>
      <c r="AP2" s="293" t="s">
        <v>33</v>
      </c>
      <c r="AQ2" s="293" t="s">
        <v>34</v>
      </c>
      <c r="AR2" s="293" t="s">
        <v>35</v>
      </c>
      <c r="AS2" s="293" t="s">
        <v>36</v>
      </c>
      <c r="AT2" s="294">
        <v>2018</v>
      </c>
      <c r="AU2" s="293" t="s">
        <v>37</v>
      </c>
      <c r="AV2" s="293" t="s">
        <v>38</v>
      </c>
      <c r="AW2" s="293" t="s">
        <v>39</v>
      </c>
      <c r="AX2" s="293" t="s">
        <v>40</v>
      </c>
      <c r="AY2" s="294">
        <v>2019</v>
      </c>
      <c r="AZ2" s="293" t="s">
        <v>41</v>
      </c>
      <c r="BA2" s="293" t="s">
        <v>42</v>
      </c>
      <c r="BB2" s="293" t="s">
        <v>43</v>
      </c>
      <c r="BC2" s="293" t="s">
        <v>44</v>
      </c>
      <c r="BD2" s="294">
        <v>2020</v>
      </c>
      <c r="BE2" s="293" t="s">
        <v>45</v>
      </c>
      <c r="BF2" s="293" t="s">
        <v>46</v>
      </c>
      <c r="BG2" s="293" t="s">
        <v>356</v>
      </c>
      <c r="BH2" s="293" t="s">
        <v>365</v>
      </c>
      <c r="BI2" s="294">
        <v>2021</v>
      </c>
      <c r="BJ2" s="293" t="s">
        <v>372</v>
      </c>
      <c r="BK2" s="290" t="s">
        <v>385</v>
      </c>
      <c r="BL2" s="290" t="s">
        <v>386</v>
      </c>
      <c r="BM2" s="290" t="s">
        <v>392</v>
      </c>
      <c r="BN2" s="303">
        <v>2022</v>
      </c>
      <c r="BO2" s="290" t="s">
        <v>408</v>
      </c>
      <c r="BP2" s="290" t="s">
        <v>422</v>
      </c>
      <c r="BQ2" s="290" t="s">
        <v>425</v>
      </c>
      <c r="BR2" s="290" t="s">
        <v>429</v>
      </c>
      <c r="BS2" s="303">
        <v>2023</v>
      </c>
      <c r="BT2" s="290" t="s">
        <v>448</v>
      </c>
      <c r="BU2" s="290" t="s">
        <v>461</v>
      </c>
      <c r="BV2" s="290" t="s">
        <v>463</v>
      </c>
      <c r="BW2" s="290" t="s">
        <v>476</v>
      </c>
      <c r="BX2" s="303">
        <v>2024</v>
      </c>
      <c r="BY2" s="290" t="s">
        <v>560</v>
      </c>
      <c r="BZ2" s="290" t="s">
        <v>564</v>
      </c>
      <c r="CA2" s="290" t="s">
        <v>568</v>
      </c>
    </row>
    <row r="3" spans="1:79" s="210" customFormat="1" ht="15" customHeight="1" thickBot="1">
      <c r="A3" s="298"/>
      <c r="B3" s="301"/>
      <c r="C3" s="301"/>
      <c r="D3" s="301"/>
      <c r="E3" s="301"/>
      <c r="F3" s="295">
        <v>2010</v>
      </c>
      <c r="G3" s="291"/>
      <c r="H3" s="291"/>
      <c r="I3" s="291"/>
      <c r="J3" s="291"/>
      <c r="K3" s="295"/>
      <c r="L3" s="291"/>
      <c r="M3" s="291"/>
      <c r="N3" s="291"/>
      <c r="O3" s="291"/>
      <c r="P3" s="295"/>
      <c r="Q3" s="291"/>
      <c r="R3" s="291"/>
      <c r="S3" s="291"/>
      <c r="T3" s="291"/>
      <c r="U3" s="295"/>
      <c r="V3" s="291"/>
      <c r="W3" s="291"/>
      <c r="X3" s="291"/>
      <c r="Y3" s="291"/>
      <c r="Z3" s="295"/>
      <c r="AA3" s="291"/>
      <c r="AB3" s="291"/>
      <c r="AC3" s="291"/>
      <c r="AD3" s="291"/>
      <c r="AE3" s="295"/>
      <c r="AF3" s="291"/>
      <c r="AG3" s="291"/>
      <c r="AH3" s="291"/>
      <c r="AI3" s="291"/>
      <c r="AJ3" s="295"/>
      <c r="AK3" s="291"/>
      <c r="AL3" s="291"/>
      <c r="AM3" s="291"/>
      <c r="AN3" s="291"/>
      <c r="AO3" s="295"/>
      <c r="AP3" s="291"/>
      <c r="AQ3" s="291"/>
      <c r="AR3" s="291"/>
      <c r="AS3" s="291"/>
      <c r="AT3" s="295"/>
      <c r="AU3" s="291"/>
      <c r="AV3" s="291"/>
      <c r="AW3" s="291"/>
      <c r="AX3" s="291"/>
      <c r="AY3" s="295"/>
      <c r="AZ3" s="291"/>
      <c r="BA3" s="291"/>
      <c r="BB3" s="291"/>
      <c r="BC3" s="291"/>
      <c r="BD3" s="295"/>
      <c r="BE3" s="291"/>
      <c r="BF3" s="291"/>
      <c r="BG3" s="291"/>
      <c r="BH3" s="291"/>
      <c r="BI3" s="295"/>
      <c r="BJ3" s="291"/>
      <c r="BK3" s="291"/>
      <c r="BL3" s="291"/>
      <c r="BM3" s="291"/>
      <c r="BN3" s="295"/>
      <c r="BO3" s="291"/>
      <c r="BP3" s="291"/>
      <c r="BQ3" s="291"/>
      <c r="BR3" s="291"/>
      <c r="BS3" s="295"/>
      <c r="BT3" s="291"/>
      <c r="BU3" s="291"/>
      <c r="BV3" s="291"/>
      <c r="BW3" s="291"/>
      <c r="BX3" s="295"/>
      <c r="BY3" s="291"/>
      <c r="BZ3" s="291"/>
      <c r="CA3" s="291"/>
    </row>
    <row r="4" spans="1:79" s="103" customFormat="1" ht="14.25">
      <c r="A4" s="99" t="s">
        <v>189</v>
      </c>
      <c r="B4" s="106">
        <v>844.4</v>
      </c>
      <c r="C4" s="106">
        <v>905.4</v>
      </c>
      <c r="D4" s="106">
        <v>982.6</v>
      </c>
      <c r="E4" s="106">
        <v>930.90000000000009</v>
      </c>
      <c r="F4" s="130">
        <v>3663.3</v>
      </c>
      <c r="G4" s="106">
        <v>957</v>
      </c>
      <c r="H4" s="106">
        <v>947.49999999999989</v>
      </c>
      <c r="I4" s="106">
        <v>990.6</v>
      </c>
      <c r="J4" s="106">
        <v>994.1</v>
      </c>
      <c r="K4" s="130">
        <v>3889.2</v>
      </c>
      <c r="L4" s="106">
        <v>969.2</v>
      </c>
      <c r="M4" s="106">
        <v>1030.3</v>
      </c>
      <c r="N4" s="106">
        <v>1085.8</v>
      </c>
      <c r="O4" s="106">
        <v>1078.3999999999999</v>
      </c>
      <c r="P4" s="130">
        <v>4163.7000000000007</v>
      </c>
      <c r="Q4" s="106">
        <v>1066.4000000000001</v>
      </c>
      <c r="R4" s="106">
        <v>1093.8000000000002</v>
      </c>
      <c r="S4" s="106">
        <v>1202.8814335999998</v>
      </c>
      <c r="T4" s="106">
        <v>1236.2</v>
      </c>
      <c r="U4" s="130">
        <v>4599.2999999999993</v>
      </c>
      <c r="V4" s="106">
        <v>1203.4000000000001</v>
      </c>
      <c r="W4" s="106">
        <v>1151.2</v>
      </c>
      <c r="X4" s="106">
        <v>1282.1999999999998</v>
      </c>
      <c r="Y4" s="106">
        <v>1257.0999999999999</v>
      </c>
      <c r="Z4" s="130">
        <v>4893.8999999999996</v>
      </c>
      <c r="AA4" s="106">
        <v>1308.3999999999999</v>
      </c>
      <c r="AB4" s="106">
        <v>1338</v>
      </c>
      <c r="AC4" s="106">
        <v>1445.7</v>
      </c>
      <c r="AD4" s="106">
        <v>1591.1999999999998</v>
      </c>
      <c r="AE4" s="130">
        <v>5687.6000000000013</v>
      </c>
      <c r="AF4" s="106">
        <v>1463.5</v>
      </c>
      <c r="AG4" s="106">
        <v>1698.6000000000004</v>
      </c>
      <c r="AH4" s="106">
        <v>1965.3000000000002</v>
      </c>
      <c r="AI4" s="106">
        <v>1963.7999999999997</v>
      </c>
      <c r="AJ4" s="130">
        <v>7090.3</v>
      </c>
      <c r="AK4" s="106">
        <v>1866.7</v>
      </c>
      <c r="AL4" s="106">
        <v>1984.1000000000001</v>
      </c>
      <c r="AM4" s="106">
        <v>2224.6</v>
      </c>
      <c r="AN4" s="106">
        <v>2297.9000000000005</v>
      </c>
      <c r="AO4" s="130">
        <v>8373.4</v>
      </c>
      <c r="AP4" s="106">
        <v>2189.1000000000004</v>
      </c>
      <c r="AQ4" s="106">
        <v>2235.1999999999998</v>
      </c>
      <c r="AR4" s="106">
        <v>2806.8999999999996</v>
      </c>
      <c r="AS4" s="106">
        <v>2785.3</v>
      </c>
      <c r="AT4" s="130">
        <v>10016.460999999999</v>
      </c>
      <c r="AU4" s="106">
        <v>2490.0243120700011</v>
      </c>
      <c r="AV4" s="106">
        <v>2599.8184533899994</v>
      </c>
      <c r="AW4" s="106">
        <v>2477.7494855100003</v>
      </c>
      <c r="AX4" s="106">
        <v>2704.2464450399998</v>
      </c>
      <c r="AY4" s="130">
        <v>10271.838696010003</v>
      </c>
      <c r="AZ4" s="106">
        <v>2591.3867019499994</v>
      </c>
      <c r="BA4" s="106">
        <v>2956.3964989399992</v>
      </c>
      <c r="BB4" s="106">
        <v>3108.8280503699998</v>
      </c>
      <c r="BC4" s="106">
        <v>3292.1819304100004</v>
      </c>
      <c r="BD4" s="130">
        <v>11948.794181670002</v>
      </c>
      <c r="BE4" s="106">
        <v>3466.547</v>
      </c>
      <c r="BF4" s="106">
        <v>4075.5529999999999</v>
      </c>
      <c r="BG4" s="106">
        <v>4358.2309999999998</v>
      </c>
      <c r="BH4" s="106">
        <v>4581.0569999999998</v>
      </c>
      <c r="BI4" s="130">
        <v>16481.387999999999</v>
      </c>
      <c r="BJ4" s="106">
        <v>4422.13</v>
      </c>
      <c r="BK4" s="106">
        <v>5038.9549999999999</v>
      </c>
      <c r="BL4" s="106">
        <v>5488.2280000000001</v>
      </c>
      <c r="BM4" s="106">
        <v>5083.3858151499999</v>
      </c>
      <c r="BN4" s="130">
        <v>20032.6985513</v>
      </c>
      <c r="BO4" s="106">
        <v>4830.7610368400001</v>
      </c>
      <c r="BP4" s="106">
        <v>4292.5789999999997</v>
      </c>
      <c r="BQ4" s="106">
        <v>4400.4070000000002</v>
      </c>
      <c r="BR4" s="106">
        <v>4500.0020000000004</v>
      </c>
      <c r="BS4" s="130">
        <v>18023.749036839999</v>
      </c>
      <c r="BT4" s="257">
        <v>4429.5836456799989</v>
      </c>
      <c r="BU4" s="257">
        <v>4948.732</v>
      </c>
      <c r="BV4" s="106">
        <v>4998.7283300400004</v>
      </c>
      <c r="BW4" s="106">
        <v>5268.22</v>
      </c>
      <c r="BX4" s="130">
        <v>19645.264525160001</v>
      </c>
      <c r="BY4" s="106">
        <v>4858.5339999999997</v>
      </c>
      <c r="BZ4" s="106">
        <v>5247.2020000000002</v>
      </c>
      <c r="CA4" s="106">
        <v>5426.4674363000004</v>
      </c>
    </row>
    <row r="5" spans="1:79" s="95" customFormat="1" ht="14.25" outlineLevel="1">
      <c r="A5" s="97" t="s">
        <v>47</v>
      </c>
      <c r="B5" s="104">
        <v>629.49999999999989</v>
      </c>
      <c r="C5" s="104">
        <v>712.1</v>
      </c>
      <c r="D5" s="104">
        <v>778.59999999999991</v>
      </c>
      <c r="E5" s="104">
        <v>730.09999999999991</v>
      </c>
      <c r="F5" s="128">
        <v>2850.2999999999997</v>
      </c>
      <c r="G5" s="104">
        <v>711</v>
      </c>
      <c r="H5" s="104">
        <v>742.4</v>
      </c>
      <c r="I5" s="104">
        <v>803.09999999999991</v>
      </c>
      <c r="J5" s="104">
        <v>760.69999999999993</v>
      </c>
      <c r="K5" s="128">
        <v>3017.2000000000003</v>
      </c>
      <c r="L5" s="104">
        <v>736.6</v>
      </c>
      <c r="M5" s="104">
        <v>770.7</v>
      </c>
      <c r="N5" s="104">
        <v>844.5999999999998</v>
      </c>
      <c r="O5" s="104">
        <v>816.80000000000007</v>
      </c>
      <c r="P5" s="128">
        <v>3168.7000000000003</v>
      </c>
      <c r="Q5" s="104">
        <v>812.30000000000007</v>
      </c>
      <c r="R5" s="104">
        <v>824.89999999999986</v>
      </c>
      <c r="S5" s="104">
        <v>889.80484448999994</v>
      </c>
      <c r="T5" s="104">
        <v>897.2</v>
      </c>
      <c r="U5" s="128">
        <v>3424.2</v>
      </c>
      <c r="V5" s="104">
        <v>864.7</v>
      </c>
      <c r="W5" s="104">
        <v>894.4</v>
      </c>
      <c r="X5" s="104">
        <v>972.59999999999991</v>
      </c>
      <c r="Y5" s="104">
        <v>947.69999999999993</v>
      </c>
      <c r="Z5" s="128">
        <v>3679.3999999999996</v>
      </c>
      <c r="AA5" s="104">
        <v>915.4</v>
      </c>
      <c r="AB5" s="104">
        <v>963.5</v>
      </c>
      <c r="AC5" s="104">
        <v>972.6</v>
      </c>
      <c r="AD5" s="104">
        <v>989.9</v>
      </c>
      <c r="AE5" s="128">
        <v>3841.4000000000005</v>
      </c>
      <c r="AF5" s="104">
        <v>946.40000000000009</v>
      </c>
      <c r="AG5" s="104">
        <v>1022.4</v>
      </c>
      <c r="AH5" s="104">
        <v>1123.3000000000002</v>
      </c>
      <c r="AI5" s="104">
        <v>1138.3</v>
      </c>
      <c r="AJ5" s="128">
        <v>4229.5</v>
      </c>
      <c r="AK5" s="104">
        <v>1112.0999999999999</v>
      </c>
      <c r="AL5" s="104">
        <v>1219.0999999999999</v>
      </c>
      <c r="AM5" s="104">
        <v>1324.4</v>
      </c>
      <c r="AN5" s="104">
        <v>1364.3</v>
      </c>
      <c r="AO5" s="128">
        <v>5020</v>
      </c>
      <c r="AP5" s="104">
        <v>1289.6000000000001</v>
      </c>
      <c r="AQ5" s="104">
        <v>1279.5</v>
      </c>
      <c r="AR5" s="104">
        <v>1500.2</v>
      </c>
      <c r="AS5" s="104">
        <v>1464.3</v>
      </c>
      <c r="AT5" s="128">
        <v>5533.6</v>
      </c>
      <c r="AU5" s="104">
        <v>1433.49176313</v>
      </c>
      <c r="AV5" s="104">
        <v>1500.5129880399995</v>
      </c>
      <c r="AW5" s="104">
        <v>1577.09969243</v>
      </c>
      <c r="AX5" s="104">
        <v>1602.82878099</v>
      </c>
      <c r="AY5" s="128">
        <v>6113.9332245899986</v>
      </c>
      <c r="AZ5" s="104">
        <v>1537.5863562500001</v>
      </c>
      <c r="BA5" s="104">
        <v>1500.9367094499994</v>
      </c>
      <c r="BB5" s="104">
        <v>1808.6861833899998</v>
      </c>
      <c r="BC5" s="104">
        <v>2147.8606889100001</v>
      </c>
      <c r="BD5" s="128">
        <v>6995.0709379999998</v>
      </c>
      <c r="BE5" s="104">
        <v>2160.1526714351435</v>
      </c>
      <c r="BF5" s="104">
        <v>2460.4894949478989</v>
      </c>
      <c r="BG5" s="104">
        <v>2676.9196357299998</v>
      </c>
      <c r="BH5" s="104">
        <v>2639.8710455900004</v>
      </c>
      <c r="BI5" s="128">
        <v>9937.4328477030431</v>
      </c>
      <c r="BJ5" s="104">
        <v>2607.7025275400001</v>
      </c>
      <c r="BK5" s="104">
        <v>2817.4968158199999</v>
      </c>
      <c r="BL5" s="104">
        <v>3177.6815562100001</v>
      </c>
      <c r="BM5" s="104">
        <v>3146.54</v>
      </c>
      <c r="BN5" s="128">
        <v>11749.42</v>
      </c>
      <c r="BO5" s="138">
        <v>2972.5914489299998</v>
      </c>
      <c r="BP5" s="138">
        <v>2941.5339396499994</v>
      </c>
      <c r="BQ5" s="138">
        <v>2935.0315677499998</v>
      </c>
      <c r="BR5" s="104">
        <v>2879.3946878500005</v>
      </c>
      <c r="BS5" s="128">
        <v>11728.55007643</v>
      </c>
      <c r="BT5" s="256">
        <v>2888.5351110099996</v>
      </c>
      <c r="BU5" s="256">
        <v>3118.1288889900002</v>
      </c>
      <c r="BV5" s="104">
        <v>3375.3260988400002</v>
      </c>
      <c r="BW5" s="104">
        <v>3317.519480200001</v>
      </c>
      <c r="BX5" s="128">
        <v>12699.510690040001</v>
      </c>
      <c r="BY5" s="104">
        <v>2994.71</v>
      </c>
      <c r="BZ5" s="104">
        <v>3192.13</v>
      </c>
      <c r="CA5" s="104">
        <v>3553.3718595300002</v>
      </c>
    </row>
    <row r="6" spans="1:79" s="95" customFormat="1" ht="14.25" outlineLevel="2">
      <c r="A6" s="98" t="s">
        <v>48</v>
      </c>
      <c r="B6" s="105">
        <v>0.74549976314542854</v>
      </c>
      <c r="C6" s="105">
        <v>0.78650320300419707</v>
      </c>
      <c r="D6" s="105">
        <v>0.79238754325259508</v>
      </c>
      <c r="E6" s="105">
        <v>0.78429476850359847</v>
      </c>
      <c r="F6" s="129">
        <v>0.77806895422160338</v>
      </c>
      <c r="G6" s="105">
        <v>0.74294670846394983</v>
      </c>
      <c r="H6" s="105">
        <v>0.78353562005277055</v>
      </c>
      <c r="I6" s="105">
        <v>0.81072077528770436</v>
      </c>
      <c r="J6" s="105">
        <v>0.76521476712604353</v>
      </c>
      <c r="K6" s="129">
        <v>0.7757893654221949</v>
      </c>
      <c r="L6" s="105">
        <v>0.76000825423029306</v>
      </c>
      <c r="M6" s="105">
        <v>0.7480345530428032</v>
      </c>
      <c r="N6" s="105">
        <v>0.77785964265978991</v>
      </c>
      <c r="O6" s="105">
        <v>0.75741839762611296</v>
      </c>
      <c r="P6" s="129">
        <v>0.76102985325551786</v>
      </c>
      <c r="Q6" s="105">
        <v>0.76172168042010502</v>
      </c>
      <c r="R6" s="105">
        <v>0.75415980983726438</v>
      </c>
      <c r="S6" s="105">
        <v>0.7397278066109807</v>
      </c>
      <c r="T6" s="105">
        <v>0.72577252871703613</v>
      </c>
      <c r="U6" s="129">
        <v>0.7445045985258627</v>
      </c>
      <c r="V6" s="105">
        <v>0.71854744889479805</v>
      </c>
      <c r="W6" s="105">
        <v>0.77692842251563576</v>
      </c>
      <c r="X6" s="105">
        <v>0.75854000935891441</v>
      </c>
      <c r="Y6" s="105">
        <v>0.75387797311271976</v>
      </c>
      <c r="Z6" s="129">
        <v>0.75183391569096225</v>
      </c>
      <c r="AA6" s="105">
        <v>0.6996331397126262</v>
      </c>
      <c r="AB6" s="105">
        <v>0.72010463378176381</v>
      </c>
      <c r="AC6" s="105">
        <v>0.67275368333679186</v>
      </c>
      <c r="AD6" s="105">
        <v>0.62210910005027653</v>
      </c>
      <c r="AE6" s="129">
        <v>0.67539911386173423</v>
      </c>
      <c r="AF6" s="105">
        <v>0.64666894431158184</v>
      </c>
      <c r="AG6" s="105">
        <v>0.6019074531967501</v>
      </c>
      <c r="AH6" s="105">
        <v>0.57156668193151172</v>
      </c>
      <c r="AI6" s="105">
        <v>0.57964151135553521</v>
      </c>
      <c r="AJ6" s="129">
        <v>0.5965191881866776</v>
      </c>
      <c r="AK6" s="105">
        <v>0.59575721862109599</v>
      </c>
      <c r="AL6" s="105">
        <v>0.61443475631268574</v>
      </c>
      <c r="AM6" s="105">
        <v>0.59534298300818134</v>
      </c>
      <c r="AN6" s="105">
        <v>0.59371600156664761</v>
      </c>
      <c r="AO6" s="129">
        <v>0.59951751976497003</v>
      </c>
      <c r="AP6" s="105">
        <v>0.58910054360239361</v>
      </c>
      <c r="AQ6" s="105">
        <v>0.57243199713672155</v>
      </c>
      <c r="AR6" s="105">
        <v>0.53446863087391794</v>
      </c>
      <c r="AS6" s="105">
        <v>0.52572433849136535</v>
      </c>
      <c r="AT6" s="129">
        <v>0.55245061104915205</v>
      </c>
      <c r="AU6" s="105">
        <v>0.57569388225704232</v>
      </c>
      <c r="AV6" s="105">
        <v>0.5771606806173043</v>
      </c>
      <c r="AW6" s="105">
        <v>0.63650490158628059</v>
      </c>
      <c r="AX6" s="105">
        <v>0.59270810318705691</v>
      </c>
      <c r="AY6" s="129">
        <v>0.59521312644491753</v>
      </c>
      <c r="AZ6" s="105">
        <v>0.59334500524100775</v>
      </c>
      <c r="BA6" s="105">
        <v>0.50769127550656767</v>
      </c>
      <c r="BB6" s="105">
        <v>0.58179035767987797</v>
      </c>
      <c r="BC6" s="105">
        <v>0.65241251374054854</v>
      </c>
      <c r="BD6" s="129">
        <v>0.58542065681663169</v>
      </c>
      <c r="BE6" s="105">
        <v>0.62314247331282202</v>
      </c>
      <c r="BF6" s="105">
        <v>0.60371915130443388</v>
      </c>
      <c r="BG6" s="105">
        <v>0.6142215568352164</v>
      </c>
      <c r="BH6" s="105">
        <v>0.57625803385377394</v>
      </c>
      <c r="BI6" s="129">
        <v>0.60294877033352257</v>
      </c>
      <c r="BJ6" s="105">
        <v>0.58969395881624509</v>
      </c>
      <c r="BK6" s="105">
        <v>0.55914294835139966</v>
      </c>
      <c r="BL6" s="105">
        <v>0.5789996660914345</v>
      </c>
      <c r="BM6" s="105">
        <v>0.61898506231869865</v>
      </c>
      <c r="BN6" s="129">
        <v>0.58651208207141736</v>
      </c>
      <c r="BO6" s="105">
        <v>0.61520291829578322</v>
      </c>
      <c r="BP6" s="105">
        <v>0.68526032833813921</v>
      </c>
      <c r="BQ6" s="105">
        <v>0.66699076709569538</v>
      </c>
      <c r="BR6" s="105">
        <v>0.63986514993833066</v>
      </c>
      <c r="BS6" s="129">
        <v>0.65072755265455595</v>
      </c>
      <c r="BT6" s="258">
        <v>0.65210088258241827</v>
      </c>
      <c r="BU6" s="258">
        <v>0.63008645688076648</v>
      </c>
      <c r="BV6" s="105">
        <v>0.67523695547843277</v>
      </c>
      <c r="BW6" s="105">
        <v>0.62974933185269566</v>
      </c>
      <c r="BX6" s="129">
        <v>0.6464413178949836</v>
      </c>
      <c r="BY6" s="105">
        <v>0.61638140229130844</v>
      </c>
      <c r="BZ6" s="105">
        <v>0.60834898294367168</v>
      </c>
      <c r="CA6" s="105">
        <v>0.65482229484322541</v>
      </c>
    </row>
    <row r="7" spans="1:79" s="95" customFormat="1" ht="14.25" outlineLevel="2">
      <c r="A7" s="97" t="s">
        <v>49</v>
      </c>
      <c r="B7" s="104">
        <v>214.9</v>
      </c>
      <c r="C7" s="104">
        <v>193.3</v>
      </c>
      <c r="D7" s="104">
        <v>204</v>
      </c>
      <c r="E7" s="104">
        <v>200.8</v>
      </c>
      <c r="F7" s="128">
        <v>813</v>
      </c>
      <c r="G7" s="104">
        <v>246</v>
      </c>
      <c r="H7" s="104">
        <v>205.10000000000002</v>
      </c>
      <c r="I7" s="104">
        <v>187.5</v>
      </c>
      <c r="J7" s="104">
        <v>233.39999999999998</v>
      </c>
      <c r="K7" s="128">
        <v>871.3</v>
      </c>
      <c r="L7" s="104">
        <v>232.6</v>
      </c>
      <c r="M7" s="104">
        <v>259.60000000000002</v>
      </c>
      <c r="N7" s="104">
        <v>241.20000000000002</v>
      </c>
      <c r="O7" s="104">
        <v>261.60000000000002</v>
      </c>
      <c r="P7" s="128">
        <v>994.99999999999989</v>
      </c>
      <c r="Q7" s="104">
        <v>254.1</v>
      </c>
      <c r="R7" s="104">
        <v>268.90000000000003</v>
      </c>
      <c r="S7" s="104">
        <v>313.07658910999993</v>
      </c>
      <c r="T7" s="104">
        <v>339</v>
      </c>
      <c r="U7" s="128">
        <v>1175.0999999999999</v>
      </c>
      <c r="V7" s="104">
        <v>338.7</v>
      </c>
      <c r="W7" s="104">
        <v>256.8</v>
      </c>
      <c r="X7" s="104">
        <v>309.59999999999997</v>
      </c>
      <c r="Y7" s="104">
        <v>309.39999999999998</v>
      </c>
      <c r="Z7" s="128">
        <v>1214.5</v>
      </c>
      <c r="AA7" s="104">
        <v>392.99999999999994</v>
      </c>
      <c r="AB7" s="104">
        <v>374.5</v>
      </c>
      <c r="AC7" s="104">
        <v>473.09999999999997</v>
      </c>
      <c r="AD7" s="104">
        <v>601.29999999999995</v>
      </c>
      <c r="AE7" s="128">
        <v>1846.2</v>
      </c>
      <c r="AF7" s="104">
        <v>517.1</v>
      </c>
      <c r="AG7" s="104">
        <v>676.2</v>
      </c>
      <c r="AH7" s="104">
        <v>842</v>
      </c>
      <c r="AI7" s="104">
        <v>825.50000000000011</v>
      </c>
      <c r="AJ7" s="128">
        <v>2860.8</v>
      </c>
      <c r="AK7" s="104">
        <v>754.59999999999991</v>
      </c>
      <c r="AL7" s="104">
        <v>765</v>
      </c>
      <c r="AM7" s="104">
        <v>900.19999999999993</v>
      </c>
      <c r="AN7" s="104">
        <v>933.6</v>
      </c>
      <c r="AO7" s="128">
        <v>3353.4</v>
      </c>
      <c r="AP7" s="104">
        <v>899.5</v>
      </c>
      <c r="AQ7" s="104">
        <v>955.7</v>
      </c>
      <c r="AR7" s="104">
        <v>1306.6999999999998</v>
      </c>
      <c r="AS7" s="104">
        <v>1321</v>
      </c>
      <c r="AT7" s="128">
        <v>4482.8999999999996</v>
      </c>
      <c r="AU7" s="104">
        <v>1056.5325489400002</v>
      </c>
      <c r="AV7" s="104">
        <v>1099.3054653499998</v>
      </c>
      <c r="AW7" s="104">
        <v>900.64979307999988</v>
      </c>
      <c r="AX7" s="104">
        <v>1101.41766405</v>
      </c>
      <c r="AY7" s="128">
        <v>4157.9054714200001</v>
      </c>
      <c r="AZ7" s="104">
        <v>1053.8003457</v>
      </c>
      <c r="BA7" s="104">
        <v>1455.4597894899998</v>
      </c>
      <c r="BB7" s="104">
        <v>1300.14186698</v>
      </c>
      <c r="BC7" s="104">
        <v>1144.3212415</v>
      </c>
      <c r="BD7" s="128">
        <v>4953.7232436699987</v>
      </c>
      <c r="BE7" s="104">
        <v>1306.39340255</v>
      </c>
      <c r="BF7" s="104">
        <v>1615.0627034400002</v>
      </c>
      <c r="BG7" s="104">
        <v>1681.3126994300001</v>
      </c>
      <c r="BH7" s="104">
        <v>1941.18997704</v>
      </c>
      <c r="BI7" s="128">
        <v>6543.9587824600003</v>
      </c>
      <c r="BJ7" s="104">
        <v>1814.4260843500001</v>
      </c>
      <c r="BK7" s="104">
        <v>2221.4613654699997</v>
      </c>
      <c r="BL7" s="104">
        <v>2310.5463674100001</v>
      </c>
      <c r="BM7" s="104">
        <v>1936.846</v>
      </c>
      <c r="BN7" s="128">
        <v>8283.2790000000005</v>
      </c>
      <c r="BO7" s="104">
        <v>1858.47319021</v>
      </c>
      <c r="BP7" s="104">
        <v>1351.0448337099999</v>
      </c>
      <c r="BQ7" s="104">
        <v>1465.37652265</v>
      </c>
      <c r="BR7" s="104">
        <v>1620.60767691</v>
      </c>
      <c r="BS7" s="128">
        <v>6295.1981922999994</v>
      </c>
      <c r="BT7" s="256">
        <v>1541.0480841100002</v>
      </c>
      <c r="BU7" s="256">
        <v>1830.6029158899998</v>
      </c>
      <c r="BV7" s="104">
        <v>1623.4022312000002</v>
      </c>
      <c r="BW7" s="104">
        <v>1950.7002827000001</v>
      </c>
      <c r="BX7" s="128">
        <v>6945.7535980100001</v>
      </c>
      <c r="BY7" s="104">
        <v>1863.8240000000001</v>
      </c>
      <c r="BZ7" s="104">
        <v>2055.0720000000001</v>
      </c>
      <c r="CA7" s="104">
        <v>1873.09557677</v>
      </c>
    </row>
    <row r="8" spans="1:79" s="95" customFormat="1" ht="14.25" outlineLevel="2">
      <c r="A8" s="98" t="s">
        <v>48</v>
      </c>
      <c r="B8" s="105">
        <v>0.25450023685457129</v>
      </c>
      <c r="C8" s="105">
        <v>0.21349679699580298</v>
      </c>
      <c r="D8" s="105">
        <v>0.20761245674740483</v>
      </c>
      <c r="E8" s="105">
        <v>0.21570523149640133</v>
      </c>
      <c r="F8" s="129">
        <v>0.22193104577839651</v>
      </c>
      <c r="G8" s="105">
        <v>0.25705329153605017</v>
      </c>
      <c r="H8" s="105">
        <v>0.21646437994722961</v>
      </c>
      <c r="I8" s="105">
        <v>0.18927922471229558</v>
      </c>
      <c r="J8" s="105">
        <v>0.23478523287395631</v>
      </c>
      <c r="K8" s="129">
        <v>0.22403064897665328</v>
      </c>
      <c r="L8" s="105">
        <v>0.23999174576970697</v>
      </c>
      <c r="M8" s="105">
        <v>0.25196544695719697</v>
      </c>
      <c r="N8" s="105">
        <v>0.22214035734021001</v>
      </c>
      <c r="O8" s="105">
        <v>0.24258160237388729</v>
      </c>
      <c r="P8" s="129">
        <v>0.238970146744482</v>
      </c>
      <c r="Q8" s="105">
        <v>0.23827831957989495</v>
      </c>
      <c r="R8" s="105">
        <v>0.24584019016273539</v>
      </c>
      <c r="S8" s="105">
        <v>0.2602721933890193</v>
      </c>
      <c r="T8" s="105">
        <v>0.27422747128296393</v>
      </c>
      <c r="U8" s="129">
        <v>0.25549540147413741</v>
      </c>
      <c r="V8" s="105">
        <v>0.2814525511052019</v>
      </c>
      <c r="W8" s="105">
        <v>0.22307157748436415</v>
      </c>
      <c r="X8" s="105">
        <v>0.24145999064108564</v>
      </c>
      <c r="Y8" s="105">
        <v>0.24612202688728024</v>
      </c>
      <c r="Z8" s="129">
        <v>0.2481660843090378</v>
      </c>
      <c r="AA8" s="105">
        <v>0.30036686028737386</v>
      </c>
      <c r="AB8" s="105">
        <v>0.27989536621823619</v>
      </c>
      <c r="AC8" s="105">
        <v>0.32724631666320808</v>
      </c>
      <c r="AD8" s="105">
        <v>0.37789089994972347</v>
      </c>
      <c r="AE8" s="129">
        <v>0.32460088613826565</v>
      </c>
      <c r="AF8" s="105">
        <v>0.35333105568841822</v>
      </c>
      <c r="AG8" s="105">
        <v>0.39809254680324968</v>
      </c>
      <c r="AH8" s="105">
        <v>0.42843331806848822</v>
      </c>
      <c r="AI8" s="105">
        <v>0.42035848864446496</v>
      </c>
      <c r="AJ8" s="129">
        <v>0.40348081181332246</v>
      </c>
      <c r="AK8" s="105">
        <v>0.4042427813789039</v>
      </c>
      <c r="AL8" s="105">
        <v>0.3855652436873141</v>
      </c>
      <c r="AM8" s="105">
        <v>0.40465701699181872</v>
      </c>
      <c r="AN8" s="105">
        <v>0.40628399843335211</v>
      </c>
      <c r="AO8" s="129">
        <v>0.40048248023503003</v>
      </c>
      <c r="AP8" s="105">
        <v>0.41089945639760628</v>
      </c>
      <c r="AQ8" s="105">
        <v>0.42756800286327851</v>
      </c>
      <c r="AR8" s="105">
        <v>0.46553136912608217</v>
      </c>
      <c r="AS8" s="105">
        <v>0.47427566150863459</v>
      </c>
      <c r="AT8" s="129">
        <v>0.44755328254160825</v>
      </c>
      <c r="AU8" s="105">
        <v>0.42430611774295734</v>
      </c>
      <c r="AV8" s="105">
        <v>0.4228393193826957</v>
      </c>
      <c r="AW8" s="105">
        <v>0.3634950984137193</v>
      </c>
      <c r="AX8" s="105">
        <v>0.40729189681294314</v>
      </c>
      <c r="AY8" s="129">
        <v>0.40478687355508203</v>
      </c>
      <c r="AZ8" s="105">
        <v>0.40665499475899253</v>
      </c>
      <c r="BA8" s="105">
        <v>0.49230872449343227</v>
      </c>
      <c r="BB8" s="105">
        <v>0.41820964232012209</v>
      </c>
      <c r="BC8" s="105">
        <v>0.34758748625945135</v>
      </c>
      <c r="BD8" s="129">
        <v>0.41457934318336803</v>
      </c>
      <c r="BE8" s="105">
        <v>0.37685725955828669</v>
      </c>
      <c r="BF8" s="105">
        <v>0.39628061270990633</v>
      </c>
      <c r="BG8" s="105">
        <v>0.38577867261565979</v>
      </c>
      <c r="BH8" s="105">
        <v>0.42374278901783047</v>
      </c>
      <c r="BI8" s="129">
        <v>0.39705142781513464</v>
      </c>
      <c r="BJ8" s="105">
        <v>0.41030604118375519</v>
      </c>
      <c r="BK8" s="105">
        <v>0.44085744855619952</v>
      </c>
      <c r="BL8" s="105">
        <v>0.42100051611677503</v>
      </c>
      <c r="BM8" s="105">
        <v>0.3810149376813014</v>
      </c>
      <c r="BN8" s="129">
        <v>0.41348791792858264</v>
      </c>
      <c r="BO8" s="105">
        <v>0.38479708170421684</v>
      </c>
      <c r="BP8" s="105">
        <v>0.31473967166186095</v>
      </c>
      <c r="BQ8" s="105">
        <v>0.33300923290430462</v>
      </c>
      <c r="BR8" s="105">
        <v>0.36013485006166929</v>
      </c>
      <c r="BS8" s="129">
        <v>0.34927240677286392</v>
      </c>
      <c r="BT8" s="258">
        <v>0.34789911741758189</v>
      </c>
      <c r="BU8" s="258">
        <v>0.36991354311923341</v>
      </c>
      <c r="BV8" s="105">
        <v>0.32476304452156729</v>
      </c>
      <c r="BW8" s="105">
        <v>0.37029238471905851</v>
      </c>
      <c r="BX8" s="129">
        <v>0.35355867003544106</v>
      </c>
      <c r="BY8" s="105">
        <v>0.38361859770869156</v>
      </c>
      <c r="BZ8" s="105">
        <v>0.39165101705632832</v>
      </c>
      <c r="CA8" s="105">
        <v>0.34517770515677465</v>
      </c>
    </row>
    <row r="9" spans="1:79" s="95" customFormat="1" ht="14.25" outlineLevel="2">
      <c r="A9" s="100" t="s">
        <v>50</v>
      </c>
      <c r="B9" s="106">
        <v>420.79999999999995</v>
      </c>
      <c r="C9" s="106">
        <v>410.6</v>
      </c>
      <c r="D9" s="106">
        <v>452.20000000000005</v>
      </c>
      <c r="E9" s="106">
        <v>429.1</v>
      </c>
      <c r="F9" s="130">
        <v>1712.7</v>
      </c>
      <c r="G9" s="106">
        <v>472.6</v>
      </c>
      <c r="H9" s="106">
        <v>438.40000000000003</v>
      </c>
      <c r="I9" s="106">
        <v>459.9</v>
      </c>
      <c r="J9" s="106">
        <v>479.9</v>
      </c>
      <c r="K9" s="130">
        <v>1850.8</v>
      </c>
      <c r="L9" s="106">
        <v>464.1</v>
      </c>
      <c r="M9" s="106">
        <v>489.90000000000003</v>
      </c>
      <c r="N9" s="106">
        <v>537.29999999999995</v>
      </c>
      <c r="O9" s="106">
        <v>535.9</v>
      </c>
      <c r="P9" s="130">
        <v>2027.1999999999998</v>
      </c>
      <c r="Q9" s="106">
        <v>513.90000000000009</v>
      </c>
      <c r="R9" s="106">
        <v>495.20000000000005</v>
      </c>
      <c r="S9" s="106">
        <v>579.85774605999995</v>
      </c>
      <c r="T9" s="106">
        <v>617.1</v>
      </c>
      <c r="U9" s="130">
        <v>2206.1</v>
      </c>
      <c r="V9" s="106">
        <v>586</v>
      </c>
      <c r="W9" s="106">
        <v>511.29999999999995</v>
      </c>
      <c r="X9" s="106">
        <v>592.70000000000005</v>
      </c>
      <c r="Y9" s="106">
        <v>610.20000000000005</v>
      </c>
      <c r="Z9" s="130">
        <v>2300.1999999999998</v>
      </c>
      <c r="AA9" s="106">
        <v>655</v>
      </c>
      <c r="AB9" s="106">
        <v>646.1</v>
      </c>
      <c r="AC9" s="106">
        <v>754.7</v>
      </c>
      <c r="AD9" s="106">
        <v>893.59999999999991</v>
      </c>
      <c r="AE9" s="130">
        <v>2953.7</v>
      </c>
      <c r="AF9" s="106">
        <v>799</v>
      </c>
      <c r="AG9" s="106">
        <v>707.5</v>
      </c>
      <c r="AH9" s="106">
        <v>724.9</v>
      </c>
      <c r="AI9" s="106">
        <v>757.19999999999993</v>
      </c>
      <c r="AJ9" s="130">
        <v>2988.6</v>
      </c>
      <c r="AK9" s="106">
        <v>671.5</v>
      </c>
      <c r="AL9" s="106">
        <v>632.5</v>
      </c>
      <c r="AM9" s="106">
        <v>754.7</v>
      </c>
      <c r="AN9" s="106">
        <v>765.40000000000009</v>
      </c>
      <c r="AO9" s="130">
        <v>2824.1000000000004</v>
      </c>
      <c r="AP9" s="106">
        <v>727.40000000000009</v>
      </c>
      <c r="AQ9" s="106">
        <v>694.19999999999993</v>
      </c>
      <c r="AR9" s="106">
        <v>809.8</v>
      </c>
      <c r="AS9" s="106">
        <v>847.1</v>
      </c>
      <c r="AT9" s="130">
        <v>3078.5</v>
      </c>
      <c r="AU9" s="106">
        <v>796.22253333000003</v>
      </c>
      <c r="AV9" s="106">
        <v>839.05248869000002</v>
      </c>
      <c r="AW9" s="106">
        <v>891.96220936000009</v>
      </c>
      <c r="AX9" s="106">
        <v>958.76515891000008</v>
      </c>
      <c r="AY9" s="130">
        <v>3486.0023902900002</v>
      </c>
      <c r="AZ9" s="106">
        <v>919.08096896000006</v>
      </c>
      <c r="BA9" s="106">
        <v>1109.2729101699999</v>
      </c>
      <c r="BB9" s="106">
        <v>1063.87242096</v>
      </c>
      <c r="BC9" s="106">
        <v>1058.8802197700002</v>
      </c>
      <c r="BD9" s="130">
        <v>4151.1065198599999</v>
      </c>
      <c r="BE9" s="106">
        <v>962.29154329999983</v>
      </c>
      <c r="BF9" s="106">
        <v>1099.58946769</v>
      </c>
      <c r="BG9" s="106">
        <v>1180.4952212481089</v>
      </c>
      <c r="BH9" s="106">
        <v>1438.4432045461494</v>
      </c>
      <c r="BI9" s="130">
        <v>4680.819436784258</v>
      </c>
      <c r="BJ9" s="106">
        <v>1555.1780669899999</v>
      </c>
      <c r="BK9" s="106">
        <v>1575.1985509899998</v>
      </c>
      <c r="BL9" s="106">
        <v>1678.9856817999998</v>
      </c>
      <c r="BM9" s="106">
        <v>1549.34666401</v>
      </c>
      <c r="BN9" s="130">
        <v>6358.7089637899999</v>
      </c>
      <c r="BO9" s="106">
        <v>1374.3296070757583</v>
      </c>
      <c r="BP9" s="106">
        <v>1337.8860772327228</v>
      </c>
      <c r="BQ9" s="106">
        <v>1259.9455613999999</v>
      </c>
      <c r="BR9" s="106">
        <v>1436.0671802299998</v>
      </c>
      <c r="BS9" s="130">
        <v>5408.2284259384815</v>
      </c>
      <c r="BT9" s="257">
        <v>1411.18719676</v>
      </c>
      <c r="BU9" s="257">
        <v>1638.9221735199997</v>
      </c>
      <c r="BV9" s="106">
        <v>1635.09346106</v>
      </c>
      <c r="BW9" s="106">
        <v>1711.7715012999997</v>
      </c>
      <c r="BX9" s="130">
        <v>6396.9743326399994</v>
      </c>
      <c r="BY9" s="106">
        <v>1570.36078193</v>
      </c>
      <c r="BZ9" s="106">
        <v>1715.3310000100003</v>
      </c>
      <c r="CA9" s="106">
        <v>1815</v>
      </c>
    </row>
    <row r="10" spans="1:79" s="211" customFormat="1" ht="14.25" outlineLevel="1">
      <c r="A10" s="97" t="s">
        <v>370</v>
      </c>
      <c r="B10" s="104">
        <v>117.1</v>
      </c>
      <c r="C10" s="104">
        <v>103.5</v>
      </c>
      <c r="D10" s="104">
        <v>121.6</v>
      </c>
      <c r="E10" s="104">
        <v>123.5</v>
      </c>
      <c r="F10" s="128">
        <v>465.70000000000005</v>
      </c>
      <c r="G10" s="104">
        <v>140.9</v>
      </c>
      <c r="H10" s="104">
        <v>126.60000000000001</v>
      </c>
      <c r="I10" s="104">
        <v>131.5</v>
      </c>
      <c r="J10" s="104">
        <v>135</v>
      </c>
      <c r="K10" s="128">
        <v>534</v>
      </c>
      <c r="L10" s="104">
        <v>116.9</v>
      </c>
      <c r="M10" s="104">
        <v>123.3</v>
      </c>
      <c r="N10" s="104">
        <v>135</v>
      </c>
      <c r="O10" s="104">
        <v>148.1</v>
      </c>
      <c r="P10" s="128">
        <v>528.5</v>
      </c>
      <c r="Q10" s="104">
        <v>137.80000000000001</v>
      </c>
      <c r="R10" s="104">
        <v>119.6</v>
      </c>
      <c r="S10" s="104">
        <v>153.23040583</v>
      </c>
      <c r="T10" s="104">
        <v>187.4</v>
      </c>
      <c r="U10" s="128">
        <v>598</v>
      </c>
      <c r="V10" s="104">
        <v>170.9</v>
      </c>
      <c r="W10" s="104">
        <v>134.1</v>
      </c>
      <c r="X10" s="104">
        <v>173.60000000000002</v>
      </c>
      <c r="Y10" s="104">
        <v>160.4</v>
      </c>
      <c r="Z10" s="128">
        <v>639</v>
      </c>
      <c r="AA10" s="104">
        <v>181.5</v>
      </c>
      <c r="AB10" s="104">
        <v>189.10000000000002</v>
      </c>
      <c r="AC10" s="104">
        <v>226.2</v>
      </c>
      <c r="AD10" s="104">
        <v>261.3</v>
      </c>
      <c r="AE10" s="128">
        <v>858.10000000000014</v>
      </c>
      <c r="AF10" s="104">
        <v>244.2</v>
      </c>
      <c r="AG10" s="104">
        <v>201.2</v>
      </c>
      <c r="AH10" s="104">
        <v>174.1</v>
      </c>
      <c r="AI10" s="104">
        <v>179.4</v>
      </c>
      <c r="AJ10" s="128">
        <v>798.9</v>
      </c>
      <c r="AK10" s="104">
        <v>171.3</v>
      </c>
      <c r="AL10" s="104">
        <v>165.10000000000002</v>
      </c>
      <c r="AM10" s="104">
        <v>192.1</v>
      </c>
      <c r="AN10" s="104">
        <v>189.8</v>
      </c>
      <c r="AO10" s="128">
        <v>718.3</v>
      </c>
      <c r="AP10" s="104">
        <v>221.5</v>
      </c>
      <c r="AQ10" s="104">
        <v>219.4</v>
      </c>
      <c r="AR10" s="104">
        <v>266.5</v>
      </c>
      <c r="AS10" s="104">
        <v>264.20000000000005</v>
      </c>
      <c r="AT10" s="128">
        <v>971.6</v>
      </c>
      <c r="AU10" s="104">
        <v>267.27218697000001</v>
      </c>
      <c r="AV10" s="104">
        <v>240.27735374000002</v>
      </c>
      <c r="AW10" s="104">
        <v>235.93484287000001</v>
      </c>
      <c r="AX10" s="104">
        <v>244.19928250000001</v>
      </c>
      <c r="AY10" s="128">
        <v>987.68366608000008</v>
      </c>
      <c r="AZ10" s="104">
        <v>263.82715400000001</v>
      </c>
      <c r="BA10" s="104">
        <v>326.80388683999996</v>
      </c>
      <c r="BB10" s="104">
        <v>310.32656732999999</v>
      </c>
      <c r="BC10" s="104">
        <v>296.12729489000003</v>
      </c>
      <c r="BD10" s="128">
        <v>1197.08490306</v>
      </c>
      <c r="BE10" s="104">
        <v>319.51816704089993</v>
      </c>
      <c r="BF10" s="104">
        <v>329.09039662819998</v>
      </c>
      <c r="BG10" s="104">
        <v>361.40750093516931</v>
      </c>
      <c r="BH10" s="104">
        <v>605.58631998040164</v>
      </c>
      <c r="BI10" s="128">
        <v>1615.6023845846707</v>
      </c>
      <c r="BJ10" s="104">
        <v>687.5158623941204</v>
      </c>
      <c r="BK10" s="104">
        <v>780.36404047402584</v>
      </c>
      <c r="BL10" s="104">
        <v>734.72790820207501</v>
      </c>
      <c r="BM10" s="104">
        <v>617.69192414323197</v>
      </c>
      <c r="BN10" s="128">
        <v>2820.2997352134535</v>
      </c>
      <c r="BO10" s="104">
        <v>409.20267384446277</v>
      </c>
      <c r="BP10" s="104">
        <v>386.84725254046543</v>
      </c>
      <c r="BQ10" s="104">
        <v>344.11593327000003</v>
      </c>
      <c r="BR10" s="104">
        <v>337.36254621</v>
      </c>
      <c r="BS10" s="128">
        <v>1477.5284058649281</v>
      </c>
      <c r="BT10" s="256">
        <v>349.30504248</v>
      </c>
      <c r="BU10" s="256">
        <v>474.22218863999996</v>
      </c>
      <c r="BV10" s="104">
        <v>507.37800451000004</v>
      </c>
      <c r="BW10" s="104">
        <v>586.81656884999995</v>
      </c>
      <c r="BX10" s="128">
        <v>1917.7218044799999</v>
      </c>
      <c r="BY10" s="104">
        <v>517.82314343999997</v>
      </c>
      <c r="BZ10" s="104">
        <v>591.34010198999999</v>
      </c>
      <c r="CA10" s="104">
        <v>623.81632668999998</v>
      </c>
    </row>
    <row r="11" spans="1:79" s="95" customFormat="1" ht="14.25" outlineLevel="1">
      <c r="A11" s="97" t="s">
        <v>53</v>
      </c>
      <c r="B11" s="104">
        <v>303.7</v>
      </c>
      <c r="C11" s="104">
        <v>307.10000000000002</v>
      </c>
      <c r="D11" s="104">
        <v>330.6</v>
      </c>
      <c r="E11" s="104">
        <v>305.60000000000002</v>
      </c>
      <c r="F11" s="128">
        <v>1247</v>
      </c>
      <c r="G11" s="104">
        <v>331.7</v>
      </c>
      <c r="H11" s="104">
        <v>311.8</v>
      </c>
      <c r="I11" s="104">
        <v>328.4</v>
      </c>
      <c r="J11" s="104">
        <v>344.9</v>
      </c>
      <c r="K11" s="128">
        <v>1316.8</v>
      </c>
      <c r="L11" s="104">
        <v>347.2</v>
      </c>
      <c r="M11" s="104">
        <v>366.6</v>
      </c>
      <c r="N11" s="104">
        <v>402.3</v>
      </c>
      <c r="O11" s="104">
        <v>387.8</v>
      </c>
      <c r="P11" s="128">
        <v>1498.6999999999998</v>
      </c>
      <c r="Q11" s="104">
        <v>376.1</v>
      </c>
      <c r="R11" s="104">
        <v>375.6</v>
      </c>
      <c r="S11" s="104">
        <v>426.62734022999996</v>
      </c>
      <c r="T11" s="104">
        <v>429.7</v>
      </c>
      <c r="U11" s="128">
        <v>1608.1</v>
      </c>
      <c r="V11" s="104">
        <v>415.1</v>
      </c>
      <c r="W11" s="104">
        <v>377.2</v>
      </c>
      <c r="X11" s="104">
        <v>419.1</v>
      </c>
      <c r="Y11" s="104">
        <v>449.8</v>
      </c>
      <c r="Z11" s="128">
        <v>1661.2</v>
      </c>
      <c r="AA11" s="104">
        <v>473.5</v>
      </c>
      <c r="AB11" s="104">
        <v>457</v>
      </c>
      <c r="AC11" s="104">
        <v>528.5</v>
      </c>
      <c r="AD11" s="104">
        <v>632.29999999999995</v>
      </c>
      <c r="AE11" s="128">
        <v>2095.6</v>
      </c>
      <c r="AF11" s="104">
        <v>554.79999999999995</v>
      </c>
      <c r="AG11" s="104">
        <v>506.3</v>
      </c>
      <c r="AH11" s="104">
        <v>550.79999999999995</v>
      </c>
      <c r="AI11" s="104">
        <v>577.79999999999995</v>
      </c>
      <c r="AJ11" s="128">
        <v>2189.6999999999998</v>
      </c>
      <c r="AK11" s="104">
        <v>500.2</v>
      </c>
      <c r="AL11" s="104">
        <v>467.4</v>
      </c>
      <c r="AM11" s="104">
        <v>562.6</v>
      </c>
      <c r="AN11" s="104">
        <v>575.6</v>
      </c>
      <c r="AO11" s="128">
        <v>2105.8000000000002</v>
      </c>
      <c r="AP11" s="104">
        <v>505.90000000000003</v>
      </c>
      <c r="AQ11" s="104">
        <v>474.79999999999995</v>
      </c>
      <c r="AR11" s="104">
        <v>543.29999999999995</v>
      </c>
      <c r="AS11" s="104">
        <v>582.9</v>
      </c>
      <c r="AT11" s="128">
        <v>2106.9</v>
      </c>
      <c r="AU11" s="104">
        <v>528.95034636000003</v>
      </c>
      <c r="AV11" s="104">
        <v>598.77513495000005</v>
      </c>
      <c r="AW11" s="104">
        <v>656.02736649000008</v>
      </c>
      <c r="AX11" s="104">
        <v>714.5658764100001</v>
      </c>
      <c r="AY11" s="128">
        <v>2498.3187242100003</v>
      </c>
      <c r="AZ11" s="104">
        <v>655.25381496</v>
      </c>
      <c r="BA11" s="104">
        <v>782.46902333000003</v>
      </c>
      <c r="BB11" s="104">
        <v>753.54585363000001</v>
      </c>
      <c r="BC11" s="104">
        <v>762.75292488000002</v>
      </c>
      <c r="BD11" s="128">
        <v>2954.0216168000002</v>
      </c>
      <c r="BE11" s="104">
        <v>642.7733762590999</v>
      </c>
      <c r="BF11" s="104">
        <v>770.49907106180001</v>
      </c>
      <c r="BG11" s="104">
        <v>819.08772031293961</v>
      </c>
      <c r="BH11" s="104">
        <v>832.85688456574769</v>
      </c>
      <c r="BI11" s="128">
        <v>3065.2170521995872</v>
      </c>
      <c r="BJ11" s="104">
        <v>867.66220459587964</v>
      </c>
      <c r="BK11" s="104">
        <v>794.83451051597399</v>
      </c>
      <c r="BL11" s="104">
        <v>944.25777359792471</v>
      </c>
      <c r="BM11" s="104">
        <v>931.65473986676795</v>
      </c>
      <c r="BN11" s="128">
        <v>3538.4092285765464</v>
      </c>
      <c r="BO11" s="104">
        <v>965.12693323129554</v>
      </c>
      <c r="BP11" s="104">
        <v>951.03882469225732</v>
      </c>
      <c r="BQ11" s="104">
        <v>915.82962812999995</v>
      </c>
      <c r="BR11" s="104">
        <v>1098.70463402</v>
      </c>
      <c r="BS11" s="128">
        <v>3930.7000200735529</v>
      </c>
      <c r="BT11" s="256">
        <v>1061.8821542799999</v>
      </c>
      <c r="BU11" s="256">
        <v>1164.6999848799996</v>
      </c>
      <c r="BV11" s="104">
        <v>1127.71545655</v>
      </c>
      <c r="BW11" s="104">
        <v>1124.9549324499999</v>
      </c>
      <c r="BX11" s="128">
        <v>4479.2525281599992</v>
      </c>
      <c r="BY11" s="104">
        <v>1052.5376384900001</v>
      </c>
      <c r="BZ11" s="104">
        <v>1123.9908980200003</v>
      </c>
      <c r="CA11" s="104">
        <v>1190.8325909</v>
      </c>
    </row>
    <row r="12" spans="1:79" s="95" customFormat="1" ht="14.25" outlineLevel="1">
      <c r="A12" s="100" t="s">
        <v>54</v>
      </c>
      <c r="B12" s="106">
        <v>357.7</v>
      </c>
      <c r="C12" s="106">
        <v>409</v>
      </c>
      <c r="D12" s="106">
        <v>442.1</v>
      </c>
      <c r="E12" s="106">
        <v>420.5</v>
      </c>
      <c r="F12" s="130">
        <v>1629.3</v>
      </c>
      <c r="G12" s="106">
        <v>403.59999999999997</v>
      </c>
      <c r="H12" s="106">
        <v>428.79999999999995</v>
      </c>
      <c r="I12" s="106">
        <v>445.59999999999997</v>
      </c>
      <c r="J12" s="106">
        <v>434</v>
      </c>
      <c r="K12" s="130">
        <v>1712</v>
      </c>
      <c r="L12" s="106">
        <v>418.70000000000005</v>
      </c>
      <c r="M12" s="106">
        <v>448</v>
      </c>
      <c r="N12" s="106">
        <v>457.4</v>
      </c>
      <c r="O12" s="106">
        <v>457.90000000000003</v>
      </c>
      <c r="P12" s="130">
        <v>1782.0000000000002</v>
      </c>
      <c r="Q12" s="106">
        <v>468.4</v>
      </c>
      <c r="R12" s="106">
        <v>508.2</v>
      </c>
      <c r="S12" s="106">
        <v>517.84518995999997</v>
      </c>
      <c r="T12" s="106">
        <v>523</v>
      </c>
      <c r="U12" s="130">
        <v>2017.3999999999999</v>
      </c>
      <c r="V12" s="106">
        <v>524.70000000000005</v>
      </c>
      <c r="W12" s="106">
        <v>533.59999999999991</v>
      </c>
      <c r="X12" s="106">
        <v>568.79999999999995</v>
      </c>
      <c r="Y12" s="106">
        <v>544.20000000000005</v>
      </c>
      <c r="Z12" s="130">
        <v>2171.3000000000002</v>
      </c>
      <c r="AA12" s="106">
        <v>536.4</v>
      </c>
      <c r="AB12" s="106">
        <v>551.29999999999995</v>
      </c>
      <c r="AC12" s="106">
        <v>577</v>
      </c>
      <c r="AD12" s="106">
        <v>585.79999999999995</v>
      </c>
      <c r="AE12" s="130">
        <v>2250.5</v>
      </c>
      <c r="AF12" s="106">
        <v>552.5</v>
      </c>
      <c r="AG12" s="106">
        <v>589.1</v>
      </c>
      <c r="AH12" s="106">
        <v>621.1</v>
      </c>
      <c r="AI12" s="106">
        <v>617.9</v>
      </c>
      <c r="AJ12" s="130">
        <v>2380.6000000000004</v>
      </c>
      <c r="AK12" s="106">
        <v>625.9</v>
      </c>
      <c r="AL12" s="106">
        <v>647.20000000000005</v>
      </c>
      <c r="AM12" s="106">
        <v>680.5</v>
      </c>
      <c r="AN12" s="106">
        <v>665.5</v>
      </c>
      <c r="AO12" s="130">
        <v>2619.1</v>
      </c>
      <c r="AP12" s="106">
        <v>664.5</v>
      </c>
      <c r="AQ12" s="106">
        <v>675.2</v>
      </c>
      <c r="AR12" s="106">
        <v>741.69999999999993</v>
      </c>
      <c r="AS12" s="106">
        <v>721.1</v>
      </c>
      <c r="AT12" s="130">
        <v>2802.5</v>
      </c>
      <c r="AU12" s="106">
        <v>701.60538939000003</v>
      </c>
      <c r="AV12" s="106">
        <v>725.19411898999988</v>
      </c>
      <c r="AW12" s="106">
        <v>777.8485609600001</v>
      </c>
      <c r="AX12" s="106">
        <v>777.06766968999989</v>
      </c>
      <c r="AY12" s="130">
        <v>2981.7157390300008</v>
      </c>
      <c r="AZ12" s="106">
        <v>770.7650265499999</v>
      </c>
      <c r="BA12" s="106">
        <v>741.5442304500001</v>
      </c>
      <c r="BB12" s="106">
        <v>900</v>
      </c>
      <c r="BC12" s="106">
        <v>1182.7503446599999</v>
      </c>
      <c r="BD12" s="130">
        <v>3595.2508998200001</v>
      </c>
      <c r="BE12" s="106">
        <v>1254.52863854</v>
      </c>
      <c r="BF12" s="106">
        <v>1372.2720283899998</v>
      </c>
      <c r="BG12" s="106">
        <v>1547.1148438800001</v>
      </c>
      <c r="BH12" s="106">
        <v>1521.3885736300001</v>
      </c>
      <c r="BI12" s="130">
        <v>5695.3040844400002</v>
      </c>
      <c r="BJ12" s="106">
        <v>1449.6588241300001</v>
      </c>
      <c r="BK12" s="106">
        <v>1522.9505293699997</v>
      </c>
      <c r="BL12" s="106">
        <v>1674.1927458199998</v>
      </c>
      <c r="BM12" s="106">
        <v>1543.89063566</v>
      </c>
      <c r="BN12" s="130">
        <v>6190.6927349799998</v>
      </c>
      <c r="BO12" s="106">
        <v>1570.5418600899998</v>
      </c>
      <c r="BP12" s="106">
        <v>1608.2491049100001</v>
      </c>
      <c r="BQ12" s="106">
        <v>1647.82928717</v>
      </c>
      <c r="BR12" s="106">
        <v>1541.8544064399998</v>
      </c>
      <c r="BS12" s="130">
        <v>6368.4746586100009</v>
      </c>
      <c r="BT12" s="257">
        <v>1526.2798218199998</v>
      </c>
      <c r="BU12" s="257">
        <v>1607.3672357299997</v>
      </c>
      <c r="BV12" s="106">
        <v>1685.5116618700001</v>
      </c>
      <c r="BW12" s="106">
        <v>1755.3962898499999</v>
      </c>
      <c r="BX12" s="130">
        <v>6574.5550092699996</v>
      </c>
      <c r="BY12" s="106">
        <v>1692.6319946799968</v>
      </c>
      <c r="BZ12" s="106">
        <v>1860.08087422529</v>
      </c>
      <c r="CA12" s="106">
        <v>2021</v>
      </c>
    </row>
    <row r="13" spans="1:79" s="211" customFormat="1" ht="14.25" outlineLevel="1">
      <c r="A13" s="97" t="s">
        <v>55</v>
      </c>
      <c r="B13" s="104">
        <v>249.1</v>
      </c>
      <c r="C13" s="104">
        <v>290</v>
      </c>
      <c r="D13" s="104">
        <v>313.7</v>
      </c>
      <c r="E13" s="104">
        <v>304.3</v>
      </c>
      <c r="F13" s="128">
        <v>1157.0999999999999</v>
      </c>
      <c r="G13" s="104">
        <v>287.89999999999998</v>
      </c>
      <c r="H13" s="104">
        <v>308.2</v>
      </c>
      <c r="I13" s="104">
        <v>322.89999999999998</v>
      </c>
      <c r="J13" s="104">
        <v>304.3</v>
      </c>
      <c r="K13" s="128">
        <v>1223.3</v>
      </c>
      <c r="L13" s="104">
        <v>286.60000000000002</v>
      </c>
      <c r="M13" s="104">
        <v>307.3</v>
      </c>
      <c r="N13" s="104">
        <v>317.7</v>
      </c>
      <c r="O13" s="104">
        <v>305.60000000000002</v>
      </c>
      <c r="P13" s="128">
        <v>1217.2000000000003</v>
      </c>
      <c r="Q13" s="104">
        <v>314.89999999999998</v>
      </c>
      <c r="R13" s="104">
        <v>354.7</v>
      </c>
      <c r="S13" s="104">
        <v>358.03388898999998</v>
      </c>
      <c r="T13" s="104">
        <v>369.5</v>
      </c>
      <c r="U13" s="128">
        <v>1397.1</v>
      </c>
      <c r="V13" s="104">
        <v>366.1</v>
      </c>
      <c r="W13" s="104">
        <v>396.4</v>
      </c>
      <c r="X13" s="104">
        <v>417</v>
      </c>
      <c r="Y13" s="104">
        <v>395.5</v>
      </c>
      <c r="Z13" s="128">
        <v>1575</v>
      </c>
      <c r="AA13" s="104">
        <v>369.2</v>
      </c>
      <c r="AB13" s="104">
        <v>391.8</v>
      </c>
      <c r="AC13" s="104">
        <v>395.7</v>
      </c>
      <c r="AD13" s="104">
        <v>405.2</v>
      </c>
      <c r="AE13" s="128">
        <v>1561.9</v>
      </c>
      <c r="AF13" s="104">
        <v>378.2</v>
      </c>
      <c r="AG13" s="104">
        <v>410.7</v>
      </c>
      <c r="AH13" s="104">
        <v>433</v>
      </c>
      <c r="AI13" s="104">
        <v>441.09999999999997</v>
      </c>
      <c r="AJ13" s="128">
        <v>1663.0000000000002</v>
      </c>
      <c r="AK13" s="104">
        <v>452.5</v>
      </c>
      <c r="AL13" s="104">
        <v>471.7</v>
      </c>
      <c r="AM13" s="104">
        <v>496</v>
      </c>
      <c r="AN13" s="104">
        <v>482.8</v>
      </c>
      <c r="AO13" s="128">
        <v>1903</v>
      </c>
      <c r="AP13" s="104">
        <v>477.2</v>
      </c>
      <c r="AQ13" s="104">
        <v>479.8</v>
      </c>
      <c r="AR13" s="104">
        <v>533.29999999999995</v>
      </c>
      <c r="AS13" s="104">
        <v>517.6</v>
      </c>
      <c r="AT13" s="128">
        <v>2007.8999999999999</v>
      </c>
      <c r="AU13" s="104">
        <v>509.90731085000004</v>
      </c>
      <c r="AV13" s="104">
        <v>523.26728955999988</v>
      </c>
      <c r="AW13" s="104">
        <v>559.07237743000007</v>
      </c>
      <c r="AX13" s="104">
        <v>578.85554717999992</v>
      </c>
      <c r="AY13" s="128">
        <v>2171.1025250200005</v>
      </c>
      <c r="AZ13" s="104">
        <v>563.43312853999998</v>
      </c>
      <c r="BA13" s="104">
        <v>543.38431082000011</v>
      </c>
      <c r="BB13" s="104">
        <v>656.21453489999999</v>
      </c>
      <c r="BC13" s="104">
        <v>930.47945838999999</v>
      </c>
      <c r="BD13" s="128">
        <v>2693.5114326500002</v>
      </c>
      <c r="BE13" s="104">
        <v>1003.1163744200001</v>
      </c>
      <c r="BF13" s="104">
        <v>1124.8796856199999</v>
      </c>
      <c r="BG13" s="104">
        <v>1285.9512311999999</v>
      </c>
      <c r="BH13" s="104">
        <v>1243.2023082700002</v>
      </c>
      <c r="BI13" s="128">
        <v>4657.1495995100004</v>
      </c>
      <c r="BJ13" s="104">
        <v>1157.6456369800001</v>
      </c>
      <c r="BK13" s="104">
        <v>1221.3774677999997</v>
      </c>
      <c r="BL13" s="104">
        <v>1364.0498977299999</v>
      </c>
      <c r="BM13" s="104">
        <v>1230.3580828300001</v>
      </c>
      <c r="BN13" s="128">
        <v>4973.4310853400002</v>
      </c>
      <c r="BO13" s="104">
        <v>1217.2644653899999</v>
      </c>
      <c r="BP13" s="104">
        <v>1280.9526437600002</v>
      </c>
      <c r="BQ13" s="104">
        <v>1327.1034929900002</v>
      </c>
      <c r="BR13" s="104">
        <v>1253.6224239599999</v>
      </c>
      <c r="BS13" s="128">
        <v>5078.9430261000007</v>
      </c>
      <c r="BT13" s="256">
        <v>1235.1546117599999</v>
      </c>
      <c r="BU13" s="256">
        <v>1292.0958107699998</v>
      </c>
      <c r="BV13" s="104">
        <v>1366.9661212200001</v>
      </c>
      <c r="BW13" s="104">
        <v>1395.92856448</v>
      </c>
      <c r="BX13" s="128">
        <v>5290.14510823</v>
      </c>
      <c r="BY13" s="104">
        <v>1357.8989946799968</v>
      </c>
      <c r="BZ13" s="104">
        <v>1513.73566272529</v>
      </c>
      <c r="CA13" s="104">
        <v>1636.9336089570629</v>
      </c>
    </row>
    <row r="14" spans="1:79" s="95" customFormat="1" ht="14.25" outlineLevel="1">
      <c r="A14" s="97" t="s">
        <v>56</v>
      </c>
      <c r="B14" s="104">
        <v>108.6</v>
      </c>
      <c r="C14" s="104">
        <v>119</v>
      </c>
      <c r="D14" s="104">
        <v>128.4</v>
      </c>
      <c r="E14" s="104">
        <v>116.2</v>
      </c>
      <c r="F14" s="128">
        <v>472.20000000000005</v>
      </c>
      <c r="G14" s="104">
        <v>115.7</v>
      </c>
      <c r="H14" s="104">
        <v>120.6</v>
      </c>
      <c r="I14" s="104">
        <v>122.7</v>
      </c>
      <c r="J14" s="104">
        <v>129.69999999999999</v>
      </c>
      <c r="K14" s="128">
        <v>488.7</v>
      </c>
      <c r="L14" s="104">
        <v>132.1</v>
      </c>
      <c r="M14" s="104">
        <v>140.69999999999999</v>
      </c>
      <c r="N14" s="104">
        <v>139.70000000000002</v>
      </c>
      <c r="O14" s="104">
        <v>152.30000000000001</v>
      </c>
      <c r="P14" s="128">
        <v>564.79999999999995</v>
      </c>
      <c r="Q14" s="104">
        <v>153.5</v>
      </c>
      <c r="R14" s="104">
        <v>153.5</v>
      </c>
      <c r="S14" s="104">
        <v>159.81130096999999</v>
      </c>
      <c r="T14" s="104">
        <v>153.5</v>
      </c>
      <c r="U14" s="128">
        <v>620.29999999999995</v>
      </c>
      <c r="V14" s="104">
        <v>158.6</v>
      </c>
      <c r="W14" s="104">
        <v>137.19999999999999</v>
      </c>
      <c r="X14" s="104">
        <v>151.80000000000001</v>
      </c>
      <c r="Y14" s="104">
        <v>148.69999999999999</v>
      </c>
      <c r="Z14" s="128">
        <v>596.29999999999995</v>
      </c>
      <c r="AA14" s="104">
        <v>167.2</v>
      </c>
      <c r="AB14" s="104">
        <v>159.5</v>
      </c>
      <c r="AC14" s="104">
        <v>181.3</v>
      </c>
      <c r="AD14" s="104">
        <v>180.6</v>
      </c>
      <c r="AE14" s="128">
        <v>688.6</v>
      </c>
      <c r="AF14" s="104">
        <v>174.3</v>
      </c>
      <c r="AG14" s="104">
        <v>178.4</v>
      </c>
      <c r="AH14" s="104">
        <v>188.10000000000002</v>
      </c>
      <c r="AI14" s="104">
        <v>176.8</v>
      </c>
      <c r="AJ14" s="128">
        <v>717.60000000000014</v>
      </c>
      <c r="AK14" s="104">
        <v>173.39999999999998</v>
      </c>
      <c r="AL14" s="104">
        <v>175.5</v>
      </c>
      <c r="AM14" s="104">
        <v>184.5</v>
      </c>
      <c r="AN14" s="104">
        <v>182.7</v>
      </c>
      <c r="AO14" s="128">
        <v>716.1</v>
      </c>
      <c r="AP14" s="104">
        <v>187.3</v>
      </c>
      <c r="AQ14" s="104">
        <v>195.39999999999998</v>
      </c>
      <c r="AR14" s="104">
        <v>208.4</v>
      </c>
      <c r="AS14" s="104">
        <v>203.5</v>
      </c>
      <c r="AT14" s="128">
        <v>794.6</v>
      </c>
      <c r="AU14" s="104">
        <v>191.69807853999998</v>
      </c>
      <c r="AV14" s="104">
        <v>201.92682943</v>
      </c>
      <c r="AW14" s="104">
        <v>218.77618353</v>
      </c>
      <c r="AX14" s="104">
        <v>198.21212251</v>
      </c>
      <c r="AY14" s="128">
        <v>810.61321401000009</v>
      </c>
      <c r="AZ14" s="104">
        <v>207.33189800999997</v>
      </c>
      <c r="BA14" s="104">
        <v>198.15991962999999</v>
      </c>
      <c r="BB14" s="104">
        <v>243.97676325999998</v>
      </c>
      <c r="BC14" s="104">
        <v>252.27088627000001</v>
      </c>
      <c r="BD14" s="128">
        <v>901.73946717000001</v>
      </c>
      <c r="BE14" s="104">
        <v>251.41226412</v>
      </c>
      <c r="BF14" s="104">
        <v>247.39234277</v>
      </c>
      <c r="BG14" s="104">
        <v>261.16361268000003</v>
      </c>
      <c r="BH14" s="104">
        <v>278.18626535999994</v>
      </c>
      <c r="BI14" s="128">
        <v>1038.1544849300001</v>
      </c>
      <c r="BJ14" s="104">
        <v>292.01318714999996</v>
      </c>
      <c r="BK14" s="104">
        <v>301.57306156999999</v>
      </c>
      <c r="BL14" s="104">
        <v>310.14284808999997</v>
      </c>
      <c r="BM14" s="104">
        <v>313.53255282999999</v>
      </c>
      <c r="BN14" s="128">
        <v>1217.2616496399999</v>
      </c>
      <c r="BO14" s="104">
        <v>353.27739469999995</v>
      </c>
      <c r="BP14" s="104">
        <v>327.29646114999997</v>
      </c>
      <c r="BQ14" s="104">
        <v>320.72579417999998</v>
      </c>
      <c r="BR14" s="104">
        <v>288.23198248</v>
      </c>
      <c r="BS14" s="128">
        <v>1289.53163251</v>
      </c>
      <c r="BT14" s="256">
        <v>291.12521005999997</v>
      </c>
      <c r="BU14" s="256">
        <v>315.27142495999999</v>
      </c>
      <c r="BV14" s="104">
        <v>318.54554065000002</v>
      </c>
      <c r="BW14" s="104">
        <v>359.46772536999998</v>
      </c>
      <c r="BX14" s="128">
        <v>1284.40990104</v>
      </c>
      <c r="BY14" s="104">
        <v>334.733</v>
      </c>
      <c r="BZ14" s="104">
        <v>346.3452115</v>
      </c>
      <c r="CA14" s="104">
        <v>384.41079311999999</v>
      </c>
    </row>
    <row r="15" spans="1:79" s="95" customFormat="1" ht="14.25" outlineLevel="1">
      <c r="A15" s="100" t="s">
        <v>57</v>
      </c>
      <c r="B15" s="106">
        <v>0</v>
      </c>
      <c r="C15" s="106">
        <v>0</v>
      </c>
      <c r="D15" s="106">
        <v>0</v>
      </c>
      <c r="E15" s="106">
        <v>0</v>
      </c>
      <c r="F15" s="130">
        <v>0</v>
      </c>
      <c r="G15" s="106">
        <v>0</v>
      </c>
      <c r="H15" s="106">
        <v>0</v>
      </c>
      <c r="I15" s="106">
        <v>0</v>
      </c>
      <c r="J15" s="106">
        <v>0</v>
      </c>
      <c r="K15" s="130">
        <v>0</v>
      </c>
      <c r="L15" s="106">
        <v>0</v>
      </c>
      <c r="M15" s="106">
        <v>0</v>
      </c>
      <c r="N15" s="106">
        <v>0</v>
      </c>
      <c r="O15" s="106">
        <v>0</v>
      </c>
      <c r="P15" s="130">
        <v>0</v>
      </c>
      <c r="Q15" s="106">
        <v>0</v>
      </c>
      <c r="R15" s="106">
        <v>0</v>
      </c>
      <c r="S15" s="106">
        <v>0</v>
      </c>
      <c r="T15" s="106">
        <v>0</v>
      </c>
      <c r="U15" s="130">
        <v>0</v>
      </c>
      <c r="V15" s="106">
        <v>0</v>
      </c>
      <c r="W15" s="106">
        <v>0</v>
      </c>
      <c r="X15" s="106">
        <v>0</v>
      </c>
      <c r="Y15" s="106">
        <v>0</v>
      </c>
      <c r="Z15" s="130">
        <v>0</v>
      </c>
      <c r="AA15" s="106">
        <v>0</v>
      </c>
      <c r="AB15" s="106">
        <v>0</v>
      </c>
      <c r="AC15" s="106">
        <v>0</v>
      </c>
      <c r="AD15" s="106">
        <v>0</v>
      </c>
      <c r="AE15" s="130">
        <v>0</v>
      </c>
      <c r="AF15" s="106">
        <v>0</v>
      </c>
      <c r="AG15" s="106">
        <v>285.60000000000002</v>
      </c>
      <c r="AH15" s="106">
        <v>490.79999999999995</v>
      </c>
      <c r="AI15" s="106">
        <v>470.6</v>
      </c>
      <c r="AJ15" s="130">
        <v>1247</v>
      </c>
      <c r="AK15" s="106">
        <v>450.5</v>
      </c>
      <c r="AL15" s="106">
        <v>581.9</v>
      </c>
      <c r="AM15" s="106">
        <v>656.8</v>
      </c>
      <c r="AN15" s="106">
        <v>728.4</v>
      </c>
      <c r="AO15" s="130">
        <v>2417.6</v>
      </c>
      <c r="AP15" s="106">
        <v>684.30000000000007</v>
      </c>
      <c r="AQ15" s="106">
        <v>753.3</v>
      </c>
      <c r="AR15" s="106">
        <v>1129.2</v>
      </c>
      <c r="AS15" s="106">
        <v>1106.9000000000001</v>
      </c>
      <c r="AT15" s="130">
        <v>3673.7000000000003</v>
      </c>
      <c r="AU15" s="106">
        <v>920.7220980799998</v>
      </c>
      <c r="AV15" s="106">
        <v>958.26515111999993</v>
      </c>
      <c r="AW15" s="106">
        <v>723.6337595</v>
      </c>
      <c r="AX15" s="106">
        <v>893.36644535000005</v>
      </c>
      <c r="AY15" s="130">
        <v>3495.98745405</v>
      </c>
      <c r="AZ15" s="106">
        <v>829.46557469999993</v>
      </c>
      <c r="BA15" s="106">
        <v>1019.4485648899999</v>
      </c>
      <c r="BB15" s="106">
        <v>1051.3922081000001</v>
      </c>
      <c r="BC15" s="106">
        <v>987.40574973999992</v>
      </c>
      <c r="BD15" s="130">
        <v>3887.7120974300001</v>
      </c>
      <c r="BE15" s="106">
        <v>1190.5848083472006</v>
      </c>
      <c r="BF15" s="106">
        <v>1497.806361065484</v>
      </c>
      <c r="BG15" s="106">
        <v>1558.2469016730606</v>
      </c>
      <c r="BH15" s="106">
        <v>1536.9214491734788</v>
      </c>
      <c r="BI15" s="130">
        <v>5783.5595202592249</v>
      </c>
      <c r="BJ15" s="106">
        <v>1360.4245819021403</v>
      </c>
      <c r="BK15" s="106">
        <v>1796.8574689671286</v>
      </c>
      <c r="BL15" s="106">
        <v>2016.2078303938504</v>
      </c>
      <c r="BM15" s="106">
        <v>1821.1039974547321</v>
      </c>
      <c r="BN15" s="130">
        <v>6994.5938787178511</v>
      </c>
      <c r="BO15" s="106">
        <v>1710.5212828723845</v>
      </c>
      <c r="BP15" s="106">
        <v>1269.7972751794453</v>
      </c>
      <c r="BQ15" s="106">
        <v>1339.49932743</v>
      </c>
      <c r="BR15" s="106">
        <v>1373.06412538</v>
      </c>
      <c r="BS15" s="130">
        <v>5692.9313575818296</v>
      </c>
      <c r="BT15" s="257">
        <v>1336.61887284</v>
      </c>
      <c r="BU15" s="257">
        <v>1588.4470545599997</v>
      </c>
      <c r="BV15" s="106">
        <v>1471.09568522</v>
      </c>
      <c r="BW15" s="106">
        <v>1643.7166351999999</v>
      </c>
      <c r="BX15" s="130">
        <v>6039.8782478199992</v>
      </c>
      <c r="BY15" s="106">
        <v>1377.6001142499999</v>
      </c>
      <c r="BZ15" s="106">
        <v>1586.9964296799999</v>
      </c>
      <c r="CA15" s="106">
        <v>1425</v>
      </c>
    </row>
    <row r="16" spans="1:79" s="211" customFormat="1" ht="14.25" outlineLevel="1">
      <c r="A16" s="97" t="s">
        <v>58</v>
      </c>
      <c r="B16" s="104">
        <v>0</v>
      </c>
      <c r="C16" s="104">
        <v>0</v>
      </c>
      <c r="D16" s="104">
        <v>0</v>
      </c>
      <c r="E16" s="104">
        <v>0</v>
      </c>
      <c r="F16" s="128">
        <v>0</v>
      </c>
      <c r="G16" s="104">
        <v>0</v>
      </c>
      <c r="H16" s="104">
        <v>0</v>
      </c>
      <c r="I16" s="104">
        <v>0</v>
      </c>
      <c r="J16" s="104">
        <v>0</v>
      </c>
      <c r="K16" s="128">
        <v>0</v>
      </c>
      <c r="L16" s="104">
        <v>0</v>
      </c>
      <c r="M16" s="104">
        <v>0</v>
      </c>
      <c r="N16" s="104">
        <v>0</v>
      </c>
      <c r="O16" s="104">
        <v>0</v>
      </c>
      <c r="P16" s="128">
        <v>0</v>
      </c>
      <c r="Q16" s="104">
        <v>0</v>
      </c>
      <c r="R16" s="104">
        <v>0</v>
      </c>
      <c r="S16" s="104">
        <v>0</v>
      </c>
      <c r="T16" s="104">
        <v>0</v>
      </c>
      <c r="U16" s="128">
        <v>0</v>
      </c>
      <c r="V16" s="104">
        <v>0</v>
      </c>
      <c r="W16" s="104">
        <v>0</v>
      </c>
      <c r="X16" s="104">
        <v>0</v>
      </c>
      <c r="Y16" s="104">
        <v>0</v>
      </c>
      <c r="Z16" s="128">
        <v>0</v>
      </c>
      <c r="AA16" s="104">
        <v>0</v>
      </c>
      <c r="AB16" s="104">
        <v>0</v>
      </c>
      <c r="AC16" s="104">
        <v>0</v>
      </c>
      <c r="AD16" s="104">
        <v>0</v>
      </c>
      <c r="AE16" s="128">
        <v>0</v>
      </c>
      <c r="AF16" s="104">
        <v>0</v>
      </c>
      <c r="AG16" s="104">
        <v>255.60000000000002</v>
      </c>
      <c r="AH16" s="104">
        <v>313.2</v>
      </c>
      <c r="AI16" s="104">
        <v>293.60000000000002</v>
      </c>
      <c r="AJ16" s="128">
        <v>862.40000000000009</v>
      </c>
      <c r="AK16" s="104">
        <v>302.39999999999998</v>
      </c>
      <c r="AL16" s="104">
        <v>394.9</v>
      </c>
      <c r="AM16" s="104">
        <v>439.2</v>
      </c>
      <c r="AN16" s="104">
        <v>499.40000000000003</v>
      </c>
      <c r="AO16" s="128">
        <v>1635.9</v>
      </c>
      <c r="AP16" s="104">
        <v>469.6</v>
      </c>
      <c r="AQ16" s="104">
        <v>551.79999999999995</v>
      </c>
      <c r="AR16" s="104">
        <v>774.6</v>
      </c>
      <c r="AS16" s="104">
        <v>777.6</v>
      </c>
      <c r="AT16" s="128">
        <v>2573.6</v>
      </c>
      <c r="AU16" s="104">
        <v>670.46151164999992</v>
      </c>
      <c r="AV16" s="104">
        <v>669.28710078999995</v>
      </c>
      <c r="AW16" s="104">
        <v>454.79359333000002</v>
      </c>
      <c r="AX16" s="104">
        <v>583.36538490999999</v>
      </c>
      <c r="AY16" s="128">
        <v>2377.9075906799999</v>
      </c>
      <c r="AZ16" s="104">
        <v>546.22274002999995</v>
      </c>
      <c r="BA16" s="104">
        <v>673.87926349999998</v>
      </c>
      <c r="BB16" s="104">
        <v>660.4773813999999</v>
      </c>
      <c r="BC16" s="104">
        <v>682.46177584999998</v>
      </c>
      <c r="BD16" s="128">
        <v>2563.0411607800002</v>
      </c>
      <c r="BE16" s="104">
        <v>779.77527709272886</v>
      </c>
      <c r="BF16" s="104">
        <v>983.64381503059099</v>
      </c>
      <c r="BG16" s="104">
        <v>1001.6040259965358</v>
      </c>
      <c r="BH16" s="104">
        <v>1004.1498403275234</v>
      </c>
      <c r="BI16" s="128">
        <v>3769.1729584473792</v>
      </c>
      <c r="BJ16" s="104">
        <v>871.1422349027979</v>
      </c>
      <c r="BK16" s="104">
        <v>1161.6368232801831</v>
      </c>
      <c r="BL16" s="104">
        <v>1295.7226702298999</v>
      </c>
      <c r="BM16" s="104">
        <v>1164.18902777938</v>
      </c>
      <c r="BN16" s="128">
        <v>4492.6907561922608</v>
      </c>
      <c r="BO16" s="104">
        <v>1097.6002847555137</v>
      </c>
      <c r="BP16" s="104">
        <v>772.30838284494189</v>
      </c>
      <c r="BQ16" s="104">
        <v>825.73782375999997</v>
      </c>
      <c r="BR16" s="104">
        <v>861.73347117999992</v>
      </c>
      <c r="BS16" s="128">
        <v>3557.3799625404554</v>
      </c>
      <c r="BT16" s="256">
        <v>822.03421935999995</v>
      </c>
      <c r="BU16" s="256">
        <v>984.08815042999981</v>
      </c>
      <c r="BV16" s="104">
        <v>924.51402934999999</v>
      </c>
      <c r="BW16" s="104">
        <v>1034.4652391999998</v>
      </c>
      <c r="BX16" s="128">
        <v>3765.1016383399997</v>
      </c>
      <c r="BY16" s="104">
        <v>780.77189195999995</v>
      </c>
      <c r="BZ16" s="104">
        <v>923.99642968000001</v>
      </c>
      <c r="CA16" s="104">
        <v>847.73694748000003</v>
      </c>
    </row>
    <row r="17" spans="1:79" s="95" customFormat="1" ht="14.25" outlineLevel="1">
      <c r="A17" s="97" t="s">
        <v>59</v>
      </c>
      <c r="B17" s="104"/>
      <c r="C17" s="104"/>
      <c r="D17" s="104"/>
      <c r="E17" s="104"/>
      <c r="F17" s="128">
        <v>0</v>
      </c>
      <c r="G17" s="104">
        <v>0</v>
      </c>
      <c r="H17" s="104">
        <v>0</v>
      </c>
      <c r="I17" s="104">
        <v>0</v>
      </c>
      <c r="J17" s="104">
        <v>0</v>
      </c>
      <c r="K17" s="128">
        <v>0</v>
      </c>
      <c r="L17" s="104">
        <v>0</v>
      </c>
      <c r="M17" s="104">
        <v>0</v>
      </c>
      <c r="N17" s="104">
        <v>0</v>
      </c>
      <c r="O17" s="104">
        <v>0</v>
      </c>
      <c r="P17" s="128">
        <v>0</v>
      </c>
      <c r="Q17" s="104">
        <v>0</v>
      </c>
      <c r="R17" s="104">
        <v>0</v>
      </c>
      <c r="S17" s="104">
        <v>0</v>
      </c>
      <c r="T17" s="104">
        <v>0</v>
      </c>
      <c r="U17" s="128">
        <v>0</v>
      </c>
      <c r="V17" s="104">
        <v>0</v>
      </c>
      <c r="W17" s="104">
        <v>0</v>
      </c>
      <c r="X17" s="104">
        <v>0</v>
      </c>
      <c r="Y17" s="104">
        <v>0</v>
      </c>
      <c r="Z17" s="128">
        <v>0</v>
      </c>
      <c r="AA17" s="104">
        <v>0</v>
      </c>
      <c r="AB17" s="104">
        <v>0</v>
      </c>
      <c r="AC17" s="104">
        <v>0</v>
      </c>
      <c r="AD17" s="104">
        <v>0</v>
      </c>
      <c r="AE17" s="128">
        <v>0</v>
      </c>
      <c r="AF17" s="104">
        <v>0</v>
      </c>
      <c r="AG17" s="104">
        <v>30</v>
      </c>
      <c r="AH17" s="104">
        <v>177.6</v>
      </c>
      <c r="AI17" s="104">
        <v>177</v>
      </c>
      <c r="AJ17" s="128">
        <v>384.6</v>
      </c>
      <c r="AK17" s="104">
        <v>148.1</v>
      </c>
      <c r="AL17" s="104">
        <v>187</v>
      </c>
      <c r="AM17" s="104">
        <v>217.60000000000002</v>
      </c>
      <c r="AN17" s="104">
        <v>229</v>
      </c>
      <c r="AO17" s="128">
        <v>781.7</v>
      </c>
      <c r="AP17" s="104">
        <v>214.7</v>
      </c>
      <c r="AQ17" s="104">
        <v>201.5</v>
      </c>
      <c r="AR17" s="104">
        <v>354.6</v>
      </c>
      <c r="AS17" s="104">
        <v>329.29999999999995</v>
      </c>
      <c r="AT17" s="128">
        <v>1100.0999999999999</v>
      </c>
      <c r="AU17" s="104">
        <v>250.26058642999999</v>
      </c>
      <c r="AV17" s="104">
        <v>288.97805032999997</v>
      </c>
      <c r="AW17" s="104">
        <v>268.84016616999997</v>
      </c>
      <c r="AX17" s="104">
        <v>310.00106044</v>
      </c>
      <c r="AY17" s="128">
        <v>1118.0798633699999</v>
      </c>
      <c r="AZ17" s="104">
        <v>283.24283467000004</v>
      </c>
      <c r="BA17" s="104">
        <v>345.56930139000002</v>
      </c>
      <c r="BB17" s="104">
        <v>390.91482669999999</v>
      </c>
      <c r="BC17" s="104">
        <v>304.94397389</v>
      </c>
      <c r="BD17" s="128">
        <v>1324.6709366499999</v>
      </c>
      <c r="BE17" s="104">
        <v>410.80953125447178</v>
      </c>
      <c r="BF17" s="104">
        <v>514.16254603489301</v>
      </c>
      <c r="BG17" s="104">
        <v>556.64287567652491</v>
      </c>
      <c r="BH17" s="104">
        <v>532.77160884595548</v>
      </c>
      <c r="BI17" s="128">
        <v>2014.3865618118452</v>
      </c>
      <c r="BJ17" s="104">
        <v>489.28234699934239</v>
      </c>
      <c r="BK17" s="104">
        <v>635.22064568694566</v>
      </c>
      <c r="BL17" s="104">
        <v>720.48516016395047</v>
      </c>
      <c r="BM17" s="104">
        <v>656.91496967535204</v>
      </c>
      <c r="BN17" s="128">
        <v>2501.9031225255903</v>
      </c>
      <c r="BO17" s="104">
        <v>612.92099811687081</v>
      </c>
      <c r="BP17" s="104">
        <v>497.48889233450336</v>
      </c>
      <c r="BQ17" s="104">
        <v>513.76150367000002</v>
      </c>
      <c r="BR17" s="104">
        <v>511.33065420000003</v>
      </c>
      <c r="BS17" s="128">
        <v>2135.5513950413742</v>
      </c>
      <c r="BT17" s="256">
        <v>514.58465348000004</v>
      </c>
      <c r="BU17" s="256">
        <v>604.35890412999993</v>
      </c>
      <c r="BV17" s="104">
        <v>546.58165586999996</v>
      </c>
      <c r="BW17" s="104">
        <v>609.251396</v>
      </c>
      <c r="BX17" s="128">
        <v>2274.7766094799999</v>
      </c>
      <c r="BY17" s="104">
        <v>596.82822228999999</v>
      </c>
      <c r="BZ17" s="104">
        <v>663</v>
      </c>
      <c r="CA17" s="104">
        <v>578</v>
      </c>
    </row>
    <row r="18" spans="1:79" s="95" customFormat="1" ht="14.25" outlineLevel="1">
      <c r="A18" s="100" t="s">
        <v>61</v>
      </c>
      <c r="B18" s="106">
        <v>12.600000000000001</v>
      </c>
      <c r="C18" s="106">
        <v>16.399999999999999</v>
      </c>
      <c r="D18" s="106">
        <v>16.8</v>
      </c>
      <c r="E18" s="106">
        <v>15.5</v>
      </c>
      <c r="F18" s="130">
        <v>61.3</v>
      </c>
      <c r="G18" s="106">
        <v>12.899999999999999</v>
      </c>
      <c r="H18" s="106">
        <v>16.399999999999999</v>
      </c>
      <c r="I18" s="106">
        <v>15.899999999999999</v>
      </c>
      <c r="J18" s="106">
        <v>16.3</v>
      </c>
      <c r="K18" s="130">
        <v>61.5</v>
      </c>
      <c r="L18" s="106">
        <v>15.5</v>
      </c>
      <c r="M18" s="106">
        <v>18.3</v>
      </c>
      <c r="N18" s="106">
        <v>13.3</v>
      </c>
      <c r="O18" s="106">
        <v>14</v>
      </c>
      <c r="P18" s="130">
        <v>61.099999999999994</v>
      </c>
      <c r="Q18" s="106">
        <v>15.1</v>
      </c>
      <c r="R18" s="106">
        <v>15</v>
      </c>
      <c r="S18" s="106">
        <v>13.927087479999997</v>
      </c>
      <c r="T18" s="106">
        <v>15.400000000000002</v>
      </c>
      <c r="U18" s="130">
        <v>59.8</v>
      </c>
      <c r="V18" s="106">
        <v>8.7999999999999989</v>
      </c>
      <c r="W18" s="106">
        <v>11.600000000000001</v>
      </c>
      <c r="X18" s="106">
        <v>34.800000000000004</v>
      </c>
      <c r="Y18" s="106">
        <v>32.299999999999997</v>
      </c>
      <c r="Z18" s="130">
        <v>87.5</v>
      </c>
      <c r="AA18" s="106">
        <v>27.2</v>
      </c>
      <c r="AB18" s="106">
        <v>26.300000000000004</v>
      </c>
      <c r="AC18" s="106">
        <v>32.9</v>
      </c>
      <c r="AD18" s="106">
        <v>35.199999999999996</v>
      </c>
      <c r="AE18" s="130">
        <v>121.6</v>
      </c>
      <c r="AF18" s="106">
        <v>32.5</v>
      </c>
      <c r="AG18" s="106">
        <v>35.5</v>
      </c>
      <c r="AH18" s="106">
        <v>43.599999999999994</v>
      </c>
      <c r="AI18" s="106">
        <v>43.300000000000004</v>
      </c>
      <c r="AJ18" s="130">
        <v>154.9</v>
      </c>
      <c r="AK18" s="106">
        <v>46</v>
      </c>
      <c r="AL18" s="106">
        <v>48.4</v>
      </c>
      <c r="AM18" s="106">
        <v>39.1</v>
      </c>
      <c r="AN18" s="106">
        <v>35.799999999999997</v>
      </c>
      <c r="AO18" s="130">
        <v>148.19999999999999</v>
      </c>
      <c r="AP18" s="106">
        <v>28.5</v>
      </c>
      <c r="AQ18" s="106">
        <v>29.8</v>
      </c>
      <c r="AR18" s="106">
        <v>35.099999999999994</v>
      </c>
      <c r="AS18" s="106">
        <v>37.799999999999997</v>
      </c>
      <c r="AT18" s="130">
        <v>131.19999999999999</v>
      </c>
      <c r="AU18" s="106">
        <v>4.5235332499999998</v>
      </c>
      <c r="AV18" s="106">
        <v>8.5639450900000007</v>
      </c>
      <c r="AW18" s="106">
        <v>20.9968559</v>
      </c>
      <c r="AX18" s="106">
        <v>24.5413791</v>
      </c>
      <c r="AY18" s="130">
        <v>58.625713340000004</v>
      </c>
      <c r="AZ18" s="106">
        <v>22.865354310000004</v>
      </c>
      <c r="BA18" s="106">
        <v>23.447191190000002</v>
      </c>
      <c r="BB18" s="106">
        <v>36.420519990000003</v>
      </c>
      <c r="BC18" s="106">
        <v>8.4262448199999938</v>
      </c>
      <c r="BD18" s="130">
        <v>106.54372590999999</v>
      </c>
      <c r="BE18" s="106">
        <v>-3.2877371024477853</v>
      </c>
      <c r="BF18" s="106">
        <v>10.706817632546599</v>
      </c>
      <c r="BG18" s="106">
        <v>12.846460189650765</v>
      </c>
      <c r="BH18" s="106">
        <v>27.323284881242856</v>
      </c>
      <c r="BI18" s="130">
        <v>47.588825600992436</v>
      </c>
      <c r="BJ18" s="106">
        <v>13.40793621162657</v>
      </c>
      <c r="BK18" s="106">
        <v>90.164301365864816</v>
      </c>
      <c r="BL18" s="106">
        <v>68.885803033119601</v>
      </c>
      <c r="BM18" s="106">
        <v>124.66804226315674</v>
      </c>
      <c r="BN18" s="130">
        <v>297.1260828737677</v>
      </c>
      <c r="BO18" s="131">
        <v>132</v>
      </c>
      <c r="BP18" s="131">
        <v>32.293403961564238</v>
      </c>
      <c r="BQ18" s="131">
        <v>102.45059907999932</v>
      </c>
      <c r="BR18" s="106">
        <v>103.45724902000008</v>
      </c>
      <c r="BS18" s="130">
        <v>370.13591021762863</v>
      </c>
      <c r="BT18" s="257">
        <v>73.711441249999936</v>
      </c>
      <c r="BU18" s="257">
        <v>48.584138730000568</v>
      </c>
      <c r="BV18" s="106">
        <v>79.358853890000333</v>
      </c>
      <c r="BW18" s="106">
        <v>12.532830540001108</v>
      </c>
      <c r="BX18" s="130">
        <v>213.68726441000194</v>
      </c>
      <c r="BY18" s="106">
        <v>-8.1779768300000004</v>
      </c>
      <c r="BZ18" s="106">
        <v>2.4441173847141897</v>
      </c>
      <c r="CA18" s="106">
        <v>8.2018903429376451</v>
      </c>
    </row>
    <row r="19" spans="1:79" s="211" customFormat="1" ht="14.25" outlineLevel="1">
      <c r="A19" s="100" t="s">
        <v>62</v>
      </c>
      <c r="B19" s="106">
        <v>53.3</v>
      </c>
      <c r="C19" s="106">
        <v>69.400000000000006</v>
      </c>
      <c r="D19" s="106">
        <v>71.5</v>
      </c>
      <c r="E19" s="106">
        <v>65.8</v>
      </c>
      <c r="F19" s="130">
        <v>260</v>
      </c>
      <c r="G19" s="106">
        <v>67.900000000000006</v>
      </c>
      <c r="H19" s="106">
        <v>63.9</v>
      </c>
      <c r="I19" s="106">
        <v>69.2</v>
      </c>
      <c r="J19" s="106">
        <v>63.9</v>
      </c>
      <c r="K19" s="130">
        <v>264.89999999999998</v>
      </c>
      <c r="L19" s="106">
        <v>70.900000000000006</v>
      </c>
      <c r="M19" s="106">
        <v>74.099999999999994</v>
      </c>
      <c r="N19" s="106">
        <v>77.8</v>
      </c>
      <c r="O19" s="106">
        <v>70.599999999999994</v>
      </c>
      <c r="P19" s="130">
        <v>293.39999999999998</v>
      </c>
      <c r="Q19" s="106">
        <v>69</v>
      </c>
      <c r="R19" s="106">
        <v>75.400000000000006</v>
      </c>
      <c r="S19" s="106">
        <v>91.25141010000003</v>
      </c>
      <c r="T19" s="106">
        <v>80.7</v>
      </c>
      <c r="U19" s="130">
        <v>316</v>
      </c>
      <c r="V19" s="106">
        <v>83.9</v>
      </c>
      <c r="W19" s="106">
        <v>94.7</v>
      </c>
      <c r="X19" s="106">
        <v>85.9</v>
      </c>
      <c r="Y19" s="106">
        <v>70.400000000000006</v>
      </c>
      <c r="Z19" s="130">
        <v>334.9</v>
      </c>
      <c r="AA19" s="106">
        <v>89.8</v>
      </c>
      <c r="AB19" s="106">
        <v>114.3</v>
      </c>
      <c r="AC19" s="106">
        <v>81.099999999999994</v>
      </c>
      <c r="AD19" s="106">
        <v>76.599999999999994</v>
      </c>
      <c r="AE19" s="130">
        <v>361.79999999999995</v>
      </c>
      <c r="AF19" s="106">
        <v>79.5</v>
      </c>
      <c r="AG19" s="106">
        <v>80.900000000000006</v>
      </c>
      <c r="AH19" s="106">
        <v>84.9</v>
      </c>
      <c r="AI19" s="106">
        <v>74.8</v>
      </c>
      <c r="AJ19" s="130">
        <v>319.2</v>
      </c>
      <c r="AK19" s="106">
        <v>72.8</v>
      </c>
      <c r="AL19" s="106">
        <v>74.099999999999994</v>
      </c>
      <c r="AM19" s="106">
        <v>93.5</v>
      </c>
      <c r="AN19" s="106">
        <v>102.8</v>
      </c>
      <c r="AO19" s="130">
        <v>364.40000000000003</v>
      </c>
      <c r="AP19" s="106">
        <v>84.4</v>
      </c>
      <c r="AQ19" s="106">
        <v>82.7</v>
      </c>
      <c r="AR19" s="106">
        <v>91.1</v>
      </c>
      <c r="AS19" s="106">
        <v>72.400000000000006</v>
      </c>
      <c r="AT19" s="130">
        <v>330.6</v>
      </c>
      <c r="AU19" s="106">
        <v>66.950758019999995</v>
      </c>
      <c r="AV19" s="106">
        <v>68.742749499999988</v>
      </c>
      <c r="AW19" s="106">
        <v>63.30809979</v>
      </c>
      <c r="AX19" s="106">
        <v>50.505791989999999</v>
      </c>
      <c r="AY19" s="130">
        <v>249.5073993</v>
      </c>
      <c r="AZ19" s="106">
        <v>49.209777430000003</v>
      </c>
      <c r="BA19" s="106">
        <v>62.683602239999999</v>
      </c>
      <c r="BB19" s="106">
        <v>56.951603159999998</v>
      </c>
      <c r="BC19" s="106">
        <v>54.719371420000002</v>
      </c>
      <c r="BD19" s="130">
        <v>208.18093865</v>
      </c>
      <c r="BE19" s="106">
        <v>62.429820900390482</v>
      </c>
      <c r="BF19" s="106">
        <v>95.178523609868932</v>
      </c>
      <c r="BG19" s="106">
        <v>59.527908169179611</v>
      </c>
      <c r="BH19" s="106">
        <v>56.981740777197459</v>
      </c>
      <c r="BI19" s="130">
        <v>274.1179934566365</v>
      </c>
      <c r="BJ19" s="106">
        <v>43.460202656233335</v>
      </c>
      <c r="BK19" s="106">
        <v>53.786330597006355</v>
      </c>
      <c r="BL19" s="106">
        <v>49.955862573029933</v>
      </c>
      <c r="BM19" s="106">
        <v>44.375335202106903</v>
      </c>
      <c r="BN19" s="130">
        <v>191.57773102837652</v>
      </c>
      <c r="BO19" s="131">
        <v>43</v>
      </c>
      <c r="BP19" s="131">
        <v>44.352912076266207</v>
      </c>
      <c r="BQ19" s="131">
        <v>50.683315319999991</v>
      </c>
      <c r="BR19" s="106">
        <v>45.560038930000005</v>
      </c>
      <c r="BS19" s="130">
        <v>183.98011937205825</v>
      </c>
      <c r="BT19" s="257">
        <v>82.285862449999996</v>
      </c>
      <c r="BU19" s="257">
        <v>65.410724759999994</v>
      </c>
      <c r="BV19" s="106">
        <v>127.6702597</v>
      </c>
      <c r="BW19" s="106">
        <v>144.80250600999997</v>
      </c>
      <c r="BX19" s="130">
        <v>420.16935291999994</v>
      </c>
      <c r="BY19" s="106">
        <v>226.10499999999999</v>
      </c>
      <c r="BZ19" s="106">
        <v>82.563999999999993</v>
      </c>
      <c r="CA19" s="106">
        <v>156.94777478</v>
      </c>
    </row>
    <row r="20" spans="1:79" s="211" customFormat="1" ht="14.25" outlineLevel="1">
      <c r="A20" s="100" t="s">
        <v>375</v>
      </c>
      <c r="B20" s="106">
        <v>844.4</v>
      </c>
      <c r="C20" s="106">
        <v>905.4</v>
      </c>
      <c r="D20" s="106">
        <v>982.6</v>
      </c>
      <c r="E20" s="106">
        <v>930.9</v>
      </c>
      <c r="F20" s="130">
        <v>3663.3</v>
      </c>
      <c r="G20" s="106">
        <v>957</v>
      </c>
      <c r="H20" s="106">
        <v>947.5</v>
      </c>
      <c r="I20" s="106">
        <v>990.6</v>
      </c>
      <c r="J20" s="106">
        <v>994.09999999999991</v>
      </c>
      <c r="K20" s="130">
        <v>3889.2000000000003</v>
      </c>
      <c r="L20" s="106">
        <v>969.2</v>
      </c>
      <c r="M20" s="106">
        <v>1030.3</v>
      </c>
      <c r="N20" s="106">
        <v>1085.8</v>
      </c>
      <c r="O20" s="106">
        <v>1078.3999999999999</v>
      </c>
      <c r="P20" s="130">
        <v>4163.7</v>
      </c>
      <c r="Q20" s="106">
        <v>1066.4000000000001</v>
      </c>
      <c r="R20" s="106">
        <v>1093.8000000000002</v>
      </c>
      <c r="S20" s="106">
        <v>1202.8814335999998</v>
      </c>
      <c r="T20" s="106">
        <v>1236.2</v>
      </c>
      <c r="U20" s="130">
        <v>4599.3</v>
      </c>
      <c r="V20" s="106">
        <v>1203.4000000000001</v>
      </c>
      <c r="W20" s="106">
        <v>1151.1999999999998</v>
      </c>
      <c r="X20" s="106">
        <v>1282.2</v>
      </c>
      <c r="Y20" s="106">
        <v>1257.1000000000001</v>
      </c>
      <c r="Z20" s="130">
        <v>4893.8999999999996</v>
      </c>
      <c r="AA20" s="106">
        <v>1308.4000000000001</v>
      </c>
      <c r="AB20" s="106">
        <v>1338</v>
      </c>
      <c r="AC20" s="106">
        <v>1445.7</v>
      </c>
      <c r="AD20" s="106">
        <v>1591.1999999999998</v>
      </c>
      <c r="AE20" s="130">
        <v>5687.6</v>
      </c>
      <c r="AF20" s="106">
        <v>1463.5</v>
      </c>
      <c r="AG20" s="106">
        <v>1413</v>
      </c>
      <c r="AH20" s="106">
        <v>1474.5</v>
      </c>
      <c r="AI20" s="106">
        <v>1493.1999999999998</v>
      </c>
      <c r="AJ20" s="130">
        <v>5843.3</v>
      </c>
      <c r="AK20" s="106">
        <v>1416.2</v>
      </c>
      <c r="AL20" s="106">
        <v>1402.2</v>
      </c>
      <c r="AM20" s="106">
        <v>1567.8</v>
      </c>
      <c r="AN20" s="106">
        <v>1569.5</v>
      </c>
      <c r="AO20" s="130">
        <v>5955.8</v>
      </c>
      <c r="AP20" s="106">
        <v>1504.8000000000002</v>
      </c>
      <c r="AQ20" s="106">
        <v>1481.9</v>
      </c>
      <c r="AR20" s="106">
        <v>1677.6999999999998</v>
      </c>
      <c r="AS20" s="106">
        <v>1678.4</v>
      </c>
      <c r="AT20" s="130">
        <v>6342.8</v>
      </c>
      <c r="AU20" s="106">
        <v>1569.3022139899999</v>
      </c>
      <c r="AV20" s="106">
        <v>1641.5533022699999</v>
      </c>
      <c r="AW20" s="106">
        <v>1754.1157260100001</v>
      </c>
      <c r="AX20" s="106">
        <v>1810.8799996900002</v>
      </c>
      <c r="AY20" s="130">
        <v>6775.8512419600011</v>
      </c>
      <c r="AZ20" s="106">
        <v>1761.9211272499999</v>
      </c>
      <c r="BA20" s="106">
        <v>1936.94793405</v>
      </c>
      <c r="BB20" s="106">
        <v>2057.2445441099999</v>
      </c>
      <c r="BC20" s="106">
        <v>2304.77618067</v>
      </c>
      <c r="BD20" s="130">
        <v>8061.0820842399999</v>
      </c>
      <c r="BE20" s="106">
        <v>2275.9622656379424</v>
      </c>
      <c r="BF20" s="131">
        <v>2577.7468373224156</v>
      </c>
      <c r="BG20" s="131">
        <v>2799.9844334869395</v>
      </c>
      <c r="BH20" s="131">
        <v>3044.13680383459</v>
      </c>
      <c r="BI20" s="130">
        <v>10697.830340281887</v>
      </c>
      <c r="BJ20" s="131">
        <v>3061.7050299878601</v>
      </c>
      <c r="BK20" s="106">
        <v>3242.0997123228708</v>
      </c>
      <c r="BL20" s="106">
        <v>3472.0200932261491</v>
      </c>
      <c r="BM20" s="106">
        <v>3262.2806771352634</v>
      </c>
      <c r="BN20" s="130">
        <v>13038.105512672144</v>
      </c>
      <c r="BO20" s="131">
        <v>3120.1899783676154</v>
      </c>
      <c r="BP20" s="131">
        <v>3022.7814981805532</v>
      </c>
      <c r="BQ20" s="131">
        <v>3060.9087629699993</v>
      </c>
      <c r="BR20" s="106">
        <v>3126.9388746199998</v>
      </c>
      <c r="BS20" s="130">
        <v>12330.819114138169</v>
      </c>
      <c r="BT20" s="257">
        <v>3093.4643222799996</v>
      </c>
      <c r="BU20" s="257">
        <v>3360.2842727400002</v>
      </c>
      <c r="BV20" s="106">
        <v>3527.6342365200003</v>
      </c>
      <c r="BW20" s="106">
        <v>3624.5031277000007</v>
      </c>
      <c r="BX20" s="130">
        <v>13605.38595924</v>
      </c>
      <c r="BY20" s="106">
        <v>3480.919799779997</v>
      </c>
      <c r="BZ20" s="106">
        <v>3660.4199916200041</v>
      </c>
      <c r="CA20" s="106">
        <v>4001.1496651229377</v>
      </c>
    </row>
    <row r="21" spans="1:79" s="211" customFormat="1" ht="14.25" outlineLevel="2">
      <c r="A21" s="97" t="s">
        <v>48</v>
      </c>
      <c r="B21" s="132">
        <v>1</v>
      </c>
      <c r="C21" s="132">
        <v>1</v>
      </c>
      <c r="D21" s="132">
        <v>1</v>
      </c>
      <c r="E21" s="132">
        <v>0.99999999999999989</v>
      </c>
      <c r="F21" s="133">
        <v>1</v>
      </c>
      <c r="G21" s="132">
        <v>1</v>
      </c>
      <c r="H21" s="132">
        <v>1.0000000000000002</v>
      </c>
      <c r="I21" s="132">
        <v>1</v>
      </c>
      <c r="J21" s="132">
        <v>0.99999999999999989</v>
      </c>
      <c r="K21" s="133">
        <v>1.0000000000000002</v>
      </c>
      <c r="L21" s="132">
        <v>1</v>
      </c>
      <c r="M21" s="132">
        <v>1</v>
      </c>
      <c r="N21" s="132">
        <v>1</v>
      </c>
      <c r="O21" s="132">
        <v>1</v>
      </c>
      <c r="P21" s="133">
        <v>0.99999999999999978</v>
      </c>
      <c r="Q21" s="132">
        <v>1</v>
      </c>
      <c r="R21" s="132">
        <v>1</v>
      </c>
      <c r="S21" s="132">
        <v>1</v>
      </c>
      <c r="T21" s="132">
        <v>1</v>
      </c>
      <c r="U21" s="133">
        <v>1.0000000000000002</v>
      </c>
      <c r="V21" s="132">
        <v>1</v>
      </c>
      <c r="W21" s="132">
        <v>0.99999999999999978</v>
      </c>
      <c r="X21" s="132">
        <v>1.0000000000000002</v>
      </c>
      <c r="Y21" s="132">
        <v>1.0000000000000002</v>
      </c>
      <c r="Z21" s="133">
        <v>1</v>
      </c>
      <c r="AA21" s="132">
        <v>1.0000000000000002</v>
      </c>
      <c r="AB21" s="132">
        <v>1</v>
      </c>
      <c r="AC21" s="132">
        <v>1</v>
      </c>
      <c r="AD21" s="132">
        <v>1</v>
      </c>
      <c r="AE21" s="133">
        <v>0.99999999999999989</v>
      </c>
      <c r="AF21" s="132">
        <v>1</v>
      </c>
      <c r="AG21" s="132">
        <v>0.83186153302719867</v>
      </c>
      <c r="AH21" s="132">
        <v>0.75026713478858187</v>
      </c>
      <c r="AI21" s="132">
        <v>0.76036256237906097</v>
      </c>
      <c r="AJ21" s="133">
        <v>0.82412591850838468</v>
      </c>
      <c r="AK21" s="132">
        <v>0.75866502383886003</v>
      </c>
      <c r="AL21" s="132">
        <v>0.70671841137039459</v>
      </c>
      <c r="AM21" s="132">
        <v>0.70475591117504266</v>
      </c>
      <c r="AN21" s="132">
        <v>0.68301492667217878</v>
      </c>
      <c r="AO21" s="133">
        <v>0.71127618410681448</v>
      </c>
      <c r="AP21" s="132">
        <v>0.6874057831985747</v>
      </c>
      <c r="AQ21" s="132">
        <v>0.66298317823908381</v>
      </c>
      <c r="AR21" s="132">
        <v>0.59770565392425812</v>
      </c>
      <c r="AS21" s="132">
        <v>0.60259218037554307</v>
      </c>
      <c r="AT21" s="133">
        <v>0.6332376275413043</v>
      </c>
      <c r="AU21" s="132">
        <v>0.63023569946006319</v>
      </c>
      <c r="AV21" s="132">
        <v>0.63141074336537528</v>
      </c>
      <c r="AW21" s="132">
        <v>0.70794716587296425</v>
      </c>
      <c r="AX21" s="132">
        <v>0.66964311000997345</v>
      </c>
      <c r="AY21" s="133">
        <v>0.65965319768816222</v>
      </c>
      <c r="AZ21" s="132">
        <v>0.67991439715429858</v>
      </c>
      <c r="BA21" s="132">
        <v>0.6551719076735758</v>
      </c>
      <c r="BB21" s="132">
        <v>0.66180432270132561</v>
      </c>
      <c r="BC21" s="132">
        <v>0.70007558190533192</v>
      </c>
      <c r="BD21" s="133">
        <v>0.67463561273873718</v>
      </c>
      <c r="BE21" s="132">
        <v>0.65655024023558384</v>
      </c>
      <c r="BF21" s="132">
        <v>0.63249007860342277</v>
      </c>
      <c r="BG21" s="132">
        <v>0.64245893195815906</v>
      </c>
      <c r="BH21" s="132">
        <v>0.66450533224855968</v>
      </c>
      <c r="BI21" s="133">
        <v>0.64908552242577433</v>
      </c>
      <c r="BJ21" s="132">
        <v>0.69235979719905572</v>
      </c>
      <c r="BK21" s="204">
        <v>0.64340715730203402</v>
      </c>
      <c r="BL21" s="204">
        <v>0.63263043977512401</v>
      </c>
      <c r="BM21" s="204">
        <v>0.64175350755645932</v>
      </c>
      <c r="BN21" s="133">
        <v>0.65084119741950841</v>
      </c>
      <c r="BO21" s="204">
        <v>0.64570103024761305</v>
      </c>
      <c r="BP21" s="204">
        <v>0.70418773846225158</v>
      </c>
      <c r="BQ21" s="204">
        <v>0.69559673979475067</v>
      </c>
      <c r="BR21" s="204">
        <v>0.69487499663777919</v>
      </c>
      <c r="BS21" s="133">
        <v>0.6841428544602095</v>
      </c>
      <c r="BT21" s="260">
        <v>0.69836457999770141</v>
      </c>
      <c r="BU21" s="260">
        <v>0.67901924629177746</v>
      </c>
      <c r="BV21" s="204">
        <v>0.7057063324127022</v>
      </c>
      <c r="BW21" s="204">
        <v>0.68799388174753529</v>
      </c>
      <c r="BX21" s="133">
        <v>0.69255295299360142</v>
      </c>
      <c r="BY21" s="204">
        <v>0.71645765692902419</v>
      </c>
      <c r="BZ21" s="204">
        <v>0.6975946402711396</v>
      </c>
      <c r="CA21" s="204">
        <v>0.737339661960838</v>
      </c>
    </row>
    <row r="22" spans="1:79" s="95" customFormat="1" ht="14.25" outlineLevel="2">
      <c r="A22" s="100" t="s">
        <v>57</v>
      </c>
      <c r="B22" s="106">
        <v>0</v>
      </c>
      <c r="C22" s="106">
        <v>0</v>
      </c>
      <c r="D22" s="106">
        <v>0</v>
      </c>
      <c r="E22" s="106">
        <v>0</v>
      </c>
      <c r="F22" s="130">
        <v>0</v>
      </c>
      <c r="G22" s="106">
        <v>0</v>
      </c>
      <c r="H22" s="106">
        <v>0</v>
      </c>
      <c r="I22" s="106">
        <v>0</v>
      </c>
      <c r="J22" s="106">
        <v>0</v>
      </c>
      <c r="K22" s="130">
        <v>0</v>
      </c>
      <c r="L22" s="106">
        <v>0</v>
      </c>
      <c r="M22" s="106">
        <v>0</v>
      </c>
      <c r="N22" s="106">
        <v>0</v>
      </c>
      <c r="O22" s="106">
        <v>0</v>
      </c>
      <c r="P22" s="130">
        <v>0</v>
      </c>
      <c r="Q22" s="106">
        <v>0</v>
      </c>
      <c r="R22" s="106">
        <v>0</v>
      </c>
      <c r="S22" s="106">
        <v>0</v>
      </c>
      <c r="T22" s="106">
        <v>0</v>
      </c>
      <c r="U22" s="130">
        <v>0</v>
      </c>
      <c r="V22" s="106">
        <v>0</v>
      </c>
      <c r="W22" s="106">
        <v>0</v>
      </c>
      <c r="X22" s="106">
        <v>0</v>
      </c>
      <c r="Y22" s="106">
        <v>0</v>
      </c>
      <c r="Z22" s="130">
        <v>0</v>
      </c>
      <c r="AA22" s="106">
        <v>0</v>
      </c>
      <c r="AB22" s="106">
        <v>0</v>
      </c>
      <c r="AC22" s="106">
        <v>0</v>
      </c>
      <c r="AD22" s="106">
        <v>0</v>
      </c>
      <c r="AE22" s="130">
        <v>0</v>
      </c>
      <c r="AF22" s="106">
        <v>0</v>
      </c>
      <c r="AG22" s="106">
        <v>285.60000000000002</v>
      </c>
      <c r="AH22" s="106">
        <v>490.79999999999995</v>
      </c>
      <c r="AI22" s="106">
        <v>470.6</v>
      </c>
      <c r="AJ22" s="130">
        <v>1247</v>
      </c>
      <c r="AK22" s="106">
        <v>450.5</v>
      </c>
      <c r="AL22" s="106">
        <v>581.9</v>
      </c>
      <c r="AM22" s="106">
        <v>656.8</v>
      </c>
      <c r="AN22" s="106">
        <v>728.4</v>
      </c>
      <c r="AO22" s="130">
        <v>2417.6</v>
      </c>
      <c r="AP22" s="106">
        <v>684.30000000000007</v>
      </c>
      <c r="AQ22" s="106">
        <v>753.3</v>
      </c>
      <c r="AR22" s="106">
        <v>1129.2</v>
      </c>
      <c r="AS22" s="106">
        <v>1106.9000000000001</v>
      </c>
      <c r="AT22" s="130">
        <v>3673.7000000000003</v>
      </c>
      <c r="AU22" s="106">
        <v>920.7220980799998</v>
      </c>
      <c r="AV22" s="106">
        <v>958.26515111999993</v>
      </c>
      <c r="AW22" s="106">
        <v>723.6337595</v>
      </c>
      <c r="AX22" s="106">
        <v>893.36644535000005</v>
      </c>
      <c r="AY22" s="130">
        <v>3495.98745405</v>
      </c>
      <c r="AZ22" s="106">
        <v>829.46557469999993</v>
      </c>
      <c r="BA22" s="106">
        <v>1019.4485648899999</v>
      </c>
      <c r="BB22" s="106">
        <v>1051.3922081000001</v>
      </c>
      <c r="BC22" s="106">
        <v>987.40574973999992</v>
      </c>
      <c r="BD22" s="130">
        <v>3887.7120974300001</v>
      </c>
      <c r="BE22" s="106">
        <v>1190.5848083472006</v>
      </c>
      <c r="BF22" s="106">
        <v>1497.806361065484</v>
      </c>
      <c r="BG22" s="106">
        <v>1558.2469016730606</v>
      </c>
      <c r="BH22" s="106">
        <v>1536.9214491734788</v>
      </c>
      <c r="BI22" s="130">
        <v>5783.5595202592249</v>
      </c>
      <c r="BJ22" s="106">
        <v>1360.4245819021403</v>
      </c>
      <c r="BK22" s="106">
        <v>1796.8574689671286</v>
      </c>
      <c r="BL22" s="106">
        <v>2016.2078303938504</v>
      </c>
      <c r="BM22" s="106">
        <v>1821.1039974547321</v>
      </c>
      <c r="BN22" s="130">
        <v>6994.5938787178511</v>
      </c>
      <c r="BO22" s="106">
        <v>1710.5212828723845</v>
      </c>
      <c r="BP22" s="106">
        <v>1269.7972751794453</v>
      </c>
      <c r="BQ22" s="106">
        <v>1339.49932743</v>
      </c>
      <c r="BR22" s="106">
        <v>1373.06412538</v>
      </c>
      <c r="BS22" s="130">
        <v>5692.9313575818296</v>
      </c>
      <c r="BT22" s="257">
        <v>1336.61887284</v>
      </c>
      <c r="BU22" s="257">
        <v>1588.4470545599997</v>
      </c>
      <c r="BV22" s="106">
        <v>1471.09568522</v>
      </c>
      <c r="BW22" s="106">
        <v>1643.7166351999999</v>
      </c>
      <c r="BX22" s="130">
        <v>6039.8782478199992</v>
      </c>
      <c r="BY22" s="106">
        <v>1377.6001142499999</v>
      </c>
      <c r="BZ22" s="106">
        <v>1586.9964296799999</v>
      </c>
      <c r="CA22" s="106">
        <v>1425</v>
      </c>
    </row>
    <row r="23" spans="1:79" s="211" customFormat="1" ht="14.25" outlineLevel="2">
      <c r="A23" s="97" t="s">
        <v>48</v>
      </c>
      <c r="B23" s="132">
        <v>0</v>
      </c>
      <c r="C23" s="132">
        <v>0</v>
      </c>
      <c r="D23" s="132">
        <v>0</v>
      </c>
      <c r="E23" s="132">
        <v>0</v>
      </c>
      <c r="F23" s="133">
        <v>0</v>
      </c>
      <c r="G23" s="132">
        <v>0</v>
      </c>
      <c r="H23" s="132">
        <v>0</v>
      </c>
      <c r="I23" s="132">
        <v>0</v>
      </c>
      <c r="J23" s="132">
        <v>0</v>
      </c>
      <c r="K23" s="133">
        <v>0</v>
      </c>
      <c r="L23" s="132">
        <v>0</v>
      </c>
      <c r="M23" s="132">
        <v>0</v>
      </c>
      <c r="N23" s="132">
        <v>0</v>
      </c>
      <c r="O23" s="132">
        <v>0</v>
      </c>
      <c r="P23" s="133">
        <v>0</v>
      </c>
      <c r="Q23" s="132">
        <v>0</v>
      </c>
      <c r="R23" s="132">
        <v>0</v>
      </c>
      <c r="S23" s="132">
        <v>0</v>
      </c>
      <c r="T23" s="132">
        <v>0</v>
      </c>
      <c r="U23" s="133">
        <v>0</v>
      </c>
      <c r="V23" s="132">
        <v>0</v>
      </c>
      <c r="W23" s="132">
        <v>0</v>
      </c>
      <c r="X23" s="132">
        <v>0</v>
      </c>
      <c r="Y23" s="132">
        <v>0</v>
      </c>
      <c r="Z23" s="133">
        <v>0</v>
      </c>
      <c r="AA23" s="132">
        <v>0</v>
      </c>
      <c r="AB23" s="132">
        <v>0</v>
      </c>
      <c r="AC23" s="132">
        <v>0</v>
      </c>
      <c r="AD23" s="132">
        <v>0</v>
      </c>
      <c r="AE23" s="133">
        <v>0</v>
      </c>
      <c r="AF23" s="132">
        <v>0</v>
      </c>
      <c r="AG23" s="132">
        <v>0.1681384669728011</v>
      </c>
      <c r="AH23" s="132">
        <v>0.24973286521141805</v>
      </c>
      <c r="AI23" s="132">
        <v>0.23963743762093903</v>
      </c>
      <c r="AJ23" s="133">
        <v>0.17587408149161529</v>
      </c>
      <c r="AK23" s="132">
        <v>0.24133497616113997</v>
      </c>
      <c r="AL23" s="132">
        <v>0.29328158862960535</v>
      </c>
      <c r="AM23" s="132">
        <v>0.29524408882495728</v>
      </c>
      <c r="AN23" s="132">
        <v>0.31698507332782094</v>
      </c>
      <c r="AO23" s="133">
        <v>0.28872381589318558</v>
      </c>
      <c r="AP23" s="132">
        <v>0.31259421680142524</v>
      </c>
      <c r="AQ23" s="132">
        <v>0.33701682176091624</v>
      </c>
      <c r="AR23" s="132">
        <v>0.40229434607574199</v>
      </c>
      <c r="AS23" s="132">
        <v>0.39740781962445698</v>
      </c>
      <c r="AT23" s="133">
        <v>0.36676626604945606</v>
      </c>
      <c r="AU23" s="132">
        <v>0.3697643005399362</v>
      </c>
      <c r="AV23" s="132">
        <v>0.36858925663462483</v>
      </c>
      <c r="AW23" s="132">
        <v>0.29205283412703564</v>
      </c>
      <c r="AX23" s="132">
        <v>0.33035688999002671</v>
      </c>
      <c r="AY23" s="133">
        <v>0.34034680231183756</v>
      </c>
      <c r="AZ23" s="132">
        <v>0.32008560284570159</v>
      </c>
      <c r="BA23" s="132">
        <v>0.34482809232642442</v>
      </c>
      <c r="BB23" s="132">
        <v>0.33819567729867456</v>
      </c>
      <c r="BC23" s="132">
        <v>0.29992441809466791</v>
      </c>
      <c r="BD23" s="133">
        <v>0.3253643872612626</v>
      </c>
      <c r="BE23" s="132">
        <v>0.34344978110702107</v>
      </c>
      <c r="BF23" s="132">
        <v>0.36750997007411856</v>
      </c>
      <c r="BG23" s="132">
        <v>0.35754114494460271</v>
      </c>
      <c r="BH23" s="132">
        <v>0.33549494127086366</v>
      </c>
      <c r="BI23" s="133">
        <v>0.35091459046163015</v>
      </c>
      <c r="BJ23" s="132">
        <v>0.30764011503554628</v>
      </c>
      <c r="BK23" s="205">
        <v>0.3565932755833558</v>
      </c>
      <c r="BL23" s="205">
        <v>0.36736954630781565</v>
      </c>
      <c r="BM23" s="205">
        <v>0.35824626807339727</v>
      </c>
      <c r="BN23" s="129">
        <v>0.34915884451642909</v>
      </c>
      <c r="BO23" s="205">
        <v>0.35408940119946547</v>
      </c>
      <c r="BP23" s="205">
        <v>0.29581220873965169</v>
      </c>
      <c r="BQ23" s="205">
        <v>0.30440350800050991</v>
      </c>
      <c r="BR23" s="204">
        <v>0.30512522558434413</v>
      </c>
      <c r="BS23" s="129">
        <v>0.31585722515030862</v>
      </c>
      <c r="BT23" s="260">
        <v>0.30174819571215289</v>
      </c>
      <c r="BU23" s="260">
        <v>0.32098061777441167</v>
      </c>
      <c r="BV23" s="204">
        <v>0.29429398600828305</v>
      </c>
      <c r="BW23" s="204">
        <v>0.31200607324675123</v>
      </c>
      <c r="BX23" s="129">
        <v>0.30744703081420116</v>
      </c>
      <c r="BY23" s="204">
        <v>0.28354234307097576</v>
      </c>
      <c r="BZ23" s="204">
        <v>0.30244622365977142</v>
      </c>
      <c r="CA23" s="204">
        <v>0.26260177854704431</v>
      </c>
    </row>
    <row r="24" spans="1:79" s="212" customFormat="1" ht="21" customHeight="1" outlineLevel="2" thickBot="1">
      <c r="A24" s="127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>
        <v>0</v>
      </c>
      <c r="BK24" s="101"/>
      <c r="BL24" s="101"/>
      <c r="BM24" s="223"/>
      <c r="BN24" s="223"/>
      <c r="BO24" s="223"/>
      <c r="BT24" s="262"/>
      <c r="BU24" s="261"/>
      <c r="BZ24" s="261"/>
    </row>
    <row r="25" spans="1:79" s="210" customFormat="1" ht="15" customHeight="1">
      <c r="A25" s="299" t="s">
        <v>348</v>
      </c>
      <c r="B25" s="300" t="s">
        <v>0</v>
      </c>
      <c r="C25" s="300" t="s">
        <v>1</v>
      </c>
      <c r="D25" s="300" t="s">
        <v>2</v>
      </c>
      <c r="E25" s="300" t="s">
        <v>3</v>
      </c>
      <c r="F25" s="237">
        <v>2010</v>
      </c>
      <c r="G25" s="292" t="s">
        <v>4</v>
      </c>
      <c r="H25" s="292" t="s">
        <v>5</v>
      </c>
      <c r="I25" s="292" t="s">
        <v>6</v>
      </c>
      <c r="J25" s="292" t="s">
        <v>7</v>
      </c>
      <c r="K25" s="296">
        <v>2011</v>
      </c>
      <c r="L25" s="292" t="s">
        <v>9</v>
      </c>
      <c r="M25" s="292" t="s">
        <v>10</v>
      </c>
      <c r="N25" s="292" t="s">
        <v>11</v>
      </c>
      <c r="O25" s="292" t="s">
        <v>12</v>
      </c>
      <c r="P25" s="296">
        <v>2012</v>
      </c>
      <c r="Q25" s="292" t="s">
        <v>13</v>
      </c>
      <c r="R25" s="292" t="s">
        <v>14</v>
      </c>
      <c r="S25" s="292" t="s">
        <v>15</v>
      </c>
      <c r="T25" s="292" t="s">
        <v>16</v>
      </c>
      <c r="U25" s="296">
        <v>2013</v>
      </c>
      <c r="V25" s="292" t="s">
        <v>17</v>
      </c>
      <c r="W25" s="292" t="s">
        <v>18</v>
      </c>
      <c r="X25" s="292" t="s">
        <v>19</v>
      </c>
      <c r="Y25" s="292" t="s">
        <v>20</v>
      </c>
      <c r="Z25" s="296">
        <v>2014</v>
      </c>
      <c r="AA25" s="292" t="s">
        <v>21</v>
      </c>
      <c r="AB25" s="292" t="s">
        <v>22</v>
      </c>
      <c r="AC25" s="292" t="s">
        <v>23</v>
      </c>
      <c r="AD25" s="292" t="s">
        <v>24</v>
      </c>
      <c r="AE25" s="296">
        <v>2015</v>
      </c>
      <c r="AF25" s="292" t="s">
        <v>25</v>
      </c>
      <c r="AG25" s="292" t="s">
        <v>26</v>
      </c>
      <c r="AH25" s="292" t="s">
        <v>27</v>
      </c>
      <c r="AI25" s="292" t="s">
        <v>28</v>
      </c>
      <c r="AJ25" s="296">
        <v>2016</v>
      </c>
      <c r="AK25" s="292" t="s">
        <v>29</v>
      </c>
      <c r="AL25" s="292" t="s">
        <v>30</v>
      </c>
      <c r="AM25" s="292" t="s">
        <v>31</v>
      </c>
      <c r="AN25" s="292" t="s">
        <v>32</v>
      </c>
      <c r="AO25" s="296">
        <v>2017</v>
      </c>
      <c r="AP25" s="292" t="s">
        <v>33</v>
      </c>
      <c r="AQ25" s="292" t="s">
        <v>34</v>
      </c>
      <c r="AR25" s="292" t="s">
        <v>35</v>
      </c>
      <c r="AS25" s="292" t="s">
        <v>36</v>
      </c>
      <c r="AT25" s="296">
        <v>2018</v>
      </c>
      <c r="AU25" s="292" t="s">
        <v>37</v>
      </c>
      <c r="AV25" s="292" t="s">
        <v>38</v>
      </c>
      <c r="AW25" s="292" t="s">
        <v>39</v>
      </c>
      <c r="AX25" s="292" t="s">
        <v>40</v>
      </c>
      <c r="AY25" s="296">
        <v>2019</v>
      </c>
      <c r="AZ25" s="292" t="s">
        <v>41</v>
      </c>
      <c r="BA25" s="292" t="s">
        <v>42</v>
      </c>
      <c r="BB25" s="292" t="s">
        <v>43</v>
      </c>
      <c r="BC25" s="292" t="s">
        <v>44</v>
      </c>
      <c r="BD25" s="296">
        <v>2020</v>
      </c>
      <c r="BE25" s="292" t="s">
        <v>45</v>
      </c>
      <c r="BF25" s="292" t="s">
        <v>46</v>
      </c>
      <c r="BG25" s="292" t="s">
        <v>356</v>
      </c>
      <c r="BH25" s="292" t="s">
        <v>365</v>
      </c>
      <c r="BI25" s="296">
        <v>2021</v>
      </c>
      <c r="BJ25" s="292" t="s">
        <v>372</v>
      </c>
      <c r="BK25" s="292" t="s">
        <v>385</v>
      </c>
      <c r="BL25" s="292" t="s">
        <v>386</v>
      </c>
      <c r="BM25" s="292" t="s">
        <v>392</v>
      </c>
      <c r="BN25" s="296">
        <v>2022</v>
      </c>
      <c r="BO25" s="292" t="s">
        <v>408</v>
      </c>
      <c r="BP25" s="292" t="s">
        <v>422</v>
      </c>
      <c r="BQ25" s="292" t="s">
        <v>425</v>
      </c>
      <c r="BR25" s="292" t="s">
        <v>429</v>
      </c>
      <c r="BS25" s="296">
        <v>2023</v>
      </c>
      <c r="BT25" s="290" t="s">
        <v>448</v>
      </c>
      <c r="BU25" s="290" t="s">
        <v>461</v>
      </c>
      <c r="BV25" s="290" t="s">
        <v>463</v>
      </c>
      <c r="BW25" s="290" t="s">
        <v>476</v>
      </c>
      <c r="BX25" s="303">
        <v>2024</v>
      </c>
      <c r="BY25" s="290" t="s">
        <v>560</v>
      </c>
      <c r="BZ25" s="290" t="s">
        <v>564</v>
      </c>
      <c r="CA25" s="290" t="s">
        <v>568</v>
      </c>
    </row>
    <row r="26" spans="1:79" s="210" customFormat="1" ht="15.75" thickBot="1">
      <c r="A26" s="298"/>
      <c r="B26" s="301"/>
      <c r="C26" s="301"/>
      <c r="D26" s="301"/>
      <c r="E26" s="301"/>
      <c r="F26" s="236">
        <v>2010</v>
      </c>
      <c r="G26" s="291"/>
      <c r="H26" s="291"/>
      <c r="I26" s="291"/>
      <c r="J26" s="291"/>
      <c r="K26" s="295"/>
      <c r="L26" s="291"/>
      <c r="M26" s="291"/>
      <c r="N26" s="291"/>
      <c r="O26" s="291"/>
      <c r="P26" s="295"/>
      <c r="Q26" s="291"/>
      <c r="R26" s="291"/>
      <c r="S26" s="291"/>
      <c r="T26" s="291"/>
      <c r="U26" s="295"/>
      <c r="V26" s="291"/>
      <c r="W26" s="291"/>
      <c r="X26" s="291"/>
      <c r="Y26" s="291"/>
      <c r="Z26" s="295"/>
      <c r="AA26" s="291"/>
      <c r="AB26" s="291"/>
      <c r="AC26" s="291"/>
      <c r="AD26" s="291"/>
      <c r="AE26" s="295"/>
      <c r="AF26" s="291"/>
      <c r="AG26" s="291"/>
      <c r="AH26" s="291"/>
      <c r="AI26" s="291"/>
      <c r="AJ26" s="295"/>
      <c r="AK26" s="291"/>
      <c r="AL26" s="291"/>
      <c r="AM26" s="291"/>
      <c r="AN26" s="291"/>
      <c r="AO26" s="295"/>
      <c r="AP26" s="291"/>
      <c r="AQ26" s="291"/>
      <c r="AR26" s="291"/>
      <c r="AS26" s="291"/>
      <c r="AT26" s="295"/>
      <c r="AU26" s="291"/>
      <c r="AV26" s="291"/>
      <c r="AW26" s="291"/>
      <c r="AX26" s="291"/>
      <c r="AY26" s="295"/>
      <c r="AZ26" s="291"/>
      <c r="BA26" s="291"/>
      <c r="BB26" s="291"/>
      <c r="BC26" s="291"/>
      <c r="BD26" s="295"/>
      <c r="BE26" s="291"/>
      <c r="BF26" s="291"/>
      <c r="BG26" s="291"/>
      <c r="BH26" s="291"/>
      <c r="BI26" s="295"/>
      <c r="BJ26" s="291"/>
      <c r="BK26" s="291"/>
      <c r="BL26" s="291"/>
      <c r="BM26" s="291"/>
      <c r="BN26" s="295"/>
      <c r="BO26" s="291"/>
      <c r="BP26" s="291"/>
      <c r="BQ26" s="291"/>
      <c r="BR26" s="291"/>
      <c r="BS26" s="295"/>
      <c r="BT26" s="291"/>
      <c r="BU26" s="291"/>
      <c r="BV26" s="291"/>
      <c r="BW26" s="291"/>
      <c r="BX26" s="295"/>
      <c r="BY26" s="291"/>
      <c r="BZ26" s="291"/>
      <c r="CA26" s="291"/>
    </row>
    <row r="27" spans="1:79" s="103" customFormat="1" ht="14.25">
      <c r="A27" s="99" t="s">
        <v>411</v>
      </c>
      <c r="B27" s="106">
        <v>433.20000000000005</v>
      </c>
      <c r="C27" s="106">
        <v>429.79999999999995</v>
      </c>
      <c r="D27" s="106">
        <v>435.9</v>
      </c>
      <c r="E27" s="106">
        <v>416.59999999999997</v>
      </c>
      <c r="F27" s="130">
        <v>1715.4999999999998</v>
      </c>
      <c r="G27" s="106">
        <v>437.9</v>
      </c>
      <c r="H27" s="106">
        <v>434.6</v>
      </c>
      <c r="I27" s="106">
        <v>433.8</v>
      </c>
      <c r="J27" s="106">
        <v>432.30000000000007</v>
      </c>
      <c r="K27" s="130">
        <v>1738.6000000000001</v>
      </c>
      <c r="L27" s="106">
        <v>419.59999999999997</v>
      </c>
      <c r="M27" s="106">
        <v>429.99999999999994</v>
      </c>
      <c r="N27" s="106">
        <v>440.1</v>
      </c>
      <c r="O27" s="106">
        <v>437.1</v>
      </c>
      <c r="P27" s="130">
        <v>1726.8000000000002</v>
      </c>
      <c r="Q27" s="106">
        <v>430.50000000000006</v>
      </c>
      <c r="R27" s="106">
        <v>429</v>
      </c>
      <c r="S27" s="106">
        <v>453.01761499999998</v>
      </c>
      <c r="T27" s="106">
        <v>475.6</v>
      </c>
      <c r="U27" s="130">
        <v>1788.2</v>
      </c>
      <c r="V27" s="106">
        <v>442.50000000000006</v>
      </c>
      <c r="W27" s="106">
        <v>418.6</v>
      </c>
      <c r="X27" s="106">
        <v>467.20000000000005</v>
      </c>
      <c r="Y27" s="106">
        <v>443</v>
      </c>
      <c r="Z27" s="130">
        <v>1771.3000000000002</v>
      </c>
      <c r="AA27" s="106">
        <v>437.1</v>
      </c>
      <c r="AB27" s="106">
        <v>434.49999999999994</v>
      </c>
      <c r="AC27" s="106">
        <v>462.50000000000006</v>
      </c>
      <c r="AD27" s="106">
        <v>498.70000000000005</v>
      </c>
      <c r="AE27" s="130">
        <v>1832.8</v>
      </c>
      <c r="AF27" s="106">
        <v>454.6</v>
      </c>
      <c r="AG27" s="106">
        <v>631.19999999999993</v>
      </c>
      <c r="AH27" s="106">
        <v>787.19999999999993</v>
      </c>
      <c r="AI27" s="106">
        <v>776.5</v>
      </c>
      <c r="AJ27" s="130">
        <v>2649.5</v>
      </c>
      <c r="AK27" s="106">
        <v>758.6</v>
      </c>
      <c r="AL27" s="106">
        <v>776.69999999999993</v>
      </c>
      <c r="AM27" s="106">
        <v>843.00000000000011</v>
      </c>
      <c r="AN27" s="106">
        <v>842</v>
      </c>
      <c r="AO27" s="130">
        <v>3220.3</v>
      </c>
      <c r="AP27" s="106">
        <v>761.2</v>
      </c>
      <c r="AQ27" s="106">
        <v>712.8</v>
      </c>
      <c r="AR27" s="106">
        <v>853.60000000000014</v>
      </c>
      <c r="AS27" s="106">
        <v>861.4</v>
      </c>
      <c r="AT27" s="130">
        <v>3189</v>
      </c>
      <c r="AU27" s="106">
        <v>782.61501906000012</v>
      </c>
      <c r="AV27" s="106">
        <v>817.76570400000003</v>
      </c>
      <c r="AW27" s="106">
        <v>799.38060000000007</v>
      </c>
      <c r="AX27" s="106">
        <v>926.74423700000011</v>
      </c>
      <c r="AY27" s="130">
        <v>3326.5055600599999</v>
      </c>
      <c r="AZ27" s="106">
        <v>848.9923164999999</v>
      </c>
      <c r="BA27" s="106">
        <v>857.55912499999999</v>
      </c>
      <c r="BB27" s="106">
        <v>910.4556037399999</v>
      </c>
      <c r="BC27" s="106">
        <v>940.96729063000009</v>
      </c>
      <c r="BD27" s="130">
        <v>3557.9743358699998</v>
      </c>
      <c r="BE27" s="106">
        <v>908.90722953178044</v>
      </c>
      <c r="BF27" s="106">
        <v>946.30954226643996</v>
      </c>
      <c r="BG27" s="106">
        <v>975.45920144913168</v>
      </c>
      <c r="BH27" s="106">
        <v>979.12121992128766</v>
      </c>
      <c r="BI27" s="130">
        <v>3809.7971931686393</v>
      </c>
      <c r="BJ27" s="106">
        <v>900.11352699999998</v>
      </c>
      <c r="BK27" s="106">
        <v>1008.727714</v>
      </c>
      <c r="BL27" s="106">
        <v>1015.1120899999999</v>
      </c>
      <c r="BM27" s="106">
        <v>928.41725499999995</v>
      </c>
      <c r="BN27" s="130">
        <v>3852.3705859999995</v>
      </c>
      <c r="BO27" s="106">
        <v>881.47202099999981</v>
      </c>
      <c r="BP27" s="106">
        <v>856.39526999999998</v>
      </c>
      <c r="BQ27" s="106">
        <v>967</v>
      </c>
      <c r="BR27" s="106">
        <v>961.49060802000008</v>
      </c>
      <c r="BS27" s="130">
        <v>3666.2880030199995</v>
      </c>
      <c r="BT27" s="257">
        <v>921.71990198999993</v>
      </c>
      <c r="BU27" s="257">
        <v>994.94417899999996</v>
      </c>
      <c r="BV27" s="106">
        <v>937.94882299000051</v>
      </c>
      <c r="BW27" s="106">
        <v>1015.5012519999987</v>
      </c>
      <c r="BX27" s="130">
        <v>3870.1136539899985</v>
      </c>
      <c r="BY27" s="106">
        <v>905.86445600000013</v>
      </c>
      <c r="BZ27" s="106">
        <v>1010.6803194</v>
      </c>
      <c r="CA27" s="106">
        <v>1066.5196699999999</v>
      </c>
    </row>
    <row r="28" spans="1:79" s="95" customFormat="1" ht="14.25" outlineLevel="1">
      <c r="A28" s="97" t="s">
        <v>63</v>
      </c>
      <c r="B28" s="104">
        <v>268.60000000000002</v>
      </c>
      <c r="C28" s="104">
        <v>301.10000000000002</v>
      </c>
      <c r="D28" s="104">
        <v>308.20000000000005</v>
      </c>
      <c r="E28" s="104">
        <v>283.39999999999998</v>
      </c>
      <c r="F28" s="128">
        <v>1161.3</v>
      </c>
      <c r="G28" s="104">
        <v>268.7</v>
      </c>
      <c r="H28" s="104">
        <v>288.09999999999997</v>
      </c>
      <c r="I28" s="104">
        <v>307.69999999999993</v>
      </c>
      <c r="J28" s="104">
        <v>286.7</v>
      </c>
      <c r="K28" s="128">
        <v>1151.2</v>
      </c>
      <c r="L28" s="104">
        <v>273</v>
      </c>
      <c r="M28" s="104">
        <v>287.8</v>
      </c>
      <c r="N28" s="104">
        <v>316.90000000000003</v>
      </c>
      <c r="O28" s="104">
        <v>305.60000000000002</v>
      </c>
      <c r="P28" s="128">
        <v>1183.3</v>
      </c>
      <c r="Q28" s="104">
        <v>301.70000000000005</v>
      </c>
      <c r="R28" s="104">
        <v>299.20000000000005</v>
      </c>
      <c r="S28" s="104">
        <v>314.51776500000005</v>
      </c>
      <c r="T28" s="104">
        <v>319.5</v>
      </c>
      <c r="U28" s="128">
        <v>1235</v>
      </c>
      <c r="V28" s="104">
        <v>288.7</v>
      </c>
      <c r="W28" s="104">
        <v>296.10000000000002</v>
      </c>
      <c r="X28" s="104">
        <v>324.09999999999997</v>
      </c>
      <c r="Y28" s="104">
        <v>317.8</v>
      </c>
      <c r="Z28" s="128">
        <v>1226.6999999999998</v>
      </c>
      <c r="AA28" s="104">
        <v>292.10000000000002</v>
      </c>
      <c r="AB28" s="104">
        <v>295.8</v>
      </c>
      <c r="AC28" s="104">
        <v>308.59999999999997</v>
      </c>
      <c r="AD28" s="104">
        <v>308.90000000000003</v>
      </c>
      <c r="AE28" s="128">
        <v>1205.4000000000001</v>
      </c>
      <c r="AF28" s="104">
        <v>290.7</v>
      </c>
      <c r="AG28" s="104">
        <v>315.39999999999998</v>
      </c>
      <c r="AH28" s="104">
        <v>350.29999999999995</v>
      </c>
      <c r="AI28" s="104">
        <v>359.90000000000003</v>
      </c>
      <c r="AJ28" s="128">
        <v>1316.3</v>
      </c>
      <c r="AK28" s="104">
        <v>346.7</v>
      </c>
      <c r="AL28" s="104">
        <v>386.29999999999995</v>
      </c>
      <c r="AM28" s="104">
        <v>409.89999999999992</v>
      </c>
      <c r="AN28" s="104">
        <v>421.4</v>
      </c>
      <c r="AO28" s="128">
        <v>1564.2999999999997</v>
      </c>
      <c r="AP28" s="104">
        <v>386.7</v>
      </c>
      <c r="AQ28" s="104">
        <v>372.40000000000003</v>
      </c>
      <c r="AR28" s="104">
        <v>420.70000000000005</v>
      </c>
      <c r="AS28" s="104">
        <v>408.7</v>
      </c>
      <c r="AT28" s="128">
        <v>1588.5</v>
      </c>
      <c r="AU28" s="104">
        <v>405.09193299999993</v>
      </c>
      <c r="AV28" s="104">
        <v>431.32872799999996</v>
      </c>
      <c r="AW28" s="104">
        <v>458.545637</v>
      </c>
      <c r="AX28" s="104">
        <v>473.57856400000003</v>
      </c>
      <c r="AY28" s="128">
        <v>1768.544862</v>
      </c>
      <c r="AZ28" s="104">
        <v>464.42225300000001</v>
      </c>
      <c r="BA28" s="104">
        <v>414.98186399999986</v>
      </c>
      <c r="BB28" s="104">
        <v>497.25781974</v>
      </c>
      <c r="BC28" s="104">
        <v>583.58386163</v>
      </c>
      <c r="BD28" s="128">
        <v>1960.2457983699999</v>
      </c>
      <c r="BE28" s="104">
        <v>556.07138376000012</v>
      </c>
      <c r="BF28" s="104">
        <v>558.16912206643997</v>
      </c>
      <c r="BG28" s="104">
        <v>570.83978741400006</v>
      </c>
      <c r="BH28" s="104">
        <v>548.53273700570594</v>
      </c>
      <c r="BI28" s="128">
        <v>2233.6130302461461</v>
      </c>
      <c r="BJ28" s="104">
        <v>497.51610199999999</v>
      </c>
      <c r="BK28" s="104">
        <v>531.2519410000001</v>
      </c>
      <c r="BL28" s="104">
        <v>570.99931800000002</v>
      </c>
      <c r="BM28" s="104">
        <v>539.08637759999999</v>
      </c>
      <c r="BN28" s="128">
        <v>2138.8537386000003</v>
      </c>
      <c r="BO28" s="104">
        <v>502.47796299999993</v>
      </c>
      <c r="BP28" s="104">
        <v>504.9477710000001</v>
      </c>
      <c r="BQ28" s="104">
        <v>545.49323600000002</v>
      </c>
      <c r="BR28" s="104">
        <v>517.11632501999998</v>
      </c>
      <c r="BS28" s="128">
        <v>2070.0352950200004</v>
      </c>
      <c r="BT28" s="256">
        <v>530.17121599999996</v>
      </c>
      <c r="BU28" s="256">
        <v>562.873784</v>
      </c>
      <c r="BV28" s="104">
        <v>567.39276900000027</v>
      </c>
      <c r="BW28" s="104">
        <v>559.13220099999864</v>
      </c>
      <c r="BX28" s="128">
        <v>2219.5695489999985</v>
      </c>
      <c r="BY28" s="104">
        <v>475.75109399999997</v>
      </c>
      <c r="BZ28" s="104">
        <v>515.20847139999989</v>
      </c>
      <c r="CA28" s="104">
        <v>574.72151099999996</v>
      </c>
    </row>
    <row r="29" spans="1:79" s="95" customFormat="1" ht="14.25" outlineLevel="2">
      <c r="A29" s="98" t="s">
        <v>48</v>
      </c>
      <c r="B29" s="105">
        <v>0.62003693444136654</v>
      </c>
      <c r="C29" s="105">
        <v>0.70055839925546781</v>
      </c>
      <c r="D29" s="105">
        <v>0.70704289974764867</v>
      </c>
      <c r="E29" s="105">
        <v>0.68026884301488233</v>
      </c>
      <c r="F29" s="129">
        <v>0.67694549693966777</v>
      </c>
      <c r="G29" s="105">
        <v>0.61361041333637822</v>
      </c>
      <c r="H29" s="105">
        <v>0.66290842153704543</v>
      </c>
      <c r="I29" s="105">
        <v>0.70931304748732116</v>
      </c>
      <c r="J29" s="105">
        <v>0.6631968540365486</v>
      </c>
      <c r="K29" s="129">
        <v>0.6621419532957552</v>
      </c>
      <c r="L29" s="105">
        <v>0.65061963775023834</v>
      </c>
      <c r="M29" s="105">
        <v>0.66930232558139546</v>
      </c>
      <c r="N29" s="105">
        <v>0.72006362190411277</v>
      </c>
      <c r="O29" s="105">
        <v>0.69915351178220086</v>
      </c>
      <c r="P29" s="129">
        <v>0.68525596479036355</v>
      </c>
      <c r="Q29" s="105">
        <v>0.70081300813008129</v>
      </c>
      <c r="R29" s="105">
        <v>0.69743589743589751</v>
      </c>
      <c r="S29" s="105">
        <v>0.69427270504702132</v>
      </c>
      <c r="T29" s="105">
        <v>0.67178301093355763</v>
      </c>
      <c r="U29" s="129">
        <v>0.69063863102561229</v>
      </c>
      <c r="V29" s="105">
        <v>0.6524293785310733</v>
      </c>
      <c r="W29" s="105">
        <v>0.70735785953177255</v>
      </c>
      <c r="X29" s="105">
        <v>0.69370719178082174</v>
      </c>
      <c r="Y29" s="105">
        <v>0.71738148984198646</v>
      </c>
      <c r="Z29" s="129">
        <v>0.69254220064359495</v>
      </c>
      <c r="AA29" s="105">
        <v>0.66826813086250292</v>
      </c>
      <c r="AB29" s="105">
        <v>0.68078250863060996</v>
      </c>
      <c r="AC29" s="105">
        <v>0.66724324324324313</v>
      </c>
      <c r="AD29" s="105">
        <v>0.61941046721475834</v>
      </c>
      <c r="AE29" s="129">
        <v>0.65768223483195121</v>
      </c>
      <c r="AF29" s="105">
        <v>0.63946326440827095</v>
      </c>
      <c r="AG29" s="105">
        <v>0.49968314321926494</v>
      </c>
      <c r="AH29" s="105">
        <v>0.44499491869918695</v>
      </c>
      <c r="AI29" s="105">
        <v>0.46349001931745015</v>
      </c>
      <c r="AJ29" s="129">
        <v>0.49681071900358559</v>
      </c>
      <c r="AK29" s="105">
        <v>0.45702610071183758</v>
      </c>
      <c r="AL29" s="105">
        <v>0.49736062829921462</v>
      </c>
      <c r="AM29" s="105">
        <v>0.4862396204033213</v>
      </c>
      <c r="AN29" s="105">
        <v>0.50047505938242276</v>
      </c>
      <c r="AO29" s="129">
        <v>0.48576219606868914</v>
      </c>
      <c r="AP29" s="105">
        <v>0.50801366263794001</v>
      </c>
      <c r="AQ29" s="105">
        <v>0.5224466891133559</v>
      </c>
      <c r="AR29" s="105">
        <v>0.49285379568884718</v>
      </c>
      <c r="AS29" s="105">
        <v>0.47446018110053401</v>
      </c>
      <c r="AT29" s="129">
        <v>0.49811853245531512</v>
      </c>
      <c r="AU29" s="105">
        <v>0.51761328767566506</v>
      </c>
      <c r="AV29" s="105">
        <v>0.52744780796040813</v>
      </c>
      <c r="AW29" s="105">
        <v>0.5736261763170134</v>
      </c>
      <c r="AX29" s="105">
        <v>0.51101322791392767</v>
      </c>
      <c r="AY29" s="129">
        <v>0.53165245933576644</v>
      </c>
      <c r="AZ29" s="105">
        <v>0.54702762789962189</v>
      </c>
      <c r="BA29" s="105">
        <v>0.48391049888251131</v>
      </c>
      <c r="BB29" s="105">
        <v>0.54616372033666194</v>
      </c>
      <c r="BC29" s="105">
        <v>0.62019569377302863</v>
      </c>
      <c r="BD29" s="129">
        <v>0.55094433329876125</v>
      </c>
      <c r="BE29" s="105">
        <v>0.61180479228622131</v>
      </c>
      <c r="BF29" s="105">
        <v>0.59</v>
      </c>
      <c r="BG29" s="105">
        <v>0.58520108946224159</v>
      </c>
      <c r="BH29" s="105">
        <v>0.56022964863309055</v>
      </c>
      <c r="BI29" s="129">
        <v>0.58628134701008372</v>
      </c>
      <c r="BJ29" s="105">
        <v>0.55272594742374093</v>
      </c>
      <c r="BK29" s="105">
        <v>0.5266554429176713</v>
      </c>
      <c r="BL29" s="105">
        <v>0.56249878572522971</v>
      </c>
      <c r="BM29" s="105">
        <v>0.58065096775910308</v>
      </c>
      <c r="BN29" s="129">
        <v>0.55520456582574496</v>
      </c>
      <c r="BO29" s="105">
        <v>0.57004414323889252</v>
      </c>
      <c r="BP29" s="105">
        <v>0.58961999054478675</v>
      </c>
      <c r="BQ29" s="105">
        <v>0.56414960475778098</v>
      </c>
      <c r="BR29" s="105">
        <v>0.53782774444869397</v>
      </c>
      <c r="BS29" s="129">
        <v>0.56461338915951731</v>
      </c>
      <c r="BT29" s="258">
        <v>0.57519775243580662</v>
      </c>
      <c r="BU29" s="258">
        <v>0.56573408006119219</v>
      </c>
      <c r="BV29" s="105">
        <v>0.60492934698852885</v>
      </c>
      <c r="BW29" s="105">
        <v>0.55059725421195183</v>
      </c>
      <c r="BX29" s="129">
        <v>0.57351534023081552</v>
      </c>
      <c r="BY29" s="105">
        <v>0.52519015493858823</v>
      </c>
      <c r="BZ29" s="105">
        <v>0.5097640287542734</v>
      </c>
      <c r="CA29" s="105">
        <v>0.53887567868298203</v>
      </c>
    </row>
    <row r="30" spans="1:79" s="95" customFormat="1" ht="14.25" outlineLevel="2">
      <c r="A30" s="97" t="s">
        <v>64</v>
      </c>
      <c r="B30" s="104">
        <v>164.60000000000002</v>
      </c>
      <c r="C30" s="104">
        <v>128.69999999999999</v>
      </c>
      <c r="D30" s="104">
        <v>127.69999999999999</v>
      </c>
      <c r="E30" s="104">
        <v>133.20000000000002</v>
      </c>
      <c r="F30" s="128">
        <v>554.19999999999993</v>
      </c>
      <c r="G30" s="104">
        <v>169.2</v>
      </c>
      <c r="H30" s="104">
        <v>146.49999999999997</v>
      </c>
      <c r="I30" s="104">
        <v>126.1</v>
      </c>
      <c r="J30" s="104">
        <v>145.60000000000002</v>
      </c>
      <c r="K30" s="128">
        <v>587.40000000000009</v>
      </c>
      <c r="L30" s="104">
        <v>146.6</v>
      </c>
      <c r="M30" s="104">
        <v>142.19999999999999</v>
      </c>
      <c r="N30" s="104">
        <v>123.20000000000002</v>
      </c>
      <c r="O30" s="104">
        <v>131.5</v>
      </c>
      <c r="P30" s="128">
        <v>543.5</v>
      </c>
      <c r="Q30" s="104">
        <v>128.80000000000001</v>
      </c>
      <c r="R30" s="104">
        <v>129.79999999999998</v>
      </c>
      <c r="S30" s="104">
        <v>138.49985000000001</v>
      </c>
      <c r="T30" s="104">
        <v>156.1</v>
      </c>
      <c r="U30" s="128">
        <v>553.20000000000005</v>
      </c>
      <c r="V30" s="104">
        <v>153.80000000000001</v>
      </c>
      <c r="W30" s="104">
        <v>122.50000000000001</v>
      </c>
      <c r="X30" s="104">
        <v>143.10000000000002</v>
      </c>
      <c r="Y30" s="104">
        <v>125.2</v>
      </c>
      <c r="Z30" s="128">
        <v>544.6</v>
      </c>
      <c r="AA30" s="104">
        <v>145</v>
      </c>
      <c r="AB30" s="104">
        <v>138.69999999999999</v>
      </c>
      <c r="AC30" s="104">
        <v>153.89999999999998</v>
      </c>
      <c r="AD30" s="104">
        <v>189.79999999999998</v>
      </c>
      <c r="AE30" s="128">
        <v>627.4</v>
      </c>
      <c r="AF30" s="104">
        <v>163.89999999999998</v>
      </c>
      <c r="AG30" s="104">
        <v>315.8</v>
      </c>
      <c r="AH30" s="104">
        <v>436.90000000000003</v>
      </c>
      <c r="AI30" s="104">
        <v>416.59999999999997</v>
      </c>
      <c r="AJ30" s="128">
        <v>1333.2</v>
      </c>
      <c r="AK30" s="104">
        <v>411.9</v>
      </c>
      <c r="AL30" s="104">
        <v>390.4</v>
      </c>
      <c r="AM30" s="104">
        <v>433.1</v>
      </c>
      <c r="AN30" s="104">
        <v>420.6</v>
      </c>
      <c r="AO30" s="128">
        <v>1656.1000000000001</v>
      </c>
      <c r="AP30" s="104">
        <v>374.5</v>
      </c>
      <c r="AQ30" s="104">
        <v>340.40000000000003</v>
      </c>
      <c r="AR30" s="104">
        <v>432.90000000000003</v>
      </c>
      <c r="AS30" s="104">
        <v>452.7</v>
      </c>
      <c r="AT30" s="128">
        <v>1600.5</v>
      </c>
      <c r="AU30" s="104">
        <v>377.52308606000003</v>
      </c>
      <c r="AV30" s="104">
        <v>386.43697599999996</v>
      </c>
      <c r="AW30" s="104">
        <v>340.83496300000002</v>
      </c>
      <c r="AX30" s="104">
        <v>453.16567300000003</v>
      </c>
      <c r="AY30" s="128">
        <v>1557.9606980600001</v>
      </c>
      <c r="AZ30" s="104">
        <v>384.5700635</v>
      </c>
      <c r="BA30" s="104">
        <v>442.57726100000002</v>
      </c>
      <c r="BB30" s="104">
        <v>413.19778400000001</v>
      </c>
      <c r="BC30" s="104">
        <v>357.38342899999998</v>
      </c>
      <c r="BD30" s="128">
        <v>1597.7285375000001</v>
      </c>
      <c r="BE30" s="104">
        <v>352.83604800000001</v>
      </c>
      <c r="BF30" s="104">
        <v>388.14042020000005</v>
      </c>
      <c r="BG30" s="104">
        <v>404.61941403513163</v>
      </c>
      <c r="BH30" s="104">
        <v>430.59270353712765</v>
      </c>
      <c r="BI30" s="128">
        <v>1576.1885857722593</v>
      </c>
      <c r="BJ30" s="104">
        <v>402.59742499999999</v>
      </c>
      <c r="BK30" s="104">
        <v>477.47577300000006</v>
      </c>
      <c r="BL30" s="104">
        <v>444.11277199999995</v>
      </c>
      <c r="BM30" s="104">
        <v>389.330489</v>
      </c>
      <c r="BN30" s="128">
        <v>1713.5164589999999</v>
      </c>
      <c r="BO30" s="104">
        <v>378.99405799999994</v>
      </c>
      <c r="BP30" s="104">
        <v>351.44749899999994</v>
      </c>
      <c r="BQ30" s="104">
        <v>421.436868</v>
      </c>
      <c r="BR30" s="104">
        <v>444.37428299999999</v>
      </c>
      <c r="BS30" s="128">
        <v>1596.252708</v>
      </c>
      <c r="BT30" s="256">
        <v>391.54868599000002</v>
      </c>
      <c r="BU30" s="256">
        <v>432.07031400999995</v>
      </c>
      <c r="BV30" s="104">
        <v>370.55605399000018</v>
      </c>
      <c r="BW30" s="104">
        <v>456.36905100000007</v>
      </c>
      <c r="BX30" s="128">
        <v>1650.5441049900001</v>
      </c>
      <c r="BY30" s="104">
        <v>430.11336199999994</v>
      </c>
      <c r="BZ30" s="104">
        <v>495.24320300000005</v>
      </c>
      <c r="CA30" s="104">
        <v>491.798159</v>
      </c>
    </row>
    <row r="31" spans="1:79" s="95" customFormat="1" ht="14.25" outlineLevel="2">
      <c r="A31" s="98" t="s">
        <v>48</v>
      </c>
      <c r="B31" s="105">
        <v>0.37996306555863346</v>
      </c>
      <c r="C31" s="105">
        <v>0.29944160074453235</v>
      </c>
      <c r="D31" s="105">
        <v>0.29295710025235144</v>
      </c>
      <c r="E31" s="105">
        <v>0.31973115698511767</v>
      </c>
      <c r="F31" s="129">
        <v>0.32305450306033229</v>
      </c>
      <c r="G31" s="105">
        <v>0.38638958666362183</v>
      </c>
      <c r="H31" s="105">
        <v>0.33709157846295434</v>
      </c>
      <c r="I31" s="105">
        <v>0.29068695251267862</v>
      </c>
      <c r="J31" s="105">
        <v>0.33680314596345129</v>
      </c>
      <c r="K31" s="129">
        <v>0.3378580467042448</v>
      </c>
      <c r="L31" s="105">
        <v>0.34938036224976171</v>
      </c>
      <c r="M31" s="105">
        <v>0.33069767441860465</v>
      </c>
      <c r="N31" s="105">
        <v>0.27993637809588734</v>
      </c>
      <c r="O31" s="105">
        <v>0.30084648821779914</v>
      </c>
      <c r="P31" s="129">
        <v>0.31474403520963629</v>
      </c>
      <c r="Q31" s="105">
        <v>0.29918699186991871</v>
      </c>
      <c r="R31" s="105">
        <v>0.30256410256410254</v>
      </c>
      <c r="S31" s="105">
        <v>0.30572729495297885</v>
      </c>
      <c r="T31" s="105">
        <v>0.32821698906644237</v>
      </c>
      <c r="U31" s="129">
        <v>0.30936136897438765</v>
      </c>
      <c r="V31" s="105">
        <v>0.34757062146892653</v>
      </c>
      <c r="W31" s="105">
        <v>0.29264214046822745</v>
      </c>
      <c r="X31" s="105">
        <v>0.30629280821917809</v>
      </c>
      <c r="Y31" s="105">
        <v>0.28261851015801354</v>
      </c>
      <c r="Z31" s="129">
        <v>0.30745779935640488</v>
      </c>
      <c r="AA31" s="105">
        <v>0.33173186913749714</v>
      </c>
      <c r="AB31" s="105">
        <v>0.31921749136939009</v>
      </c>
      <c r="AC31" s="105">
        <v>0.33275675675675664</v>
      </c>
      <c r="AD31" s="105">
        <v>0.38058953278524155</v>
      </c>
      <c r="AE31" s="129">
        <v>0.3423177651680489</v>
      </c>
      <c r="AF31" s="105">
        <v>0.36053673559172894</v>
      </c>
      <c r="AG31" s="105">
        <v>0.50031685678073523</v>
      </c>
      <c r="AH31" s="105">
        <v>0.55500508130081305</v>
      </c>
      <c r="AI31" s="105">
        <v>0.53650998068254985</v>
      </c>
      <c r="AJ31" s="129">
        <v>0.50318928099641447</v>
      </c>
      <c r="AK31" s="105">
        <v>0.54297389928816231</v>
      </c>
      <c r="AL31" s="105">
        <v>0.50263937170078543</v>
      </c>
      <c r="AM31" s="105">
        <v>0.51376037959667853</v>
      </c>
      <c r="AN31" s="105">
        <v>0.49952494061757724</v>
      </c>
      <c r="AO31" s="129">
        <v>0.51426885693879454</v>
      </c>
      <c r="AP31" s="105">
        <v>0.49198633736205988</v>
      </c>
      <c r="AQ31" s="105">
        <v>0.47755331088664432</v>
      </c>
      <c r="AR31" s="105">
        <v>0.50714620431115276</v>
      </c>
      <c r="AS31" s="105">
        <v>0.52553981889946599</v>
      </c>
      <c r="AT31" s="129">
        <v>0.50188146754468488</v>
      </c>
      <c r="AU31" s="105">
        <v>0.48238671232433472</v>
      </c>
      <c r="AV31" s="105">
        <v>0.47255219203959176</v>
      </c>
      <c r="AW31" s="105">
        <v>0.42637382368298654</v>
      </c>
      <c r="AX31" s="105">
        <v>0.48898677208607227</v>
      </c>
      <c r="AY31" s="129">
        <v>0.46834754066423367</v>
      </c>
      <c r="AZ31" s="105">
        <v>0.45297237210037816</v>
      </c>
      <c r="BA31" s="105">
        <v>0.51608950111748852</v>
      </c>
      <c r="BB31" s="105">
        <v>0.45383627966333817</v>
      </c>
      <c r="BC31" s="105">
        <v>0.3798043062269712</v>
      </c>
      <c r="BD31" s="129">
        <v>0.44905566670123881</v>
      </c>
      <c r="BE31" s="105">
        <v>0.38819520771377869</v>
      </c>
      <c r="BF31" s="105">
        <v>0.41</v>
      </c>
      <c r="BG31" s="105">
        <v>0.41479891053775841</v>
      </c>
      <c r="BH31" s="105">
        <v>0.43977466198898574</v>
      </c>
      <c r="BI31" s="129">
        <v>0.41371981390466889</v>
      </c>
      <c r="BJ31" s="105">
        <v>0.44727405257625907</v>
      </c>
      <c r="BK31" s="105">
        <v>0.47334455708232881</v>
      </c>
      <c r="BL31" s="105">
        <v>0.4375012142747704</v>
      </c>
      <c r="BM31" s="105">
        <v>0.4193486138945145</v>
      </c>
      <c r="BN31" s="129">
        <v>0.44479533335321758</v>
      </c>
      <c r="BO31" s="105">
        <v>0.42995585676110759</v>
      </c>
      <c r="BP31" s="105">
        <v>0.4103800094552133</v>
      </c>
      <c r="BQ31" s="105">
        <v>0.43585039524221908</v>
      </c>
      <c r="BR31" s="105">
        <v>0.46217225555130598</v>
      </c>
      <c r="BS31" s="129">
        <v>0.43538661084048297</v>
      </c>
      <c r="BT31" s="258">
        <v>0.42480224756419338</v>
      </c>
      <c r="BU31" s="258">
        <v>0.43426591993880775</v>
      </c>
      <c r="BV31" s="105">
        <v>0.39507065301147104</v>
      </c>
      <c r="BW31" s="105">
        <v>0.44940274578804817</v>
      </c>
      <c r="BX31" s="129">
        <v>0.42648465976918454</v>
      </c>
      <c r="BY31" s="105">
        <v>0.47480984506141155</v>
      </c>
      <c r="BZ31" s="105">
        <v>0.49000974244161188</v>
      </c>
      <c r="CA31" s="105">
        <v>0.46112432131701803</v>
      </c>
    </row>
    <row r="32" spans="1:79" s="95" customFormat="1" ht="14.25" outlineLevel="2">
      <c r="A32" s="99" t="s">
        <v>50</v>
      </c>
      <c r="B32" s="106">
        <v>272.70000000000005</v>
      </c>
      <c r="C32" s="106">
        <v>249.2</v>
      </c>
      <c r="D32" s="106">
        <v>255.7</v>
      </c>
      <c r="E32" s="106">
        <v>246</v>
      </c>
      <c r="F32" s="130">
        <v>1023.6</v>
      </c>
      <c r="G32" s="106">
        <v>279.09999999999997</v>
      </c>
      <c r="H32" s="106">
        <v>262.5</v>
      </c>
      <c r="I32" s="106">
        <v>260.5</v>
      </c>
      <c r="J32" s="106">
        <v>265.70000000000005</v>
      </c>
      <c r="K32" s="130">
        <v>1067.8000000000002</v>
      </c>
      <c r="L32" s="106">
        <v>259.29999999999995</v>
      </c>
      <c r="M32" s="106">
        <v>259.79999999999995</v>
      </c>
      <c r="N32" s="106">
        <v>269.20000000000005</v>
      </c>
      <c r="O32" s="106">
        <v>268</v>
      </c>
      <c r="P32" s="130">
        <v>1056.3</v>
      </c>
      <c r="Q32" s="106">
        <v>255.50000000000003</v>
      </c>
      <c r="R32" s="106">
        <v>239.39999999999998</v>
      </c>
      <c r="S32" s="106">
        <v>266.65797000000003</v>
      </c>
      <c r="T32" s="106">
        <v>290.60000000000002</v>
      </c>
      <c r="U32" s="130">
        <v>1052.3</v>
      </c>
      <c r="V32" s="106">
        <v>265.90000000000003</v>
      </c>
      <c r="W32" s="106">
        <v>235.5</v>
      </c>
      <c r="X32" s="106">
        <v>268.70000000000005</v>
      </c>
      <c r="Y32" s="106">
        <v>255.6</v>
      </c>
      <c r="Z32" s="130">
        <v>1025.6999999999998</v>
      </c>
      <c r="AA32" s="106">
        <v>259</v>
      </c>
      <c r="AB32" s="106">
        <v>253.89999999999998</v>
      </c>
      <c r="AC32" s="106">
        <v>278.10000000000002</v>
      </c>
      <c r="AD32" s="106">
        <v>312.10000000000002</v>
      </c>
      <c r="AE32" s="130">
        <v>1103.1000000000001</v>
      </c>
      <c r="AF32" s="106">
        <v>276.10000000000002</v>
      </c>
      <c r="AG32" s="106">
        <v>261.7</v>
      </c>
      <c r="AH32" s="106">
        <v>275.10000000000002</v>
      </c>
      <c r="AI32" s="106">
        <v>279.10000000000002</v>
      </c>
      <c r="AJ32" s="130">
        <v>1092</v>
      </c>
      <c r="AK32" s="106">
        <v>257.3</v>
      </c>
      <c r="AL32" s="106">
        <v>235.9</v>
      </c>
      <c r="AM32" s="106">
        <v>279.5</v>
      </c>
      <c r="AN32" s="106">
        <v>276</v>
      </c>
      <c r="AO32" s="130">
        <v>1048.7</v>
      </c>
      <c r="AP32" s="106">
        <v>249.79999999999998</v>
      </c>
      <c r="AQ32" s="106">
        <v>222.29999999999998</v>
      </c>
      <c r="AR32" s="106">
        <v>248.40000000000003</v>
      </c>
      <c r="AS32" s="106">
        <v>258.3</v>
      </c>
      <c r="AT32" s="130">
        <v>978.8</v>
      </c>
      <c r="AU32" s="106">
        <v>247.47947299999998</v>
      </c>
      <c r="AV32" s="106">
        <v>258.81156399999998</v>
      </c>
      <c r="AW32" s="106">
        <v>275.67224700000003</v>
      </c>
      <c r="AX32" s="106">
        <v>293.93209999999999</v>
      </c>
      <c r="AY32" s="130">
        <v>1075.8953839999999</v>
      </c>
      <c r="AZ32" s="106">
        <v>274.72917000000001</v>
      </c>
      <c r="BA32" s="106">
        <v>296.12710699999997</v>
      </c>
      <c r="BB32" s="106">
        <v>295.36957874000001</v>
      </c>
      <c r="BC32" s="106">
        <v>286.60115200000001</v>
      </c>
      <c r="BD32" s="130">
        <v>1152.82700774</v>
      </c>
      <c r="BE32" s="106">
        <v>255.94800276000001</v>
      </c>
      <c r="BF32" s="106">
        <v>265.34547401643999</v>
      </c>
      <c r="BG32" s="106">
        <v>282.72949947400002</v>
      </c>
      <c r="BH32" s="106">
        <v>323.81128854283349</v>
      </c>
      <c r="BI32" s="130">
        <v>1127.8342647932736</v>
      </c>
      <c r="BJ32" s="106">
        <v>316.24271699999997</v>
      </c>
      <c r="BK32" s="106">
        <v>322.98930000000001</v>
      </c>
      <c r="BL32" s="106">
        <v>323.83579599999996</v>
      </c>
      <c r="BM32" s="106">
        <v>305.49856999999997</v>
      </c>
      <c r="BN32" s="130">
        <v>1268.5663830000001</v>
      </c>
      <c r="BO32" s="106">
        <v>262.848658</v>
      </c>
      <c r="BP32" s="106">
        <v>267.81012499999997</v>
      </c>
      <c r="BQ32" s="106">
        <v>267.90369299999998</v>
      </c>
      <c r="BR32" s="106">
        <v>296.93322899999998</v>
      </c>
      <c r="BS32" s="130">
        <v>1095.4957049999998</v>
      </c>
      <c r="BT32" s="257">
        <v>306.02378199999998</v>
      </c>
      <c r="BU32" s="257">
        <v>354.87143900000001</v>
      </c>
      <c r="BV32" s="106">
        <v>340.11765100000002</v>
      </c>
      <c r="BW32" s="106">
        <v>340.26334400000002</v>
      </c>
      <c r="BX32" s="130">
        <v>1341.0762159999999</v>
      </c>
      <c r="BY32" s="106">
        <v>310.87269600000002</v>
      </c>
      <c r="BZ32" s="106">
        <v>344.866535</v>
      </c>
      <c r="CA32" s="106">
        <v>375</v>
      </c>
    </row>
    <row r="33" spans="1:79" s="211" customFormat="1" ht="14.25" outlineLevel="1">
      <c r="A33" s="97" t="s">
        <v>370</v>
      </c>
      <c r="B33" s="104">
        <v>109.9</v>
      </c>
      <c r="C33" s="104">
        <v>84.699999999999989</v>
      </c>
      <c r="D33" s="104">
        <v>84.5</v>
      </c>
      <c r="E33" s="104">
        <v>88.3</v>
      </c>
      <c r="F33" s="128">
        <v>367.4</v>
      </c>
      <c r="G33" s="104">
        <v>110.89999999999999</v>
      </c>
      <c r="H33" s="104">
        <v>103.5</v>
      </c>
      <c r="I33" s="104">
        <v>99.8</v>
      </c>
      <c r="J33" s="104">
        <v>100.9</v>
      </c>
      <c r="K33" s="128">
        <v>415.1</v>
      </c>
      <c r="L33" s="104">
        <v>94.1</v>
      </c>
      <c r="M33" s="104">
        <v>94.6</v>
      </c>
      <c r="N33" s="104">
        <v>94.300000000000011</v>
      </c>
      <c r="O33" s="104">
        <v>100.6</v>
      </c>
      <c r="P33" s="128">
        <v>386.79999999999995</v>
      </c>
      <c r="Q33" s="104">
        <v>90.4</v>
      </c>
      <c r="R33" s="104">
        <v>78.3</v>
      </c>
      <c r="S33" s="104">
        <v>92.54401</v>
      </c>
      <c r="T33" s="104">
        <v>115.9</v>
      </c>
      <c r="U33" s="128">
        <v>377.3</v>
      </c>
      <c r="V33" s="104">
        <v>104.60000000000001</v>
      </c>
      <c r="W33" s="104">
        <v>86.300000000000011</v>
      </c>
      <c r="X33" s="104">
        <v>108.6</v>
      </c>
      <c r="Y33" s="104">
        <v>89.6</v>
      </c>
      <c r="Z33" s="128">
        <v>389.1</v>
      </c>
      <c r="AA33" s="104">
        <v>96</v>
      </c>
      <c r="AB33" s="104">
        <v>97.7</v>
      </c>
      <c r="AC33" s="104">
        <v>106.1</v>
      </c>
      <c r="AD33" s="104">
        <v>118.6</v>
      </c>
      <c r="AE33" s="128">
        <v>418.40000000000003</v>
      </c>
      <c r="AF33" s="104">
        <v>110.3</v>
      </c>
      <c r="AG33" s="104">
        <v>103.2</v>
      </c>
      <c r="AH33" s="104">
        <v>93.9</v>
      </c>
      <c r="AI33" s="104">
        <v>91.4</v>
      </c>
      <c r="AJ33" s="128">
        <v>398.80000000000007</v>
      </c>
      <c r="AK33" s="104">
        <v>90.600000000000009</v>
      </c>
      <c r="AL33" s="104">
        <v>81.599999999999994</v>
      </c>
      <c r="AM33" s="104">
        <v>92.3</v>
      </c>
      <c r="AN33" s="104">
        <v>86.5</v>
      </c>
      <c r="AO33" s="128">
        <v>351</v>
      </c>
      <c r="AP33" s="104">
        <v>94.699999999999989</v>
      </c>
      <c r="AQ33" s="104">
        <v>82.6</v>
      </c>
      <c r="AR33" s="104">
        <v>95.3</v>
      </c>
      <c r="AS33" s="104">
        <v>93.4</v>
      </c>
      <c r="AT33" s="128">
        <v>366</v>
      </c>
      <c r="AU33" s="104">
        <v>100.43544299999999</v>
      </c>
      <c r="AV33" s="104">
        <v>93.244528000000003</v>
      </c>
      <c r="AW33" s="104">
        <v>94.260037999999994</v>
      </c>
      <c r="AX33" s="104">
        <v>100.83132800000001</v>
      </c>
      <c r="AY33" s="128">
        <v>388.77133700000002</v>
      </c>
      <c r="AZ33" s="104">
        <v>105.429779</v>
      </c>
      <c r="BA33" s="104">
        <v>114.122928</v>
      </c>
      <c r="BB33" s="104">
        <v>110.572022</v>
      </c>
      <c r="BC33" s="104">
        <v>101.54119399999999</v>
      </c>
      <c r="BD33" s="128">
        <v>431.66592299999996</v>
      </c>
      <c r="BE33" s="104">
        <v>103.34625079520001</v>
      </c>
      <c r="BF33" s="104">
        <v>90.182934199999991</v>
      </c>
      <c r="BG33" s="104">
        <v>91.222965810640005</v>
      </c>
      <c r="BH33" s="104">
        <v>136.66370504296555</v>
      </c>
      <c r="BI33" s="128">
        <v>421.41585584880556</v>
      </c>
      <c r="BJ33" s="104">
        <v>140.85717099999999</v>
      </c>
      <c r="BK33" s="104">
        <v>159.436995</v>
      </c>
      <c r="BL33" s="104">
        <v>141.30753799999999</v>
      </c>
      <c r="BM33" s="104">
        <v>126.59465399999999</v>
      </c>
      <c r="BN33" s="128">
        <v>568.19635800000003</v>
      </c>
      <c r="BO33" s="104">
        <v>91.144918000000004</v>
      </c>
      <c r="BP33" s="104">
        <v>97.807642999999999</v>
      </c>
      <c r="BQ33" s="104">
        <v>102.12006700000001</v>
      </c>
      <c r="BR33" s="104">
        <v>99.190028999999996</v>
      </c>
      <c r="BS33" s="128">
        <v>390.26265699999999</v>
      </c>
      <c r="BT33" s="256">
        <v>108.406898</v>
      </c>
      <c r="BU33" s="256">
        <v>141.20635899999999</v>
      </c>
      <c r="BV33" s="104">
        <v>133.27039300000001</v>
      </c>
      <c r="BW33" s="104">
        <v>136.93775000000002</v>
      </c>
      <c r="BX33" s="128">
        <v>519.82140000000004</v>
      </c>
      <c r="BY33" s="104">
        <v>123.75421299999999</v>
      </c>
      <c r="BZ33" s="104">
        <v>144.831366</v>
      </c>
      <c r="CA33" s="104">
        <v>163.300873</v>
      </c>
    </row>
    <row r="34" spans="1:79" s="95" customFormat="1" ht="14.25" outlineLevel="1">
      <c r="A34" s="98" t="s">
        <v>63</v>
      </c>
      <c r="B34" s="104">
        <v>28.9</v>
      </c>
      <c r="C34" s="104">
        <v>44.8</v>
      </c>
      <c r="D34" s="104">
        <v>43.6</v>
      </c>
      <c r="E34" s="104">
        <v>29.3</v>
      </c>
      <c r="F34" s="128">
        <v>146.6</v>
      </c>
      <c r="G34" s="104">
        <v>32.299999999999997</v>
      </c>
      <c r="H34" s="104">
        <v>38.799999999999997</v>
      </c>
      <c r="I34" s="104">
        <v>43.5</v>
      </c>
      <c r="J34" s="104">
        <v>31.7</v>
      </c>
      <c r="K34" s="128">
        <v>146.30000000000001</v>
      </c>
      <c r="L34" s="104">
        <v>32.200000000000003</v>
      </c>
      <c r="M34" s="104">
        <v>38.299999999999997</v>
      </c>
      <c r="N34" s="104">
        <v>50.7</v>
      </c>
      <c r="O34" s="104">
        <v>50</v>
      </c>
      <c r="P34" s="128">
        <v>174.4</v>
      </c>
      <c r="Q34" s="104">
        <v>42</v>
      </c>
      <c r="R34" s="104">
        <v>34.799999999999997</v>
      </c>
      <c r="S34" s="104">
        <v>38.981619999999999</v>
      </c>
      <c r="T34" s="104">
        <v>41.4</v>
      </c>
      <c r="U34" s="128">
        <v>157.19999999999999</v>
      </c>
      <c r="V34" s="104">
        <v>32.700000000000003</v>
      </c>
      <c r="W34" s="104">
        <v>34.6</v>
      </c>
      <c r="X34" s="104">
        <v>37.9</v>
      </c>
      <c r="Y34" s="104">
        <v>32</v>
      </c>
      <c r="Z34" s="128">
        <v>137.20000000000002</v>
      </c>
      <c r="AA34" s="104">
        <v>33.299999999999997</v>
      </c>
      <c r="AB34" s="104">
        <v>31.5</v>
      </c>
      <c r="AC34" s="104">
        <v>27.4</v>
      </c>
      <c r="AD34" s="104">
        <v>23.3</v>
      </c>
      <c r="AE34" s="128">
        <v>115.49999999999999</v>
      </c>
      <c r="AF34" s="104">
        <v>29.3</v>
      </c>
      <c r="AG34" s="104">
        <v>28.8</v>
      </c>
      <c r="AH34" s="104">
        <v>21.2</v>
      </c>
      <c r="AI34" s="104">
        <v>21.1</v>
      </c>
      <c r="AJ34" s="128">
        <v>100.4</v>
      </c>
      <c r="AK34" s="104">
        <v>19.7</v>
      </c>
      <c r="AL34" s="104">
        <v>22.1</v>
      </c>
      <c r="AM34" s="104">
        <v>29.4</v>
      </c>
      <c r="AN34" s="104">
        <v>31.2</v>
      </c>
      <c r="AO34" s="128">
        <v>102.39999999999999</v>
      </c>
      <c r="AP34" s="104">
        <v>33.9</v>
      </c>
      <c r="AQ34" s="104">
        <v>33</v>
      </c>
      <c r="AR34" s="104">
        <v>36.799999999999997</v>
      </c>
      <c r="AS34" s="104">
        <v>39.1</v>
      </c>
      <c r="AT34" s="128">
        <v>142.80000000000001</v>
      </c>
      <c r="AU34" s="104">
        <v>45.944353999999997</v>
      </c>
      <c r="AV34" s="104">
        <v>43.716390999999994</v>
      </c>
      <c r="AW34" s="104">
        <v>47.821119999999993</v>
      </c>
      <c r="AX34" s="104">
        <v>47.125180000000007</v>
      </c>
      <c r="AY34" s="128">
        <v>184.60704499999997</v>
      </c>
      <c r="AZ34" s="104">
        <v>47.206670999999993</v>
      </c>
      <c r="BA34" s="104">
        <v>39.773879000000001</v>
      </c>
      <c r="BB34" s="104">
        <v>48.162763000000005</v>
      </c>
      <c r="BC34" s="104">
        <v>52.800254000000002</v>
      </c>
      <c r="BD34" s="128">
        <v>187.94356699999997</v>
      </c>
      <c r="BE34" s="104">
        <v>54.0688897952</v>
      </c>
      <c r="BF34" s="104">
        <v>42.673304999999999</v>
      </c>
      <c r="BG34" s="104">
        <v>39.637554999999999</v>
      </c>
      <c r="BH34" s="104">
        <v>46.095533042965542</v>
      </c>
      <c r="BI34" s="128">
        <v>182.47528283816555</v>
      </c>
      <c r="BJ34" s="104">
        <v>39.867758000000002</v>
      </c>
      <c r="BK34" s="104">
        <v>44.368651</v>
      </c>
      <c r="BL34" s="104">
        <v>41.120467999999995</v>
      </c>
      <c r="BM34" s="104">
        <v>37.469400999999998</v>
      </c>
      <c r="BN34" s="128">
        <v>162.82627799999997</v>
      </c>
      <c r="BO34" s="104">
        <v>26.993182000000004</v>
      </c>
      <c r="BP34" s="104">
        <v>26.246205000000003</v>
      </c>
      <c r="BQ34" s="104">
        <v>28.018703000000002</v>
      </c>
      <c r="BR34" s="104">
        <v>26.269625999999999</v>
      </c>
      <c r="BS34" s="128">
        <v>107.527716</v>
      </c>
      <c r="BT34" s="256">
        <v>24.242700999999997</v>
      </c>
      <c r="BU34" s="256">
        <v>28.764648000000008</v>
      </c>
      <c r="BV34" s="104">
        <v>30.516387000000002</v>
      </c>
      <c r="BW34" s="104">
        <v>27.884329000000001</v>
      </c>
      <c r="BX34" s="128">
        <v>111.40806500000001</v>
      </c>
      <c r="BY34" s="104">
        <v>26.267053000000004</v>
      </c>
      <c r="BZ34" s="104">
        <v>23.808377</v>
      </c>
      <c r="CA34" s="104">
        <v>24.904710000000001</v>
      </c>
    </row>
    <row r="35" spans="1:79" s="95" customFormat="1" ht="14.25" outlineLevel="1">
      <c r="A35" s="98" t="s">
        <v>64</v>
      </c>
      <c r="B35" s="104">
        <v>81</v>
      </c>
      <c r="C35" s="104">
        <v>39.9</v>
      </c>
      <c r="D35" s="104">
        <v>40.9</v>
      </c>
      <c r="E35" s="104">
        <v>59</v>
      </c>
      <c r="F35" s="128">
        <v>220.8</v>
      </c>
      <c r="G35" s="104">
        <v>78.599999999999994</v>
      </c>
      <c r="H35" s="104">
        <v>64.7</v>
      </c>
      <c r="I35" s="104">
        <v>56.3</v>
      </c>
      <c r="J35" s="104">
        <v>69.2</v>
      </c>
      <c r="K35" s="128">
        <v>268.8</v>
      </c>
      <c r="L35" s="104">
        <v>61.9</v>
      </c>
      <c r="M35" s="104">
        <v>56.3</v>
      </c>
      <c r="N35" s="104">
        <v>43.6</v>
      </c>
      <c r="O35" s="104">
        <v>50.6</v>
      </c>
      <c r="P35" s="128">
        <v>212.39999999999998</v>
      </c>
      <c r="Q35" s="104">
        <v>48.4</v>
      </c>
      <c r="R35" s="104">
        <v>43.5</v>
      </c>
      <c r="S35" s="104">
        <v>53.562390000000001</v>
      </c>
      <c r="T35" s="104">
        <v>74.5</v>
      </c>
      <c r="U35" s="128">
        <v>220.10000000000002</v>
      </c>
      <c r="V35" s="104">
        <v>71.900000000000006</v>
      </c>
      <c r="W35" s="104">
        <v>51.7</v>
      </c>
      <c r="X35" s="104">
        <v>70.7</v>
      </c>
      <c r="Y35" s="104">
        <v>57.6</v>
      </c>
      <c r="Z35" s="128">
        <v>251.9</v>
      </c>
      <c r="AA35" s="104">
        <v>62.7</v>
      </c>
      <c r="AB35" s="104">
        <v>66.2</v>
      </c>
      <c r="AC35" s="104">
        <v>78.7</v>
      </c>
      <c r="AD35" s="104">
        <v>95.3</v>
      </c>
      <c r="AE35" s="128">
        <v>302.90000000000003</v>
      </c>
      <c r="AF35" s="104">
        <v>81</v>
      </c>
      <c r="AG35" s="104">
        <v>74.400000000000006</v>
      </c>
      <c r="AH35" s="104">
        <v>72.7</v>
      </c>
      <c r="AI35" s="104">
        <v>70.3</v>
      </c>
      <c r="AJ35" s="128">
        <v>298.40000000000003</v>
      </c>
      <c r="AK35" s="104">
        <v>70.900000000000006</v>
      </c>
      <c r="AL35" s="104">
        <v>59.5</v>
      </c>
      <c r="AM35" s="104">
        <v>62.9</v>
      </c>
      <c r="AN35" s="104">
        <v>55.3</v>
      </c>
      <c r="AO35" s="128">
        <v>248.60000000000002</v>
      </c>
      <c r="AP35" s="104">
        <v>60.8</v>
      </c>
      <c r="AQ35" s="104">
        <v>49.6</v>
      </c>
      <c r="AR35" s="104">
        <v>58.5</v>
      </c>
      <c r="AS35" s="104">
        <v>54.3</v>
      </c>
      <c r="AT35" s="128">
        <v>223.2</v>
      </c>
      <c r="AU35" s="104">
        <v>54.491089000000002</v>
      </c>
      <c r="AV35" s="104">
        <v>49.528137000000001</v>
      </c>
      <c r="AW35" s="104">
        <v>46.438918000000001</v>
      </c>
      <c r="AX35" s="104">
        <v>53.706147999999999</v>
      </c>
      <c r="AY35" s="128">
        <v>204.16429200000002</v>
      </c>
      <c r="AZ35" s="104">
        <v>58.223108000000011</v>
      </c>
      <c r="BA35" s="104">
        <v>74.349048999999994</v>
      </c>
      <c r="BB35" s="104">
        <v>62.409258999999999</v>
      </c>
      <c r="BC35" s="104">
        <v>48.740939999999995</v>
      </c>
      <c r="BD35" s="128">
        <v>243.72235599999999</v>
      </c>
      <c r="BE35" s="104">
        <v>49.277360999999999</v>
      </c>
      <c r="BF35" s="104">
        <v>47.509629199999992</v>
      </c>
      <c r="BG35" s="104">
        <v>51.585410810640006</v>
      </c>
      <c r="BH35" s="104">
        <v>90.56817199999999</v>
      </c>
      <c r="BI35" s="128">
        <v>238.94057301064001</v>
      </c>
      <c r="BJ35" s="104">
        <v>100.989413</v>
      </c>
      <c r="BK35" s="104">
        <v>115.068344</v>
      </c>
      <c r="BL35" s="104">
        <v>100.18706999999999</v>
      </c>
      <c r="BM35" s="104">
        <v>89.125253000000001</v>
      </c>
      <c r="BN35" s="128">
        <v>405.37008000000003</v>
      </c>
      <c r="BO35" s="104">
        <v>64.151736</v>
      </c>
      <c r="BP35" s="104">
        <v>71.561437999999995</v>
      </c>
      <c r="BQ35" s="104">
        <v>74.101364000000004</v>
      </c>
      <c r="BR35" s="104">
        <v>72.920402999999993</v>
      </c>
      <c r="BS35" s="128">
        <v>282.73494099999999</v>
      </c>
      <c r="BT35" s="256">
        <v>84.164197000000001</v>
      </c>
      <c r="BU35" s="256">
        <v>112.44171099999998</v>
      </c>
      <c r="BV35" s="104">
        <v>102.754006</v>
      </c>
      <c r="BW35" s="104">
        <v>109.05342100000001</v>
      </c>
      <c r="BX35" s="128">
        <v>408.41333500000002</v>
      </c>
      <c r="BY35" s="104">
        <v>97.487159999999989</v>
      </c>
      <c r="BZ35" s="104">
        <v>121.02298900000001</v>
      </c>
      <c r="CA35" s="104">
        <v>138.396163</v>
      </c>
    </row>
    <row r="36" spans="1:79" s="95" customFormat="1" ht="14.25" outlineLevel="1">
      <c r="A36" s="97" t="s">
        <v>53</v>
      </c>
      <c r="B36" s="104">
        <v>162.80000000000001</v>
      </c>
      <c r="C36" s="104">
        <v>164.5</v>
      </c>
      <c r="D36" s="104">
        <v>171.2</v>
      </c>
      <c r="E36" s="104">
        <v>157.69999999999999</v>
      </c>
      <c r="F36" s="128">
        <v>656.2</v>
      </c>
      <c r="G36" s="104">
        <v>168.2</v>
      </c>
      <c r="H36" s="104">
        <v>159</v>
      </c>
      <c r="I36" s="104">
        <v>160.69999999999999</v>
      </c>
      <c r="J36" s="104">
        <v>164.8</v>
      </c>
      <c r="K36" s="128">
        <v>652.70000000000005</v>
      </c>
      <c r="L36" s="104">
        <v>165.2</v>
      </c>
      <c r="M36" s="104">
        <v>165.2</v>
      </c>
      <c r="N36" s="104">
        <v>174.9</v>
      </c>
      <c r="O36" s="104">
        <v>167.4</v>
      </c>
      <c r="P36" s="128">
        <v>669.5</v>
      </c>
      <c r="Q36" s="104">
        <v>165.10000000000002</v>
      </c>
      <c r="R36" s="104">
        <v>161.1</v>
      </c>
      <c r="S36" s="104">
        <v>174.11396000000002</v>
      </c>
      <c r="T36" s="104">
        <v>174.7</v>
      </c>
      <c r="U36" s="128">
        <v>675</v>
      </c>
      <c r="V36" s="104">
        <v>161.30000000000001</v>
      </c>
      <c r="W36" s="104">
        <v>149.19999999999999</v>
      </c>
      <c r="X36" s="104">
        <v>160.10000000000002</v>
      </c>
      <c r="Y36" s="104">
        <v>166</v>
      </c>
      <c r="Z36" s="128">
        <v>636.59999999999991</v>
      </c>
      <c r="AA36" s="104">
        <v>163</v>
      </c>
      <c r="AB36" s="104">
        <v>156.19999999999999</v>
      </c>
      <c r="AC36" s="104">
        <v>172</v>
      </c>
      <c r="AD36" s="104">
        <v>193.5</v>
      </c>
      <c r="AE36" s="128">
        <v>684.7</v>
      </c>
      <c r="AF36" s="104">
        <v>165.8</v>
      </c>
      <c r="AG36" s="104">
        <v>158.5</v>
      </c>
      <c r="AH36" s="104">
        <v>181.2</v>
      </c>
      <c r="AI36" s="104">
        <v>187.7</v>
      </c>
      <c r="AJ36" s="128">
        <v>693.2</v>
      </c>
      <c r="AK36" s="104">
        <v>166.7</v>
      </c>
      <c r="AL36" s="104">
        <v>154.30000000000001</v>
      </c>
      <c r="AM36" s="104">
        <v>187.2</v>
      </c>
      <c r="AN36" s="104">
        <v>189.5</v>
      </c>
      <c r="AO36" s="128">
        <v>697.7</v>
      </c>
      <c r="AP36" s="104">
        <v>155.1</v>
      </c>
      <c r="AQ36" s="104">
        <v>139.69999999999999</v>
      </c>
      <c r="AR36" s="104">
        <v>153.10000000000002</v>
      </c>
      <c r="AS36" s="104">
        <v>164.9</v>
      </c>
      <c r="AT36" s="128">
        <v>612.79999999999995</v>
      </c>
      <c r="AU36" s="104">
        <v>147.04402999999999</v>
      </c>
      <c r="AV36" s="104">
        <v>165.567036</v>
      </c>
      <c r="AW36" s="104">
        <v>181.41220900000002</v>
      </c>
      <c r="AX36" s="104">
        <v>193.10077200000001</v>
      </c>
      <c r="AY36" s="128">
        <v>687.12404700000002</v>
      </c>
      <c r="AZ36" s="104">
        <v>169.29939100000001</v>
      </c>
      <c r="BA36" s="104">
        <v>182.00417899999997</v>
      </c>
      <c r="BB36" s="104">
        <v>184.79755674</v>
      </c>
      <c r="BC36" s="104">
        <v>185.05995800000002</v>
      </c>
      <c r="BD36" s="128">
        <v>721.16108473999998</v>
      </c>
      <c r="BE36" s="104">
        <v>152.6017519648</v>
      </c>
      <c r="BF36" s="104">
        <v>175.16253981643999</v>
      </c>
      <c r="BG36" s="104">
        <v>191.50653366335999</v>
      </c>
      <c r="BH36" s="104">
        <v>187.14758349986795</v>
      </c>
      <c r="BI36" s="128">
        <v>706.41840894446796</v>
      </c>
      <c r="BJ36" s="104">
        <v>175.38554600000001</v>
      </c>
      <c r="BK36" s="104">
        <v>163.55230500000002</v>
      </c>
      <c r="BL36" s="104">
        <v>182.52825799999999</v>
      </c>
      <c r="BM36" s="104">
        <v>178.90391599999998</v>
      </c>
      <c r="BN36" s="128">
        <v>700.37002500000006</v>
      </c>
      <c r="BO36" s="104">
        <v>171.70373999999998</v>
      </c>
      <c r="BP36" s="104">
        <v>170.00248199999999</v>
      </c>
      <c r="BQ36" s="104">
        <v>165.78362599999997</v>
      </c>
      <c r="BR36" s="104">
        <v>197.7432</v>
      </c>
      <c r="BS36" s="128">
        <v>705.23304799999994</v>
      </c>
      <c r="BT36" s="256">
        <v>197.61688399999997</v>
      </c>
      <c r="BU36" s="256">
        <v>213.66507999999999</v>
      </c>
      <c r="BV36" s="104">
        <v>206.84725800000001</v>
      </c>
      <c r="BW36" s="104">
        <v>203.325594</v>
      </c>
      <c r="BX36" s="128">
        <v>821.25481599999989</v>
      </c>
      <c r="BY36" s="104">
        <v>187.11848300000003</v>
      </c>
      <c r="BZ36" s="104">
        <v>200.035169</v>
      </c>
      <c r="CA36" s="104">
        <v>211.65279699999999</v>
      </c>
    </row>
    <row r="37" spans="1:79" s="95" customFormat="1" ht="14.25" outlineLevel="1">
      <c r="A37" s="98" t="s">
        <v>63</v>
      </c>
      <c r="B37" s="104">
        <v>86.9</v>
      </c>
      <c r="C37" s="104">
        <v>84.4</v>
      </c>
      <c r="D37" s="104">
        <v>92.9</v>
      </c>
      <c r="E37" s="104">
        <v>90.5</v>
      </c>
      <c r="F37" s="128">
        <v>354.7</v>
      </c>
      <c r="G37" s="104">
        <v>84.4</v>
      </c>
      <c r="H37" s="104">
        <v>84</v>
      </c>
      <c r="I37" s="104">
        <v>97.3</v>
      </c>
      <c r="J37" s="104">
        <v>96.2</v>
      </c>
      <c r="K37" s="128">
        <v>361.9</v>
      </c>
      <c r="L37" s="104">
        <v>88.4</v>
      </c>
      <c r="M37" s="104">
        <v>88</v>
      </c>
      <c r="N37" s="104">
        <v>102.7</v>
      </c>
      <c r="O37" s="104">
        <v>95</v>
      </c>
      <c r="P37" s="128">
        <v>370.9</v>
      </c>
      <c r="Q37" s="104">
        <v>92.7</v>
      </c>
      <c r="R37" s="104">
        <v>83.5</v>
      </c>
      <c r="S37" s="104">
        <v>97.322950000000006</v>
      </c>
      <c r="T37" s="104">
        <v>101.6</v>
      </c>
      <c r="U37" s="128">
        <v>375.1</v>
      </c>
      <c r="V37" s="104">
        <v>88.8</v>
      </c>
      <c r="W37" s="104">
        <v>86.1</v>
      </c>
      <c r="X37" s="104">
        <v>95.7</v>
      </c>
      <c r="Y37" s="104">
        <v>106.2</v>
      </c>
      <c r="Z37" s="128">
        <v>376.79999999999995</v>
      </c>
      <c r="AA37" s="104">
        <v>89.2</v>
      </c>
      <c r="AB37" s="104">
        <v>91.9</v>
      </c>
      <c r="AC37" s="104">
        <v>105.5</v>
      </c>
      <c r="AD37" s="104">
        <v>109.2</v>
      </c>
      <c r="AE37" s="128">
        <v>395.8</v>
      </c>
      <c r="AF37" s="104">
        <v>92.6</v>
      </c>
      <c r="AG37" s="104">
        <v>92.1</v>
      </c>
      <c r="AH37" s="104">
        <v>105.8</v>
      </c>
      <c r="AI37" s="104">
        <v>110.3</v>
      </c>
      <c r="AJ37" s="128">
        <v>400.8</v>
      </c>
      <c r="AK37" s="104">
        <v>87.9</v>
      </c>
      <c r="AL37" s="104">
        <v>95.8</v>
      </c>
      <c r="AM37" s="104">
        <v>104.2</v>
      </c>
      <c r="AN37" s="104">
        <v>110.5</v>
      </c>
      <c r="AO37" s="128">
        <v>398.4</v>
      </c>
      <c r="AP37" s="104">
        <v>94.1</v>
      </c>
      <c r="AQ37" s="104">
        <v>88.3</v>
      </c>
      <c r="AR37" s="104">
        <v>105.9</v>
      </c>
      <c r="AS37" s="104">
        <v>106.4</v>
      </c>
      <c r="AT37" s="128">
        <v>394.7</v>
      </c>
      <c r="AU37" s="104">
        <v>91.048297999999988</v>
      </c>
      <c r="AV37" s="104">
        <v>89.822322999999997</v>
      </c>
      <c r="AW37" s="104">
        <v>101.355214</v>
      </c>
      <c r="AX37" s="104">
        <v>114.20154600000001</v>
      </c>
      <c r="AY37" s="128">
        <v>396.42738099999991</v>
      </c>
      <c r="AZ37" s="104">
        <v>93.818207999999998</v>
      </c>
      <c r="BA37" s="104">
        <v>94.998227999999983</v>
      </c>
      <c r="BB37" s="104">
        <v>116.46507373999999</v>
      </c>
      <c r="BC37" s="104">
        <v>126.25206100000001</v>
      </c>
      <c r="BD37" s="128">
        <v>431.53357074000002</v>
      </c>
      <c r="BE37" s="104">
        <v>108.90808596479999</v>
      </c>
      <c r="BF37" s="104">
        <v>107.31865081643998</v>
      </c>
      <c r="BG37" s="104">
        <v>117.20975</v>
      </c>
      <c r="BH37" s="104">
        <v>119.45964496274031</v>
      </c>
      <c r="BI37" s="128">
        <v>452.89613174398028</v>
      </c>
      <c r="BJ37" s="104">
        <v>104.169928</v>
      </c>
      <c r="BK37" s="104">
        <v>105.48987200000001</v>
      </c>
      <c r="BL37" s="104">
        <v>120.39365600000001</v>
      </c>
      <c r="BM37" s="104">
        <v>128.22353699999999</v>
      </c>
      <c r="BN37" s="128">
        <v>458.27699300000006</v>
      </c>
      <c r="BO37" s="104">
        <v>113.52993499999999</v>
      </c>
      <c r="BP37" s="104">
        <v>107.13084600000001</v>
      </c>
      <c r="BQ37" s="104">
        <v>113.47776199999998</v>
      </c>
      <c r="BR37" s="104">
        <v>129.09482699999998</v>
      </c>
      <c r="BS37" s="128">
        <v>463.23336999999992</v>
      </c>
      <c r="BT37" s="256">
        <v>120.07778599999999</v>
      </c>
      <c r="BU37" s="256">
        <v>133.754242</v>
      </c>
      <c r="BV37" s="104">
        <v>138.18870000000001</v>
      </c>
      <c r="BW37" s="104">
        <v>142.848615</v>
      </c>
      <c r="BX37" s="128">
        <v>534.86934299999996</v>
      </c>
      <c r="BY37" s="104">
        <v>107.062273</v>
      </c>
      <c r="BZ37" s="104">
        <v>122.40047699999998</v>
      </c>
      <c r="CA37" s="104">
        <v>131.061668</v>
      </c>
    </row>
    <row r="38" spans="1:79" s="95" customFormat="1" ht="14.25" outlineLevel="1">
      <c r="A38" s="98" t="s">
        <v>64</v>
      </c>
      <c r="B38" s="104">
        <v>75.900000000000006</v>
      </c>
      <c r="C38" s="104">
        <v>80.099999999999994</v>
      </c>
      <c r="D38" s="104">
        <v>78.3</v>
      </c>
      <c r="E38" s="104">
        <v>67.2</v>
      </c>
      <c r="F38" s="128">
        <v>301.5</v>
      </c>
      <c r="G38" s="104">
        <v>83.8</v>
      </c>
      <c r="H38" s="104">
        <v>75</v>
      </c>
      <c r="I38" s="104">
        <v>63.4</v>
      </c>
      <c r="J38" s="104">
        <v>68.599999999999994</v>
      </c>
      <c r="K38" s="128">
        <v>290.8</v>
      </c>
      <c r="L38" s="104">
        <v>76.8</v>
      </c>
      <c r="M38" s="104">
        <v>77.2</v>
      </c>
      <c r="N38" s="104">
        <v>72.2</v>
      </c>
      <c r="O38" s="104">
        <v>72.400000000000006</v>
      </c>
      <c r="P38" s="128">
        <v>298.60000000000002</v>
      </c>
      <c r="Q38" s="104">
        <v>72.400000000000006</v>
      </c>
      <c r="R38" s="104">
        <v>77.599999999999994</v>
      </c>
      <c r="S38" s="104">
        <v>76.791010000000014</v>
      </c>
      <c r="T38" s="104">
        <v>73.099999999999994</v>
      </c>
      <c r="U38" s="128">
        <v>299.89999999999998</v>
      </c>
      <c r="V38" s="104">
        <v>72.5</v>
      </c>
      <c r="W38" s="104">
        <v>63.1</v>
      </c>
      <c r="X38" s="104">
        <v>64.400000000000006</v>
      </c>
      <c r="Y38" s="104">
        <v>59.8</v>
      </c>
      <c r="Z38" s="128">
        <v>259.8</v>
      </c>
      <c r="AA38" s="104">
        <v>73.8</v>
      </c>
      <c r="AB38" s="104">
        <v>64.3</v>
      </c>
      <c r="AC38" s="104">
        <v>66.5</v>
      </c>
      <c r="AD38" s="104">
        <v>84.3</v>
      </c>
      <c r="AE38" s="128">
        <v>288.89999999999998</v>
      </c>
      <c r="AF38" s="104">
        <v>73.2</v>
      </c>
      <c r="AG38" s="104">
        <v>66.400000000000006</v>
      </c>
      <c r="AH38" s="104">
        <v>75.400000000000006</v>
      </c>
      <c r="AI38" s="104">
        <v>77.400000000000006</v>
      </c>
      <c r="AJ38" s="128">
        <v>292.40000000000003</v>
      </c>
      <c r="AK38" s="104">
        <v>78.8</v>
      </c>
      <c r="AL38" s="104">
        <v>58.5</v>
      </c>
      <c r="AM38" s="104">
        <v>83</v>
      </c>
      <c r="AN38" s="104">
        <v>79</v>
      </c>
      <c r="AO38" s="128">
        <v>299.3</v>
      </c>
      <c r="AP38" s="104">
        <v>61</v>
      </c>
      <c r="AQ38" s="104">
        <v>51.4</v>
      </c>
      <c r="AR38" s="104">
        <v>47.2</v>
      </c>
      <c r="AS38" s="104">
        <v>58.5</v>
      </c>
      <c r="AT38" s="128">
        <v>218.1</v>
      </c>
      <c r="AU38" s="104">
        <v>55.995732000000004</v>
      </c>
      <c r="AV38" s="104">
        <v>75.744713000000004</v>
      </c>
      <c r="AW38" s="104">
        <v>80.056995000000015</v>
      </c>
      <c r="AX38" s="104">
        <v>78.899226000000013</v>
      </c>
      <c r="AY38" s="128">
        <v>290.69666600000005</v>
      </c>
      <c r="AZ38" s="104">
        <v>75.481183000000001</v>
      </c>
      <c r="BA38" s="104">
        <v>87.005950999999996</v>
      </c>
      <c r="BB38" s="104">
        <v>68.332482999999996</v>
      </c>
      <c r="BC38" s="104">
        <v>58.807897000000004</v>
      </c>
      <c r="BD38" s="128">
        <v>289.62751400000002</v>
      </c>
      <c r="BE38" s="104">
        <v>43.693666</v>
      </c>
      <c r="BF38" s="104">
        <v>67.843889000000004</v>
      </c>
      <c r="BG38" s="104">
        <v>74.296783663359989</v>
      </c>
      <c r="BH38" s="104">
        <v>67.687938537127621</v>
      </c>
      <c r="BI38" s="128">
        <v>253.52227720048762</v>
      </c>
      <c r="BJ38" s="104">
        <v>71.215618000000006</v>
      </c>
      <c r="BK38" s="104">
        <v>58.062433000000006</v>
      </c>
      <c r="BL38" s="104">
        <v>62.134601999999994</v>
      </c>
      <c r="BM38" s="104">
        <v>50.680379000000002</v>
      </c>
      <c r="BN38" s="128">
        <v>242.09303199999999</v>
      </c>
      <c r="BO38" s="104">
        <v>58.173805000000002</v>
      </c>
      <c r="BP38" s="104">
        <v>62.871635999999995</v>
      </c>
      <c r="BQ38" s="104">
        <v>52.305863999999993</v>
      </c>
      <c r="BR38" s="104">
        <v>68.648373000000007</v>
      </c>
      <c r="BS38" s="128">
        <v>241.99967800000002</v>
      </c>
      <c r="BT38" s="256">
        <v>77.539097999999996</v>
      </c>
      <c r="BU38" s="256">
        <v>79.910837999999998</v>
      </c>
      <c r="BV38" s="104">
        <v>68.658557999999999</v>
      </c>
      <c r="BW38" s="104">
        <v>60.476978999999993</v>
      </c>
      <c r="BX38" s="128">
        <v>286.38547299999999</v>
      </c>
      <c r="BY38" s="104">
        <v>80.056210000000007</v>
      </c>
      <c r="BZ38" s="104">
        <v>77.634692000000001</v>
      </c>
      <c r="CA38" s="104">
        <v>80.591128999999995</v>
      </c>
    </row>
    <row r="39" spans="1:79" s="95" customFormat="1" ht="14.25" outlineLevel="1">
      <c r="A39" s="99" t="s">
        <v>54</v>
      </c>
      <c r="B39" s="106">
        <v>152.69999999999999</v>
      </c>
      <c r="C39" s="106">
        <v>170.9</v>
      </c>
      <c r="D39" s="106">
        <v>169.8</v>
      </c>
      <c r="E39" s="106">
        <v>159.9</v>
      </c>
      <c r="F39" s="130">
        <v>653.29999999999995</v>
      </c>
      <c r="G39" s="106">
        <v>153.4</v>
      </c>
      <c r="H39" s="106">
        <v>163</v>
      </c>
      <c r="I39" s="106">
        <v>163.39999999999998</v>
      </c>
      <c r="J39" s="106">
        <v>158.30000000000001</v>
      </c>
      <c r="K39" s="130">
        <v>638.1</v>
      </c>
      <c r="L39" s="106">
        <v>152.19999999999999</v>
      </c>
      <c r="M39" s="106">
        <v>161.19999999999999</v>
      </c>
      <c r="N39" s="106">
        <v>162.9</v>
      </c>
      <c r="O39" s="106">
        <v>161.30000000000001</v>
      </c>
      <c r="P39" s="130">
        <v>637.6</v>
      </c>
      <c r="Q39" s="106">
        <v>163.9</v>
      </c>
      <c r="R39" s="106">
        <v>179.3</v>
      </c>
      <c r="S39" s="106">
        <v>174.81179499999999</v>
      </c>
      <c r="T39" s="106">
        <v>175</v>
      </c>
      <c r="U39" s="130">
        <v>693.2</v>
      </c>
      <c r="V39" s="106">
        <v>173.4</v>
      </c>
      <c r="W39" s="106">
        <v>177.60000000000002</v>
      </c>
      <c r="X39" s="106">
        <v>184.70000000000002</v>
      </c>
      <c r="Y39" s="106">
        <v>175.9</v>
      </c>
      <c r="Z39" s="130">
        <v>711.6</v>
      </c>
      <c r="AA39" s="106">
        <v>168.5</v>
      </c>
      <c r="AB39" s="106">
        <v>171.70000000000002</v>
      </c>
      <c r="AC39" s="106">
        <v>173.7</v>
      </c>
      <c r="AD39" s="106">
        <v>175.6</v>
      </c>
      <c r="AE39" s="130">
        <v>689.5</v>
      </c>
      <c r="AF39" s="106">
        <v>164.8</v>
      </c>
      <c r="AG39" s="106">
        <v>176.6</v>
      </c>
      <c r="AH39" s="106">
        <v>183.4</v>
      </c>
      <c r="AI39" s="106">
        <v>183.29999999999998</v>
      </c>
      <c r="AJ39" s="130">
        <v>708.09999999999991</v>
      </c>
      <c r="AK39" s="106">
        <v>185.60000000000002</v>
      </c>
      <c r="AL39" s="106">
        <v>190.2</v>
      </c>
      <c r="AM39" s="106">
        <v>195.9</v>
      </c>
      <c r="AN39" s="106">
        <v>190</v>
      </c>
      <c r="AO39" s="130">
        <v>761.69999999999993</v>
      </c>
      <c r="AP39" s="106">
        <v>189</v>
      </c>
      <c r="AQ39" s="106">
        <v>187</v>
      </c>
      <c r="AR39" s="106">
        <v>198.8</v>
      </c>
      <c r="AS39" s="106">
        <v>192</v>
      </c>
      <c r="AT39" s="130">
        <v>766.8</v>
      </c>
      <c r="AU39" s="106">
        <v>182.66841706000002</v>
      </c>
      <c r="AV39" s="106">
        <v>187.59204900000003</v>
      </c>
      <c r="AW39" s="106">
        <v>198.097127</v>
      </c>
      <c r="AX39" s="106">
        <v>197.74569600000001</v>
      </c>
      <c r="AY39" s="130">
        <v>766.10328905999995</v>
      </c>
      <c r="AZ39" s="106">
        <v>191.16343649999999</v>
      </c>
      <c r="BA39" s="106">
        <v>181.25140999999999</v>
      </c>
      <c r="BB39" s="106">
        <v>217.07484100000002</v>
      </c>
      <c r="BC39" s="106">
        <v>285.52525563</v>
      </c>
      <c r="BD39" s="130">
        <v>875.01494313000001</v>
      </c>
      <c r="BE39" s="106">
        <v>279.87232399999999</v>
      </c>
      <c r="BF39" s="106">
        <v>282.28602999999998</v>
      </c>
      <c r="BG39" s="106">
        <v>284.53279132900002</v>
      </c>
      <c r="BH39" s="106">
        <v>269.12253600000003</v>
      </c>
      <c r="BI39" s="130">
        <v>1115.813681329</v>
      </c>
      <c r="BJ39" s="106">
        <v>249.06845800000002</v>
      </c>
      <c r="BK39" s="106">
        <v>259.04667900000004</v>
      </c>
      <c r="BL39" s="106">
        <v>276.54261500000001</v>
      </c>
      <c r="BM39" s="106">
        <v>247.15808799999999</v>
      </c>
      <c r="BN39" s="130">
        <v>1031.81584</v>
      </c>
      <c r="BO39" s="106">
        <v>244.31438299999999</v>
      </c>
      <c r="BP39" s="106">
        <v>252.19751099999999</v>
      </c>
      <c r="BQ39" s="106">
        <v>262.37387100000001</v>
      </c>
      <c r="BR39" s="106">
        <v>247.06418900000003</v>
      </c>
      <c r="BS39" s="130">
        <v>1005.949954</v>
      </c>
      <c r="BT39" s="257">
        <v>247.86005499999999</v>
      </c>
      <c r="BU39" s="257">
        <v>261.53168600000004</v>
      </c>
      <c r="BV39" s="106">
        <v>270.52382</v>
      </c>
      <c r="BW39" s="106">
        <v>273.39106000000004</v>
      </c>
      <c r="BX39" s="130">
        <v>1053.3066210000002</v>
      </c>
      <c r="BY39" s="106">
        <v>250.041</v>
      </c>
      <c r="BZ39" s="106">
        <v>271.32791539999999</v>
      </c>
      <c r="CA39" s="106">
        <v>291</v>
      </c>
    </row>
    <row r="40" spans="1:79" s="211" customFormat="1" ht="14.25" outlineLevel="1">
      <c r="A40" s="97" t="s">
        <v>55</v>
      </c>
      <c r="B40" s="104">
        <v>119.3</v>
      </c>
      <c r="C40" s="104">
        <v>134.5</v>
      </c>
      <c r="D40" s="104">
        <v>131.80000000000001</v>
      </c>
      <c r="E40" s="104">
        <v>125.9</v>
      </c>
      <c r="F40" s="128">
        <v>511.5</v>
      </c>
      <c r="G40" s="104">
        <v>120.5</v>
      </c>
      <c r="H40" s="104">
        <v>128.9</v>
      </c>
      <c r="I40" s="104">
        <v>129.6</v>
      </c>
      <c r="J40" s="104">
        <v>123.3</v>
      </c>
      <c r="K40" s="128">
        <v>502.3</v>
      </c>
      <c r="L40" s="104">
        <v>117.9</v>
      </c>
      <c r="M40" s="104">
        <v>125.4</v>
      </c>
      <c r="N40" s="104">
        <v>127.7</v>
      </c>
      <c r="O40" s="104">
        <v>122.5</v>
      </c>
      <c r="P40" s="128">
        <v>493.5</v>
      </c>
      <c r="Q40" s="104">
        <v>125.9</v>
      </c>
      <c r="R40" s="104">
        <v>141.80000000000001</v>
      </c>
      <c r="S40" s="104">
        <v>136.99049499999998</v>
      </c>
      <c r="T40" s="104">
        <v>138.6</v>
      </c>
      <c r="U40" s="128">
        <v>543.30000000000007</v>
      </c>
      <c r="V40" s="104">
        <v>136.30000000000001</v>
      </c>
      <c r="W40" s="104">
        <v>144.80000000000001</v>
      </c>
      <c r="X40" s="104">
        <v>149.30000000000001</v>
      </c>
      <c r="Y40" s="104">
        <v>141.80000000000001</v>
      </c>
      <c r="Z40" s="128">
        <v>572.20000000000005</v>
      </c>
      <c r="AA40" s="104">
        <v>132.6</v>
      </c>
      <c r="AB40" s="104">
        <v>138.30000000000001</v>
      </c>
      <c r="AC40" s="104">
        <v>138.1</v>
      </c>
      <c r="AD40" s="104">
        <v>140.6</v>
      </c>
      <c r="AE40" s="128">
        <v>549.6</v>
      </c>
      <c r="AF40" s="104">
        <v>130.5</v>
      </c>
      <c r="AG40" s="104">
        <v>139.69999999999999</v>
      </c>
      <c r="AH40" s="104">
        <v>142.80000000000001</v>
      </c>
      <c r="AI40" s="104">
        <v>145.29999999999998</v>
      </c>
      <c r="AJ40" s="128">
        <v>558.29999999999995</v>
      </c>
      <c r="AK40" s="104">
        <v>147.4</v>
      </c>
      <c r="AL40" s="104">
        <v>152.5</v>
      </c>
      <c r="AM40" s="104">
        <v>155.5</v>
      </c>
      <c r="AN40" s="104">
        <v>150.9</v>
      </c>
      <c r="AO40" s="128">
        <v>606.29999999999995</v>
      </c>
      <c r="AP40" s="104">
        <v>149.70000000000002</v>
      </c>
      <c r="AQ40" s="104">
        <v>148.20000000000002</v>
      </c>
      <c r="AR40" s="104">
        <v>158.80000000000001</v>
      </c>
      <c r="AS40" s="104">
        <v>152.80000000000001</v>
      </c>
      <c r="AT40" s="128">
        <v>609.5</v>
      </c>
      <c r="AU40" s="104">
        <v>146.63560200000001</v>
      </c>
      <c r="AV40" s="104">
        <v>149.53476700000002</v>
      </c>
      <c r="AW40" s="104">
        <v>156.72501399999999</v>
      </c>
      <c r="AX40" s="104">
        <v>162.04816</v>
      </c>
      <c r="AY40" s="128">
        <v>614.94354299999998</v>
      </c>
      <c r="AZ40" s="104">
        <v>155.82867399999998</v>
      </c>
      <c r="BA40" s="104">
        <v>149.76778999999999</v>
      </c>
      <c r="BB40" s="104">
        <v>175.34080800000001</v>
      </c>
      <c r="BC40" s="104">
        <v>243.00511263000001</v>
      </c>
      <c r="BD40" s="128">
        <v>723.94238462999999</v>
      </c>
      <c r="BE40" s="104">
        <v>240.47062</v>
      </c>
      <c r="BF40" s="104">
        <v>243.05403799999999</v>
      </c>
      <c r="BG40" s="104">
        <v>242.258834143</v>
      </c>
      <c r="BH40" s="104">
        <v>227.13288900000003</v>
      </c>
      <c r="BI40" s="128">
        <v>952.91638114300008</v>
      </c>
      <c r="BJ40" s="104">
        <v>209.66352900000001</v>
      </c>
      <c r="BK40" s="104">
        <v>219.50468800000002</v>
      </c>
      <c r="BL40" s="104">
        <v>237.04684</v>
      </c>
      <c r="BM40" s="104">
        <v>209.49985599999999</v>
      </c>
      <c r="BN40" s="128">
        <v>875.71491300000002</v>
      </c>
      <c r="BO40" s="104">
        <v>205.31224399999999</v>
      </c>
      <c r="BP40" s="104">
        <v>216.177043</v>
      </c>
      <c r="BQ40" s="104">
        <v>226.49990100000002</v>
      </c>
      <c r="BR40" s="104">
        <v>215.24254800000003</v>
      </c>
      <c r="BS40" s="128">
        <v>863.23173600000007</v>
      </c>
      <c r="BT40" s="256">
        <v>215.250731</v>
      </c>
      <c r="BU40" s="256">
        <v>226.20192500000002</v>
      </c>
      <c r="BV40" s="104">
        <v>235.61516499999999</v>
      </c>
      <c r="BW40" s="104">
        <v>233.71499700000001</v>
      </c>
      <c r="BX40" s="128">
        <v>910.78281800000013</v>
      </c>
      <c r="BY40" s="104">
        <v>216.041</v>
      </c>
      <c r="BZ40" s="104">
        <v>235.41572339999999</v>
      </c>
      <c r="CA40" s="104">
        <v>249.76291999999998</v>
      </c>
    </row>
    <row r="41" spans="1:79" s="95" customFormat="1" ht="14.25" outlineLevel="1">
      <c r="A41" s="97" t="s">
        <v>56</v>
      </c>
      <c r="B41" s="104">
        <v>33.4</v>
      </c>
      <c r="C41" s="104">
        <v>36.4</v>
      </c>
      <c r="D41" s="104">
        <v>38</v>
      </c>
      <c r="E41" s="104">
        <v>34</v>
      </c>
      <c r="F41" s="128">
        <v>141.80000000000001</v>
      </c>
      <c r="G41" s="104">
        <v>32.9</v>
      </c>
      <c r="H41" s="104">
        <v>34.1</v>
      </c>
      <c r="I41" s="104">
        <v>33.799999999999997</v>
      </c>
      <c r="J41" s="104">
        <v>35</v>
      </c>
      <c r="K41" s="128">
        <v>135.80000000000001</v>
      </c>
      <c r="L41" s="104">
        <v>34.299999999999997</v>
      </c>
      <c r="M41" s="104">
        <v>35.799999999999997</v>
      </c>
      <c r="N41" s="104">
        <v>35.200000000000003</v>
      </c>
      <c r="O41" s="104">
        <v>38.799999999999997</v>
      </c>
      <c r="P41" s="128">
        <v>144.1</v>
      </c>
      <c r="Q41" s="104">
        <v>38</v>
      </c>
      <c r="R41" s="104">
        <v>37.5</v>
      </c>
      <c r="S41" s="104">
        <v>37.821300000000001</v>
      </c>
      <c r="T41" s="104">
        <v>36.4</v>
      </c>
      <c r="U41" s="128">
        <v>149.89999999999998</v>
      </c>
      <c r="V41" s="104">
        <v>37.1</v>
      </c>
      <c r="W41" s="104">
        <v>32.800000000000004</v>
      </c>
      <c r="X41" s="104">
        <v>35.4</v>
      </c>
      <c r="Y41" s="104">
        <v>34.1</v>
      </c>
      <c r="Z41" s="128">
        <v>139.39999999999998</v>
      </c>
      <c r="AA41" s="104">
        <v>35.9</v>
      </c>
      <c r="AB41" s="104">
        <v>33.4</v>
      </c>
      <c r="AC41" s="104">
        <v>35.599999999999994</v>
      </c>
      <c r="AD41" s="104">
        <v>35</v>
      </c>
      <c r="AE41" s="128">
        <v>139.9</v>
      </c>
      <c r="AF41" s="104">
        <v>34.299999999999997</v>
      </c>
      <c r="AG41" s="104">
        <v>36.900000000000006</v>
      </c>
      <c r="AH41" s="104">
        <v>40.6</v>
      </c>
      <c r="AI41" s="104">
        <v>38</v>
      </c>
      <c r="AJ41" s="128">
        <v>149.80000000000001</v>
      </c>
      <c r="AK41" s="104">
        <v>38.200000000000003</v>
      </c>
      <c r="AL41" s="104">
        <v>37.700000000000003</v>
      </c>
      <c r="AM41" s="104">
        <v>40.4</v>
      </c>
      <c r="AN41" s="104">
        <v>39.1</v>
      </c>
      <c r="AO41" s="128">
        <v>155.4</v>
      </c>
      <c r="AP41" s="104">
        <v>39.299999999999997</v>
      </c>
      <c r="AQ41" s="104">
        <v>38.799999999999997</v>
      </c>
      <c r="AR41" s="104">
        <v>40</v>
      </c>
      <c r="AS41" s="104">
        <v>39.200000000000003</v>
      </c>
      <c r="AT41" s="128">
        <v>157.30000000000001</v>
      </c>
      <c r="AU41" s="104">
        <v>36.032815060000004</v>
      </c>
      <c r="AV41" s="104">
        <v>38.057282000000001</v>
      </c>
      <c r="AW41" s="104">
        <v>41.372112999999999</v>
      </c>
      <c r="AX41" s="104">
        <v>35.697535999999999</v>
      </c>
      <c r="AY41" s="128">
        <v>151.15974605999997</v>
      </c>
      <c r="AZ41" s="104">
        <v>35.334762499999997</v>
      </c>
      <c r="BA41" s="104">
        <v>31.483620000000002</v>
      </c>
      <c r="BB41" s="104">
        <v>41.734033000000004</v>
      </c>
      <c r="BC41" s="104">
        <v>42.520142999999997</v>
      </c>
      <c r="BD41" s="128">
        <v>151.07255850000001</v>
      </c>
      <c r="BE41" s="104">
        <v>39.401704000000002</v>
      </c>
      <c r="BF41" s="104">
        <v>39.231991999999998</v>
      </c>
      <c r="BG41" s="104">
        <v>42.273957185999997</v>
      </c>
      <c r="BH41" s="104">
        <v>41.989646999999998</v>
      </c>
      <c r="BI41" s="128">
        <v>162.897300186</v>
      </c>
      <c r="BJ41" s="104">
        <v>39.404929000000003</v>
      </c>
      <c r="BK41" s="104">
        <v>39.541991000000003</v>
      </c>
      <c r="BL41" s="104">
        <v>39.495775000000002</v>
      </c>
      <c r="BM41" s="104">
        <v>37.658231999999998</v>
      </c>
      <c r="BN41" s="128">
        <v>156.10092700000001</v>
      </c>
      <c r="BO41" s="104">
        <v>39.002139</v>
      </c>
      <c r="BP41" s="104">
        <v>36.020467999999994</v>
      </c>
      <c r="BQ41" s="104">
        <v>35.87397</v>
      </c>
      <c r="BR41" s="104">
        <v>31.821641</v>
      </c>
      <c r="BS41" s="128">
        <v>142.71821799999998</v>
      </c>
      <c r="BT41" s="256">
        <v>32.609324000000001</v>
      </c>
      <c r="BU41" s="256">
        <v>35.329761000000005</v>
      </c>
      <c r="BV41" s="104">
        <v>34.908654999999996</v>
      </c>
      <c r="BW41" s="104">
        <v>39.676062999999999</v>
      </c>
      <c r="BX41" s="128">
        <v>142.52380299999999</v>
      </c>
      <c r="BY41" s="104">
        <v>34</v>
      </c>
      <c r="BZ41" s="104">
        <v>35.912191999999997</v>
      </c>
      <c r="CA41" s="104">
        <v>41.244295999999991</v>
      </c>
    </row>
    <row r="42" spans="1:79" s="95" customFormat="1" ht="14.25" outlineLevel="1">
      <c r="A42" s="99" t="s">
        <v>57</v>
      </c>
      <c r="B42" s="106">
        <v>0</v>
      </c>
      <c r="C42" s="106">
        <v>0</v>
      </c>
      <c r="D42" s="106">
        <v>0</v>
      </c>
      <c r="E42" s="106">
        <v>0</v>
      </c>
      <c r="F42" s="130">
        <v>0</v>
      </c>
      <c r="G42" s="106">
        <v>0</v>
      </c>
      <c r="H42" s="106">
        <v>0</v>
      </c>
      <c r="I42" s="106">
        <v>0</v>
      </c>
      <c r="J42" s="106">
        <v>0</v>
      </c>
      <c r="K42" s="130">
        <v>0</v>
      </c>
      <c r="L42" s="106">
        <v>0</v>
      </c>
      <c r="M42" s="106">
        <v>0</v>
      </c>
      <c r="N42" s="106">
        <v>0</v>
      </c>
      <c r="O42" s="106">
        <v>0</v>
      </c>
      <c r="P42" s="130">
        <v>0</v>
      </c>
      <c r="Q42" s="106">
        <v>0</v>
      </c>
      <c r="R42" s="106">
        <v>0</v>
      </c>
      <c r="S42" s="106">
        <v>0</v>
      </c>
      <c r="T42" s="106">
        <v>0</v>
      </c>
      <c r="U42" s="130">
        <v>0</v>
      </c>
      <c r="V42" s="106">
        <v>0</v>
      </c>
      <c r="W42" s="106">
        <v>0</v>
      </c>
      <c r="X42" s="106">
        <v>0</v>
      </c>
      <c r="Y42" s="106">
        <v>0</v>
      </c>
      <c r="Z42" s="130">
        <v>0</v>
      </c>
      <c r="AA42" s="106">
        <v>0</v>
      </c>
      <c r="AB42" s="106">
        <v>0</v>
      </c>
      <c r="AC42" s="106">
        <v>0</v>
      </c>
      <c r="AD42" s="106">
        <v>0</v>
      </c>
      <c r="AE42" s="130">
        <v>0</v>
      </c>
      <c r="AF42" s="106">
        <v>0</v>
      </c>
      <c r="AG42" s="106">
        <v>181.1</v>
      </c>
      <c r="AH42" s="106">
        <v>314.8</v>
      </c>
      <c r="AI42" s="106">
        <v>301.40000000000003</v>
      </c>
      <c r="AJ42" s="130">
        <v>797.3</v>
      </c>
      <c r="AK42" s="106">
        <v>301.3</v>
      </c>
      <c r="AL42" s="106">
        <v>336.7</v>
      </c>
      <c r="AM42" s="106">
        <v>353.4</v>
      </c>
      <c r="AN42" s="106">
        <v>363.5</v>
      </c>
      <c r="AO42" s="130">
        <v>1354.9</v>
      </c>
      <c r="AP42" s="106">
        <v>312.90000000000003</v>
      </c>
      <c r="AQ42" s="106">
        <v>293.89999999999998</v>
      </c>
      <c r="AR42" s="106">
        <v>395.40000000000003</v>
      </c>
      <c r="AS42" s="106">
        <v>399.1</v>
      </c>
      <c r="AT42" s="130">
        <v>1401.3</v>
      </c>
      <c r="AU42" s="106">
        <v>352.43582900000001</v>
      </c>
      <c r="AV42" s="106">
        <v>371.36209100000002</v>
      </c>
      <c r="AW42" s="106">
        <v>325.58625599999999</v>
      </c>
      <c r="AX42" s="106">
        <v>434.98744999999997</v>
      </c>
      <c r="AY42" s="130">
        <v>1484.3716259999997</v>
      </c>
      <c r="AZ42" s="106">
        <v>383.04336999999998</v>
      </c>
      <c r="BA42" s="106">
        <v>380.07455700000003</v>
      </c>
      <c r="BB42" s="106">
        <v>397.89853699999998</v>
      </c>
      <c r="BC42" s="106">
        <v>368.72569400000003</v>
      </c>
      <c r="BD42" s="130">
        <v>1529.742158</v>
      </c>
      <c r="BE42" s="106">
        <v>373.06637712992199</v>
      </c>
      <c r="BF42" s="106">
        <v>398.65750034411622</v>
      </c>
      <c r="BG42" s="106">
        <v>407.22254303501023</v>
      </c>
      <c r="BH42" s="106">
        <v>385.06019751722272</v>
      </c>
      <c r="BI42" s="130">
        <v>1564.0066180262711</v>
      </c>
      <c r="BJ42" s="106">
        <v>333.8109</v>
      </c>
      <c r="BK42" s="106">
        <v>424.45365699999996</v>
      </c>
      <c r="BL42" s="106">
        <v>411.22639400000003</v>
      </c>
      <c r="BM42" s="106">
        <v>374.19568100000004</v>
      </c>
      <c r="BN42" s="130">
        <v>1543.6866319999999</v>
      </c>
      <c r="BO42" s="106">
        <v>373.07152599999995</v>
      </c>
      <c r="BP42" s="106">
        <v>334.42936299999997</v>
      </c>
      <c r="BQ42" s="106">
        <v>425.915412</v>
      </c>
      <c r="BR42" s="106">
        <v>412.24233400000003</v>
      </c>
      <c r="BS42" s="130">
        <v>1545.6586350000002</v>
      </c>
      <c r="BT42" s="257">
        <v>361.62034299999999</v>
      </c>
      <c r="BU42" s="257">
        <v>370.78395699999999</v>
      </c>
      <c r="BV42" s="106">
        <v>321.49638300000004</v>
      </c>
      <c r="BW42" s="106">
        <v>399.71913699999999</v>
      </c>
      <c r="BX42" s="130">
        <v>1453.6198199999999</v>
      </c>
      <c r="BY42" s="106">
        <v>344.95075999999995</v>
      </c>
      <c r="BZ42" s="106">
        <v>394.70600000000002</v>
      </c>
      <c r="CA42" s="106">
        <v>401</v>
      </c>
    </row>
    <row r="43" spans="1:79" s="211" customFormat="1" ht="14.25" outlineLevel="1">
      <c r="A43" s="97" t="s">
        <v>58</v>
      </c>
      <c r="B43" s="104">
        <v>0</v>
      </c>
      <c r="C43" s="104">
        <v>0</v>
      </c>
      <c r="D43" s="104">
        <v>0</v>
      </c>
      <c r="E43" s="104">
        <v>0</v>
      </c>
      <c r="F43" s="128">
        <v>0</v>
      </c>
      <c r="G43" s="104">
        <v>0</v>
      </c>
      <c r="H43" s="104">
        <v>0</v>
      </c>
      <c r="I43" s="104">
        <v>0</v>
      </c>
      <c r="J43" s="104">
        <v>0</v>
      </c>
      <c r="K43" s="128">
        <v>0</v>
      </c>
      <c r="L43" s="104">
        <v>0</v>
      </c>
      <c r="M43" s="104">
        <v>0</v>
      </c>
      <c r="N43" s="104">
        <v>0</v>
      </c>
      <c r="O43" s="104">
        <v>0</v>
      </c>
      <c r="P43" s="128">
        <v>0</v>
      </c>
      <c r="Q43" s="104">
        <v>0</v>
      </c>
      <c r="R43" s="104">
        <v>0</v>
      </c>
      <c r="S43" s="104">
        <v>0</v>
      </c>
      <c r="T43" s="104">
        <v>0</v>
      </c>
      <c r="U43" s="128">
        <v>0</v>
      </c>
      <c r="V43" s="104">
        <v>0</v>
      </c>
      <c r="W43" s="104">
        <v>0</v>
      </c>
      <c r="X43" s="104">
        <v>0</v>
      </c>
      <c r="Y43" s="104">
        <v>0</v>
      </c>
      <c r="Z43" s="128">
        <v>0</v>
      </c>
      <c r="AA43" s="104">
        <v>0</v>
      </c>
      <c r="AB43" s="104">
        <v>0</v>
      </c>
      <c r="AC43" s="104">
        <v>0</v>
      </c>
      <c r="AD43" s="104">
        <v>0</v>
      </c>
      <c r="AE43" s="128">
        <v>0</v>
      </c>
      <c r="AF43" s="104">
        <v>0</v>
      </c>
      <c r="AG43" s="104">
        <v>165</v>
      </c>
      <c r="AH43" s="104">
        <v>218.3</v>
      </c>
      <c r="AI43" s="104">
        <v>207.9</v>
      </c>
      <c r="AJ43" s="128">
        <v>591.19999999999993</v>
      </c>
      <c r="AK43" s="104">
        <v>225.3</v>
      </c>
      <c r="AL43" s="104">
        <v>251.5</v>
      </c>
      <c r="AM43" s="104">
        <v>254.3</v>
      </c>
      <c r="AN43" s="104">
        <v>265.2</v>
      </c>
      <c r="AO43" s="128">
        <v>996.30000000000007</v>
      </c>
      <c r="AP43" s="104">
        <v>229.8</v>
      </c>
      <c r="AQ43" s="104">
        <v>224.29999999999998</v>
      </c>
      <c r="AR43" s="104">
        <v>289.40000000000003</v>
      </c>
      <c r="AS43" s="104">
        <v>298.70000000000005</v>
      </c>
      <c r="AT43" s="128">
        <v>1042.2</v>
      </c>
      <c r="AU43" s="104">
        <v>272.97000000000003</v>
      </c>
      <c r="AV43" s="104">
        <v>274.52580499999999</v>
      </c>
      <c r="AW43" s="104">
        <v>224.48400000000001</v>
      </c>
      <c r="AX43" s="104">
        <v>311.37</v>
      </c>
      <c r="AY43" s="128">
        <v>1083.3498049999998</v>
      </c>
      <c r="AZ43" s="104">
        <v>277.15188799999999</v>
      </c>
      <c r="BA43" s="104">
        <v>277.63</v>
      </c>
      <c r="BB43" s="104">
        <v>281.02562599999999</v>
      </c>
      <c r="BC43" s="104">
        <v>280.99400000000003</v>
      </c>
      <c r="BD43" s="128">
        <v>1116.801514</v>
      </c>
      <c r="BE43" s="104">
        <v>268.92595772074088</v>
      </c>
      <c r="BF43" s="104">
        <v>288.54710368530021</v>
      </c>
      <c r="BG43" s="104">
        <v>289.83545792474604</v>
      </c>
      <c r="BH43" s="104">
        <v>280.30164940521308</v>
      </c>
      <c r="BI43" s="128">
        <v>1127.6101687360001</v>
      </c>
      <c r="BJ43" s="104">
        <v>238.40199999999999</v>
      </c>
      <c r="BK43" s="104">
        <v>306.37199999999996</v>
      </c>
      <c r="BL43" s="104">
        <v>295.20400000000001</v>
      </c>
      <c r="BM43" s="104">
        <v>267.02574500000003</v>
      </c>
      <c r="BN43" s="128">
        <v>1107.003745</v>
      </c>
      <c r="BO43" s="104">
        <v>271.09912499999996</v>
      </c>
      <c r="BP43" s="104">
        <v>244.12799999999999</v>
      </c>
      <c r="BQ43" s="104">
        <v>314.80799999999999</v>
      </c>
      <c r="BR43" s="104">
        <v>298.01</v>
      </c>
      <c r="BS43" s="128">
        <v>1128.0451250000001</v>
      </c>
      <c r="BT43" s="256">
        <v>252.07599999999999</v>
      </c>
      <c r="BU43" s="256">
        <v>253.58199999999999</v>
      </c>
      <c r="BV43" s="104">
        <v>223.63200000000001</v>
      </c>
      <c r="BW43" s="104">
        <v>290.77199999999999</v>
      </c>
      <c r="BX43" s="128">
        <v>1020.0619999999999</v>
      </c>
      <c r="BY43" s="104">
        <v>237.638418</v>
      </c>
      <c r="BZ43" s="104">
        <v>278.87</v>
      </c>
      <c r="CA43" s="104">
        <v>295.00900000000001</v>
      </c>
    </row>
    <row r="44" spans="1:79" s="95" customFormat="1" ht="14.25" outlineLevel="1">
      <c r="A44" s="98" t="s">
        <v>63</v>
      </c>
      <c r="B44" s="104">
        <v>0</v>
      </c>
      <c r="C44" s="104">
        <v>0</v>
      </c>
      <c r="D44" s="104">
        <v>0</v>
      </c>
      <c r="E44" s="104">
        <v>0</v>
      </c>
      <c r="F44" s="128">
        <v>0</v>
      </c>
      <c r="G44" s="104">
        <v>0</v>
      </c>
      <c r="H44" s="104">
        <v>0</v>
      </c>
      <c r="I44" s="104">
        <v>0</v>
      </c>
      <c r="J44" s="104">
        <v>0</v>
      </c>
      <c r="K44" s="128">
        <v>0</v>
      </c>
      <c r="L44" s="104">
        <v>0</v>
      </c>
      <c r="M44" s="104">
        <v>0</v>
      </c>
      <c r="N44" s="104">
        <v>0</v>
      </c>
      <c r="O44" s="104">
        <v>0</v>
      </c>
      <c r="P44" s="128">
        <v>0</v>
      </c>
      <c r="Q44" s="104">
        <v>0</v>
      </c>
      <c r="R44" s="104">
        <v>0</v>
      </c>
      <c r="S44" s="104">
        <v>0</v>
      </c>
      <c r="T44" s="104">
        <v>0</v>
      </c>
      <c r="U44" s="128">
        <v>0</v>
      </c>
      <c r="V44" s="104">
        <v>0</v>
      </c>
      <c r="W44" s="104">
        <v>0</v>
      </c>
      <c r="X44" s="104">
        <v>0</v>
      </c>
      <c r="Y44" s="104">
        <v>0</v>
      </c>
      <c r="Z44" s="128">
        <v>0</v>
      </c>
      <c r="AA44" s="104">
        <v>0</v>
      </c>
      <c r="AB44" s="104">
        <v>0</v>
      </c>
      <c r="AC44" s="104">
        <v>0</v>
      </c>
      <c r="AD44" s="104">
        <v>0</v>
      </c>
      <c r="AE44" s="128">
        <v>0</v>
      </c>
      <c r="AF44" s="104">
        <v>0</v>
      </c>
      <c r="AG44" s="104">
        <v>16.399999999999999</v>
      </c>
      <c r="AH44" s="104">
        <v>28.9</v>
      </c>
      <c r="AI44" s="104">
        <v>26.5</v>
      </c>
      <c r="AJ44" s="128">
        <v>71.8</v>
      </c>
      <c r="AK44" s="104">
        <v>22.3</v>
      </c>
      <c r="AL44" s="104">
        <v>33.700000000000003</v>
      </c>
      <c r="AM44" s="104">
        <v>33.4</v>
      </c>
      <c r="AN44" s="104">
        <v>35.700000000000003</v>
      </c>
      <c r="AO44" s="128">
        <v>125.10000000000001</v>
      </c>
      <c r="AP44" s="104">
        <v>25.4</v>
      </c>
      <c r="AQ44" s="104">
        <v>21.2</v>
      </c>
      <c r="AR44" s="104">
        <v>26.3</v>
      </c>
      <c r="AS44" s="104">
        <v>25.6</v>
      </c>
      <c r="AT44" s="128">
        <v>98.5</v>
      </c>
      <c r="AU44" s="104">
        <v>58.616</v>
      </c>
      <c r="AV44" s="104">
        <v>82.231804999999994</v>
      </c>
      <c r="AW44" s="104">
        <v>80.94</v>
      </c>
      <c r="AX44" s="104">
        <v>80.7</v>
      </c>
      <c r="AY44" s="128">
        <v>302.48780499999998</v>
      </c>
      <c r="AZ44" s="104">
        <v>96.093999999999994</v>
      </c>
      <c r="BA44" s="104">
        <v>68.376000000000005</v>
      </c>
      <c r="BB44" s="104">
        <v>79.281999999999996</v>
      </c>
      <c r="BC44" s="104">
        <v>82.834000000000003</v>
      </c>
      <c r="BD44" s="128">
        <v>326.58600000000001</v>
      </c>
      <c r="BE44" s="104">
        <v>76.108493868368456</v>
      </c>
      <c r="BF44" s="104">
        <v>84.465932946603303</v>
      </c>
      <c r="BG44" s="104">
        <v>85.205975381508097</v>
      </c>
      <c r="BH44" s="104">
        <v>77.310714430295576</v>
      </c>
      <c r="BI44" s="128">
        <v>323.09111662677549</v>
      </c>
      <c r="BJ44" s="104">
        <v>70.774000000000001</v>
      </c>
      <c r="BK44" s="104">
        <v>80.183999999999997</v>
      </c>
      <c r="BL44" s="104">
        <v>83.884</v>
      </c>
      <c r="BM44" s="104">
        <v>80.316000000000003</v>
      </c>
      <c r="BN44" s="128">
        <v>315.15800000000002</v>
      </c>
      <c r="BO44" s="104">
        <v>79.291124999999994</v>
      </c>
      <c r="BP44" s="104">
        <v>75.414000000000001</v>
      </c>
      <c r="BQ44" s="104">
        <v>85.343999999999994</v>
      </c>
      <c r="BR44" s="104">
        <v>65.323999999999998</v>
      </c>
      <c r="BS44" s="128">
        <v>305.37312500000002</v>
      </c>
      <c r="BT44" s="256">
        <v>88.036000000000001</v>
      </c>
      <c r="BU44" s="256">
        <v>88.534000000000006</v>
      </c>
      <c r="BV44" s="104">
        <v>79.866</v>
      </c>
      <c r="BW44" s="104">
        <v>79.097999999999999</v>
      </c>
      <c r="BX44" s="128">
        <v>335.53399999999999</v>
      </c>
      <c r="BY44" s="104">
        <v>62.88</v>
      </c>
      <c r="BZ44" s="104">
        <v>65.817999999999998</v>
      </c>
      <c r="CA44" s="104">
        <v>90.433999999999997</v>
      </c>
    </row>
    <row r="45" spans="1:79" s="95" customFormat="1" ht="14.25" outlineLevel="1">
      <c r="A45" s="98" t="s">
        <v>64</v>
      </c>
      <c r="B45" s="104">
        <v>0</v>
      </c>
      <c r="C45" s="104">
        <v>0</v>
      </c>
      <c r="D45" s="104">
        <v>0</v>
      </c>
      <c r="E45" s="104">
        <v>0</v>
      </c>
      <c r="F45" s="128">
        <v>0</v>
      </c>
      <c r="G45" s="104">
        <v>0</v>
      </c>
      <c r="H45" s="104">
        <v>0</v>
      </c>
      <c r="I45" s="104">
        <v>0</v>
      </c>
      <c r="J45" s="104">
        <v>0</v>
      </c>
      <c r="K45" s="128">
        <v>0</v>
      </c>
      <c r="L45" s="104">
        <v>0</v>
      </c>
      <c r="M45" s="104">
        <v>0</v>
      </c>
      <c r="N45" s="104">
        <v>0</v>
      </c>
      <c r="O45" s="104">
        <v>0</v>
      </c>
      <c r="P45" s="128">
        <v>0</v>
      </c>
      <c r="Q45" s="104">
        <v>0</v>
      </c>
      <c r="R45" s="104">
        <v>0</v>
      </c>
      <c r="S45" s="104">
        <v>0</v>
      </c>
      <c r="T45" s="104">
        <v>0</v>
      </c>
      <c r="U45" s="128">
        <v>0</v>
      </c>
      <c r="V45" s="104">
        <v>0</v>
      </c>
      <c r="W45" s="104">
        <v>0</v>
      </c>
      <c r="X45" s="104">
        <v>0</v>
      </c>
      <c r="Y45" s="104">
        <v>0</v>
      </c>
      <c r="Z45" s="128">
        <v>0</v>
      </c>
      <c r="AA45" s="104">
        <v>0</v>
      </c>
      <c r="AB45" s="104">
        <v>0</v>
      </c>
      <c r="AC45" s="104">
        <v>0</v>
      </c>
      <c r="AD45" s="104">
        <v>0</v>
      </c>
      <c r="AE45" s="128">
        <v>0</v>
      </c>
      <c r="AF45" s="104">
        <v>0</v>
      </c>
      <c r="AG45" s="104">
        <v>148.6</v>
      </c>
      <c r="AH45" s="104">
        <v>189.4</v>
      </c>
      <c r="AI45" s="104">
        <v>181.4</v>
      </c>
      <c r="AJ45" s="128">
        <v>519.4</v>
      </c>
      <c r="AK45" s="104">
        <v>203</v>
      </c>
      <c r="AL45" s="104">
        <v>217.8</v>
      </c>
      <c r="AM45" s="104">
        <v>220.9</v>
      </c>
      <c r="AN45" s="104">
        <v>229.5</v>
      </c>
      <c r="AO45" s="128">
        <v>871.2</v>
      </c>
      <c r="AP45" s="104">
        <v>204.4</v>
      </c>
      <c r="AQ45" s="104">
        <v>203.1</v>
      </c>
      <c r="AR45" s="104">
        <v>263.10000000000002</v>
      </c>
      <c r="AS45" s="104">
        <v>273.10000000000002</v>
      </c>
      <c r="AT45" s="128">
        <v>943.7</v>
      </c>
      <c r="AU45" s="104">
        <v>214.35400000000001</v>
      </c>
      <c r="AV45" s="104">
        <v>192.29400000000001</v>
      </c>
      <c r="AW45" s="104">
        <v>143.54400000000001</v>
      </c>
      <c r="AX45" s="104">
        <v>230.67</v>
      </c>
      <c r="AY45" s="128">
        <v>780.86199999999997</v>
      </c>
      <c r="AZ45" s="104">
        <v>181.05788800000002</v>
      </c>
      <c r="BA45" s="104">
        <v>209.25399999999999</v>
      </c>
      <c r="BB45" s="104">
        <v>201.74362599999998</v>
      </c>
      <c r="BC45" s="104">
        <v>198.16</v>
      </c>
      <c r="BD45" s="128">
        <v>790.21551399999998</v>
      </c>
      <c r="BE45" s="104">
        <v>192.81746385237244</v>
      </c>
      <c r="BF45" s="104">
        <v>204.08117073869693</v>
      </c>
      <c r="BG45" s="104">
        <v>204.62948254323794</v>
      </c>
      <c r="BH45" s="104">
        <v>202.99093497491751</v>
      </c>
      <c r="BI45" s="128">
        <v>804.51905210922473</v>
      </c>
      <c r="BJ45" s="104">
        <v>167.62799999999999</v>
      </c>
      <c r="BK45" s="104">
        <v>226.18799999999999</v>
      </c>
      <c r="BL45" s="104">
        <v>211.32</v>
      </c>
      <c r="BM45" s="104">
        <v>186.709745</v>
      </c>
      <c r="BN45" s="128">
        <v>791.84574499999997</v>
      </c>
      <c r="BO45" s="104">
        <v>191.80799999999999</v>
      </c>
      <c r="BP45" s="104">
        <v>168.714</v>
      </c>
      <c r="BQ45" s="104">
        <v>229.464</v>
      </c>
      <c r="BR45" s="104">
        <v>232.68600000000001</v>
      </c>
      <c r="BS45" s="128">
        <v>822.67200000000003</v>
      </c>
      <c r="BT45" s="256">
        <v>164.04</v>
      </c>
      <c r="BU45" s="256">
        <v>165.048</v>
      </c>
      <c r="BV45" s="104">
        <v>143.76599999999999</v>
      </c>
      <c r="BW45" s="104">
        <v>211.67400000000001</v>
      </c>
      <c r="BX45" s="128">
        <v>684.52799999999991</v>
      </c>
      <c r="BY45" s="104">
        <v>174.75841800000001</v>
      </c>
      <c r="BZ45" s="104">
        <v>213.05199999999999</v>
      </c>
      <c r="CA45" s="104">
        <v>204.57499999999999</v>
      </c>
    </row>
    <row r="46" spans="1:79" s="95" customFormat="1" ht="14.25" outlineLevel="1">
      <c r="A46" s="97" t="s">
        <v>59</v>
      </c>
      <c r="B46" s="104">
        <v>0</v>
      </c>
      <c r="C46" s="104">
        <v>0</v>
      </c>
      <c r="D46" s="104">
        <v>0</v>
      </c>
      <c r="E46" s="104">
        <v>0</v>
      </c>
      <c r="F46" s="128">
        <v>0</v>
      </c>
      <c r="G46" s="104">
        <v>0</v>
      </c>
      <c r="H46" s="104">
        <v>0</v>
      </c>
      <c r="I46" s="104">
        <v>0</v>
      </c>
      <c r="J46" s="104">
        <v>0</v>
      </c>
      <c r="K46" s="128">
        <v>0</v>
      </c>
      <c r="L46" s="104">
        <v>0</v>
      </c>
      <c r="M46" s="104">
        <v>0</v>
      </c>
      <c r="N46" s="104">
        <v>0</v>
      </c>
      <c r="O46" s="104">
        <v>0</v>
      </c>
      <c r="P46" s="128">
        <v>0</v>
      </c>
      <c r="Q46" s="104">
        <v>0</v>
      </c>
      <c r="R46" s="104">
        <v>0</v>
      </c>
      <c r="S46" s="104">
        <v>0</v>
      </c>
      <c r="T46" s="104">
        <v>0</v>
      </c>
      <c r="U46" s="128">
        <v>0</v>
      </c>
      <c r="V46" s="104">
        <v>0</v>
      </c>
      <c r="W46" s="104">
        <v>0</v>
      </c>
      <c r="X46" s="104">
        <v>0</v>
      </c>
      <c r="Y46" s="104">
        <v>0</v>
      </c>
      <c r="Z46" s="128">
        <v>0</v>
      </c>
      <c r="AA46" s="104">
        <v>0</v>
      </c>
      <c r="AB46" s="104">
        <v>0</v>
      </c>
      <c r="AC46" s="104">
        <v>0</v>
      </c>
      <c r="AD46" s="104">
        <v>0</v>
      </c>
      <c r="AE46" s="128">
        <v>0</v>
      </c>
      <c r="AF46" s="104">
        <v>0</v>
      </c>
      <c r="AG46" s="104">
        <v>16.100000000000001</v>
      </c>
      <c r="AH46" s="104">
        <v>96.499999999999986</v>
      </c>
      <c r="AI46" s="104">
        <v>93.499999999999986</v>
      </c>
      <c r="AJ46" s="128">
        <v>206.1</v>
      </c>
      <c r="AK46" s="104">
        <v>76</v>
      </c>
      <c r="AL46" s="104">
        <v>85.2</v>
      </c>
      <c r="AM46" s="104">
        <v>99.1</v>
      </c>
      <c r="AN46" s="104">
        <v>98.3</v>
      </c>
      <c r="AO46" s="128">
        <v>358.59999999999997</v>
      </c>
      <c r="AP46" s="104">
        <v>83.1</v>
      </c>
      <c r="AQ46" s="104">
        <v>69.600000000000009</v>
      </c>
      <c r="AR46" s="104">
        <v>106</v>
      </c>
      <c r="AS46" s="104">
        <v>100.4</v>
      </c>
      <c r="AT46" s="128">
        <v>359.1</v>
      </c>
      <c r="AU46" s="104">
        <v>79.465828999999999</v>
      </c>
      <c r="AV46" s="104">
        <v>96.836286000000001</v>
      </c>
      <c r="AW46" s="104">
        <v>101.102256</v>
      </c>
      <c r="AX46" s="104">
        <v>123.61744999999999</v>
      </c>
      <c r="AY46" s="128">
        <v>401.02182099999993</v>
      </c>
      <c r="AZ46" s="104">
        <v>105.891482</v>
      </c>
      <c r="BA46" s="104">
        <v>102.444557</v>
      </c>
      <c r="BB46" s="104">
        <v>116.872911</v>
      </c>
      <c r="BC46" s="104">
        <v>87.731694000000005</v>
      </c>
      <c r="BD46" s="128">
        <v>412.94064400000002</v>
      </c>
      <c r="BE46" s="104">
        <v>104.14041940918112</v>
      </c>
      <c r="BF46" s="104">
        <v>110.11039665881601</v>
      </c>
      <c r="BG46" s="104">
        <v>117.38708511026418</v>
      </c>
      <c r="BH46" s="104">
        <v>104.75854811200961</v>
      </c>
      <c r="BI46" s="128">
        <v>436.39644929027088</v>
      </c>
      <c r="BJ46" s="104">
        <v>95.408900000000003</v>
      </c>
      <c r="BK46" s="104">
        <v>118.08165700000001</v>
      </c>
      <c r="BL46" s="104">
        <v>116.02239399999999</v>
      </c>
      <c r="BM46" s="104">
        <v>107.16993600000001</v>
      </c>
      <c r="BN46" s="128">
        <v>436.68288699999999</v>
      </c>
      <c r="BO46" s="104">
        <v>101.97240099999999</v>
      </c>
      <c r="BP46" s="104">
        <v>90.301363000000009</v>
      </c>
      <c r="BQ46" s="104">
        <v>111.10741200000001</v>
      </c>
      <c r="BR46" s="104">
        <v>114.23233400000001</v>
      </c>
      <c r="BS46" s="128">
        <v>417.61351000000002</v>
      </c>
      <c r="BT46" s="256">
        <v>109.544343</v>
      </c>
      <c r="BU46" s="256">
        <v>117.20195699999999</v>
      </c>
      <c r="BV46" s="104">
        <v>97.864383000000004</v>
      </c>
      <c r="BW46" s="104">
        <v>108.947137</v>
      </c>
      <c r="BX46" s="128">
        <v>433.55781999999999</v>
      </c>
      <c r="BY46" s="104">
        <v>107.31234199999997</v>
      </c>
      <c r="BZ46" s="104">
        <v>115.836</v>
      </c>
      <c r="CA46" s="104">
        <v>106</v>
      </c>
    </row>
    <row r="47" spans="1:79" s="95" customFormat="1" ht="14.25" outlineLevel="1">
      <c r="A47" s="98" t="s">
        <v>63</v>
      </c>
      <c r="B47" s="104">
        <v>0</v>
      </c>
      <c r="C47" s="104">
        <v>0</v>
      </c>
      <c r="D47" s="104">
        <v>0</v>
      </c>
      <c r="E47" s="104">
        <v>0</v>
      </c>
      <c r="F47" s="128">
        <v>0</v>
      </c>
      <c r="G47" s="104">
        <v>0</v>
      </c>
      <c r="H47" s="104">
        <v>0</v>
      </c>
      <c r="I47" s="104">
        <v>0</v>
      </c>
      <c r="J47" s="104">
        <v>0</v>
      </c>
      <c r="K47" s="128">
        <v>0</v>
      </c>
      <c r="L47" s="104">
        <v>0</v>
      </c>
      <c r="M47" s="104">
        <v>0</v>
      </c>
      <c r="N47" s="104">
        <v>0</v>
      </c>
      <c r="O47" s="104">
        <v>0</v>
      </c>
      <c r="P47" s="128">
        <v>0</v>
      </c>
      <c r="Q47" s="104">
        <v>0</v>
      </c>
      <c r="R47" s="104">
        <v>0</v>
      </c>
      <c r="S47" s="104">
        <v>0</v>
      </c>
      <c r="T47" s="104">
        <v>0</v>
      </c>
      <c r="U47" s="128">
        <v>0</v>
      </c>
      <c r="V47" s="104">
        <v>0</v>
      </c>
      <c r="W47" s="104">
        <v>0</v>
      </c>
      <c r="X47" s="104">
        <v>0</v>
      </c>
      <c r="Y47" s="104">
        <v>0</v>
      </c>
      <c r="Z47" s="128">
        <v>0</v>
      </c>
      <c r="AA47" s="104">
        <v>0</v>
      </c>
      <c r="AB47" s="104">
        <v>0</v>
      </c>
      <c r="AC47" s="104">
        <v>0</v>
      </c>
      <c r="AD47" s="104">
        <v>0</v>
      </c>
      <c r="AE47" s="128">
        <v>0</v>
      </c>
      <c r="AF47" s="104">
        <v>0</v>
      </c>
      <c r="AG47" s="104">
        <v>1.6</v>
      </c>
      <c r="AH47" s="104">
        <v>11</v>
      </c>
      <c r="AI47" s="104">
        <v>19.5</v>
      </c>
      <c r="AJ47" s="128">
        <v>32.1</v>
      </c>
      <c r="AK47" s="104">
        <v>28.5</v>
      </c>
      <c r="AL47" s="104">
        <v>42.7</v>
      </c>
      <c r="AM47" s="104">
        <v>45.3</v>
      </c>
      <c r="AN47" s="104">
        <v>52.5</v>
      </c>
      <c r="AO47" s="128">
        <v>169</v>
      </c>
      <c r="AP47" s="104">
        <v>47.1</v>
      </c>
      <c r="AQ47" s="104">
        <v>47.3</v>
      </c>
      <c r="AR47" s="104">
        <v>54.8</v>
      </c>
      <c r="AS47" s="104">
        <v>46.7</v>
      </c>
      <c r="AT47" s="128">
        <v>195.89999999999998</v>
      </c>
      <c r="AU47" s="104">
        <v>39.629616999999996</v>
      </c>
      <c r="AV47" s="104">
        <v>44.911186000000001</v>
      </c>
      <c r="AW47" s="104">
        <v>46.645333000000001</v>
      </c>
      <c r="AX47" s="104">
        <v>45.856625000000001</v>
      </c>
      <c r="AY47" s="128">
        <v>177.04276099999998</v>
      </c>
      <c r="AZ47" s="104">
        <v>48.191631999999998</v>
      </c>
      <c r="BA47" s="104">
        <v>41.968105000000001</v>
      </c>
      <c r="BB47" s="104">
        <v>50.622057999999996</v>
      </c>
      <c r="BC47" s="104">
        <v>49.590219000000005</v>
      </c>
      <c r="BD47" s="128">
        <v>190.37201399999998</v>
      </c>
      <c r="BE47" s="104">
        <v>52.406650254691158</v>
      </c>
      <c r="BF47" s="104">
        <v>57.457924386898853</v>
      </c>
      <c r="BG47" s="104">
        <v>58.935222783253195</v>
      </c>
      <c r="BH47" s="104">
        <v>51.91677008692708</v>
      </c>
      <c r="BI47" s="128">
        <v>220.71656751177028</v>
      </c>
      <c r="BJ47" s="104">
        <v>48.626192000000003</v>
      </c>
      <c r="BK47" s="104">
        <v>55.420745000000004</v>
      </c>
      <c r="BL47" s="104">
        <v>60.057768999999993</v>
      </c>
      <c r="BM47" s="104">
        <v>56.938688999999997</v>
      </c>
      <c r="BN47" s="128">
        <v>221.043395</v>
      </c>
      <c r="BO47" s="104">
        <v>53.479478999999998</v>
      </c>
      <c r="BP47" s="104">
        <v>58.290277000000003</v>
      </c>
      <c r="BQ47" s="104">
        <v>60.427711000000002</v>
      </c>
      <c r="BR47" s="104">
        <v>54.654491000000007</v>
      </c>
      <c r="BS47" s="128">
        <v>226.851958</v>
      </c>
      <c r="BT47" s="256">
        <v>55.775683999999998</v>
      </c>
      <c r="BU47" s="256">
        <v>57.450464000000004</v>
      </c>
      <c r="BV47" s="104">
        <v>54.411079000000001</v>
      </c>
      <c r="BW47" s="104">
        <v>48.937377999999995</v>
      </c>
      <c r="BX47" s="128">
        <v>216.57460500000002</v>
      </c>
      <c r="BY47" s="104">
        <v>40.500767999999994</v>
      </c>
      <c r="BZ47" s="104">
        <v>42.372</v>
      </c>
      <c r="CA47" s="104">
        <v>51</v>
      </c>
    </row>
    <row r="48" spans="1:79" s="95" customFormat="1" ht="14.25" outlineLevel="1">
      <c r="A48" s="98" t="s">
        <v>64</v>
      </c>
      <c r="B48" s="104">
        <v>0</v>
      </c>
      <c r="C48" s="104">
        <v>0</v>
      </c>
      <c r="D48" s="104">
        <v>0</v>
      </c>
      <c r="E48" s="104">
        <v>0</v>
      </c>
      <c r="F48" s="128">
        <v>0</v>
      </c>
      <c r="G48" s="104">
        <v>0</v>
      </c>
      <c r="H48" s="104">
        <v>0</v>
      </c>
      <c r="I48" s="104">
        <v>0</v>
      </c>
      <c r="J48" s="104">
        <v>0</v>
      </c>
      <c r="K48" s="128">
        <v>0</v>
      </c>
      <c r="L48" s="104">
        <v>0</v>
      </c>
      <c r="M48" s="104">
        <v>0</v>
      </c>
      <c r="N48" s="104">
        <v>0</v>
      </c>
      <c r="O48" s="104">
        <v>0</v>
      </c>
      <c r="P48" s="128">
        <v>0</v>
      </c>
      <c r="Q48" s="104">
        <v>0</v>
      </c>
      <c r="R48" s="104">
        <v>0</v>
      </c>
      <c r="S48" s="104">
        <v>0</v>
      </c>
      <c r="T48" s="104">
        <v>0</v>
      </c>
      <c r="U48" s="128">
        <v>0</v>
      </c>
      <c r="V48" s="104">
        <v>0</v>
      </c>
      <c r="W48" s="104">
        <v>0</v>
      </c>
      <c r="X48" s="104">
        <v>0</v>
      </c>
      <c r="Y48" s="104">
        <v>0</v>
      </c>
      <c r="Z48" s="128">
        <v>0</v>
      </c>
      <c r="AA48" s="104">
        <v>0</v>
      </c>
      <c r="AB48" s="104">
        <v>0</v>
      </c>
      <c r="AC48" s="104">
        <v>0</v>
      </c>
      <c r="AD48" s="104">
        <v>0</v>
      </c>
      <c r="AE48" s="128">
        <v>0</v>
      </c>
      <c r="AF48" s="104">
        <v>0</v>
      </c>
      <c r="AG48" s="104">
        <v>14.5</v>
      </c>
      <c r="AH48" s="104">
        <v>85.5</v>
      </c>
      <c r="AI48" s="104">
        <v>74</v>
      </c>
      <c r="AJ48" s="128">
        <v>174</v>
      </c>
      <c r="AK48" s="104">
        <v>47.5</v>
      </c>
      <c r="AL48" s="104">
        <v>42.5</v>
      </c>
      <c r="AM48" s="104">
        <v>53.8</v>
      </c>
      <c r="AN48" s="104">
        <v>45.8</v>
      </c>
      <c r="AO48" s="128">
        <v>189.6</v>
      </c>
      <c r="AP48" s="104">
        <v>36</v>
      </c>
      <c r="AQ48" s="104">
        <v>22.3</v>
      </c>
      <c r="AR48" s="104">
        <v>51.2</v>
      </c>
      <c r="AS48" s="104">
        <v>53.7</v>
      </c>
      <c r="AT48" s="128">
        <v>163.19999999999999</v>
      </c>
      <c r="AU48" s="104">
        <v>39.836212000000003</v>
      </c>
      <c r="AV48" s="104">
        <v>51.9251</v>
      </c>
      <c r="AW48" s="104">
        <v>54.456922999999996</v>
      </c>
      <c r="AX48" s="104">
        <v>77.760824999999997</v>
      </c>
      <c r="AY48" s="128">
        <v>223.97905999999998</v>
      </c>
      <c r="AZ48" s="104">
        <v>57.699849999999998</v>
      </c>
      <c r="BA48" s="104">
        <v>60.476452000000002</v>
      </c>
      <c r="BB48" s="104">
        <v>66.250853000000006</v>
      </c>
      <c r="BC48" s="104">
        <v>38.141475</v>
      </c>
      <c r="BD48" s="128">
        <v>222.56863000000001</v>
      </c>
      <c r="BE48" s="104">
        <v>51.733769154489963</v>
      </c>
      <c r="BF48" s="104">
        <v>52.652472271917162</v>
      </c>
      <c r="BG48" s="104">
        <v>58.451862327010986</v>
      </c>
      <c r="BH48" s="104">
        <v>52.841778025082519</v>
      </c>
      <c r="BI48" s="128">
        <v>215.6798817785006</v>
      </c>
      <c r="BJ48" s="104">
        <v>46.782708</v>
      </c>
      <c r="BK48" s="104">
        <v>62.660911999999996</v>
      </c>
      <c r="BL48" s="104">
        <v>55.964624999999998</v>
      </c>
      <c r="BM48" s="104">
        <v>50.231247000000003</v>
      </c>
      <c r="BN48" s="128">
        <v>215.63949199999999</v>
      </c>
      <c r="BO48" s="104">
        <v>48.492922</v>
      </c>
      <c r="BP48" s="104">
        <v>32.011085999999999</v>
      </c>
      <c r="BQ48" s="104">
        <v>50.679701000000001</v>
      </c>
      <c r="BR48" s="104">
        <v>59.577843000000001</v>
      </c>
      <c r="BS48" s="128">
        <v>190.76155199999999</v>
      </c>
      <c r="BT48" s="256">
        <v>53.768659</v>
      </c>
      <c r="BU48" s="256">
        <v>59.751492999999996</v>
      </c>
      <c r="BV48" s="104">
        <v>43.453304000000003</v>
      </c>
      <c r="BW48" s="104">
        <v>60.009759000000003</v>
      </c>
      <c r="BX48" s="128">
        <v>216.98321499999997</v>
      </c>
      <c r="BY48" s="104">
        <v>66.811573999999979</v>
      </c>
      <c r="BZ48" s="104">
        <v>73.463999999999999</v>
      </c>
      <c r="CA48" s="104">
        <v>55</v>
      </c>
    </row>
    <row r="49" spans="1:79" s="95" customFormat="1" ht="14.25" outlineLevel="1">
      <c r="A49" s="99" t="s">
        <v>61</v>
      </c>
      <c r="B49" s="106">
        <v>7.8000000000000007</v>
      </c>
      <c r="C49" s="106">
        <v>9.6999999999999993</v>
      </c>
      <c r="D49" s="106">
        <v>10.4</v>
      </c>
      <c r="E49" s="106">
        <v>10.7</v>
      </c>
      <c r="F49" s="130">
        <v>38.6</v>
      </c>
      <c r="G49" s="106">
        <v>5.4</v>
      </c>
      <c r="H49" s="106">
        <v>9.1</v>
      </c>
      <c r="I49" s="106">
        <v>9.9</v>
      </c>
      <c r="J49" s="106">
        <v>8.3000000000000007</v>
      </c>
      <c r="K49" s="130">
        <v>32.700000000000003</v>
      </c>
      <c r="L49" s="106">
        <v>8.1</v>
      </c>
      <c r="M49" s="106">
        <v>9</v>
      </c>
      <c r="N49" s="106">
        <v>8</v>
      </c>
      <c r="O49" s="106">
        <v>7.8000000000000007</v>
      </c>
      <c r="P49" s="130">
        <v>32.9</v>
      </c>
      <c r="Q49" s="106">
        <v>11.1</v>
      </c>
      <c r="R49" s="106">
        <v>10.3</v>
      </c>
      <c r="S49" s="106">
        <v>11.547849999999999</v>
      </c>
      <c r="T49" s="106">
        <v>10</v>
      </c>
      <c r="U49" s="130">
        <v>42.7</v>
      </c>
      <c r="V49" s="106">
        <v>3.2</v>
      </c>
      <c r="W49" s="106">
        <v>5.5</v>
      </c>
      <c r="X49" s="106">
        <v>13.8</v>
      </c>
      <c r="Y49" s="106">
        <v>11.5</v>
      </c>
      <c r="Z49" s="130">
        <v>34</v>
      </c>
      <c r="AA49" s="106">
        <v>9.6</v>
      </c>
      <c r="AB49" s="106">
        <v>8.9</v>
      </c>
      <c r="AC49" s="106">
        <v>10.7</v>
      </c>
      <c r="AD49" s="106">
        <v>11</v>
      </c>
      <c r="AE49" s="130">
        <v>40.200000000000003</v>
      </c>
      <c r="AF49" s="106">
        <v>13.7</v>
      </c>
      <c r="AG49" s="106">
        <v>11.799999999999999</v>
      </c>
      <c r="AH49" s="106">
        <v>13.900000000000002</v>
      </c>
      <c r="AI49" s="106">
        <v>12.7</v>
      </c>
      <c r="AJ49" s="130">
        <v>52.099999999999994</v>
      </c>
      <c r="AK49" s="106">
        <v>14.399999999999999</v>
      </c>
      <c r="AL49" s="106">
        <v>13.900000000000002</v>
      </c>
      <c r="AM49" s="106">
        <v>14.2</v>
      </c>
      <c r="AN49" s="106">
        <v>12.5</v>
      </c>
      <c r="AO49" s="130">
        <v>55</v>
      </c>
      <c r="AP49" s="106">
        <v>9.5</v>
      </c>
      <c r="AQ49" s="106">
        <v>9.6</v>
      </c>
      <c r="AR49" s="106">
        <v>11</v>
      </c>
      <c r="AS49" s="106">
        <v>12</v>
      </c>
      <c r="AT49" s="130">
        <v>42.1</v>
      </c>
      <c r="AU49" s="106">
        <v>3.1300000000000001E-2</v>
      </c>
      <c r="AV49" s="106">
        <v>0</v>
      </c>
      <c r="AW49" s="106">
        <v>2.4969999999999999E-2</v>
      </c>
      <c r="AX49" s="106">
        <v>7.8991000000000006E-2</v>
      </c>
      <c r="AY49" s="130">
        <v>0.13526100000000002</v>
      </c>
      <c r="AZ49" s="106">
        <v>5.6340000000000001E-2</v>
      </c>
      <c r="BA49" s="106">
        <v>0.10605100000000001</v>
      </c>
      <c r="BB49" s="106">
        <v>0.11264700000000001</v>
      </c>
      <c r="BC49" s="106">
        <v>0.115189</v>
      </c>
      <c r="BD49" s="130">
        <v>0.39022699999999999</v>
      </c>
      <c r="BE49" s="106">
        <v>2.0727870077970459E-2</v>
      </c>
      <c r="BF49" s="106">
        <v>2.0537905883742987E-2</v>
      </c>
      <c r="BG49" s="106">
        <v>0.97436761112140258</v>
      </c>
      <c r="BH49" s="106">
        <v>1.1304184827773511</v>
      </c>
      <c r="BI49" s="130">
        <v>2.1460518698604671</v>
      </c>
      <c r="BJ49" s="106">
        <v>0.991452</v>
      </c>
      <c r="BK49" s="106">
        <v>2.2380780000000002</v>
      </c>
      <c r="BL49" s="106">
        <v>3.5072850000000004</v>
      </c>
      <c r="BM49" s="106">
        <v>1.535458</v>
      </c>
      <c r="BN49" s="130">
        <v>8.2722730000000002</v>
      </c>
      <c r="BO49" s="106">
        <v>1.2374539999998717</v>
      </c>
      <c r="BP49" s="106">
        <v>1.9582709999999963</v>
      </c>
      <c r="BQ49" s="106">
        <v>10.737128000000041</v>
      </c>
      <c r="BR49" s="106">
        <v>5.2508560199999579</v>
      </c>
      <c r="BS49" s="130">
        <v>19.183709019999867</v>
      </c>
      <c r="BT49" s="257">
        <v>6.4157219899999562</v>
      </c>
      <c r="BU49" s="257">
        <v>7.7570969999999084</v>
      </c>
      <c r="BV49" s="106">
        <v>5.8104669999998917</v>
      </c>
      <c r="BW49" s="106">
        <v>2.1277109999987602</v>
      </c>
      <c r="BX49" s="130">
        <v>22.110996989998519</v>
      </c>
      <c r="BY49" s="106">
        <v>1.0000000000000001E-5</v>
      </c>
      <c r="BZ49" s="104">
        <v>1.0000000000000001E-5</v>
      </c>
      <c r="CA49" s="104">
        <v>1.0000000000000001E-5</v>
      </c>
    </row>
    <row r="50" spans="1:79" s="211" customFormat="1" ht="14.25" outlineLevel="1">
      <c r="A50" s="99" t="s">
        <v>62</v>
      </c>
      <c r="B50" s="106">
        <v>681.5</v>
      </c>
      <c r="C50" s="106">
        <v>853.9</v>
      </c>
      <c r="D50" s="106">
        <v>816.7</v>
      </c>
      <c r="E50" s="106">
        <v>761</v>
      </c>
      <c r="F50" s="130">
        <v>3113.1</v>
      </c>
      <c r="G50" s="106">
        <v>736.9</v>
      </c>
      <c r="H50" s="106">
        <v>665.5</v>
      </c>
      <c r="I50" s="106">
        <v>688.1</v>
      </c>
      <c r="J50" s="106">
        <v>662.7</v>
      </c>
      <c r="K50" s="130">
        <v>2753.2</v>
      </c>
      <c r="L50" s="106">
        <v>719</v>
      </c>
      <c r="M50" s="106">
        <v>731.8</v>
      </c>
      <c r="N50" s="106">
        <v>747.2</v>
      </c>
      <c r="O50" s="106">
        <v>682.5</v>
      </c>
      <c r="P50" s="130">
        <v>2880.5</v>
      </c>
      <c r="Q50" s="106">
        <v>640.70000000000005</v>
      </c>
      <c r="R50" s="106">
        <v>688.9</v>
      </c>
      <c r="S50" s="106">
        <v>794.36093900000026</v>
      </c>
      <c r="T50" s="106">
        <v>744.6</v>
      </c>
      <c r="U50" s="130">
        <v>2868.6</v>
      </c>
      <c r="V50" s="106">
        <v>697.1</v>
      </c>
      <c r="W50" s="106">
        <v>887.3</v>
      </c>
      <c r="X50" s="106">
        <v>814.3</v>
      </c>
      <c r="Y50" s="106">
        <v>471.7</v>
      </c>
      <c r="Z50" s="130">
        <v>2870.3999999999996</v>
      </c>
      <c r="AA50" s="106">
        <v>748.7</v>
      </c>
      <c r="AB50" s="106">
        <v>990.4</v>
      </c>
      <c r="AC50" s="106">
        <v>599.70000000000005</v>
      </c>
      <c r="AD50" s="106">
        <v>864.9</v>
      </c>
      <c r="AE50" s="130">
        <v>3203.7000000000003</v>
      </c>
      <c r="AF50" s="106">
        <v>490</v>
      </c>
      <c r="AG50" s="106">
        <v>527.29999999999995</v>
      </c>
      <c r="AH50" s="106">
        <v>656.5</v>
      </c>
      <c r="AI50" s="106">
        <v>788.1</v>
      </c>
      <c r="AJ50" s="130">
        <v>2461.9</v>
      </c>
      <c r="AK50" s="106">
        <v>524.4</v>
      </c>
      <c r="AL50" s="106">
        <v>564.6</v>
      </c>
      <c r="AM50" s="106">
        <v>635.79999999999995</v>
      </c>
      <c r="AN50" s="106">
        <v>871.1</v>
      </c>
      <c r="AO50" s="130">
        <v>2595.9</v>
      </c>
      <c r="AP50" s="106">
        <v>555.6</v>
      </c>
      <c r="AQ50" s="106">
        <v>530.9</v>
      </c>
      <c r="AR50" s="106">
        <v>579.1</v>
      </c>
      <c r="AS50" s="106">
        <v>443.4</v>
      </c>
      <c r="AT50" s="130">
        <v>2109</v>
      </c>
      <c r="AU50" s="106">
        <v>447.24700000000001</v>
      </c>
      <c r="AV50" s="106">
        <v>453.608</v>
      </c>
      <c r="AW50" s="106">
        <v>461.06299999999999</v>
      </c>
      <c r="AX50" s="106">
        <v>344.09899999999999</v>
      </c>
      <c r="AY50" s="130">
        <v>1706.0170000000001</v>
      </c>
      <c r="AZ50" s="106">
        <v>391.22</v>
      </c>
      <c r="BA50" s="106">
        <v>403.81799999999998</v>
      </c>
      <c r="BB50" s="106">
        <v>429.02360599999992</v>
      </c>
      <c r="BC50" s="106">
        <v>296.84939400000007</v>
      </c>
      <c r="BD50" s="130">
        <v>1520.9110000000001</v>
      </c>
      <c r="BE50" s="106">
        <v>409.87</v>
      </c>
      <c r="BF50" s="106">
        <v>1369.442</v>
      </c>
      <c r="BG50" s="106">
        <v>514.65200000000004</v>
      </c>
      <c r="BH50" s="106">
        <v>344.45400000000001</v>
      </c>
      <c r="BI50" s="130">
        <v>2638.4180000000001</v>
      </c>
      <c r="BJ50" s="106">
        <v>264.08300000000003</v>
      </c>
      <c r="BK50" s="106">
        <v>306.38900000000001</v>
      </c>
      <c r="BL50" s="106">
        <v>246.101</v>
      </c>
      <c r="BM50" s="106">
        <v>205.598364</v>
      </c>
      <c r="BN50" s="130">
        <v>1022.171364</v>
      </c>
      <c r="BO50" s="106">
        <v>120.06293600000001</v>
      </c>
      <c r="BP50" s="106">
        <v>221.62751800000004</v>
      </c>
      <c r="BQ50" s="106">
        <v>226.91754599999996</v>
      </c>
      <c r="BR50" s="106">
        <v>202.04703899999998</v>
      </c>
      <c r="BS50" s="130">
        <v>770.65503899999999</v>
      </c>
      <c r="BT50" s="257">
        <v>398.59005200000001</v>
      </c>
      <c r="BU50" s="257">
        <v>264.55700000000002</v>
      </c>
      <c r="BV50" s="106">
        <v>578.58657299999993</v>
      </c>
      <c r="BW50" s="106">
        <v>741.18383103999997</v>
      </c>
      <c r="BX50" s="130">
        <v>1982.9174560399997</v>
      </c>
      <c r="BY50" s="106">
        <v>1244.2</v>
      </c>
      <c r="BZ50" s="106">
        <v>541.52795099995956</v>
      </c>
      <c r="CA50" s="106">
        <v>1370.3437350000002</v>
      </c>
    </row>
    <row r="51" spans="1:79" s="211" customFormat="1" ht="14.25" outlineLevel="1">
      <c r="A51" s="100" t="s">
        <v>375</v>
      </c>
      <c r="B51" s="106">
        <v>433.20000000000005</v>
      </c>
      <c r="C51" s="106">
        <v>429.8</v>
      </c>
      <c r="D51" s="106">
        <v>435.9</v>
      </c>
      <c r="E51" s="106">
        <v>416.59999999999997</v>
      </c>
      <c r="F51" s="130">
        <v>1715.5</v>
      </c>
      <c r="G51" s="106">
        <v>437.9</v>
      </c>
      <c r="H51" s="106">
        <v>434.6</v>
      </c>
      <c r="I51" s="106">
        <v>433.79999999999995</v>
      </c>
      <c r="J51" s="106">
        <v>432.30000000000007</v>
      </c>
      <c r="K51" s="130">
        <v>1738.6000000000001</v>
      </c>
      <c r="L51" s="106">
        <v>419.59999999999997</v>
      </c>
      <c r="M51" s="106">
        <v>429.99999999999994</v>
      </c>
      <c r="N51" s="106">
        <v>440.1</v>
      </c>
      <c r="O51" s="106">
        <v>437.1</v>
      </c>
      <c r="P51" s="130">
        <v>1726.8000000000002</v>
      </c>
      <c r="Q51" s="106">
        <v>430.50000000000006</v>
      </c>
      <c r="R51" s="106">
        <v>429</v>
      </c>
      <c r="S51" s="106">
        <v>453.01761500000003</v>
      </c>
      <c r="T51" s="106">
        <v>475.6</v>
      </c>
      <c r="U51" s="130">
        <v>1788.2</v>
      </c>
      <c r="V51" s="106">
        <v>442.50000000000006</v>
      </c>
      <c r="W51" s="106">
        <v>418.6</v>
      </c>
      <c r="X51" s="106">
        <v>467.2000000000001</v>
      </c>
      <c r="Y51" s="106">
        <v>443</v>
      </c>
      <c r="Z51" s="130">
        <v>1771.2999999999997</v>
      </c>
      <c r="AA51" s="106">
        <v>437.1</v>
      </c>
      <c r="AB51" s="106">
        <v>434.5</v>
      </c>
      <c r="AC51" s="106">
        <v>462.5</v>
      </c>
      <c r="AD51" s="106">
        <v>498.70000000000005</v>
      </c>
      <c r="AE51" s="130">
        <v>1832.8000000000002</v>
      </c>
      <c r="AF51" s="106">
        <v>454.6</v>
      </c>
      <c r="AG51" s="106">
        <v>450.09999999999997</v>
      </c>
      <c r="AH51" s="106">
        <v>472.4</v>
      </c>
      <c r="AI51" s="106">
        <v>475.09999999999997</v>
      </c>
      <c r="AJ51" s="130">
        <v>1852.1999999999998</v>
      </c>
      <c r="AK51" s="106">
        <v>457.3</v>
      </c>
      <c r="AL51" s="106">
        <v>440</v>
      </c>
      <c r="AM51" s="106">
        <v>489.59999999999997</v>
      </c>
      <c r="AN51" s="106">
        <v>478.5</v>
      </c>
      <c r="AO51" s="130">
        <v>1865.4</v>
      </c>
      <c r="AP51" s="106">
        <v>448.29999999999995</v>
      </c>
      <c r="AQ51" s="106">
        <v>418.9</v>
      </c>
      <c r="AR51" s="106">
        <v>458.20000000000005</v>
      </c>
      <c r="AS51" s="106">
        <v>462.3</v>
      </c>
      <c r="AT51" s="130">
        <v>1787.6999999999998</v>
      </c>
      <c r="AU51" s="106">
        <v>430.17919006</v>
      </c>
      <c r="AV51" s="106">
        <v>446.40361300000001</v>
      </c>
      <c r="AW51" s="106">
        <v>473.79434400000002</v>
      </c>
      <c r="AX51" s="106">
        <v>491.75678699999997</v>
      </c>
      <c r="AY51" s="130">
        <v>1842.1339340599998</v>
      </c>
      <c r="AZ51" s="106">
        <v>465.94894649999998</v>
      </c>
      <c r="BA51" s="106">
        <v>477.48456799999997</v>
      </c>
      <c r="BB51" s="106">
        <v>512.5570667400001</v>
      </c>
      <c r="BC51" s="106">
        <v>572.24159663</v>
      </c>
      <c r="BD51" s="130">
        <v>2028.23217787</v>
      </c>
      <c r="BE51" s="106">
        <v>535.84105463007791</v>
      </c>
      <c r="BF51" s="106">
        <v>547.65204192232375</v>
      </c>
      <c r="BG51" s="106">
        <v>568.23665841412139</v>
      </c>
      <c r="BH51" s="106">
        <v>594.06424302561095</v>
      </c>
      <c r="BI51" s="130">
        <v>2245.7939979921339</v>
      </c>
      <c r="BJ51" s="106">
        <v>566.30262700000003</v>
      </c>
      <c r="BK51" s="106">
        <v>584.27405700000008</v>
      </c>
      <c r="BL51" s="106">
        <v>603.88569600000005</v>
      </c>
      <c r="BM51" s="106">
        <v>554.19211599999994</v>
      </c>
      <c r="BN51" s="130">
        <v>2308.6544960000001</v>
      </c>
      <c r="BO51" s="106">
        <v>508.40049499999986</v>
      </c>
      <c r="BP51" s="106">
        <v>521.9659069999999</v>
      </c>
      <c r="BQ51" s="106">
        <v>541.01469199999997</v>
      </c>
      <c r="BR51" s="106">
        <v>549.24827401999994</v>
      </c>
      <c r="BS51" s="130">
        <v>2120.6293680199997</v>
      </c>
      <c r="BT51" s="257">
        <v>560.29955898999992</v>
      </c>
      <c r="BU51" s="257">
        <v>624.16022199999998</v>
      </c>
      <c r="BV51" s="106">
        <v>616.45193799999993</v>
      </c>
      <c r="BW51" s="106">
        <v>615.78211499999884</v>
      </c>
      <c r="BX51" s="130">
        <v>2416.4938339899986</v>
      </c>
      <c r="BY51" s="106">
        <v>560.91369600000019</v>
      </c>
      <c r="BZ51" s="106">
        <v>616</v>
      </c>
      <c r="CA51" s="106">
        <v>666</v>
      </c>
    </row>
    <row r="52" spans="1:79" s="211" customFormat="1" ht="14.25" outlineLevel="2">
      <c r="A52" s="98" t="s">
        <v>48</v>
      </c>
      <c r="B52" s="132">
        <v>1</v>
      </c>
      <c r="C52" s="132">
        <v>1.0000000000000002</v>
      </c>
      <c r="D52" s="132">
        <v>1</v>
      </c>
      <c r="E52" s="132">
        <v>1</v>
      </c>
      <c r="F52" s="133">
        <v>1.0000000000000002</v>
      </c>
      <c r="G52" s="132">
        <v>1</v>
      </c>
      <c r="H52" s="132">
        <v>1</v>
      </c>
      <c r="I52" s="132">
        <v>0.99999999999999989</v>
      </c>
      <c r="J52" s="132">
        <v>1</v>
      </c>
      <c r="K52" s="133">
        <v>1</v>
      </c>
      <c r="L52" s="132">
        <v>1</v>
      </c>
      <c r="M52" s="132">
        <v>1</v>
      </c>
      <c r="N52" s="132">
        <v>1</v>
      </c>
      <c r="O52" s="132">
        <v>1</v>
      </c>
      <c r="P52" s="133">
        <v>1</v>
      </c>
      <c r="Q52" s="132">
        <v>1</v>
      </c>
      <c r="R52" s="132">
        <v>1</v>
      </c>
      <c r="S52" s="132">
        <v>1.0000000000000002</v>
      </c>
      <c r="T52" s="132">
        <v>1</v>
      </c>
      <c r="U52" s="133">
        <v>1</v>
      </c>
      <c r="V52" s="132">
        <v>1</v>
      </c>
      <c r="W52" s="132">
        <v>1</v>
      </c>
      <c r="X52" s="132">
        <v>1.0000000000000002</v>
      </c>
      <c r="Y52" s="132">
        <v>1</v>
      </c>
      <c r="Z52" s="133">
        <v>0.99999999999999978</v>
      </c>
      <c r="AA52" s="132">
        <v>1</v>
      </c>
      <c r="AB52" s="132">
        <v>1.0000000000000002</v>
      </c>
      <c r="AC52" s="132">
        <v>0.99999999999999989</v>
      </c>
      <c r="AD52" s="132">
        <v>1</v>
      </c>
      <c r="AE52" s="133">
        <v>1.0000000000000002</v>
      </c>
      <c r="AF52" s="132">
        <v>1</v>
      </c>
      <c r="AG52" s="132">
        <v>0.71308618504435994</v>
      </c>
      <c r="AH52" s="132">
        <v>0.60010162601626016</v>
      </c>
      <c r="AI52" s="132">
        <v>0.6118480360592401</v>
      </c>
      <c r="AJ52" s="133">
        <v>0.69907529722589157</v>
      </c>
      <c r="AK52" s="132">
        <v>0.6028209860268916</v>
      </c>
      <c r="AL52" s="132">
        <v>0.56649929187588521</v>
      </c>
      <c r="AM52" s="132">
        <v>0.58078291814946603</v>
      </c>
      <c r="AN52" s="132">
        <v>0.56828978622327786</v>
      </c>
      <c r="AO52" s="133">
        <v>0.57926280160233523</v>
      </c>
      <c r="AP52" s="132">
        <v>0.58893851812926945</v>
      </c>
      <c r="AQ52" s="132">
        <v>0.58768237934904599</v>
      </c>
      <c r="AR52" s="132">
        <v>0.53678537956888472</v>
      </c>
      <c r="AS52" s="132">
        <v>0.53668446714650575</v>
      </c>
      <c r="AT52" s="133">
        <v>0.56058325493885219</v>
      </c>
      <c r="AU52" s="132">
        <v>0.54966896824531786</v>
      </c>
      <c r="AV52" s="132">
        <v>0.54588204276172481</v>
      </c>
      <c r="AW52" s="132">
        <v>0.59270182939140625</v>
      </c>
      <c r="AX52" s="132">
        <v>0.53062837335993052</v>
      </c>
      <c r="AY52" s="133">
        <v>0.55377449422533753</v>
      </c>
      <c r="AZ52" s="132">
        <v>0.54882586973329817</v>
      </c>
      <c r="BA52" s="132">
        <v>0.55679492419837517</v>
      </c>
      <c r="BB52" s="132">
        <v>0.56296766655562458</v>
      </c>
      <c r="BC52" s="132">
        <v>0.60814185820090572</v>
      </c>
      <c r="BD52" s="133">
        <v>0.57005250358953319</v>
      </c>
      <c r="BE52" s="132">
        <v>0.58954427604906834</v>
      </c>
      <c r="BF52" s="132">
        <v>0.57872399829201826</v>
      </c>
      <c r="BG52" s="132">
        <v>0.58253247042003919</v>
      </c>
      <c r="BH52" s="132">
        <v>0.6067320684494697</v>
      </c>
      <c r="BI52" s="133">
        <v>0.58947862159672826</v>
      </c>
      <c r="BJ52" s="132">
        <v>0.62914577996337573</v>
      </c>
      <c r="BK52" s="132">
        <v>0.57921880096178269</v>
      </c>
      <c r="BL52" s="132">
        <v>0.59489558044767266</v>
      </c>
      <c r="BM52" s="132">
        <v>0.59692138746387258</v>
      </c>
      <c r="BN52" s="133">
        <v>0.59928151886268199</v>
      </c>
      <c r="BO52" s="132">
        <v>0.57676305417299223</v>
      </c>
      <c r="BP52" s="132">
        <v>0.60949181445152067</v>
      </c>
      <c r="BQ52" s="132">
        <v>0.55951789044722922</v>
      </c>
      <c r="BR52" s="132">
        <v>0.57124663458862923</v>
      </c>
      <c r="BS52" s="133">
        <v>0.57841319783748357</v>
      </c>
      <c r="BT52" s="259">
        <v>0.60788484417045696</v>
      </c>
      <c r="BU52" s="259">
        <v>0.62733189979294302</v>
      </c>
      <c r="BV52" s="132">
        <v>0.65723408664757388</v>
      </c>
      <c r="BW52" s="132">
        <v>0.60638242817252541</v>
      </c>
      <c r="BX52" s="133">
        <v>0.62439867405409366</v>
      </c>
      <c r="BY52" s="132">
        <v>0.61920267682961183</v>
      </c>
      <c r="BZ52" s="132">
        <v>0.60949044735104196</v>
      </c>
      <c r="CA52" s="132">
        <v>0.62446105658792028</v>
      </c>
    </row>
    <row r="53" spans="1:79" s="95" customFormat="1" ht="14.25" outlineLevel="2">
      <c r="A53" s="99" t="s">
        <v>57</v>
      </c>
      <c r="B53" s="106">
        <v>0</v>
      </c>
      <c r="C53" s="106">
        <v>0</v>
      </c>
      <c r="D53" s="106">
        <v>0</v>
      </c>
      <c r="E53" s="106">
        <v>0</v>
      </c>
      <c r="F53" s="130">
        <v>0</v>
      </c>
      <c r="G53" s="106">
        <v>0</v>
      </c>
      <c r="H53" s="106">
        <v>0</v>
      </c>
      <c r="I53" s="106">
        <v>0</v>
      </c>
      <c r="J53" s="106">
        <v>0</v>
      </c>
      <c r="K53" s="130">
        <v>0</v>
      </c>
      <c r="L53" s="106">
        <v>0</v>
      </c>
      <c r="M53" s="106">
        <v>0</v>
      </c>
      <c r="N53" s="106">
        <v>0</v>
      </c>
      <c r="O53" s="106">
        <v>0</v>
      </c>
      <c r="P53" s="130">
        <v>0</v>
      </c>
      <c r="Q53" s="106">
        <v>0</v>
      </c>
      <c r="R53" s="106">
        <v>0</v>
      </c>
      <c r="S53" s="106">
        <v>0</v>
      </c>
      <c r="T53" s="106">
        <v>0</v>
      </c>
      <c r="U53" s="130">
        <v>0</v>
      </c>
      <c r="V53" s="106">
        <v>0</v>
      </c>
      <c r="W53" s="106">
        <v>0</v>
      </c>
      <c r="X53" s="106">
        <v>0</v>
      </c>
      <c r="Y53" s="106">
        <v>0</v>
      </c>
      <c r="Z53" s="130">
        <v>0</v>
      </c>
      <c r="AA53" s="106">
        <v>0</v>
      </c>
      <c r="AB53" s="106">
        <v>0</v>
      </c>
      <c r="AC53" s="106">
        <v>0</v>
      </c>
      <c r="AD53" s="106">
        <v>0</v>
      </c>
      <c r="AE53" s="130">
        <v>0</v>
      </c>
      <c r="AF53" s="106">
        <v>0</v>
      </c>
      <c r="AG53" s="106">
        <v>181.1</v>
      </c>
      <c r="AH53" s="106">
        <v>314.8</v>
      </c>
      <c r="AI53" s="106">
        <v>301.40000000000003</v>
      </c>
      <c r="AJ53" s="130">
        <v>797.3</v>
      </c>
      <c r="AK53" s="106">
        <v>301.3</v>
      </c>
      <c r="AL53" s="106">
        <v>336.7</v>
      </c>
      <c r="AM53" s="106">
        <v>353.4</v>
      </c>
      <c r="AN53" s="106">
        <v>363.5</v>
      </c>
      <c r="AO53" s="130">
        <v>1354.9</v>
      </c>
      <c r="AP53" s="106">
        <v>312.90000000000003</v>
      </c>
      <c r="AQ53" s="106">
        <v>293.89999999999998</v>
      </c>
      <c r="AR53" s="106">
        <v>395.40000000000003</v>
      </c>
      <c r="AS53" s="106">
        <v>399.1</v>
      </c>
      <c r="AT53" s="130">
        <v>1401.3</v>
      </c>
      <c r="AU53" s="106">
        <v>352.43582900000001</v>
      </c>
      <c r="AV53" s="106">
        <v>371.36209100000002</v>
      </c>
      <c r="AW53" s="106">
        <v>325.58625599999999</v>
      </c>
      <c r="AX53" s="106">
        <v>434.98744999999997</v>
      </c>
      <c r="AY53" s="130">
        <v>1484.3716259999997</v>
      </c>
      <c r="AZ53" s="106">
        <v>383.04336999999998</v>
      </c>
      <c r="BA53" s="106">
        <v>380.07455700000003</v>
      </c>
      <c r="BB53" s="106">
        <v>397.89853699999998</v>
      </c>
      <c r="BC53" s="106">
        <v>368.72569400000003</v>
      </c>
      <c r="BD53" s="130">
        <v>1529.742158</v>
      </c>
      <c r="BE53" s="106">
        <v>373.06637712992199</v>
      </c>
      <c r="BF53" s="106">
        <v>398.65750034411622</v>
      </c>
      <c r="BG53" s="106">
        <v>407.22254303501023</v>
      </c>
      <c r="BH53" s="106">
        <v>385.06019751722272</v>
      </c>
      <c r="BI53" s="130">
        <v>1564.0066180262711</v>
      </c>
      <c r="BJ53" s="106">
        <v>333.8109</v>
      </c>
      <c r="BK53" s="106">
        <v>424.45365699999996</v>
      </c>
      <c r="BL53" s="106">
        <v>411.22639400000003</v>
      </c>
      <c r="BM53" s="106">
        <v>374.19568100000004</v>
      </c>
      <c r="BN53" s="130">
        <v>1543.6866319999999</v>
      </c>
      <c r="BO53" s="106">
        <v>373.07152599999995</v>
      </c>
      <c r="BP53" s="106">
        <v>334.42936299999997</v>
      </c>
      <c r="BQ53" s="106">
        <v>425.915412</v>
      </c>
      <c r="BR53" s="106">
        <v>412.24233400000003</v>
      </c>
      <c r="BS53" s="130">
        <v>1545.6586350000002</v>
      </c>
      <c r="BT53" s="257">
        <v>361.62034299999999</v>
      </c>
      <c r="BU53" s="257">
        <v>370.78395699999999</v>
      </c>
      <c r="BV53" s="106">
        <v>321.49638300000004</v>
      </c>
      <c r="BW53" s="106">
        <v>399.71913699999999</v>
      </c>
      <c r="BX53" s="130">
        <v>1453.6198199999999</v>
      </c>
      <c r="BY53" s="106">
        <v>344.95075999999995</v>
      </c>
      <c r="BZ53" s="106">
        <v>394.70600000000002</v>
      </c>
      <c r="CA53" s="106">
        <v>401</v>
      </c>
    </row>
    <row r="54" spans="1:79" s="211" customFormat="1" ht="14.25" outlineLevel="2">
      <c r="A54" s="98" t="s">
        <v>48</v>
      </c>
      <c r="B54" s="132">
        <v>0</v>
      </c>
      <c r="C54" s="132">
        <v>0</v>
      </c>
      <c r="D54" s="132">
        <v>0</v>
      </c>
      <c r="E54" s="132">
        <v>0</v>
      </c>
      <c r="F54" s="133">
        <v>0</v>
      </c>
      <c r="G54" s="132">
        <v>0</v>
      </c>
      <c r="H54" s="132">
        <v>0</v>
      </c>
      <c r="I54" s="132">
        <v>0</v>
      </c>
      <c r="J54" s="132">
        <v>0</v>
      </c>
      <c r="K54" s="133">
        <v>0</v>
      </c>
      <c r="L54" s="132">
        <v>0</v>
      </c>
      <c r="M54" s="132">
        <v>0</v>
      </c>
      <c r="N54" s="132">
        <v>0</v>
      </c>
      <c r="O54" s="132">
        <v>0</v>
      </c>
      <c r="P54" s="133">
        <v>0</v>
      </c>
      <c r="Q54" s="132">
        <v>0</v>
      </c>
      <c r="R54" s="132">
        <v>0</v>
      </c>
      <c r="S54" s="132">
        <v>0</v>
      </c>
      <c r="T54" s="132">
        <v>0</v>
      </c>
      <c r="U54" s="133">
        <v>0</v>
      </c>
      <c r="V54" s="132">
        <v>0</v>
      </c>
      <c r="W54" s="132">
        <v>0</v>
      </c>
      <c r="X54" s="132">
        <v>0</v>
      </c>
      <c r="Y54" s="132">
        <v>0</v>
      </c>
      <c r="Z54" s="133">
        <v>0</v>
      </c>
      <c r="AA54" s="132">
        <v>0</v>
      </c>
      <c r="AB54" s="132">
        <v>0</v>
      </c>
      <c r="AC54" s="132">
        <v>0</v>
      </c>
      <c r="AD54" s="132">
        <v>0</v>
      </c>
      <c r="AE54" s="133">
        <v>0</v>
      </c>
      <c r="AF54" s="132">
        <v>0</v>
      </c>
      <c r="AG54" s="132">
        <v>0.28691381495564006</v>
      </c>
      <c r="AH54" s="132">
        <v>0.3998983739837399</v>
      </c>
      <c r="AI54" s="132">
        <v>0.38815196394075985</v>
      </c>
      <c r="AJ54" s="133">
        <v>0.30092470277410832</v>
      </c>
      <c r="AK54" s="132">
        <v>0.39717901397310834</v>
      </c>
      <c r="AL54" s="132">
        <v>0.43350070812411484</v>
      </c>
      <c r="AM54" s="132">
        <v>0.41921708185053375</v>
      </c>
      <c r="AN54" s="132">
        <v>0.43171021377672208</v>
      </c>
      <c r="AO54" s="133">
        <v>0.42073719839766482</v>
      </c>
      <c r="AP54" s="132">
        <v>0.41106148187073044</v>
      </c>
      <c r="AQ54" s="132">
        <v>0.41231762065095395</v>
      </c>
      <c r="AR54" s="132">
        <v>0.46321462043111522</v>
      </c>
      <c r="AS54" s="132">
        <v>0.46331553285349436</v>
      </c>
      <c r="AT54" s="133">
        <v>0.4394167450611477</v>
      </c>
      <c r="AU54" s="132">
        <v>0.45033103175468203</v>
      </c>
      <c r="AV54" s="132">
        <v>0.45411795723827519</v>
      </c>
      <c r="AW54" s="132">
        <v>0.40729817060859363</v>
      </c>
      <c r="AX54" s="132">
        <v>0.46937162664006932</v>
      </c>
      <c r="AY54" s="133">
        <v>0.4462255057746623</v>
      </c>
      <c r="AZ54" s="132">
        <v>0.45117413026670194</v>
      </c>
      <c r="BA54" s="132">
        <v>0.44320507580162477</v>
      </c>
      <c r="BB54" s="132">
        <v>0.43703233344437564</v>
      </c>
      <c r="BC54" s="132">
        <v>0.39185814179909417</v>
      </c>
      <c r="BD54" s="133">
        <v>0.42994749641046687</v>
      </c>
      <c r="BE54" s="132">
        <v>0.41045594644692779</v>
      </c>
      <c r="BF54" s="132">
        <v>0.4212760017079818</v>
      </c>
      <c r="BG54" s="132">
        <v>0.41746752957996069</v>
      </c>
      <c r="BH54" s="132">
        <v>0.39327122084860749</v>
      </c>
      <c r="BI54" s="133">
        <v>0.41052227683686071</v>
      </c>
      <c r="BJ54" s="132">
        <v>0.37085422003662433</v>
      </c>
      <c r="BK54" s="132">
        <v>0.42078119903821731</v>
      </c>
      <c r="BL54" s="132">
        <v>0.40510441955232757</v>
      </c>
      <c r="BM54" s="132">
        <v>0.40304688326801946</v>
      </c>
      <c r="BN54" s="133">
        <v>0.40071083441711236</v>
      </c>
      <c r="BO54" s="132">
        <v>0.42323694582700772</v>
      </c>
      <c r="BP54" s="132">
        <v>0.39050818554847921</v>
      </c>
      <c r="BQ54" s="132">
        <v>0.44048210955277073</v>
      </c>
      <c r="BR54" s="132">
        <v>0.42875336541137066</v>
      </c>
      <c r="BS54" s="133">
        <v>0.42158680216251648</v>
      </c>
      <c r="BT54" s="259">
        <v>0.39233214148816692</v>
      </c>
      <c r="BU54" s="259">
        <v>0.37266810020705693</v>
      </c>
      <c r="BV54" s="132">
        <v>0.34276537815264951</v>
      </c>
      <c r="BW54" s="132">
        <v>0.39361757182747475</v>
      </c>
      <c r="BX54" s="133">
        <v>0.37560132594590628</v>
      </c>
      <c r="BY54" s="132">
        <v>0.38079732317038817</v>
      </c>
      <c r="BZ54" s="132">
        <v>0.38970779626323848</v>
      </c>
      <c r="CA54" s="132">
        <v>0.37598931485248654</v>
      </c>
    </row>
    <row r="55" spans="1:79" s="212" customFormat="1" ht="21" outlineLevel="2">
      <c r="A55" s="232" t="s">
        <v>410</v>
      </c>
      <c r="B55" s="102"/>
      <c r="C55" s="102"/>
      <c r="D55" s="102"/>
      <c r="E55" s="102"/>
      <c r="F55" s="92"/>
      <c r="G55" s="102"/>
      <c r="H55" s="10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206"/>
      <c r="BL55" s="206"/>
      <c r="BM55" s="207"/>
      <c r="BN55" s="207"/>
      <c r="BO55" s="207"/>
    </row>
    <row r="56" spans="1:79" s="101" customFormat="1" ht="22.5" hidden="1" customHeight="1" outlineLevel="1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207"/>
      <c r="BL56" s="207"/>
      <c r="BM56" s="207"/>
      <c r="BN56" s="207"/>
      <c r="BO56" s="207"/>
    </row>
    <row r="57" spans="1:79" ht="18.75" hidden="1" customHeight="1">
      <c r="BK57" s="207"/>
      <c r="BL57" s="207"/>
      <c r="BM57" s="207"/>
      <c r="BN57" s="207"/>
      <c r="BO57" s="207"/>
    </row>
    <row r="58" spans="1:79" ht="18.75" hidden="1" customHeight="1">
      <c r="BK58" s="207"/>
      <c r="BL58" s="207"/>
      <c r="BM58" s="207"/>
      <c r="BN58" s="207"/>
      <c r="BO58" s="207"/>
    </row>
    <row r="59" spans="1:79" ht="18.75" hidden="1" customHeight="1">
      <c r="BK59" s="207"/>
      <c r="BL59" s="207"/>
      <c r="BM59" s="207"/>
      <c r="BN59" s="207"/>
      <c r="BO59" s="207"/>
    </row>
    <row r="60" spans="1:79" ht="18.75" hidden="1" customHeight="1">
      <c r="BK60" s="207"/>
      <c r="BL60" s="207"/>
      <c r="BM60" s="207"/>
      <c r="BN60" s="207"/>
      <c r="BO60" s="207"/>
    </row>
    <row r="61" spans="1:79" ht="18.75" hidden="1" customHeight="1">
      <c r="BK61" s="207"/>
      <c r="BL61" s="207"/>
      <c r="BM61" s="207"/>
      <c r="BN61" s="207"/>
      <c r="BO61" s="207"/>
    </row>
    <row r="62" spans="1:79" ht="18.75" hidden="1" customHeight="1">
      <c r="BK62" s="207"/>
      <c r="BL62" s="207"/>
      <c r="BM62" s="207"/>
      <c r="BN62" s="207"/>
      <c r="BO62" s="207"/>
    </row>
    <row r="63" spans="1:79" ht="18.75" hidden="1" customHeight="1">
      <c r="BK63" s="207"/>
      <c r="BL63" s="207"/>
      <c r="BM63" s="207"/>
      <c r="BN63" s="207"/>
      <c r="BO63" s="207"/>
    </row>
    <row r="64" spans="1:79" ht="18.75" hidden="1" customHeight="1">
      <c r="BK64" s="207"/>
      <c r="BL64" s="207"/>
      <c r="BM64" s="207"/>
      <c r="BN64" s="207"/>
      <c r="BO64" s="207"/>
    </row>
    <row r="65" spans="63:67" ht="18.75" hidden="1" customHeight="1">
      <c r="BK65" s="207"/>
      <c r="BL65" s="207"/>
      <c r="BM65" s="207"/>
      <c r="BN65" s="207"/>
      <c r="BO65" s="207"/>
    </row>
    <row r="66" spans="63:67" ht="18.75" hidden="1" customHeight="1">
      <c r="BK66" s="207"/>
      <c r="BL66" s="207"/>
      <c r="BM66" s="207"/>
      <c r="BN66" s="207"/>
      <c r="BO66" s="207"/>
    </row>
    <row r="67" spans="63:67" ht="18.75" hidden="1" customHeight="1">
      <c r="BK67" s="207"/>
      <c r="BL67" s="207"/>
      <c r="BM67" s="207"/>
      <c r="BN67" s="207"/>
      <c r="BO67" s="207"/>
    </row>
    <row r="68" spans="63:67" ht="18.75" hidden="1" customHeight="1">
      <c r="BK68" s="207"/>
      <c r="BL68" s="207"/>
      <c r="BM68" s="207"/>
      <c r="BN68" s="207"/>
      <c r="BO68" s="207"/>
    </row>
    <row r="69" spans="63:67" ht="18.75" hidden="1" customHeight="1">
      <c r="BK69" s="207"/>
      <c r="BL69" s="207"/>
      <c r="BM69" s="207"/>
      <c r="BN69" s="207"/>
      <c r="BO69" s="207"/>
    </row>
    <row r="70" spans="63:67" ht="18.75" hidden="1" customHeight="1">
      <c r="BK70" s="207"/>
      <c r="BL70" s="207"/>
      <c r="BM70" s="207"/>
      <c r="BN70" s="207"/>
      <c r="BO70" s="207"/>
    </row>
    <row r="71" spans="63:67" ht="18.75" hidden="1" customHeight="1">
      <c r="BK71" s="207"/>
      <c r="BL71" s="207"/>
      <c r="BM71" s="207"/>
      <c r="BN71" s="207"/>
      <c r="BO71" s="207"/>
    </row>
    <row r="72" spans="63:67" ht="18.75" hidden="1" customHeight="1">
      <c r="BK72" s="207"/>
      <c r="BL72" s="207"/>
      <c r="BM72" s="207"/>
      <c r="BN72" s="207"/>
      <c r="BO72" s="207"/>
    </row>
    <row r="73" spans="63:67" ht="18.75" hidden="1" customHeight="1">
      <c r="BK73" s="207"/>
      <c r="BL73" s="207"/>
      <c r="BM73" s="207"/>
      <c r="BN73" s="207"/>
      <c r="BO73" s="207"/>
    </row>
    <row r="74" spans="63:67" ht="18.75" hidden="1" customHeight="1">
      <c r="BK74" s="207"/>
      <c r="BL74" s="207"/>
      <c r="BM74" s="207"/>
      <c r="BN74" s="207"/>
      <c r="BO74" s="207"/>
    </row>
    <row r="75" spans="63:67" ht="18.75" hidden="1" customHeight="1">
      <c r="BK75" s="207"/>
      <c r="BL75" s="207"/>
      <c r="BM75" s="207"/>
      <c r="BN75" s="207"/>
      <c r="BO75" s="207"/>
    </row>
    <row r="76" spans="63:67" ht="18.75" hidden="1" customHeight="1">
      <c r="BK76" s="207"/>
      <c r="BL76" s="207"/>
      <c r="BM76" s="207"/>
      <c r="BN76" s="207"/>
      <c r="BO76" s="207"/>
    </row>
    <row r="77" spans="63:67" ht="18.75" hidden="1" customHeight="1">
      <c r="BK77" s="207"/>
      <c r="BL77" s="207"/>
      <c r="BM77" s="207"/>
      <c r="BN77" s="207"/>
      <c r="BO77" s="207"/>
    </row>
    <row r="78" spans="63:67" ht="18.75" hidden="1" customHeight="1">
      <c r="BK78" s="207"/>
      <c r="BL78" s="207"/>
      <c r="BM78" s="207"/>
      <c r="BN78" s="207"/>
      <c r="BO78" s="207"/>
    </row>
    <row r="79" spans="63:67" ht="18.75" hidden="1" customHeight="1">
      <c r="BK79" s="207"/>
      <c r="BL79" s="207"/>
      <c r="BM79" s="207"/>
      <c r="BN79" s="207"/>
      <c r="BO79" s="207"/>
    </row>
    <row r="80" spans="63:67" ht="18.75" hidden="1" customHeight="1">
      <c r="BK80" s="207"/>
      <c r="BL80" s="207"/>
      <c r="BM80" s="207"/>
      <c r="BN80" s="207"/>
      <c r="BO80" s="207"/>
    </row>
    <row r="81" spans="63:67" ht="18.75" hidden="1" customHeight="1">
      <c r="BK81" s="207"/>
      <c r="BL81" s="207"/>
      <c r="BM81" s="207"/>
      <c r="BN81" s="207"/>
      <c r="BO81" s="207"/>
    </row>
    <row r="82" spans="63:67" ht="18.75" hidden="1" customHeight="1">
      <c r="BK82" s="207"/>
      <c r="BL82" s="207"/>
      <c r="BM82" s="207"/>
      <c r="BN82" s="207"/>
      <c r="BO82" s="207"/>
    </row>
    <row r="83" spans="63:67" ht="18.75" hidden="1" customHeight="1">
      <c r="BK83" s="207"/>
      <c r="BL83" s="207"/>
      <c r="BM83" s="207"/>
      <c r="BN83" s="207"/>
      <c r="BO83" s="207"/>
    </row>
    <row r="84" spans="63:67" ht="18.75" hidden="1" customHeight="1">
      <c r="BK84" s="207"/>
      <c r="BL84" s="207"/>
      <c r="BM84" s="207"/>
      <c r="BN84" s="207"/>
      <c r="BO84" s="207"/>
    </row>
    <row r="85" spans="63:67" ht="18.75" hidden="1" customHeight="1">
      <c r="BK85" s="207"/>
      <c r="BL85" s="207"/>
      <c r="BM85" s="207"/>
      <c r="BN85" s="207"/>
      <c r="BO85" s="207"/>
    </row>
    <row r="86" spans="63:67" ht="18.75" hidden="1" customHeight="1">
      <c r="BK86" s="207"/>
      <c r="BL86" s="207"/>
      <c r="BM86" s="207"/>
      <c r="BN86" s="207"/>
      <c r="BO86" s="207"/>
    </row>
    <row r="87" spans="63:67" ht="18.75" hidden="1" customHeight="1">
      <c r="BK87" s="207"/>
      <c r="BL87" s="207"/>
      <c r="BM87" s="207"/>
      <c r="BN87" s="207"/>
      <c r="BO87" s="207"/>
    </row>
    <row r="88" spans="63:67" ht="18.75" hidden="1" customHeight="1">
      <c r="BK88" s="207"/>
      <c r="BL88" s="207"/>
      <c r="BM88" s="207"/>
      <c r="BN88" s="207"/>
      <c r="BO88" s="207"/>
    </row>
    <row r="89" spans="63:67" ht="18.75" hidden="1" customHeight="1">
      <c r="BK89" s="207"/>
      <c r="BL89" s="207"/>
      <c r="BM89" s="207"/>
      <c r="BN89" s="207"/>
      <c r="BO89" s="207"/>
    </row>
    <row r="90" spans="63:67" ht="18.75" hidden="1" customHeight="1">
      <c r="BK90" s="207"/>
      <c r="BL90" s="207"/>
      <c r="BM90" s="207"/>
      <c r="BN90" s="207"/>
      <c r="BO90" s="207"/>
    </row>
    <row r="91" spans="63:67" ht="18.75" hidden="1" customHeight="1">
      <c r="BK91" s="207"/>
      <c r="BL91" s="207"/>
      <c r="BM91" s="207"/>
      <c r="BN91" s="207"/>
      <c r="BO91" s="207"/>
    </row>
    <row r="92" spans="63:67" ht="18.75" hidden="1" customHeight="1">
      <c r="BK92" s="207"/>
      <c r="BL92" s="207"/>
      <c r="BM92" s="207"/>
      <c r="BN92" s="207"/>
      <c r="BO92" s="207"/>
    </row>
    <row r="93" spans="63:67" ht="18.75" hidden="1" customHeight="1">
      <c r="BK93" s="207"/>
      <c r="BL93" s="207"/>
      <c r="BM93" s="207"/>
      <c r="BN93" s="207"/>
      <c r="BO93" s="207"/>
    </row>
    <row r="94" spans="63:67" ht="18.75" hidden="1" customHeight="1">
      <c r="BK94" s="207"/>
      <c r="BL94" s="207"/>
      <c r="BM94" s="207"/>
      <c r="BN94" s="207"/>
      <c r="BO94" s="207"/>
    </row>
    <row r="95" spans="63:67" ht="18.75" hidden="1" customHeight="1">
      <c r="BK95" s="207"/>
      <c r="BL95" s="207"/>
      <c r="BM95" s="207"/>
      <c r="BN95" s="207"/>
      <c r="BO95" s="207"/>
    </row>
    <row r="96" spans="63:67" ht="18.75" hidden="1" customHeight="1">
      <c r="BK96" s="207"/>
      <c r="BL96" s="207"/>
      <c r="BM96" s="207"/>
      <c r="BN96" s="207"/>
      <c r="BO96" s="207"/>
    </row>
    <row r="97" spans="63:67" ht="18.75" hidden="1" customHeight="1">
      <c r="BK97" s="207"/>
      <c r="BL97" s="207"/>
      <c r="BM97" s="207"/>
      <c r="BN97" s="207"/>
      <c r="BO97" s="207"/>
    </row>
    <row r="98" spans="63:67" ht="18.75" hidden="1" customHeight="1">
      <c r="BK98" s="207"/>
      <c r="BL98" s="207"/>
      <c r="BM98" s="207"/>
      <c r="BN98" s="207"/>
      <c r="BO98" s="207"/>
    </row>
    <row r="99" spans="63:67" ht="18.75" hidden="1" customHeight="1">
      <c r="BK99" s="207"/>
      <c r="BL99" s="207"/>
      <c r="BM99" s="207"/>
      <c r="BN99" s="207"/>
      <c r="BO99" s="207"/>
    </row>
    <row r="100" spans="63:67" ht="18.75" hidden="1" customHeight="1">
      <c r="BK100" s="207"/>
      <c r="BL100" s="207"/>
      <c r="BM100" s="207"/>
      <c r="BN100" s="207"/>
      <c r="BO100" s="207"/>
    </row>
    <row r="101" spans="63:67" ht="18.75" hidden="1" customHeight="1">
      <c r="BK101" s="207"/>
      <c r="BL101" s="207"/>
      <c r="BM101" s="207"/>
      <c r="BN101" s="207"/>
      <c r="BO101" s="207"/>
    </row>
    <row r="102" spans="63:67" ht="18.75" hidden="1" customHeight="1">
      <c r="BK102" s="208"/>
      <c r="BL102" s="208"/>
      <c r="BM102" s="208"/>
      <c r="BN102" s="208"/>
      <c r="BO102" s="208"/>
    </row>
    <row r="103" spans="63:67" ht="18.75" hidden="1" customHeight="1">
      <c r="BK103" s="209"/>
      <c r="BL103" s="209"/>
      <c r="BM103" s="209"/>
      <c r="BN103" s="209"/>
      <c r="BO103" s="209"/>
    </row>
    <row r="104" spans="63:67" ht="18.75" hidden="1" customHeight="1">
      <c r="BK104" s="207"/>
      <c r="BL104" s="207"/>
      <c r="BM104" s="207"/>
      <c r="BN104" s="207"/>
      <c r="BO104" s="207"/>
    </row>
    <row r="105" spans="63:67" ht="18.75" hidden="1" customHeight="1">
      <c r="BK105" s="207"/>
      <c r="BL105" s="207"/>
      <c r="BM105" s="207"/>
      <c r="BN105" s="207"/>
      <c r="BO105" s="207"/>
    </row>
    <row r="106" spans="63:67" ht="18.75" hidden="1" customHeight="1">
      <c r="BK106" s="207"/>
      <c r="BL106" s="207"/>
      <c r="BM106" s="207"/>
      <c r="BN106" s="207"/>
      <c r="BO106" s="207"/>
    </row>
    <row r="107" spans="63:67" ht="18.75" hidden="1" customHeight="1">
      <c r="BK107" s="207"/>
      <c r="BL107" s="207"/>
      <c r="BM107" s="207"/>
      <c r="BN107" s="207"/>
      <c r="BO107" s="207"/>
    </row>
    <row r="108" spans="63:67" ht="18.75" hidden="1" customHeight="1">
      <c r="BK108" s="207"/>
      <c r="BL108" s="207"/>
      <c r="BM108" s="207"/>
      <c r="BN108" s="207"/>
      <c r="BO108" s="207"/>
    </row>
    <row r="109" spans="63:67" ht="18.75" hidden="1" customHeight="1">
      <c r="BK109" s="209"/>
      <c r="BL109" s="209"/>
      <c r="BM109" s="209"/>
      <c r="BO109" s="209"/>
    </row>
    <row r="110" spans="63:67" ht="18.75" hidden="1" customHeight="1">
      <c r="BK110" s="209"/>
      <c r="BL110" s="209"/>
      <c r="BM110" s="209"/>
      <c r="BO110" s="209"/>
    </row>
    <row r="111" spans="63:67" ht="18.75" hidden="1" customHeight="1">
      <c r="BK111" s="209"/>
      <c r="BL111" s="209"/>
      <c r="BM111" s="209"/>
      <c r="BO111" s="209"/>
    </row>
    <row r="112" spans="63:67" ht="18.75" hidden="1" customHeight="1">
      <c r="BK112" s="209"/>
      <c r="BL112" s="209"/>
      <c r="BM112" s="209"/>
      <c r="BO112" s="209"/>
    </row>
    <row r="113" spans="63:67" ht="18.75" hidden="1" customHeight="1">
      <c r="BK113" s="209"/>
      <c r="BL113" s="209"/>
      <c r="BM113" s="209"/>
      <c r="BO113" s="209"/>
    </row>
    <row r="114" spans="63:67" ht="18.75" hidden="1" customHeight="1">
      <c r="BK114" s="209"/>
      <c r="BL114" s="209"/>
      <c r="BM114" s="209"/>
      <c r="BO114" s="209"/>
    </row>
    <row r="115" spans="63:67" ht="18.75" hidden="1" customHeight="1">
      <c r="BK115" s="209"/>
      <c r="BL115" s="209"/>
      <c r="BM115" s="209"/>
      <c r="BO115" s="209"/>
    </row>
    <row r="116" spans="63:67" ht="18.75" hidden="1" customHeight="1">
      <c r="BK116" s="209"/>
      <c r="BL116" s="209"/>
      <c r="BM116" s="209"/>
      <c r="BO116" s="209"/>
    </row>
    <row r="117" spans="63:67" ht="18.75" hidden="1" customHeight="1">
      <c r="BK117" s="209"/>
      <c r="BL117" s="209"/>
      <c r="BM117" s="209"/>
      <c r="BO117" s="209"/>
    </row>
    <row r="118" spans="63:67" ht="18.75" hidden="1" customHeight="1">
      <c r="BK118" s="209"/>
      <c r="BL118" s="209"/>
      <c r="BM118" s="209"/>
      <c r="BO118" s="209"/>
    </row>
    <row r="119" spans="63:67" ht="18.75" hidden="1" customHeight="1">
      <c r="BK119" s="209"/>
      <c r="BL119" s="209"/>
      <c r="BM119" s="209"/>
      <c r="BO119" s="209"/>
    </row>
    <row r="120" spans="63:67" ht="18.75" hidden="1" customHeight="1">
      <c r="BK120" s="209"/>
      <c r="BL120" s="209"/>
      <c r="BM120" s="209"/>
      <c r="BO120" s="209"/>
    </row>
    <row r="121" spans="63:67" ht="18.75" hidden="1" customHeight="1">
      <c r="BK121" s="209"/>
      <c r="BL121" s="209"/>
      <c r="BM121" s="209"/>
      <c r="BO121" s="209"/>
    </row>
    <row r="122" spans="63:67" ht="18.75" hidden="1" customHeight="1">
      <c r="BK122" s="209"/>
      <c r="BL122" s="209"/>
      <c r="BM122" s="209"/>
      <c r="BO122" s="209"/>
    </row>
    <row r="123" spans="63:67" ht="18.75" hidden="1" customHeight="1">
      <c r="BK123" s="209"/>
      <c r="BL123" s="209"/>
      <c r="BM123" s="209"/>
      <c r="BO123" s="209"/>
    </row>
    <row r="124" spans="63:67" ht="18.75" hidden="1" customHeight="1">
      <c r="BK124" s="209"/>
      <c r="BL124" s="209"/>
      <c r="BM124" s="209"/>
      <c r="BO124" s="209"/>
    </row>
    <row r="125" spans="63:67" ht="18.75" hidden="1" customHeight="1">
      <c r="BK125" s="209"/>
      <c r="BL125" s="209"/>
      <c r="BM125" s="209"/>
      <c r="BO125" s="209"/>
    </row>
    <row r="126" spans="63:67" ht="18.75" hidden="1" customHeight="1">
      <c r="BK126" s="209"/>
      <c r="BL126" s="209"/>
      <c r="BM126" s="209"/>
      <c r="BO126" s="209"/>
    </row>
    <row r="127" spans="63:67" ht="18.75" hidden="1" customHeight="1">
      <c r="BK127" s="209"/>
      <c r="BL127" s="209"/>
      <c r="BM127" s="209"/>
      <c r="BO127" s="209"/>
    </row>
    <row r="128" spans="63:67" ht="18.75" hidden="1" customHeight="1">
      <c r="BK128" s="209"/>
      <c r="BL128" s="209"/>
      <c r="BM128" s="209"/>
      <c r="BO128" s="209"/>
    </row>
    <row r="129" spans="63:67" ht="18.75" hidden="1" customHeight="1">
      <c r="BK129" s="209"/>
      <c r="BL129" s="209"/>
      <c r="BM129" s="209"/>
      <c r="BO129" s="209"/>
    </row>
    <row r="130" spans="63:67" ht="18.75" hidden="1" customHeight="1">
      <c r="BK130" s="209"/>
      <c r="BL130" s="209"/>
      <c r="BM130" s="209"/>
      <c r="BO130" s="209"/>
    </row>
    <row r="131" spans="63:67" ht="18.75" hidden="1" customHeight="1">
      <c r="BK131" s="209"/>
      <c r="BL131" s="209"/>
      <c r="BM131" s="209"/>
      <c r="BO131" s="209"/>
    </row>
    <row r="132" spans="63:67" ht="18.75" hidden="1" customHeight="1">
      <c r="BK132" s="209"/>
      <c r="BL132" s="209"/>
      <c r="BM132" s="209"/>
      <c r="BO132" s="209"/>
    </row>
    <row r="133" spans="63:67" ht="18.75" hidden="1" customHeight="1">
      <c r="BK133" s="209"/>
      <c r="BL133" s="209"/>
      <c r="BM133" s="209"/>
      <c r="BO133" s="209"/>
    </row>
    <row r="134" spans="63:67" ht="18.75" hidden="1" customHeight="1">
      <c r="BK134" s="209"/>
      <c r="BL134" s="209"/>
      <c r="BM134" s="209"/>
      <c r="BO134" s="209"/>
    </row>
    <row r="135" spans="63:67" ht="18.75" hidden="1" customHeight="1">
      <c r="BK135" s="209"/>
      <c r="BL135" s="209"/>
      <c r="BM135" s="209"/>
      <c r="BO135" s="209"/>
    </row>
    <row r="136" spans="63:67" ht="18.75" hidden="1" customHeight="1">
      <c r="BK136" s="209"/>
      <c r="BL136" s="209"/>
      <c r="BM136" s="209"/>
      <c r="BO136" s="209"/>
    </row>
    <row r="137" spans="63:67" ht="18.75" hidden="1" customHeight="1">
      <c r="BK137" s="209"/>
      <c r="BL137" s="209"/>
      <c r="BM137" s="209"/>
      <c r="BO137" s="209"/>
    </row>
    <row r="138" spans="63:67" ht="18.75" hidden="1" customHeight="1">
      <c r="BK138" s="209"/>
      <c r="BL138" s="209"/>
      <c r="BM138" s="209"/>
      <c r="BO138" s="209"/>
    </row>
    <row r="139" spans="63:67" ht="18.75" hidden="1" customHeight="1">
      <c r="BK139" s="209"/>
      <c r="BL139" s="209"/>
      <c r="BM139" s="209"/>
      <c r="BO139" s="209"/>
    </row>
    <row r="140" spans="63:67" ht="18.75" hidden="1" customHeight="1">
      <c r="BK140" s="209"/>
      <c r="BL140" s="209"/>
      <c r="BM140" s="209"/>
      <c r="BO140" s="209"/>
    </row>
    <row r="141" spans="63:67" ht="18.75" hidden="1" customHeight="1">
      <c r="BK141" s="209"/>
      <c r="BL141" s="209"/>
      <c r="BM141" s="209"/>
      <c r="BO141" s="209"/>
    </row>
    <row r="142" spans="63:67" ht="18.75" hidden="1" customHeight="1">
      <c r="BK142" s="209"/>
      <c r="BL142" s="209"/>
      <c r="BM142" s="209"/>
      <c r="BO142" s="209"/>
    </row>
    <row r="143" spans="63:67" ht="18.75" hidden="1" customHeight="1">
      <c r="BK143" s="209"/>
      <c r="BL143" s="209"/>
      <c r="BM143" s="209"/>
      <c r="BO143" s="209"/>
    </row>
    <row r="144" spans="63:67" ht="18.75" hidden="1" customHeight="1">
      <c r="BK144" s="209"/>
      <c r="BL144" s="209"/>
      <c r="BM144" s="209"/>
      <c r="BO144" s="209"/>
    </row>
    <row r="145" spans="63:67" ht="18.75" hidden="1" customHeight="1">
      <c r="BK145" s="209"/>
      <c r="BL145" s="209"/>
      <c r="BM145" s="209"/>
      <c r="BO145" s="209"/>
    </row>
    <row r="146" spans="63:67" ht="18.75" hidden="1" customHeight="1">
      <c r="BK146" s="209"/>
      <c r="BL146" s="209"/>
      <c r="BM146" s="209"/>
      <c r="BO146" s="209"/>
    </row>
    <row r="147" spans="63:67" ht="18.75" hidden="1" customHeight="1">
      <c r="BK147" s="209"/>
      <c r="BL147" s="209"/>
      <c r="BM147" s="209"/>
      <c r="BO147" s="209"/>
    </row>
    <row r="148" spans="63:67" ht="18.75" hidden="1" customHeight="1">
      <c r="BK148" s="209"/>
      <c r="BL148" s="209"/>
      <c r="BM148" s="209"/>
      <c r="BO148" s="209"/>
    </row>
    <row r="149" spans="63:67" ht="18.75" hidden="1" customHeight="1">
      <c r="BK149" s="209"/>
      <c r="BL149" s="209"/>
      <c r="BM149" s="209"/>
      <c r="BO149" s="209"/>
    </row>
    <row r="150" spans="63:67" ht="18.75" hidden="1" customHeight="1">
      <c r="BK150" s="209"/>
      <c r="BL150" s="209"/>
      <c r="BM150" s="209"/>
      <c r="BO150" s="209"/>
    </row>
    <row r="437" ht="18.75" hidden="1" customHeight="1"/>
    <row r="438" ht="18.75" hidden="1" customHeight="1"/>
    <row r="453" ht="18.75" hidden="1" customHeight="1"/>
    <row r="454" ht="18.75" hidden="1" customHeight="1"/>
    <row r="455" ht="18.75" hidden="1" customHeight="1"/>
    <row r="456" ht="18.75" hidden="1" customHeight="1"/>
    <row r="457" ht="18.75" hidden="1" customHeight="1"/>
    <row r="458" ht="18.75" hidden="1" customHeight="1"/>
    <row r="459" ht="18.75" hidden="1" customHeight="1"/>
    <row r="460" ht="18.75" hidden="1" customHeight="1"/>
    <row r="461" ht="18.75" hidden="1" customHeight="1"/>
    <row r="462" ht="18.75" hidden="1" customHeight="1"/>
  </sheetData>
  <dataConsolidate link="1"/>
  <mergeCells count="157">
    <mergeCell ref="BY2:BY3"/>
    <mergeCell ref="BY25:BY26"/>
    <mergeCell ref="BW2:BW3"/>
    <mergeCell ref="BX2:BX3"/>
    <mergeCell ref="BW25:BW26"/>
    <mergeCell ref="BX25:BX26"/>
    <mergeCell ref="AY25:AY26"/>
    <mergeCell ref="AZ25:AZ26"/>
    <mergeCell ref="BA25:BA26"/>
    <mergeCell ref="BK25:BK26"/>
    <mergeCell ref="BV2:BV3"/>
    <mergeCell ref="BT2:BT3"/>
    <mergeCell ref="BR2:BR3"/>
    <mergeCell ref="BS2:BS3"/>
    <mergeCell ref="BR25:BR26"/>
    <mergeCell ref="BS25:BS26"/>
    <mergeCell ref="BN2:BN3"/>
    <mergeCell ref="BN25:BN26"/>
    <mergeCell ref="BM2:BM3"/>
    <mergeCell ref="BM25:BM26"/>
    <mergeCell ref="BP2:BP3"/>
    <mergeCell ref="BQ2:BQ3"/>
    <mergeCell ref="BP25:BP26"/>
    <mergeCell ref="BQ25:BQ26"/>
    <mergeCell ref="BO2:BO3"/>
    <mergeCell ref="BO25:BO26"/>
    <mergeCell ref="BT25:BT26"/>
    <mergeCell ref="BU25:BU26"/>
    <mergeCell ref="BU2:BU3"/>
    <mergeCell ref="BV25:BV26"/>
    <mergeCell ref="BL25:BL26"/>
    <mergeCell ref="BG25:BG26"/>
    <mergeCell ref="BJ25:BJ26"/>
    <mergeCell ref="BH25:BH26"/>
    <mergeCell ref="BI25:BI26"/>
    <mergeCell ref="BD2:BD3"/>
    <mergeCell ref="BE2:BE3"/>
    <mergeCell ref="AY2:AY3"/>
    <mergeCell ref="AZ2:AZ3"/>
    <mergeCell ref="BA2:BA3"/>
    <mergeCell ref="BB2:BB3"/>
    <mergeCell ref="BC2:BC3"/>
    <mergeCell ref="BF2:BF3"/>
    <mergeCell ref="BL2:BL3"/>
    <mergeCell ref="BG2:BG3"/>
    <mergeCell ref="BJ2:BJ3"/>
    <mergeCell ref="BH2:BH3"/>
    <mergeCell ref="BI2:BI3"/>
    <mergeCell ref="BK2:BK3"/>
    <mergeCell ref="BB25:BB26"/>
    <mergeCell ref="BC25:BC26"/>
    <mergeCell ref="BD25:BD26"/>
    <mergeCell ref="BE25:BE26"/>
    <mergeCell ref="BF25:BF26"/>
    <mergeCell ref="AE25:AE26"/>
    <mergeCell ref="AF25:AF26"/>
    <mergeCell ref="AG25:AG26"/>
    <mergeCell ref="AR25:AR26"/>
    <mergeCell ref="AM25:AM26"/>
    <mergeCell ref="AN25:AN26"/>
    <mergeCell ref="AO25:AO26"/>
    <mergeCell ref="AP25:AP26"/>
    <mergeCell ref="AQ25:AQ26"/>
    <mergeCell ref="AL25:AL26"/>
    <mergeCell ref="AH25:AH26"/>
    <mergeCell ref="AI25:AI26"/>
    <mergeCell ref="AJ25:AJ26"/>
    <mergeCell ref="AK25:AK26"/>
    <mergeCell ref="AW25:AW26"/>
    <mergeCell ref="AX2:AX3"/>
    <mergeCell ref="AT2:AT3"/>
    <mergeCell ref="AU2:AU3"/>
    <mergeCell ref="AJ2:AJ3"/>
    <mergeCell ref="AK2:AK3"/>
    <mergeCell ref="AL2:AL3"/>
    <mergeCell ref="AM2:AM3"/>
    <mergeCell ref="AN2:AN3"/>
    <mergeCell ref="AX25:AX26"/>
    <mergeCell ref="AO2:AO3"/>
    <mergeCell ref="AP2:AP3"/>
    <mergeCell ref="AQ2:AQ3"/>
    <mergeCell ref="AR2:AR3"/>
    <mergeCell ref="AS2:AS3"/>
    <mergeCell ref="AS25:AS26"/>
    <mergeCell ref="AT25:AT26"/>
    <mergeCell ref="AU25:AU26"/>
    <mergeCell ref="AV25:AV26"/>
    <mergeCell ref="AE2:AE3"/>
    <mergeCell ref="AF2:AF3"/>
    <mergeCell ref="AA2:AA3"/>
    <mergeCell ref="AB2:AB3"/>
    <mergeCell ref="AG2:AG3"/>
    <mergeCell ref="AH2:AH3"/>
    <mergeCell ref="AI2:AI3"/>
    <mergeCell ref="AV2:AV3"/>
    <mergeCell ref="AW2:AW3"/>
    <mergeCell ref="AC2:AC3"/>
    <mergeCell ref="AD2:AD3"/>
    <mergeCell ref="W2:W3"/>
    <mergeCell ref="X2:X3"/>
    <mergeCell ref="Y2:Y3"/>
    <mergeCell ref="AC25:AC26"/>
    <mergeCell ref="AD25:AD26"/>
    <mergeCell ref="U25:U26"/>
    <mergeCell ref="V25:V26"/>
    <mergeCell ref="W25:W26"/>
    <mergeCell ref="AA25:AA26"/>
    <mergeCell ref="AB25:AB26"/>
    <mergeCell ref="U2:U3"/>
    <mergeCell ref="V2:V3"/>
    <mergeCell ref="S25:S26"/>
    <mergeCell ref="T25:T26"/>
    <mergeCell ref="A2:A3"/>
    <mergeCell ref="A25:A26"/>
    <mergeCell ref="K2:K3"/>
    <mergeCell ref="B25:B26"/>
    <mergeCell ref="C25:C26"/>
    <mergeCell ref="D25:D26"/>
    <mergeCell ref="E25:E26"/>
    <mergeCell ref="G25:G26"/>
    <mergeCell ref="H25:H26"/>
    <mergeCell ref="I25:I26"/>
    <mergeCell ref="J25:J26"/>
    <mergeCell ref="K25:K26"/>
    <mergeCell ref="F2:F3"/>
    <mergeCell ref="G2:G3"/>
    <mergeCell ref="H2:H3"/>
    <mergeCell ref="I2:I3"/>
    <mergeCell ref="C2:C3"/>
    <mergeCell ref="D2:D3"/>
    <mergeCell ref="E2:E3"/>
    <mergeCell ref="B2:B3"/>
    <mergeCell ref="J2:J3"/>
    <mergeCell ref="CA2:CA3"/>
    <mergeCell ref="CA25:CA26"/>
    <mergeCell ref="BZ2:BZ3"/>
    <mergeCell ref="BZ25:BZ26"/>
    <mergeCell ref="L25:L26"/>
    <mergeCell ref="M25:M26"/>
    <mergeCell ref="L2:L3"/>
    <mergeCell ref="M2:M3"/>
    <mergeCell ref="N2:N3"/>
    <mergeCell ref="O2:O3"/>
    <mergeCell ref="Z2:Z3"/>
    <mergeCell ref="N25:N26"/>
    <mergeCell ref="O25:O26"/>
    <mergeCell ref="Z25:Z26"/>
    <mergeCell ref="P2:P3"/>
    <mergeCell ref="Q2:Q3"/>
    <mergeCell ref="R2:R3"/>
    <mergeCell ref="S2:S3"/>
    <mergeCell ref="T2:T3"/>
    <mergeCell ref="X25:X26"/>
    <mergeCell ref="Y25:Y26"/>
    <mergeCell ref="P25:P26"/>
    <mergeCell ref="Q25:Q26"/>
    <mergeCell ref="R25:R26"/>
  </mergeCells>
  <phoneticPr fontId="285" type="noConversion"/>
  <pageMargins left="0.7" right="0.7" top="0.75" bottom="0.75" header="0.3" footer="0.3"/>
  <pageSetup paperSize="9" orientation="portrait" verticalDpi="0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1F74A"/>
  </sheetPr>
  <dimension ref="A1:AM56"/>
  <sheetViews>
    <sheetView showGridLines="0" zoomScaleNormal="100" workbookViewId="0">
      <pane xSplit="1" ySplit="3" topLeftCell="AA4" activePane="bottomRight" state="frozen"/>
      <selection activeCell="BJ1" sqref="BJ1"/>
      <selection pane="topRight" activeCell="BJ1" sqref="BJ1"/>
      <selection pane="bottomLeft" activeCell="BJ1" sqref="BJ1"/>
      <selection pane="bottomRight" activeCell="AO5" sqref="AO5"/>
    </sheetView>
  </sheetViews>
  <sheetFormatPr defaultColWidth="16.7109375" defaultRowHeight="15" zeroHeight="1"/>
  <cols>
    <col min="1" max="1" width="33.85546875" style="107" bestFit="1" customWidth="1"/>
    <col min="2" max="11" width="9.140625" style="110" customWidth="1"/>
    <col min="12" max="12" width="8.140625" style="107" bestFit="1" customWidth="1"/>
    <col min="13" max="13" width="9.7109375" style="107" bestFit="1" customWidth="1"/>
    <col min="14" max="16" width="9.140625" style="110" customWidth="1"/>
    <col min="17" max="17" width="8.140625" style="107" bestFit="1" customWidth="1"/>
    <col min="18" max="19" width="8.5703125" style="107" bestFit="1" customWidth="1"/>
    <col min="20" max="21" width="8.5703125" style="107" customWidth="1"/>
    <col min="22" max="22" width="8.140625" style="107" bestFit="1" customWidth="1"/>
    <col min="23" max="25" width="8.140625" style="107" customWidth="1"/>
    <col min="26" max="26" width="8.5703125" style="107" customWidth="1"/>
    <col min="27" max="31" width="8.140625" style="107" customWidth="1"/>
    <col min="32" max="35" width="8" style="107" customWidth="1"/>
    <col min="36" max="36" width="8.140625" style="107" customWidth="1"/>
    <col min="37" max="39" width="8" style="107" customWidth="1"/>
    <col min="40" max="16384" width="16.7109375" style="107"/>
  </cols>
  <sheetData>
    <row r="1" spans="1:39" s="110" customFormat="1" ht="65.25" customHeight="1" thickBot="1"/>
    <row r="2" spans="1:39">
      <c r="A2" s="297" t="s">
        <v>282</v>
      </c>
      <c r="B2" s="293" t="s">
        <v>33</v>
      </c>
      <c r="C2" s="293" t="s">
        <v>34</v>
      </c>
      <c r="D2" s="293" t="s">
        <v>35</v>
      </c>
      <c r="E2" s="293" t="s">
        <v>36</v>
      </c>
      <c r="F2" s="307">
        <v>2018</v>
      </c>
      <c r="G2" s="308" t="s">
        <v>37</v>
      </c>
      <c r="H2" s="293" t="s">
        <v>38</v>
      </c>
      <c r="I2" s="293" t="s">
        <v>39</v>
      </c>
      <c r="J2" s="293" t="s">
        <v>40</v>
      </c>
      <c r="K2" s="307">
        <v>2019</v>
      </c>
      <c r="L2" s="308" t="s">
        <v>41</v>
      </c>
      <c r="M2" s="293" t="s">
        <v>42</v>
      </c>
      <c r="N2" s="293" t="s">
        <v>43</v>
      </c>
      <c r="O2" s="293" t="s">
        <v>44</v>
      </c>
      <c r="P2" s="307">
        <v>2020</v>
      </c>
      <c r="Q2" s="308" t="s">
        <v>45</v>
      </c>
      <c r="R2" s="293" t="s">
        <v>46</v>
      </c>
      <c r="S2" s="293" t="s">
        <v>356</v>
      </c>
      <c r="T2" s="293" t="s">
        <v>365</v>
      </c>
      <c r="U2" s="307">
        <v>2021</v>
      </c>
      <c r="V2" s="293" t="s">
        <v>372</v>
      </c>
      <c r="W2" s="304" t="s">
        <v>385</v>
      </c>
      <c r="X2" s="304" t="s">
        <v>386</v>
      </c>
      <c r="Y2" s="304" t="s">
        <v>392</v>
      </c>
      <c r="Z2" s="307">
        <v>2022</v>
      </c>
      <c r="AA2" s="304" t="s">
        <v>408</v>
      </c>
      <c r="AB2" s="304" t="s">
        <v>422</v>
      </c>
      <c r="AC2" s="304" t="s">
        <v>425</v>
      </c>
      <c r="AD2" s="304" t="s">
        <v>429</v>
      </c>
      <c r="AE2" s="305">
        <v>2023</v>
      </c>
      <c r="AF2" s="304" t="s">
        <v>448</v>
      </c>
      <c r="AG2" s="304" t="s">
        <v>461</v>
      </c>
      <c r="AH2" s="304" t="s">
        <v>463</v>
      </c>
      <c r="AI2" s="304" t="s">
        <v>476</v>
      </c>
      <c r="AJ2" s="305">
        <v>2024</v>
      </c>
      <c r="AK2" s="304" t="s">
        <v>560</v>
      </c>
      <c r="AL2" s="304" t="s">
        <v>564</v>
      </c>
      <c r="AM2" s="304" t="s">
        <v>568</v>
      </c>
    </row>
    <row r="3" spans="1:39" ht="15" customHeight="1" thickBot="1">
      <c r="A3" s="298" t="s">
        <v>283</v>
      </c>
      <c r="B3" s="291"/>
      <c r="C3" s="291"/>
      <c r="D3" s="291"/>
      <c r="E3" s="291"/>
      <c r="F3" s="306"/>
      <c r="G3" s="309"/>
      <c r="H3" s="291"/>
      <c r="I3" s="291"/>
      <c r="J3" s="291"/>
      <c r="K3" s="306"/>
      <c r="L3" s="309"/>
      <c r="M3" s="291"/>
      <c r="N3" s="291"/>
      <c r="O3" s="291"/>
      <c r="P3" s="306"/>
      <c r="Q3" s="309"/>
      <c r="R3" s="291"/>
      <c r="S3" s="291"/>
      <c r="T3" s="291"/>
      <c r="U3" s="306"/>
      <c r="V3" s="291"/>
      <c r="W3" s="291"/>
      <c r="X3" s="291"/>
      <c r="Y3" s="291"/>
      <c r="Z3" s="306"/>
      <c r="AA3" s="291"/>
      <c r="AB3" s="291"/>
      <c r="AC3" s="291"/>
      <c r="AD3" s="291"/>
      <c r="AE3" s="306"/>
      <c r="AF3" s="291"/>
      <c r="AG3" s="291"/>
      <c r="AH3" s="291"/>
      <c r="AI3" s="291"/>
      <c r="AJ3" s="306"/>
      <c r="AK3" s="291"/>
      <c r="AL3" s="291"/>
      <c r="AM3" s="291"/>
    </row>
    <row r="4" spans="1:39" ht="14.25" customHeight="1">
      <c r="A4" s="108" t="s">
        <v>57</v>
      </c>
      <c r="B4" s="93">
        <v>280.27666800000003</v>
      </c>
      <c r="C4" s="93">
        <v>343.82683199999997</v>
      </c>
      <c r="D4" s="93">
        <v>404.06211299999995</v>
      </c>
      <c r="E4" s="93">
        <v>415.70475699999997</v>
      </c>
      <c r="F4" s="134">
        <v>1443.8703699999999</v>
      </c>
      <c r="G4" s="135">
        <v>396.07131000000004</v>
      </c>
      <c r="H4" s="93">
        <v>386.81246499999997</v>
      </c>
      <c r="I4" s="93">
        <v>346.40105399999999</v>
      </c>
      <c r="J4" s="93">
        <v>412.71722600000004</v>
      </c>
      <c r="K4" s="134">
        <v>1542.0020549999999</v>
      </c>
      <c r="L4" s="135">
        <v>396.42878400000001</v>
      </c>
      <c r="M4" s="93">
        <v>412.56630499999994</v>
      </c>
      <c r="N4" s="93">
        <v>414.67836</v>
      </c>
      <c r="O4" s="93">
        <v>321.747499</v>
      </c>
      <c r="P4" s="134">
        <v>1545.420948</v>
      </c>
      <c r="Q4" s="135">
        <v>412.81037000000003</v>
      </c>
      <c r="R4" s="93">
        <v>416.24411700000002</v>
      </c>
      <c r="S4" s="93">
        <v>413.29809499999999</v>
      </c>
      <c r="T4" s="93">
        <v>413.22899900000004</v>
      </c>
      <c r="U4" s="134">
        <v>1655.5815809999999</v>
      </c>
      <c r="V4" s="135">
        <v>355.84177399999999</v>
      </c>
      <c r="W4" s="93">
        <v>418.73145799999998</v>
      </c>
      <c r="X4" s="93">
        <v>418.16477900000001</v>
      </c>
      <c r="Y4" s="93">
        <v>393.72683799999999</v>
      </c>
      <c r="Z4" s="134">
        <v>1586.464849</v>
      </c>
      <c r="AA4" s="93">
        <v>408.025645</v>
      </c>
      <c r="AB4" s="93">
        <v>320.79772000000003</v>
      </c>
      <c r="AC4" s="93">
        <v>422.00025300000004</v>
      </c>
      <c r="AD4" s="93">
        <v>405</v>
      </c>
      <c r="AE4" s="134">
        <v>1555.8236179999999</v>
      </c>
      <c r="AF4" s="93">
        <v>381.79764499999999</v>
      </c>
      <c r="AG4" s="93">
        <v>403.94349299999999</v>
      </c>
      <c r="AH4" s="93">
        <v>319.78962200000001</v>
      </c>
      <c r="AI4" s="93">
        <v>399.34544299999999</v>
      </c>
      <c r="AJ4" s="134">
        <v>1504.876203</v>
      </c>
      <c r="AK4" s="93">
        <v>365.40409099999999</v>
      </c>
      <c r="AL4" s="93">
        <v>405.390805</v>
      </c>
      <c r="AM4" s="93">
        <v>423</v>
      </c>
    </row>
    <row r="5" spans="1:39" ht="14.25" customHeight="1">
      <c r="A5" s="109" t="s">
        <v>58</v>
      </c>
      <c r="B5" s="94">
        <v>204.61</v>
      </c>
      <c r="C5" s="94">
        <v>262.10399999999998</v>
      </c>
      <c r="D5" s="94">
        <v>294.23599999999999</v>
      </c>
      <c r="E5" s="94">
        <v>302.13200000000001</v>
      </c>
      <c r="F5" s="136">
        <v>1063.0820000000001</v>
      </c>
      <c r="G5" s="137">
        <v>292.608</v>
      </c>
      <c r="H5" s="94">
        <v>282.69799999999998</v>
      </c>
      <c r="I5" s="94">
        <v>254.89599999999999</v>
      </c>
      <c r="J5" s="94">
        <v>299.69600000000003</v>
      </c>
      <c r="K5" s="136">
        <v>1129.8980000000001</v>
      </c>
      <c r="L5" s="137">
        <v>282.55200000000002</v>
      </c>
      <c r="M5" s="94">
        <v>299.00599999999997</v>
      </c>
      <c r="N5" s="94">
        <v>318.72399999999999</v>
      </c>
      <c r="O5" s="94">
        <v>237.81200000000001</v>
      </c>
      <c r="P5" s="136">
        <v>1138.0940000000001</v>
      </c>
      <c r="Q5" s="137">
        <v>294.56200000000001</v>
      </c>
      <c r="R5" s="94">
        <v>298.14600000000002</v>
      </c>
      <c r="S5" s="94">
        <v>296.34800000000001</v>
      </c>
      <c r="T5" s="94">
        <v>291.774</v>
      </c>
      <c r="U5" s="136">
        <v>1180.83</v>
      </c>
      <c r="V5" s="137">
        <v>257.49599999999998</v>
      </c>
      <c r="W5" s="94">
        <v>298.584</v>
      </c>
      <c r="X5" s="94">
        <v>294.48</v>
      </c>
      <c r="Y5" s="94">
        <v>279.72399999999999</v>
      </c>
      <c r="Z5" s="136">
        <v>1130.2839999999999</v>
      </c>
      <c r="AA5" s="94">
        <v>291.74599999999998</v>
      </c>
      <c r="AB5" s="94">
        <v>226.30600000000001</v>
      </c>
      <c r="AC5" s="94">
        <v>299.48</v>
      </c>
      <c r="AD5" s="94">
        <v>282</v>
      </c>
      <c r="AE5" s="136">
        <v>1099.5320000000002</v>
      </c>
      <c r="AF5" s="94">
        <v>267.334</v>
      </c>
      <c r="AG5" s="94">
        <v>285.88600000000002</v>
      </c>
      <c r="AH5" s="94">
        <v>224.874</v>
      </c>
      <c r="AI5" s="94">
        <v>281.97399999999999</v>
      </c>
      <c r="AJ5" s="136">
        <v>1060.068</v>
      </c>
      <c r="AK5" s="94">
        <v>252.96</v>
      </c>
      <c r="AL5" s="94">
        <v>286.15800000000002</v>
      </c>
      <c r="AM5" s="94">
        <v>302.548</v>
      </c>
    </row>
    <row r="6" spans="1:39" ht="14.25" customHeight="1">
      <c r="A6" s="109" t="s">
        <v>284</v>
      </c>
      <c r="B6" s="94">
        <v>75.666668000000001</v>
      </c>
      <c r="C6" s="94">
        <v>81.722832000000011</v>
      </c>
      <c r="D6" s="94">
        <v>109.82611299999999</v>
      </c>
      <c r="E6" s="94">
        <v>113.572757</v>
      </c>
      <c r="F6" s="136">
        <v>380.78836999999999</v>
      </c>
      <c r="G6" s="137">
        <v>103.46331000000001</v>
      </c>
      <c r="H6" s="94">
        <v>104.114465</v>
      </c>
      <c r="I6" s="94">
        <v>91.505054000000001</v>
      </c>
      <c r="J6" s="94">
        <v>113.021226</v>
      </c>
      <c r="K6" s="136">
        <v>412.10405500000002</v>
      </c>
      <c r="L6" s="137">
        <v>113.876784</v>
      </c>
      <c r="M6" s="94">
        <v>113.560305</v>
      </c>
      <c r="N6" s="94">
        <v>95.954360000000008</v>
      </c>
      <c r="O6" s="94">
        <v>83.935498999999993</v>
      </c>
      <c r="P6" s="136">
        <v>407.32694800000002</v>
      </c>
      <c r="Q6" s="137">
        <v>118.24836999999999</v>
      </c>
      <c r="R6" s="94">
        <v>118.098117</v>
      </c>
      <c r="S6" s="94">
        <v>116.950095</v>
      </c>
      <c r="T6" s="94">
        <v>121.45499900000002</v>
      </c>
      <c r="U6" s="136">
        <v>474.75158099999999</v>
      </c>
      <c r="V6" s="137">
        <v>98.345773999999992</v>
      </c>
      <c r="W6" s="94">
        <v>120.147458</v>
      </c>
      <c r="X6" s="94">
        <v>123.68477899999999</v>
      </c>
      <c r="Y6" s="94">
        <v>114.00283800000001</v>
      </c>
      <c r="Z6" s="136">
        <v>456.18084899999997</v>
      </c>
      <c r="AA6" s="94">
        <v>116.279645</v>
      </c>
      <c r="AB6" s="94">
        <v>94.491720000000001</v>
      </c>
      <c r="AC6" s="94">
        <v>122.520253</v>
      </c>
      <c r="AD6" s="94">
        <v>123</v>
      </c>
      <c r="AE6" s="136">
        <v>456.29161799999997</v>
      </c>
      <c r="AF6" s="94">
        <v>114.463645</v>
      </c>
      <c r="AG6" s="94">
        <v>118.05749299999999</v>
      </c>
      <c r="AH6" s="94">
        <v>94.915621999999999</v>
      </c>
      <c r="AI6" s="94">
        <v>117.371443</v>
      </c>
      <c r="AJ6" s="136">
        <v>444.80820300000005</v>
      </c>
      <c r="AK6" s="94">
        <v>112.444091</v>
      </c>
      <c r="AL6" s="94">
        <v>119</v>
      </c>
      <c r="AM6" s="94">
        <v>121</v>
      </c>
    </row>
    <row r="7" spans="1:39" ht="14.25" customHeight="1">
      <c r="A7" s="108" t="s">
        <v>50</v>
      </c>
      <c r="B7" s="93">
        <v>491.62336599999992</v>
      </c>
      <c r="C7" s="93">
        <v>431.04960699999998</v>
      </c>
      <c r="D7" s="93">
        <v>504.19806299999999</v>
      </c>
      <c r="E7" s="93">
        <v>496.26837900000004</v>
      </c>
      <c r="F7" s="134">
        <v>1923.1394150000001</v>
      </c>
      <c r="G7" s="135">
        <v>474.16601999999995</v>
      </c>
      <c r="H7" s="93">
        <v>451.54942800000003</v>
      </c>
      <c r="I7" s="93">
        <v>509.48218852999997</v>
      </c>
      <c r="J7" s="93">
        <v>520.80140103000008</v>
      </c>
      <c r="K7" s="134">
        <v>1955.99903756</v>
      </c>
      <c r="L7" s="135">
        <v>501.81877565999997</v>
      </c>
      <c r="M7" s="93">
        <v>503.66194462000004</v>
      </c>
      <c r="N7" s="93">
        <v>488.13734778000003</v>
      </c>
      <c r="O7" s="93">
        <v>573.64245163999999</v>
      </c>
      <c r="P7" s="134">
        <v>2067.2605196999998</v>
      </c>
      <c r="Q7" s="135">
        <v>502.33467499999995</v>
      </c>
      <c r="R7" s="93">
        <v>549.40969399999994</v>
      </c>
      <c r="S7" s="93">
        <v>554.56241800000009</v>
      </c>
      <c r="T7" s="93">
        <v>635.05928700000004</v>
      </c>
      <c r="U7" s="134">
        <v>2241.3660740000005</v>
      </c>
      <c r="V7" s="135">
        <v>601.72924248999993</v>
      </c>
      <c r="W7" s="93">
        <v>583.371982</v>
      </c>
      <c r="X7" s="93">
        <v>635.94226400000002</v>
      </c>
      <c r="Y7" s="93">
        <v>615</v>
      </c>
      <c r="Z7" s="134">
        <v>2436.0434884900005</v>
      </c>
      <c r="AA7" s="93">
        <v>554.12119299999995</v>
      </c>
      <c r="AB7" s="93">
        <v>549.84866399999999</v>
      </c>
      <c r="AC7" s="93">
        <v>611</v>
      </c>
      <c r="AD7" s="93">
        <v>632</v>
      </c>
      <c r="AE7" s="134">
        <v>2342.434702</v>
      </c>
      <c r="AF7" s="93">
        <v>671.77042486000005</v>
      </c>
      <c r="AG7" s="93">
        <v>686.75234451000006</v>
      </c>
      <c r="AH7" s="93">
        <v>664.48228700000004</v>
      </c>
      <c r="AI7" s="93">
        <v>658.34928100000002</v>
      </c>
      <c r="AJ7" s="134">
        <v>2681.3543373699999</v>
      </c>
      <c r="AK7" s="93">
        <v>677.68452300000001</v>
      </c>
      <c r="AL7" s="93">
        <v>701.42681800000003</v>
      </c>
      <c r="AM7" s="93">
        <v>707.886526</v>
      </c>
    </row>
    <row r="8" spans="1:39" ht="14.25" customHeight="1">
      <c r="A8" s="189" t="s">
        <v>367</v>
      </c>
      <c r="B8" s="94">
        <v>178.29242600000001</v>
      </c>
      <c r="C8" s="94">
        <v>135.28019</v>
      </c>
      <c r="D8" s="94">
        <v>184.14613400000002</v>
      </c>
      <c r="E8" s="94">
        <v>179.51388400000002</v>
      </c>
      <c r="F8" s="136">
        <v>677.23263400000008</v>
      </c>
      <c r="G8" s="137">
        <v>165.230231</v>
      </c>
      <c r="H8" s="94">
        <v>153.365891</v>
      </c>
      <c r="I8" s="94">
        <v>192.23159099999998</v>
      </c>
      <c r="J8" s="94">
        <v>190.93239199999999</v>
      </c>
      <c r="K8" s="136">
        <v>701.76010500000007</v>
      </c>
      <c r="L8" s="137">
        <v>188.111593</v>
      </c>
      <c r="M8" s="94">
        <v>181.205184</v>
      </c>
      <c r="N8" s="94">
        <v>164.85060100000001</v>
      </c>
      <c r="O8" s="94">
        <v>182.51634600000003</v>
      </c>
      <c r="P8" s="136">
        <v>716.68372399999998</v>
      </c>
      <c r="Q8" s="137">
        <v>150.33467499999998</v>
      </c>
      <c r="R8" s="94">
        <v>188.79879399999999</v>
      </c>
      <c r="S8" s="94">
        <v>190.40918200000002</v>
      </c>
      <c r="T8" s="94">
        <v>193.43903600000002</v>
      </c>
      <c r="U8" s="136">
        <v>722.98168699999997</v>
      </c>
      <c r="V8" s="137">
        <v>191.06711899999999</v>
      </c>
      <c r="W8" s="94">
        <v>154.134142</v>
      </c>
      <c r="X8" s="94">
        <v>188.70121</v>
      </c>
      <c r="Y8" s="94">
        <v>192.68995000000001</v>
      </c>
      <c r="Z8" s="136">
        <v>726.59242100000006</v>
      </c>
      <c r="AA8" s="94">
        <v>184.01147800000001</v>
      </c>
      <c r="AB8" s="94">
        <v>182.50755500000002</v>
      </c>
      <c r="AC8" s="94">
        <v>181</v>
      </c>
      <c r="AD8" s="94">
        <v>225</v>
      </c>
      <c r="AE8" s="136">
        <v>771.93675200000007</v>
      </c>
      <c r="AF8" s="94">
        <v>230.96295000000001</v>
      </c>
      <c r="AG8" s="94">
        <v>222.08687799999998</v>
      </c>
      <c r="AH8" s="94">
        <v>220.60655200000002</v>
      </c>
      <c r="AI8" s="94">
        <v>213.6241</v>
      </c>
      <c r="AJ8" s="136">
        <v>887.28048000000001</v>
      </c>
      <c r="AK8" s="94">
        <v>220.440755</v>
      </c>
      <c r="AL8" s="94">
        <v>238.65842199999997</v>
      </c>
      <c r="AM8" s="94">
        <v>216.39157400000002</v>
      </c>
    </row>
    <row r="9" spans="1:39" ht="14.25" customHeight="1">
      <c r="A9" s="242" t="s">
        <v>427</v>
      </c>
      <c r="B9" s="94"/>
      <c r="C9" s="94"/>
      <c r="D9" s="94"/>
      <c r="E9" s="94"/>
      <c r="F9" s="136"/>
      <c r="G9" s="137"/>
      <c r="H9" s="94"/>
      <c r="I9" s="94"/>
      <c r="J9" s="94"/>
      <c r="K9" s="136"/>
      <c r="L9" s="137"/>
      <c r="M9" s="94"/>
      <c r="N9" s="94"/>
      <c r="O9" s="94"/>
      <c r="P9" s="136"/>
      <c r="Q9" s="252"/>
      <c r="R9" s="253"/>
      <c r="S9" s="253"/>
      <c r="T9" s="253"/>
      <c r="U9" s="254"/>
      <c r="V9" s="252"/>
      <c r="W9" s="253"/>
      <c r="X9" s="253"/>
      <c r="Y9" s="253"/>
      <c r="Z9" s="254"/>
      <c r="AA9" s="253"/>
      <c r="AB9" s="253"/>
      <c r="AC9" s="253">
        <v>12</v>
      </c>
      <c r="AD9" s="253">
        <v>37</v>
      </c>
      <c r="AE9" s="254">
        <v>49</v>
      </c>
      <c r="AF9" s="253">
        <v>46.261603999999998</v>
      </c>
      <c r="AG9" s="253">
        <v>38.365108999999997</v>
      </c>
      <c r="AH9" s="253">
        <v>28.533532000000001</v>
      </c>
      <c r="AI9" s="253">
        <v>53.226999999999997</v>
      </c>
      <c r="AJ9" s="254">
        <v>166.38724500000001</v>
      </c>
      <c r="AK9" s="253">
        <v>44.213087000000009</v>
      </c>
      <c r="AL9" s="253">
        <v>45.946912999999995</v>
      </c>
      <c r="AM9" s="253">
        <v>35.408490999999998</v>
      </c>
    </row>
    <row r="10" spans="1:39" ht="14.25" customHeight="1">
      <c r="A10" s="120" t="s">
        <v>366</v>
      </c>
      <c r="B10" s="94">
        <v>313.33093999999994</v>
      </c>
      <c r="C10" s="94">
        <v>295.76941699999998</v>
      </c>
      <c r="D10" s="94">
        <v>320.05192899999997</v>
      </c>
      <c r="E10" s="94">
        <v>316.75449500000002</v>
      </c>
      <c r="F10" s="136">
        <v>1245.9067809999999</v>
      </c>
      <c r="G10" s="137">
        <v>308.93578899999994</v>
      </c>
      <c r="H10" s="94">
        <v>298.183537</v>
      </c>
      <c r="I10" s="94">
        <v>317.25059752999999</v>
      </c>
      <c r="J10" s="94">
        <v>329.86900903000003</v>
      </c>
      <c r="K10" s="136">
        <v>1254.2389325600002</v>
      </c>
      <c r="L10" s="137">
        <v>313.70718266</v>
      </c>
      <c r="M10" s="94">
        <v>322.45676062000001</v>
      </c>
      <c r="N10" s="94">
        <v>323.28674677999999</v>
      </c>
      <c r="O10" s="94">
        <v>391.12610563999999</v>
      </c>
      <c r="P10" s="136">
        <v>1350.5767957</v>
      </c>
      <c r="Q10" s="137">
        <v>352</v>
      </c>
      <c r="R10" s="94">
        <v>360.61090000000002</v>
      </c>
      <c r="S10" s="94">
        <v>364.15323600000005</v>
      </c>
      <c r="T10" s="94">
        <v>441.620251</v>
      </c>
      <c r="U10" s="136">
        <v>1518.3843870000003</v>
      </c>
      <c r="V10" s="137">
        <v>410.66212349</v>
      </c>
      <c r="W10" s="94">
        <v>429.23784000000001</v>
      </c>
      <c r="X10" s="94">
        <v>447.24105399999996</v>
      </c>
      <c r="Y10" s="94">
        <v>422.31005000000005</v>
      </c>
      <c r="Z10" s="136">
        <v>1709.4510674900002</v>
      </c>
      <c r="AA10" s="94">
        <v>370.10971499999999</v>
      </c>
      <c r="AB10" s="94">
        <v>367.34110899999996</v>
      </c>
      <c r="AC10" s="94">
        <f>273+94+64</f>
        <v>431</v>
      </c>
      <c r="AD10" s="94">
        <f>256+102+49</f>
        <v>407</v>
      </c>
      <c r="AE10" s="136">
        <f>1083.378634+AE11+AE12</f>
        <v>1570.8403229999999</v>
      </c>
      <c r="AF10" s="94">
        <v>440.80747486000007</v>
      </c>
      <c r="AG10" s="94">
        <v>464.66546651000004</v>
      </c>
      <c r="AH10" s="94">
        <v>443.87573500000002</v>
      </c>
      <c r="AI10" s="94">
        <v>444.72518100000002</v>
      </c>
      <c r="AJ10" s="136">
        <v>1794.07385737</v>
      </c>
      <c r="AK10" s="94">
        <v>457.24376799999999</v>
      </c>
      <c r="AL10" s="94">
        <v>462.76839600000005</v>
      </c>
      <c r="AM10" s="94">
        <v>491.49495200000001</v>
      </c>
    </row>
    <row r="11" spans="1:39" s="197" customFormat="1" ht="14.25" customHeight="1">
      <c r="A11" s="242" t="s">
        <v>391</v>
      </c>
      <c r="B11" s="191"/>
      <c r="C11" s="191"/>
      <c r="D11" s="191"/>
      <c r="E11" s="191"/>
      <c r="F11" s="192"/>
      <c r="G11" s="193"/>
      <c r="H11" s="191"/>
      <c r="I11" s="191"/>
      <c r="J11" s="191"/>
      <c r="K11" s="192"/>
      <c r="L11" s="194"/>
      <c r="M11" s="195"/>
      <c r="N11" s="195"/>
      <c r="O11" s="195"/>
      <c r="P11" s="196"/>
      <c r="Q11" s="252">
        <v>0</v>
      </c>
      <c r="R11" s="253">
        <v>0</v>
      </c>
      <c r="S11" s="253">
        <v>16.600000000000001</v>
      </c>
      <c r="T11" s="253">
        <v>81.985754999999997</v>
      </c>
      <c r="U11" s="254">
        <v>98.585755000000006</v>
      </c>
      <c r="V11" s="252">
        <v>78.832774999999998</v>
      </c>
      <c r="W11" s="253">
        <v>89.891883000000007</v>
      </c>
      <c r="X11" s="253">
        <v>94.335308999999995</v>
      </c>
      <c r="Y11" s="253">
        <v>91</v>
      </c>
      <c r="Z11" s="254">
        <v>354.05996700000003</v>
      </c>
      <c r="AA11" s="253">
        <v>93.738861999999997</v>
      </c>
      <c r="AB11" s="253">
        <v>84.560559999999995</v>
      </c>
      <c r="AC11" s="253">
        <v>94</v>
      </c>
      <c r="AD11" s="253">
        <v>102</v>
      </c>
      <c r="AE11" s="254">
        <v>374.29942199999999</v>
      </c>
      <c r="AF11" s="253">
        <v>104.20016900000002</v>
      </c>
      <c r="AG11" s="253">
        <v>108.258837</v>
      </c>
      <c r="AH11" s="253">
        <v>92.977806000000001</v>
      </c>
      <c r="AI11" s="253">
        <v>109.148399</v>
      </c>
      <c r="AJ11" s="254">
        <v>414.58521100000002</v>
      </c>
      <c r="AK11" s="253">
        <v>110.754947</v>
      </c>
      <c r="AL11" s="253">
        <v>103.203053</v>
      </c>
      <c r="AM11" s="253">
        <v>111.891295</v>
      </c>
    </row>
    <row r="12" spans="1:39" s="197" customFormat="1" ht="14.25" customHeight="1">
      <c r="A12" s="242" t="s">
        <v>427</v>
      </c>
      <c r="B12" s="191"/>
      <c r="C12" s="191"/>
      <c r="D12" s="191"/>
      <c r="E12" s="191"/>
      <c r="F12" s="192"/>
      <c r="G12" s="193"/>
      <c r="H12" s="191"/>
      <c r="I12" s="191"/>
      <c r="J12" s="191"/>
      <c r="K12" s="192"/>
      <c r="L12" s="194"/>
      <c r="M12" s="195"/>
      <c r="N12" s="195"/>
      <c r="O12" s="195"/>
      <c r="P12" s="196"/>
      <c r="Q12" s="252"/>
      <c r="R12" s="253"/>
      <c r="S12" s="253"/>
      <c r="T12" s="253"/>
      <c r="U12" s="254"/>
      <c r="V12" s="252"/>
      <c r="W12" s="253"/>
      <c r="X12" s="253"/>
      <c r="Y12" s="253"/>
      <c r="Z12" s="254"/>
      <c r="AA12" s="253"/>
      <c r="AB12" s="253">
        <v>4.8679689999999995</v>
      </c>
      <c r="AC12" s="253">
        <v>64</v>
      </c>
      <c r="AD12" s="253">
        <v>49</v>
      </c>
      <c r="AE12" s="254">
        <v>113.162267</v>
      </c>
      <c r="AF12" s="253">
        <v>45.731739000000005</v>
      </c>
      <c r="AG12" s="253">
        <v>56.525640000000003</v>
      </c>
      <c r="AH12" s="253">
        <v>50.251467999999996</v>
      </c>
      <c r="AI12" s="253">
        <v>41.072375000000001</v>
      </c>
      <c r="AJ12" s="254">
        <v>193.581222</v>
      </c>
      <c r="AK12" s="253">
        <v>56.398469999999996</v>
      </c>
      <c r="AL12" s="253">
        <v>53.56053</v>
      </c>
      <c r="AM12" s="253">
        <v>69.221467999999987</v>
      </c>
    </row>
    <row r="13" spans="1:39" s="197" customFormat="1" ht="14.25" customHeight="1">
      <c r="A13" s="108" t="s">
        <v>285</v>
      </c>
      <c r="B13" s="93">
        <v>771.90003400000001</v>
      </c>
      <c r="C13" s="93">
        <v>774.87643899999989</v>
      </c>
      <c r="D13" s="93">
        <v>908.260176</v>
      </c>
      <c r="E13" s="93">
        <v>911.97313600000007</v>
      </c>
      <c r="F13" s="134">
        <v>3367.0097849999997</v>
      </c>
      <c r="G13" s="135">
        <v>870.23732999999993</v>
      </c>
      <c r="H13" s="93">
        <v>838.36189300000001</v>
      </c>
      <c r="I13" s="93">
        <v>855.88324252999996</v>
      </c>
      <c r="J13" s="93">
        <v>933.51862703000006</v>
      </c>
      <c r="K13" s="134">
        <v>3498.00109256</v>
      </c>
      <c r="L13" s="135">
        <v>898.24755965999998</v>
      </c>
      <c r="M13" s="93">
        <v>916.22824962000004</v>
      </c>
      <c r="N13" s="93">
        <v>902.81570778000003</v>
      </c>
      <c r="O13" s="93">
        <v>895.38995064000005</v>
      </c>
      <c r="P13" s="134">
        <v>3612.6814676999998</v>
      </c>
      <c r="Q13" s="135">
        <v>915.14504499999998</v>
      </c>
      <c r="R13" s="93">
        <v>965.65381099999991</v>
      </c>
      <c r="S13" s="93">
        <v>967.86051300000008</v>
      </c>
      <c r="T13" s="93">
        <v>1048.288286</v>
      </c>
      <c r="U13" s="134">
        <v>3896.9476550000004</v>
      </c>
      <c r="V13" s="135">
        <v>957.57101648999992</v>
      </c>
      <c r="W13" s="93">
        <v>1002.10344</v>
      </c>
      <c r="X13" s="93">
        <v>1054.107043</v>
      </c>
      <c r="Y13" s="93">
        <v>1008.726838</v>
      </c>
      <c r="Z13" s="134">
        <v>4022.5083374900005</v>
      </c>
      <c r="AA13" s="93">
        <v>962.14683799999989</v>
      </c>
      <c r="AB13" s="93">
        <v>870.64638400000001</v>
      </c>
      <c r="AC13" s="93">
        <v>1033</v>
      </c>
      <c r="AD13" s="93">
        <v>1037</v>
      </c>
      <c r="AE13" s="134">
        <v>3898.3566879999998</v>
      </c>
      <c r="AF13" s="93">
        <v>1053.5680698599999</v>
      </c>
      <c r="AG13" s="93">
        <v>1090.69583751</v>
      </c>
      <c r="AH13" s="93">
        <v>984.27190900000005</v>
      </c>
      <c r="AI13" s="93">
        <v>1057.694724</v>
      </c>
      <c r="AJ13" s="134">
        <v>4186.2305403700002</v>
      </c>
      <c r="AK13" s="93">
        <v>1043.088614</v>
      </c>
      <c r="AL13" s="93">
        <v>1106.8098180000002</v>
      </c>
      <c r="AM13" s="93">
        <v>1131.0924170000001</v>
      </c>
    </row>
    <row r="14" spans="1:39" s="197" customFormat="1" ht="14.25" customHeight="1">
      <c r="A14" s="107"/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07"/>
      <c r="M14" s="107"/>
      <c r="N14" s="110"/>
      <c r="O14" s="110"/>
      <c r="P14" s="110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</row>
    <row r="15" spans="1:39" ht="14.25" hidden="1" customHeight="1"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N15" s="180"/>
      <c r="O15" s="180"/>
      <c r="P15" s="180"/>
      <c r="AD15" s="93">
        <v>1028.7876740000002</v>
      </c>
      <c r="AE15" s="134">
        <v>2861.5808959999999</v>
      </c>
    </row>
    <row r="16" spans="1:39" ht="15" hidden="1" customHeight="1"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N16" s="180"/>
      <c r="O16" s="180"/>
      <c r="P16" s="180"/>
    </row>
    <row r="17" spans="2:16" ht="15" hidden="1" customHeight="1"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N17" s="180"/>
      <c r="O17" s="180"/>
      <c r="P17" s="180"/>
    </row>
    <row r="18" spans="2:16" ht="15" hidden="1" customHeight="1"/>
    <row r="19" spans="2:16" ht="15" hidden="1" customHeight="1"/>
    <row r="20" spans="2:16" ht="15" hidden="1" customHeight="1"/>
    <row r="21" spans="2:16" ht="15" hidden="1" customHeight="1"/>
    <row r="22" spans="2:16" ht="15" hidden="1" customHeight="1"/>
    <row r="23" spans="2:16" ht="15" hidden="1" customHeight="1"/>
    <row r="24" spans="2:16" ht="15" hidden="1" customHeight="1"/>
    <row r="25" spans="2:16" ht="15" hidden="1" customHeight="1"/>
    <row r="26" spans="2:16" ht="15" hidden="1" customHeight="1"/>
    <row r="27" spans="2:16" ht="15" hidden="1" customHeight="1"/>
    <row r="28" spans="2:16" ht="15" hidden="1" customHeight="1"/>
    <row r="29" spans="2:16" ht="15" hidden="1" customHeight="1"/>
    <row r="30" spans="2:16" ht="15" hidden="1" customHeight="1"/>
    <row r="31" spans="2:16" ht="15" hidden="1" customHeight="1"/>
    <row r="32" spans="2:16" ht="15" hidden="1" customHeight="1"/>
    <row r="33" ht="15" hidden="1" customHeight="1"/>
    <row r="34" ht="15" hidden="1" customHeight="1"/>
    <row r="35" ht="15" hidden="1" customHeight="1"/>
    <row r="36" ht="15" hidden="1" customHeight="1"/>
    <row r="37" ht="15" hidden="1" customHeight="1"/>
    <row r="38" ht="15" hidden="1" customHeight="1"/>
    <row r="39" ht="15" hidden="1" customHeight="1"/>
    <row r="40" ht="15" hidden="1" customHeight="1"/>
    <row r="41" ht="15" hidden="1" customHeight="1"/>
    <row r="42" ht="15" hidden="1" customHeight="1"/>
    <row r="43" ht="15" hidden="1" customHeight="1"/>
    <row r="44" ht="15" hidden="1" customHeight="1"/>
    <row r="45" ht="15" hidden="1" customHeight="1"/>
    <row r="46" ht="15" hidden="1" customHeight="1"/>
    <row r="47" ht="15" hidden="1" customHeight="1"/>
    <row r="48" ht="15" hidden="1" customHeight="1"/>
    <row r="49" ht="15" hidden="1" customHeight="1"/>
    <row r="50" ht="15" hidden="1" customHeight="1"/>
    <row r="51" ht="15" hidden="1" customHeight="1"/>
    <row r="52" ht="15" hidden="1" customHeight="1"/>
    <row r="53" ht="15" hidden="1" customHeight="1"/>
    <row r="54" ht="15" hidden="1" customHeight="1"/>
    <row r="55" ht="15" hidden="1" customHeight="1"/>
    <row r="56" ht="15" hidden="1" customHeight="1"/>
  </sheetData>
  <mergeCells count="39">
    <mergeCell ref="J2:J3"/>
    <mergeCell ref="U2:U3"/>
    <mergeCell ref="Y2:Y3"/>
    <mergeCell ref="W2:W3"/>
    <mergeCell ref="X2:X3"/>
    <mergeCell ref="S2:S3"/>
    <mergeCell ref="V2:V3"/>
    <mergeCell ref="T2:T3"/>
    <mergeCell ref="B2:B3"/>
    <mergeCell ref="C2:C3"/>
    <mergeCell ref="F2:F3"/>
    <mergeCell ref="D2:D3"/>
    <mergeCell ref="E2:E3"/>
    <mergeCell ref="Z2:Z3"/>
    <mergeCell ref="AC2:AC3"/>
    <mergeCell ref="AA2:AA3"/>
    <mergeCell ref="AD2:AD3"/>
    <mergeCell ref="A2:A3"/>
    <mergeCell ref="L2:L3"/>
    <mergeCell ref="Q2:Q3"/>
    <mergeCell ref="R2:R3"/>
    <mergeCell ref="M2:M3"/>
    <mergeCell ref="P2:P3"/>
    <mergeCell ref="N2:N3"/>
    <mergeCell ref="O2:O3"/>
    <mergeCell ref="K2:K3"/>
    <mergeCell ref="G2:G3"/>
    <mergeCell ref="H2:H3"/>
    <mergeCell ref="I2:I3"/>
    <mergeCell ref="AM2:AM3"/>
    <mergeCell ref="AL2:AL3"/>
    <mergeCell ref="AI2:AI3"/>
    <mergeCell ref="AJ2:AJ3"/>
    <mergeCell ref="AB2:AB3"/>
    <mergeCell ref="AE2:AE3"/>
    <mergeCell ref="AF2:AF3"/>
    <mergeCell ref="AH2:AH3"/>
    <mergeCell ref="AG2:AG3"/>
    <mergeCell ref="AK2:AK3"/>
  </mergeCells>
  <phoneticPr fontId="285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">
    <tabColor rgb="FF00B050"/>
  </sheetPr>
  <dimension ref="A1:IT67"/>
  <sheetViews>
    <sheetView workbookViewId="0">
      <pane xSplit="1" ySplit="3" topLeftCell="B29" activePane="bottomRight" state="frozen"/>
      <selection pane="topRight" activeCell="R18" sqref="R18"/>
      <selection pane="bottomLeft" activeCell="R18" sqref="R18"/>
      <selection pane="bottomRight" activeCell="A51" sqref="A51:XFD51"/>
    </sheetView>
  </sheetViews>
  <sheetFormatPr defaultRowHeight="12.75"/>
  <cols>
    <col min="1" max="1" width="52.85546875" style="19" bestFit="1" customWidth="1"/>
    <col min="2" max="4" width="14.140625" style="19" bestFit="1" customWidth="1"/>
    <col min="5" max="12" width="15.42578125" style="19" customWidth="1"/>
    <col min="13" max="13" width="14.85546875" style="19" customWidth="1"/>
    <col min="14" max="15" width="14.140625" style="19" customWidth="1"/>
    <col min="16" max="16" width="15.42578125" style="19" customWidth="1"/>
    <col min="17" max="17" width="9.140625" style="19" customWidth="1"/>
    <col min="18" max="18" width="14.140625" style="19" customWidth="1"/>
    <col min="19" max="44" width="13.140625" style="19" customWidth="1"/>
    <col min="45" max="45" width="13" style="19" customWidth="1"/>
    <col min="46" max="49" width="13.140625" style="19" bestFit="1" customWidth="1"/>
    <col min="50" max="16384" width="9.140625" style="19"/>
  </cols>
  <sheetData>
    <row r="1" spans="1:254" s="18" customFormat="1" ht="13.5" thickBot="1">
      <c r="B1" s="310" t="s">
        <v>65</v>
      </c>
      <c r="C1" s="311"/>
      <c r="D1" s="311"/>
      <c r="E1" s="312" t="s">
        <v>66</v>
      </c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4"/>
    </row>
    <row r="2" spans="1:254" s="18" customFormat="1" thickBot="1">
      <c r="B2" s="41" t="s">
        <v>67</v>
      </c>
      <c r="C2" s="41" t="s">
        <v>68</v>
      </c>
      <c r="D2" s="41" t="s">
        <v>69</v>
      </c>
      <c r="E2" s="41" t="s">
        <v>70</v>
      </c>
      <c r="F2" s="41" t="s">
        <v>71</v>
      </c>
      <c r="G2" s="41" t="s">
        <v>72</v>
      </c>
      <c r="H2" s="41" t="s">
        <v>73</v>
      </c>
      <c r="I2" s="41" t="s">
        <v>74</v>
      </c>
      <c r="J2" s="41" t="s">
        <v>75</v>
      </c>
      <c r="K2" s="41" t="s">
        <v>76</v>
      </c>
      <c r="L2" s="41" t="s">
        <v>77</v>
      </c>
      <c r="M2" s="41" t="s">
        <v>78</v>
      </c>
      <c r="N2" s="41" t="s">
        <v>79</v>
      </c>
      <c r="O2" s="41" t="s">
        <v>80</v>
      </c>
      <c r="P2" s="41" t="s">
        <v>81</v>
      </c>
      <c r="Q2" s="41" t="s">
        <v>8</v>
      </c>
      <c r="R2" s="41" t="s">
        <v>82</v>
      </c>
      <c r="S2" s="41" t="s">
        <v>83</v>
      </c>
      <c r="T2" s="41" t="s">
        <v>84</v>
      </c>
      <c r="U2" s="41" t="s">
        <v>85</v>
      </c>
      <c r="V2" s="41" t="s">
        <v>86</v>
      </c>
      <c r="W2" s="41" t="s">
        <v>87</v>
      </c>
      <c r="X2" s="41" t="s">
        <v>88</v>
      </c>
      <c r="Y2" s="41" t="s">
        <v>89</v>
      </c>
      <c r="Z2" s="41" t="s">
        <v>90</v>
      </c>
      <c r="AA2" s="41" t="s">
        <v>91</v>
      </c>
      <c r="AB2" s="41" t="s">
        <v>92</v>
      </c>
      <c r="AC2" s="41" t="s">
        <v>93</v>
      </c>
      <c r="AD2" s="41" t="s">
        <v>94</v>
      </c>
      <c r="AE2" s="41" t="s">
        <v>95</v>
      </c>
      <c r="AF2" s="41" t="s">
        <v>96</v>
      </c>
      <c r="AG2" s="41" t="s">
        <v>97</v>
      </c>
      <c r="AH2" s="41" t="s">
        <v>98</v>
      </c>
      <c r="AI2" s="41" t="s">
        <v>99</v>
      </c>
      <c r="AJ2" s="41" t="s">
        <v>100</v>
      </c>
      <c r="AK2" s="41" t="s">
        <v>101</v>
      </c>
      <c r="AL2" s="41" t="s">
        <v>102</v>
      </c>
      <c r="AM2" s="41" t="s">
        <v>103</v>
      </c>
      <c r="AN2" s="41" t="s">
        <v>104</v>
      </c>
      <c r="AO2" s="41" t="s">
        <v>105</v>
      </c>
      <c r="AP2" s="41" t="s">
        <v>106</v>
      </c>
      <c r="AQ2" s="41" t="s">
        <v>107</v>
      </c>
      <c r="AR2" s="41" t="s">
        <v>108</v>
      </c>
      <c r="AS2" s="41" t="s">
        <v>109</v>
      </c>
      <c r="AT2" s="41" t="s">
        <v>110</v>
      </c>
      <c r="AU2" s="41" t="s">
        <v>111</v>
      </c>
      <c r="AV2" s="41" t="s">
        <v>112</v>
      </c>
      <c r="AW2" s="41" t="s">
        <v>113</v>
      </c>
    </row>
    <row r="3" spans="1:254">
      <c r="A3" s="40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315"/>
      <c r="S3" s="316"/>
      <c r="T3" s="317"/>
    </row>
    <row r="4" spans="1:254">
      <c r="A4" s="10" t="s">
        <v>114</v>
      </c>
      <c r="B4" s="16">
        <v>3312261</v>
      </c>
      <c r="C4" s="16">
        <v>3327447</v>
      </c>
      <c r="D4" s="16">
        <v>3416776</v>
      </c>
      <c r="E4" s="16">
        <v>3240049</v>
      </c>
      <c r="F4" s="16">
        <v>3042020</v>
      </c>
      <c r="G4" s="16">
        <v>2998502</v>
      </c>
      <c r="H4" s="16">
        <v>3339652</v>
      </c>
      <c r="I4" s="16">
        <v>3536197</v>
      </c>
      <c r="J4" s="16">
        <v>3784845</v>
      </c>
      <c r="K4" s="16">
        <v>3857440</v>
      </c>
      <c r="L4" s="16">
        <v>4204334</v>
      </c>
      <c r="M4" s="16">
        <v>4127147</v>
      </c>
      <c r="N4" s="16">
        <v>4047171</v>
      </c>
      <c r="O4" s="16">
        <v>4071892</v>
      </c>
      <c r="P4" s="16">
        <v>4477746</v>
      </c>
      <c r="Q4" s="16"/>
      <c r="R4" s="16">
        <v>4083482</v>
      </c>
      <c r="S4" s="16">
        <v>4407879</v>
      </c>
      <c r="T4" s="16">
        <v>4912350</v>
      </c>
      <c r="U4" s="16">
        <v>4811795</v>
      </c>
      <c r="V4" s="16">
        <v>4432090</v>
      </c>
      <c r="W4" s="16">
        <v>4465189</v>
      </c>
      <c r="X4" s="16">
        <v>4298701</v>
      </c>
      <c r="Y4" s="16">
        <v>4121106</v>
      </c>
      <c r="Z4" s="16">
        <v>4826148</v>
      </c>
      <c r="AA4" s="16">
        <v>6873487</v>
      </c>
      <c r="AB4" s="16">
        <v>7369835</v>
      </c>
      <c r="AC4" s="16">
        <v>8280187</v>
      </c>
      <c r="AD4" s="16">
        <v>7899676</v>
      </c>
      <c r="AE4" s="16">
        <v>7992082</v>
      </c>
      <c r="AF4" s="16">
        <v>7802555</v>
      </c>
      <c r="AG4" s="16">
        <v>8733329</v>
      </c>
      <c r="AH4" s="16">
        <v>8675744</v>
      </c>
      <c r="AI4" s="16">
        <v>8616633</v>
      </c>
      <c r="AJ4" s="16">
        <v>8988191</v>
      </c>
      <c r="AK4" s="16">
        <v>8974515</v>
      </c>
      <c r="AL4" s="16">
        <v>9960035</v>
      </c>
      <c r="AM4" s="16">
        <v>10412206</v>
      </c>
      <c r="AN4" s="16">
        <v>10257144</v>
      </c>
      <c r="AO4" s="16">
        <v>11277315</v>
      </c>
      <c r="AP4" s="16">
        <v>11803589</v>
      </c>
      <c r="AQ4" s="16">
        <v>9983947</v>
      </c>
      <c r="AR4" s="16">
        <v>10290857</v>
      </c>
      <c r="AS4" s="16">
        <v>10954647</v>
      </c>
      <c r="AT4" s="16">
        <v>10861934</v>
      </c>
      <c r="AU4" s="16">
        <v>11532422</v>
      </c>
      <c r="AV4" s="16">
        <v>15441340</v>
      </c>
      <c r="AW4" s="16">
        <v>16685429</v>
      </c>
    </row>
    <row r="5" spans="1:254">
      <c r="A5" s="20" t="s">
        <v>115</v>
      </c>
      <c r="B5" s="15">
        <v>96344</v>
      </c>
      <c r="C5" s="15">
        <v>64044</v>
      </c>
      <c r="D5" s="15">
        <v>60630</v>
      </c>
      <c r="E5" s="15">
        <v>104586</v>
      </c>
      <c r="F5" s="15">
        <v>21596</v>
      </c>
      <c r="G5" s="15">
        <v>11935</v>
      </c>
      <c r="H5" s="15">
        <v>11644</v>
      </c>
      <c r="I5" s="15">
        <v>12356</v>
      </c>
      <c r="J5" s="15">
        <v>6330</v>
      </c>
      <c r="K5" s="15">
        <v>11127</v>
      </c>
      <c r="L5" s="15">
        <v>9303</v>
      </c>
      <c r="M5" s="15">
        <v>39880</v>
      </c>
      <c r="N5" s="15">
        <v>18519</v>
      </c>
      <c r="O5" s="15">
        <v>56667</v>
      </c>
      <c r="P5" s="15">
        <v>72284</v>
      </c>
      <c r="Q5" s="15"/>
      <c r="R5" s="15">
        <v>87341</v>
      </c>
      <c r="S5" s="15">
        <v>34146</v>
      </c>
      <c r="T5" s="15">
        <v>85600</v>
      </c>
      <c r="U5" s="15">
        <v>64243</v>
      </c>
      <c r="V5" s="15">
        <v>41939</v>
      </c>
      <c r="W5" s="15">
        <v>103121</v>
      </c>
      <c r="X5" s="15">
        <v>115051</v>
      </c>
      <c r="Y5" s="15">
        <v>85713</v>
      </c>
      <c r="Z5" s="15">
        <v>130836</v>
      </c>
      <c r="AA5" s="15">
        <v>162654</v>
      </c>
      <c r="AB5" s="15">
        <v>378892</v>
      </c>
      <c r="AC5" s="15">
        <v>298629</v>
      </c>
      <c r="AD5" s="15">
        <v>400684</v>
      </c>
      <c r="AE5" s="15">
        <v>41968</v>
      </c>
      <c r="AF5" s="15">
        <v>39881</v>
      </c>
      <c r="AG5" s="15">
        <v>41727</v>
      </c>
      <c r="AH5" s="15">
        <v>56511</v>
      </c>
      <c r="AI5" s="15">
        <v>22454</v>
      </c>
      <c r="AJ5" s="15">
        <v>46419</v>
      </c>
      <c r="AK5" s="15">
        <v>25979</v>
      </c>
      <c r="AL5" s="15">
        <v>41576</v>
      </c>
      <c r="AM5" s="15">
        <v>17964</v>
      </c>
      <c r="AN5" s="15">
        <v>22870</v>
      </c>
      <c r="AO5" s="15">
        <v>25322</v>
      </c>
      <c r="AP5" s="15">
        <v>58384</v>
      </c>
      <c r="AQ5" s="15">
        <v>97876</v>
      </c>
      <c r="AR5" s="15">
        <v>108501</v>
      </c>
      <c r="AS5" s="15">
        <v>101305</v>
      </c>
      <c r="AT5" s="15">
        <v>154256</v>
      </c>
      <c r="AU5" s="15">
        <v>65596</v>
      </c>
      <c r="AV5" s="15">
        <v>55725</v>
      </c>
      <c r="AW5" s="15">
        <v>68941</v>
      </c>
    </row>
    <row r="6" spans="1:254">
      <c r="A6" s="20" t="s">
        <v>116</v>
      </c>
      <c r="B6" s="15">
        <v>2062613</v>
      </c>
      <c r="C6" s="15">
        <v>2029185</v>
      </c>
      <c r="D6" s="15">
        <v>2068922</v>
      </c>
      <c r="E6" s="15">
        <v>1190591</v>
      </c>
      <c r="F6" s="15">
        <v>1175912</v>
      </c>
      <c r="G6" s="15">
        <v>1349279</v>
      </c>
      <c r="H6" s="15">
        <v>1534078</v>
      </c>
      <c r="I6" s="15">
        <v>1829296</v>
      </c>
      <c r="J6" s="15">
        <v>2141160</v>
      </c>
      <c r="K6" s="15">
        <v>2170672</v>
      </c>
      <c r="L6" s="15">
        <v>2528732</v>
      </c>
      <c r="M6" s="15">
        <v>2491225</v>
      </c>
      <c r="N6" s="15">
        <v>2416354</v>
      </c>
      <c r="O6" s="15">
        <v>2425383</v>
      </c>
      <c r="P6" s="15">
        <v>2742413</v>
      </c>
      <c r="Q6" s="15"/>
      <c r="R6" s="15">
        <v>2253723</v>
      </c>
      <c r="S6" s="15">
        <v>2671322</v>
      </c>
      <c r="T6" s="15">
        <v>2994727</v>
      </c>
      <c r="U6" s="15">
        <v>2850320</v>
      </c>
      <c r="V6" s="15">
        <v>2475373</v>
      </c>
      <c r="W6" s="15">
        <v>2412410</v>
      </c>
      <c r="X6" s="15">
        <v>2303080</v>
      </c>
      <c r="Y6" s="15">
        <v>2088463</v>
      </c>
      <c r="Z6" s="15">
        <v>2599036</v>
      </c>
      <c r="AA6" s="15">
        <v>4248061</v>
      </c>
      <c r="AB6" s="15">
        <v>4672149</v>
      </c>
      <c r="AC6" s="15">
        <v>5512455</v>
      </c>
      <c r="AD6" s="15">
        <v>4845149</v>
      </c>
      <c r="AE6" s="15">
        <v>5027182</v>
      </c>
      <c r="AF6" s="15">
        <v>4678747</v>
      </c>
      <c r="AG6" s="15">
        <v>5328822</v>
      </c>
      <c r="AH6" s="15">
        <v>4997212</v>
      </c>
      <c r="AI6" s="15">
        <v>5282396</v>
      </c>
      <c r="AJ6" s="15">
        <v>5169755</v>
      </c>
      <c r="AK6" s="15">
        <v>5291762</v>
      </c>
      <c r="AL6" s="15">
        <v>5831144</v>
      </c>
      <c r="AM6" s="15">
        <v>6634545</v>
      </c>
      <c r="AN6" s="15">
        <v>6316867</v>
      </c>
      <c r="AO6" s="15">
        <v>7043448</v>
      </c>
      <c r="AP6" s="15">
        <v>6970038</v>
      </c>
      <c r="AQ6" s="15">
        <v>5231578</v>
      </c>
      <c r="AR6" s="15">
        <v>5517185</v>
      </c>
      <c r="AS6" s="15">
        <v>5942212</v>
      </c>
      <c r="AT6" s="15">
        <v>5579598</v>
      </c>
      <c r="AU6" s="15">
        <v>6067920</v>
      </c>
      <c r="AV6" s="15">
        <v>10046919</v>
      </c>
      <c r="AW6" s="15">
        <v>10716016</v>
      </c>
    </row>
    <row r="7" spans="1:254">
      <c r="A7" s="74" t="s">
        <v>117</v>
      </c>
      <c r="B7" s="15">
        <v>0</v>
      </c>
      <c r="C7" s="15">
        <v>0</v>
      </c>
      <c r="D7" s="15">
        <v>0</v>
      </c>
      <c r="E7" s="15">
        <v>407521</v>
      </c>
      <c r="F7" s="15">
        <v>419402</v>
      </c>
      <c r="G7" s="15">
        <v>332443</v>
      </c>
      <c r="H7" s="15">
        <v>339736</v>
      </c>
      <c r="I7" s="15">
        <v>209874</v>
      </c>
      <c r="J7" s="15">
        <v>188422</v>
      </c>
      <c r="K7" s="15">
        <v>188333</v>
      </c>
      <c r="L7" s="15">
        <v>193262</v>
      </c>
      <c r="M7" s="15">
        <v>198222</v>
      </c>
      <c r="N7" s="15">
        <v>203465</v>
      </c>
      <c r="O7" s="15">
        <v>209180</v>
      </c>
      <c r="P7" s="15">
        <v>215486</v>
      </c>
      <c r="Q7" s="15"/>
      <c r="R7" s="15">
        <v>221260</v>
      </c>
      <c r="S7" s="15">
        <v>226864</v>
      </c>
      <c r="T7" s="15">
        <v>231658</v>
      </c>
      <c r="U7" s="15">
        <v>236025</v>
      </c>
      <c r="V7" s="15">
        <v>240077</v>
      </c>
      <c r="W7" s="15">
        <v>234532</v>
      </c>
      <c r="X7" s="15">
        <v>238766</v>
      </c>
      <c r="Y7" s="15">
        <v>243870</v>
      </c>
      <c r="Z7" s="15">
        <v>249511</v>
      </c>
      <c r="AA7" s="15">
        <v>459759</v>
      </c>
      <c r="AB7" s="15">
        <v>471337</v>
      </c>
      <c r="AC7" s="15">
        <v>484218</v>
      </c>
      <c r="AD7" s="15">
        <v>497604</v>
      </c>
      <c r="AE7" s="15">
        <v>505934</v>
      </c>
      <c r="AF7" s="15">
        <v>521209</v>
      </c>
      <c r="AG7" s="15">
        <v>539065</v>
      </c>
      <c r="AH7" s="15">
        <v>557143</v>
      </c>
      <c r="AI7" s="15">
        <v>575070</v>
      </c>
      <c r="AJ7" s="15">
        <v>594285</v>
      </c>
      <c r="AK7" s="15">
        <v>576769</v>
      </c>
      <c r="AL7" s="15">
        <v>591303</v>
      </c>
      <c r="AM7" s="15">
        <v>606068</v>
      </c>
      <c r="AN7" s="15">
        <v>614562</v>
      </c>
      <c r="AO7" s="15">
        <v>632122</v>
      </c>
      <c r="AP7" s="15">
        <v>1243173</v>
      </c>
      <c r="AQ7" s="15">
        <v>1260828</v>
      </c>
      <c r="AR7" s="15">
        <v>1269779</v>
      </c>
      <c r="AS7" s="15">
        <v>1281198</v>
      </c>
      <c r="AT7" s="15">
        <v>1313350</v>
      </c>
      <c r="AU7" s="15">
        <v>1326308</v>
      </c>
      <c r="AV7" s="15">
        <v>1355631</v>
      </c>
      <c r="AW7" s="15">
        <v>1368094</v>
      </c>
    </row>
    <row r="8" spans="1:254">
      <c r="A8" s="20" t="s">
        <v>118</v>
      </c>
      <c r="B8" s="15">
        <v>465411</v>
      </c>
      <c r="C8" s="15">
        <v>501920</v>
      </c>
      <c r="D8" s="15">
        <v>504715</v>
      </c>
      <c r="E8" s="15">
        <v>650912</v>
      </c>
      <c r="F8" s="15">
        <v>673176</v>
      </c>
      <c r="G8" s="15">
        <v>603919</v>
      </c>
      <c r="H8" s="15">
        <v>602319</v>
      </c>
      <c r="I8" s="15">
        <v>661128</v>
      </c>
      <c r="J8" s="15">
        <v>696573</v>
      </c>
      <c r="K8" s="15">
        <v>742994</v>
      </c>
      <c r="L8" s="15">
        <v>784806</v>
      </c>
      <c r="M8" s="15">
        <v>753961</v>
      </c>
      <c r="N8" s="15">
        <v>770979</v>
      </c>
      <c r="O8" s="15">
        <v>761492</v>
      </c>
      <c r="P8" s="15">
        <v>781517</v>
      </c>
      <c r="Q8" s="15"/>
      <c r="R8" s="15">
        <v>821148</v>
      </c>
      <c r="S8" s="15">
        <v>814916</v>
      </c>
      <c r="T8" s="15">
        <v>851629</v>
      </c>
      <c r="U8" s="15">
        <v>959152</v>
      </c>
      <c r="V8" s="15">
        <v>981986</v>
      </c>
      <c r="W8" s="15">
        <v>1021368</v>
      </c>
      <c r="X8" s="15">
        <v>1012204</v>
      </c>
      <c r="Y8" s="15">
        <v>1072009</v>
      </c>
      <c r="Z8" s="15">
        <v>1145154</v>
      </c>
      <c r="AA8" s="15">
        <v>1180594</v>
      </c>
      <c r="AB8" s="15">
        <v>1026780</v>
      </c>
      <c r="AC8" s="15">
        <v>1130303</v>
      </c>
      <c r="AD8" s="15">
        <v>1148676</v>
      </c>
      <c r="AE8" s="15">
        <v>1273769</v>
      </c>
      <c r="AF8" s="15">
        <v>1240197</v>
      </c>
      <c r="AG8" s="15">
        <v>1376085</v>
      </c>
      <c r="AH8" s="15">
        <v>1501099</v>
      </c>
      <c r="AI8" s="15">
        <v>1318434</v>
      </c>
      <c r="AJ8" s="15">
        <v>1442887</v>
      </c>
      <c r="AK8" s="15">
        <v>1354267</v>
      </c>
      <c r="AL8" s="15">
        <v>1625380</v>
      </c>
      <c r="AM8" s="15">
        <v>1312855</v>
      </c>
      <c r="AN8" s="15">
        <v>1400592</v>
      </c>
      <c r="AO8" s="15">
        <v>1792581</v>
      </c>
      <c r="AP8" s="15">
        <v>1754063</v>
      </c>
      <c r="AQ8" s="15">
        <v>1673378</v>
      </c>
      <c r="AR8" s="15">
        <v>1706115</v>
      </c>
      <c r="AS8" s="15">
        <v>2009240</v>
      </c>
      <c r="AT8" s="15">
        <v>2040931</v>
      </c>
      <c r="AU8" s="15">
        <v>1984699</v>
      </c>
      <c r="AV8" s="15">
        <v>1935491</v>
      </c>
      <c r="AW8" s="15">
        <v>2082180</v>
      </c>
    </row>
    <row r="9" spans="1:254">
      <c r="A9" s="20" t="s">
        <v>119</v>
      </c>
      <c r="B9" s="15">
        <v>367907</v>
      </c>
      <c r="C9" s="15">
        <v>369025</v>
      </c>
      <c r="D9" s="15">
        <v>398429</v>
      </c>
      <c r="E9" s="15">
        <v>478890</v>
      </c>
      <c r="F9" s="15">
        <v>447491</v>
      </c>
      <c r="G9" s="15">
        <v>437256</v>
      </c>
      <c r="H9" s="15">
        <v>481923</v>
      </c>
      <c r="I9" s="15">
        <v>470615</v>
      </c>
      <c r="J9" s="15">
        <v>469846</v>
      </c>
      <c r="K9" s="15">
        <v>474889</v>
      </c>
      <c r="L9" s="15">
        <v>455569</v>
      </c>
      <c r="M9" s="15">
        <v>460128</v>
      </c>
      <c r="N9" s="15">
        <v>475446</v>
      </c>
      <c r="O9" s="15">
        <v>462546</v>
      </c>
      <c r="P9" s="15">
        <v>495520</v>
      </c>
      <c r="Q9" s="15"/>
      <c r="R9" s="15">
        <v>506218</v>
      </c>
      <c r="S9" s="15">
        <v>521218</v>
      </c>
      <c r="T9" s="15">
        <v>494458</v>
      </c>
      <c r="U9" s="15">
        <v>481194</v>
      </c>
      <c r="V9" s="15">
        <v>473658</v>
      </c>
      <c r="W9" s="15">
        <v>479501</v>
      </c>
      <c r="X9" s="15">
        <v>490286</v>
      </c>
      <c r="Y9" s="15">
        <v>489805</v>
      </c>
      <c r="Z9" s="15">
        <v>495852</v>
      </c>
      <c r="AA9" s="15">
        <v>507253</v>
      </c>
      <c r="AB9" s="15">
        <v>530459</v>
      </c>
      <c r="AC9" s="15">
        <v>532669</v>
      </c>
      <c r="AD9" s="15">
        <v>563709</v>
      </c>
      <c r="AE9" s="15">
        <v>599794</v>
      </c>
      <c r="AF9" s="15">
        <v>607449</v>
      </c>
      <c r="AG9" s="15">
        <v>663617</v>
      </c>
      <c r="AH9" s="15">
        <v>701126</v>
      </c>
      <c r="AI9" s="15">
        <v>834676</v>
      </c>
      <c r="AJ9" s="15">
        <v>912683</v>
      </c>
      <c r="AK9" s="15">
        <v>875175</v>
      </c>
      <c r="AL9" s="15">
        <v>876915</v>
      </c>
      <c r="AM9" s="15">
        <v>888998</v>
      </c>
      <c r="AN9" s="15">
        <v>932586</v>
      </c>
      <c r="AO9" s="15">
        <v>906529</v>
      </c>
      <c r="AP9" s="15">
        <v>933161</v>
      </c>
      <c r="AQ9" s="15">
        <v>984105</v>
      </c>
      <c r="AR9" s="15">
        <v>1041103</v>
      </c>
      <c r="AS9" s="15">
        <v>1128255</v>
      </c>
      <c r="AT9" s="15">
        <v>1206353</v>
      </c>
      <c r="AU9" s="15">
        <v>1352004</v>
      </c>
      <c r="AV9" s="15">
        <v>1460424</v>
      </c>
      <c r="AW9" s="15">
        <v>1414545</v>
      </c>
    </row>
    <row r="10" spans="1:254">
      <c r="A10" s="74" t="s">
        <v>120</v>
      </c>
      <c r="B10" s="15">
        <v>244212</v>
      </c>
      <c r="C10" s="15">
        <v>278571</v>
      </c>
      <c r="D10" s="15">
        <v>335998</v>
      </c>
      <c r="E10" s="15">
        <v>326969</v>
      </c>
      <c r="F10" s="15">
        <v>253424</v>
      </c>
      <c r="G10" s="15">
        <v>225377</v>
      </c>
      <c r="H10" s="15">
        <v>326378</v>
      </c>
      <c r="I10" s="15">
        <v>294268</v>
      </c>
      <c r="J10" s="15">
        <v>234235</v>
      </c>
      <c r="K10" s="15">
        <v>218798</v>
      </c>
      <c r="L10" s="15">
        <v>189376</v>
      </c>
      <c r="M10" s="15">
        <v>131102</v>
      </c>
      <c r="N10" s="15">
        <v>118261</v>
      </c>
      <c r="O10" s="15">
        <v>108068</v>
      </c>
      <c r="P10" s="15">
        <v>137054</v>
      </c>
      <c r="Q10" s="15"/>
      <c r="R10" s="15">
        <v>100619</v>
      </c>
      <c r="S10" s="15">
        <v>64825</v>
      </c>
      <c r="T10" s="15">
        <v>174607</v>
      </c>
      <c r="U10" s="15">
        <v>151566</v>
      </c>
      <c r="V10" s="15">
        <v>135310</v>
      </c>
      <c r="W10" s="15">
        <v>132250</v>
      </c>
      <c r="X10" s="15">
        <v>95414</v>
      </c>
      <c r="Y10" s="15">
        <v>102116</v>
      </c>
      <c r="Z10" s="15">
        <v>120050</v>
      </c>
      <c r="AA10" s="15">
        <v>247003</v>
      </c>
      <c r="AB10" s="15">
        <v>231564</v>
      </c>
      <c r="AC10" s="15">
        <v>253947</v>
      </c>
      <c r="AD10" s="15">
        <v>331968</v>
      </c>
      <c r="AE10" s="15">
        <v>429433</v>
      </c>
      <c r="AF10" s="15">
        <v>579025</v>
      </c>
      <c r="AG10" s="15">
        <v>665645</v>
      </c>
      <c r="AH10" s="15">
        <v>736501</v>
      </c>
      <c r="AI10" s="15">
        <v>486419</v>
      </c>
      <c r="AJ10" s="15">
        <v>697559</v>
      </c>
      <c r="AK10" s="15">
        <v>674075</v>
      </c>
      <c r="AL10" s="15">
        <v>803355</v>
      </c>
      <c r="AM10" s="15">
        <v>720651</v>
      </c>
      <c r="AN10" s="15">
        <v>738726</v>
      </c>
      <c r="AO10" s="15">
        <v>600864</v>
      </c>
      <c r="AP10" s="15">
        <v>567079</v>
      </c>
      <c r="AQ10" s="15">
        <v>488148</v>
      </c>
      <c r="AR10" s="15">
        <v>381320</v>
      </c>
      <c r="AS10" s="15">
        <v>239707</v>
      </c>
      <c r="AT10" s="15">
        <v>269728</v>
      </c>
      <c r="AU10" s="15">
        <v>440866</v>
      </c>
      <c r="AV10" s="15">
        <v>314745</v>
      </c>
      <c r="AW10" s="15">
        <v>758356</v>
      </c>
    </row>
    <row r="11" spans="1:254">
      <c r="A11" s="20" t="s">
        <v>60</v>
      </c>
      <c r="B11" s="15">
        <v>75774</v>
      </c>
      <c r="C11" s="15">
        <v>84702</v>
      </c>
      <c r="D11" s="15">
        <v>48082</v>
      </c>
      <c r="E11" s="15">
        <v>80580</v>
      </c>
      <c r="F11" s="15">
        <v>51019</v>
      </c>
      <c r="G11" s="15">
        <v>38293</v>
      </c>
      <c r="H11" s="15">
        <v>43574</v>
      </c>
      <c r="I11" s="15">
        <v>58660</v>
      </c>
      <c r="J11" s="15">
        <v>48279</v>
      </c>
      <c r="K11" s="15">
        <v>50627</v>
      </c>
      <c r="L11" s="15">
        <v>43286</v>
      </c>
      <c r="M11" s="15">
        <v>52629</v>
      </c>
      <c r="N11" s="15">
        <v>44147</v>
      </c>
      <c r="O11" s="15">
        <v>48556</v>
      </c>
      <c r="P11" s="15">
        <v>33472</v>
      </c>
      <c r="Q11" s="15"/>
      <c r="R11" s="15">
        <v>93173</v>
      </c>
      <c r="S11" s="15">
        <v>74588</v>
      </c>
      <c r="T11" s="15">
        <v>79671</v>
      </c>
      <c r="U11" s="15">
        <v>69295</v>
      </c>
      <c r="V11" s="15">
        <v>83747</v>
      </c>
      <c r="W11" s="15">
        <v>82007</v>
      </c>
      <c r="X11" s="15">
        <v>43900</v>
      </c>
      <c r="Y11" s="15">
        <v>39130</v>
      </c>
      <c r="Z11" s="15">
        <v>85709</v>
      </c>
      <c r="AA11" s="15">
        <v>68163</v>
      </c>
      <c r="AB11" s="15">
        <v>58654</v>
      </c>
      <c r="AC11" s="15">
        <v>67966</v>
      </c>
      <c r="AD11" s="15">
        <v>111886</v>
      </c>
      <c r="AE11" s="15">
        <v>114002</v>
      </c>
      <c r="AF11" s="15">
        <v>136047</v>
      </c>
      <c r="AG11" s="15">
        <v>118368</v>
      </c>
      <c r="AH11" s="15">
        <v>126152</v>
      </c>
      <c r="AI11" s="15">
        <v>97184</v>
      </c>
      <c r="AJ11" s="15">
        <v>124603</v>
      </c>
      <c r="AK11" s="15">
        <v>176488</v>
      </c>
      <c r="AL11" s="15">
        <v>190362</v>
      </c>
      <c r="AM11" s="15">
        <v>231125</v>
      </c>
      <c r="AN11" s="15">
        <v>230941</v>
      </c>
      <c r="AO11" s="15">
        <v>276449</v>
      </c>
      <c r="AP11" s="15">
        <v>277691</v>
      </c>
      <c r="AQ11" s="15">
        <v>248034</v>
      </c>
      <c r="AR11" s="15">
        <v>266854</v>
      </c>
      <c r="AS11" s="15">
        <v>252730</v>
      </c>
      <c r="AT11" s="15">
        <v>297718</v>
      </c>
      <c r="AU11" s="15">
        <v>295029</v>
      </c>
      <c r="AV11" s="15">
        <v>272405</v>
      </c>
      <c r="AW11" s="15">
        <v>277297</v>
      </c>
    </row>
    <row r="12" spans="1:254">
      <c r="A12" s="11"/>
    </row>
    <row r="13" spans="1:254">
      <c r="A13" s="4" t="s">
        <v>121</v>
      </c>
      <c r="B13" s="16">
        <v>4769812</v>
      </c>
      <c r="C13" s="16">
        <v>4796457</v>
      </c>
      <c r="D13" s="16">
        <v>4884836</v>
      </c>
      <c r="E13" s="16">
        <v>8402317</v>
      </c>
      <c r="F13" s="16">
        <v>8315131</v>
      </c>
      <c r="G13" s="16">
        <v>8301798</v>
      </c>
      <c r="H13" s="16">
        <v>8022031</v>
      </c>
      <c r="I13" s="16">
        <v>7865703</v>
      </c>
      <c r="J13" s="16">
        <v>7807324</v>
      </c>
      <c r="K13" s="16">
        <v>7811025</v>
      </c>
      <c r="L13" s="16">
        <v>7874599</v>
      </c>
      <c r="M13" s="16">
        <v>8134096</v>
      </c>
      <c r="N13" s="16">
        <v>8168694</v>
      </c>
      <c r="O13" s="16">
        <v>8311865</v>
      </c>
      <c r="P13" s="16">
        <v>8205595</v>
      </c>
      <c r="Q13" s="16"/>
      <c r="R13" s="16">
        <v>8658113</v>
      </c>
      <c r="S13" s="16">
        <v>9087319</v>
      </c>
      <c r="T13" s="16">
        <v>9150717</v>
      </c>
      <c r="U13" s="16">
        <v>9585352</v>
      </c>
      <c r="V13" s="16">
        <v>9665813</v>
      </c>
      <c r="W13" s="16">
        <v>9637813</v>
      </c>
      <c r="X13" s="16">
        <v>10024327</v>
      </c>
      <c r="Y13" s="16">
        <v>10035357</v>
      </c>
      <c r="Z13" s="16">
        <v>10093348</v>
      </c>
      <c r="AA13" s="16">
        <v>10935381</v>
      </c>
      <c r="AB13" s="16">
        <v>11471205</v>
      </c>
      <c r="AC13" s="16">
        <v>12433723</v>
      </c>
      <c r="AD13" s="16">
        <v>13274179</v>
      </c>
      <c r="AE13" s="16">
        <v>14282475</v>
      </c>
      <c r="AF13" s="16">
        <v>15342872</v>
      </c>
      <c r="AG13" s="16">
        <v>16443532</v>
      </c>
      <c r="AH13" s="16">
        <v>17592436</v>
      </c>
      <c r="AI13" s="16">
        <v>18317442</v>
      </c>
      <c r="AJ13" s="16">
        <v>19122827</v>
      </c>
      <c r="AK13" s="16">
        <v>19249482</v>
      </c>
      <c r="AL13" s="16">
        <v>19353694</v>
      </c>
      <c r="AM13" s="16">
        <v>19605362</v>
      </c>
      <c r="AN13" s="16">
        <v>19121331</v>
      </c>
      <c r="AO13" s="16">
        <v>18884512</v>
      </c>
      <c r="AP13" s="16">
        <v>18745952</v>
      </c>
      <c r="AQ13" s="16">
        <v>18530048</v>
      </c>
      <c r="AR13" s="16">
        <v>18545988</v>
      </c>
      <c r="AS13" s="16">
        <v>18408320</v>
      </c>
      <c r="AT13" s="16">
        <v>18771809</v>
      </c>
      <c r="AU13" s="16">
        <v>18722447</v>
      </c>
      <c r="AV13" s="16">
        <v>18856864</v>
      </c>
      <c r="AW13" s="16">
        <v>20589938</v>
      </c>
    </row>
    <row r="14" spans="1:254">
      <c r="A14" s="21"/>
    </row>
    <row r="15" spans="1:254">
      <c r="A15" s="12" t="s">
        <v>122</v>
      </c>
      <c r="B15" s="15"/>
      <c r="D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</row>
    <row r="16" spans="1:254" hidden="1">
      <c r="A16" s="22" t="s">
        <v>123</v>
      </c>
      <c r="B16" s="15">
        <v>51995</v>
      </c>
      <c r="C16" s="15">
        <v>53969</v>
      </c>
      <c r="D16" s="15">
        <v>111830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74"/>
      <c r="R16" s="26">
        <v>0</v>
      </c>
      <c r="S16" s="26">
        <v>0</v>
      </c>
      <c r="T16" s="26">
        <v>0</v>
      </c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74"/>
      <c r="AS16" s="74"/>
      <c r="AT16" s="74">
        <v>86658</v>
      </c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</row>
    <row r="17" spans="1:49">
      <c r="A17" s="74" t="s">
        <v>124</v>
      </c>
      <c r="B17" s="15">
        <v>232722</v>
      </c>
      <c r="C17" s="15">
        <v>214887</v>
      </c>
      <c r="D17" s="15">
        <v>187164</v>
      </c>
      <c r="E17" s="15">
        <v>206514</v>
      </c>
      <c r="F17" s="15">
        <v>184610</v>
      </c>
      <c r="G17" s="15">
        <v>278272</v>
      </c>
      <c r="H17" s="15">
        <v>185232</v>
      </c>
      <c r="I17" s="15">
        <v>164673</v>
      </c>
      <c r="J17" s="15">
        <v>148331</v>
      </c>
      <c r="K17" s="15">
        <v>139268</v>
      </c>
      <c r="L17" s="15">
        <v>128334</v>
      </c>
      <c r="M17" s="15">
        <v>131621</v>
      </c>
      <c r="N17" s="15">
        <v>96484</v>
      </c>
      <c r="O17" s="15">
        <v>147481</v>
      </c>
      <c r="P17" s="15">
        <v>134772</v>
      </c>
      <c r="Q17" s="15"/>
      <c r="R17" s="15">
        <v>136752</v>
      </c>
      <c r="S17" s="15">
        <v>134398</v>
      </c>
      <c r="T17" s="15">
        <v>141645</v>
      </c>
      <c r="U17" s="15">
        <v>121925</v>
      </c>
      <c r="V17" s="15">
        <v>128402</v>
      </c>
      <c r="W17" s="15">
        <v>108085</v>
      </c>
      <c r="X17" s="15">
        <v>114300</v>
      </c>
      <c r="Y17" s="15">
        <v>116412</v>
      </c>
      <c r="Z17" s="15">
        <v>123684</v>
      </c>
      <c r="AA17" s="15">
        <v>124218</v>
      </c>
      <c r="AB17" s="15">
        <v>132678</v>
      </c>
      <c r="AC17" s="15">
        <v>354036</v>
      </c>
      <c r="AD17" s="15">
        <v>428884</v>
      </c>
      <c r="AE17" s="15">
        <v>678504</v>
      </c>
      <c r="AF17" s="15">
        <v>913338</v>
      </c>
      <c r="AG17" s="15">
        <v>1048708</v>
      </c>
      <c r="AH17" s="15">
        <v>1159638</v>
      </c>
      <c r="AI17" s="15">
        <v>1297729</v>
      </c>
      <c r="AJ17" s="15">
        <v>1576416</v>
      </c>
      <c r="AK17" s="15">
        <v>1646378</v>
      </c>
      <c r="AL17" s="15">
        <v>1554672</v>
      </c>
      <c r="AM17" s="15">
        <v>1702029</v>
      </c>
      <c r="AN17" s="15">
        <v>1493877</v>
      </c>
      <c r="AO17" s="15">
        <v>1438126</v>
      </c>
      <c r="AP17" s="15">
        <v>1287669</v>
      </c>
      <c r="AQ17" s="15">
        <v>1253563</v>
      </c>
      <c r="AR17" s="15">
        <v>1419231</v>
      </c>
      <c r="AS17" s="15">
        <v>1354596</v>
      </c>
      <c r="AT17" s="15">
        <v>1280811</v>
      </c>
      <c r="AU17" s="15">
        <v>1169330</v>
      </c>
      <c r="AV17" s="15">
        <v>1148643</v>
      </c>
      <c r="AW17" s="15">
        <v>1966942</v>
      </c>
    </row>
    <row r="18" spans="1:49">
      <c r="A18" s="74" t="s">
        <v>125</v>
      </c>
      <c r="B18" s="15">
        <v>84588</v>
      </c>
      <c r="C18" s="15">
        <v>83466</v>
      </c>
      <c r="D18" s="15">
        <v>92058</v>
      </c>
      <c r="E18" s="15">
        <v>126029</v>
      </c>
      <c r="F18" s="15">
        <v>125630</v>
      </c>
      <c r="G18" s="15">
        <v>126468</v>
      </c>
      <c r="H18" s="15">
        <v>81222</v>
      </c>
      <c r="I18" s="15">
        <v>81932</v>
      </c>
      <c r="J18" s="15">
        <v>85293</v>
      </c>
      <c r="K18" s="15">
        <v>87868</v>
      </c>
      <c r="L18" s="15">
        <v>90192</v>
      </c>
      <c r="M18" s="15">
        <v>90698</v>
      </c>
      <c r="N18" s="15">
        <v>91989</v>
      </c>
      <c r="O18" s="15">
        <v>97279</v>
      </c>
      <c r="P18" s="15">
        <v>102330</v>
      </c>
      <c r="Q18" s="15"/>
      <c r="R18" s="15">
        <v>102457</v>
      </c>
      <c r="S18" s="15">
        <v>108651</v>
      </c>
      <c r="T18" s="15">
        <v>105899</v>
      </c>
      <c r="U18" s="15">
        <v>98868</v>
      </c>
      <c r="V18" s="15">
        <v>87123</v>
      </c>
      <c r="W18" s="15">
        <v>87789</v>
      </c>
      <c r="X18" s="15">
        <v>88514</v>
      </c>
      <c r="Y18" s="15">
        <v>91354</v>
      </c>
      <c r="Z18" s="15">
        <v>90969</v>
      </c>
      <c r="AA18" s="15">
        <v>92419</v>
      </c>
      <c r="AB18" s="15">
        <v>85545</v>
      </c>
      <c r="AC18" s="15">
        <v>88032</v>
      </c>
      <c r="AD18" s="15">
        <v>84689</v>
      </c>
      <c r="AE18" s="15">
        <v>84879</v>
      </c>
      <c r="AF18" s="15">
        <v>84426</v>
      </c>
      <c r="AG18" s="15">
        <v>81564</v>
      </c>
      <c r="AH18" s="15">
        <v>77391</v>
      </c>
      <c r="AI18" s="15">
        <v>79411</v>
      </c>
      <c r="AJ18" s="15">
        <v>83453</v>
      </c>
      <c r="AK18" s="15">
        <v>85312</v>
      </c>
      <c r="AL18" s="15">
        <v>85704</v>
      </c>
      <c r="AM18" s="15">
        <v>89704</v>
      </c>
      <c r="AN18" s="15">
        <v>87167</v>
      </c>
      <c r="AO18" s="15">
        <v>88218</v>
      </c>
      <c r="AP18" s="15">
        <v>83381</v>
      </c>
      <c r="AQ18" s="15">
        <v>83759</v>
      </c>
      <c r="AR18" s="15">
        <v>86363</v>
      </c>
      <c r="AS18" s="15">
        <v>87717</v>
      </c>
      <c r="AT18" s="15">
        <v>86658</v>
      </c>
      <c r="AU18" s="15">
        <v>86315</v>
      </c>
      <c r="AV18" s="15">
        <v>101397</v>
      </c>
      <c r="AW18" s="15">
        <v>112741</v>
      </c>
    </row>
    <row r="19" spans="1:49">
      <c r="A19" s="74" t="s">
        <v>126</v>
      </c>
      <c r="B19" s="15">
        <v>63246</v>
      </c>
      <c r="C19" s="15">
        <v>68510</v>
      </c>
      <c r="D19" s="15">
        <v>99799</v>
      </c>
      <c r="E19" s="15">
        <v>106028</v>
      </c>
      <c r="F19" s="15">
        <v>109588</v>
      </c>
      <c r="G19" s="15">
        <v>100645</v>
      </c>
      <c r="H19" s="15">
        <v>109375</v>
      </c>
      <c r="I19" s="15">
        <v>113120</v>
      </c>
      <c r="J19" s="15">
        <v>120695</v>
      </c>
      <c r="K19" s="15">
        <v>120210</v>
      </c>
      <c r="L19" s="15">
        <v>123938</v>
      </c>
      <c r="M19" s="15">
        <v>125678</v>
      </c>
      <c r="N19" s="15">
        <v>127431</v>
      </c>
      <c r="O19" s="15">
        <v>150059</v>
      </c>
      <c r="P19" s="15">
        <v>155034</v>
      </c>
      <c r="Q19" s="15"/>
      <c r="R19" s="15">
        <v>160923</v>
      </c>
      <c r="S19" s="15">
        <v>164521</v>
      </c>
      <c r="T19" s="15">
        <v>170605</v>
      </c>
      <c r="U19" s="15">
        <v>195780</v>
      </c>
      <c r="V19" s="15">
        <v>158520</v>
      </c>
      <c r="W19" s="15">
        <v>149077</v>
      </c>
      <c r="X19" s="15">
        <v>163257</v>
      </c>
      <c r="Y19" s="15">
        <v>163356</v>
      </c>
      <c r="Z19" s="15">
        <v>171322</v>
      </c>
      <c r="AA19" s="15">
        <v>163892</v>
      </c>
      <c r="AB19" s="15">
        <v>200790</v>
      </c>
      <c r="AC19" s="15">
        <v>207798</v>
      </c>
      <c r="AD19" s="15">
        <v>236050</v>
      </c>
      <c r="AE19" s="15">
        <v>241304</v>
      </c>
      <c r="AF19" s="15">
        <v>201959</v>
      </c>
      <c r="AG19" s="15">
        <v>209963</v>
      </c>
      <c r="AH19" s="15">
        <v>219820</v>
      </c>
      <c r="AI19" s="15">
        <v>227427</v>
      </c>
      <c r="AJ19" s="15">
        <v>278032</v>
      </c>
      <c r="AK19" s="15">
        <v>306344</v>
      </c>
      <c r="AL19" s="15">
        <v>385706</v>
      </c>
      <c r="AM19" s="15">
        <v>405343</v>
      </c>
      <c r="AN19" s="15">
        <v>349979</v>
      </c>
      <c r="AO19" s="15">
        <v>339745</v>
      </c>
      <c r="AP19" s="15">
        <v>344233</v>
      </c>
      <c r="AQ19" s="15">
        <v>360134</v>
      </c>
      <c r="AR19" s="15">
        <v>334653</v>
      </c>
      <c r="AS19" s="15">
        <v>328716</v>
      </c>
      <c r="AT19" s="15">
        <v>300757</v>
      </c>
      <c r="AU19" s="15">
        <v>305413</v>
      </c>
      <c r="AV19" s="15">
        <v>276975</v>
      </c>
      <c r="AW19" s="15">
        <v>249139</v>
      </c>
    </row>
    <row r="20" spans="1:49">
      <c r="A20" s="20" t="s">
        <v>127</v>
      </c>
      <c r="B20" s="15">
        <v>66877</v>
      </c>
      <c r="C20" s="15">
        <v>67110</v>
      </c>
      <c r="D20" s="15">
        <v>48547</v>
      </c>
      <c r="E20" s="15">
        <v>8700</v>
      </c>
      <c r="F20" s="15">
        <v>8700</v>
      </c>
      <c r="G20" s="15">
        <v>10264</v>
      </c>
      <c r="H20" s="15">
        <v>11552</v>
      </c>
      <c r="I20" s="15">
        <v>11552</v>
      </c>
      <c r="J20" s="15">
        <v>11552</v>
      </c>
      <c r="K20" s="15">
        <v>11552</v>
      </c>
      <c r="L20" s="15">
        <v>11552</v>
      </c>
      <c r="M20" s="15">
        <v>11542</v>
      </c>
      <c r="N20" s="15">
        <v>11542</v>
      </c>
      <c r="O20" s="15">
        <v>11542</v>
      </c>
      <c r="P20" s="15">
        <v>11542</v>
      </c>
      <c r="Q20" s="15"/>
      <c r="R20" s="15">
        <v>618029</v>
      </c>
      <c r="S20" s="15">
        <v>622113</v>
      </c>
      <c r="T20" s="15">
        <v>459941</v>
      </c>
      <c r="U20" s="15">
        <v>461696</v>
      </c>
      <c r="V20" s="15">
        <v>462193</v>
      </c>
      <c r="W20" s="15">
        <v>457916</v>
      </c>
      <c r="X20" s="15">
        <v>454181</v>
      </c>
      <c r="Y20" s="15">
        <v>464268</v>
      </c>
      <c r="Z20" s="15">
        <v>466581</v>
      </c>
      <c r="AA20" s="15">
        <v>472123</v>
      </c>
      <c r="AB20" s="15">
        <v>472830</v>
      </c>
      <c r="AC20" s="15">
        <v>485662</v>
      </c>
      <c r="AD20" s="15">
        <v>494747</v>
      </c>
      <c r="AE20" s="15">
        <v>502283</v>
      </c>
      <c r="AF20" s="15">
        <v>504635</v>
      </c>
      <c r="AG20" s="15">
        <v>510136</v>
      </c>
      <c r="AH20" s="15">
        <v>507275</v>
      </c>
      <c r="AI20" s="15">
        <v>518710</v>
      </c>
      <c r="AJ20" s="15">
        <v>530295</v>
      </c>
      <c r="AK20" s="15">
        <v>539647</v>
      </c>
      <c r="AL20" s="15">
        <v>555345</v>
      </c>
      <c r="AM20" s="15">
        <v>552763</v>
      </c>
      <c r="AN20" s="15">
        <v>170995</v>
      </c>
      <c r="AO20" s="15">
        <v>176289</v>
      </c>
      <c r="AP20" s="15">
        <v>173446</v>
      </c>
      <c r="AQ20" s="15">
        <v>170505</v>
      </c>
      <c r="AR20" s="15">
        <v>169898</v>
      </c>
      <c r="AS20" s="15">
        <v>170381</v>
      </c>
      <c r="AT20" s="15">
        <v>173259</v>
      </c>
      <c r="AU20" s="15">
        <v>177825</v>
      </c>
      <c r="AV20" s="15">
        <v>179590</v>
      </c>
      <c r="AW20" s="15">
        <v>182224</v>
      </c>
    </row>
    <row r="21" spans="1:49">
      <c r="A21" s="20" t="s">
        <v>128</v>
      </c>
      <c r="B21" s="15">
        <v>4072780</v>
      </c>
      <c r="C21" s="15">
        <v>4074585</v>
      </c>
      <c r="D21" s="15">
        <v>4085086</v>
      </c>
      <c r="E21" s="15">
        <v>5258281</v>
      </c>
      <c r="F21" s="15">
        <v>5188176</v>
      </c>
      <c r="G21" s="15">
        <v>5124334</v>
      </c>
      <c r="H21" s="15">
        <v>5053516</v>
      </c>
      <c r="I21" s="15">
        <v>4996892</v>
      </c>
      <c r="J21" s="15">
        <v>4932661</v>
      </c>
      <c r="K21" s="15">
        <v>4948467</v>
      </c>
      <c r="L21" s="15">
        <v>4963481</v>
      </c>
      <c r="M21" s="15">
        <v>5004023</v>
      </c>
      <c r="N21" s="15">
        <v>5026761</v>
      </c>
      <c r="O21" s="15">
        <v>5017980</v>
      </c>
      <c r="P21" s="15">
        <v>4993181</v>
      </c>
      <c r="Q21" s="15"/>
      <c r="R21" s="15">
        <v>4917083</v>
      </c>
      <c r="S21" s="15">
        <v>4934806</v>
      </c>
      <c r="T21" s="15">
        <v>5118221</v>
      </c>
      <c r="U21" s="15">
        <v>5292068</v>
      </c>
      <c r="V21" s="15">
        <v>5379426</v>
      </c>
      <c r="W21" s="15">
        <v>5414894</v>
      </c>
      <c r="X21" s="15">
        <v>5806266</v>
      </c>
      <c r="Y21" s="15">
        <v>5798805</v>
      </c>
      <c r="Z21" s="15">
        <v>5909507</v>
      </c>
      <c r="AA21" s="15">
        <v>6320677</v>
      </c>
      <c r="AB21" s="15">
        <v>6858998</v>
      </c>
      <c r="AC21" s="15">
        <v>7449838</v>
      </c>
      <c r="AD21" s="15">
        <v>8351387</v>
      </c>
      <c r="AE21" s="15">
        <v>9194472</v>
      </c>
      <c r="AF21" s="15">
        <v>10096021</v>
      </c>
      <c r="AG21" s="15">
        <v>11042867</v>
      </c>
      <c r="AH21" s="15">
        <v>12009146</v>
      </c>
      <c r="AI21" s="15">
        <v>12659276</v>
      </c>
      <c r="AJ21" s="15">
        <v>12936138</v>
      </c>
      <c r="AK21" s="15">
        <v>12959771</v>
      </c>
      <c r="AL21" s="15">
        <v>12995407</v>
      </c>
      <c r="AM21" s="15">
        <v>12788101</v>
      </c>
      <c r="AN21" s="15">
        <v>12747566</v>
      </c>
      <c r="AO21" s="15">
        <v>12611085</v>
      </c>
      <c r="AP21" s="15">
        <v>12619495</v>
      </c>
      <c r="AQ21" s="15">
        <v>12420961</v>
      </c>
      <c r="AR21" s="15">
        <v>12297060</v>
      </c>
      <c r="AS21" s="15">
        <v>12231596</v>
      </c>
      <c r="AT21" s="15">
        <v>12262472</v>
      </c>
      <c r="AU21" s="15">
        <v>12090347</v>
      </c>
      <c r="AV21" s="15">
        <v>12303288</v>
      </c>
      <c r="AW21" s="15">
        <v>12736353</v>
      </c>
    </row>
    <row r="22" spans="1:49">
      <c r="A22" s="20" t="s">
        <v>129</v>
      </c>
      <c r="B22" s="15">
        <v>0</v>
      </c>
      <c r="C22" s="15">
        <v>0</v>
      </c>
      <c r="D22" s="15">
        <v>0</v>
      </c>
      <c r="E22" s="15">
        <v>2649524</v>
      </c>
      <c r="F22" s="15">
        <v>2644033</v>
      </c>
      <c r="G22" s="15">
        <v>2608193</v>
      </c>
      <c r="H22" s="15">
        <v>2525709</v>
      </c>
      <c r="I22" s="15">
        <v>2491169</v>
      </c>
      <c r="J22" s="15">
        <v>2449707</v>
      </c>
      <c r="K22" s="15">
        <v>2445189</v>
      </c>
      <c r="L22" s="15">
        <v>2499281</v>
      </c>
      <c r="M22" s="15">
        <v>2762879</v>
      </c>
      <c r="N22" s="15">
        <v>2806819</v>
      </c>
      <c r="O22" s="15">
        <v>2880325</v>
      </c>
      <c r="P22" s="15">
        <v>2801374</v>
      </c>
      <c r="Q22" s="15"/>
      <c r="R22" s="15">
        <v>2715769</v>
      </c>
      <c r="S22" s="15">
        <v>3114549</v>
      </c>
      <c r="T22" s="15">
        <v>3146229</v>
      </c>
      <c r="U22" s="15">
        <v>3407009</v>
      </c>
      <c r="V22" s="15">
        <v>3441495</v>
      </c>
      <c r="W22" s="15">
        <v>3411079</v>
      </c>
      <c r="X22" s="15">
        <v>3388811</v>
      </c>
      <c r="Y22" s="15">
        <v>3392538</v>
      </c>
      <c r="Z22" s="15">
        <v>3321985</v>
      </c>
      <c r="AA22" s="15">
        <v>3751099</v>
      </c>
      <c r="AB22" s="15">
        <v>3708818</v>
      </c>
      <c r="AC22" s="15">
        <v>3836680</v>
      </c>
      <c r="AD22" s="15">
        <v>3667085</v>
      </c>
      <c r="AE22" s="15">
        <v>3568934</v>
      </c>
      <c r="AF22" s="15">
        <v>3531080</v>
      </c>
      <c r="AG22" s="15">
        <v>3537696</v>
      </c>
      <c r="AH22" s="15">
        <v>3606389</v>
      </c>
      <c r="AI22" s="15">
        <v>3522068</v>
      </c>
      <c r="AJ22" s="15">
        <v>3694116</v>
      </c>
      <c r="AK22" s="15">
        <v>3688234</v>
      </c>
      <c r="AL22" s="15">
        <v>3656596</v>
      </c>
      <c r="AM22" s="15">
        <v>3982277</v>
      </c>
      <c r="AN22" s="15">
        <v>4178530</v>
      </c>
      <c r="AO22" s="15">
        <v>4139334</v>
      </c>
      <c r="AP22" s="15">
        <v>4147779</v>
      </c>
      <c r="AQ22" s="15">
        <v>4152320</v>
      </c>
      <c r="AR22" s="15">
        <v>4149689</v>
      </c>
      <c r="AS22" s="15">
        <v>4147965</v>
      </c>
      <c r="AT22" s="15">
        <v>4582631</v>
      </c>
      <c r="AU22" s="15">
        <v>4458107</v>
      </c>
      <c r="AV22" s="15">
        <v>4403748</v>
      </c>
      <c r="AW22" s="15">
        <v>4855791</v>
      </c>
    </row>
    <row r="23" spans="1:49">
      <c r="A23" s="20" t="s">
        <v>130</v>
      </c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>
        <v>350339</v>
      </c>
      <c r="AV23" s="15">
        <v>360809</v>
      </c>
      <c r="AW23" s="15">
        <v>405268</v>
      </c>
    </row>
    <row r="24" spans="1:49">
      <c r="A24" s="20" t="s">
        <v>131</v>
      </c>
      <c r="B24" s="15">
        <v>0</v>
      </c>
      <c r="C24" s="15">
        <v>0</v>
      </c>
      <c r="D24" s="15">
        <v>0</v>
      </c>
      <c r="E24" s="15">
        <v>47241</v>
      </c>
      <c r="F24" s="15">
        <v>54394</v>
      </c>
      <c r="G24" s="15">
        <v>53622</v>
      </c>
      <c r="H24" s="15">
        <v>55425</v>
      </c>
      <c r="I24" s="15">
        <v>6365</v>
      </c>
      <c r="J24" s="15">
        <v>59085</v>
      </c>
      <c r="K24" s="15">
        <v>58471</v>
      </c>
      <c r="L24" s="15">
        <v>57821</v>
      </c>
      <c r="M24" s="15">
        <v>7655</v>
      </c>
      <c r="N24" s="15">
        <v>7668</v>
      </c>
      <c r="O24" s="15">
        <v>7199</v>
      </c>
      <c r="P24" s="15">
        <v>7362</v>
      </c>
      <c r="R24" s="15">
        <v>7100</v>
      </c>
      <c r="S24" s="15">
        <v>8281</v>
      </c>
      <c r="T24" s="15">
        <v>8177</v>
      </c>
      <c r="U24" s="15">
        <v>8006</v>
      </c>
      <c r="V24" s="15">
        <v>8654</v>
      </c>
      <c r="W24" s="15">
        <v>8973</v>
      </c>
      <c r="X24" s="15">
        <v>8998</v>
      </c>
      <c r="Y24" s="15">
        <v>8624</v>
      </c>
      <c r="Z24" s="15">
        <v>9300</v>
      </c>
      <c r="AA24" s="15">
        <v>10953</v>
      </c>
      <c r="AB24" s="15">
        <v>11546</v>
      </c>
      <c r="AC24" s="15">
        <v>11677</v>
      </c>
      <c r="AD24" s="15">
        <v>11337</v>
      </c>
      <c r="AE24" s="15">
        <v>12099</v>
      </c>
      <c r="AF24" s="15">
        <v>11413</v>
      </c>
      <c r="AG24" s="15">
        <v>12598</v>
      </c>
      <c r="AH24" s="15">
        <v>12777</v>
      </c>
      <c r="AI24" s="15">
        <v>12821</v>
      </c>
      <c r="AJ24" s="15">
        <v>24377</v>
      </c>
      <c r="AK24" s="15">
        <v>23796</v>
      </c>
      <c r="AL24" s="15">
        <v>120264</v>
      </c>
      <c r="AM24" s="15">
        <v>85145</v>
      </c>
      <c r="AN24" s="15">
        <v>93217</v>
      </c>
      <c r="AO24" s="15">
        <v>91715</v>
      </c>
      <c r="AP24" s="15">
        <v>89949</v>
      </c>
      <c r="AQ24" s="15">
        <v>88806</v>
      </c>
      <c r="AR24" s="15">
        <v>89094</v>
      </c>
      <c r="AS24" s="15">
        <v>87349</v>
      </c>
      <c r="AT24" s="15">
        <v>85221</v>
      </c>
      <c r="AU24" s="15">
        <v>84771</v>
      </c>
      <c r="AV24" s="15">
        <v>82414</v>
      </c>
      <c r="AW24" s="15">
        <v>81480</v>
      </c>
    </row>
    <row r="25" spans="1:49" hidden="1">
      <c r="A25" s="20" t="s">
        <v>132</v>
      </c>
      <c r="B25" s="15">
        <v>197604</v>
      </c>
      <c r="C25" s="15">
        <v>233930</v>
      </c>
      <c r="D25" s="15">
        <v>260352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R25" s="15">
        <v>0</v>
      </c>
      <c r="S25" s="15">
        <v>0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49">
      <c r="A26" s="20"/>
      <c r="AW26" s="24"/>
    </row>
    <row r="27" spans="1:49">
      <c r="A27" s="23" t="s">
        <v>133</v>
      </c>
      <c r="B27" s="16">
        <v>8082073</v>
      </c>
      <c r="C27" s="16">
        <v>8123904</v>
      </c>
      <c r="D27" s="16">
        <v>8301612</v>
      </c>
      <c r="E27" s="16">
        <v>11642366</v>
      </c>
      <c r="F27" s="16">
        <v>11357151</v>
      </c>
      <c r="G27" s="16">
        <v>11300300</v>
      </c>
      <c r="H27" s="16">
        <v>11361683</v>
      </c>
      <c r="I27" s="16">
        <v>11401900</v>
      </c>
      <c r="J27" s="16">
        <v>11592169</v>
      </c>
      <c r="K27" s="16">
        <v>11668465</v>
      </c>
      <c r="L27" s="16">
        <v>12078933</v>
      </c>
      <c r="M27" s="16">
        <v>12261243</v>
      </c>
      <c r="N27" s="16">
        <v>12215865</v>
      </c>
      <c r="O27" s="16">
        <v>12383757</v>
      </c>
      <c r="P27" s="16">
        <v>12683341</v>
      </c>
      <c r="Q27" s="16"/>
      <c r="R27" s="16">
        <v>12741595</v>
      </c>
      <c r="S27" s="16">
        <v>13495198</v>
      </c>
      <c r="T27" s="16">
        <v>14063067</v>
      </c>
      <c r="U27" s="16">
        <v>14397147</v>
      </c>
      <c r="V27" s="16">
        <v>14097903</v>
      </c>
      <c r="W27" s="16">
        <v>14103002</v>
      </c>
      <c r="X27" s="16">
        <v>14323028</v>
      </c>
      <c r="Y27" s="16">
        <v>14156463</v>
      </c>
      <c r="Z27" s="16">
        <v>14919496</v>
      </c>
      <c r="AA27" s="16">
        <v>17808868</v>
      </c>
      <c r="AB27" s="16">
        <v>18841040</v>
      </c>
      <c r="AC27" s="16">
        <v>20713910</v>
      </c>
      <c r="AD27" s="16">
        <v>21173855</v>
      </c>
      <c r="AE27" s="16">
        <v>22274557</v>
      </c>
      <c r="AF27" s="16">
        <v>23145427</v>
      </c>
      <c r="AG27" s="16">
        <v>25176861</v>
      </c>
      <c r="AH27" s="16">
        <v>26268180</v>
      </c>
      <c r="AI27" s="16">
        <v>26934075</v>
      </c>
      <c r="AJ27" s="16">
        <v>28111018</v>
      </c>
      <c r="AK27" s="16">
        <v>28223997</v>
      </c>
      <c r="AL27" s="16">
        <v>29313729</v>
      </c>
      <c r="AM27" s="16">
        <v>30017568</v>
      </c>
      <c r="AN27" s="16">
        <v>29378475</v>
      </c>
      <c r="AO27" s="16">
        <v>30161827</v>
      </c>
      <c r="AP27" s="16">
        <v>30549541</v>
      </c>
      <c r="AQ27" s="16">
        <v>28513995</v>
      </c>
      <c r="AR27" s="16">
        <v>28836845</v>
      </c>
      <c r="AS27" s="16">
        <v>29362967</v>
      </c>
      <c r="AT27" s="16">
        <v>29633743</v>
      </c>
      <c r="AU27" s="16">
        <v>30254869</v>
      </c>
      <c r="AV27" s="16">
        <v>34298204</v>
      </c>
      <c r="AW27" s="16">
        <v>37275367</v>
      </c>
    </row>
    <row r="30" spans="1:49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</row>
    <row r="31" spans="1:49">
      <c r="A31" s="14" t="s">
        <v>134</v>
      </c>
      <c r="B31" s="17">
        <v>711495</v>
      </c>
      <c r="C31" s="17">
        <v>595375</v>
      </c>
      <c r="D31" s="17">
        <v>786384</v>
      </c>
      <c r="E31" s="17">
        <v>860436</v>
      </c>
      <c r="F31" s="17">
        <v>1030583</v>
      </c>
      <c r="G31" s="17">
        <v>1151722</v>
      </c>
      <c r="H31" s="17">
        <v>1209597</v>
      </c>
      <c r="I31" s="17">
        <v>1502997</v>
      </c>
      <c r="J31" s="17">
        <v>1356741</v>
      </c>
      <c r="K31" s="17">
        <v>1455099</v>
      </c>
      <c r="L31" s="17">
        <v>1585825</v>
      </c>
      <c r="M31" s="17">
        <v>1653900</v>
      </c>
      <c r="N31" s="17">
        <v>1663273</v>
      </c>
      <c r="O31" s="17">
        <v>1821378</v>
      </c>
      <c r="P31" s="17">
        <v>1861840</v>
      </c>
      <c r="R31" s="17">
        <v>1875754</v>
      </c>
      <c r="S31" s="17">
        <v>1867782</v>
      </c>
      <c r="T31" s="17">
        <v>1873217</v>
      </c>
      <c r="U31" s="17">
        <v>1891600</v>
      </c>
      <c r="V31" s="17">
        <v>1767389</v>
      </c>
      <c r="W31" s="17">
        <v>1603435</v>
      </c>
      <c r="X31" s="17">
        <v>1990290</v>
      </c>
      <c r="Y31" s="17">
        <v>1844963</v>
      </c>
      <c r="Z31" s="17">
        <v>1777571</v>
      </c>
      <c r="AA31" s="17">
        <v>1866865</v>
      </c>
      <c r="AB31" s="17">
        <v>1867131</v>
      </c>
      <c r="AC31" s="17">
        <v>2195696</v>
      </c>
      <c r="AD31" s="17">
        <v>2518873</v>
      </c>
      <c r="AE31" s="17">
        <v>3030685</v>
      </c>
      <c r="AF31" s="17">
        <v>3209847</v>
      </c>
      <c r="AG31" s="17">
        <v>3174916</v>
      </c>
      <c r="AH31" s="17">
        <v>3162295</v>
      </c>
      <c r="AI31" s="17">
        <v>3382676</v>
      </c>
      <c r="AJ31" s="17">
        <v>3547972</v>
      </c>
      <c r="AK31" s="17">
        <v>3776546</v>
      </c>
      <c r="AL31" s="17">
        <v>4143664</v>
      </c>
      <c r="AM31" s="17">
        <v>3821190</v>
      </c>
      <c r="AN31" s="17">
        <v>3557326</v>
      </c>
      <c r="AO31" s="17">
        <v>3488779</v>
      </c>
      <c r="AP31" s="17">
        <v>3747333</v>
      </c>
      <c r="AQ31" s="17">
        <v>2916014</v>
      </c>
      <c r="AR31" s="17">
        <v>3550861</v>
      </c>
      <c r="AS31" s="17">
        <v>3722590</v>
      </c>
      <c r="AT31" s="17">
        <v>3708316</v>
      </c>
      <c r="AU31" s="17">
        <v>2680392</v>
      </c>
      <c r="AV31" s="17">
        <v>3187520</v>
      </c>
      <c r="AW31" s="17">
        <v>3265306</v>
      </c>
    </row>
    <row r="32" spans="1:49">
      <c r="A32" s="20" t="s">
        <v>135</v>
      </c>
      <c r="B32" s="15">
        <v>190819</v>
      </c>
      <c r="C32" s="15">
        <v>205950</v>
      </c>
      <c r="D32" s="15">
        <v>298698</v>
      </c>
      <c r="E32" s="15">
        <v>497094</v>
      </c>
      <c r="F32" s="15">
        <v>714830</v>
      </c>
      <c r="G32" s="15">
        <v>826716</v>
      </c>
      <c r="H32" s="15">
        <v>865721</v>
      </c>
      <c r="I32" s="15">
        <v>802312</v>
      </c>
      <c r="J32" s="15">
        <v>640064</v>
      </c>
      <c r="K32" s="15">
        <v>690006</v>
      </c>
      <c r="L32" s="15">
        <v>694845</v>
      </c>
      <c r="M32" s="15">
        <v>842121</v>
      </c>
      <c r="N32" s="15">
        <v>847781</v>
      </c>
      <c r="O32" s="15">
        <v>865989</v>
      </c>
      <c r="P32" s="15">
        <v>929709</v>
      </c>
      <c r="R32" s="15">
        <v>910497</v>
      </c>
      <c r="S32" s="15">
        <v>1013784</v>
      </c>
      <c r="T32" s="15">
        <v>1187796</v>
      </c>
      <c r="U32" s="15">
        <v>1226327</v>
      </c>
      <c r="V32" s="15">
        <v>1120770</v>
      </c>
      <c r="W32" s="15">
        <v>1083470</v>
      </c>
      <c r="X32" s="15">
        <v>1126377</v>
      </c>
      <c r="Y32" s="15">
        <v>1128466</v>
      </c>
      <c r="Z32" s="15">
        <v>1124976</v>
      </c>
      <c r="AA32" s="15">
        <v>1180101</v>
      </c>
      <c r="AB32" s="15">
        <v>1200082</v>
      </c>
      <c r="AC32" s="15">
        <v>1286461</v>
      </c>
      <c r="AD32" s="15">
        <v>1479788</v>
      </c>
      <c r="AE32" s="15">
        <v>1620937</v>
      </c>
      <c r="AF32" s="15">
        <v>1697824</v>
      </c>
      <c r="AG32" s="15">
        <v>1786858</v>
      </c>
      <c r="AH32" s="15">
        <v>1716306</v>
      </c>
      <c r="AI32" s="15">
        <v>1870514</v>
      </c>
      <c r="AJ32" s="15">
        <v>2194352</v>
      </c>
      <c r="AK32" s="15">
        <v>2360066</v>
      </c>
      <c r="AL32" s="15">
        <v>2593029</v>
      </c>
      <c r="AM32" s="15">
        <v>2473948</v>
      </c>
      <c r="AN32" s="15">
        <v>2066774</v>
      </c>
      <c r="AO32" s="15">
        <v>2086903</v>
      </c>
      <c r="AP32" s="15">
        <v>2230624</v>
      </c>
      <c r="AQ32" s="15">
        <v>1708080</v>
      </c>
      <c r="AR32" s="15">
        <v>2136784</v>
      </c>
      <c r="AS32" s="15">
        <v>2192612</v>
      </c>
      <c r="AT32" s="15">
        <v>1913779</v>
      </c>
      <c r="AU32" s="15">
        <v>1231640</v>
      </c>
      <c r="AV32" s="15">
        <v>1186632</v>
      </c>
      <c r="AW32" s="15">
        <v>1130483</v>
      </c>
    </row>
    <row r="33" spans="1:49">
      <c r="A33" s="20" t="s">
        <v>136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>
        <v>226412</v>
      </c>
      <c r="AD33" s="15">
        <v>275201</v>
      </c>
      <c r="AE33" s="15">
        <v>378709</v>
      </c>
      <c r="AF33" s="15">
        <v>502065</v>
      </c>
      <c r="AG33" s="15">
        <v>232462</v>
      </c>
      <c r="AH33" s="15">
        <v>329810</v>
      </c>
      <c r="AI33" s="15">
        <v>490522</v>
      </c>
      <c r="AJ33" s="15">
        <v>224476</v>
      </c>
      <c r="AK33" s="15">
        <v>274861</v>
      </c>
      <c r="AL33" s="15">
        <v>245080</v>
      </c>
      <c r="AM33" s="15">
        <v>260169</v>
      </c>
      <c r="AN33" s="15">
        <v>272841</v>
      </c>
      <c r="AO33" s="15">
        <v>253368</v>
      </c>
      <c r="AP33" s="15">
        <v>239276</v>
      </c>
      <c r="AQ33" s="15">
        <v>77553</v>
      </c>
      <c r="AR33" s="15">
        <v>61686</v>
      </c>
      <c r="AS33" s="15">
        <v>80772</v>
      </c>
      <c r="AT33" s="15">
        <v>61686</v>
      </c>
      <c r="AU33" s="15">
        <v>75310</v>
      </c>
      <c r="AV33" s="15">
        <v>479025</v>
      </c>
      <c r="AW33" s="15">
        <v>473511</v>
      </c>
    </row>
    <row r="34" spans="1:49">
      <c r="A34" s="20" t="s">
        <v>137</v>
      </c>
      <c r="B34" s="15">
        <v>265213</v>
      </c>
      <c r="C34" s="15">
        <v>234196</v>
      </c>
      <c r="D34" s="15">
        <v>208841</v>
      </c>
      <c r="E34" s="15">
        <v>215546</v>
      </c>
      <c r="F34" s="15">
        <v>171777</v>
      </c>
      <c r="G34" s="15">
        <v>171679</v>
      </c>
      <c r="H34" s="15">
        <v>179346</v>
      </c>
      <c r="I34" s="15">
        <v>189696</v>
      </c>
      <c r="J34" s="15">
        <v>217175</v>
      </c>
      <c r="K34" s="15">
        <v>250421</v>
      </c>
      <c r="L34" s="15">
        <v>267873</v>
      </c>
      <c r="M34" s="15">
        <v>269839</v>
      </c>
      <c r="N34" s="15">
        <v>272144</v>
      </c>
      <c r="O34" s="15">
        <v>243767</v>
      </c>
      <c r="P34" s="15">
        <v>234335</v>
      </c>
      <c r="R34" s="15">
        <v>335045</v>
      </c>
      <c r="S34" s="15">
        <v>204801</v>
      </c>
      <c r="T34" s="15">
        <v>265278</v>
      </c>
      <c r="U34" s="15">
        <v>339464</v>
      </c>
      <c r="V34" s="15">
        <v>318077</v>
      </c>
      <c r="W34" s="15">
        <v>289035</v>
      </c>
      <c r="X34" s="15">
        <v>615281</v>
      </c>
      <c r="Y34" s="15">
        <v>391830</v>
      </c>
      <c r="Z34" s="15">
        <v>343442</v>
      </c>
      <c r="AA34" s="15">
        <v>314801</v>
      </c>
      <c r="AB34" s="15">
        <v>332678</v>
      </c>
      <c r="AC34" s="15">
        <v>341930</v>
      </c>
      <c r="AD34" s="15">
        <v>438864</v>
      </c>
      <c r="AE34" s="15">
        <v>627378</v>
      </c>
      <c r="AF34" s="15">
        <v>663730</v>
      </c>
      <c r="AG34" s="15">
        <v>717132</v>
      </c>
      <c r="AH34" s="15">
        <v>702199</v>
      </c>
      <c r="AI34" s="15">
        <v>653497</v>
      </c>
      <c r="AJ34" s="15">
        <v>701730</v>
      </c>
      <c r="AK34" s="15">
        <v>627383</v>
      </c>
      <c r="AL34" s="15">
        <v>634856</v>
      </c>
      <c r="AM34" s="15">
        <v>568044</v>
      </c>
      <c r="AN34" s="15">
        <v>615420</v>
      </c>
      <c r="AO34" s="15">
        <v>578645</v>
      </c>
      <c r="AP34" s="15">
        <v>713612</v>
      </c>
      <c r="AQ34" s="15">
        <v>617465</v>
      </c>
      <c r="AR34" s="15">
        <v>807059</v>
      </c>
      <c r="AS34" s="15">
        <v>828934</v>
      </c>
      <c r="AT34" s="15">
        <v>903752</v>
      </c>
      <c r="AU34" s="15">
        <v>742742</v>
      </c>
      <c r="AV34" s="15">
        <v>915771</v>
      </c>
      <c r="AW34" s="15">
        <v>978019</v>
      </c>
    </row>
    <row r="35" spans="1:49">
      <c r="A35" s="20" t="s">
        <v>138</v>
      </c>
      <c r="B35" s="15">
        <v>36245</v>
      </c>
      <c r="C35" s="15">
        <v>39460</v>
      </c>
      <c r="D35" s="15">
        <v>40810</v>
      </c>
      <c r="E35" s="15">
        <v>42152</v>
      </c>
      <c r="F35" s="15">
        <v>40905</v>
      </c>
      <c r="G35" s="15">
        <v>48299</v>
      </c>
      <c r="H35" s="15">
        <v>47075</v>
      </c>
      <c r="I35" s="15">
        <v>50399</v>
      </c>
      <c r="J35" s="15">
        <v>57273</v>
      </c>
      <c r="K35" s="15">
        <v>51091</v>
      </c>
      <c r="L35" s="15">
        <v>52339</v>
      </c>
      <c r="M35" s="15">
        <v>40669</v>
      </c>
      <c r="N35" s="15">
        <v>40387</v>
      </c>
      <c r="O35" s="15">
        <v>48095</v>
      </c>
      <c r="P35" s="15">
        <v>50529</v>
      </c>
      <c r="R35" s="15">
        <v>40426</v>
      </c>
      <c r="S35" s="15">
        <v>42108</v>
      </c>
      <c r="T35" s="15">
        <v>47563</v>
      </c>
      <c r="U35" s="15">
        <v>54618</v>
      </c>
      <c r="V35" s="15">
        <v>57095</v>
      </c>
      <c r="W35" s="15">
        <v>61765</v>
      </c>
      <c r="X35" s="15">
        <v>44753</v>
      </c>
      <c r="Y35" s="15">
        <v>56264</v>
      </c>
      <c r="Z35" s="15">
        <v>43298</v>
      </c>
      <c r="AA35" s="15">
        <v>62782</v>
      </c>
      <c r="AB35" s="15">
        <v>47327</v>
      </c>
      <c r="AC35" s="15">
        <v>56927</v>
      </c>
      <c r="AD35" s="15">
        <v>55137</v>
      </c>
      <c r="AE35" s="15">
        <v>38330</v>
      </c>
      <c r="AF35" s="15">
        <v>36253</v>
      </c>
      <c r="AG35" s="15">
        <v>50241</v>
      </c>
      <c r="AH35" s="15">
        <v>45400</v>
      </c>
      <c r="AI35" s="15">
        <v>42514</v>
      </c>
      <c r="AJ35" s="15">
        <v>36453</v>
      </c>
      <c r="AK35" s="15">
        <v>42903</v>
      </c>
      <c r="AL35" s="15">
        <v>53643</v>
      </c>
      <c r="AM35" s="15">
        <v>42416</v>
      </c>
      <c r="AN35" s="15">
        <v>52818</v>
      </c>
      <c r="AO35" s="15">
        <v>45242</v>
      </c>
      <c r="AP35" s="15">
        <v>55673</v>
      </c>
      <c r="AQ35" s="15">
        <v>46495</v>
      </c>
      <c r="AR35" s="15">
        <v>54174</v>
      </c>
      <c r="AS35" s="15">
        <v>62579</v>
      </c>
      <c r="AT35" s="15">
        <v>50832</v>
      </c>
      <c r="AU35" s="15">
        <v>66206</v>
      </c>
      <c r="AV35" s="15">
        <v>78245</v>
      </c>
      <c r="AW35" s="15">
        <v>78450</v>
      </c>
    </row>
    <row r="36" spans="1:49">
      <c r="A36" s="20" t="s">
        <v>139</v>
      </c>
      <c r="B36" s="15">
        <v>55392</v>
      </c>
      <c r="C36" s="15">
        <v>67502</v>
      </c>
      <c r="D36" s="15">
        <v>77089</v>
      </c>
      <c r="E36" s="15">
        <v>59661</v>
      </c>
      <c r="F36" s="15">
        <v>48270</v>
      </c>
      <c r="G36" s="15">
        <v>59331</v>
      </c>
      <c r="H36" s="15">
        <v>66320</v>
      </c>
      <c r="I36" s="15">
        <v>68859</v>
      </c>
      <c r="J36" s="15">
        <v>49618</v>
      </c>
      <c r="K36" s="15">
        <v>72626</v>
      </c>
      <c r="L36" s="15">
        <v>94227</v>
      </c>
      <c r="M36" s="15">
        <v>93542</v>
      </c>
      <c r="N36" s="15">
        <v>64903</v>
      </c>
      <c r="O36" s="15">
        <v>88053</v>
      </c>
      <c r="P36" s="15">
        <v>101324</v>
      </c>
      <c r="R36" s="15">
        <v>103121</v>
      </c>
      <c r="S36" s="15">
        <v>81656</v>
      </c>
      <c r="T36" s="15">
        <v>112652</v>
      </c>
      <c r="U36" s="15">
        <v>125173</v>
      </c>
      <c r="V36" s="15">
        <v>125807</v>
      </c>
      <c r="W36" s="15">
        <v>80766</v>
      </c>
      <c r="X36" s="15">
        <v>112254</v>
      </c>
      <c r="Y36" s="15">
        <v>130572</v>
      </c>
      <c r="Z36" s="15">
        <v>127356</v>
      </c>
      <c r="AA36" s="15">
        <v>96137</v>
      </c>
      <c r="AB36" s="15">
        <v>131470</v>
      </c>
      <c r="AC36" s="15">
        <v>143458</v>
      </c>
      <c r="AD36" s="15">
        <v>139879</v>
      </c>
      <c r="AE36" s="15">
        <v>111670</v>
      </c>
      <c r="AF36" s="15">
        <v>165491</v>
      </c>
      <c r="AG36" s="15">
        <v>206313</v>
      </c>
      <c r="AH36" s="15">
        <v>195349</v>
      </c>
      <c r="AI36" s="15">
        <v>151146</v>
      </c>
      <c r="AJ36" s="15">
        <v>224538</v>
      </c>
      <c r="AK36" s="15">
        <v>276927</v>
      </c>
      <c r="AL36" s="15">
        <v>257712</v>
      </c>
      <c r="AM36" s="15">
        <v>184400</v>
      </c>
      <c r="AN36" s="15">
        <v>246177</v>
      </c>
      <c r="AO36" s="15">
        <v>309432</v>
      </c>
      <c r="AP36" s="15">
        <v>281466</v>
      </c>
      <c r="AQ36" s="15">
        <v>192642</v>
      </c>
      <c r="AR36" s="15">
        <v>262543</v>
      </c>
      <c r="AS36" s="15">
        <v>328966</v>
      </c>
      <c r="AT36" s="15">
        <v>300379</v>
      </c>
      <c r="AU36" s="15">
        <v>200886</v>
      </c>
      <c r="AV36" s="15">
        <v>268556</v>
      </c>
      <c r="AW36" s="15">
        <v>323279</v>
      </c>
    </row>
    <row r="37" spans="1:49">
      <c r="A37" s="74" t="s">
        <v>140</v>
      </c>
      <c r="B37" s="15">
        <v>120002</v>
      </c>
      <c r="C37" s="15">
        <v>0</v>
      </c>
      <c r="D37" s="15">
        <v>116995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70001</v>
      </c>
      <c r="M37" s="15">
        <v>0</v>
      </c>
      <c r="N37" s="15">
        <v>0</v>
      </c>
      <c r="O37" s="15">
        <v>81998</v>
      </c>
      <c r="P37" s="15">
        <v>55003</v>
      </c>
      <c r="R37" s="15">
        <v>0</v>
      </c>
      <c r="S37" s="15">
        <v>0</v>
      </c>
      <c r="T37" s="15">
        <v>119996</v>
      </c>
      <c r="U37" s="15"/>
      <c r="V37" s="15"/>
      <c r="W37" s="15"/>
      <c r="X37" s="15"/>
      <c r="Y37" s="15"/>
      <c r="Z37" s="15"/>
      <c r="AA37" s="15">
        <v>90077</v>
      </c>
      <c r="AB37" s="15"/>
      <c r="AC37" s="15"/>
      <c r="AD37" s="15"/>
      <c r="AE37" s="15">
        <v>101981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/>
      <c r="AL37" s="15">
        <v>180000</v>
      </c>
      <c r="AM37" s="15">
        <v>50000</v>
      </c>
      <c r="AN37" s="15">
        <v>101000</v>
      </c>
      <c r="AO37" s="15">
        <v>0</v>
      </c>
      <c r="AP37" s="15">
        <v>0</v>
      </c>
      <c r="AQ37" s="15"/>
      <c r="AR37" s="15"/>
      <c r="AS37" s="15"/>
      <c r="AT37" s="15">
        <v>250000</v>
      </c>
      <c r="AU37" s="15">
        <v>0</v>
      </c>
      <c r="AV37" s="15">
        <v>0</v>
      </c>
      <c r="AW37" s="15">
        <v>0</v>
      </c>
    </row>
    <row r="38" spans="1:49">
      <c r="A38" s="74" t="s">
        <v>141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331685</v>
      </c>
      <c r="J38" s="15">
        <v>334236</v>
      </c>
      <c r="K38" s="15">
        <v>337045</v>
      </c>
      <c r="L38" s="15">
        <v>344846</v>
      </c>
      <c r="M38" s="15">
        <v>349340</v>
      </c>
      <c r="N38" s="15">
        <v>373182</v>
      </c>
      <c r="O38" s="15">
        <v>433313</v>
      </c>
      <c r="P38" s="15">
        <v>431700</v>
      </c>
      <c r="R38" s="15">
        <v>430213</v>
      </c>
      <c r="S38" s="15">
        <v>427786</v>
      </c>
      <c r="T38" s="15">
        <v>46426</v>
      </c>
      <c r="U38" s="15">
        <v>58150</v>
      </c>
      <c r="V38" s="15">
        <v>39383</v>
      </c>
      <c r="W38" s="15">
        <v>34432</v>
      </c>
      <c r="X38" s="15">
        <v>29680</v>
      </c>
      <c r="Y38" s="15">
        <v>25746</v>
      </c>
      <c r="Z38" s="15">
        <v>50400</v>
      </c>
      <c r="AA38" s="15">
        <v>50400</v>
      </c>
      <c r="AB38" s="15">
        <v>50400</v>
      </c>
      <c r="AC38" s="15">
        <v>50400</v>
      </c>
      <c r="AD38" s="15">
        <v>50400</v>
      </c>
      <c r="AE38" s="15">
        <v>50400</v>
      </c>
      <c r="AF38" s="15">
        <v>50400</v>
      </c>
      <c r="AG38" s="15">
        <v>60506</v>
      </c>
      <c r="AH38" s="15">
        <v>61772</v>
      </c>
      <c r="AI38" s="15">
        <v>63015</v>
      </c>
      <c r="AJ38" s="15">
        <v>64301</v>
      </c>
      <c r="AK38" s="15">
        <v>65648</v>
      </c>
      <c r="AL38" s="15">
        <v>66884</v>
      </c>
      <c r="AM38" s="15">
        <v>68073</v>
      </c>
      <c r="AN38" s="15">
        <v>69142</v>
      </c>
      <c r="AO38" s="15">
        <v>64312</v>
      </c>
      <c r="AP38" s="15">
        <v>71467</v>
      </c>
      <c r="AQ38" s="15">
        <v>72007</v>
      </c>
      <c r="AR38" s="15">
        <v>72627</v>
      </c>
      <c r="AS38" s="15">
        <v>73270</v>
      </c>
      <c r="AT38" s="15">
        <v>73862</v>
      </c>
      <c r="AU38" s="15">
        <v>74462</v>
      </c>
      <c r="AV38" s="15">
        <v>0</v>
      </c>
      <c r="AW38" s="15">
        <v>0</v>
      </c>
    </row>
    <row r="39" spans="1:49">
      <c r="A39" s="74" t="s">
        <v>142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>
        <v>90921</v>
      </c>
      <c r="AV39" s="15">
        <v>76456</v>
      </c>
      <c r="AW39" s="15">
        <v>75415</v>
      </c>
    </row>
    <row r="40" spans="1:49">
      <c r="A40" s="20" t="s">
        <v>60</v>
      </c>
      <c r="B40" s="15">
        <v>43824</v>
      </c>
      <c r="C40" s="15">
        <v>48267</v>
      </c>
      <c r="D40" s="15">
        <v>43951</v>
      </c>
      <c r="E40" s="15">
        <v>45983</v>
      </c>
      <c r="F40" s="15">
        <v>54801</v>
      </c>
      <c r="G40" s="15">
        <v>45697</v>
      </c>
      <c r="H40" s="15">
        <v>51135</v>
      </c>
      <c r="I40" s="15">
        <v>60046</v>
      </c>
      <c r="J40" s="15">
        <v>58375</v>
      </c>
      <c r="K40" s="15">
        <v>53910</v>
      </c>
      <c r="L40" s="15">
        <v>61694</v>
      </c>
      <c r="M40" s="15">
        <v>58389</v>
      </c>
      <c r="N40" s="15">
        <v>64876</v>
      </c>
      <c r="O40" s="15">
        <v>60163</v>
      </c>
      <c r="P40" s="15">
        <v>59240</v>
      </c>
      <c r="R40" s="15">
        <v>56452</v>
      </c>
      <c r="S40" s="15">
        <v>67615</v>
      </c>
      <c r="T40" s="15">
        <v>77452</v>
      </c>
      <c r="U40" s="15"/>
      <c r="V40" s="15">
        <v>51870</v>
      </c>
      <c r="W40" s="15">
        <v>53967</v>
      </c>
      <c r="X40" s="15">
        <v>61945</v>
      </c>
      <c r="Y40" s="15">
        <v>73787</v>
      </c>
      <c r="Z40" s="15">
        <v>69890</v>
      </c>
      <c r="AA40" s="15">
        <v>72567</v>
      </c>
      <c r="AB40" s="15">
        <v>72839</v>
      </c>
      <c r="AC40" s="15">
        <v>90108</v>
      </c>
      <c r="AD40" s="15">
        <v>79604</v>
      </c>
      <c r="AE40" s="15">
        <v>101280</v>
      </c>
      <c r="AF40" s="15">
        <v>94084</v>
      </c>
      <c r="AG40" s="15">
        <v>121404</v>
      </c>
      <c r="AH40" s="15">
        <v>111459</v>
      </c>
      <c r="AI40" s="15">
        <v>111468</v>
      </c>
      <c r="AJ40" s="15">
        <v>102122</v>
      </c>
      <c r="AK40" s="15">
        <v>128758</v>
      </c>
      <c r="AL40" s="15">
        <v>112460</v>
      </c>
      <c r="AM40" s="15">
        <v>174140</v>
      </c>
      <c r="AN40" s="15">
        <v>133154</v>
      </c>
      <c r="AO40" s="15">
        <v>150877</v>
      </c>
      <c r="AP40" s="15">
        <v>155215</v>
      </c>
      <c r="AQ40" s="15">
        <v>201772</v>
      </c>
      <c r="AR40" s="15">
        <v>155988</v>
      </c>
      <c r="AS40" s="15">
        <v>155457</v>
      </c>
      <c r="AT40" s="15">
        <v>154026</v>
      </c>
      <c r="AU40" s="15">
        <v>198225</v>
      </c>
      <c r="AV40" s="15">
        <v>182835</v>
      </c>
      <c r="AW40" s="15">
        <v>206149</v>
      </c>
    </row>
    <row r="41" spans="1:49">
      <c r="A41" s="20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49">
      <c r="A42" s="3" t="s">
        <v>143</v>
      </c>
      <c r="B42" s="17">
        <v>4397424</v>
      </c>
      <c r="C42" s="17">
        <v>4309906</v>
      </c>
      <c r="D42" s="17">
        <v>4752029</v>
      </c>
      <c r="E42" s="17">
        <v>6124615</v>
      </c>
      <c r="F42" s="17">
        <v>5738275</v>
      </c>
      <c r="G42" s="17">
        <v>5328781</v>
      </c>
      <c r="H42" s="17">
        <v>5221791</v>
      </c>
      <c r="I42" s="17">
        <v>5235122</v>
      </c>
      <c r="J42" s="17">
        <v>5512861</v>
      </c>
      <c r="K42" s="17">
        <v>5457366</v>
      </c>
      <c r="L42" s="17">
        <v>5595996</v>
      </c>
      <c r="M42" s="17">
        <v>5576245</v>
      </c>
      <c r="N42" s="17">
        <v>5413975</v>
      </c>
      <c r="O42" s="17">
        <v>5388291</v>
      </c>
      <c r="P42" s="17">
        <v>5908544</v>
      </c>
      <c r="R42" s="17">
        <v>5850687</v>
      </c>
      <c r="S42" s="17">
        <v>6220330</v>
      </c>
      <c r="T42" s="17">
        <v>7163878</v>
      </c>
      <c r="U42" s="17">
        <v>7146064</v>
      </c>
      <c r="V42" s="17">
        <v>6909593</v>
      </c>
      <c r="W42" s="17">
        <v>6824494</v>
      </c>
      <c r="X42" s="17">
        <v>6885174</v>
      </c>
      <c r="Y42" s="17">
        <v>6845175</v>
      </c>
      <c r="Z42" s="17">
        <v>7747316</v>
      </c>
      <c r="AA42" s="17">
        <v>8776501</v>
      </c>
      <c r="AB42" s="17">
        <v>9539153</v>
      </c>
      <c r="AC42" s="17">
        <v>11227289</v>
      </c>
      <c r="AD42" s="17">
        <v>11596659</v>
      </c>
      <c r="AE42" s="17">
        <v>13010927</v>
      </c>
      <c r="AF42" s="17">
        <v>13424620</v>
      </c>
      <c r="AG42" s="17">
        <v>17010204</v>
      </c>
      <c r="AH42" s="17">
        <v>17753545</v>
      </c>
      <c r="AI42" s="17">
        <v>17269891</v>
      </c>
      <c r="AJ42" s="17">
        <v>17141847</v>
      </c>
      <c r="AK42" s="17">
        <v>17118109</v>
      </c>
      <c r="AL42" s="17">
        <v>18069729</v>
      </c>
      <c r="AM42" s="17">
        <v>18514270</v>
      </c>
      <c r="AN42" s="17">
        <v>18692213</v>
      </c>
      <c r="AO42" s="17">
        <v>19175650</v>
      </c>
      <c r="AP42" s="17">
        <v>19568055</v>
      </c>
      <c r="AQ42" s="17">
        <v>18396849</v>
      </c>
      <c r="AR42" s="17">
        <v>19193319</v>
      </c>
      <c r="AS42" s="17">
        <v>19620455</v>
      </c>
      <c r="AT42" s="17">
        <v>19392197</v>
      </c>
      <c r="AU42" s="17">
        <v>21239789</v>
      </c>
      <c r="AV42" s="17">
        <v>24907244</v>
      </c>
      <c r="AW42" s="17">
        <v>27796480</v>
      </c>
    </row>
    <row r="43" spans="1:49">
      <c r="A43" s="20" t="s">
        <v>135</v>
      </c>
      <c r="B43" s="15">
        <v>4255311</v>
      </c>
      <c r="C43" s="15">
        <v>4158975</v>
      </c>
      <c r="D43" s="15">
        <v>4601962</v>
      </c>
      <c r="E43" s="15">
        <v>4971637</v>
      </c>
      <c r="F43" s="15">
        <v>4657867</v>
      </c>
      <c r="G43" s="15">
        <v>4059244</v>
      </c>
      <c r="H43" s="15">
        <v>3905643</v>
      </c>
      <c r="I43" s="15">
        <v>3925637</v>
      </c>
      <c r="J43" s="15">
        <v>4223437</v>
      </c>
      <c r="K43" s="15">
        <v>4142537</v>
      </c>
      <c r="L43" s="15">
        <v>4142409</v>
      </c>
      <c r="M43" s="15">
        <v>4014976</v>
      </c>
      <c r="N43" s="15">
        <v>3793117</v>
      </c>
      <c r="O43" s="15">
        <v>3717987</v>
      </c>
      <c r="P43" s="15">
        <v>4413882</v>
      </c>
      <c r="R43" s="15">
        <v>4386839</v>
      </c>
      <c r="S43" s="15">
        <v>4592672</v>
      </c>
      <c r="T43" s="15">
        <v>5137966</v>
      </c>
      <c r="U43" s="15">
        <v>5014144</v>
      </c>
      <c r="V43" s="15">
        <v>4914334</v>
      </c>
      <c r="W43" s="15">
        <v>4802576</v>
      </c>
      <c r="X43" s="15">
        <v>4967645</v>
      </c>
      <c r="Y43" s="15">
        <v>4884241</v>
      </c>
      <c r="Z43" s="15">
        <v>5838621</v>
      </c>
      <c r="AA43" s="15">
        <v>5990962</v>
      </c>
      <c r="AB43" s="15">
        <v>5984195</v>
      </c>
      <c r="AC43" s="15">
        <v>7791099</v>
      </c>
      <c r="AD43" s="15">
        <v>8160320</v>
      </c>
      <c r="AE43" s="15">
        <v>9850126</v>
      </c>
      <c r="AF43" s="15">
        <v>9796361</v>
      </c>
      <c r="AG43" s="15">
        <v>14308399</v>
      </c>
      <c r="AH43" s="15">
        <v>14834935</v>
      </c>
      <c r="AI43" s="15">
        <v>14626801</v>
      </c>
      <c r="AJ43" s="15">
        <v>13882709</v>
      </c>
      <c r="AK43" s="15">
        <v>13859584</v>
      </c>
      <c r="AL43" s="15">
        <v>14765982</v>
      </c>
      <c r="AM43" s="15">
        <v>15217097</v>
      </c>
      <c r="AN43" s="15">
        <v>15702566</v>
      </c>
      <c r="AO43" s="15">
        <v>15846857</v>
      </c>
      <c r="AP43" s="15">
        <v>16444917</v>
      </c>
      <c r="AQ43" s="15">
        <v>15273193</v>
      </c>
      <c r="AR43" s="15">
        <v>16681594</v>
      </c>
      <c r="AS43" s="15">
        <v>17251385</v>
      </c>
      <c r="AT43" s="15">
        <v>16869217</v>
      </c>
      <c r="AU43" s="15">
        <v>18305409</v>
      </c>
      <c r="AV43" s="15">
        <v>21595736</v>
      </c>
      <c r="AW43" s="15">
        <v>24189695</v>
      </c>
    </row>
    <row r="44" spans="1:49">
      <c r="A44" s="20" t="s">
        <v>136</v>
      </c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R44" s="15"/>
      <c r="S44" s="15"/>
      <c r="T44" s="15"/>
      <c r="U44" s="15"/>
      <c r="V44" s="15"/>
      <c r="W44" s="15"/>
      <c r="X44" s="15"/>
      <c r="Y44" s="15"/>
      <c r="Z44" s="15"/>
      <c r="AA44" s="15">
        <v>410169</v>
      </c>
      <c r="AB44" s="15">
        <v>1162158</v>
      </c>
      <c r="AC44" s="15">
        <v>1018755</v>
      </c>
      <c r="AD44" s="15">
        <v>1070263</v>
      </c>
      <c r="AE44" s="15">
        <v>1165761</v>
      </c>
      <c r="AF44" s="15">
        <v>1387647</v>
      </c>
      <c r="AG44" s="15">
        <v>1196629</v>
      </c>
      <c r="AH44" s="15">
        <v>1140679</v>
      </c>
      <c r="AI44" s="15">
        <v>900841</v>
      </c>
      <c r="AJ44" s="15">
        <v>891253</v>
      </c>
      <c r="AK44" s="15">
        <v>873095</v>
      </c>
      <c r="AL44" s="15">
        <v>864456</v>
      </c>
      <c r="AM44" s="15">
        <v>686216</v>
      </c>
      <c r="AN44" s="15">
        <v>660268</v>
      </c>
      <c r="AO44" s="15">
        <v>660814</v>
      </c>
      <c r="AP44" s="15">
        <v>634594</v>
      </c>
      <c r="AQ44" s="15">
        <v>639112</v>
      </c>
      <c r="AR44" s="15">
        <v>611521</v>
      </c>
      <c r="AS44" s="15">
        <v>616191</v>
      </c>
      <c r="AT44" s="15">
        <v>600990</v>
      </c>
      <c r="AU44" s="15">
        <v>601518</v>
      </c>
      <c r="AV44" s="15">
        <v>1340570</v>
      </c>
      <c r="AW44" s="15">
        <v>1455579</v>
      </c>
    </row>
    <row r="45" spans="1:49">
      <c r="A45" s="20" t="s">
        <v>144</v>
      </c>
      <c r="B45" s="15">
        <v>4560</v>
      </c>
      <c r="C45" s="15">
        <v>9012</v>
      </c>
      <c r="D45" s="15">
        <v>5081</v>
      </c>
      <c r="E45" s="15">
        <v>956828</v>
      </c>
      <c r="F45" s="15">
        <v>861698</v>
      </c>
      <c r="G45" s="15">
        <v>1040030</v>
      </c>
      <c r="H45" s="15">
        <v>1085010</v>
      </c>
      <c r="I45" s="15">
        <v>1047513</v>
      </c>
      <c r="J45" s="15">
        <v>1051039</v>
      </c>
      <c r="K45" s="15">
        <v>1064278</v>
      </c>
      <c r="L45" s="15">
        <v>1145218</v>
      </c>
      <c r="M45" s="15">
        <v>1235635</v>
      </c>
      <c r="N45" s="15">
        <v>1275130</v>
      </c>
      <c r="O45" s="15">
        <v>1318502</v>
      </c>
      <c r="P45" s="15">
        <v>1136755</v>
      </c>
      <c r="R45" s="15">
        <v>1101160</v>
      </c>
      <c r="S45" s="15">
        <v>1258742</v>
      </c>
      <c r="T45" s="15">
        <v>1253312</v>
      </c>
      <c r="U45" s="15">
        <v>1362021</v>
      </c>
      <c r="V45" s="15">
        <v>1392257</v>
      </c>
      <c r="W45" s="15">
        <v>1410149</v>
      </c>
      <c r="X45" s="15">
        <v>1290668</v>
      </c>
      <c r="Y45" s="15">
        <v>1287082</v>
      </c>
      <c r="Z45" s="15">
        <v>1220187</v>
      </c>
      <c r="AA45" s="15">
        <v>1691752</v>
      </c>
      <c r="AB45" s="15">
        <v>1716346</v>
      </c>
      <c r="AC45" s="15">
        <v>1743577</v>
      </c>
      <c r="AD45" s="15">
        <v>1699823</v>
      </c>
      <c r="AE45" s="15">
        <v>1282760</v>
      </c>
      <c r="AF45" s="15">
        <v>1428556</v>
      </c>
      <c r="AG45" s="15">
        <v>706916</v>
      </c>
      <c r="AH45" s="15">
        <v>954269</v>
      </c>
      <c r="AI45" s="15">
        <v>927575</v>
      </c>
      <c r="AJ45" s="15">
        <v>1574646</v>
      </c>
      <c r="AK45" s="15">
        <v>1518875</v>
      </c>
      <c r="AL45" s="15">
        <v>1476866</v>
      </c>
      <c r="AM45" s="15">
        <v>1684751</v>
      </c>
      <c r="AN45" s="15">
        <v>1459751</v>
      </c>
      <c r="AO45" s="15">
        <v>1715491</v>
      </c>
      <c r="AP45" s="15">
        <v>1544578</v>
      </c>
      <c r="AQ45" s="15">
        <v>1538043</v>
      </c>
      <c r="AR45" s="15">
        <v>959388</v>
      </c>
      <c r="AS45" s="15">
        <v>828184</v>
      </c>
      <c r="AT45" s="15">
        <v>959906</v>
      </c>
      <c r="AU45" s="15">
        <v>1159406</v>
      </c>
      <c r="AV45" s="15">
        <v>1026549</v>
      </c>
      <c r="AW45" s="15">
        <v>1148023</v>
      </c>
    </row>
    <row r="46" spans="1:49">
      <c r="A46" s="74" t="s">
        <v>145</v>
      </c>
      <c r="B46" s="15">
        <v>0</v>
      </c>
      <c r="C46" s="15">
        <v>0</v>
      </c>
      <c r="D46" s="15">
        <v>0</v>
      </c>
      <c r="E46" s="15"/>
      <c r="F46" s="15">
        <v>29156</v>
      </c>
      <c r="G46" s="15">
        <v>30179</v>
      </c>
      <c r="H46" s="15">
        <v>37745</v>
      </c>
      <c r="I46" s="15">
        <v>56665</v>
      </c>
      <c r="J46" s="15">
        <v>65621</v>
      </c>
      <c r="K46" s="15">
        <v>85255</v>
      </c>
      <c r="L46" s="15">
        <v>147011</v>
      </c>
      <c r="M46" s="15">
        <v>160417</v>
      </c>
      <c r="N46" s="15">
        <v>180977</v>
      </c>
      <c r="O46" s="15">
        <v>187142</v>
      </c>
      <c r="P46" s="15">
        <v>193845</v>
      </c>
      <c r="R46" s="15">
        <v>200014</v>
      </c>
      <c r="S46" s="15">
        <v>205978</v>
      </c>
      <c r="T46" s="15">
        <v>216676</v>
      </c>
      <c r="U46" s="15">
        <v>227299</v>
      </c>
      <c r="V46" s="15">
        <v>69214</v>
      </c>
      <c r="W46" s="15">
        <v>70561</v>
      </c>
      <c r="X46" s="15">
        <v>72025</v>
      </c>
      <c r="Y46" s="15">
        <v>123826</v>
      </c>
      <c r="Z46" s="15">
        <v>125767</v>
      </c>
      <c r="AA46" s="15">
        <v>128070</v>
      </c>
      <c r="AB46" s="15">
        <v>129024</v>
      </c>
      <c r="AC46" s="15">
        <v>129443</v>
      </c>
      <c r="AD46" s="15">
        <v>131526</v>
      </c>
      <c r="AE46" s="15">
        <v>133760</v>
      </c>
      <c r="AF46" s="15">
        <v>136445</v>
      </c>
      <c r="AG46" s="15">
        <v>139179</v>
      </c>
      <c r="AH46" s="15">
        <v>143116</v>
      </c>
      <c r="AI46" s="15">
        <v>150791</v>
      </c>
      <c r="AJ46" s="15">
        <v>138146</v>
      </c>
      <c r="AK46" s="15">
        <v>218071</v>
      </c>
      <c r="AL46" s="15">
        <v>229315</v>
      </c>
      <c r="AM46" s="15">
        <v>209672</v>
      </c>
      <c r="AN46" s="15">
        <v>169424</v>
      </c>
      <c r="AO46" s="15">
        <v>268461</v>
      </c>
      <c r="AP46" s="15">
        <v>272938</v>
      </c>
      <c r="AQ46" s="15">
        <v>277218</v>
      </c>
      <c r="AR46" s="15">
        <v>284715</v>
      </c>
      <c r="AS46" s="15">
        <v>290994</v>
      </c>
      <c r="AT46" s="15">
        <v>301583</v>
      </c>
      <c r="AU46" s="15">
        <v>304653</v>
      </c>
      <c r="AV46" s="15">
        <v>310999</v>
      </c>
      <c r="AW46" s="15">
        <v>320209</v>
      </c>
    </row>
    <row r="47" spans="1:49">
      <c r="A47" s="20" t="s">
        <v>141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R47" s="15"/>
      <c r="S47" s="15"/>
      <c r="T47" s="15">
        <v>388094</v>
      </c>
      <c r="U47" s="15">
        <v>388736</v>
      </c>
      <c r="V47" s="15">
        <v>389793</v>
      </c>
      <c r="W47" s="15">
        <v>390987</v>
      </c>
      <c r="X47" s="15">
        <v>392133</v>
      </c>
      <c r="Y47" s="15">
        <v>393082</v>
      </c>
      <c r="Z47" s="15">
        <v>393492</v>
      </c>
      <c r="AA47" s="15">
        <v>391697</v>
      </c>
      <c r="AB47" s="15">
        <v>389274</v>
      </c>
      <c r="AC47" s="15">
        <v>387045</v>
      </c>
      <c r="AD47" s="15">
        <v>384607</v>
      </c>
      <c r="AE47" s="15">
        <v>381847</v>
      </c>
      <c r="AF47" s="15">
        <v>377530</v>
      </c>
      <c r="AG47" s="15">
        <v>365317</v>
      </c>
      <c r="AH47" s="15">
        <v>361240</v>
      </c>
      <c r="AI47" s="15">
        <v>356552</v>
      </c>
      <c r="AJ47" s="15">
        <v>351624</v>
      </c>
      <c r="AK47" s="15">
        <v>346535</v>
      </c>
      <c r="AL47" s="15">
        <v>340364</v>
      </c>
      <c r="AM47" s="15">
        <v>333498</v>
      </c>
      <c r="AN47" s="15">
        <v>325616</v>
      </c>
      <c r="AO47" s="15">
        <v>321200</v>
      </c>
      <c r="AP47" s="15">
        <v>307476</v>
      </c>
      <c r="AQ47" s="15">
        <v>299834</v>
      </c>
      <c r="AR47" s="15">
        <v>288658</v>
      </c>
      <c r="AS47" s="15">
        <v>277338</v>
      </c>
      <c r="AT47" s="15">
        <v>265587</v>
      </c>
      <c r="AU47" s="15">
        <v>253639</v>
      </c>
      <c r="AV47" s="15">
        <v>0</v>
      </c>
      <c r="AW47" s="15">
        <v>0</v>
      </c>
    </row>
    <row r="48" spans="1:49">
      <c r="A48" s="20" t="s">
        <v>146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>
        <v>261487</v>
      </c>
      <c r="AV48" s="15">
        <v>287247</v>
      </c>
      <c r="AW48" s="15">
        <v>330248</v>
      </c>
    </row>
    <row r="49" spans="1:49">
      <c r="A49" s="20" t="s">
        <v>60</v>
      </c>
      <c r="B49" s="15">
        <v>137553</v>
      </c>
      <c r="C49" s="15">
        <v>141919</v>
      </c>
      <c r="D49" s="15">
        <v>144986</v>
      </c>
      <c r="E49" s="15">
        <v>196150</v>
      </c>
      <c r="F49" s="15">
        <v>189554</v>
      </c>
      <c r="G49" s="15">
        <v>199328</v>
      </c>
      <c r="H49" s="15">
        <v>193393</v>
      </c>
      <c r="I49" s="15">
        <v>205307</v>
      </c>
      <c r="J49" s="15">
        <v>172764</v>
      </c>
      <c r="K49" s="15">
        <v>165296</v>
      </c>
      <c r="L49" s="15">
        <v>161358</v>
      </c>
      <c r="M49" s="15">
        <v>165217</v>
      </c>
      <c r="N49" s="15">
        <v>164751</v>
      </c>
      <c r="O49" s="15">
        <v>164660</v>
      </c>
      <c r="P49" s="15">
        <v>164062</v>
      </c>
      <c r="R49" s="15">
        <v>162674</v>
      </c>
      <c r="S49" s="15">
        <v>162938</v>
      </c>
      <c r="T49" s="15">
        <v>167830</v>
      </c>
      <c r="U49" s="15">
        <v>153864</v>
      </c>
      <c r="V49" s="15">
        <v>143995</v>
      </c>
      <c r="W49" s="15">
        <v>150221</v>
      </c>
      <c r="X49" s="15">
        <v>162703</v>
      </c>
      <c r="Y49" s="15">
        <v>156944</v>
      </c>
      <c r="Z49" s="15">
        <v>169249</v>
      </c>
      <c r="AA49" s="15">
        <v>163851</v>
      </c>
      <c r="AB49" s="15">
        <v>158156</v>
      </c>
      <c r="AC49" s="15">
        <v>157370</v>
      </c>
      <c r="AD49" s="15">
        <v>150120</v>
      </c>
      <c r="AE49" s="15">
        <v>196673</v>
      </c>
      <c r="AF49" s="15">
        <v>298081</v>
      </c>
      <c r="AG49" s="15">
        <v>293764</v>
      </c>
      <c r="AH49" s="15">
        <v>319306</v>
      </c>
      <c r="AI49" s="15">
        <v>307331</v>
      </c>
      <c r="AJ49" s="15">
        <v>303469</v>
      </c>
      <c r="AK49" s="15">
        <v>301949</v>
      </c>
      <c r="AL49" s="15">
        <v>392746</v>
      </c>
      <c r="AM49" s="15">
        <v>383036</v>
      </c>
      <c r="AN49" s="15">
        <v>374588</v>
      </c>
      <c r="AO49" s="15">
        <v>362827</v>
      </c>
      <c r="AP49" s="15">
        <v>363552</v>
      </c>
      <c r="AQ49" s="15">
        <v>369449</v>
      </c>
      <c r="AR49" s="15">
        <v>367443</v>
      </c>
      <c r="AS49" s="15">
        <v>356363</v>
      </c>
      <c r="AT49" s="15">
        <v>394914</v>
      </c>
      <c r="AU49" s="15">
        <v>353677</v>
      </c>
      <c r="AV49" s="15">
        <v>346143</v>
      </c>
      <c r="AW49" s="15">
        <v>352726</v>
      </c>
    </row>
    <row r="50" spans="1:49">
      <c r="A50" s="20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</row>
    <row r="51" spans="1:49" hidden="1">
      <c r="A51" s="3" t="s">
        <v>147</v>
      </c>
      <c r="B51" s="17">
        <v>134005</v>
      </c>
      <c r="C51" s="17">
        <v>136379</v>
      </c>
      <c r="D51" s="17">
        <v>138517</v>
      </c>
      <c r="E51" s="17">
        <v>27974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49">
      <c r="A52" s="20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</row>
    <row r="53" spans="1:49">
      <c r="A53" s="3" t="s">
        <v>148</v>
      </c>
      <c r="B53" s="17">
        <v>2818325</v>
      </c>
      <c r="C53" s="17">
        <v>2993186</v>
      </c>
      <c r="D53" s="17">
        <v>2622664</v>
      </c>
      <c r="E53" s="17">
        <v>4628577</v>
      </c>
      <c r="F53" s="17">
        <v>4586497</v>
      </c>
      <c r="G53" s="17">
        <v>4818005</v>
      </c>
      <c r="H53" s="17">
        <v>4928364</v>
      </c>
      <c r="I53" s="17">
        <v>4662159</v>
      </c>
      <c r="J53" s="17">
        <v>4703817</v>
      </c>
      <c r="K53" s="17">
        <v>4714093</v>
      </c>
      <c r="L53" s="17">
        <v>4817689</v>
      </c>
      <c r="M53" s="17">
        <v>4994085</v>
      </c>
      <c r="N53" s="17">
        <v>5132943</v>
      </c>
      <c r="O53" s="17">
        <v>5142031</v>
      </c>
      <c r="P53" s="17">
        <v>4836228</v>
      </c>
      <c r="R53" s="17">
        <v>4958302</v>
      </c>
      <c r="S53" s="17">
        <v>5407086</v>
      </c>
      <c r="T53" s="17">
        <v>5025972</v>
      </c>
      <c r="U53" s="17">
        <v>5359483</v>
      </c>
      <c r="V53" s="17">
        <v>5420921</v>
      </c>
      <c r="W53" s="17">
        <v>5617611</v>
      </c>
      <c r="X53" s="17">
        <v>5411757</v>
      </c>
      <c r="Y53" s="17">
        <v>5466325</v>
      </c>
      <c r="Z53" s="17">
        <v>5394609</v>
      </c>
      <c r="AA53" s="17">
        <v>7165502</v>
      </c>
      <c r="AB53" s="17">
        <v>7434756</v>
      </c>
      <c r="AC53" s="17">
        <v>7290925</v>
      </c>
      <c r="AD53" s="17">
        <v>7058323</v>
      </c>
      <c r="AE53" s="17">
        <v>6232945</v>
      </c>
      <c r="AF53" s="17">
        <v>6510960</v>
      </c>
      <c r="AG53" s="17">
        <v>4991741</v>
      </c>
      <c r="AH53" s="17">
        <v>5352340</v>
      </c>
      <c r="AI53" s="17">
        <v>6281508</v>
      </c>
      <c r="AJ53" s="17">
        <v>7421199</v>
      </c>
      <c r="AK53" s="17">
        <v>7329342</v>
      </c>
      <c r="AL53" s="17">
        <v>7100336</v>
      </c>
      <c r="AM53" s="17">
        <v>7682108</v>
      </c>
      <c r="AN53" s="17">
        <v>7128936</v>
      </c>
      <c r="AO53" s="17">
        <v>7497398</v>
      </c>
      <c r="AP53" s="17">
        <v>7234153</v>
      </c>
      <c r="AQ53" s="17">
        <v>7201132</v>
      </c>
      <c r="AR53" s="17">
        <v>6092665</v>
      </c>
      <c r="AS53" s="17">
        <v>6019922</v>
      </c>
      <c r="AT53" s="17">
        <v>6292235</v>
      </c>
      <c r="AU53" s="17">
        <v>6089063</v>
      </c>
      <c r="AV53" s="17">
        <v>5955725</v>
      </c>
      <c r="AW53" s="17">
        <v>5973561</v>
      </c>
    </row>
    <row r="54" spans="1:49">
      <c r="A54" s="20" t="s">
        <v>149</v>
      </c>
      <c r="B54" s="15">
        <v>1500000</v>
      </c>
      <c r="C54" s="15">
        <v>1500000</v>
      </c>
      <c r="D54" s="15">
        <v>1500000</v>
      </c>
      <c r="E54" s="15">
        <v>1500000</v>
      </c>
      <c r="F54" s="15">
        <v>1500000</v>
      </c>
      <c r="G54" s="15">
        <v>1500000</v>
      </c>
      <c r="H54" s="15">
        <v>1500000</v>
      </c>
      <c r="I54" s="15">
        <v>1500000</v>
      </c>
      <c r="J54" s="15">
        <v>1500000</v>
      </c>
      <c r="K54" s="15">
        <v>1500000</v>
      </c>
      <c r="L54" s="15">
        <v>1500000</v>
      </c>
      <c r="M54" s="15">
        <v>1500000</v>
      </c>
      <c r="N54" s="15">
        <v>1500000</v>
      </c>
      <c r="O54" s="15">
        <v>1500000</v>
      </c>
      <c r="P54" s="15">
        <v>1500000</v>
      </c>
      <c r="R54" s="15">
        <v>2271500</v>
      </c>
      <c r="S54" s="15">
        <v>2271500</v>
      </c>
      <c r="T54" s="15">
        <v>2271500</v>
      </c>
      <c r="U54" s="15">
        <v>2271500</v>
      </c>
      <c r="V54" s="15">
        <v>2271500</v>
      </c>
      <c r="W54" s="15">
        <v>2271500</v>
      </c>
      <c r="X54" s="15">
        <v>2271500</v>
      </c>
      <c r="Y54" s="15">
        <v>2271500</v>
      </c>
      <c r="Z54" s="15">
        <v>2271500</v>
      </c>
      <c r="AA54" s="15">
        <v>2271500</v>
      </c>
      <c r="AB54" s="15">
        <v>2271500</v>
      </c>
      <c r="AC54" s="15">
        <v>2271500</v>
      </c>
      <c r="AD54" s="15">
        <v>2271500</v>
      </c>
      <c r="AE54" s="15">
        <v>2376000</v>
      </c>
      <c r="AF54" s="15">
        <v>2376000</v>
      </c>
      <c r="AG54" s="15">
        <v>2377849</v>
      </c>
      <c r="AH54" s="15">
        <v>2383104</v>
      </c>
      <c r="AI54" s="15">
        <v>2384474</v>
      </c>
      <c r="AJ54" s="15">
        <v>2384484</v>
      </c>
      <c r="AK54" s="15">
        <v>2384484</v>
      </c>
      <c r="AL54" s="15">
        <v>2384484</v>
      </c>
      <c r="AM54" s="15">
        <v>2384484</v>
      </c>
      <c r="AN54" s="15">
        <v>2384484</v>
      </c>
      <c r="AO54" s="15">
        <v>2384484</v>
      </c>
      <c r="AP54" s="15">
        <v>2516753</v>
      </c>
      <c r="AQ54" s="15">
        <v>4076035</v>
      </c>
      <c r="AR54" s="15">
        <v>4076035</v>
      </c>
      <c r="AS54" s="15">
        <v>4076035</v>
      </c>
      <c r="AT54" s="15">
        <v>4076035</v>
      </c>
      <c r="AU54" s="15">
        <v>4076035</v>
      </c>
      <c r="AV54" s="15">
        <v>4076035</v>
      </c>
      <c r="AW54" s="15">
        <v>4076035</v>
      </c>
    </row>
    <row r="55" spans="1:49">
      <c r="A55" s="20" t="s">
        <v>150</v>
      </c>
      <c r="B55" s="15">
        <v>84629</v>
      </c>
      <c r="C55" s="15">
        <v>84696</v>
      </c>
      <c r="D55" s="15">
        <v>84491</v>
      </c>
      <c r="E55" s="15">
        <v>84491</v>
      </c>
      <c r="F55" s="15">
        <v>84491</v>
      </c>
      <c r="G55" s="15">
        <v>84491</v>
      </c>
      <c r="H55" s="15">
        <v>84491</v>
      </c>
      <c r="I55" s="15">
        <v>84491</v>
      </c>
      <c r="J55" s="15">
        <v>84491</v>
      </c>
      <c r="K55" s="15">
        <v>84491</v>
      </c>
      <c r="L55" s="15">
        <v>84491</v>
      </c>
      <c r="M55" s="15">
        <v>84491</v>
      </c>
      <c r="N55" s="15">
        <v>84491</v>
      </c>
      <c r="O55" s="15">
        <v>84491</v>
      </c>
      <c r="P55" s="15">
        <v>84491</v>
      </c>
      <c r="R55" s="15"/>
      <c r="S55" s="15"/>
      <c r="T55" s="15"/>
      <c r="U55" s="15">
        <v>1423</v>
      </c>
      <c r="V55" s="15">
        <v>1423</v>
      </c>
      <c r="W55" s="15">
        <v>4417</v>
      </c>
      <c r="X55" s="15">
        <v>4417</v>
      </c>
      <c r="Y55" s="15">
        <v>4417</v>
      </c>
      <c r="Z55" s="15">
        <v>4419</v>
      </c>
      <c r="AA55" s="15">
        <v>1267416</v>
      </c>
      <c r="AB55" s="15">
        <v>1295919</v>
      </c>
      <c r="AC55" s="15">
        <v>1295919</v>
      </c>
      <c r="AD55" s="15">
        <v>1295919</v>
      </c>
      <c r="AE55" s="15">
        <v>1301030</v>
      </c>
      <c r="AF55" s="15">
        <v>1301030</v>
      </c>
      <c r="AG55" s="15">
        <v>1299181</v>
      </c>
      <c r="AH55" s="15">
        <v>1293962</v>
      </c>
      <c r="AI55" s="15">
        <v>1301916</v>
      </c>
      <c r="AJ55" s="15">
        <v>1301907</v>
      </c>
      <c r="AK55" s="15">
        <v>1301907</v>
      </c>
      <c r="AL55" s="15">
        <v>1301907</v>
      </c>
      <c r="AM55" s="15">
        <v>1313689</v>
      </c>
      <c r="AN55" s="15">
        <v>1319553</v>
      </c>
      <c r="AO55" s="15">
        <v>1319553</v>
      </c>
      <c r="AP55" s="15">
        <v>1187329</v>
      </c>
      <c r="AQ55" s="15">
        <v>-361268</v>
      </c>
      <c r="AR55" s="15">
        <v>-361231</v>
      </c>
      <c r="AS55" s="15">
        <v>-361231</v>
      </c>
      <c r="AT55" s="15">
        <v>-361231</v>
      </c>
      <c r="AU55" s="15">
        <v>-350624</v>
      </c>
      <c r="AV55" s="15">
        <v>-350624</v>
      </c>
      <c r="AW55" s="15">
        <v>-350622</v>
      </c>
    </row>
    <row r="56" spans="1:49">
      <c r="A56" s="20" t="s">
        <v>151</v>
      </c>
      <c r="B56" s="15">
        <v>82592</v>
      </c>
      <c r="C56" s="15">
        <v>82067</v>
      </c>
      <c r="D56" s="15">
        <v>81541</v>
      </c>
      <c r="E56" s="15">
        <v>53472</v>
      </c>
      <c r="F56" s="15">
        <v>53126</v>
      </c>
      <c r="G56" s="15">
        <v>52783</v>
      </c>
      <c r="H56" s="15">
        <v>52445</v>
      </c>
      <c r="I56" s="15">
        <v>52117</v>
      </c>
      <c r="J56" s="15">
        <v>51938</v>
      </c>
      <c r="K56" s="15">
        <v>51761</v>
      </c>
      <c r="L56" s="15">
        <v>51583</v>
      </c>
      <c r="M56" s="15">
        <v>51404</v>
      </c>
      <c r="N56" s="15">
        <v>51224</v>
      </c>
      <c r="O56" s="15">
        <v>51047</v>
      </c>
      <c r="P56" s="15">
        <v>50871</v>
      </c>
      <c r="R56" s="15">
        <v>50691</v>
      </c>
      <c r="S56" s="15">
        <v>50513</v>
      </c>
      <c r="T56" s="15">
        <v>50336</v>
      </c>
      <c r="U56" s="15">
        <v>50158</v>
      </c>
      <c r="V56" s="15">
        <v>49980</v>
      </c>
      <c r="W56" s="15">
        <v>49802</v>
      </c>
      <c r="X56" s="15">
        <v>49625</v>
      </c>
      <c r="Y56" s="15">
        <v>49447</v>
      </c>
      <c r="Z56" s="15">
        <v>49270</v>
      </c>
      <c r="AA56" s="15">
        <v>49091</v>
      </c>
      <c r="AB56" s="15">
        <v>48914</v>
      </c>
      <c r="AC56" s="15">
        <v>48789</v>
      </c>
      <c r="AD56" s="15">
        <v>48767</v>
      </c>
      <c r="AE56" s="15">
        <v>48746</v>
      </c>
      <c r="AF56" s="15">
        <v>48730</v>
      </c>
      <c r="AG56" s="15">
        <v>48716</v>
      </c>
      <c r="AH56" s="15">
        <v>48705</v>
      </c>
      <c r="AI56" s="15">
        <v>48706</v>
      </c>
      <c r="AJ56" s="15">
        <v>48705</v>
      </c>
      <c r="AK56" s="15">
        <v>48705</v>
      </c>
      <c r="AL56" s="15">
        <v>48705</v>
      </c>
      <c r="AM56" s="15">
        <v>48704</v>
      </c>
      <c r="AN56" s="15">
        <v>48704</v>
      </c>
      <c r="AO56" s="15">
        <v>48704</v>
      </c>
      <c r="AP56" s="15">
        <v>48704</v>
      </c>
      <c r="AQ56" s="15">
        <v>48704</v>
      </c>
      <c r="AR56" s="15">
        <v>48705</v>
      </c>
      <c r="AS56" s="15">
        <v>48705</v>
      </c>
      <c r="AT56" s="15">
        <v>48705</v>
      </c>
      <c r="AU56" s="15">
        <v>48705</v>
      </c>
      <c r="AV56" s="15">
        <v>48705</v>
      </c>
      <c r="AW56" s="15">
        <v>48705</v>
      </c>
    </row>
    <row r="57" spans="1:49">
      <c r="A57" s="74" t="s">
        <v>152</v>
      </c>
      <c r="B57" s="15">
        <v>1147308</v>
      </c>
      <c r="C57" s="15">
        <v>1147308</v>
      </c>
      <c r="D57" s="15">
        <v>1147308</v>
      </c>
      <c r="E57" s="15">
        <v>1953918</v>
      </c>
      <c r="F57" s="15">
        <v>1885749</v>
      </c>
      <c r="G57" s="15">
        <v>1849817</v>
      </c>
      <c r="H57" s="15">
        <v>1827131</v>
      </c>
      <c r="I57" s="15">
        <v>2001024</v>
      </c>
      <c r="J57" s="15">
        <v>1978793</v>
      </c>
      <c r="K57" s="15">
        <v>1906617</v>
      </c>
      <c r="L57" s="15">
        <v>1918153</v>
      </c>
      <c r="M57" s="15">
        <v>2403120</v>
      </c>
      <c r="N57" s="15">
        <v>2417879</v>
      </c>
      <c r="O57" s="15">
        <v>2333118</v>
      </c>
      <c r="P57" s="15">
        <v>2333118</v>
      </c>
      <c r="R57" s="15">
        <v>1692542</v>
      </c>
      <c r="S57" s="15">
        <v>2151238</v>
      </c>
      <c r="T57" s="15">
        <v>1767512</v>
      </c>
      <c r="U57" s="15">
        <v>2098528</v>
      </c>
      <c r="V57" s="15">
        <v>2170215</v>
      </c>
      <c r="W57" s="15">
        <v>2371947</v>
      </c>
      <c r="X57" s="15">
        <v>2094146</v>
      </c>
      <c r="Y57" s="15">
        <v>2223251</v>
      </c>
      <c r="Z57" s="15">
        <v>2159949</v>
      </c>
      <c r="AA57" s="15">
        <v>2677224</v>
      </c>
      <c r="AB57" s="15">
        <v>2920919</v>
      </c>
      <c r="AC57" s="15">
        <v>2776061</v>
      </c>
      <c r="AD57" s="15">
        <v>2534302</v>
      </c>
      <c r="AE57" s="15">
        <v>1599276</v>
      </c>
      <c r="AF57" s="15">
        <v>1879743</v>
      </c>
      <c r="AG57" s="15">
        <v>342555</v>
      </c>
      <c r="AH57" s="15">
        <v>748162</v>
      </c>
      <c r="AI57" s="15">
        <v>1683923</v>
      </c>
      <c r="AJ57" s="15">
        <v>2834413</v>
      </c>
      <c r="AK57" s="15">
        <v>2743170</v>
      </c>
      <c r="AL57" s="15">
        <v>2543084</v>
      </c>
      <c r="AM57" s="15">
        <v>3118479</v>
      </c>
      <c r="AN57" s="15">
        <v>2558404</v>
      </c>
      <c r="AO57" s="15">
        <v>2928366</v>
      </c>
      <c r="AP57" s="15">
        <v>2699580</v>
      </c>
      <c r="AQ57" s="15">
        <v>2653234</v>
      </c>
      <c r="AR57" s="15">
        <v>1546599</v>
      </c>
      <c r="AS57" s="15">
        <v>1473418</v>
      </c>
      <c r="AT57" s="15">
        <v>1747032</v>
      </c>
      <c r="AU57" s="15">
        <v>1748219</v>
      </c>
      <c r="AV57" s="15">
        <v>1748219</v>
      </c>
      <c r="AW57" s="15">
        <v>1748219</v>
      </c>
    </row>
    <row r="58" spans="1:49">
      <c r="A58" s="20" t="s">
        <v>153</v>
      </c>
      <c r="B58" s="15">
        <v>0</v>
      </c>
      <c r="C58" s="15">
        <v>0</v>
      </c>
      <c r="D58" s="15">
        <v>0</v>
      </c>
      <c r="E58" s="15">
        <v>1116506</v>
      </c>
      <c r="F58" s="15">
        <v>1113652</v>
      </c>
      <c r="G58" s="15">
        <v>1107587</v>
      </c>
      <c r="H58" s="15">
        <v>1104636</v>
      </c>
      <c r="I58" s="15">
        <v>1104337</v>
      </c>
      <c r="J58" s="15">
        <v>1104412</v>
      </c>
      <c r="K58" s="15">
        <v>1104345</v>
      </c>
      <c r="L58" s="15">
        <v>1102238</v>
      </c>
      <c r="M58" s="15">
        <v>1083423</v>
      </c>
      <c r="N58" s="15">
        <v>1082079</v>
      </c>
      <c r="O58" s="15">
        <v>1080024</v>
      </c>
      <c r="P58" s="15">
        <v>1085401</v>
      </c>
      <c r="R58" s="15">
        <v>1085045</v>
      </c>
      <c r="S58" s="15">
        <v>1083313</v>
      </c>
      <c r="T58" s="15">
        <v>1086102</v>
      </c>
      <c r="U58" s="15">
        <v>1082771</v>
      </c>
      <c r="V58" s="15">
        <v>1081379</v>
      </c>
      <c r="W58" s="15">
        <v>1069721</v>
      </c>
      <c r="X58" s="15">
        <v>1144154</v>
      </c>
      <c r="Y58" s="15">
        <v>1069795</v>
      </c>
      <c r="Z58" s="15">
        <v>1065436</v>
      </c>
      <c r="AA58" s="15">
        <v>1053329</v>
      </c>
      <c r="AB58" s="15">
        <v>1052896</v>
      </c>
      <c r="AC58" s="15">
        <v>1056267</v>
      </c>
      <c r="AD58" s="15">
        <v>1065446</v>
      </c>
      <c r="AE58" s="15">
        <v>1072603</v>
      </c>
      <c r="AF58" s="15">
        <v>1069759</v>
      </c>
      <c r="AG58" s="15">
        <v>1087742</v>
      </c>
      <c r="AH58" s="15">
        <v>1064181</v>
      </c>
      <c r="AI58" s="15">
        <v>1044309</v>
      </c>
      <c r="AJ58" s="15">
        <v>1040111</v>
      </c>
      <c r="AK58" s="15">
        <v>1042090</v>
      </c>
      <c r="AL58" s="15">
        <v>1028238</v>
      </c>
      <c r="AM58" s="15">
        <v>1022792</v>
      </c>
      <c r="AN58" s="15">
        <v>1023831</v>
      </c>
      <c r="AO58" s="15">
        <v>1022331</v>
      </c>
      <c r="AP58" s="15">
        <v>987916</v>
      </c>
      <c r="AQ58" s="15">
        <v>981008</v>
      </c>
      <c r="AR58" s="15">
        <v>979138</v>
      </c>
      <c r="AS58" s="15">
        <v>979610</v>
      </c>
      <c r="AT58" s="15">
        <v>978309</v>
      </c>
      <c r="AU58" s="15">
        <v>974739</v>
      </c>
      <c r="AV58" s="15">
        <v>972238</v>
      </c>
      <c r="AW58" s="15">
        <v>966932</v>
      </c>
    </row>
    <row r="59" spans="1:49">
      <c r="A59" s="20" t="s">
        <v>154</v>
      </c>
      <c r="B59" s="15">
        <v>-73701</v>
      </c>
      <c r="C59" s="15">
        <v>-73701</v>
      </c>
      <c r="D59" s="15">
        <v>-73701</v>
      </c>
      <c r="E59" s="15">
        <v>-79810</v>
      </c>
      <c r="F59" s="15">
        <v>-79810</v>
      </c>
      <c r="G59" s="15">
        <v>-79810</v>
      </c>
      <c r="H59" s="15">
        <v>-79810</v>
      </c>
      <c r="I59" s="15">
        <v>-79810</v>
      </c>
      <c r="J59" s="15">
        <v>-79810</v>
      </c>
      <c r="K59" s="15">
        <v>-79810</v>
      </c>
      <c r="L59" s="15">
        <v>-79810</v>
      </c>
      <c r="M59" s="15">
        <v>-128353</v>
      </c>
      <c r="N59" s="15">
        <v>-128353</v>
      </c>
      <c r="O59" s="15">
        <v>-128353</v>
      </c>
      <c r="P59" s="15">
        <v>-141476</v>
      </c>
      <c r="R59" s="15">
        <v>-141476</v>
      </c>
      <c r="S59" s="15">
        <v>-149478</v>
      </c>
      <c r="T59" s="15">
        <v>-149478</v>
      </c>
      <c r="U59" s="15">
        <v>-144897</v>
      </c>
      <c r="V59" s="15">
        <v>-153576</v>
      </c>
      <c r="W59" s="15">
        <v>-149776</v>
      </c>
      <c r="X59" s="15">
        <v>-152085</v>
      </c>
      <c r="Y59" s="15">
        <v>-152085</v>
      </c>
      <c r="Z59" s="15">
        <v>-155965</v>
      </c>
      <c r="AA59" s="15">
        <v>-153058</v>
      </c>
      <c r="AB59" s="15">
        <v>-155392</v>
      </c>
      <c r="AC59" s="15">
        <v>-157611</v>
      </c>
      <c r="AD59" s="15">
        <v>-157611</v>
      </c>
      <c r="AE59" s="15">
        <v>-164710</v>
      </c>
      <c r="AF59" s="15">
        <v>-164302</v>
      </c>
      <c r="AG59" s="15">
        <v>-164302</v>
      </c>
      <c r="AH59" s="15">
        <v>-185774</v>
      </c>
      <c r="AI59" s="15">
        <v>-181820</v>
      </c>
      <c r="AJ59" s="15">
        <v>-188421</v>
      </c>
      <c r="AK59" s="15">
        <v>-191014</v>
      </c>
      <c r="AL59" s="15">
        <v>-206082</v>
      </c>
      <c r="AM59" s="15">
        <v>-206040</v>
      </c>
      <c r="AN59" s="15">
        <v>-206040</v>
      </c>
      <c r="AO59" s="15">
        <v>-206040</v>
      </c>
      <c r="AP59" s="15">
        <v>-206129</v>
      </c>
      <c r="AQ59" s="15">
        <v>-196581</v>
      </c>
      <c r="AR59" s="15">
        <v>-196581</v>
      </c>
      <c r="AS59" s="15">
        <v>-196615</v>
      </c>
      <c r="AT59" s="15">
        <v>-196615</v>
      </c>
      <c r="AU59" s="15">
        <v>-187217</v>
      </c>
      <c r="AV59" s="15">
        <v>-351631</v>
      </c>
      <c r="AW59" s="15">
        <v>-328436</v>
      </c>
    </row>
    <row r="60" spans="1:49">
      <c r="A60" s="20" t="s">
        <v>155</v>
      </c>
      <c r="B60" s="15">
        <v>77497</v>
      </c>
      <c r="C60" s="15">
        <v>252816</v>
      </c>
      <c r="D60" s="15">
        <v>-116975</v>
      </c>
      <c r="E60" s="15">
        <v>0</v>
      </c>
      <c r="F60" s="15">
        <v>29289</v>
      </c>
      <c r="G60" s="15">
        <v>303137</v>
      </c>
      <c r="H60" s="15">
        <v>439471</v>
      </c>
      <c r="I60" s="15">
        <v>0</v>
      </c>
      <c r="J60" s="15">
        <v>63993</v>
      </c>
      <c r="K60" s="15">
        <v>146689</v>
      </c>
      <c r="L60" s="15">
        <v>241034</v>
      </c>
      <c r="M60" s="15">
        <v>0</v>
      </c>
      <c r="N60" s="15">
        <v>125623</v>
      </c>
      <c r="O60" s="15">
        <v>221704</v>
      </c>
      <c r="P60" s="15">
        <v>-76177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U60" s="15">
        <v>-220794</v>
      </c>
      <c r="AV60" s="15">
        <v>-187217</v>
      </c>
      <c r="AW60" s="15">
        <v>-187272</v>
      </c>
    </row>
    <row r="61" spans="1:49">
      <c r="A61" s="21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T61" s="15"/>
      <c r="AU61" s="15"/>
      <c r="AV61" s="15"/>
      <c r="AW61" s="15"/>
    </row>
    <row r="62" spans="1:49">
      <c r="A62" s="13" t="s">
        <v>156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R62" s="15">
        <v>0</v>
      </c>
      <c r="S62" s="15">
        <v>0</v>
      </c>
      <c r="T62" s="15">
        <v>0</v>
      </c>
      <c r="U62" s="15"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17">
        <v>240995</v>
      </c>
      <c r="AU62" s="17">
        <v>245625</v>
      </c>
      <c r="AV62" s="17">
        <v>247715</v>
      </c>
      <c r="AW62" s="17">
        <v>240020</v>
      </c>
    </row>
    <row r="63" spans="1:49">
      <c r="A63" s="21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</row>
    <row r="64" spans="1:49">
      <c r="A64" s="23" t="s">
        <v>157</v>
      </c>
      <c r="B64" s="17">
        <v>8061249</v>
      </c>
      <c r="C64" s="17">
        <v>8034846</v>
      </c>
      <c r="D64" s="17">
        <v>8299594</v>
      </c>
      <c r="E64" s="17">
        <v>11641602</v>
      </c>
      <c r="F64" s="17">
        <v>11355355</v>
      </c>
      <c r="G64" s="17">
        <v>11298508</v>
      </c>
      <c r="H64" s="17">
        <v>11359752</v>
      </c>
      <c r="I64" s="17">
        <v>11400278</v>
      </c>
      <c r="J64" s="17">
        <v>11573419</v>
      </c>
      <c r="K64" s="17">
        <v>11626558</v>
      </c>
      <c r="L64" s="17">
        <v>11999510</v>
      </c>
      <c r="M64" s="17">
        <v>12224230</v>
      </c>
      <c r="N64" s="17">
        <v>12210191</v>
      </c>
      <c r="O64" s="17">
        <v>12351700</v>
      </c>
      <c r="P64" s="17">
        <v>12606612</v>
      </c>
      <c r="R64" s="17">
        <v>12684743</v>
      </c>
      <c r="S64" s="17">
        <v>13495198</v>
      </c>
      <c r="T64" s="17">
        <v>14063067</v>
      </c>
      <c r="U64" s="17">
        <v>14397147</v>
      </c>
      <c r="V64" s="17">
        <v>14097903</v>
      </c>
      <c r="W64" s="17">
        <v>14045540</v>
      </c>
      <c r="X64" s="17">
        <v>14287221</v>
      </c>
      <c r="Y64" s="17">
        <v>14156463</v>
      </c>
      <c r="Z64" s="17">
        <v>14919496</v>
      </c>
      <c r="AA64" s="17">
        <v>17808868</v>
      </c>
      <c r="AB64" s="17">
        <v>18841040</v>
      </c>
      <c r="AC64" s="17">
        <v>20713910</v>
      </c>
      <c r="AD64" s="17">
        <v>21173855</v>
      </c>
      <c r="AE64" s="17">
        <v>22274557</v>
      </c>
      <c r="AF64" s="17">
        <v>23145427</v>
      </c>
      <c r="AG64" s="17">
        <v>25176861</v>
      </c>
      <c r="AH64" s="17">
        <v>26268180</v>
      </c>
      <c r="AI64" s="17">
        <v>26934075</v>
      </c>
      <c r="AJ64" s="17">
        <v>28111018</v>
      </c>
      <c r="AK64" s="17">
        <v>28223997</v>
      </c>
      <c r="AL64" s="17">
        <v>29313729</v>
      </c>
      <c r="AM64" s="17">
        <v>30017568</v>
      </c>
      <c r="AN64" s="17">
        <v>29378475</v>
      </c>
      <c r="AO64" s="17">
        <v>30161827</v>
      </c>
      <c r="AP64" s="17">
        <v>30549541</v>
      </c>
      <c r="AQ64" s="17">
        <v>28513995</v>
      </c>
      <c r="AR64" s="17">
        <v>28836845</v>
      </c>
      <c r="AS64" s="17">
        <v>29362967</v>
      </c>
      <c r="AT64" s="17">
        <v>29633743</v>
      </c>
      <c r="AU64" s="17">
        <v>30254869</v>
      </c>
      <c r="AV64" s="17">
        <v>34298204</v>
      </c>
      <c r="AW64" s="17">
        <v>37275367</v>
      </c>
    </row>
    <row r="65" spans="2:32">
      <c r="L65" s="15">
        <v>0</v>
      </c>
      <c r="M65" s="15"/>
      <c r="N65" s="15"/>
    </row>
    <row r="66" spans="2:32">
      <c r="B66" s="24">
        <v>-20824</v>
      </c>
      <c r="C66" s="24">
        <v>-89058</v>
      </c>
      <c r="D66" s="24">
        <v>-2018</v>
      </c>
      <c r="E66" s="24">
        <v>-764</v>
      </c>
      <c r="F66" s="24">
        <v>-1796</v>
      </c>
      <c r="G66" s="24">
        <v>-1792</v>
      </c>
      <c r="H66" s="24">
        <v>-1931</v>
      </c>
      <c r="I66" s="24">
        <v>-1622</v>
      </c>
      <c r="J66" s="24">
        <v>-18750</v>
      </c>
      <c r="K66" s="24">
        <v>-41907</v>
      </c>
      <c r="L66" s="24">
        <v>-79423</v>
      </c>
      <c r="M66" s="24">
        <v>-37013</v>
      </c>
      <c r="N66" s="24">
        <v>-5674</v>
      </c>
      <c r="O66" s="24">
        <v>-32057</v>
      </c>
      <c r="P66" s="24">
        <v>-76729</v>
      </c>
      <c r="Q66" s="24">
        <v>0</v>
      </c>
      <c r="R66" s="24">
        <v>-56852</v>
      </c>
      <c r="S66" s="24">
        <v>0</v>
      </c>
      <c r="T66" s="24">
        <v>0</v>
      </c>
      <c r="U66" s="24">
        <v>0</v>
      </c>
      <c r="V66" s="24">
        <v>0</v>
      </c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2:32">
      <c r="M67" s="15"/>
    </row>
  </sheetData>
  <mergeCells count="3">
    <mergeCell ref="B1:D1"/>
    <mergeCell ref="E1:T1"/>
    <mergeCell ref="R3:T3"/>
  </mergeCells>
  <phoneticPr fontId="4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5">
    <tabColor rgb="FF00B050"/>
    <pageSetUpPr autoPageBreaks="0"/>
  </sheetPr>
  <dimension ref="B1:AX65537"/>
  <sheetViews>
    <sheetView showGridLines="0" zoomScale="75" workbookViewId="0">
      <pane xSplit="2" ySplit="2" topLeftCell="AL3" activePane="bottomRight" state="frozen"/>
      <selection pane="topRight" activeCell="R18" sqref="R18"/>
      <selection pane="bottomLeft" activeCell="R18" sqref="R18"/>
      <selection pane="bottomRight" activeCell="AX29" sqref="AX29"/>
    </sheetView>
  </sheetViews>
  <sheetFormatPr defaultRowHeight="12.75"/>
  <cols>
    <col min="2" max="2" width="57.7109375" bestFit="1" customWidth="1"/>
    <col min="3" max="4" width="18.42578125" customWidth="1"/>
    <col min="5" max="5" width="19" customWidth="1"/>
    <col min="6" max="6" width="17.28515625" customWidth="1"/>
    <col min="7" max="7" width="18.7109375" customWidth="1"/>
    <col min="8" max="8" width="17.140625" customWidth="1"/>
    <col min="9" max="9" width="20.85546875" customWidth="1"/>
    <col min="10" max="10" width="17.7109375" customWidth="1"/>
    <col min="11" max="16" width="19.5703125" customWidth="1"/>
    <col min="17" max="17" width="19.42578125" customWidth="1"/>
    <col min="18" max="18" width="19.5703125" customWidth="1"/>
    <col min="19" max="19" width="15.42578125" customWidth="1"/>
    <col min="20" max="20" width="16.28515625" customWidth="1"/>
    <col min="21" max="21" width="16.42578125" customWidth="1"/>
    <col min="22" max="30" width="16.28515625" customWidth="1"/>
    <col min="31" max="33" width="17.42578125" customWidth="1"/>
    <col min="34" max="43" width="16.140625" customWidth="1"/>
    <col min="44" max="45" width="17.28515625" customWidth="1"/>
    <col min="46" max="47" width="16.140625" bestFit="1" customWidth="1"/>
    <col min="48" max="48" width="16.140625" customWidth="1"/>
    <col min="49" max="50" width="16.85546875" customWidth="1"/>
  </cols>
  <sheetData>
    <row r="1" spans="2:50" ht="13.5" customHeight="1" thickBot="1">
      <c r="B1" s="318"/>
      <c r="C1" s="84" t="s">
        <v>66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7"/>
      <c r="T1" s="81"/>
      <c r="U1" s="19"/>
      <c r="V1" s="19"/>
      <c r="W1" s="43"/>
      <c r="X1" s="43"/>
    </row>
    <row r="2" spans="2:50" ht="13.5" customHeight="1" thickBot="1">
      <c r="B2" s="319"/>
      <c r="C2" s="43" t="s">
        <v>67</v>
      </c>
      <c r="D2" s="43" t="s">
        <v>68</v>
      </c>
      <c r="E2" s="43" t="s">
        <v>69</v>
      </c>
      <c r="F2" s="43" t="s">
        <v>70</v>
      </c>
      <c r="G2" s="43" t="s">
        <v>71</v>
      </c>
      <c r="H2" s="43" t="s">
        <v>72</v>
      </c>
      <c r="I2" s="43" t="s">
        <v>73</v>
      </c>
      <c r="J2" s="43" t="s">
        <v>74</v>
      </c>
      <c r="K2" s="43" t="s">
        <v>75</v>
      </c>
      <c r="L2" s="44" t="s">
        <v>76</v>
      </c>
      <c r="M2" s="43" t="s">
        <v>77</v>
      </c>
      <c r="N2" s="43" t="s">
        <v>78</v>
      </c>
      <c r="O2" s="43" t="s">
        <v>79</v>
      </c>
      <c r="P2" s="43" t="s">
        <v>80</v>
      </c>
      <c r="Q2" s="43" t="s">
        <v>81</v>
      </c>
      <c r="R2" s="43" t="s">
        <v>82</v>
      </c>
      <c r="S2" s="43" t="s">
        <v>83</v>
      </c>
      <c r="T2" s="43" t="s">
        <v>84</v>
      </c>
      <c r="U2" s="43" t="s">
        <v>85</v>
      </c>
      <c r="V2" s="43" t="s">
        <v>86</v>
      </c>
      <c r="W2" s="43" t="s">
        <v>87</v>
      </c>
      <c r="X2" s="43" t="s">
        <v>88</v>
      </c>
      <c r="Y2" s="43" t="s">
        <v>89</v>
      </c>
      <c r="Z2" s="43" t="s">
        <v>90</v>
      </c>
      <c r="AA2" s="43" t="s">
        <v>91</v>
      </c>
      <c r="AB2" s="43" t="s">
        <v>92</v>
      </c>
      <c r="AC2" s="43" t="s">
        <v>93</v>
      </c>
      <c r="AD2" s="43" t="s">
        <v>94</v>
      </c>
      <c r="AE2" s="43" t="s">
        <v>95</v>
      </c>
      <c r="AF2" s="43" t="s">
        <v>96</v>
      </c>
      <c r="AG2" s="69" t="s">
        <v>97</v>
      </c>
      <c r="AH2" s="69" t="s">
        <v>98</v>
      </c>
      <c r="AI2" s="69" t="s">
        <v>99</v>
      </c>
      <c r="AJ2" s="69" t="s">
        <v>100</v>
      </c>
      <c r="AK2" s="69" t="s">
        <v>101</v>
      </c>
      <c r="AL2" s="69" t="s">
        <v>102</v>
      </c>
      <c r="AM2" s="69" t="s">
        <v>103</v>
      </c>
      <c r="AN2" s="69" t="s">
        <v>104</v>
      </c>
      <c r="AO2" s="69" t="s">
        <v>105</v>
      </c>
      <c r="AP2" s="69" t="s">
        <v>106</v>
      </c>
      <c r="AQ2" s="69" t="s">
        <v>107</v>
      </c>
      <c r="AR2" s="69" t="s">
        <v>108</v>
      </c>
      <c r="AS2" s="69" t="s">
        <v>109</v>
      </c>
      <c r="AT2" s="69" t="s">
        <v>110</v>
      </c>
      <c r="AU2" s="69" t="s">
        <v>111</v>
      </c>
      <c r="AV2" s="69" t="s">
        <v>112</v>
      </c>
      <c r="AW2" s="69" t="s">
        <v>113</v>
      </c>
      <c r="AX2" s="69" t="s">
        <v>158</v>
      </c>
    </row>
    <row r="3" spans="2:50" ht="13.5" customHeight="1">
      <c r="B3" s="6" t="s">
        <v>159</v>
      </c>
      <c r="C3" s="75">
        <v>886406</v>
      </c>
      <c r="D3" s="75">
        <v>941643</v>
      </c>
      <c r="E3" s="75">
        <v>926747</v>
      </c>
      <c r="F3" s="75">
        <v>959446</v>
      </c>
      <c r="G3" s="75">
        <v>863482</v>
      </c>
      <c r="H3" s="75">
        <v>832421</v>
      </c>
      <c r="I3" s="75">
        <v>914140</v>
      </c>
      <c r="J3" s="75">
        <v>980881</v>
      </c>
      <c r="K3" s="28">
        <v>1022474</v>
      </c>
      <c r="L3" s="28">
        <v>1096044</v>
      </c>
      <c r="M3" s="28">
        <v>1187347</v>
      </c>
      <c r="N3" s="75">
        <v>1125600</v>
      </c>
      <c r="O3" s="28">
        <v>1144430</v>
      </c>
      <c r="P3" s="28">
        <v>1145202</v>
      </c>
      <c r="Q3" s="28">
        <v>1199418</v>
      </c>
      <c r="R3" s="28">
        <v>1197225</v>
      </c>
      <c r="S3" s="28">
        <v>1165117</v>
      </c>
      <c r="T3" s="28">
        <v>1232089</v>
      </c>
      <c r="U3" s="28">
        <v>1305430</v>
      </c>
      <c r="V3" s="28">
        <v>1294027</v>
      </c>
      <c r="W3" s="28">
        <v>1294947</v>
      </c>
      <c r="X3" s="28">
        <v>1325897</v>
      </c>
      <c r="Y3" s="71">
        <v>1447775</v>
      </c>
      <c r="Z3" s="71">
        <v>1485726</v>
      </c>
      <c r="AA3" s="71">
        <v>1441810</v>
      </c>
      <c r="AB3" s="71">
        <v>1399323</v>
      </c>
      <c r="AC3" s="71">
        <v>1540725</v>
      </c>
      <c r="AD3" s="71">
        <v>1518233</v>
      </c>
      <c r="AE3" s="71">
        <v>1555081</v>
      </c>
      <c r="AF3" s="71">
        <v>1593961</v>
      </c>
      <c r="AG3" s="71">
        <v>1719529</v>
      </c>
      <c r="AH3" s="71">
        <v>1877204</v>
      </c>
      <c r="AI3" s="71">
        <v>1715342</v>
      </c>
      <c r="AJ3" s="71">
        <v>1965221</v>
      </c>
      <c r="AK3" s="71">
        <v>2260526</v>
      </c>
      <c r="AL3" s="71">
        <v>2263335</v>
      </c>
      <c r="AM3" s="71">
        <v>2240192</v>
      </c>
      <c r="AN3" s="71">
        <v>2241657</v>
      </c>
      <c r="AO3" s="71">
        <v>2575004</v>
      </c>
      <c r="AP3" s="75">
        <v>2670167</v>
      </c>
      <c r="AQ3" s="75">
        <v>2523182</v>
      </c>
      <c r="AR3" s="75">
        <v>2586863</v>
      </c>
      <c r="AS3" s="75">
        <v>3219433</v>
      </c>
      <c r="AT3" s="75">
        <v>3186769</v>
      </c>
      <c r="AU3" s="75">
        <v>2879265</v>
      </c>
      <c r="AV3" s="75">
        <v>3004021</v>
      </c>
      <c r="AW3" s="75">
        <v>2882751</v>
      </c>
      <c r="AX3" s="75">
        <v>3119619</v>
      </c>
    </row>
    <row r="4" spans="2:50" ht="13.5" customHeight="1">
      <c r="B4" s="6" t="s">
        <v>160</v>
      </c>
      <c r="C4" s="75">
        <v>740354</v>
      </c>
      <c r="D4" s="75">
        <v>780296</v>
      </c>
      <c r="E4" s="75">
        <v>770201</v>
      </c>
      <c r="F4" s="75">
        <v>805729</v>
      </c>
      <c r="G4" s="75">
        <v>721774</v>
      </c>
      <c r="H4" s="75">
        <v>682695</v>
      </c>
      <c r="I4" s="75">
        <v>750372</v>
      </c>
      <c r="J4" s="75">
        <v>805338</v>
      </c>
      <c r="K4" s="28">
        <v>844385</v>
      </c>
      <c r="L4" s="28">
        <v>905399</v>
      </c>
      <c r="M4" s="28">
        <v>982593</v>
      </c>
      <c r="N4" s="75">
        <v>930940</v>
      </c>
      <c r="O4" s="28">
        <v>957005</v>
      </c>
      <c r="P4" s="28">
        <v>947447</v>
      </c>
      <c r="Q4" s="28">
        <v>990623</v>
      </c>
      <c r="R4" s="28">
        <v>994076</v>
      </c>
      <c r="S4" s="28">
        <v>969241</v>
      </c>
      <c r="T4" s="28">
        <v>1030299</v>
      </c>
      <c r="U4" s="28">
        <v>1085766</v>
      </c>
      <c r="V4" s="28">
        <v>1078364</v>
      </c>
      <c r="W4" s="28">
        <v>1066404</v>
      </c>
      <c r="X4" s="28">
        <v>1093793</v>
      </c>
      <c r="Y4" s="71">
        <v>1202919</v>
      </c>
      <c r="Z4" s="71">
        <v>1236220.4354099999</v>
      </c>
      <c r="AA4" s="71">
        <v>1203471</v>
      </c>
      <c r="AB4" s="71">
        <v>1151093</v>
      </c>
      <c r="AC4" s="71">
        <v>1282208</v>
      </c>
      <c r="AD4" s="71">
        <v>1257110</v>
      </c>
      <c r="AE4" s="71">
        <v>1308449</v>
      </c>
      <c r="AF4" s="71">
        <v>1337936</v>
      </c>
      <c r="AG4" s="71">
        <v>1445697</v>
      </c>
      <c r="AH4" s="71">
        <v>1595507</v>
      </c>
      <c r="AI4" s="71">
        <v>1463477</v>
      </c>
      <c r="AJ4" s="71">
        <v>1698628</v>
      </c>
      <c r="AK4" s="71">
        <v>1964848</v>
      </c>
      <c r="AL4" s="71">
        <v>1963845</v>
      </c>
      <c r="AM4" s="71">
        <v>1866692</v>
      </c>
      <c r="AN4" s="71">
        <v>1984195</v>
      </c>
      <c r="AO4" s="71">
        <v>2224595</v>
      </c>
      <c r="AP4" s="71">
        <v>2297896</v>
      </c>
      <c r="AQ4" s="71">
        <v>2189154</v>
      </c>
      <c r="AR4" s="71">
        <v>2235178</v>
      </c>
      <c r="AS4" s="75">
        <v>2806826</v>
      </c>
      <c r="AT4" s="75">
        <v>2785303</v>
      </c>
      <c r="AU4" s="75">
        <v>2490024</v>
      </c>
      <c r="AV4" s="75">
        <v>2599819</v>
      </c>
      <c r="AW4" s="75">
        <v>2477750</v>
      </c>
      <c r="AX4" s="75">
        <v>2704246</v>
      </c>
    </row>
    <row r="5" spans="2:50" ht="13.5" customHeight="1">
      <c r="B5" s="8" t="s">
        <v>161</v>
      </c>
      <c r="C5" s="9">
        <v>533054.88</v>
      </c>
      <c r="D5" s="9">
        <v>593024.96</v>
      </c>
      <c r="E5" s="9">
        <v>593054.77</v>
      </c>
      <c r="F5" s="9">
        <v>523723.85</v>
      </c>
      <c r="G5" s="9">
        <v>498024.06</v>
      </c>
      <c r="H5" s="9">
        <v>525675.15</v>
      </c>
      <c r="I5" s="9">
        <v>592793.88</v>
      </c>
      <c r="J5" s="9">
        <v>628163.64</v>
      </c>
      <c r="K5" s="29">
        <v>629500</v>
      </c>
      <c r="L5" s="29">
        <v>712100</v>
      </c>
      <c r="M5" s="29">
        <v>778600</v>
      </c>
      <c r="N5" s="29">
        <v>730100</v>
      </c>
      <c r="O5" s="29">
        <v>711000</v>
      </c>
      <c r="P5" s="29">
        <v>742400</v>
      </c>
      <c r="Q5" s="29">
        <v>803100</v>
      </c>
      <c r="R5" s="29">
        <v>760700</v>
      </c>
      <c r="S5" s="29">
        <v>736600</v>
      </c>
      <c r="T5" s="29">
        <v>772724.25</v>
      </c>
      <c r="U5" s="29">
        <v>846897.48</v>
      </c>
      <c r="V5" s="29">
        <v>819556.64</v>
      </c>
      <c r="W5" s="29">
        <v>812303.04688672174</v>
      </c>
      <c r="X5" s="29">
        <v>824894.72088133113</v>
      </c>
      <c r="Y5" s="64">
        <v>889804.84448999993</v>
      </c>
      <c r="Z5" s="64">
        <v>897191.30953999993</v>
      </c>
      <c r="AA5" s="64">
        <v>864706.97664999997</v>
      </c>
      <c r="AB5" s="64">
        <v>894351.27603000007</v>
      </c>
      <c r="AC5" s="64">
        <v>972627.02451000002</v>
      </c>
      <c r="AD5" s="64">
        <v>947711.76438000007</v>
      </c>
      <c r="AE5" s="64">
        <v>915418.24806000013</v>
      </c>
      <c r="AF5" s="64">
        <v>963485.39986</v>
      </c>
      <c r="AG5" s="64">
        <v>972571.66675999993</v>
      </c>
      <c r="AH5" s="64">
        <v>994201.80991000007</v>
      </c>
      <c r="AI5" s="64">
        <v>946433</v>
      </c>
      <c r="AJ5" s="64">
        <v>1022341.01726</v>
      </c>
      <c r="AK5" s="64">
        <v>1122900</v>
      </c>
      <c r="AL5" s="64">
        <v>1137308.8475099998</v>
      </c>
      <c r="AM5" s="64">
        <v>1112056.0147299999</v>
      </c>
      <c r="AN5" s="64">
        <v>1219226</v>
      </c>
      <c r="AO5" s="64">
        <v>1324356.54727</v>
      </c>
      <c r="AP5" s="64">
        <v>1364336</v>
      </c>
      <c r="AQ5" s="64">
        <v>1289613.0434800002</v>
      </c>
      <c r="AR5" s="64">
        <v>1279503</v>
      </c>
      <c r="AS5" s="64">
        <v>1500141.3524199999</v>
      </c>
      <c r="AT5" s="64">
        <v>1464318.2565299999</v>
      </c>
      <c r="AU5" s="64">
        <v>1433492</v>
      </c>
      <c r="AV5" s="64">
        <v>1500514</v>
      </c>
      <c r="AW5" s="64">
        <v>1577099</v>
      </c>
      <c r="AX5" s="64">
        <v>1602828</v>
      </c>
    </row>
    <row r="6" spans="2:50" ht="13.5" customHeight="1">
      <c r="B6" s="8" t="s">
        <v>162</v>
      </c>
      <c r="C6" s="30">
        <v>0.72</v>
      </c>
      <c r="D6" s="30">
        <v>0.76</v>
      </c>
      <c r="E6" s="30">
        <v>0.77</v>
      </c>
      <c r="F6" s="30">
        <v>0.65</v>
      </c>
      <c r="G6" s="30">
        <v>0.69</v>
      </c>
      <c r="H6" s="30">
        <v>0.77</v>
      </c>
      <c r="I6" s="30">
        <v>0.79</v>
      </c>
      <c r="J6" s="30">
        <v>0.78</v>
      </c>
      <c r="K6" s="31">
        <v>0.74551300650769492</v>
      </c>
      <c r="L6" s="31">
        <v>0.78650407168552205</v>
      </c>
      <c r="M6" s="31">
        <v>0.79239318822747562</v>
      </c>
      <c r="N6" s="31">
        <v>0.78426106945667817</v>
      </c>
      <c r="O6" s="31">
        <v>0.74294282683998514</v>
      </c>
      <c r="P6" s="31">
        <v>0.78357945088221292</v>
      </c>
      <c r="Q6" s="31">
        <v>0.81070195220583408</v>
      </c>
      <c r="R6" s="31">
        <v>0.76523324172397278</v>
      </c>
      <c r="S6" s="31">
        <v>0.76</v>
      </c>
      <c r="T6" s="31">
        <v>0.75</v>
      </c>
      <c r="U6" s="31">
        <v>0.78</v>
      </c>
      <c r="V6" s="31">
        <v>0.76</v>
      </c>
      <c r="W6" s="31">
        <v>0.76172168042010513</v>
      </c>
      <c r="X6" s="31">
        <v>0.75415980983726461</v>
      </c>
      <c r="Y6" s="73">
        <v>0.73970470537916511</v>
      </c>
      <c r="Z6" s="73">
        <v>0.7257535014315154</v>
      </c>
      <c r="AA6" s="73">
        <v>0.71851085456151409</v>
      </c>
      <c r="AB6" s="73">
        <v>0.77695831355937361</v>
      </c>
      <c r="AC6" s="73">
        <v>0.75855635318918613</v>
      </c>
      <c r="AD6" s="73">
        <v>0.75388133447351469</v>
      </c>
      <c r="AE6" s="73">
        <v>0.69962088553699853</v>
      </c>
      <c r="AF6" s="73">
        <v>0.7201281674609249</v>
      </c>
      <c r="AG6" s="73">
        <v>0.67</v>
      </c>
      <c r="AH6" s="73">
        <v>0.62</v>
      </c>
      <c r="AI6" s="73">
        <v>0.65</v>
      </c>
      <c r="AJ6" s="73">
        <v>0.60186280766595157</v>
      </c>
      <c r="AK6" s="73">
        <v>0.57149458889440807</v>
      </c>
      <c r="AL6" s="73">
        <v>0.57912352935695011</v>
      </c>
      <c r="AM6" s="73">
        <v>0.59573620861395449</v>
      </c>
      <c r="AN6" s="73">
        <v>0.61446884000816449</v>
      </c>
      <c r="AO6" s="73">
        <v>0.59532478822886858</v>
      </c>
      <c r="AP6" s="73">
        <v>0.59373270156699864</v>
      </c>
      <c r="AQ6" s="73">
        <v>0.58909197045068562</v>
      </c>
      <c r="AR6" s="73">
        <v>0.56999999999999995</v>
      </c>
      <c r="AS6" s="73">
        <v>0.53446182713855428</v>
      </c>
      <c r="AT6" s="73">
        <v>0.53</v>
      </c>
      <c r="AU6" s="73">
        <v>0.57999999999999996</v>
      </c>
      <c r="AV6" s="73">
        <v>0.57999999999999996</v>
      </c>
      <c r="AW6" s="73">
        <v>0.64</v>
      </c>
      <c r="AX6" s="73">
        <v>0.59</v>
      </c>
    </row>
    <row r="7" spans="2:50" ht="13.5" customHeight="1">
      <c r="B7" s="8" t="s">
        <v>163</v>
      </c>
      <c r="C7" s="9">
        <v>207299.12</v>
      </c>
      <c r="D7" s="9">
        <v>187271.04000000001</v>
      </c>
      <c r="E7" s="9">
        <v>177146.23</v>
      </c>
      <c r="F7" s="9">
        <v>282005.15000000002</v>
      </c>
      <c r="G7" s="9">
        <v>223749.94</v>
      </c>
      <c r="H7" s="9">
        <v>157019.85</v>
      </c>
      <c r="I7" s="9">
        <v>157578.12</v>
      </c>
      <c r="J7" s="9">
        <v>177174.36</v>
      </c>
      <c r="K7" s="29">
        <v>214900</v>
      </c>
      <c r="L7" s="29">
        <v>193300</v>
      </c>
      <c r="M7" s="29">
        <v>204000</v>
      </c>
      <c r="N7" s="29">
        <v>200800</v>
      </c>
      <c r="O7" s="29">
        <v>246005</v>
      </c>
      <c r="P7" s="29">
        <v>205047</v>
      </c>
      <c r="Q7" s="29">
        <v>187500</v>
      </c>
      <c r="R7" s="29">
        <v>233400</v>
      </c>
      <c r="S7" s="29">
        <v>232600</v>
      </c>
      <c r="T7" s="29">
        <v>257574.75</v>
      </c>
      <c r="U7" s="29">
        <v>238868.52</v>
      </c>
      <c r="V7" s="29">
        <v>258807.36</v>
      </c>
      <c r="W7" s="29">
        <v>254100.95311327826</v>
      </c>
      <c r="X7" s="29">
        <v>268898.27911866887</v>
      </c>
      <c r="Y7" s="64">
        <v>313114.18667999993</v>
      </c>
      <c r="Z7" s="64">
        <v>339029.12587000011</v>
      </c>
      <c r="AA7" s="64">
        <v>338764.71003999998</v>
      </c>
      <c r="AB7" s="64">
        <v>256741.09223000001</v>
      </c>
      <c r="AC7" s="64">
        <v>309580.81199000002</v>
      </c>
      <c r="AD7" s="64">
        <v>309398.49773</v>
      </c>
      <c r="AE7" s="64">
        <v>393030.72418000002</v>
      </c>
      <c r="AF7" s="64">
        <v>374450.55768999999</v>
      </c>
      <c r="AG7" s="64">
        <v>473113.46230999992</v>
      </c>
      <c r="AH7" s="64">
        <v>605500</v>
      </c>
      <c r="AI7" s="64">
        <v>517044</v>
      </c>
      <c r="AJ7" s="64">
        <v>676286.02922000003</v>
      </c>
      <c r="AK7" s="64">
        <v>842000</v>
      </c>
      <c r="AL7" s="64">
        <v>825535.10017000011</v>
      </c>
      <c r="AM7" s="64">
        <v>754636.07114000001</v>
      </c>
      <c r="AN7" s="64">
        <v>764969</v>
      </c>
      <c r="AO7" s="64">
        <v>900238.88817999989</v>
      </c>
      <c r="AP7" s="64">
        <v>933560</v>
      </c>
      <c r="AQ7" s="64">
        <v>899541.32924999995</v>
      </c>
      <c r="AR7" s="64">
        <v>955675</v>
      </c>
      <c r="AS7" s="64">
        <v>1306681.27575</v>
      </c>
      <c r="AT7" s="64">
        <v>1320985.6018300001</v>
      </c>
      <c r="AU7" s="64">
        <v>1056532</v>
      </c>
      <c r="AV7" s="64">
        <v>1099305</v>
      </c>
      <c r="AW7" s="64">
        <v>900651</v>
      </c>
      <c r="AX7" s="64">
        <v>1101418</v>
      </c>
    </row>
    <row r="8" spans="2:50" ht="13.5" customHeight="1">
      <c r="B8" s="8" t="s">
        <v>164</v>
      </c>
      <c r="C8" s="30">
        <v>0.28000000000000003</v>
      </c>
      <c r="D8" s="30">
        <v>0.24</v>
      </c>
      <c r="E8" s="30">
        <v>0.23</v>
      </c>
      <c r="F8" s="30">
        <v>0.35</v>
      </c>
      <c r="G8" s="30">
        <v>0.31</v>
      </c>
      <c r="H8" s="30">
        <v>0.23</v>
      </c>
      <c r="I8" s="30">
        <v>0.21</v>
      </c>
      <c r="J8" s="30">
        <v>0.22</v>
      </c>
      <c r="K8" s="31">
        <v>0.25450475790072064</v>
      </c>
      <c r="L8" s="31">
        <v>0.2134970327999037</v>
      </c>
      <c r="M8" s="31">
        <v>0.20761393578012463</v>
      </c>
      <c r="N8" s="31">
        <v>0.2156959632199712</v>
      </c>
      <c r="O8" s="31">
        <v>0.25705717316001486</v>
      </c>
      <c r="P8" s="31">
        <v>0.21642054911778708</v>
      </c>
      <c r="Q8" s="31">
        <v>0.18927483008167587</v>
      </c>
      <c r="R8" s="31">
        <v>0.23479090129929703</v>
      </c>
      <c r="S8" s="31">
        <v>0.24</v>
      </c>
      <c r="T8" s="31">
        <v>0.25</v>
      </c>
      <c r="U8" s="31">
        <v>0.22</v>
      </c>
      <c r="V8" s="31">
        <v>0.24</v>
      </c>
      <c r="W8" s="31">
        <v>0.23827831957989487</v>
      </c>
      <c r="X8" s="31">
        <v>0.24584019016273539</v>
      </c>
      <c r="Y8" s="73">
        <v>0.26029532053280391</v>
      </c>
      <c r="Z8" s="73">
        <v>0.27424649856848471</v>
      </c>
      <c r="AA8" s="73">
        <v>0.28148971602971734</v>
      </c>
      <c r="AB8" s="73">
        <v>0.22304113762311126</v>
      </c>
      <c r="AC8" s="73">
        <v>0.24144351929640123</v>
      </c>
      <c r="AD8" s="73">
        <v>0.24611887402852575</v>
      </c>
      <c r="AE8" s="73">
        <v>0.30037909324704287</v>
      </c>
      <c r="AF8" s="73">
        <v>0.27987180081110008</v>
      </c>
      <c r="AG8" s="73">
        <v>0.33</v>
      </c>
      <c r="AH8" s="73">
        <v>0.38</v>
      </c>
      <c r="AI8" s="73">
        <v>0.35329834360225681</v>
      </c>
      <c r="AJ8" s="73">
        <v>0.39813663098689062</v>
      </c>
      <c r="AK8" s="73">
        <v>0.42853187625709471</v>
      </c>
      <c r="AL8" s="73">
        <v>0.42036672964006838</v>
      </c>
      <c r="AM8" s="73">
        <v>0.40426383738720689</v>
      </c>
      <c r="AN8" s="73">
        <v>0.38553115999183546</v>
      </c>
      <c r="AO8" s="73">
        <v>0.40467540751462622</v>
      </c>
      <c r="AP8" s="73">
        <v>0.4062672984330013</v>
      </c>
      <c r="AQ8" s="73">
        <v>0.41090819981143401</v>
      </c>
      <c r="AR8" s="73">
        <v>0.43</v>
      </c>
      <c r="AS8" s="73">
        <v>0.46553697156503471</v>
      </c>
      <c r="AT8" s="73">
        <v>0.47</v>
      </c>
      <c r="AU8" s="73">
        <v>0.42</v>
      </c>
      <c r="AV8" s="73">
        <v>0.42</v>
      </c>
      <c r="AW8" s="73">
        <v>0.36</v>
      </c>
      <c r="AX8" s="73">
        <v>0.41</v>
      </c>
    </row>
    <row r="9" spans="2:50" ht="13.5" customHeight="1">
      <c r="B9" s="76" t="s">
        <v>165</v>
      </c>
      <c r="C9" s="2"/>
      <c r="D9" s="2"/>
      <c r="E9" s="2"/>
      <c r="F9" s="2"/>
      <c r="G9" s="2"/>
      <c r="H9" s="2"/>
      <c r="I9" s="2"/>
      <c r="J9" s="2"/>
      <c r="K9" s="28"/>
      <c r="L9" s="28"/>
      <c r="M9" s="28"/>
      <c r="N9" s="31"/>
      <c r="O9" s="31"/>
      <c r="P9" s="31"/>
      <c r="AM9" s="72">
        <v>28203</v>
      </c>
      <c r="AN9" s="72"/>
      <c r="AO9" s="72"/>
      <c r="AP9" s="72">
        <v>11598</v>
      </c>
      <c r="AQ9" s="72"/>
      <c r="AT9" s="72">
        <v>1771</v>
      </c>
      <c r="AU9" s="72"/>
      <c r="AV9" s="72"/>
      <c r="AW9" s="72">
        <v>0</v>
      </c>
      <c r="AX9" s="72"/>
    </row>
    <row r="10" spans="2:50" ht="13.5" customHeight="1">
      <c r="B10" s="8" t="s">
        <v>166</v>
      </c>
      <c r="C10" s="32">
        <v>0</v>
      </c>
      <c r="D10" s="32">
        <v>0</v>
      </c>
      <c r="E10" s="32">
        <v>0</v>
      </c>
      <c r="F10" s="32">
        <v>0</v>
      </c>
      <c r="G10" s="33">
        <v>15655</v>
      </c>
      <c r="H10" s="33">
        <v>15655</v>
      </c>
      <c r="I10" s="33">
        <v>15655</v>
      </c>
      <c r="J10" s="33">
        <v>17615</v>
      </c>
      <c r="K10" s="29">
        <v>87523</v>
      </c>
      <c r="L10" s="29">
        <v>89029</v>
      </c>
      <c r="M10" s="29">
        <v>124461</v>
      </c>
      <c r="N10" s="29">
        <v>147612</v>
      </c>
      <c r="O10" s="29">
        <v>107807</v>
      </c>
      <c r="P10" s="29">
        <v>145084</v>
      </c>
      <c r="Q10" s="29">
        <v>19255</v>
      </c>
      <c r="R10" s="29">
        <v>-1569</v>
      </c>
      <c r="S10" s="29">
        <v>434606</v>
      </c>
      <c r="T10" s="29">
        <v>4850</v>
      </c>
      <c r="U10" s="29">
        <v>333122</v>
      </c>
      <c r="V10" s="29">
        <v>113410</v>
      </c>
      <c r="W10" s="29">
        <v>61609</v>
      </c>
      <c r="X10" s="29">
        <v>70267</v>
      </c>
      <c r="Y10" s="64">
        <v>148051</v>
      </c>
      <c r="Z10" s="64">
        <v>56362</v>
      </c>
      <c r="AA10" s="64">
        <v>522072</v>
      </c>
      <c r="AB10" s="64">
        <v>129604</v>
      </c>
      <c r="AC10" s="64">
        <v>252784</v>
      </c>
      <c r="AD10" s="64">
        <v>19644</v>
      </c>
      <c r="AE10" s="64">
        <v>55538</v>
      </c>
      <c r="AF10" s="64">
        <v>155230</v>
      </c>
      <c r="AG10" s="64">
        <v>98731</v>
      </c>
      <c r="AH10" s="64">
        <v>226614</v>
      </c>
      <c r="AI10" s="64">
        <v>63447</v>
      </c>
      <c r="AJ10" s="64">
        <v>272442</v>
      </c>
      <c r="AK10" s="64">
        <v>139745</v>
      </c>
      <c r="AL10" s="64">
        <v>57277</v>
      </c>
      <c r="AM10" s="64">
        <v>483306</v>
      </c>
      <c r="AN10" s="64">
        <v>101845</v>
      </c>
      <c r="AO10" s="64">
        <v>145104</v>
      </c>
      <c r="AP10" s="64">
        <v>59406</v>
      </c>
      <c r="AQ10" s="64">
        <v>119153</v>
      </c>
      <c r="AR10" s="64">
        <v>69105</v>
      </c>
      <c r="AS10" s="72">
        <v>62086</v>
      </c>
      <c r="AT10" s="72">
        <v>378023</v>
      </c>
      <c r="AU10" s="72">
        <v>-38250</v>
      </c>
      <c r="AV10" s="72">
        <v>21050</v>
      </c>
      <c r="AW10" s="72">
        <v>331739</v>
      </c>
      <c r="AX10" s="72">
        <v>75514</v>
      </c>
    </row>
    <row r="11" spans="2:50" ht="13.5" customHeight="1">
      <c r="B11" s="8" t="s">
        <v>167</v>
      </c>
      <c r="C11" s="33">
        <v>-524943</v>
      </c>
      <c r="D11" s="33">
        <v>-618536</v>
      </c>
      <c r="E11" s="33">
        <v>-585280</v>
      </c>
      <c r="F11" s="33">
        <v>-557908</v>
      </c>
      <c r="G11" s="33">
        <v>-584409</v>
      </c>
      <c r="H11" s="33">
        <v>-590627</v>
      </c>
      <c r="I11" s="33">
        <v>-643464</v>
      </c>
      <c r="J11" s="33">
        <v>-679771</v>
      </c>
      <c r="K11" s="34">
        <v>-665405</v>
      </c>
      <c r="L11" s="34">
        <v>-716771</v>
      </c>
      <c r="M11" s="34">
        <v>-767347</v>
      </c>
      <c r="N11" s="34">
        <v>-591580</v>
      </c>
      <c r="O11" s="34">
        <v>-711334</v>
      </c>
      <c r="P11" s="34">
        <v>-772704</v>
      </c>
      <c r="Q11" s="34">
        <v>-729482</v>
      </c>
      <c r="R11" s="34">
        <v>-613922</v>
      </c>
      <c r="S11" s="34">
        <v>-628038</v>
      </c>
      <c r="T11" s="34">
        <v>-755367</v>
      </c>
      <c r="U11" s="34">
        <v>-714806</v>
      </c>
      <c r="V11" s="34">
        <v>-724937</v>
      </c>
      <c r="W11" s="34">
        <v>-719699</v>
      </c>
      <c r="X11" s="34">
        <v>-807242</v>
      </c>
      <c r="Y11" s="65">
        <v>-834943</v>
      </c>
      <c r="Z11" s="65">
        <v>-845033</v>
      </c>
      <c r="AA11" s="65">
        <v>-802852</v>
      </c>
      <c r="AB11" s="65">
        <v>-941718</v>
      </c>
      <c r="AC11" s="65">
        <v>-909269</v>
      </c>
      <c r="AD11" s="65">
        <v>-919770</v>
      </c>
      <c r="AE11" s="65">
        <v>-930067</v>
      </c>
      <c r="AF11" s="65">
        <v>-1058415</v>
      </c>
      <c r="AG11" s="65">
        <v>-929311</v>
      </c>
      <c r="AH11" s="65">
        <v>-1063709</v>
      </c>
      <c r="AI11" s="65">
        <v>-1004160</v>
      </c>
      <c r="AJ11" s="65">
        <v>-1255645</v>
      </c>
      <c r="AK11" s="65">
        <v>-1537686</v>
      </c>
      <c r="AL11" s="65">
        <v>-1429532</v>
      </c>
      <c r="AM11" s="65">
        <v>-1527849</v>
      </c>
      <c r="AN11" s="65">
        <v>-1738226</v>
      </c>
      <c r="AO11" s="65">
        <v>-1652498</v>
      </c>
      <c r="AP11" s="65">
        <v>-1508919</v>
      </c>
      <c r="AQ11" s="65">
        <v>-1557653</v>
      </c>
      <c r="AR11" s="65">
        <v>-1451332</v>
      </c>
      <c r="AS11" s="72">
        <v>-1612790</v>
      </c>
      <c r="AT11" s="72">
        <v>-1720631</v>
      </c>
      <c r="AU11" s="72">
        <v>-1593942</v>
      </c>
      <c r="AV11" s="72">
        <v>-1870231</v>
      </c>
      <c r="AW11" s="72">
        <v>-1829482</v>
      </c>
      <c r="AX11" s="72">
        <v>-1947579</v>
      </c>
    </row>
    <row r="12" spans="2:50" ht="13.5" customHeight="1">
      <c r="B12" s="6" t="s">
        <v>168</v>
      </c>
      <c r="C12" s="28">
        <v>215411</v>
      </c>
      <c r="D12" s="28">
        <v>161760</v>
      </c>
      <c r="E12" s="28">
        <v>184921</v>
      </c>
      <c r="F12" s="28">
        <v>247821</v>
      </c>
      <c r="G12" s="28">
        <v>153020</v>
      </c>
      <c r="H12" s="28">
        <v>107723</v>
      </c>
      <c r="I12" s="28">
        <v>122563</v>
      </c>
      <c r="J12" s="28">
        <v>143182</v>
      </c>
      <c r="K12" s="28">
        <v>266503</v>
      </c>
      <c r="L12" s="28">
        <v>277657</v>
      </c>
      <c r="M12" s="28">
        <v>339707</v>
      </c>
      <c r="N12" s="28">
        <v>486972</v>
      </c>
      <c r="O12" s="28">
        <v>353478</v>
      </c>
      <c r="P12" s="28">
        <v>319827</v>
      </c>
      <c r="Q12" s="28">
        <v>280396</v>
      </c>
      <c r="R12" s="28">
        <v>378585</v>
      </c>
      <c r="S12" s="28">
        <v>775809</v>
      </c>
      <c r="T12" s="28">
        <v>279782</v>
      </c>
      <c r="U12" s="28">
        <v>704082</v>
      </c>
      <c r="V12" s="28">
        <v>466837</v>
      </c>
      <c r="W12" s="28">
        <v>408314</v>
      </c>
      <c r="X12" s="28">
        <v>356818</v>
      </c>
      <c r="Y12" s="66">
        <v>516027</v>
      </c>
      <c r="Z12" s="66">
        <v>447550</v>
      </c>
      <c r="AA12" s="66">
        <v>922691</v>
      </c>
      <c r="AB12" s="66">
        <v>338979</v>
      </c>
      <c r="AC12" s="66">
        <v>625723</v>
      </c>
      <c r="AD12" s="66">
        <v>356984</v>
      </c>
      <c r="AE12" s="66">
        <v>433920</v>
      </c>
      <c r="AF12" s="66">
        <v>434751</v>
      </c>
      <c r="AG12" s="66">
        <v>615117</v>
      </c>
      <c r="AH12" s="66">
        <v>758412</v>
      </c>
      <c r="AI12" s="66">
        <v>522764</v>
      </c>
      <c r="AJ12" s="66">
        <v>715425</v>
      </c>
      <c r="AK12" s="66">
        <v>566907</v>
      </c>
      <c r="AL12" s="66">
        <v>591590</v>
      </c>
      <c r="AM12" s="66">
        <v>822149</v>
      </c>
      <c r="AN12" s="66">
        <v>347814</v>
      </c>
      <c r="AO12" s="66">
        <v>717201</v>
      </c>
      <c r="AP12" s="66">
        <v>848383</v>
      </c>
      <c r="AQ12" s="66">
        <v>750654</v>
      </c>
      <c r="AR12" s="66">
        <v>852951</v>
      </c>
      <c r="AS12" s="71">
        <v>1256122</v>
      </c>
      <c r="AT12" s="71">
        <v>1442695</v>
      </c>
      <c r="AU12" s="71">
        <v>857832</v>
      </c>
      <c r="AV12" s="71">
        <v>750638</v>
      </c>
      <c r="AW12" s="71">
        <v>980007</v>
      </c>
      <c r="AX12" s="71">
        <v>832181</v>
      </c>
    </row>
    <row r="13" spans="2:50" ht="13.5" customHeight="1">
      <c r="B13" s="8" t="s">
        <v>169</v>
      </c>
      <c r="C13" s="33">
        <v>-73985</v>
      </c>
      <c r="D13" s="33">
        <v>-79462</v>
      </c>
      <c r="E13" s="33">
        <v>-73584</v>
      </c>
      <c r="F13" s="33">
        <v>-91302</v>
      </c>
      <c r="G13" s="33">
        <v>-89050</v>
      </c>
      <c r="H13" s="33">
        <v>-68202</v>
      </c>
      <c r="I13" s="33">
        <v>-72313</v>
      </c>
      <c r="J13" s="33">
        <v>-70482</v>
      </c>
      <c r="K13" s="34">
        <v>-72565</v>
      </c>
      <c r="L13" s="34">
        <v>-72726</v>
      </c>
      <c r="M13" s="34">
        <v>-77427</v>
      </c>
      <c r="N13" s="34">
        <v>-77435</v>
      </c>
      <c r="O13" s="34">
        <v>-85750</v>
      </c>
      <c r="P13" s="34">
        <v>-76652</v>
      </c>
      <c r="Q13" s="34">
        <v>-76594</v>
      </c>
      <c r="R13" s="34">
        <v>-82059</v>
      </c>
      <c r="S13" s="34">
        <v>-80128</v>
      </c>
      <c r="T13" s="34">
        <v>-96499</v>
      </c>
      <c r="U13" s="34">
        <v>-81989</v>
      </c>
      <c r="V13" s="34">
        <v>-85958</v>
      </c>
      <c r="W13" s="34">
        <v>-86479</v>
      </c>
      <c r="X13" s="34">
        <v>-86645</v>
      </c>
      <c r="Y13" s="65">
        <v>-92737</v>
      </c>
      <c r="Z13" s="65">
        <v>-96777</v>
      </c>
      <c r="AA13" s="65">
        <v>-98181</v>
      </c>
      <c r="AB13" s="65">
        <v>-87474</v>
      </c>
      <c r="AC13" s="65">
        <v>-98218</v>
      </c>
      <c r="AD13" s="65">
        <v>-95853</v>
      </c>
      <c r="AE13" s="65">
        <v>-94461</v>
      </c>
      <c r="AF13" s="65">
        <v>-105594</v>
      </c>
      <c r="AG13" s="65">
        <v>-107458</v>
      </c>
      <c r="AH13" s="65">
        <v>-121389</v>
      </c>
      <c r="AI13" s="65">
        <v>-105264</v>
      </c>
      <c r="AJ13" s="65">
        <v>-127481</v>
      </c>
      <c r="AK13" s="65">
        <v>-186008</v>
      </c>
      <c r="AL13" s="65">
        <v>-167322</v>
      </c>
      <c r="AM13" s="65">
        <v>-155369</v>
      </c>
      <c r="AN13" s="65">
        <v>-152008</v>
      </c>
      <c r="AO13" s="65">
        <v>-170747</v>
      </c>
      <c r="AP13" s="65">
        <v>-178720</v>
      </c>
      <c r="AQ13" s="65">
        <v>-170913</v>
      </c>
      <c r="AR13" s="65">
        <v>-172658</v>
      </c>
      <c r="AS13" s="72">
        <v>-206320</v>
      </c>
      <c r="AT13" s="77">
        <v>-214457</v>
      </c>
      <c r="AU13" s="77">
        <v>-189725</v>
      </c>
      <c r="AV13" s="77">
        <v>-213394</v>
      </c>
      <c r="AW13" s="77">
        <v>-226169</v>
      </c>
      <c r="AX13" s="77">
        <v>-281100</v>
      </c>
    </row>
    <row r="14" spans="2:50" ht="13.5" customHeight="1">
      <c r="B14" s="8" t="s">
        <v>170</v>
      </c>
      <c r="C14" s="33">
        <v>-40809</v>
      </c>
      <c r="D14" s="33">
        <v>-44145</v>
      </c>
      <c r="E14" s="33">
        <v>-53790</v>
      </c>
      <c r="F14" s="33">
        <v>-46986</v>
      </c>
      <c r="G14" s="33">
        <v>-40587</v>
      </c>
      <c r="H14" s="33">
        <v>-42853</v>
      </c>
      <c r="I14" s="33">
        <v>-44743</v>
      </c>
      <c r="J14" s="33">
        <v>-48723</v>
      </c>
      <c r="K14" s="34">
        <v>-45934</v>
      </c>
      <c r="L14" s="34">
        <v>-54906</v>
      </c>
      <c r="M14" s="34">
        <v>-57494</v>
      </c>
      <c r="N14" s="34">
        <v>-56542</v>
      </c>
      <c r="O14" s="34">
        <v>-55341</v>
      </c>
      <c r="P14" s="34">
        <v>-56715</v>
      </c>
      <c r="Q14" s="34">
        <v>-64311</v>
      </c>
      <c r="R14" s="34">
        <v>-73038</v>
      </c>
      <c r="S14" s="34">
        <v>-59565</v>
      </c>
      <c r="T14" s="34">
        <v>-66464</v>
      </c>
      <c r="U14" s="34">
        <v>-74243</v>
      </c>
      <c r="V14" s="34">
        <v>-73646</v>
      </c>
      <c r="W14" s="34">
        <v>-64195</v>
      </c>
      <c r="X14" s="34">
        <v>-67039</v>
      </c>
      <c r="Y14" s="65">
        <v>-72626</v>
      </c>
      <c r="Z14" s="65">
        <v>-76666</v>
      </c>
      <c r="AA14" s="65">
        <v>-72930</v>
      </c>
      <c r="AB14" s="65">
        <v>-72882</v>
      </c>
      <c r="AC14" s="65">
        <v>-69367</v>
      </c>
      <c r="AD14" s="65">
        <v>-83171</v>
      </c>
      <c r="AE14" s="65">
        <v>-74964</v>
      </c>
      <c r="AF14" s="65">
        <v>-82927</v>
      </c>
      <c r="AG14" s="65">
        <v>-78796</v>
      </c>
      <c r="AH14" s="65">
        <v>-101326</v>
      </c>
      <c r="AI14" s="65">
        <v>-100037</v>
      </c>
      <c r="AJ14" s="65">
        <v>-111129</v>
      </c>
      <c r="AK14" s="65">
        <v>-124623</v>
      </c>
      <c r="AL14" s="65">
        <v>-130704</v>
      </c>
      <c r="AM14" s="65">
        <v>-125071</v>
      </c>
      <c r="AN14" s="65">
        <v>-136726</v>
      </c>
      <c r="AO14" s="65">
        <v>-125499</v>
      </c>
      <c r="AP14" s="65">
        <v>-141102</v>
      </c>
      <c r="AQ14" s="65">
        <v>-126340</v>
      </c>
      <c r="AR14" s="65">
        <v>-132159</v>
      </c>
      <c r="AS14" s="72">
        <v>-138765</v>
      </c>
      <c r="AT14" s="77">
        <v>-160941</v>
      </c>
      <c r="AU14" s="77">
        <v>-138469</v>
      </c>
      <c r="AV14" s="77">
        <v>-159503</v>
      </c>
      <c r="AW14" s="77">
        <v>-144954</v>
      </c>
      <c r="AX14" s="77">
        <v>-158032</v>
      </c>
    </row>
    <row r="15" spans="2:50" ht="13.5" customHeight="1">
      <c r="B15" s="8" t="s">
        <v>171</v>
      </c>
      <c r="C15" s="33">
        <v>-1225</v>
      </c>
      <c r="D15" s="33">
        <v>1160</v>
      </c>
      <c r="E15" s="33">
        <v>-5085</v>
      </c>
      <c r="F15" s="33">
        <v>24396</v>
      </c>
      <c r="G15" s="33">
        <v>-1011</v>
      </c>
      <c r="H15" s="33">
        <v>-11002</v>
      </c>
      <c r="I15" s="33">
        <v>-5915</v>
      </c>
      <c r="J15" s="33">
        <v>28698</v>
      </c>
      <c r="K15" s="34">
        <v>465</v>
      </c>
      <c r="L15" s="34">
        <v>4260</v>
      </c>
      <c r="M15" s="34">
        <v>-1490</v>
      </c>
      <c r="N15" s="34">
        <v>-37656</v>
      </c>
      <c r="O15" s="34">
        <v>-9124</v>
      </c>
      <c r="P15" s="34">
        <v>-9603</v>
      </c>
      <c r="Q15" s="34">
        <v>7359</v>
      </c>
      <c r="R15" s="34">
        <v>46676</v>
      </c>
      <c r="S15" s="34">
        <v>-4358</v>
      </c>
      <c r="T15" s="34">
        <v>-1042</v>
      </c>
      <c r="U15" s="34">
        <v>1236</v>
      </c>
      <c r="V15" s="34">
        <v>14537</v>
      </c>
      <c r="W15" s="34">
        <v>7364</v>
      </c>
      <c r="X15" s="34">
        <v>4574</v>
      </c>
      <c r="Y15" s="65">
        <v>876</v>
      </c>
      <c r="Z15" s="65">
        <v>-1342</v>
      </c>
      <c r="AA15" s="65">
        <v>8957</v>
      </c>
      <c r="AB15" s="65">
        <v>17459</v>
      </c>
      <c r="AC15" s="65">
        <v>15384</v>
      </c>
      <c r="AD15" s="65">
        <v>42985</v>
      </c>
      <c r="AE15" s="65">
        <v>-6033</v>
      </c>
      <c r="AF15" s="65">
        <v>-9912</v>
      </c>
      <c r="AG15" s="65">
        <v>-7528</v>
      </c>
      <c r="AH15" s="65">
        <v>10369</v>
      </c>
      <c r="AI15" s="65">
        <v>-5049</v>
      </c>
      <c r="AJ15" s="65">
        <v>952</v>
      </c>
      <c r="AK15" s="65">
        <v>7768</v>
      </c>
      <c r="AL15" s="65">
        <v>1036</v>
      </c>
      <c r="AM15" s="65">
        <v>-7047</v>
      </c>
      <c r="AN15" s="65">
        <v>11131</v>
      </c>
      <c r="AO15" s="65">
        <v>-14340</v>
      </c>
      <c r="AP15" s="65">
        <v>-1621</v>
      </c>
      <c r="AQ15" s="65">
        <v>-15266</v>
      </c>
      <c r="AR15" s="65">
        <v>-460</v>
      </c>
      <c r="AS15" s="72">
        <v>-13304</v>
      </c>
      <c r="AT15" s="77">
        <v>26802</v>
      </c>
      <c r="AU15" s="77">
        <v>2154</v>
      </c>
      <c r="AV15" s="77">
        <v>59891</v>
      </c>
      <c r="AW15" s="77">
        <v>583800</v>
      </c>
      <c r="AX15" s="77">
        <v>-36020</v>
      </c>
    </row>
    <row r="16" spans="2:50" ht="13.5" customHeight="1">
      <c r="B16" s="5" t="s">
        <v>172</v>
      </c>
      <c r="C16" s="35">
        <v>-116019</v>
      </c>
      <c r="D16" s="35">
        <v>-122447</v>
      </c>
      <c r="E16" s="35">
        <v>-132459</v>
      </c>
      <c r="F16" s="35">
        <v>-113892</v>
      </c>
      <c r="G16" s="35">
        <v>-130648</v>
      </c>
      <c r="H16" s="35">
        <v>-122057</v>
      </c>
      <c r="I16" s="35">
        <v>-122971</v>
      </c>
      <c r="J16" s="35">
        <v>-90507</v>
      </c>
      <c r="K16" s="35">
        <v>-118034</v>
      </c>
      <c r="L16" s="35">
        <v>-123372</v>
      </c>
      <c r="M16" s="35">
        <v>-136411</v>
      </c>
      <c r="N16" s="35">
        <v>-171633</v>
      </c>
      <c r="O16" s="35">
        <v>-150215</v>
      </c>
      <c r="P16" s="35">
        <v>-142970</v>
      </c>
      <c r="Q16" s="35">
        <v>-133546</v>
      </c>
      <c r="R16" s="35">
        <v>-108421</v>
      </c>
      <c r="S16" s="35">
        <v>-144051</v>
      </c>
      <c r="T16" s="35">
        <v>-164005</v>
      </c>
      <c r="U16" s="35">
        <v>-154996</v>
      </c>
      <c r="V16" s="35">
        <v>-145067</v>
      </c>
      <c r="W16" s="35">
        <v>-143310</v>
      </c>
      <c r="X16" s="35">
        <v>-149110</v>
      </c>
      <c r="Y16" s="67">
        <v>-164487</v>
      </c>
      <c r="Z16" s="67">
        <v>-174785</v>
      </c>
      <c r="AA16" s="67">
        <v>-162154</v>
      </c>
      <c r="AB16" s="67">
        <v>-142897</v>
      </c>
      <c r="AC16" s="67">
        <v>-152201</v>
      </c>
      <c r="AD16" s="67">
        <v>-136039</v>
      </c>
      <c r="AE16" s="67">
        <v>-175458</v>
      </c>
      <c r="AF16" s="67">
        <v>-198433</v>
      </c>
      <c r="AG16" s="67">
        <v>-193782</v>
      </c>
      <c r="AH16" s="67">
        <v>-212346</v>
      </c>
      <c r="AI16" s="67">
        <v>-210350</v>
      </c>
      <c r="AJ16" s="67">
        <v>-237658</v>
      </c>
      <c r="AK16" s="67">
        <v>-302863</v>
      </c>
      <c r="AL16" s="67">
        <v>-296990</v>
      </c>
      <c r="AM16" s="67">
        <v>-287487</v>
      </c>
      <c r="AN16" s="67">
        <v>-277603</v>
      </c>
      <c r="AO16" s="67">
        <v>-310586</v>
      </c>
      <c r="AP16" s="67">
        <v>-321443</v>
      </c>
      <c r="AQ16" s="67">
        <v>-312519</v>
      </c>
      <c r="AR16" s="67">
        <v>-305277</v>
      </c>
      <c r="AS16" s="71">
        <v>-358389</v>
      </c>
      <c r="AT16" s="75">
        <v>-348596</v>
      </c>
      <c r="AU16" s="75">
        <v>-326040</v>
      </c>
      <c r="AV16" s="75">
        <v>-313006</v>
      </c>
      <c r="AW16" s="75">
        <v>212677</v>
      </c>
      <c r="AX16" s="75">
        <v>-475152</v>
      </c>
    </row>
    <row r="17" spans="2:50" ht="13.5" customHeight="1">
      <c r="B17" s="6" t="s">
        <v>173</v>
      </c>
      <c r="C17" s="28">
        <v>99392</v>
      </c>
      <c r="D17" s="28">
        <v>39313</v>
      </c>
      <c r="E17" s="28">
        <v>52462</v>
      </c>
      <c r="F17" s="28">
        <v>133929</v>
      </c>
      <c r="G17" s="28">
        <v>22372</v>
      </c>
      <c r="H17" s="28">
        <v>-14334</v>
      </c>
      <c r="I17" s="28">
        <v>-408</v>
      </c>
      <c r="J17" s="28">
        <v>52675</v>
      </c>
      <c r="K17" s="28">
        <v>148469</v>
      </c>
      <c r="L17" s="28">
        <v>154285</v>
      </c>
      <c r="M17" s="28">
        <v>203296</v>
      </c>
      <c r="N17" s="28">
        <v>315339</v>
      </c>
      <c r="O17" s="28">
        <v>203263</v>
      </c>
      <c r="P17" s="28">
        <v>176857</v>
      </c>
      <c r="Q17" s="28">
        <v>146850</v>
      </c>
      <c r="R17" s="28">
        <v>270164</v>
      </c>
      <c r="S17" s="35">
        <v>631758</v>
      </c>
      <c r="T17" s="35">
        <v>115777</v>
      </c>
      <c r="U17" s="35">
        <v>549086</v>
      </c>
      <c r="V17" s="35">
        <v>321770</v>
      </c>
      <c r="W17" s="35">
        <v>265004</v>
      </c>
      <c r="X17" s="35">
        <v>207708</v>
      </c>
      <c r="Y17" s="66">
        <v>351540</v>
      </c>
      <c r="Z17" s="66">
        <v>272765</v>
      </c>
      <c r="AA17" s="66">
        <v>760537</v>
      </c>
      <c r="AB17" s="66">
        <v>196082</v>
      </c>
      <c r="AC17" s="66">
        <v>473522</v>
      </c>
      <c r="AD17" s="66">
        <v>220945</v>
      </c>
      <c r="AE17" s="66">
        <v>258462</v>
      </c>
      <c r="AF17" s="66">
        <v>236318</v>
      </c>
      <c r="AG17" s="66">
        <v>421335</v>
      </c>
      <c r="AH17" s="66">
        <v>546066</v>
      </c>
      <c r="AI17" s="66">
        <v>312414</v>
      </c>
      <c r="AJ17" s="66">
        <v>477767</v>
      </c>
      <c r="AK17" s="66">
        <v>264044</v>
      </c>
      <c r="AL17" s="66">
        <v>294600</v>
      </c>
      <c r="AM17" s="66">
        <v>534662</v>
      </c>
      <c r="AN17" s="66">
        <v>70211</v>
      </c>
      <c r="AO17" s="66">
        <v>406615</v>
      </c>
      <c r="AP17" s="66">
        <v>526940</v>
      </c>
      <c r="AQ17" s="66">
        <v>438135</v>
      </c>
      <c r="AR17" s="66">
        <v>547674</v>
      </c>
      <c r="AS17" s="71">
        <v>897733</v>
      </c>
      <c r="AT17" s="75">
        <v>1094099</v>
      </c>
      <c r="AU17" s="75">
        <v>531792</v>
      </c>
      <c r="AV17" s="75">
        <v>437632</v>
      </c>
      <c r="AW17" s="75">
        <v>1192684</v>
      </c>
      <c r="AX17" s="75">
        <v>357029</v>
      </c>
    </row>
    <row r="18" spans="2:50" ht="13.5" customHeight="1">
      <c r="B18" s="6" t="s">
        <v>174</v>
      </c>
      <c r="C18" s="36">
        <v>-57</v>
      </c>
      <c r="D18" s="37">
        <v>0</v>
      </c>
      <c r="E18" s="36">
        <v>-178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-429</v>
      </c>
      <c r="S18" s="35">
        <v>3586</v>
      </c>
      <c r="T18" s="35">
        <v>19988</v>
      </c>
      <c r="U18" s="35">
        <v>1755</v>
      </c>
      <c r="V18" s="35">
        <v>498</v>
      </c>
      <c r="W18" s="35">
        <v>823</v>
      </c>
      <c r="X18" s="35">
        <v>1365</v>
      </c>
      <c r="Y18" s="66">
        <v>15187</v>
      </c>
      <c r="Z18" s="66">
        <v>4860</v>
      </c>
      <c r="AA18" s="66">
        <v>5542</v>
      </c>
      <c r="AB18" s="66">
        <v>5807</v>
      </c>
      <c r="AC18" s="66">
        <v>23032</v>
      </c>
      <c r="AD18" s="66">
        <v>14268</v>
      </c>
      <c r="AE18" s="66">
        <v>7535</v>
      </c>
      <c r="AF18" s="66">
        <v>5804</v>
      </c>
      <c r="AG18" s="66">
        <v>10707</v>
      </c>
      <c r="AH18" s="66">
        <v>6580</v>
      </c>
      <c r="AI18" s="66">
        <v>7094</v>
      </c>
      <c r="AJ18" s="66">
        <v>16685</v>
      </c>
      <c r="AK18" s="66">
        <v>9352</v>
      </c>
      <c r="AL18" s="66">
        <v>16190</v>
      </c>
      <c r="AM18" s="66">
        <v>6589</v>
      </c>
      <c r="AN18" s="66">
        <v>-1177</v>
      </c>
      <c r="AO18" s="66">
        <v>5295</v>
      </c>
      <c r="AP18" s="66">
        <v>2917</v>
      </c>
      <c r="AQ18" s="66">
        <v>1629</v>
      </c>
      <c r="AR18" s="66">
        <v>1762</v>
      </c>
      <c r="AS18" s="71">
        <v>1325</v>
      </c>
      <c r="AT18" s="77">
        <v>1248</v>
      </c>
      <c r="AU18" s="77">
        <v>1745</v>
      </c>
      <c r="AV18" s="77">
        <v>2028</v>
      </c>
      <c r="AW18" s="77">
        <v>2409</v>
      </c>
      <c r="AX18" s="77">
        <v>1055</v>
      </c>
    </row>
    <row r="19" spans="2:50" ht="13.5" customHeight="1">
      <c r="B19" s="8" t="s">
        <v>175</v>
      </c>
      <c r="C19" s="33">
        <v>-88445</v>
      </c>
      <c r="D19" s="33">
        <v>-77411</v>
      </c>
      <c r="E19" s="33">
        <v>-126613</v>
      </c>
      <c r="F19" s="33">
        <v>-149232</v>
      </c>
      <c r="G19" s="33">
        <v>-99018</v>
      </c>
      <c r="H19" s="33">
        <v>-54524</v>
      </c>
      <c r="I19" s="33">
        <v>-68855</v>
      </c>
      <c r="J19" s="33">
        <v>-170749</v>
      </c>
      <c r="K19" s="29">
        <v>-85045</v>
      </c>
      <c r="L19" s="29">
        <v>-80291</v>
      </c>
      <c r="M19" s="29">
        <v>-79514</v>
      </c>
      <c r="N19" s="33">
        <v>-85839</v>
      </c>
      <c r="O19" s="29">
        <v>-102700</v>
      </c>
      <c r="P19" s="29">
        <v>-123121</v>
      </c>
      <c r="Q19" s="29">
        <v>-112572</v>
      </c>
      <c r="R19" s="34">
        <v>-96303</v>
      </c>
      <c r="S19" s="34">
        <v>-89152</v>
      </c>
      <c r="T19" s="34">
        <v>-129005</v>
      </c>
      <c r="U19" s="34">
        <v>-115435</v>
      </c>
      <c r="V19" s="34">
        <v>-104286</v>
      </c>
      <c r="W19" s="34">
        <v>-88806</v>
      </c>
      <c r="X19" s="34">
        <v>-111336</v>
      </c>
      <c r="Y19" s="64">
        <v>-103541</v>
      </c>
      <c r="Z19" s="64">
        <v>-119667</v>
      </c>
      <c r="AA19" s="64">
        <v>-106002</v>
      </c>
      <c r="AB19" s="64">
        <v>-97103</v>
      </c>
      <c r="AC19" s="64">
        <v>-226858</v>
      </c>
      <c r="AD19" s="64">
        <v>-224971</v>
      </c>
      <c r="AE19" s="64">
        <v>-215714</v>
      </c>
      <c r="AF19" s="64">
        <v>-163412</v>
      </c>
      <c r="AG19" s="64">
        <v>-235507</v>
      </c>
      <c r="AH19" s="64">
        <v>-233853</v>
      </c>
      <c r="AI19" s="64">
        <v>-224127</v>
      </c>
      <c r="AJ19" s="64">
        <v>-317764</v>
      </c>
      <c r="AK19" s="64">
        <v>-334677</v>
      </c>
      <c r="AL19" s="64">
        <v>-407598</v>
      </c>
      <c r="AM19" s="64">
        <v>-325421</v>
      </c>
      <c r="AN19" s="64">
        <v>-339952</v>
      </c>
      <c r="AO19" s="64">
        <v>-314878</v>
      </c>
      <c r="AP19" s="64">
        <v>-307603</v>
      </c>
      <c r="AQ19" s="64">
        <v>-345628</v>
      </c>
      <c r="AR19" s="64">
        <v>-326304</v>
      </c>
      <c r="AS19" s="72">
        <v>-345749</v>
      </c>
      <c r="AT19" s="77">
        <v>-531109</v>
      </c>
      <c r="AU19" s="77">
        <v>-571840</v>
      </c>
      <c r="AV19" s="77">
        <v>-724559</v>
      </c>
      <c r="AW19" s="77">
        <v>-807068</v>
      </c>
      <c r="AX19" s="77">
        <v>-170771</v>
      </c>
    </row>
    <row r="20" spans="2:50" ht="13.5" customHeight="1">
      <c r="B20" s="1" t="s">
        <v>176</v>
      </c>
      <c r="C20" s="33">
        <v>58486</v>
      </c>
      <c r="D20" s="33">
        <v>84371</v>
      </c>
      <c r="E20" s="33">
        <v>60585</v>
      </c>
      <c r="F20" s="33">
        <v>7065</v>
      </c>
      <c r="G20" s="33">
        <v>46969</v>
      </c>
      <c r="H20" s="33">
        <v>39713</v>
      </c>
      <c r="I20" s="33">
        <v>42196</v>
      </c>
      <c r="J20" s="33">
        <v>41757</v>
      </c>
      <c r="K20" s="34">
        <v>42449</v>
      </c>
      <c r="L20" s="34">
        <v>56040</v>
      </c>
      <c r="M20" s="34">
        <v>66203</v>
      </c>
      <c r="N20" s="33">
        <v>66695</v>
      </c>
      <c r="O20" s="34">
        <v>68753</v>
      </c>
      <c r="P20" s="34">
        <v>84090</v>
      </c>
      <c r="Q20" s="34">
        <v>89135</v>
      </c>
      <c r="R20" s="34">
        <v>74333</v>
      </c>
      <c r="S20" s="34">
        <v>68130</v>
      </c>
      <c r="T20" s="34">
        <v>72486</v>
      </c>
      <c r="U20" s="34">
        <v>75953</v>
      </c>
      <c r="V20" s="34">
        <v>51381</v>
      </c>
      <c r="W20" s="34">
        <v>46098</v>
      </c>
      <c r="X20" s="34">
        <v>47459</v>
      </c>
      <c r="Y20" s="65">
        <v>54597</v>
      </c>
      <c r="Z20" s="65">
        <v>64803</v>
      </c>
      <c r="AA20" s="65">
        <v>121236</v>
      </c>
      <c r="AB20" s="65">
        <v>133008</v>
      </c>
      <c r="AC20" s="65">
        <v>149317</v>
      </c>
      <c r="AD20" s="65">
        <v>131778</v>
      </c>
      <c r="AE20" s="65">
        <v>118846</v>
      </c>
      <c r="AF20" s="65">
        <v>125770</v>
      </c>
      <c r="AG20" s="65">
        <v>177378</v>
      </c>
      <c r="AH20" s="65">
        <v>159906</v>
      </c>
      <c r="AI20" s="65">
        <v>157222</v>
      </c>
      <c r="AJ20" s="65">
        <v>388101</v>
      </c>
      <c r="AK20" s="65">
        <v>155186</v>
      </c>
      <c r="AL20" s="65">
        <v>231517</v>
      </c>
      <c r="AM20" s="65">
        <v>265542</v>
      </c>
      <c r="AN20" s="65">
        <v>228123</v>
      </c>
      <c r="AO20" s="65">
        <v>149497</v>
      </c>
      <c r="AP20" s="65">
        <v>105456</v>
      </c>
      <c r="AQ20" s="65">
        <v>135712</v>
      </c>
      <c r="AR20" s="65">
        <v>157428</v>
      </c>
      <c r="AS20" s="72">
        <v>98059</v>
      </c>
      <c r="AT20" s="77">
        <v>104204</v>
      </c>
      <c r="AU20" s="77">
        <v>140353</v>
      </c>
      <c r="AV20" s="77">
        <v>174060</v>
      </c>
      <c r="AW20" s="77">
        <v>566593</v>
      </c>
      <c r="AX20" s="77">
        <v>141655</v>
      </c>
    </row>
    <row r="21" spans="2:50" ht="13.5" customHeight="1">
      <c r="B21" s="8" t="s">
        <v>177</v>
      </c>
      <c r="C21" s="33">
        <v>19746</v>
      </c>
      <c r="D21" s="33">
        <v>168264</v>
      </c>
      <c r="E21" s="33">
        <v>-385363</v>
      </c>
      <c r="F21" s="33">
        <v>-476661</v>
      </c>
      <c r="G21" s="33">
        <v>13318</v>
      </c>
      <c r="H21" s="33">
        <v>397903</v>
      </c>
      <c r="I21" s="33">
        <v>199788</v>
      </c>
      <c r="J21" s="33">
        <v>52746</v>
      </c>
      <c r="K21" s="34">
        <v>-41280</v>
      </c>
      <c r="L21" s="34">
        <v>-25595</v>
      </c>
      <c r="M21" s="34">
        <v>151385</v>
      </c>
      <c r="N21" s="34">
        <v>43010</v>
      </c>
      <c r="O21" s="34">
        <v>58728</v>
      </c>
      <c r="P21" s="34">
        <v>102273</v>
      </c>
      <c r="Q21" s="34">
        <v>-500955</v>
      </c>
      <c r="R21" s="34">
        <v>-42229</v>
      </c>
      <c r="S21" s="34">
        <v>75146</v>
      </c>
      <c r="T21" s="34">
        <v>-412140</v>
      </c>
      <c r="U21" s="34">
        <v>-15377</v>
      </c>
      <c r="V21" s="34">
        <v>-25463</v>
      </c>
      <c r="W21" s="34">
        <v>59662</v>
      </c>
      <c r="X21" s="34">
        <v>-354319</v>
      </c>
      <c r="Y21" s="65">
        <v>-40329</v>
      </c>
      <c r="Z21" s="65">
        <v>-193655</v>
      </c>
      <c r="AA21" s="65">
        <v>150533</v>
      </c>
      <c r="AB21" s="65">
        <v>101614</v>
      </c>
      <c r="AC21" s="65">
        <v>-420967</v>
      </c>
      <c r="AD21" s="65">
        <v>-357697</v>
      </c>
      <c r="AE21" s="65">
        <v>-1287743</v>
      </c>
      <c r="AF21" s="65">
        <v>239104</v>
      </c>
      <c r="AG21" s="65">
        <v>-2431549</v>
      </c>
      <c r="AH21" s="65">
        <v>306158</v>
      </c>
      <c r="AI21" s="65">
        <v>1079535</v>
      </c>
      <c r="AJ21" s="65">
        <v>1225909</v>
      </c>
      <c r="AK21" s="65">
        <v>-77109</v>
      </c>
      <c r="AL21" s="65">
        <v>-59406</v>
      </c>
      <c r="AM21" s="65">
        <v>378272</v>
      </c>
      <c r="AN21" s="65">
        <v>-557367</v>
      </c>
      <c r="AO21" s="65">
        <v>495485</v>
      </c>
      <c r="AP21" s="65">
        <v>-490538</v>
      </c>
      <c r="AQ21" s="65">
        <v>-52260</v>
      </c>
      <c r="AR21" s="65">
        <v>-1842763</v>
      </c>
      <c r="AS21" s="72">
        <v>-508815</v>
      </c>
      <c r="AT21" s="77">
        <v>405039</v>
      </c>
      <c r="AU21" s="77">
        <v>-18675</v>
      </c>
      <c r="AV21" s="77">
        <v>210564</v>
      </c>
      <c r="AW21" s="77">
        <v>-1006223</v>
      </c>
      <c r="AX21" s="77">
        <v>404063</v>
      </c>
    </row>
    <row r="22" spans="2:50" ht="13.5" customHeight="1">
      <c r="B22" s="7" t="s">
        <v>178</v>
      </c>
      <c r="C22" s="35">
        <v>-10213</v>
      </c>
      <c r="D22" s="35">
        <v>175224</v>
      </c>
      <c r="E22" s="35">
        <v>-451391</v>
      </c>
      <c r="F22" s="35">
        <v>-618828</v>
      </c>
      <c r="G22" s="35">
        <v>-38731</v>
      </c>
      <c r="H22" s="35">
        <v>383092</v>
      </c>
      <c r="I22" s="35">
        <v>173129</v>
      </c>
      <c r="J22" s="35">
        <v>-76246</v>
      </c>
      <c r="K22" s="35">
        <v>-83876</v>
      </c>
      <c r="L22" s="35">
        <v>-49846</v>
      </c>
      <c r="M22" s="35">
        <v>138074</v>
      </c>
      <c r="N22" s="35">
        <v>23866</v>
      </c>
      <c r="O22" s="35">
        <v>24781</v>
      </c>
      <c r="P22" s="35">
        <v>63242</v>
      </c>
      <c r="Q22" s="35">
        <v>-524392</v>
      </c>
      <c r="R22" s="35">
        <v>-64199</v>
      </c>
      <c r="S22" s="35">
        <v>54124</v>
      </c>
      <c r="T22" s="35">
        <v>-468659</v>
      </c>
      <c r="U22" s="35">
        <v>-54859</v>
      </c>
      <c r="V22" s="35">
        <v>-78368</v>
      </c>
      <c r="W22" s="35">
        <v>16954</v>
      </c>
      <c r="X22" s="35">
        <v>-418196</v>
      </c>
      <c r="Y22" s="67">
        <v>-89273</v>
      </c>
      <c r="Z22" s="67">
        <v>-248519</v>
      </c>
      <c r="AA22" s="67">
        <v>165767</v>
      </c>
      <c r="AB22" s="67">
        <v>137519</v>
      </c>
      <c r="AC22" s="67">
        <v>-498508</v>
      </c>
      <c r="AD22" s="67">
        <v>-450890</v>
      </c>
      <c r="AE22" s="67">
        <v>-1384611</v>
      </c>
      <c r="AF22" s="67">
        <v>201462</v>
      </c>
      <c r="AG22" s="67">
        <v>-2489678</v>
      </c>
      <c r="AH22" s="67">
        <v>232211</v>
      </c>
      <c r="AI22" s="67">
        <v>1012630</v>
      </c>
      <c r="AJ22" s="67">
        <v>1296246</v>
      </c>
      <c r="AK22" s="67">
        <v>-256600</v>
      </c>
      <c r="AL22" s="67">
        <v>-235487</v>
      </c>
      <c r="AM22" s="67">
        <v>318393</v>
      </c>
      <c r="AN22" s="67">
        <v>-669196</v>
      </c>
      <c r="AO22" s="67">
        <v>330104</v>
      </c>
      <c r="AP22" s="67">
        <v>-692685</v>
      </c>
      <c r="AQ22" s="67">
        <v>-262176</v>
      </c>
      <c r="AR22" s="67">
        <v>-2011639</v>
      </c>
      <c r="AS22" s="71">
        <v>-756505</v>
      </c>
      <c r="AT22" s="75">
        <v>-21866</v>
      </c>
      <c r="AU22" s="75">
        <v>-450162</v>
      </c>
      <c r="AV22" s="75">
        <v>-339935</v>
      </c>
      <c r="AW22" s="75">
        <v>-1246698</v>
      </c>
      <c r="AX22" s="75">
        <v>374947</v>
      </c>
    </row>
    <row r="23" spans="2:50" ht="13.5" customHeight="1">
      <c r="B23" s="6" t="s">
        <v>179</v>
      </c>
      <c r="C23" s="35">
        <v>89122</v>
      </c>
      <c r="D23" s="35">
        <v>214537</v>
      </c>
      <c r="E23" s="35">
        <v>-399107</v>
      </c>
      <c r="F23" s="35">
        <v>-484899</v>
      </c>
      <c r="G23" s="35">
        <v>-16359</v>
      </c>
      <c r="H23" s="35">
        <v>368758</v>
      </c>
      <c r="I23" s="35">
        <v>172721</v>
      </c>
      <c r="J23" s="35">
        <v>-23571</v>
      </c>
      <c r="K23" s="35">
        <v>64593</v>
      </c>
      <c r="L23" s="35">
        <v>104439</v>
      </c>
      <c r="M23" s="35">
        <v>341370</v>
      </c>
      <c r="N23" s="35">
        <v>339205</v>
      </c>
      <c r="O23" s="35">
        <v>228044</v>
      </c>
      <c r="P23" s="35">
        <v>240099</v>
      </c>
      <c r="Q23" s="35">
        <v>-377542</v>
      </c>
      <c r="R23" s="35">
        <v>205536</v>
      </c>
      <c r="S23" s="35">
        <v>689468</v>
      </c>
      <c r="T23" s="35">
        <v>-332894</v>
      </c>
      <c r="U23" s="35">
        <v>495982</v>
      </c>
      <c r="V23" s="35">
        <v>243900</v>
      </c>
      <c r="W23" s="35">
        <v>282781</v>
      </c>
      <c r="X23" s="35">
        <v>-209123</v>
      </c>
      <c r="Y23" s="67">
        <v>277454</v>
      </c>
      <c r="Z23" s="67">
        <v>29106</v>
      </c>
      <c r="AA23" s="67">
        <v>931846</v>
      </c>
      <c r="AB23" s="67">
        <v>339408</v>
      </c>
      <c r="AC23" s="67">
        <v>-1954</v>
      </c>
      <c r="AD23" s="67">
        <v>-215677</v>
      </c>
      <c r="AE23" s="67">
        <v>-1118614</v>
      </c>
      <c r="AF23" s="67">
        <v>443584</v>
      </c>
      <c r="AG23" s="67">
        <v>-2057636</v>
      </c>
      <c r="AH23" s="67">
        <v>784857</v>
      </c>
      <c r="AI23" s="67">
        <v>1332138</v>
      </c>
      <c r="AJ23" s="67">
        <v>1790698</v>
      </c>
      <c r="AK23" s="67">
        <v>16796</v>
      </c>
      <c r="AL23" s="67">
        <v>75303</v>
      </c>
      <c r="AM23" s="67">
        <v>859644</v>
      </c>
      <c r="AN23" s="67">
        <v>-600162</v>
      </c>
      <c r="AO23" s="67">
        <v>742014</v>
      </c>
      <c r="AP23" s="67">
        <v>-162828</v>
      </c>
      <c r="AQ23" s="67">
        <v>177588</v>
      </c>
      <c r="AR23" s="67">
        <v>-1462203</v>
      </c>
      <c r="AS23" s="71">
        <v>142553</v>
      </c>
      <c r="AT23" s="75">
        <v>1073481</v>
      </c>
      <c r="AU23" s="75">
        <v>83375</v>
      </c>
      <c r="AV23" s="75">
        <v>99725</v>
      </c>
      <c r="AW23" s="75">
        <v>-51605</v>
      </c>
      <c r="AX23" s="75">
        <v>733031</v>
      </c>
    </row>
    <row r="24" spans="2:50" ht="13.5" customHeight="1">
      <c r="B24" s="8" t="s">
        <v>180</v>
      </c>
      <c r="C24" s="33">
        <v>-16797</v>
      </c>
      <c r="D24" s="33">
        <v>-59855</v>
      </c>
      <c r="E24" s="33">
        <v>145808</v>
      </c>
      <c r="F24" s="33">
        <v>171759</v>
      </c>
      <c r="G24" s="33">
        <v>13492</v>
      </c>
      <c r="H24" s="33">
        <v>-99748</v>
      </c>
      <c r="I24" s="33">
        <v>-47593</v>
      </c>
      <c r="J24" s="33">
        <v>-198912</v>
      </c>
      <c r="K24" s="29">
        <v>-23010</v>
      </c>
      <c r="L24" s="29">
        <v>-37095</v>
      </c>
      <c r="M24" s="29">
        <v>-115664</v>
      </c>
      <c r="N24" s="29">
        <v>-114063</v>
      </c>
      <c r="O24" s="29">
        <v>-87842</v>
      </c>
      <c r="P24" s="29">
        <v>-76956</v>
      </c>
      <c r="Q24" s="29">
        <v>134487</v>
      </c>
      <c r="R24" s="34">
        <v>-83105</v>
      </c>
      <c r="S24" s="34">
        <v>-230950</v>
      </c>
      <c r="T24" s="34">
        <v>148988</v>
      </c>
      <c r="U24" s="34">
        <v>-165144</v>
      </c>
      <c r="V24" s="34">
        <v>-97385</v>
      </c>
      <c r="W24" s="34">
        <v>-81227</v>
      </c>
      <c r="X24" s="34">
        <v>79298</v>
      </c>
      <c r="Y24" s="64">
        <v>-80606</v>
      </c>
      <c r="Z24" s="64">
        <v>-7586</v>
      </c>
      <c r="AA24" s="64">
        <v>-324672</v>
      </c>
      <c r="AB24" s="64">
        <v>-95890</v>
      </c>
      <c r="AC24" s="64">
        <v>8963</v>
      </c>
      <c r="AD24" s="64">
        <v>88306</v>
      </c>
      <c r="AE24" s="64">
        <v>390048</v>
      </c>
      <c r="AF24" s="64">
        <v>-147988</v>
      </c>
      <c r="AG24" s="64">
        <v>716803</v>
      </c>
      <c r="AH24" s="64">
        <v>-264251</v>
      </c>
      <c r="AI24" s="64">
        <v>-258626</v>
      </c>
      <c r="AJ24" s="64">
        <v>-522571</v>
      </c>
      <c r="AK24" s="64">
        <v>14649</v>
      </c>
      <c r="AL24" s="64">
        <v>33559</v>
      </c>
      <c r="AM24" s="64">
        <v>-257619</v>
      </c>
      <c r="AN24" s="64">
        <v>222579</v>
      </c>
      <c r="AO24" s="64">
        <v>-351394</v>
      </c>
      <c r="AP24" s="64">
        <v>79935</v>
      </c>
      <c r="AQ24" s="64">
        <v>-52933</v>
      </c>
      <c r="AR24" s="64">
        <v>507569</v>
      </c>
      <c r="AS24" s="72">
        <v>-38733</v>
      </c>
      <c r="AT24" s="77">
        <v>-160504</v>
      </c>
      <c r="AU24" s="77">
        <v>-279539</v>
      </c>
      <c r="AV24" s="77">
        <v>-27475</v>
      </c>
      <c r="AW24" s="77">
        <v>259032</v>
      </c>
      <c r="AX24" s="77">
        <v>-101926</v>
      </c>
    </row>
    <row r="25" spans="2:50" ht="13.5" customHeight="1">
      <c r="B25" s="6" t="s">
        <v>181</v>
      </c>
      <c r="C25" s="33"/>
      <c r="D25" s="33"/>
      <c r="E25" s="33"/>
      <c r="F25" s="33"/>
      <c r="G25" s="33"/>
      <c r="H25" s="33"/>
      <c r="I25" s="33"/>
      <c r="J25" s="33"/>
      <c r="K25" s="29"/>
      <c r="L25" s="29"/>
      <c r="M25" s="29"/>
      <c r="N25" s="29"/>
      <c r="O25" s="29"/>
      <c r="P25" s="29"/>
      <c r="Q25" s="29"/>
      <c r="R25" s="34"/>
      <c r="S25" s="34"/>
      <c r="T25" s="34"/>
      <c r="U25" s="34"/>
      <c r="V25" s="34"/>
      <c r="W25" s="34"/>
      <c r="X25" s="3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72"/>
      <c r="AT25" s="75">
        <v>912977</v>
      </c>
      <c r="AU25" s="75">
        <v>-196164</v>
      </c>
      <c r="AV25" s="75">
        <v>72250</v>
      </c>
      <c r="AW25" s="75">
        <v>207427</v>
      </c>
      <c r="AX25" s="75">
        <v>631105</v>
      </c>
    </row>
    <row r="26" spans="2:50" ht="13.5" customHeight="1">
      <c r="B26" s="8" t="s">
        <v>182</v>
      </c>
      <c r="C26" s="33">
        <v>-3402</v>
      </c>
      <c r="D26" s="33">
        <v>-2374</v>
      </c>
      <c r="E26" s="33">
        <v>-2409</v>
      </c>
      <c r="F26" s="33">
        <v>-1029</v>
      </c>
      <c r="G26" s="33">
        <v>0</v>
      </c>
      <c r="H26" s="33">
        <v>0</v>
      </c>
      <c r="I26" s="33">
        <v>0</v>
      </c>
      <c r="J26" s="33">
        <v>0</v>
      </c>
      <c r="K26" s="29"/>
      <c r="L26" s="29">
        <v>0</v>
      </c>
      <c r="M26" s="29">
        <v>0</v>
      </c>
      <c r="N26" s="33">
        <v>0</v>
      </c>
      <c r="O26" s="29"/>
      <c r="P26" s="28">
        <v>0</v>
      </c>
      <c r="Q26" s="28">
        <v>0</v>
      </c>
      <c r="R26" s="28">
        <v>0</v>
      </c>
      <c r="S26" s="34">
        <v>0</v>
      </c>
      <c r="T26" s="34">
        <v>0</v>
      </c>
      <c r="U26" s="34">
        <v>0</v>
      </c>
      <c r="V26" s="34">
        <v>0</v>
      </c>
      <c r="W26" s="34"/>
      <c r="X26" s="34"/>
      <c r="AS26" s="72"/>
      <c r="AT26" s="77">
        <v>49363</v>
      </c>
      <c r="AU26" s="77">
        <v>4630</v>
      </c>
      <c r="AV26" s="77">
        <v>2088</v>
      </c>
      <c r="AW26" s="77">
        <v>-7768</v>
      </c>
      <c r="AX26" s="77">
        <v>39843</v>
      </c>
    </row>
    <row r="27" spans="2:50" ht="13.5" customHeight="1">
      <c r="B27" s="6" t="s">
        <v>183</v>
      </c>
      <c r="C27" s="28">
        <v>68923</v>
      </c>
      <c r="D27" s="28">
        <v>152308</v>
      </c>
      <c r="E27" s="28">
        <v>-255708</v>
      </c>
      <c r="F27" s="28">
        <v>-314169</v>
      </c>
      <c r="G27" s="28">
        <v>-2867</v>
      </c>
      <c r="H27" s="28">
        <v>269010</v>
      </c>
      <c r="I27" s="28">
        <v>125128</v>
      </c>
      <c r="J27" s="28">
        <v>-222483</v>
      </c>
      <c r="K27" s="28">
        <v>41583</v>
      </c>
      <c r="L27" s="28">
        <v>67344</v>
      </c>
      <c r="M27" s="28">
        <v>225706</v>
      </c>
      <c r="N27" s="28">
        <v>225142</v>
      </c>
      <c r="O27" s="28">
        <v>140202</v>
      </c>
      <c r="P27" s="28">
        <v>163143</v>
      </c>
      <c r="Q27" s="28">
        <v>-243055</v>
      </c>
      <c r="R27" s="28">
        <v>122431</v>
      </c>
      <c r="S27" s="35">
        <v>458518</v>
      </c>
      <c r="T27" s="35">
        <v>-183906</v>
      </c>
      <c r="U27" s="35">
        <v>330838</v>
      </c>
      <c r="V27" s="35">
        <v>146515</v>
      </c>
      <c r="W27" s="35">
        <v>201554</v>
      </c>
      <c r="X27" s="35">
        <v>-129825</v>
      </c>
      <c r="Y27" s="66">
        <v>196848</v>
      </c>
      <c r="Z27" s="66">
        <v>21520</v>
      </c>
      <c r="AA27" s="66">
        <v>607174</v>
      </c>
      <c r="AB27" s="66">
        <v>243518</v>
      </c>
      <c r="AC27" s="66">
        <v>7009</v>
      </c>
      <c r="AD27" s="66">
        <v>-127371</v>
      </c>
      <c r="AE27" s="66">
        <v>-728566</v>
      </c>
      <c r="AF27" s="66">
        <v>295596</v>
      </c>
      <c r="AG27" s="66">
        <v>-1340833</v>
      </c>
      <c r="AH27" s="66">
        <v>520606</v>
      </c>
      <c r="AI27" s="66">
        <v>1073512</v>
      </c>
      <c r="AJ27" s="66">
        <v>1268127</v>
      </c>
      <c r="AK27" s="66">
        <v>31445</v>
      </c>
      <c r="AL27" s="66">
        <v>108862</v>
      </c>
      <c r="AM27" s="66">
        <v>602025</v>
      </c>
      <c r="AN27" s="66">
        <v>-377583</v>
      </c>
      <c r="AO27" s="66">
        <v>390620</v>
      </c>
      <c r="AP27" s="66">
        <v>-82893</v>
      </c>
      <c r="AQ27" s="66">
        <v>124655</v>
      </c>
      <c r="AR27" s="66">
        <v>-954634</v>
      </c>
      <c r="AS27" s="71">
        <v>103820</v>
      </c>
      <c r="AT27" s="75">
        <v>863614</v>
      </c>
      <c r="AU27" s="75">
        <v>-200794</v>
      </c>
      <c r="AV27" s="75">
        <v>70162</v>
      </c>
      <c r="AW27" s="75">
        <v>215195</v>
      </c>
      <c r="AX27" s="75">
        <v>591262</v>
      </c>
    </row>
    <row r="28" spans="2:50" ht="13.5" customHeight="1">
      <c r="B28" s="1" t="s">
        <v>184</v>
      </c>
      <c r="C28" s="33">
        <v>91066</v>
      </c>
      <c r="D28" s="33">
        <v>101757</v>
      </c>
      <c r="E28" s="33">
        <v>102895</v>
      </c>
      <c r="F28" s="33">
        <v>107981</v>
      </c>
      <c r="G28" s="33">
        <v>173241</v>
      </c>
      <c r="H28" s="33">
        <v>179553</v>
      </c>
      <c r="I28" s="33">
        <v>215138</v>
      </c>
      <c r="J28" s="33">
        <v>173271</v>
      </c>
      <c r="K28" s="34">
        <v>181133</v>
      </c>
      <c r="L28" s="34">
        <v>170933</v>
      </c>
      <c r="M28" s="34">
        <v>173271</v>
      </c>
      <c r="N28" s="33">
        <v>63599</v>
      </c>
      <c r="O28" s="34">
        <v>153894</v>
      </c>
      <c r="P28" s="34">
        <v>158630</v>
      </c>
      <c r="Q28" s="34">
        <v>149811</v>
      </c>
      <c r="R28" s="38">
        <v>85433</v>
      </c>
      <c r="S28" s="34">
        <v>107845</v>
      </c>
      <c r="T28" s="34">
        <v>164348</v>
      </c>
      <c r="U28" s="34">
        <v>151759</v>
      </c>
      <c r="V28" s="34">
        <v>168725</v>
      </c>
      <c r="W28" s="34">
        <v>173066</v>
      </c>
      <c r="X28" s="34">
        <v>163258</v>
      </c>
      <c r="Y28" s="65">
        <v>213480</v>
      </c>
      <c r="Z28" s="65">
        <v>216749</v>
      </c>
      <c r="AA28" s="65">
        <v>176551</v>
      </c>
      <c r="AB28" s="65">
        <v>257832</v>
      </c>
      <c r="AC28" s="65">
        <v>222366</v>
      </c>
      <c r="AD28" s="65">
        <v>295216</v>
      </c>
      <c r="AE28" s="65">
        <v>250316</v>
      </c>
      <c r="AF28" s="65">
        <v>293985</v>
      </c>
      <c r="AG28" s="65">
        <v>185980</v>
      </c>
      <c r="AH28" s="65">
        <v>268446</v>
      </c>
      <c r="AI28" s="65">
        <v>250779</v>
      </c>
      <c r="AJ28" s="65">
        <v>321868</v>
      </c>
      <c r="AK28" s="65">
        <v>444550</v>
      </c>
      <c r="AL28" s="65">
        <v>405915</v>
      </c>
      <c r="AM28" s="65">
        <v>450477</v>
      </c>
      <c r="AN28" s="65">
        <v>625784.85342000006</v>
      </c>
      <c r="AO28" s="65">
        <v>488401</v>
      </c>
      <c r="AP28" s="65">
        <v>375824</v>
      </c>
      <c r="AQ28" s="65">
        <v>440579</v>
      </c>
      <c r="AR28" s="65"/>
      <c r="AS28" s="72">
        <v>412087</v>
      </c>
      <c r="AT28" s="77">
        <v>415133</v>
      </c>
      <c r="AU28" s="77">
        <v>434567</v>
      </c>
      <c r="AV28" s="77">
        <v>540660.04168000002</v>
      </c>
      <c r="AW28" s="77">
        <v>535083.04164000007</v>
      </c>
      <c r="AX28" s="77">
        <v>683104.12301999982</v>
      </c>
    </row>
    <row r="29" spans="2:50" ht="13.5" customHeight="1">
      <c r="B29" s="6" t="s">
        <v>185</v>
      </c>
      <c r="C29" s="39">
        <v>190458</v>
      </c>
      <c r="D29" s="39">
        <v>141070</v>
      </c>
      <c r="E29" s="39">
        <v>155357</v>
      </c>
      <c r="F29" s="39">
        <v>241910</v>
      </c>
      <c r="G29" s="39">
        <v>179958</v>
      </c>
      <c r="H29" s="39">
        <v>149564</v>
      </c>
      <c r="I29" s="39">
        <v>199075</v>
      </c>
      <c r="J29" s="39">
        <v>218537</v>
      </c>
      <c r="K29" s="28">
        <v>242079</v>
      </c>
      <c r="L29" s="28">
        <v>236189</v>
      </c>
      <c r="M29" s="28">
        <v>252106</v>
      </c>
      <c r="N29" s="28">
        <v>231326</v>
      </c>
      <c r="O29" s="28">
        <v>249350</v>
      </c>
      <c r="P29" s="28">
        <v>190403</v>
      </c>
      <c r="Q29" s="28">
        <v>277406</v>
      </c>
      <c r="R29" s="28">
        <v>357166</v>
      </c>
      <c r="S29" s="35">
        <v>304997</v>
      </c>
      <c r="T29" s="35">
        <v>275275</v>
      </c>
      <c r="U29" s="35">
        <v>367723</v>
      </c>
      <c r="V29" s="35">
        <v>377085</v>
      </c>
      <c r="W29" s="35">
        <v>376461</v>
      </c>
      <c r="X29" s="35">
        <v>300699</v>
      </c>
      <c r="Y29" s="66">
        <v>416969</v>
      </c>
      <c r="Z29" s="66">
        <v>433152</v>
      </c>
      <c r="AA29" s="66">
        <v>415016</v>
      </c>
      <c r="AB29" s="66">
        <v>324310</v>
      </c>
      <c r="AC29" s="66">
        <v>443104</v>
      </c>
      <c r="AD29" s="66">
        <v>499686</v>
      </c>
      <c r="AE29" s="66">
        <v>453240</v>
      </c>
      <c r="AF29" s="66">
        <v>382526</v>
      </c>
      <c r="AG29" s="66">
        <v>519608</v>
      </c>
      <c r="AH29" s="66">
        <v>587898</v>
      </c>
      <c r="AI29" s="66">
        <v>499746</v>
      </c>
      <c r="AJ29" s="66">
        <v>527193</v>
      </c>
      <c r="AK29" s="66">
        <v>575582</v>
      </c>
      <c r="AL29" s="66">
        <v>644599</v>
      </c>
      <c r="AM29" s="66">
        <v>530036</v>
      </c>
      <c r="AN29" s="66">
        <v>594150.85342000006</v>
      </c>
      <c r="AO29" s="66">
        <v>749912</v>
      </c>
      <c r="AP29" s="66">
        <v>854956</v>
      </c>
      <c r="AQ29" s="66">
        <v>759561</v>
      </c>
      <c r="AR29" s="66">
        <v>405548</v>
      </c>
      <c r="AS29" s="71">
        <v>1247761</v>
      </c>
      <c r="AT29" s="75">
        <v>1132980</v>
      </c>
      <c r="AU29" s="75">
        <v>1004609</v>
      </c>
      <c r="AV29" s="75">
        <v>957242.04168000014</v>
      </c>
      <c r="AW29" s="75">
        <v>1396028.04164</v>
      </c>
      <c r="AX29" s="75">
        <v>964619.12301999982</v>
      </c>
    </row>
    <row r="30" spans="2:50" ht="13.5" customHeight="1">
      <c r="B30" s="83"/>
      <c r="K30" s="34"/>
      <c r="L30" s="34"/>
      <c r="M30" s="34"/>
      <c r="N30" s="34"/>
      <c r="O30" s="34"/>
      <c r="P30" s="34"/>
      <c r="Q30" s="34"/>
      <c r="AS30" s="71"/>
      <c r="AT30" s="77"/>
      <c r="AU30" s="77"/>
      <c r="AV30" s="77"/>
    </row>
    <row r="31" spans="2:50" ht="14.25">
      <c r="B31" s="6" t="s">
        <v>186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38">
        <v>2295</v>
      </c>
      <c r="S31" s="34">
        <v>6269</v>
      </c>
      <c r="T31" s="34">
        <v>6001</v>
      </c>
      <c r="U31" s="34">
        <v>7033</v>
      </c>
      <c r="V31" s="34">
        <v>7135</v>
      </c>
      <c r="W31" s="34">
        <v>7263</v>
      </c>
      <c r="X31" s="34">
        <v>8495</v>
      </c>
      <c r="Y31" s="66">
        <v>9312</v>
      </c>
      <c r="Z31" s="66">
        <v>9330</v>
      </c>
      <c r="AA31" s="66">
        <v>9388</v>
      </c>
      <c r="AB31" s="66">
        <v>9550</v>
      </c>
      <c r="AC31" s="66">
        <v>8326</v>
      </c>
      <c r="AD31" s="66">
        <v>8708</v>
      </c>
      <c r="AE31" s="66">
        <v>8167</v>
      </c>
      <c r="AF31" s="66">
        <v>8719</v>
      </c>
      <c r="AG31" s="66">
        <v>10047</v>
      </c>
      <c r="AH31" s="66">
        <v>15074</v>
      </c>
      <c r="AI31" s="66">
        <v>12403</v>
      </c>
      <c r="AJ31" s="66">
        <v>10411</v>
      </c>
      <c r="AK31" s="66">
        <v>9459</v>
      </c>
      <c r="AL31" s="66">
        <v>8027</v>
      </c>
      <c r="AM31" s="66">
        <v>8586</v>
      </c>
      <c r="AN31" s="66">
        <v>538</v>
      </c>
      <c r="AO31" s="66">
        <v>0</v>
      </c>
      <c r="AP31" s="66">
        <v>0</v>
      </c>
      <c r="AQ31" s="66">
        <v>0</v>
      </c>
      <c r="AR31" s="66">
        <v>0</v>
      </c>
      <c r="AS31" s="71">
        <v>0</v>
      </c>
      <c r="AT31" s="75">
        <v>0</v>
      </c>
      <c r="AU31" s="75">
        <v>0</v>
      </c>
      <c r="AV31" s="75">
        <v>0</v>
      </c>
      <c r="AW31" s="75">
        <v>0</v>
      </c>
      <c r="AX31" s="75"/>
    </row>
    <row r="32" spans="2:50" ht="14.25">
      <c r="B32" s="6" t="s">
        <v>187</v>
      </c>
      <c r="C32" s="28">
        <v>190458</v>
      </c>
      <c r="D32" s="28">
        <v>141070</v>
      </c>
      <c r="E32" s="28">
        <v>155357</v>
      </c>
      <c r="F32" s="28">
        <v>241910</v>
      </c>
      <c r="G32" s="28">
        <v>179958</v>
      </c>
      <c r="H32" s="28">
        <v>149564</v>
      </c>
      <c r="I32" s="28">
        <v>199075</v>
      </c>
      <c r="J32" s="28">
        <v>218537</v>
      </c>
      <c r="K32" s="28">
        <v>242079</v>
      </c>
      <c r="L32" s="28">
        <v>236189</v>
      </c>
      <c r="M32" s="28">
        <v>252106</v>
      </c>
      <c r="N32" s="28">
        <v>231326</v>
      </c>
      <c r="O32" s="28">
        <v>249350</v>
      </c>
      <c r="P32" s="28">
        <v>190403</v>
      </c>
      <c r="Q32" s="28">
        <v>277406</v>
      </c>
      <c r="R32" s="28">
        <v>359461</v>
      </c>
      <c r="S32" s="35">
        <v>311366</v>
      </c>
      <c r="T32" s="35">
        <v>281276</v>
      </c>
      <c r="U32" s="35">
        <v>374756</v>
      </c>
      <c r="V32" s="35">
        <v>384220</v>
      </c>
      <c r="W32" s="35">
        <v>383724</v>
      </c>
      <c r="X32" s="35">
        <v>309194</v>
      </c>
      <c r="Y32" s="66">
        <v>426281</v>
      </c>
      <c r="Z32" s="66">
        <v>442482</v>
      </c>
      <c r="AA32" s="66">
        <v>424404</v>
      </c>
      <c r="AB32" s="66">
        <v>333860</v>
      </c>
      <c r="AC32" s="66">
        <v>451430</v>
      </c>
      <c r="AD32" s="66">
        <v>508394</v>
      </c>
      <c r="AE32" s="66">
        <v>461407</v>
      </c>
      <c r="AF32" s="66">
        <v>391245</v>
      </c>
      <c r="AG32" s="66">
        <v>529655</v>
      </c>
      <c r="AH32" s="66">
        <v>602972</v>
      </c>
      <c r="AI32" s="66">
        <v>512149</v>
      </c>
      <c r="AJ32" s="66">
        <v>537604</v>
      </c>
      <c r="AK32" s="66">
        <v>585041</v>
      </c>
      <c r="AL32" s="66">
        <v>652626</v>
      </c>
      <c r="AM32" s="66">
        <v>538622</v>
      </c>
      <c r="AN32" s="66">
        <v>594688.85342000006</v>
      </c>
      <c r="AO32" s="66">
        <v>749912</v>
      </c>
      <c r="AP32" s="66">
        <v>854956</v>
      </c>
      <c r="AQ32" s="66">
        <v>759561</v>
      </c>
      <c r="AR32" s="66">
        <v>884117</v>
      </c>
      <c r="AS32" s="71">
        <v>1247761</v>
      </c>
      <c r="AT32" s="71">
        <v>1132980</v>
      </c>
      <c r="AU32" s="71">
        <v>1004609</v>
      </c>
      <c r="AV32" s="71">
        <v>957242.04168000014</v>
      </c>
      <c r="AW32" s="71">
        <v>1396028.04164</v>
      </c>
      <c r="AX32" s="71"/>
    </row>
    <row r="33" spans="7:43" ht="14.25">
      <c r="W33" s="28"/>
      <c r="X33" s="28"/>
      <c r="AH33" s="66"/>
      <c r="AI33" s="66"/>
      <c r="AJ33" s="66"/>
      <c r="AK33" s="66"/>
      <c r="AL33" s="66"/>
      <c r="AM33" s="66"/>
      <c r="AN33" s="66"/>
      <c r="AO33" s="66"/>
      <c r="AP33" s="66"/>
      <c r="AQ33" s="66"/>
    </row>
    <row r="34" spans="7:43" ht="14.25">
      <c r="L34" s="25"/>
      <c r="W34" s="28"/>
      <c r="X34" s="28"/>
    </row>
    <row r="35" spans="7:43" ht="14.25">
      <c r="G35" s="9"/>
      <c r="H35" s="9"/>
      <c r="K35" s="25"/>
      <c r="P35" s="25"/>
      <c r="W35" s="29"/>
      <c r="X35" s="29"/>
      <c r="AI35" s="25"/>
    </row>
    <row r="36" spans="7:43" ht="14.25">
      <c r="G36" s="9"/>
      <c r="H36" s="9"/>
      <c r="M36" s="25"/>
      <c r="O36" s="25"/>
      <c r="P36" s="25"/>
      <c r="W36" s="31"/>
      <c r="X36" s="31"/>
    </row>
    <row r="37" spans="7:43" ht="14.25">
      <c r="G37" s="9"/>
      <c r="H37" s="9"/>
      <c r="N37" s="25"/>
      <c r="W37" s="29"/>
      <c r="X37" s="29"/>
    </row>
    <row r="38" spans="7:43" ht="14.25">
      <c r="W38" s="31"/>
      <c r="X38" s="31"/>
    </row>
    <row r="39" spans="7:43">
      <c r="G39" s="25"/>
      <c r="H39" s="25"/>
    </row>
    <row r="40" spans="7:43" ht="14.25">
      <c r="W40" s="29"/>
      <c r="X40" s="29"/>
    </row>
    <row r="41" spans="7:43" ht="14.25">
      <c r="W41" s="34"/>
      <c r="X41" s="34"/>
    </row>
    <row r="42" spans="7:43" ht="14.25">
      <c r="W42" s="28"/>
      <c r="X42" s="28"/>
    </row>
    <row r="43" spans="7:43" ht="14.25">
      <c r="W43" s="34"/>
      <c r="X43" s="34"/>
    </row>
    <row r="44" spans="7:43" ht="14.25">
      <c r="W44" s="34"/>
      <c r="X44" s="34"/>
    </row>
    <row r="45" spans="7:43" ht="14.25">
      <c r="W45" s="34"/>
      <c r="X45" s="34"/>
    </row>
    <row r="46" spans="7:43" ht="14.25">
      <c r="W46" s="35"/>
      <c r="X46" s="35"/>
    </row>
    <row r="47" spans="7:43" ht="14.25">
      <c r="W47" s="35"/>
      <c r="X47" s="35"/>
    </row>
    <row r="48" spans="7:43" ht="14.25">
      <c r="W48" s="35"/>
      <c r="X48" s="35"/>
    </row>
    <row r="49" spans="23:24" ht="14.25">
      <c r="W49" s="34"/>
      <c r="X49" s="34"/>
    </row>
    <row r="50" spans="23:24" ht="14.25">
      <c r="W50" s="34"/>
      <c r="X50" s="34"/>
    </row>
    <row r="51" spans="23:24" ht="14.25">
      <c r="W51" s="34"/>
      <c r="X51" s="34"/>
    </row>
    <row r="52" spans="23:24" ht="14.25">
      <c r="W52" s="35"/>
      <c r="X52" s="35"/>
    </row>
    <row r="53" spans="23:24" ht="14.25">
      <c r="W53" s="35"/>
      <c r="X53" s="35"/>
    </row>
    <row r="54" spans="23:24" ht="14.25">
      <c r="W54" s="34"/>
      <c r="X54" s="34"/>
    </row>
    <row r="55" spans="23:24" ht="14.25">
      <c r="W55" s="34"/>
      <c r="X55" s="34"/>
    </row>
    <row r="56" spans="23:24" ht="14.25">
      <c r="W56" s="35"/>
      <c r="X56" s="35"/>
    </row>
    <row r="57" spans="23:24" ht="14.25">
      <c r="W57" s="34"/>
      <c r="X57" s="34"/>
    </row>
    <row r="58" spans="23:24" ht="14.25">
      <c r="W58" s="35"/>
      <c r="X58" s="35"/>
    </row>
    <row r="60" spans="23:24" ht="14.25">
      <c r="W60" s="34"/>
      <c r="X60" s="34"/>
    </row>
    <row r="61" spans="23:24" ht="15" thickTop="1">
      <c r="W61" s="35"/>
      <c r="X61" s="35"/>
    </row>
    <row r="62" spans="23:24" ht="15" thickTop="1">
      <c r="W62" s="43"/>
      <c r="X62" s="43"/>
    </row>
    <row r="63" spans="23:24" ht="14.25">
      <c r="W63" s="28"/>
      <c r="X63" s="28"/>
    </row>
    <row r="64" spans="23:24" ht="14.25">
      <c r="W64" s="28"/>
      <c r="X64" s="28"/>
    </row>
    <row r="65" spans="23:24" ht="14.25">
      <c r="W65" s="29"/>
      <c r="X65" s="29"/>
    </row>
    <row r="66" spans="23:24" ht="14.25">
      <c r="W66" s="31"/>
      <c r="X66" s="31"/>
    </row>
    <row r="67" spans="23:24" ht="14.25">
      <c r="W67" s="29"/>
      <c r="X67" s="29"/>
    </row>
    <row r="68" spans="23:24" ht="14.25">
      <c r="W68" s="31"/>
      <c r="X68" s="31"/>
    </row>
    <row r="70" spans="23:24" ht="14.25">
      <c r="W70" s="29"/>
      <c r="X70" s="29"/>
    </row>
    <row r="71" spans="23:24" ht="14.25">
      <c r="W71" s="34"/>
      <c r="X71" s="34"/>
    </row>
    <row r="72" spans="23:24" ht="14.25">
      <c r="W72" s="28"/>
      <c r="X72" s="28"/>
    </row>
    <row r="73" spans="23:24" ht="14.25">
      <c r="W73" s="34"/>
      <c r="X73" s="34"/>
    </row>
    <row r="74" spans="23:24" ht="14.25">
      <c r="W74" s="34"/>
      <c r="X74" s="34"/>
    </row>
    <row r="75" spans="23:24" ht="14.25">
      <c r="W75" s="34"/>
      <c r="X75" s="34"/>
    </row>
    <row r="76" spans="23:24" ht="14.25">
      <c r="W76" s="35"/>
      <c r="X76" s="35"/>
    </row>
    <row r="77" spans="23:24" ht="14.25">
      <c r="W77" s="35"/>
      <c r="X77" s="35"/>
    </row>
    <row r="78" spans="23:24" ht="14.25">
      <c r="W78" s="35"/>
      <c r="X78" s="35"/>
    </row>
    <row r="79" spans="23:24" ht="14.25">
      <c r="W79" s="34"/>
      <c r="X79" s="34"/>
    </row>
    <row r="80" spans="23:24" ht="14.25">
      <c r="W80" s="34"/>
      <c r="X80" s="34"/>
    </row>
    <row r="81" spans="23:24" ht="14.25">
      <c r="W81" s="34"/>
      <c r="X81" s="34"/>
    </row>
    <row r="82" spans="23:24" ht="14.25">
      <c r="W82" s="35"/>
      <c r="X82" s="35"/>
    </row>
    <row r="83" spans="23:24" ht="14.25">
      <c r="W83" s="35"/>
      <c r="X83" s="35"/>
    </row>
    <row r="84" spans="23:24" ht="14.25">
      <c r="W84" s="34"/>
      <c r="X84" s="34"/>
    </row>
    <row r="85" spans="23:24" ht="14.25">
      <c r="W85" s="34"/>
      <c r="X85" s="34"/>
    </row>
    <row r="86" spans="23:24" ht="14.25">
      <c r="W86" s="35"/>
      <c r="X86" s="35"/>
    </row>
    <row r="87" spans="23:24" ht="14.25">
      <c r="W87" s="34"/>
      <c r="X87" s="34"/>
    </row>
    <row r="88" spans="23:24" ht="14.25">
      <c r="W88" s="35"/>
      <c r="X88" s="35"/>
    </row>
    <row r="90" spans="23:24" ht="14.25">
      <c r="W90" s="34"/>
      <c r="X90" s="34"/>
    </row>
    <row r="91" spans="23:24" ht="15" thickTop="1">
      <c r="W91" s="35"/>
      <c r="X91" s="35"/>
    </row>
    <row r="92" spans="23:24" ht="15" thickTop="1">
      <c r="W92" s="43"/>
      <c r="X92" s="43"/>
    </row>
    <row r="93" spans="23:24" ht="14.25">
      <c r="W93" s="28"/>
      <c r="X93" s="28"/>
    </row>
    <row r="94" spans="23:24" ht="14.25">
      <c r="W94" s="28"/>
      <c r="X94" s="28"/>
    </row>
    <row r="95" spans="23:24" ht="14.25">
      <c r="W95" s="29"/>
      <c r="X95" s="29"/>
    </row>
    <row r="96" spans="23:24" ht="14.25">
      <c r="W96" s="31"/>
      <c r="X96" s="31"/>
    </row>
    <row r="97" spans="23:24" ht="14.25">
      <c r="W97" s="29"/>
      <c r="X97" s="29"/>
    </row>
    <row r="98" spans="23:24" ht="14.25">
      <c r="W98" s="31"/>
      <c r="X98" s="31"/>
    </row>
    <row r="100" spans="23:24" ht="14.25">
      <c r="W100" s="29"/>
      <c r="X100" s="29"/>
    </row>
    <row r="101" spans="23:24" ht="14.25">
      <c r="W101" s="34"/>
      <c r="X101" s="34"/>
    </row>
    <row r="102" spans="23:24" ht="14.25">
      <c r="W102" s="28"/>
      <c r="X102" s="28"/>
    </row>
    <row r="103" spans="23:24" ht="14.25">
      <c r="W103" s="34"/>
      <c r="X103" s="34"/>
    </row>
    <row r="104" spans="23:24" ht="14.25">
      <c r="W104" s="34"/>
      <c r="X104" s="34"/>
    </row>
    <row r="105" spans="23:24" ht="14.25">
      <c r="W105" s="34"/>
      <c r="X105" s="34"/>
    </row>
    <row r="106" spans="23:24" ht="14.25">
      <c r="W106" s="35"/>
      <c r="X106" s="35"/>
    </row>
    <row r="107" spans="23:24" ht="14.25">
      <c r="W107" s="35"/>
      <c r="X107" s="35"/>
    </row>
    <row r="108" spans="23:24" ht="14.25">
      <c r="W108" s="35"/>
      <c r="X108" s="35"/>
    </row>
    <row r="109" spans="23:24" ht="14.25">
      <c r="W109" s="34"/>
      <c r="X109" s="34"/>
    </row>
    <row r="110" spans="23:24" ht="14.25">
      <c r="W110" s="34"/>
      <c r="X110" s="34"/>
    </row>
    <row r="111" spans="23:24" ht="14.25">
      <c r="W111" s="34"/>
      <c r="X111" s="34"/>
    </row>
    <row r="112" spans="23:24" ht="14.25">
      <c r="W112" s="35"/>
      <c r="X112" s="35"/>
    </row>
    <row r="113" spans="23:24" ht="14.25">
      <c r="W113" s="35"/>
      <c r="X113" s="35"/>
    </row>
    <row r="114" spans="23:24" ht="14.25">
      <c r="W114" s="34"/>
      <c r="X114" s="34"/>
    </row>
    <row r="115" spans="23:24" ht="14.25">
      <c r="W115" s="34"/>
      <c r="X115" s="34"/>
    </row>
    <row r="116" spans="23:24" ht="14.25">
      <c r="W116" s="35"/>
      <c r="X116" s="35"/>
    </row>
    <row r="117" spans="23:24" ht="14.25">
      <c r="W117" s="34"/>
      <c r="X117" s="34"/>
    </row>
    <row r="118" spans="23:24" ht="14.25">
      <c r="W118" s="35"/>
      <c r="X118" s="35"/>
    </row>
    <row r="120" spans="23:24" ht="14.25">
      <c r="W120" s="34"/>
      <c r="X120" s="34"/>
    </row>
    <row r="121" spans="23:24" ht="15" thickTop="1">
      <c r="W121" s="35"/>
      <c r="X121" s="35"/>
    </row>
    <row r="122" spans="23:24" ht="15" thickTop="1">
      <c r="W122" s="43"/>
      <c r="X122" s="43"/>
    </row>
    <row r="123" spans="23:24" ht="14.25">
      <c r="W123" s="28"/>
      <c r="X123" s="28"/>
    </row>
    <row r="124" spans="23:24" ht="14.25">
      <c r="W124" s="28"/>
      <c r="X124" s="28"/>
    </row>
    <row r="125" spans="23:24" ht="14.25">
      <c r="W125" s="29"/>
      <c r="X125" s="29"/>
    </row>
    <row r="126" spans="23:24" ht="14.25">
      <c r="W126" s="31"/>
      <c r="X126" s="31"/>
    </row>
    <row r="127" spans="23:24" ht="14.25">
      <c r="W127" s="29"/>
      <c r="X127" s="29"/>
    </row>
    <row r="128" spans="23:24" ht="14.25">
      <c r="W128" s="31"/>
      <c r="X128" s="31"/>
    </row>
    <row r="130" spans="23:24" ht="14.25">
      <c r="W130" s="29"/>
      <c r="X130" s="29"/>
    </row>
    <row r="131" spans="23:24" ht="14.25">
      <c r="W131" s="34"/>
      <c r="X131" s="34"/>
    </row>
    <row r="132" spans="23:24" ht="14.25">
      <c r="W132" s="28"/>
      <c r="X132" s="28"/>
    </row>
    <row r="133" spans="23:24" ht="14.25">
      <c r="W133" s="34"/>
      <c r="X133" s="34"/>
    </row>
    <row r="134" spans="23:24" ht="14.25">
      <c r="W134" s="34"/>
      <c r="X134" s="34"/>
    </row>
    <row r="135" spans="23:24" ht="14.25">
      <c r="W135" s="34"/>
      <c r="X135" s="34"/>
    </row>
    <row r="136" spans="23:24" ht="14.25">
      <c r="W136" s="35"/>
      <c r="X136" s="35"/>
    </row>
    <row r="137" spans="23:24" ht="14.25">
      <c r="W137" s="35"/>
      <c r="X137" s="35"/>
    </row>
    <row r="138" spans="23:24" ht="14.25">
      <c r="W138" s="35"/>
      <c r="X138" s="35"/>
    </row>
    <row r="139" spans="23:24" ht="14.25">
      <c r="W139" s="34"/>
      <c r="X139" s="34"/>
    </row>
    <row r="140" spans="23:24" ht="14.25">
      <c r="W140" s="34"/>
      <c r="X140" s="34"/>
    </row>
    <row r="141" spans="23:24" ht="14.25">
      <c r="W141" s="34"/>
      <c r="X141" s="34"/>
    </row>
    <row r="142" spans="23:24" ht="14.25">
      <c r="W142" s="35"/>
      <c r="X142" s="35"/>
    </row>
    <row r="143" spans="23:24" ht="14.25">
      <c r="W143" s="35"/>
      <c r="X143" s="35"/>
    </row>
    <row r="144" spans="23:24" ht="14.25">
      <c r="W144" s="34"/>
      <c r="X144" s="34"/>
    </row>
    <row r="145" spans="23:24" ht="14.25">
      <c r="W145" s="34"/>
      <c r="X145" s="34"/>
    </row>
    <row r="146" spans="23:24" ht="14.25">
      <c r="W146" s="35"/>
      <c r="X146" s="35"/>
    </row>
    <row r="147" spans="23:24" ht="14.25">
      <c r="W147" s="34"/>
      <c r="X147" s="34"/>
    </row>
    <row r="148" spans="23:24" ht="14.25">
      <c r="W148" s="35"/>
      <c r="X148" s="35"/>
    </row>
    <row r="150" spans="23:24" ht="14.25">
      <c r="W150" s="34"/>
      <c r="X150" s="34"/>
    </row>
    <row r="151" spans="23:24" ht="15" thickTop="1">
      <c r="W151" s="35"/>
      <c r="X151" s="35"/>
    </row>
    <row r="152" spans="23:24" ht="15" thickTop="1">
      <c r="W152" s="43"/>
      <c r="X152" s="43"/>
    </row>
    <row r="153" spans="23:24" ht="14.25">
      <c r="W153" s="28"/>
      <c r="X153" s="28"/>
    </row>
    <row r="154" spans="23:24" ht="14.25">
      <c r="W154" s="28"/>
      <c r="X154" s="28"/>
    </row>
    <row r="155" spans="23:24" ht="14.25">
      <c r="W155" s="29"/>
      <c r="X155" s="29"/>
    </row>
    <row r="156" spans="23:24" ht="14.25">
      <c r="W156" s="31"/>
      <c r="X156" s="31"/>
    </row>
    <row r="157" spans="23:24" ht="14.25">
      <c r="W157" s="29"/>
      <c r="X157" s="29"/>
    </row>
    <row r="158" spans="23:24" ht="14.25">
      <c r="W158" s="31"/>
      <c r="X158" s="31"/>
    </row>
    <row r="160" spans="23:24" ht="14.25">
      <c r="W160" s="29"/>
      <c r="X160" s="29"/>
    </row>
    <row r="161" spans="23:24" ht="14.25">
      <c r="W161" s="34"/>
      <c r="X161" s="34"/>
    </row>
    <row r="162" spans="23:24" ht="14.25">
      <c r="W162" s="28"/>
      <c r="X162" s="28"/>
    </row>
    <row r="163" spans="23:24" ht="14.25">
      <c r="W163" s="34"/>
      <c r="X163" s="34"/>
    </row>
    <row r="164" spans="23:24" ht="14.25">
      <c r="W164" s="34"/>
      <c r="X164" s="34"/>
    </row>
    <row r="165" spans="23:24" ht="14.25">
      <c r="W165" s="34"/>
      <c r="X165" s="34"/>
    </row>
    <row r="166" spans="23:24" ht="14.25">
      <c r="W166" s="35"/>
      <c r="X166" s="35"/>
    </row>
    <row r="167" spans="23:24" ht="14.25">
      <c r="W167" s="35"/>
      <c r="X167" s="35"/>
    </row>
    <row r="168" spans="23:24" ht="14.25">
      <c r="W168" s="35"/>
      <c r="X168" s="35"/>
    </row>
    <row r="169" spans="23:24" ht="14.25">
      <c r="W169" s="34"/>
      <c r="X169" s="34"/>
    </row>
    <row r="170" spans="23:24" ht="14.25">
      <c r="W170" s="34"/>
      <c r="X170" s="34"/>
    </row>
    <row r="171" spans="23:24" ht="14.25">
      <c r="W171" s="34"/>
      <c r="X171" s="34"/>
    </row>
    <row r="172" spans="23:24" ht="14.25">
      <c r="W172" s="35"/>
      <c r="X172" s="35"/>
    </row>
    <row r="173" spans="23:24" ht="14.25">
      <c r="W173" s="35"/>
      <c r="X173" s="35"/>
    </row>
    <row r="174" spans="23:24" ht="14.25">
      <c r="W174" s="34"/>
      <c r="X174" s="34"/>
    </row>
    <row r="175" spans="23:24" ht="14.25">
      <c r="W175" s="34"/>
      <c r="X175" s="34"/>
    </row>
    <row r="176" spans="23:24" ht="14.25">
      <c r="W176" s="35"/>
      <c r="X176" s="35"/>
    </row>
    <row r="177" spans="23:24" ht="14.25">
      <c r="W177" s="34"/>
      <c r="X177" s="34"/>
    </row>
    <row r="178" spans="23:24" ht="14.25">
      <c r="W178" s="35"/>
      <c r="X178" s="35"/>
    </row>
    <row r="180" spans="23:24" ht="14.25">
      <c r="W180" s="34"/>
      <c r="X180" s="34"/>
    </row>
    <row r="181" spans="23:24" ht="15" thickTop="1">
      <c r="W181" s="35"/>
      <c r="X181" s="35"/>
    </row>
    <row r="182" spans="23:24" ht="15" thickTop="1">
      <c r="W182" s="43"/>
      <c r="X182" s="43"/>
    </row>
    <row r="183" spans="23:24" ht="14.25">
      <c r="W183" s="28"/>
      <c r="X183" s="28"/>
    </row>
    <row r="184" spans="23:24" ht="14.25">
      <c r="W184" s="28"/>
      <c r="X184" s="28"/>
    </row>
    <row r="185" spans="23:24" ht="14.25">
      <c r="W185" s="29"/>
      <c r="X185" s="29"/>
    </row>
    <row r="186" spans="23:24" ht="14.25">
      <c r="W186" s="31"/>
      <c r="X186" s="31"/>
    </row>
    <row r="187" spans="23:24" ht="14.25">
      <c r="W187" s="29"/>
      <c r="X187" s="29"/>
    </row>
    <row r="188" spans="23:24" ht="14.25">
      <c r="W188" s="31"/>
      <c r="X188" s="31"/>
    </row>
    <row r="190" spans="23:24" ht="14.25">
      <c r="W190" s="29"/>
      <c r="X190" s="29"/>
    </row>
    <row r="191" spans="23:24" ht="14.25">
      <c r="W191" s="34"/>
      <c r="X191" s="34"/>
    </row>
    <row r="192" spans="23:24" ht="14.25">
      <c r="W192" s="28"/>
      <c r="X192" s="28"/>
    </row>
    <row r="193" spans="23:24" ht="14.25">
      <c r="W193" s="34"/>
      <c r="X193" s="34"/>
    </row>
    <row r="194" spans="23:24" ht="14.25">
      <c r="W194" s="34"/>
      <c r="X194" s="34"/>
    </row>
    <row r="195" spans="23:24" ht="14.25">
      <c r="W195" s="34"/>
      <c r="X195" s="34"/>
    </row>
    <row r="196" spans="23:24" ht="14.25">
      <c r="W196" s="35"/>
      <c r="X196" s="35"/>
    </row>
    <row r="197" spans="23:24" ht="14.25">
      <c r="W197" s="35"/>
      <c r="X197" s="35"/>
    </row>
    <row r="198" spans="23:24" ht="14.25">
      <c r="W198" s="35"/>
      <c r="X198" s="35"/>
    </row>
    <row r="199" spans="23:24" ht="14.25">
      <c r="W199" s="34"/>
      <c r="X199" s="34"/>
    </row>
    <row r="200" spans="23:24" ht="14.25">
      <c r="W200" s="34"/>
      <c r="X200" s="34"/>
    </row>
    <row r="201" spans="23:24" ht="14.25">
      <c r="W201" s="34"/>
      <c r="X201" s="34"/>
    </row>
    <row r="202" spans="23:24" ht="14.25">
      <c r="W202" s="35"/>
      <c r="X202" s="35"/>
    </row>
    <row r="203" spans="23:24" ht="14.25">
      <c r="W203" s="35"/>
      <c r="X203" s="35"/>
    </row>
    <row r="204" spans="23:24" ht="14.25">
      <c r="W204" s="34"/>
      <c r="X204" s="34"/>
    </row>
    <row r="205" spans="23:24" ht="14.25">
      <c r="W205" s="34"/>
      <c r="X205" s="34"/>
    </row>
    <row r="206" spans="23:24" ht="14.25">
      <c r="W206" s="35"/>
      <c r="X206" s="35"/>
    </row>
    <row r="207" spans="23:24" ht="14.25">
      <c r="W207" s="34"/>
      <c r="X207" s="34"/>
    </row>
    <row r="208" spans="23:24" ht="14.25">
      <c r="W208" s="35"/>
      <c r="X208" s="35"/>
    </row>
    <row r="210" spans="23:24" ht="14.25">
      <c r="W210" s="34"/>
      <c r="X210" s="34"/>
    </row>
    <row r="211" spans="23:24" ht="15" thickTop="1">
      <c r="W211" s="35"/>
      <c r="X211" s="35"/>
    </row>
    <row r="212" spans="23:24" ht="15" thickTop="1">
      <c r="W212" s="43"/>
      <c r="X212" s="43"/>
    </row>
    <row r="213" spans="23:24" ht="14.25">
      <c r="W213" s="28"/>
      <c r="X213" s="28"/>
    </row>
    <row r="214" spans="23:24" ht="14.25">
      <c r="W214" s="28"/>
      <c r="X214" s="28"/>
    </row>
    <row r="215" spans="23:24" ht="14.25">
      <c r="W215" s="29"/>
      <c r="X215" s="29"/>
    </row>
    <row r="216" spans="23:24" ht="14.25">
      <c r="W216" s="31"/>
      <c r="X216" s="31"/>
    </row>
    <row r="217" spans="23:24" ht="14.25">
      <c r="W217" s="29"/>
      <c r="X217" s="29"/>
    </row>
    <row r="218" spans="23:24" ht="14.25">
      <c r="W218" s="31"/>
      <c r="X218" s="31"/>
    </row>
    <row r="220" spans="23:24" ht="14.25">
      <c r="W220" s="29"/>
      <c r="X220" s="29"/>
    </row>
    <row r="221" spans="23:24" ht="14.25">
      <c r="W221" s="34"/>
      <c r="X221" s="34"/>
    </row>
    <row r="222" spans="23:24" ht="14.25">
      <c r="W222" s="28"/>
      <c r="X222" s="28"/>
    </row>
    <row r="223" spans="23:24" ht="14.25">
      <c r="W223" s="34"/>
      <c r="X223" s="34"/>
    </row>
    <row r="224" spans="23:24" ht="14.25">
      <c r="W224" s="34"/>
      <c r="X224" s="34"/>
    </row>
    <row r="225" spans="23:24" ht="14.25">
      <c r="W225" s="34"/>
      <c r="X225" s="34"/>
    </row>
    <row r="226" spans="23:24" ht="14.25">
      <c r="W226" s="35"/>
      <c r="X226" s="35"/>
    </row>
    <row r="227" spans="23:24" ht="14.25">
      <c r="W227" s="35"/>
      <c r="X227" s="35"/>
    </row>
    <row r="228" spans="23:24" ht="14.25">
      <c r="W228" s="35"/>
      <c r="X228" s="35"/>
    </row>
    <row r="229" spans="23:24" ht="14.25">
      <c r="W229" s="34"/>
      <c r="X229" s="34"/>
    </row>
    <row r="230" spans="23:24" ht="14.25">
      <c r="W230" s="34"/>
      <c r="X230" s="34"/>
    </row>
    <row r="231" spans="23:24" ht="14.25">
      <c r="W231" s="34"/>
      <c r="X231" s="34"/>
    </row>
    <row r="232" spans="23:24" ht="14.25">
      <c r="W232" s="35"/>
      <c r="X232" s="35"/>
    </row>
    <row r="233" spans="23:24" ht="14.25">
      <c r="W233" s="35"/>
      <c r="X233" s="35"/>
    </row>
    <row r="234" spans="23:24" ht="14.25">
      <c r="W234" s="34"/>
      <c r="X234" s="34"/>
    </row>
    <row r="235" spans="23:24" ht="14.25">
      <c r="W235" s="34"/>
      <c r="X235" s="34"/>
    </row>
    <row r="236" spans="23:24" ht="14.25">
      <c r="W236" s="35"/>
      <c r="X236" s="35"/>
    </row>
    <row r="237" spans="23:24" ht="14.25">
      <c r="W237" s="34"/>
      <c r="X237" s="34"/>
    </row>
    <row r="238" spans="23:24" ht="14.25">
      <c r="W238" s="35"/>
      <c r="X238" s="35"/>
    </row>
    <row r="240" spans="23:24" ht="14.25">
      <c r="W240" s="34"/>
      <c r="X240" s="34"/>
    </row>
    <row r="241" spans="23:24" ht="15" thickTop="1">
      <c r="W241" s="35"/>
      <c r="X241" s="35"/>
    </row>
    <row r="242" spans="23:24" ht="15" thickTop="1">
      <c r="W242" s="43"/>
      <c r="X242" s="43"/>
    </row>
    <row r="243" spans="23:24" ht="14.25">
      <c r="W243" s="28"/>
      <c r="X243" s="28"/>
    </row>
    <row r="244" spans="23:24" ht="14.25">
      <c r="W244" s="28"/>
      <c r="X244" s="28"/>
    </row>
    <row r="245" spans="23:24" ht="14.25">
      <c r="W245" s="29"/>
      <c r="X245" s="29"/>
    </row>
    <row r="246" spans="23:24" ht="14.25">
      <c r="W246" s="31"/>
      <c r="X246" s="31"/>
    </row>
    <row r="247" spans="23:24" ht="14.25">
      <c r="W247" s="29"/>
      <c r="X247" s="29"/>
    </row>
    <row r="248" spans="23:24" ht="14.25">
      <c r="W248" s="31"/>
      <c r="X248" s="31"/>
    </row>
    <row r="250" spans="23:24" ht="14.25">
      <c r="W250" s="29"/>
      <c r="X250" s="29"/>
    </row>
    <row r="251" spans="23:24" ht="14.25">
      <c r="W251" s="34"/>
      <c r="X251" s="34"/>
    </row>
    <row r="252" spans="23:24" ht="14.25">
      <c r="W252" s="28"/>
      <c r="X252" s="28"/>
    </row>
    <row r="253" spans="23:24" ht="14.25">
      <c r="W253" s="34"/>
      <c r="X253" s="34"/>
    </row>
    <row r="254" spans="23:24" ht="14.25">
      <c r="W254" s="34"/>
      <c r="X254" s="34"/>
    </row>
    <row r="255" spans="23:24" ht="14.25">
      <c r="W255" s="34"/>
      <c r="X255" s="34"/>
    </row>
    <row r="256" spans="23:24" ht="14.25">
      <c r="W256" s="35"/>
      <c r="X256" s="35"/>
    </row>
    <row r="257" spans="23:24" ht="14.25">
      <c r="W257" s="35"/>
      <c r="X257" s="35"/>
    </row>
    <row r="258" spans="23:24" ht="14.25">
      <c r="W258" s="35"/>
      <c r="X258" s="35"/>
    </row>
    <row r="259" spans="23:24" ht="14.25">
      <c r="W259" s="34"/>
      <c r="X259" s="34"/>
    </row>
    <row r="260" spans="23:24" ht="14.25">
      <c r="W260" s="34"/>
      <c r="X260" s="34"/>
    </row>
    <row r="261" spans="23:24" ht="14.25">
      <c r="W261" s="34"/>
      <c r="X261" s="34"/>
    </row>
    <row r="262" spans="23:24" ht="14.25">
      <c r="W262" s="35"/>
      <c r="X262" s="35"/>
    </row>
    <row r="263" spans="23:24" ht="14.25">
      <c r="W263" s="35"/>
      <c r="X263" s="35"/>
    </row>
    <row r="264" spans="23:24" ht="14.25">
      <c r="W264" s="34"/>
      <c r="X264" s="34"/>
    </row>
    <row r="265" spans="23:24" ht="14.25">
      <c r="W265" s="34"/>
      <c r="X265" s="34"/>
    </row>
    <row r="266" spans="23:24" ht="14.25">
      <c r="W266" s="35"/>
      <c r="X266" s="35"/>
    </row>
    <row r="267" spans="23:24" ht="14.25">
      <c r="W267" s="34"/>
      <c r="X267" s="34"/>
    </row>
    <row r="268" spans="23:24" ht="14.25">
      <c r="W268" s="35"/>
      <c r="X268" s="35"/>
    </row>
    <row r="270" spans="23:24" ht="14.25">
      <c r="W270" s="34"/>
      <c r="X270" s="34"/>
    </row>
    <row r="271" spans="23:24" ht="15" thickTop="1">
      <c r="W271" s="35"/>
      <c r="X271" s="35"/>
    </row>
    <row r="272" spans="23:24" ht="15" thickTop="1">
      <c r="W272" s="43"/>
      <c r="X272" s="43"/>
    </row>
    <row r="273" spans="23:24" ht="14.25">
      <c r="W273" s="28"/>
      <c r="X273" s="28"/>
    </row>
    <row r="274" spans="23:24" ht="14.25">
      <c r="W274" s="28"/>
      <c r="X274" s="28"/>
    </row>
    <row r="275" spans="23:24" ht="14.25">
      <c r="W275" s="29"/>
      <c r="X275" s="29"/>
    </row>
    <row r="276" spans="23:24" ht="14.25">
      <c r="W276" s="31"/>
      <c r="X276" s="31"/>
    </row>
    <row r="277" spans="23:24" ht="14.25">
      <c r="W277" s="29"/>
      <c r="X277" s="29"/>
    </row>
    <row r="278" spans="23:24" ht="14.25">
      <c r="W278" s="31"/>
      <c r="X278" s="31"/>
    </row>
    <row r="280" spans="23:24" ht="14.25">
      <c r="W280" s="29"/>
      <c r="X280" s="29"/>
    </row>
    <row r="281" spans="23:24" ht="14.25">
      <c r="W281" s="34"/>
      <c r="X281" s="34"/>
    </row>
    <row r="282" spans="23:24" ht="14.25">
      <c r="W282" s="28"/>
      <c r="X282" s="28"/>
    </row>
    <row r="283" spans="23:24" ht="14.25">
      <c r="W283" s="34"/>
      <c r="X283" s="34"/>
    </row>
    <row r="284" spans="23:24" ht="14.25">
      <c r="W284" s="34"/>
      <c r="X284" s="34"/>
    </row>
    <row r="285" spans="23:24" ht="14.25">
      <c r="W285" s="34"/>
      <c r="X285" s="34"/>
    </row>
    <row r="286" spans="23:24" ht="14.25">
      <c r="W286" s="35"/>
      <c r="X286" s="35"/>
    </row>
    <row r="287" spans="23:24" ht="14.25">
      <c r="W287" s="35"/>
      <c r="X287" s="35"/>
    </row>
    <row r="288" spans="23:24" ht="14.25">
      <c r="W288" s="35"/>
      <c r="X288" s="35"/>
    </row>
    <row r="289" spans="23:24" ht="14.25">
      <c r="W289" s="34"/>
      <c r="X289" s="34"/>
    </row>
    <row r="290" spans="23:24" ht="14.25">
      <c r="W290" s="34"/>
      <c r="X290" s="34"/>
    </row>
    <row r="291" spans="23:24" ht="14.25">
      <c r="W291" s="34"/>
      <c r="X291" s="34"/>
    </row>
    <row r="292" spans="23:24" ht="14.25">
      <c r="W292" s="35"/>
      <c r="X292" s="35"/>
    </row>
    <row r="293" spans="23:24" ht="14.25">
      <c r="W293" s="35"/>
      <c r="X293" s="35"/>
    </row>
    <row r="294" spans="23:24" ht="14.25">
      <c r="W294" s="34"/>
      <c r="X294" s="34"/>
    </row>
    <row r="295" spans="23:24" ht="14.25">
      <c r="W295" s="34"/>
      <c r="X295" s="34"/>
    </row>
    <row r="296" spans="23:24" ht="14.25">
      <c r="W296" s="35"/>
      <c r="X296" s="35"/>
    </row>
    <row r="297" spans="23:24" ht="14.25">
      <c r="W297" s="34"/>
      <c r="X297" s="34"/>
    </row>
    <row r="298" spans="23:24" ht="14.25">
      <c r="W298" s="35"/>
      <c r="X298" s="35"/>
    </row>
    <row r="300" spans="23:24" ht="14.25">
      <c r="W300" s="34"/>
      <c r="X300" s="34"/>
    </row>
    <row r="301" spans="23:24" ht="15" thickTop="1">
      <c r="W301" s="35"/>
      <c r="X301" s="35"/>
    </row>
    <row r="302" spans="23:24" ht="15" thickTop="1">
      <c r="W302" s="43"/>
      <c r="X302" s="43"/>
    </row>
    <row r="303" spans="23:24" ht="14.25">
      <c r="W303" s="28"/>
      <c r="X303" s="28"/>
    </row>
    <row r="304" spans="23:24" ht="14.25">
      <c r="W304" s="28"/>
      <c r="X304" s="28"/>
    </row>
    <row r="305" spans="23:24" ht="14.25">
      <c r="W305" s="29"/>
      <c r="X305" s="29"/>
    </row>
    <row r="306" spans="23:24" ht="14.25">
      <c r="W306" s="31"/>
      <c r="X306" s="31"/>
    </row>
    <row r="307" spans="23:24" ht="14.25">
      <c r="W307" s="29"/>
      <c r="X307" s="29"/>
    </row>
    <row r="308" spans="23:24" ht="14.25">
      <c r="W308" s="31"/>
      <c r="X308" s="31"/>
    </row>
    <row r="310" spans="23:24" ht="14.25">
      <c r="W310" s="29"/>
      <c r="X310" s="29"/>
    </row>
    <row r="311" spans="23:24" ht="14.25">
      <c r="W311" s="34"/>
      <c r="X311" s="34"/>
    </row>
    <row r="312" spans="23:24" ht="14.25">
      <c r="W312" s="28"/>
      <c r="X312" s="28"/>
    </row>
    <row r="313" spans="23:24" ht="14.25">
      <c r="W313" s="34"/>
      <c r="X313" s="34"/>
    </row>
    <row r="314" spans="23:24" ht="14.25">
      <c r="W314" s="34"/>
      <c r="X314" s="34"/>
    </row>
    <row r="315" spans="23:24" ht="14.25">
      <c r="W315" s="34"/>
      <c r="X315" s="34"/>
    </row>
    <row r="316" spans="23:24" ht="14.25">
      <c r="W316" s="35"/>
      <c r="X316" s="35"/>
    </row>
    <row r="317" spans="23:24" ht="14.25">
      <c r="W317" s="35"/>
      <c r="X317" s="35"/>
    </row>
    <row r="318" spans="23:24" ht="14.25">
      <c r="W318" s="35"/>
      <c r="X318" s="35"/>
    </row>
    <row r="319" spans="23:24" ht="14.25">
      <c r="W319" s="34"/>
      <c r="X319" s="34"/>
    </row>
    <row r="320" spans="23:24" ht="14.25">
      <c r="W320" s="34"/>
      <c r="X320" s="34"/>
    </row>
    <row r="321" spans="23:24" ht="14.25">
      <c r="W321" s="34"/>
      <c r="X321" s="34"/>
    </row>
    <row r="322" spans="23:24" ht="14.25">
      <c r="W322" s="35"/>
      <c r="X322" s="35"/>
    </row>
    <row r="323" spans="23:24" ht="14.25">
      <c r="W323" s="35"/>
      <c r="X323" s="35"/>
    </row>
    <row r="324" spans="23:24" ht="14.25">
      <c r="W324" s="34"/>
      <c r="X324" s="34"/>
    </row>
    <row r="325" spans="23:24" ht="14.25">
      <c r="W325" s="34"/>
      <c r="X325" s="34"/>
    </row>
    <row r="326" spans="23:24" ht="14.25">
      <c r="W326" s="35"/>
      <c r="X326" s="35"/>
    </row>
    <row r="327" spans="23:24" ht="14.25">
      <c r="W327" s="34"/>
      <c r="X327" s="34"/>
    </row>
    <row r="328" spans="23:24" ht="14.25">
      <c r="W328" s="35"/>
      <c r="X328" s="35"/>
    </row>
    <row r="330" spans="23:24" ht="14.25">
      <c r="W330" s="34"/>
      <c r="X330" s="34"/>
    </row>
    <row r="331" spans="23:24" ht="15" thickTop="1">
      <c r="W331" s="35"/>
      <c r="X331" s="35"/>
    </row>
    <row r="332" spans="23:24" ht="15" thickTop="1">
      <c r="W332" s="43"/>
      <c r="X332" s="43"/>
    </row>
    <row r="333" spans="23:24" ht="14.25">
      <c r="W333" s="28"/>
      <c r="X333" s="28"/>
    </row>
    <row r="334" spans="23:24" ht="14.25">
      <c r="W334" s="28"/>
      <c r="X334" s="28"/>
    </row>
    <row r="335" spans="23:24" ht="14.25">
      <c r="W335" s="29"/>
      <c r="X335" s="29"/>
    </row>
    <row r="336" spans="23:24" ht="14.25">
      <c r="W336" s="31"/>
      <c r="X336" s="31"/>
    </row>
    <row r="337" spans="23:24" ht="14.25">
      <c r="W337" s="29"/>
      <c r="X337" s="29"/>
    </row>
    <row r="338" spans="23:24" ht="14.25">
      <c r="W338" s="31"/>
      <c r="X338" s="31"/>
    </row>
    <row r="340" spans="23:24" ht="14.25">
      <c r="W340" s="29"/>
      <c r="X340" s="29"/>
    </row>
    <row r="341" spans="23:24" ht="14.25">
      <c r="W341" s="34"/>
      <c r="X341" s="34"/>
    </row>
    <row r="342" spans="23:24" ht="14.25">
      <c r="W342" s="28"/>
      <c r="X342" s="28"/>
    </row>
    <row r="343" spans="23:24" ht="14.25">
      <c r="W343" s="34"/>
      <c r="X343" s="34"/>
    </row>
    <row r="344" spans="23:24" ht="14.25">
      <c r="W344" s="34"/>
      <c r="X344" s="34"/>
    </row>
    <row r="345" spans="23:24" ht="14.25">
      <c r="W345" s="34"/>
      <c r="X345" s="34"/>
    </row>
    <row r="346" spans="23:24" ht="14.25">
      <c r="W346" s="35"/>
      <c r="X346" s="35"/>
    </row>
    <row r="347" spans="23:24" ht="14.25">
      <c r="W347" s="35"/>
      <c r="X347" s="35"/>
    </row>
    <row r="348" spans="23:24" ht="14.25">
      <c r="W348" s="35"/>
      <c r="X348" s="35"/>
    </row>
    <row r="349" spans="23:24" ht="14.25">
      <c r="W349" s="34"/>
      <c r="X349" s="34"/>
    </row>
    <row r="350" spans="23:24" ht="14.25">
      <c r="W350" s="34"/>
      <c r="X350" s="34"/>
    </row>
    <row r="351" spans="23:24" ht="14.25">
      <c r="W351" s="34"/>
      <c r="X351" s="34"/>
    </row>
    <row r="352" spans="23:24" ht="14.25">
      <c r="W352" s="35"/>
      <c r="X352" s="35"/>
    </row>
    <row r="353" spans="23:24" ht="14.25">
      <c r="W353" s="35"/>
      <c r="X353" s="35"/>
    </row>
    <row r="354" spans="23:24" ht="14.25">
      <c r="W354" s="34"/>
      <c r="X354" s="34"/>
    </row>
    <row r="355" spans="23:24" ht="14.25">
      <c r="W355" s="34"/>
      <c r="X355" s="34"/>
    </row>
    <row r="356" spans="23:24" ht="14.25">
      <c r="W356" s="35"/>
      <c r="X356" s="35"/>
    </row>
    <row r="357" spans="23:24" ht="14.25">
      <c r="W357" s="34"/>
      <c r="X357" s="34"/>
    </row>
    <row r="358" spans="23:24" ht="14.25">
      <c r="W358" s="35"/>
      <c r="X358" s="35"/>
    </row>
    <row r="360" spans="23:24" ht="14.25">
      <c r="W360" s="34"/>
      <c r="X360" s="34"/>
    </row>
    <row r="361" spans="23:24" ht="15" thickTop="1">
      <c r="W361" s="35"/>
      <c r="X361" s="35"/>
    </row>
    <row r="362" spans="23:24" ht="15" thickTop="1">
      <c r="W362" s="43"/>
      <c r="X362" s="43"/>
    </row>
    <row r="363" spans="23:24" ht="14.25">
      <c r="W363" s="28"/>
      <c r="X363" s="28"/>
    </row>
    <row r="364" spans="23:24" ht="14.25">
      <c r="W364" s="28"/>
      <c r="X364" s="28"/>
    </row>
    <row r="365" spans="23:24" ht="14.25">
      <c r="W365" s="29"/>
      <c r="X365" s="29"/>
    </row>
    <row r="366" spans="23:24" ht="14.25">
      <c r="W366" s="31"/>
      <c r="X366" s="31"/>
    </row>
    <row r="367" spans="23:24" ht="14.25">
      <c r="W367" s="29"/>
      <c r="X367" s="29"/>
    </row>
    <row r="368" spans="23:24" ht="14.25">
      <c r="W368" s="31"/>
      <c r="X368" s="31"/>
    </row>
    <row r="370" spans="23:24" ht="14.25">
      <c r="W370" s="29"/>
      <c r="X370" s="29"/>
    </row>
    <row r="371" spans="23:24" ht="14.25">
      <c r="W371" s="34"/>
      <c r="X371" s="34"/>
    </row>
    <row r="372" spans="23:24" ht="14.25">
      <c r="W372" s="28"/>
      <c r="X372" s="28"/>
    </row>
    <row r="373" spans="23:24" ht="14.25">
      <c r="W373" s="34"/>
      <c r="X373" s="34"/>
    </row>
    <row r="374" spans="23:24" ht="14.25">
      <c r="W374" s="34"/>
      <c r="X374" s="34"/>
    </row>
    <row r="375" spans="23:24" ht="14.25">
      <c r="W375" s="34"/>
      <c r="X375" s="34"/>
    </row>
    <row r="376" spans="23:24" ht="14.25">
      <c r="W376" s="35"/>
      <c r="X376" s="35"/>
    </row>
    <row r="377" spans="23:24" ht="14.25">
      <c r="W377" s="35"/>
      <c r="X377" s="35"/>
    </row>
    <row r="378" spans="23:24" ht="14.25">
      <c r="W378" s="35"/>
      <c r="X378" s="35"/>
    </row>
    <row r="379" spans="23:24" ht="14.25">
      <c r="W379" s="34"/>
      <c r="X379" s="34"/>
    </row>
    <row r="380" spans="23:24" ht="14.25">
      <c r="W380" s="34"/>
      <c r="X380" s="34"/>
    </row>
    <row r="381" spans="23:24" ht="14.25">
      <c r="W381" s="34"/>
      <c r="X381" s="34"/>
    </row>
    <row r="382" spans="23:24" ht="14.25">
      <c r="W382" s="35"/>
      <c r="X382" s="35"/>
    </row>
    <row r="383" spans="23:24" ht="14.25">
      <c r="W383" s="35"/>
      <c r="X383" s="35"/>
    </row>
    <row r="384" spans="23:24" ht="14.25">
      <c r="W384" s="34"/>
      <c r="X384" s="34"/>
    </row>
    <row r="385" spans="23:24" ht="14.25">
      <c r="W385" s="34"/>
      <c r="X385" s="34"/>
    </row>
    <row r="386" spans="23:24" ht="14.25">
      <c r="W386" s="35"/>
      <c r="X386" s="35"/>
    </row>
    <row r="387" spans="23:24" ht="14.25">
      <c r="W387" s="34"/>
      <c r="X387" s="34"/>
    </row>
    <row r="388" spans="23:24" ht="14.25">
      <c r="W388" s="35"/>
      <c r="X388" s="35"/>
    </row>
    <row r="390" spans="23:24" ht="14.25">
      <c r="W390" s="34"/>
      <c r="X390" s="34"/>
    </row>
    <row r="391" spans="23:24" ht="15" thickTop="1">
      <c r="W391" s="35"/>
      <c r="X391" s="35"/>
    </row>
    <row r="392" spans="23:24" ht="15" thickTop="1">
      <c r="W392" s="43"/>
      <c r="X392" s="43"/>
    </row>
    <row r="393" spans="23:24" ht="14.25">
      <c r="W393" s="28"/>
      <c r="X393" s="28"/>
    </row>
    <row r="394" spans="23:24" ht="14.25">
      <c r="W394" s="28"/>
      <c r="X394" s="28"/>
    </row>
    <row r="395" spans="23:24" ht="14.25">
      <c r="W395" s="29"/>
      <c r="X395" s="29"/>
    </row>
    <row r="396" spans="23:24" ht="14.25">
      <c r="W396" s="31"/>
      <c r="X396" s="31"/>
    </row>
    <row r="397" spans="23:24" ht="14.25">
      <c r="W397" s="29"/>
      <c r="X397" s="29"/>
    </row>
    <row r="398" spans="23:24" ht="14.25">
      <c r="W398" s="31"/>
      <c r="X398" s="31"/>
    </row>
    <row r="400" spans="23:24" ht="14.25">
      <c r="W400" s="29"/>
      <c r="X400" s="29"/>
    </row>
    <row r="401" spans="23:24" ht="14.25">
      <c r="W401" s="34"/>
      <c r="X401" s="34"/>
    </row>
    <row r="402" spans="23:24" ht="14.25">
      <c r="W402" s="28"/>
      <c r="X402" s="28"/>
    </row>
    <row r="403" spans="23:24" ht="14.25">
      <c r="W403" s="34"/>
      <c r="X403" s="34"/>
    </row>
    <row r="404" spans="23:24" ht="14.25">
      <c r="W404" s="34"/>
      <c r="X404" s="34"/>
    </row>
    <row r="405" spans="23:24" ht="14.25">
      <c r="W405" s="34"/>
      <c r="X405" s="34"/>
    </row>
    <row r="406" spans="23:24" ht="14.25">
      <c r="W406" s="35"/>
      <c r="X406" s="35"/>
    </row>
    <row r="407" spans="23:24" ht="14.25">
      <c r="W407" s="35"/>
      <c r="X407" s="35"/>
    </row>
    <row r="408" spans="23:24" ht="14.25">
      <c r="W408" s="35"/>
      <c r="X408" s="35"/>
    </row>
    <row r="409" spans="23:24" ht="14.25">
      <c r="W409" s="34"/>
      <c r="X409" s="34"/>
    </row>
    <row r="410" spans="23:24" ht="14.25">
      <c r="W410" s="34"/>
      <c r="X410" s="34"/>
    </row>
    <row r="411" spans="23:24" ht="14.25">
      <c r="W411" s="34"/>
      <c r="X411" s="34"/>
    </row>
    <row r="412" spans="23:24" ht="14.25">
      <c r="W412" s="35"/>
      <c r="X412" s="35"/>
    </row>
    <row r="413" spans="23:24" ht="14.25">
      <c r="W413" s="35"/>
      <c r="X413" s="35"/>
    </row>
    <row r="414" spans="23:24" ht="14.25">
      <c r="W414" s="34"/>
      <c r="X414" s="34"/>
    </row>
    <row r="415" spans="23:24" ht="14.25">
      <c r="W415" s="34"/>
      <c r="X415" s="34"/>
    </row>
    <row r="416" spans="23:24" ht="14.25">
      <c r="W416" s="35"/>
      <c r="X416" s="35"/>
    </row>
    <row r="417" spans="23:24" ht="14.25">
      <c r="W417" s="34"/>
      <c r="X417" s="34"/>
    </row>
    <row r="418" spans="23:24" ht="14.25">
      <c r="W418" s="35"/>
      <c r="X418" s="35"/>
    </row>
    <row r="420" spans="23:24" ht="14.25">
      <c r="W420" s="34"/>
      <c r="X420" s="34"/>
    </row>
    <row r="421" spans="23:24" ht="15" thickTop="1">
      <c r="W421" s="35"/>
      <c r="X421" s="35"/>
    </row>
    <row r="422" spans="23:24" ht="15" thickTop="1">
      <c r="W422" s="43"/>
      <c r="X422" s="43"/>
    </row>
    <row r="423" spans="23:24" ht="14.25">
      <c r="W423" s="28"/>
      <c r="X423" s="28"/>
    </row>
    <row r="424" spans="23:24" ht="14.25">
      <c r="W424" s="28"/>
      <c r="X424" s="28"/>
    </row>
    <row r="425" spans="23:24" ht="14.25">
      <c r="W425" s="29"/>
      <c r="X425" s="29"/>
    </row>
    <row r="426" spans="23:24" ht="14.25">
      <c r="W426" s="31"/>
      <c r="X426" s="31"/>
    </row>
    <row r="427" spans="23:24" ht="14.25">
      <c r="W427" s="29"/>
      <c r="X427" s="29"/>
    </row>
    <row r="428" spans="23:24" ht="14.25">
      <c r="W428" s="31"/>
      <c r="X428" s="31"/>
    </row>
    <row r="430" spans="23:24" ht="14.25">
      <c r="W430" s="29"/>
      <c r="X430" s="29"/>
    </row>
    <row r="431" spans="23:24" ht="14.25">
      <c r="W431" s="34"/>
      <c r="X431" s="34"/>
    </row>
    <row r="432" spans="23:24" ht="14.25">
      <c r="W432" s="28"/>
      <c r="X432" s="28"/>
    </row>
    <row r="433" spans="23:24" ht="14.25">
      <c r="W433" s="34"/>
      <c r="X433" s="34"/>
    </row>
    <row r="434" spans="23:24" ht="14.25">
      <c r="W434" s="34"/>
      <c r="X434" s="34"/>
    </row>
    <row r="435" spans="23:24" ht="14.25">
      <c r="W435" s="34"/>
      <c r="X435" s="34"/>
    </row>
    <row r="436" spans="23:24" ht="14.25">
      <c r="W436" s="35"/>
      <c r="X436" s="35"/>
    </row>
    <row r="437" spans="23:24" ht="14.25">
      <c r="W437" s="35"/>
      <c r="X437" s="35"/>
    </row>
    <row r="438" spans="23:24" ht="14.25">
      <c r="W438" s="35"/>
      <c r="X438" s="35"/>
    </row>
    <row r="439" spans="23:24" ht="14.25">
      <c r="W439" s="34"/>
      <c r="X439" s="34"/>
    </row>
    <row r="440" spans="23:24" ht="14.25">
      <c r="W440" s="34"/>
      <c r="X440" s="34"/>
    </row>
    <row r="441" spans="23:24" ht="14.25">
      <c r="W441" s="34"/>
      <c r="X441" s="34"/>
    </row>
    <row r="442" spans="23:24" ht="14.25">
      <c r="W442" s="35"/>
      <c r="X442" s="35"/>
    </row>
    <row r="443" spans="23:24" ht="14.25">
      <c r="W443" s="35"/>
      <c r="X443" s="35"/>
    </row>
    <row r="444" spans="23:24" ht="14.25">
      <c r="W444" s="34"/>
      <c r="X444" s="34"/>
    </row>
    <row r="445" spans="23:24" ht="14.25">
      <c r="W445" s="34"/>
      <c r="X445" s="34"/>
    </row>
    <row r="446" spans="23:24" ht="14.25">
      <c r="W446" s="35"/>
      <c r="X446" s="35"/>
    </row>
    <row r="447" spans="23:24" ht="14.25">
      <c r="W447" s="34"/>
      <c r="X447" s="34"/>
    </row>
    <row r="448" spans="23:24" ht="14.25">
      <c r="W448" s="35"/>
      <c r="X448" s="35"/>
    </row>
    <row r="450" spans="23:24" ht="14.25">
      <c r="W450" s="34"/>
      <c r="X450" s="34"/>
    </row>
    <row r="451" spans="23:24" ht="15" thickTop="1">
      <c r="W451" s="35"/>
      <c r="X451" s="35"/>
    </row>
    <row r="452" spans="23:24" ht="15" thickTop="1">
      <c r="W452" s="43"/>
      <c r="X452" s="43"/>
    </row>
    <row r="453" spans="23:24" ht="14.25">
      <c r="W453" s="28"/>
      <c r="X453" s="28"/>
    </row>
    <row r="454" spans="23:24" ht="14.25">
      <c r="W454" s="28"/>
      <c r="X454" s="28"/>
    </row>
    <row r="455" spans="23:24" ht="14.25">
      <c r="W455" s="29"/>
      <c r="X455" s="29"/>
    </row>
    <row r="456" spans="23:24" ht="14.25">
      <c r="W456" s="31"/>
      <c r="X456" s="31"/>
    </row>
    <row r="457" spans="23:24" ht="14.25">
      <c r="W457" s="29"/>
      <c r="X457" s="29"/>
    </row>
    <row r="458" spans="23:24" ht="14.25">
      <c r="W458" s="31"/>
      <c r="X458" s="31"/>
    </row>
    <row r="460" spans="23:24" ht="14.25">
      <c r="W460" s="29"/>
      <c r="X460" s="29"/>
    </row>
    <row r="461" spans="23:24" ht="14.25">
      <c r="W461" s="34"/>
      <c r="X461" s="34"/>
    </row>
    <row r="462" spans="23:24" ht="14.25">
      <c r="W462" s="28"/>
      <c r="X462" s="28"/>
    </row>
    <row r="463" spans="23:24" ht="14.25">
      <c r="W463" s="34"/>
      <c r="X463" s="34"/>
    </row>
    <row r="464" spans="23:24" ht="14.25">
      <c r="W464" s="34"/>
      <c r="X464" s="34"/>
    </row>
    <row r="465" spans="23:24" ht="14.25">
      <c r="W465" s="34"/>
      <c r="X465" s="34"/>
    </row>
    <row r="466" spans="23:24" ht="14.25">
      <c r="W466" s="35"/>
      <c r="X466" s="35"/>
    </row>
    <row r="467" spans="23:24" ht="14.25">
      <c r="W467" s="35"/>
      <c r="X467" s="35"/>
    </row>
    <row r="468" spans="23:24" ht="14.25">
      <c r="W468" s="35"/>
      <c r="X468" s="35"/>
    </row>
    <row r="469" spans="23:24" ht="14.25">
      <c r="W469" s="34"/>
      <c r="X469" s="34"/>
    </row>
    <row r="470" spans="23:24" ht="14.25">
      <c r="W470" s="34"/>
      <c r="X470" s="34"/>
    </row>
    <row r="471" spans="23:24" ht="14.25">
      <c r="W471" s="34"/>
      <c r="X471" s="34"/>
    </row>
    <row r="472" spans="23:24" ht="14.25">
      <c r="W472" s="35"/>
      <c r="X472" s="35"/>
    </row>
    <row r="473" spans="23:24" ht="14.25">
      <c r="W473" s="35"/>
      <c r="X473" s="35"/>
    </row>
    <row r="474" spans="23:24" ht="14.25">
      <c r="W474" s="34"/>
      <c r="X474" s="34"/>
    </row>
    <row r="475" spans="23:24" ht="14.25">
      <c r="W475" s="34"/>
      <c r="X475" s="34"/>
    </row>
    <row r="476" spans="23:24" ht="14.25">
      <c r="W476" s="35"/>
      <c r="X476" s="35"/>
    </row>
    <row r="477" spans="23:24" ht="14.25">
      <c r="W477" s="34"/>
      <c r="X477" s="34"/>
    </row>
    <row r="478" spans="23:24" ht="14.25">
      <c r="W478" s="35"/>
      <c r="X478" s="35"/>
    </row>
    <row r="480" spans="23:24" ht="14.25">
      <c r="W480" s="34"/>
      <c r="X480" s="34"/>
    </row>
    <row r="481" spans="23:24" ht="15" thickTop="1">
      <c r="W481" s="35"/>
      <c r="X481" s="35"/>
    </row>
    <row r="482" spans="23:24" ht="15" thickTop="1">
      <c r="W482" s="43"/>
      <c r="X482" s="43"/>
    </row>
    <row r="483" spans="23:24" ht="14.25">
      <c r="W483" s="28"/>
      <c r="X483" s="28"/>
    </row>
    <row r="484" spans="23:24" ht="14.25">
      <c r="W484" s="28"/>
      <c r="X484" s="28"/>
    </row>
    <row r="485" spans="23:24" ht="14.25">
      <c r="W485" s="29"/>
      <c r="X485" s="29"/>
    </row>
    <row r="486" spans="23:24" ht="14.25">
      <c r="W486" s="31"/>
      <c r="X486" s="31"/>
    </row>
    <row r="487" spans="23:24" ht="14.25">
      <c r="W487" s="29"/>
      <c r="X487" s="29"/>
    </row>
    <row r="488" spans="23:24" ht="14.25">
      <c r="W488" s="31"/>
      <c r="X488" s="31"/>
    </row>
    <row r="490" spans="23:24" ht="14.25">
      <c r="W490" s="29"/>
      <c r="X490" s="29"/>
    </row>
    <row r="491" spans="23:24" ht="14.25">
      <c r="W491" s="34"/>
      <c r="X491" s="34"/>
    </row>
    <row r="492" spans="23:24" ht="14.25">
      <c r="W492" s="28"/>
      <c r="X492" s="28"/>
    </row>
    <row r="493" spans="23:24" ht="14.25">
      <c r="W493" s="34"/>
      <c r="X493" s="34"/>
    </row>
    <row r="494" spans="23:24" ht="14.25">
      <c r="W494" s="34"/>
      <c r="X494" s="34"/>
    </row>
    <row r="495" spans="23:24" ht="14.25">
      <c r="W495" s="34"/>
      <c r="X495" s="34"/>
    </row>
    <row r="496" spans="23:24" ht="14.25">
      <c r="W496" s="35"/>
      <c r="X496" s="35"/>
    </row>
    <row r="497" spans="23:24" ht="14.25">
      <c r="W497" s="35"/>
      <c r="X497" s="35"/>
    </row>
    <row r="498" spans="23:24" ht="14.25">
      <c r="W498" s="35"/>
      <c r="X498" s="35"/>
    </row>
    <row r="499" spans="23:24" ht="14.25">
      <c r="W499" s="34"/>
      <c r="X499" s="34"/>
    </row>
    <row r="500" spans="23:24" ht="14.25">
      <c r="W500" s="34"/>
      <c r="X500" s="34"/>
    </row>
    <row r="501" spans="23:24" ht="14.25">
      <c r="W501" s="34"/>
      <c r="X501" s="34"/>
    </row>
    <row r="502" spans="23:24" ht="14.25">
      <c r="W502" s="35"/>
      <c r="X502" s="35"/>
    </row>
    <row r="503" spans="23:24" ht="14.25">
      <c r="W503" s="35"/>
      <c r="X503" s="35"/>
    </row>
    <row r="504" spans="23:24" ht="14.25">
      <c r="W504" s="34"/>
      <c r="X504" s="34"/>
    </row>
    <row r="505" spans="23:24" ht="14.25">
      <c r="W505" s="34"/>
      <c r="X505" s="34"/>
    </row>
    <row r="506" spans="23:24" ht="14.25">
      <c r="W506" s="35"/>
      <c r="X506" s="35"/>
    </row>
    <row r="507" spans="23:24" ht="14.25">
      <c r="W507" s="34"/>
      <c r="X507" s="34"/>
    </row>
    <row r="508" spans="23:24" ht="14.25">
      <c r="W508" s="35"/>
      <c r="X508" s="35"/>
    </row>
    <row r="510" spans="23:24" ht="14.25">
      <c r="W510" s="34"/>
      <c r="X510" s="34"/>
    </row>
    <row r="511" spans="23:24" ht="15" thickTop="1">
      <c r="W511" s="35"/>
      <c r="X511" s="35"/>
    </row>
    <row r="512" spans="23:24" ht="15" thickTop="1">
      <c r="W512" s="43"/>
      <c r="X512" s="43"/>
    </row>
    <row r="513" spans="23:24" ht="14.25">
      <c r="W513" s="28"/>
      <c r="X513" s="28"/>
    </row>
    <row r="514" spans="23:24" ht="14.25">
      <c r="W514" s="28"/>
      <c r="X514" s="28"/>
    </row>
    <row r="515" spans="23:24" ht="14.25">
      <c r="W515" s="29"/>
      <c r="X515" s="29"/>
    </row>
    <row r="516" spans="23:24" ht="14.25">
      <c r="W516" s="31"/>
      <c r="X516" s="31"/>
    </row>
    <row r="517" spans="23:24" ht="14.25">
      <c r="W517" s="29"/>
      <c r="X517" s="29"/>
    </row>
    <row r="518" spans="23:24" ht="14.25">
      <c r="W518" s="31"/>
      <c r="X518" s="31"/>
    </row>
    <row r="520" spans="23:24" ht="14.25">
      <c r="W520" s="29"/>
      <c r="X520" s="29"/>
    </row>
    <row r="521" spans="23:24" ht="14.25">
      <c r="W521" s="34"/>
      <c r="X521" s="34"/>
    </row>
    <row r="522" spans="23:24" ht="14.25">
      <c r="W522" s="28"/>
      <c r="X522" s="28"/>
    </row>
    <row r="523" spans="23:24" ht="14.25">
      <c r="W523" s="34"/>
      <c r="X523" s="34"/>
    </row>
    <row r="524" spans="23:24" ht="14.25">
      <c r="W524" s="34"/>
      <c r="X524" s="34"/>
    </row>
    <row r="525" spans="23:24" ht="14.25">
      <c r="W525" s="34"/>
      <c r="X525" s="34"/>
    </row>
    <row r="526" spans="23:24" ht="14.25">
      <c r="W526" s="35"/>
      <c r="X526" s="35"/>
    </row>
    <row r="527" spans="23:24" ht="14.25">
      <c r="W527" s="35"/>
      <c r="X527" s="35"/>
    </row>
    <row r="528" spans="23:24" ht="14.25">
      <c r="W528" s="35"/>
      <c r="X528" s="35"/>
    </row>
    <row r="529" spans="23:24" ht="14.25">
      <c r="W529" s="34"/>
      <c r="X529" s="34"/>
    </row>
    <row r="530" spans="23:24" ht="14.25">
      <c r="W530" s="34"/>
      <c r="X530" s="34"/>
    </row>
    <row r="531" spans="23:24" ht="14.25">
      <c r="W531" s="34"/>
      <c r="X531" s="34"/>
    </row>
    <row r="532" spans="23:24" ht="14.25">
      <c r="W532" s="35"/>
      <c r="X532" s="35"/>
    </row>
    <row r="533" spans="23:24" ht="14.25">
      <c r="W533" s="35"/>
      <c r="X533" s="35"/>
    </row>
    <row r="534" spans="23:24" ht="14.25">
      <c r="W534" s="34"/>
      <c r="X534" s="34"/>
    </row>
    <row r="535" spans="23:24" ht="14.25">
      <c r="W535" s="34"/>
      <c r="X535" s="34"/>
    </row>
    <row r="536" spans="23:24" ht="14.25">
      <c r="W536" s="35"/>
      <c r="X536" s="35"/>
    </row>
    <row r="537" spans="23:24" ht="14.25">
      <c r="W537" s="34"/>
      <c r="X537" s="34"/>
    </row>
    <row r="538" spans="23:24" ht="14.25">
      <c r="W538" s="35"/>
      <c r="X538" s="35"/>
    </row>
    <row r="540" spans="23:24" ht="14.25">
      <c r="W540" s="34"/>
      <c r="X540" s="34"/>
    </row>
    <row r="541" spans="23:24" ht="15" thickTop="1">
      <c r="W541" s="35"/>
      <c r="X541" s="35"/>
    </row>
    <row r="542" spans="23:24" ht="15" thickTop="1">
      <c r="W542" s="43"/>
      <c r="X542" s="43"/>
    </row>
    <row r="543" spans="23:24" ht="14.25">
      <c r="W543" s="28"/>
      <c r="X543" s="28"/>
    </row>
    <row r="544" spans="23:24" ht="14.25">
      <c r="W544" s="28"/>
      <c r="X544" s="28"/>
    </row>
    <row r="545" spans="23:24" ht="14.25">
      <c r="W545" s="29"/>
      <c r="X545" s="29"/>
    </row>
    <row r="546" spans="23:24" ht="14.25">
      <c r="W546" s="31"/>
      <c r="X546" s="31"/>
    </row>
    <row r="547" spans="23:24" ht="14.25">
      <c r="W547" s="29"/>
      <c r="X547" s="29"/>
    </row>
    <row r="548" spans="23:24" ht="14.25">
      <c r="W548" s="31"/>
      <c r="X548" s="31"/>
    </row>
    <row r="550" spans="23:24" ht="14.25">
      <c r="W550" s="29"/>
      <c r="X550" s="29"/>
    </row>
    <row r="551" spans="23:24" ht="14.25">
      <c r="W551" s="34"/>
      <c r="X551" s="34"/>
    </row>
    <row r="552" spans="23:24" ht="14.25">
      <c r="W552" s="28"/>
      <c r="X552" s="28"/>
    </row>
    <row r="553" spans="23:24" ht="14.25">
      <c r="W553" s="34"/>
      <c r="X553" s="34"/>
    </row>
    <row r="554" spans="23:24" ht="14.25">
      <c r="W554" s="34"/>
      <c r="X554" s="34"/>
    </row>
    <row r="555" spans="23:24" ht="14.25">
      <c r="W555" s="34"/>
      <c r="X555" s="34"/>
    </row>
    <row r="556" spans="23:24" ht="14.25">
      <c r="W556" s="35"/>
      <c r="X556" s="35"/>
    </row>
    <row r="557" spans="23:24" ht="14.25">
      <c r="W557" s="35"/>
      <c r="X557" s="35"/>
    </row>
    <row r="558" spans="23:24" ht="14.25">
      <c r="W558" s="35"/>
      <c r="X558" s="35"/>
    </row>
    <row r="559" spans="23:24" ht="14.25">
      <c r="W559" s="34"/>
      <c r="X559" s="34"/>
    </row>
    <row r="560" spans="23:24" ht="14.25">
      <c r="W560" s="34"/>
      <c r="X560" s="34"/>
    </row>
    <row r="561" spans="23:24" ht="14.25">
      <c r="W561" s="34"/>
      <c r="X561" s="34"/>
    </row>
    <row r="562" spans="23:24" ht="14.25">
      <c r="W562" s="35"/>
      <c r="X562" s="35"/>
    </row>
    <row r="563" spans="23:24" ht="14.25">
      <c r="W563" s="35"/>
      <c r="X563" s="35"/>
    </row>
    <row r="564" spans="23:24" ht="14.25">
      <c r="W564" s="34"/>
      <c r="X564" s="34"/>
    </row>
    <row r="565" spans="23:24" ht="14.25">
      <c r="W565" s="34"/>
      <c r="X565" s="34"/>
    </row>
    <row r="566" spans="23:24" ht="14.25">
      <c r="W566" s="35"/>
      <c r="X566" s="35"/>
    </row>
    <row r="567" spans="23:24" ht="14.25">
      <c r="W567" s="34"/>
      <c r="X567" s="34"/>
    </row>
    <row r="568" spans="23:24" ht="14.25">
      <c r="W568" s="35"/>
      <c r="X568" s="35"/>
    </row>
    <row r="570" spans="23:24" ht="14.25">
      <c r="W570" s="34"/>
      <c r="X570" s="34"/>
    </row>
    <row r="571" spans="23:24" ht="15" thickTop="1">
      <c r="W571" s="35"/>
      <c r="X571" s="35"/>
    </row>
    <row r="572" spans="23:24" ht="15" thickTop="1">
      <c r="W572" s="43"/>
      <c r="X572" s="43"/>
    </row>
    <row r="573" spans="23:24" ht="14.25">
      <c r="W573" s="28"/>
      <c r="X573" s="28"/>
    </row>
    <row r="574" spans="23:24" ht="14.25">
      <c r="W574" s="28"/>
      <c r="X574" s="28"/>
    </row>
    <row r="575" spans="23:24" ht="14.25">
      <c r="W575" s="29"/>
      <c r="X575" s="29"/>
    </row>
    <row r="576" spans="23:24" ht="14.25">
      <c r="W576" s="31"/>
      <c r="X576" s="31"/>
    </row>
    <row r="577" spans="23:24" ht="14.25">
      <c r="W577" s="29"/>
      <c r="X577" s="29"/>
    </row>
    <row r="578" spans="23:24" ht="14.25">
      <c r="W578" s="31"/>
      <c r="X578" s="31"/>
    </row>
    <row r="580" spans="23:24" ht="14.25">
      <c r="W580" s="29"/>
      <c r="X580" s="29"/>
    </row>
    <row r="581" spans="23:24" ht="14.25">
      <c r="W581" s="34"/>
      <c r="X581" s="34"/>
    </row>
    <row r="582" spans="23:24" ht="14.25">
      <c r="W582" s="28"/>
      <c r="X582" s="28"/>
    </row>
    <row r="583" spans="23:24" ht="14.25">
      <c r="W583" s="34"/>
      <c r="X583" s="34"/>
    </row>
    <row r="584" spans="23:24" ht="14.25">
      <c r="W584" s="34"/>
      <c r="X584" s="34"/>
    </row>
    <row r="585" spans="23:24" ht="14.25">
      <c r="W585" s="34"/>
      <c r="X585" s="34"/>
    </row>
    <row r="586" spans="23:24" ht="14.25">
      <c r="W586" s="35"/>
      <c r="X586" s="35"/>
    </row>
    <row r="587" spans="23:24" ht="14.25">
      <c r="W587" s="35"/>
      <c r="X587" s="35"/>
    </row>
    <row r="588" spans="23:24" ht="14.25">
      <c r="W588" s="35"/>
      <c r="X588" s="35"/>
    </row>
    <row r="589" spans="23:24" ht="14.25">
      <c r="W589" s="34"/>
      <c r="X589" s="34"/>
    </row>
    <row r="590" spans="23:24" ht="14.25">
      <c r="W590" s="34"/>
      <c r="X590" s="34"/>
    </row>
    <row r="591" spans="23:24" ht="14.25">
      <c r="W591" s="34"/>
      <c r="X591" s="34"/>
    </row>
    <row r="592" spans="23:24" ht="14.25">
      <c r="W592" s="35"/>
      <c r="X592" s="35"/>
    </row>
    <row r="593" spans="23:24" ht="14.25">
      <c r="W593" s="35"/>
      <c r="X593" s="35"/>
    </row>
    <row r="594" spans="23:24" ht="14.25">
      <c r="W594" s="34"/>
      <c r="X594" s="34"/>
    </row>
    <row r="595" spans="23:24" ht="14.25">
      <c r="W595" s="34"/>
      <c r="X595" s="34"/>
    </row>
    <row r="596" spans="23:24" ht="14.25">
      <c r="W596" s="35"/>
      <c r="X596" s="35"/>
    </row>
    <row r="597" spans="23:24" ht="14.25">
      <c r="W597" s="34"/>
      <c r="X597" s="34"/>
    </row>
    <row r="598" spans="23:24" ht="14.25">
      <c r="W598" s="35"/>
      <c r="X598" s="35"/>
    </row>
    <row r="600" spans="23:24" ht="14.25">
      <c r="W600" s="34"/>
      <c r="X600" s="34"/>
    </row>
    <row r="601" spans="23:24" ht="15" thickTop="1">
      <c r="W601" s="35"/>
      <c r="X601" s="35"/>
    </row>
    <row r="602" spans="23:24" ht="15" thickTop="1">
      <c r="W602" s="43"/>
      <c r="X602" s="43"/>
    </row>
    <row r="603" spans="23:24" ht="14.25">
      <c r="W603" s="28"/>
      <c r="X603" s="28"/>
    </row>
    <row r="604" spans="23:24" ht="14.25">
      <c r="W604" s="28"/>
      <c r="X604" s="28"/>
    </row>
    <row r="605" spans="23:24" ht="14.25">
      <c r="W605" s="29"/>
      <c r="X605" s="29"/>
    </row>
    <row r="606" spans="23:24" ht="14.25">
      <c r="W606" s="31"/>
      <c r="X606" s="31"/>
    </row>
    <row r="607" spans="23:24" ht="14.25">
      <c r="W607" s="29"/>
      <c r="X607" s="29"/>
    </row>
    <row r="608" spans="23:24" ht="14.25">
      <c r="W608" s="31"/>
      <c r="X608" s="31"/>
    </row>
    <row r="610" spans="23:24" ht="14.25">
      <c r="W610" s="29"/>
      <c r="X610" s="29"/>
    </row>
    <row r="611" spans="23:24" ht="14.25">
      <c r="W611" s="34"/>
      <c r="X611" s="34"/>
    </row>
    <row r="612" spans="23:24" ht="14.25">
      <c r="W612" s="28"/>
      <c r="X612" s="28"/>
    </row>
    <row r="613" spans="23:24" ht="14.25">
      <c r="W613" s="34"/>
      <c r="X613" s="34"/>
    </row>
    <row r="614" spans="23:24" ht="14.25">
      <c r="W614" s="34"/>
      <c r="X614" s="34"/>
    </row>
    <row r="615" spans="23:24" ht="14.25">
      <c r="W615" s="34"/>
      <c r="X615" s="34"/>
    </row>
    <row r="616" spans="23:24" ht="14.25">
      <c r="W616" s="35"/>
      <c r="X616" s="35"/>
    </row>
    <row r="617" spans="23:24" ht="14.25">
      <c r="W617" s="35"/>
      <c r="X617" s="35"/>
    </row>
    <row r="618" spans="23:24" ht="14.25">
      <c r="W618" s="35"/>
      <c r="X618" s="35"/>
    </row>
    <row r="619" spans="23:24" ht="14.25">
      <c r="W619" s="34"/>
      <c r="X619" s="34"/>
    </row>
    <row r="620" spans="23:24" ht="14.25">
      <c r="W620" s="34"/>
      <c r="X620" s="34"/>
    </row>
    <row r="621" spans="23:24" ht="14.25">
      <c r="W621" s="34"/>
      <c r="X621" s="34"/>
    </row>
    <row r="622" spans="23:24" ht="14.25">
      <c r="W622" s="35"/>
      <c r="X622" s="35"/>
    </row>
    <row r="623" spans="23:24" ht="14.25">
      <c r="W623" s="35"/>
      <c r="X623" s="35"/>
    </row>
    <row r="624" spans="23:24" ht="14.25">
      <c r="W624" s="34"/>
      <c r="X624" s="34"/>
    </row>
    <row r="625" spans="23:24" ht="14.25">
      <c r="W625" s="34"/>
      <c r="X625" s="34"/>
    </row>
    <row r="626" spans="23:24" ht="14.25">
      <c r="W626" s="35"/>
      <c r="X626" s="35"/>
    </row>
    <row r="627" spans="23:24" ht="14.25">
      <c r="W627" s="34"/>
      <c r="X627" s="34"/>
    </row>
    <row r="628" spans="23:24" ht="14.25">
      <c r="W628" s="35"/>
      <c r="X628" s="35"/>
    </row>
    <row r="630" spans="23:24" ht="14.25">
      <c r="W630" s="34"/>
      <c r="X630" s="34"/>
    </row>
    <row r="631" spans="23:24" ht="15" thickTop="1">
      <c r="W631" s="35"/>
      <c r="X631" s="35"/>
    </row>
    <row r="632" spans="23:24" ht="15" thickTop="1">
      <c r="W632" s="43"/>
      <c r="X632" s="43"/>
    </row>
    <row r="633" spans="23:24" ht="14.25">
      <c r="W633" s="28"/>
      <c r="X633" s="28"/>
    </row>
    <row r="634" spans="23:24" ht="14.25">
      <c r="W634" s="28"/>
      <c r="X634" s="28"/>
    </row>
    <row r="635" spans="23:24" ht="14.25">
      <c r="W635" s="29"/>
      <c r="X635" s="29"/>
    </row>
    <row r="636" spans="23:24" ht="14.25">
      <c r="W636" s="31"/>
      <c r="X636" s="31"/>
    </row>
    <row r="637" spans="23:24" ht="14.25">
      <c r="W637" s="29"/>
      <c r="X637" s="29"/>
    </row>
    <row r="638" spans="23:24" ht="14.25">
      <c r="W638" s="31"/>
      <c r="X638" s="31"/>
    </row>
    <row r="640" spans="23:24" ht="14.25">
      <c r="W640" s="29"/>
      <c r="X640" s="29"/>
    </row>
    <row r="641" spans="23:24" ht="14.25">
      <c r="W641" s="34"/>
      <c r="X641" s="34"/>
    </row>
    <row r="642" spans="23:24" ht="14.25">
      <c r="W642" s="28"/>
      <c r="X642" s="28"/>
    </row>
    <row r="643" spans="23:24" ht="14.25">
      <c r="W643" s="34"/>
      <c r="X643" s="34"/>
    </row>
    <row r="644" spans="23:24" ht="14.25">
      <c r="W644" s="34"/>
      <c r="X644" s="34"/>
    </row>
    <row r="645" spans="23:24" ht="14.25">
      <c r="W645" s="34"/>
      <c r="X645" s="34"/>
    </row>
    <row r="646" spans="23:24" ht="14.25">
      <c r="W646" s="35"/>
      <c r="X646" s="35"/>
    </row>
    <row r="647" spans="23:24" ht="14.25">
      <c r="W647" s="35"/>
      <c r="X647" s="35"/>
    </row>
    <row r="648" spans="23:24" ht="14.25">
      <c r="W648" s="35"/>
      <c r="X648" s="35"/>
    </row>
    <row r="649" spans="23:24" ht="14.25">
      <c r="W649" s="34"/>
      <c r="X649" s="34"/>
    </row>
    <row r="650" spans="23:24" ht="14.25">
      <c r="W650" s="34"/>
      <c r="X650" s="34"/>
    </row>
    <row r="651" spans="23:24" ht="14.25">
      <c r="W651" s="34"/>
      <c r="X651" s="34"/>
    </row>
    <row r="652" spans="23:24" ht="14.25">
      <c r="W652" s="35"/>
      <c r="X652" s="35"/>
    </row>
    <row r="653" spans="23:24" ht="14.25">
      <c r="W653" s="35"/>
      <c r="X653" s="35"/>
    </row>
    <row r="654" spans="23:24" ht="14.25">
      <c r="W654" s="34"/>
      <c r="X654" s="34"/>
    </row>
    <row r="655" spans="23:24" ht="14.25">
      <c r="W655" s="34"/>
      <c r="X655" s="34"/>
    </row>
    <row r="656" spans="23:24" ht="14.25">
      <c r="W656" s="35"/>
      <c r="X656" s="35"/>
    </row>
    <row r="657" spans="23:24" ht="14.25">
      <c r="W657" s="34"/>
      <c r="X657" s="34"/>
    </row>
    <row r="658" spans="23:24" ht="14.25">
      <c r="W658" s="35"/>
      <c r="X658" s="35"/>
    </row>
    <row r="660" spans="23:24" ht="14.25">
      <c r="W660" s="34"/>
      <c r="X660" s="34"/>
    </row>
    <row r="661" spans="23:24" ht="15" thickTop="1">
      <c r="W661" s="35"/>
      <c r="X661" s="35"/>
    </row>
    <row r="662" spans="23:24" ht="15" thickTop="1">
      <c r="W662" s="43"/>
      <c r="X662" s="43"/>
    </row>
    <row r="663" spans="23:24" ht="14.25">
      <c r="W663" s="28"/>
      <c r="X663" s="28"/>
    </row>
    <row r="664" spans="23:24" ht="14.25">
      <c r="W664" s="28"/>
      <c r="X664" s="28"/>
    </row>
    <row r="665" spans="23:24" ht="14.25">
      <c r="W665" s="29"/>
      <c r="X665" s="29"/>
    </row>
    <row r="666" spans="23:24" ht="14.25">
      <c r="W666" s="31"/>
      <c r="X666" s="31"/>
    </row>
    <row r="667" spans="23:24" ht="14.25">
      <c r="W667" s="29"/>
      <c r="X667" s="29"/>
    </row>
    <row r="668" spans="23:24" ht="14.25">
      <c r="W668" s="31"/>
      <c r="X668" s="31"/>
    </row>
    <row r="670" spans="23:24" ht="14.25">
      <c r="W670" s="29"/>
      <c r="X670" s="29"/>
    </row>
    <row r="671" spans="23:24" ht="14.25">
      <c r="W671" s="34"/>
      <c r="X671" s="34"/>
    </row>
    <row r="672" spans="23:24" ht="14.25">
      <c r="W672" s="28"/>
      <c r="X672" s="28"/>
    </row>
    <row r="673" spans="23:24" ht="14.25">
      <c r="W673" s="34"/>
      <c r="X673" s="34"/>
    </row>
    <row r="674" spans="23:24" ht="14.25">
      <c r="W674" s="34"/>
      <c r="X674" s="34"/>
    </row>
    <row r="675" spans="23:24" ht="14.25">
      <c r="W675" s="34"/>
      <c r="X675" s="34"/>
    </row>
    <row r="676" spans="23:24" ht="14.25">
      <c r="W676" s="35"/>
      <c r="X676" s="35"/>
    </row>
    <row r="677" spans="23:24" ht="14.25">
      <c r="W677" s="35"/>
      <c r="X677" s="35"/>
    </row>
    <row r="678" spans="23:24" ht="14.25">
      <c r="W678" s="35"/>
      <c r="X678" s="35"/>
    </row>
    <row r="679" spans="23:24" ht="14.25">
      <c r="W679" s="34"/>
      <c r="X679" s="34"/>
    </row>
    <row r="680" spans="23:24" ht="14.25">
      <c r="W680" s="34"/>
      <c r="X680" s="34"/>
    </row>
    <row r="681" spans="23:24" ht="14.25">
      <c r="W681" s="34"/>
      <c r="X681" s="34"/>
    </row>
    <row r="682" spans="23:24" ht="14.25">
      <c r="W682" s="35"/>
      <c r="X682" s="35"/>
    </row>
    <row r="683" spans="23:24" ht="14.25">
      <c r="W683" s="35"/>
      <c r="X683" s="35"/>
    </row>
    <row r="684" spans="23:24" ht="14.25">
      <c r="W684" s="34"/>
      <c r="X684" s="34"/>
    </row>
    <row r="685" spans="23:24" ht="14.25">
      <c r="W685" s="34"/>
      <c r="X685" s="34"/>
    </row>
    <row r="686" spans="23:24" ht="14.25">
      <c r="W686" s="35"/>
      <c r="X686" s="35"/>
    </row>
    <row r="687" spans="23:24" ht="14.25">
      <c r="W687" s="34"/>
      <c r="X687" s="34"/>
    </row>
    <row r="688" spans="23:24" ht="14.25">
      <c r="W688" s="35"/>
      <c r="X688" s="35"/>
    </row>
    <row r="690" spans="23:24" ht="14.25">
      <c r="W690" s="34"/>
      <c r="X690" s="34"/>
    </row>
    <row r="691" spans="23:24" ht="15" thickTop="1">
      <c r="W691" s="35"/>
      <c r="X691" s="35"/>
    </row>
    <row r="692" spans="23:24" ht="15" thickTop="1">
      <c r="W692" s="43"/>
      <c r="X692" s="43"/>
    </row>
    <row r="693" spans="23:24" ht="14.25">
      <c r="W693" s="28"/>
      <c r="X693" s="28"/>
    </row>
    <row r="694" spans="23:24" ht="14.25">
      <c r="W694" s="28"/>
      <c r="X694" s="28"/>
    </row>
    <row r="695" spans="23:24" ht="14.25">
      <c r="W695" s="29"/>
      <c r="X695" s="29"/>
    </row>
    <row r="696" spans="23:24" ht="14.25">
      <c r="W696" s="31"/>
      <c r="X696" s="31"/>
    </row>
    <row r="697" spans="23:24" ht="14.25">
      <c r="W697" s="29"/>
      <c r="X697" s="29"/>
    </row>
    <row r="698" spans="23:24" ht="14.25">
      <c r="W698" s="31"/>
      <c r="X698" s="31"/>
    </row>
    <row r="700" spans="23:24" ht="14.25">
      <c r="W700" s="29"/>
      <c r="X700" s="29"/>
    </row>
    <row r="701" spans="23:24" ht="14.25">
      <c r="W701" s="34"/>
      <c r="X701" s="34"/>
    </row>
    <row r="702" spans="23:24" ht="14.25">
      <c r="W702" s="28"/>
      <c r="X702" s="28"/>
    </row>
    <row r="703" spans="23:24" ht="14.25">
      <c r="W703" s="34"/>
      <c r="X703" s="34"/>
    </row>
    <row r="704" spans="23:24" ht="14.25">
      <c r="W704" s="34"/>
      <c r="X704" s="34"/>
    </row>
    <row r="705" spans="23:24" ht="14.25">
      <c r="W705" s="34"/>
      <c r="X705" s="34"/>
    </row>
    <row r="706" spans="23:24" ht="14.25">
      <c r="W706" s="35"/>
      <c r="X706" s="35"/>
    </row>
    <row r="707" spans="23:24" ht="14.25">
      <c r="W707" s="35"/>
      <c r="X707" s="35"/>
    </row>
    <row r="708" spans="23:24" ht="14.25">
      <c r="W708" s="35"/>
      <c r="X708" s="35"/>
    </row>
    <row r="709" spans="23:24" ht="14.25">
      <c r="W709" s="34"/>
      <c r="X709" s="34"/>
    </row>
    <row r="710" spans="23:24" ht="14.25">
      <c r="W710" s="34"/>
      <c r="X710" s="34"/>
    </row>
    <row r="711" spans="23:24" ht="14.25">
      <c r="W711" s="34"/>
      <c r="X711" s="34"/>
    </row>
    <row r="712" spans="23:24" ht="14.25">
      <c r="W712" s="35"/>
      <c r="X712" s="35"/>
    </row>
    <row r="713" spans="23:24" ht="14.25">
      <c r="W713" s="35"/>
      <c r="X713" s="35"/>
    </row>
    <row r="714" spans="23:24" ht="14.25">
      <c r="W714" s="34"/>
      <c r="X714" s="34"/>
    </row>
    <row r="715" spans="23:24" ht="14.25">
      <c r="W715" s="34"/>
      <c r="X715" s="34"/>
    </row>
    <row r="716" spans="23:24" ht="14.25">
      <c r="W716" s="35"/>
      <c r="X716" s="35"/>
    </row>
    <row r="717" spans="23:24" ht="14.25">
      <c r="W717" s="34"/>
      <c r="X717" s="34"/>
    </row>
    <row r="718" spans="23:24" ht="14.25">
      <c r="W718" s="35"/>
      <c r="X718" s="35"/>
    </row>
    <row r="720" spans="23:24" ht="14.25">
      <c r="W720" s="34"/>
      <c r="X720" s="34"/>
    </row>
    <row r="721" spans="23:24" ht="15" thickTop="1">
      <c r="W721" s="35"/>
      <c r="X721" s="35"/>
    </row>
    <row r="722" spans="23:24" ht="15" thickTop="1">
      <c r="W722" s="43"/>
      <c r="X722" s="43"/>
    </row>
    <row r="723" spans="23:24" ht="14.25">
      <c r="W723" s="28"/>
      <c r="X723" s="28"/>
    </row>
    <row r="724" spans="23:24" ht="14.25">
      <c r="W724" s="28"/>
      <c r="X724" s="28"/>
    </row>
    <row r="725" spans="23:24" ht="14.25">
      <c r="W725" s="29"/>
      <c r="X725" s="29"/>
    </row>
    <row r="726" spans="23:24" ht="14.25">
      <c r="W726" s="31"/>
      <c r="X726" s="31"/>
    </row>
    <row r="727" spans="23:24" ht="14.25">
      <c r="W727" s="29"/>
      <c r="X727" s="29"/>
    </row>
    <row r="728" spans="23:24" ht="14.25">
      <c r="W728" s="31"/>
      <c r="X728" s="31"/>
    </row>
    <row r="730" spans="23:24" ht="14.25">
      <c r="W730" s="29"/>
      <c r="X730" s="29"/>
    </row>
    <row r="731" spans="23:24" ht="14.25">
      <c r="W731" s="34"/>
      <c r="X731" s="34"/>
    </row>
    <row r="732" spans="23:24" ht="14.25">
      <c r="W732" s="28"/>
      <c r="X732" s="28"/>
    </row>
    <row r="733" spans="23:24" ht="14.25">
      <c r="W733" s="34"/>
      <c r="X733" s="34"/>
    </row>
    <row r="734" spans="23:24" ht="14.25">
      <c r="W734" s="34"/>
      <c r="X734" s="34"/>
    </row>
    <row r="735" spans="23:24" ht="14.25">
      <c r="W735" s="34"/>
      <c r="X735" s="34"/>
    </row>
    <row r="736" spans="23:24" ht="14.25">
      <c r="W736" s="35"/>
      <c r="X736" s="35"/>
    </row>
    <row r="737" spans="23:24" ht="14.25">
      <c r="W737" s="35"/>
      <c r="X737" s="35"/>
    </row>
    <row r="738" spans="23:24" ht="14.25">
      <c r="W738" s="35"/>
      <c r="X738" s="35"/>
    </row>
    <row r="739" spans="23:24" ht="14.25">
      <c r="W739" s="34"/>
      <c r="X739" s="34"/>
    </row>
    <row r="740" spans="23:24" ht="14.25">
      <c r="W740" s="34"/>
      <c r="X740" s="34"/>
    </row>
    <row r="741" spans="23:24" ht="14.25">
      <c r="W741" s="34"/>
      <c r="X741" s="34"/>
    </row>
    <row r="742" spans="23:24" ht="14.25">
      <c r="W742" s="35"/>
      <c r="X742" s="35"/>
    </row>
    <row r="743" spans="23:24" ht="14.25">
      <c r="W743" s="35"/>
      <c r="X743" s="35"/>
    </row>
    <row r="744" spans="23:24" ht="14.25">
      <c r="W744" s="34"/>
      <c r="X744" s="34"/>
    </row>
    <row r="745" spans="23:24" ht="14.25">
      <c r="W745" s="34"/>
      <c r="X745" s="34"/>
    </row>
    <row r="746" spans="23:24" ht="14.25">
      <c r="W746" s="35"/>
      <c r="X746" s="35"/>
    </row>
    <row r="747" spans="23:24" ht="14.25">
      <c r="W747" s="34"/>
      <c r="X747" s="34"/>
    </row>
    <row r="748" spans="23:24" ht="14.25">
      <c r="W748" s="35"/>
      <c r="X748" s="35"/>
    </row>
    <row r="750" spans="23:24" ht="14.25">
      <c r="W750" s="34"/>
      <c r="X750" s="34"/>
    </row>
    <row r="751" spans="23:24" ht="15" thickTop="1">
      <c r="W751" s="35"/>
      <c r="X751" s="35"/>
    </row>
    <row r="752" spans="23:24" ht="15" thickTop="1">
      <c r="W752" s="43"/>
      <c r="X752" s="43"/>
    </row>
    <row r="753" spans="23:24" ht="14.25">
      <c r="W753" s="28"/>
      <c r="X753" s="28"/>
    </row>
    <row r="754" spans="23:24" ht="14.25">
      <c r="W754" s="28"/>
      <c r="X754" s="28"/>
    </row>
    <row r="755" spans="23:24" ht="14.25">
      <c r="W755" s="29"/>
      <c r="X755" s="29"/>
    </row>
    <row r="756" spans="23:24" ht="14.25">
      <c r="W756" s="31"/>
      <c r="X756" s="31"/>
    </row>
    <row r="757" spans="23:24" ht="14.25">
      <c r="W757" s="29"/>
      <c r="X757" s="29"/>
    </row>
    <row r="758" spans="23:24" ht="14.25">
      <c r="W758" s="31"/>
      <c r="X758" s="31"/>
    </row>
    <row r="760" spans="23:24" ht="14.25">
      <c r="W760" s="29"/>
      <c r="X760" s="29"/>
    </row>
    <row r="761" spans="23:24" ht="14.25">
      <c r="W761" s="34"/>
      <c r="X761" s="34"/>
    </row>
    <row r="762" spans="23:24" ht="14.25">
      <c r="W762" s="28"/>
      <c r="X762" s="28"/>
    </row>
    <row r="763" spans="23:24" ht="14.25">
      <c r="W763" s="34"/>
      <c r="X763" s="34"/>
    </row>
    <row r="764" spans="23:24" ht="14.25">
      <c r="W764" s="34"/>
      <c r="X764" s="34"/>
    </row>
    <row r="765" spans="23:24" ht="14.25">
      <c r="W765" s="34"/>
      <c r="X765" s="34"/>
    </row>
    <row r="766" spans="23:24" ht="14.25">
      <c r="W766" s="35"/>
      <c r="X766" s="35"/>
    </row>
    <row r="767" spans="23:24" ht="14.25">
      <c r="W767" s="35"/>
      <c r="X767" s="35"/>
    </row>
    <row r="768" spans="23:24" ht="14.25">
      <c r="W768" s="35"/>
      <c r="X768" s="35"/>
    </row>
    <row r="769" spans="23:24" ht="14.25">
      <c r="W769" s="34"/>
      <c r="X769" s="34"/>
    </row>
    <row r="770" spans="23:24" ht="14.25">
      <c r="W770" s="34"/>
      <c r="X770" s="34"/>
    </row>
    <row r="771" spans="23:24" ht="14.25">
      <c r="W771" s="34"/>
      <c r="X771" s="34"/>
    </row>
    <row r="772" spans="23:24" ht="14.25">
      <c r="W772" s="35"/>
      <c r="X772" s="35"/>
    </row>
    <row r="773" spans="23:24" ht="14.25">
      <c r="W773" s="35"/>
      <c r="X773" s="35"/>
    </row>
    <row r="774" spans="23:24" ht="14.25">
      <c r="W774" s="34"/>
      <c r="X774" s="34"/>
    </row>
    <row r="775" spans="23:24" ht="14.25">
      <c r="W775" s="34"/>
      <c r="X775" s="34"/>
    </row>
    <row r="776" spans="23:24" ht="14.25">
      <c r="W776" s="35"/>
      <c r="X776" s="35"/>
    </row>
    <row r="777" spans="23:24" ht="14.25">
      <c r="W777" s="34"/>
      <c r="X777" s="34"/>
    </row>
    <row r="778" spans="23:24" ht="14.25">
      <c r="W778" s="35"/>
      <c r="X778" s="35"/>
    </row>
    <row r="780" spans="23:24" ht="14.25">
      <c r="W780" s="34"/>
      <c r="X780" s="34"/>
    </row>
    <row r="781" spans="23:24" ht="15" thickTop="1">
      <c r="W781" s="35"/>
      <c r="X781" s="35"/>
    </row>
    <row r="782" spans="23:24" ht="15" thickTop="1">
      <c r="W782" s="43"/>
      <c r="X782" s="43"/>
    </row>
    <row r="783" spans="23:24" ht="14.25">
      <c r="W783" s="28"/>
      <c r="X783" s="28"/>
    </row>
    <row r="784" spans="23:24" ht="14.25">
      <c r="W784" s="28"/>
      <c r="X784" s="28"/>
    </row>
    <row r="785" spans="23:24" ht="14.25">
      <c r="W785" s="29"/>
      <c r="X785" s="29"/>
    </row>
    <row r="786" spans="23:24" ht="14.25">
      <c r="W786" s="31"/>
      <c r="X786" s="31"/>
    </row>
    <row r="787" spans="23:24" ht="14.25">
      <c r="W787" s="29"/>
      <c r="X787" s="29"/>
    </row>
    <row r="788" spans="23:24" ht="14.25">
      <c r="W788" s="31"/>
      <c r="X788" s="31"/>
    </row>
    <row r="790" spans="23:24" ht="14.25">
      <c r="W790" s="29"/>
      <c r="X790" s="29"/>
    </row>
    <row r="791" spans="23:24" ht="14.25">
      <c r="W791" s="34"/>
      <c r="X791" s="34"/>
    </row>
    <row r="792" spans="23:24" ht="14.25">
      <c r="W792" s="28"/>
      <c r="X792" s="28"/>
    </row>
    <row r="793" spans="23:24" ht="14.25">
      <c r="W793" s="34"/>
      <c r="X793" s="34"/>
    </row>
    <row r="794" spans="23:24" ht="14.25">
      <c r="W794" s="34"/>
      <c r="X794" s="34"/>
    </row>
    <row r="795" spans="23:24" ht="14.25">
      <c r="W795" s="34"/>
      <c r="X795" s="34"/>
    </row>
    <row r="796" spans="23:24" ht="14.25">
      <c r="W796" s="35"/>
      <c r="X796" s="35"/>
    </row>
    <row r="797" spans="23:24" ht="14.25">
      <c r="W797" s="35"/>
      <c r="X797" s="35"/>
    </row>
    <row r="798" spans="23:24" ht="14.25">
      <c r="W798" s="35"/>
      <c r="X798" s="35"/>
    </row>
    <row r="799" spans="23:24" ht="14.25">
      <c r="W799" s="34"/>
      <c r="X799" s="34"/>
    </row>
    <row r="800" spans="23:24" ht="14.25">
      <c r="W800" s="34"/>
      <c r="X800" s="34"/>
    </row>
    <row r="801" spans="23:24" ht="14.25">
      <c r="W801" s="34"/>
      <c r="X801" s="34"/>
    </row>
    <row r="802" spans="23:24" ht="14.25">
      <c r="W802" s="35"/>
      <c r="X802" s="35"/>
    </row>
    <row r="803" spans="23:24" ht="14.25">
      <c r="W803" s="35"/>
      <c r="X803" s="35"/>
    </row>
    <row r="804" spans="23:24" ht="14.25">
      <c r="W804" s="34"/>
      <c r="X804" s="34"/>
    </row>
    <row r="805" spans="23:24" ht="14.25">
      <c r="W805" s="34"/>
      <c r="X805" s="34"/>
    </row>
    <row r="806" spans="23:24" ht="14.25">
      <c r="W806" s="35"/>
      <c r="X806" s="35"/>
    </row>
    <row r="807" spans="23:24" ht="14.25">
      <c r="W807" s="34"/>
      <c r="X807" s="34"/>
    </row>
    <row r="808" spans="23:24" ht="14.25">
      <c r="W808" s="35"/>
      <c r="X808" s="35"/>
    </row>
    <row r="810" spans="23:24" ht="14.25">
      <c r="W810" s="34"/>
      <c r="X810" s="34"/>
    </row>
    <row r="811" spans="23:24" ht="15" thickTop="1">
      <c r="W811" s="35"/>
      <c r="X811" s="35"/>
    </row>
    <row r="812" spans="23:24" ht="15" thickTop="1">
      <c r="W812" s="43"/>
      <c r="X812" s="43"/>
    </row>
    <row r="813" spans="23:24" ht="14.25">
      <c r="W813" s="28"/>
      <c r="X813" s="28"/>
    </row>
    <row r="814" spans="23:24" ht="14.25">
      <c r="W814" s="28"/>
      <c r="X814" s="28"/>
    </row>
    <row r="815" spans="23:24" ht="14.25">
      <c r="W815" s="29"/>
      <c r="X815" s="29"/>
    </row>
    <row r="816" spans="23:24" ht="14.25">
      <c r="W816" s="31"/>
      <c r="X816" s="31"/>
    </row>
    <row r="817" spans="23:24" ht="14.25">
      <c r="W817" s="29"/>
      <c r="X817" s="29"/>
    </row>
    <row r="818" spans="23:24" ht="14.25">
      <c r="W818" s="31"/>
      <c r="X818" s="31"/>
    </row>
    <row r="820" spans="23:24" ht="14.25">
      <c r="W820" s="29"/>
      <c r="X820" s="29"/>
    </row>
    <row r="821" spans="23:24" ht="14.25">
      <c r="W821" s="34"/>
      <c r="X821" s="34"/>
    </row>
    <row r="822" spans="23:24" ht="14.25">
      <c r="W822" s="28"/>
      <c r="X822" s="28"/>
    </row>
    <row r="823" spans="23:24" ht="14.25">
      <c r="W823" s="34"/>
      <c r="X823" s="34"/>
    </row>
    <row r="824" spans="23:24" ht="14.25">
      <c r="W824" s="34"/>
      <c r="X824" s="34"/>
    </row>
    <row r="825" spans="23:24" ht="14.25">
      <c r="W825" s="34"/>
      <c r="X825" s="34"/>
    </row>
    <row r="826" spans="23:24" ht="14.25">
      <c r="W826" s="35"/>
      <c r="X826" s="35"/>
    </row>
    <row r="827" spans="23:24" ht="14.25">
      <c r="W827" s="35"/>
      <c r="X827" s="35"/>
    </row>
    <row r="828" spans="23:24" ht="14.25">
      <c r="W828" s="35"/>
      <c r="X828" s="35"/>
    </row>
    <row r="829" spans="23:24" ht="14.25">
      <c r="W829" s="34"/>
      <c r="X829" s="34"/>
    </row>
    <row r="830" spans="23:24" ht="14.25">
      <c r="W830" s="34"/>
      <c r="X830" s="34"/>
    </row>
    <row r="831" spans="23:24" ht="14.25">
      <c r="W831" s="34"/>
      <c r="X831" s="34"/>
    </row>
    <row r="832" spans="23:24" ht="14.25">
      <c r="W832" s="35"/>
      <c r="X832" s="35"/>
    </row>
    <row r="833" spans="23:24" ht="14.25">
      <c r="W833" s="35"/>
      <c r="X833" s="35"/>
    </row>
    <row r="834" spans="23:24" ht="14.25">
      <c r="W834" s="34"/>
      <c r="X834" s="34"/>
    </row>
    <row r="835" spans="23:24" ht="14.25">
      <c r="W835" s="34"/>
      <c r="X835" s="34"/>
    </row>
    <row r="836" spans="23:24" ht="14.25">
      <c r="W836" s="35"/>
      <c r="X836" s="35"/>
    </row>
    <row r="837" spans="23:24" ht="14.25">
      <c r="W837" s="34"/>
      <c r="X837" s="34"/>
    </row>
    <row r="838" spans="23:24" ht="14.25">
      <c r="W838" s="35"/>
      <c r="X838" s="35"/>
    </row>
    <row r="840" spans="23:24" ht="14.25">
      <c r="W840" s="34"/>
      <c r="X840" s="34"/>
    </row>
    <row r="841" spans="23:24" ht="15" thickTop="1">
      <c r="W841" s="35"/>
      <c r="X841" s="35"/>
    </row>
    <row r="842" spans="23:24" ht="15" thickTop="1">
      <c r="W842" s="43"/>
      <c r="X842" s="43"/>
    </row>
    <row r="843" spans="23:24" ht="14.25">
      <c r="W843" s="28"/>
      <c r="X843" s="28"/>
    </row>
    <row r="844" spans="23:24" ht="14.25">
      <c r="W844" s="28"/>
      <c r="X844" s="28"/>
    </row>
    <row r="845" spans="23:24" ht="14.25">
      <c r="W845" s="29"/>
      <c r="X845" s="29"/>
    </row>
    <row r="846" spans="23:24" ht="14.25">
      <c r="W846" s="31"/>
      <c r="X846" s="31"/>
    </row>
    <row r="847" spans="23:24" ht="14.25">
      <c r="W847" s="29"/>
      <c r="X847" s="29"/>
    </row>
    <row r="848" spans="23:24" ht="14.25">
      <c r="W848" s="31"/>
      <c r="X848" s="31"/>
    </row>
    <row r="850" spans="23:24" ht="14.25">
      <c r="W850" s="29"/>
      <c r="X850" s="29"/>
    </row>
    <row r="851" spans="23:24" ht="14.25">
      <c r="W851" s="34"/>
      <c r="X851" s="34"/>
    </row>
    <row r="852" spans="23:24" ht="14.25">
      <c r="W852" s="28"/>
      <c r="X852" s="28"/>
    </row>
    <row r="853" spans="23:24" ht="14.25">
      <c r="W853" s="34"/>
      <c r="X853" s="34"/>
    </row>
    <row r="854" spans="23:24" ht="14.25">
      <c r="W854" s="34"/>
      <c r="X854" s="34"/>
    </row>
    <row r="855" spans="23:24" ht="14.25">
      <c r="W855" s="34"/>
      <c r="X855" s="34"/>
    </row>
    <row r="856" spans="23:24" ht="14.25">
      <c r="W856" s="35"/>
      <c r="X856" s="35"/>
    </row>
    <row r="857" spans="23:24" ht="14.25">
      <c r="W857" s="35"/>
      <c r="X857" s="35"/>
    </row>
    <row r="858" spans="23:24" ht="14.25">
      <c r="W858" s="35"/>
      <c r="X858" s="35"/>
    </row>
    <row r="859" spans="23:24" ht="14.25">
      <c r="W859" s="34"/>
      <c r="X859" s="34"/>
    </row>
    <row r="860" spans="23:24" ht="14.25">
      <c r="W860" s="34"/>
      <c r="X860" s="34"/>
    </row>
    <row r="861" spans="23:24" ht="14.25">
      <c r="W861" s="34"/>
      <c r="X861" s="34"/>
    </row>
    <row r="862" spans="23:24" ht="14.25">
      <c r="W862" s="35"/>
      <c r="X862" s="35"/>
    </row>
    <row r="863" spans="23:24" ht="14.25">
      <c r="W863" s="35"/>
      <c r="X863" s="35"/>
    </row>
    <row r="864" spans="23:24" ht="14.25">
      <c r="W864" s="34"/>
      <c r="X864" s="34"/>
    </row>
    <row r="865" spans="23:24" ht="14.25">
      <c r="W865" s="34"/>
      <c r="X865" s="34"/>
    </row>
    <row r="866" spans="23:24" ht="14.25">
      <c r="W866" s="35"/>
      <c r="X866" s="35"/>
    </row>
    <row r="867" spans="23:24" ht="14.25">
      <c r="W867" s="34"/>
      <c r="X867" s="34"/>
    </row>
    <row r="868" spans="23:24" ht="14.25">
      <c r="W868" s="35"/>
      <c r="X868" s="35"/>
    </row>
    <row r="870" spans="23:24" ht="14.25">
      <c r="W870" s="34"/>
      <c r="X870" s="34"/>
    </row>
    <row r="871" spans="23:24" ht="15" thickTop="1">
      <c r="W871" s="35"/>
      <c r="X871" s="35"/>
    </row>
    <row r="872" spans="23:24" ht="15" thickTop="1">
      <c r="W872" s="43"/>
      <c r="X872" s="43"/>
    </row>
    <row r="873" spans="23:24" ht="14.25">
      <c r="W873" s="28"/>
      <c r="X873" s="28"/>
    </row>
    <row r="874" spans="23:24" ht="14.25">
      <c r="W874" s="28"/>
      <c r="X874" s="28"/>
    </row>
    <row r="875" spans="23:24" ht="14.25">
      <c r="W875" s="29"/>
      <c r="X875" s="29"/>
    </row>
    <row r="876" spans="23:24" ht="14.25">
      <c r="W876" s="31"/>
      <c r="X876" s="31"/>
    </row>
    <row r="877" spans="23:24" ht="14.25">
      <c r="W877" s="29"/>
      <c r="X877" s="29"/>
    </row>
    <row r="878" spans="23:24" ht="14.25">
      <c r="W878" s="31"/>
      <c r="X878" s="31"/>
    </row>
    <row r="880" spans="23:24" ht="14.25">
      <c r="W880" s="29"/>
      <c r="X880" s="29"/>
    </row>
    <row r="881" spans="23:24" ht="14.25">
      <c r="W881" s="34"/>
      <c r="X881" s="34"/>
    </row>
    <row r="882" spans="23:24" ht="14.25">
      <c r="W882" s="28"/>
      <c r="X882" s="28"/>
    </row>
    <row r="883" spans="23:24" ht="14.25">
      <c r="W883" s="34"/>
      <c r="X883" s="34"/>
    </row>
    <row r="884" spans="23:24" ht="14.25">
      <c r="W884" s="34"/>
      <c r="X884" s="34"/>
    </row>
    <row r="885" spans="23:24" ht="14.25">
      <c r="W885" s="34"/>
      <c r="X885" s="34"/>
    </row>
    <row r="886" spans="23:24" ht="14.25">
      <c r="W886" s="35"/>
      <c r="X886" s="35"/>
    </row>
    <row r="887" spans="23:24" ht="14.25">
      <c r="W887" s="35"/>
      <c r="X887" s="35"/>
    </row>
    <row r="888" spans="23:24" ht="14.25">
      <c r="W888" s="35"/>
      <c r="X888" s="35"/>
    </row>
    <row r="889" spans="23:24" ht="14.25">
      <c r="W889" s="34"/>
      <c r="X889" s="34"/>
    </row>
    <row r="890" spans="23:24" ht="14.25">
      <c r="W890" s="34"/>
      <c r="X890" s="34"/>
    </row>
    <row r="891" spans="23:24" ht="14.25">
      <c r="W891" s="34"/>
      <c r="X891" s="34"/>
    </row>
    <row r="892" spans="23:24" ht="14.25">
      <c r="W892" s="35"/>
      <c r="X892" s="35"/>
    </row>
    <row r="893" spans="23:24" ht="14.25">
      <c r="W893" s="35"/>
      <c r="X893" s="35"/>
    </row>
    <row r="894" spans="23:24" ht="14.25">
      <c r="W894" s="34"/>
      <c r="X894" s="34"/>
    </row>
    <row r="895" spans="23:24" ht="14.25">
      <c r="W895" s="34"/>
      <c r="X895" s="34"/>
    </row>
    <row r="896" spans="23:24" ht="14.25">
      <c r="W896" s="35"/>
      <c r="X896" s="35"/>
    </row>
    <row r="897" spans="23:24" ht="14.25">
      <c r="W897" s="34"/>
      <c r="X897" s="34"/>
    </row>
    <row r="898" spans="23:24" ht="14.25">
      <c r="W898" s="35"/>
      <c r="X898" s="35"/>
    </row>
    <row r="900" spans="23:24" ht="14.25">
      <c r="W900" s="34"/>
      <c r="X900" s="34"/>
    </row>
    <row r="901" spans="23:24" ht="15" thickTop="1">
      <c r="W901" s="35"/>
      <c r="X901" s="35"/>
    </row>
    <row r="902" spans="23:24" ht="15" thickTop="1">
      <c r="W902" s="43"/>
      <c r="X902" s="43"/>
    </row>
    <row r="903" spans="23:24" ht="14.25">
      <c r="W903" s="28"/>
      <c r="X903" s="28"/>
    </row>
    <row r="904" spans="23:24" ht="14.25">
      <c r="W904" s="28"/>
      <c r="X904" s="28"/>
    </row>
    <row r="905" spans="23:24" ht="14.25">
      <c r="W905" s="29"/>
      <c r="X905" s="29"/>
    </row>
    <row r="906" spans="23:24" ht="14.25">
      <c r="W906" s="31"/>
      <c r="X906" s="31"/>
    </row>
    <row r="907" spans="23:24" ht="14.25">
      <c r="W907" s="29"/>
      <c r="X907" s="29"/>
    </row>
    <row r="908" spans="23:24" ht="14.25">
      <c r="W908" s="31"/>
      <c r="X908" s="31"/>
    </row>
    <row r="910" spans="23:24" ht="14.25">
      <c r="W910" s="29"/>
      <c r="X910" s="29"/>
    </row>
    <row r="911" spans="23:24" ht="14.25">
      <c r="W911" s="34"/>
      <c r="X911" s="34"/>
    </row>
    <row r="912" spans="23:24" ht="14.25">
      <c r="W912" s="28"/>
      <c r="X912" s="28"/>
    </row>
    <row r="913" spans="23:24" ht="14.25">
      <c r="W913" s="34"/>
      <c r="X913" s="34"/>
    </row>
    <row r="914" spans="23:24" ht="14.25">
      <c r="W914" s="34"/>
      <c r="X914" s="34"/>
    </row>
    <row r="915" spans="23:24" ht="14.25">
      <c r="W915" s="34"/>
      <c r="X915" s="34"/>
    </row>
    <row r="916" spans="23:24" ht="14.25">
      <c r="W916" s="35"/>
      <c r="X916" s="35"/>
    </row>
    <row r="917" spans="23:24" ht="14.25">
      <c r="W917" s="35"/>
      <c r="X917" s="35"/>
    </row>
    <row r="918" spans="23:24" ht="14.25">
      <c r="W918" s="35"/>
      <c r="X918" s="35"/>
    </row>
    <row r="919" spans="23:24" ht="14.25">
      <c r="W919" s="34"/>
      <c r="X919" s="34"/>
    </row>
    <row r="920" spans="23:24" ht="14.25">
      <c r="W920" s="34"/>
      <c r="X920" s="34"/>
    </row>
    <row r="921" spans="23:24" ht="14.25">
      <c r="W921" s="34"/>
      <c r="X921" s="34"/>
    </row>
    <row r="922" spans="23:24" ht="14.25">
      <c r="W922" s="35"/>
      <c r="X922" s="35"/>
    </row>
    <row r="923" spans="23:24" ht="14.25">
      <c r="W923" s="35"/>
      <c r="X923" s="35"/>
    </row>
    <row r="924" spans="23:24" ht="14.25">
      <c r="W924" s="34"/>
      <c r="X924" s="34"/>
    </row>
    <row r="925" spans="23:24" ht="14.25">
      <c r="W925" s="34"/>
      <c r="X925" s="34"/>
    </row>
    <row r="926" spans="23:24" ht="14.25">
      <c r="W926" s="35"/>
      <c r="X926" s="35"/>
    </row>
    <row r="927" spans="23:24" ht="14.25">
      <c r="W927" s="34"/>
      <c r="X927" s="34"/>
    </row>
    <row r="928" spans="23:24" ht="14.25">
      <c r="W928" s="35"/>
      <c r="X928" s="35"/>
    </row>
    <row r="930" spans="23:24" ht="14.25">
      <c r="W930" s="34"/>
      <c r="X930" s="34"/>
    </row>
    <row r="931" spans="23:24" ht="15" thickTop="1">
      <c r="W931" s="35"/>
      <c r="X931" s="35"/>
    </row>
    <row r="932" spans="23:24" ht="15" thickTop="1">
      <c r="W932" s="43"/>
      <c r="X932" s="43"/>
    </row>
    <row r="933" spans="23:24" ht="14.25">
      <c r="W933" s="28"/>
      <c r="X933" s="28"/>
    </row>
    <row r="934" spans="23:24" ht="14.25">
      <c r="W934" s="28"/>
      <c r="X934" s="28"/>
    </row>
    <row r="935" spans="23:24" ht="14.25">
      <c r="W935" s="29"/>
      <c r="X935" s="29"/>
    </row>
    <row r="936" spans="23:24" ht="14.25">
      <c r="W936" s="31"/>
      <c r="X936" s="31"/>
    </row>
    <row r="937" spans="23:24" ht="14.25">
      <c r="W937" s="29"/>
      <c r="X937" s="29"/>
    </row>
    <row r="938" spans="23:24" ht="14.25">
      <c r="W938" s="31"/>
      <c r="X938" s="31"/>
    </row>
    <row r="940" spans="23:24" ht="14.25">
      <c r="W940" s="29"/>
      <c r="X940" s="29"/>
    </row>
    <row r="941" spans="23:24" ht="14.25">
      <c r="W941" s="34"/>
      <c r="X941" s="34"/>
    </row>
    <row r="942" spans="23:24" ht="14.25">
      <c r="W942" s="28"/>
      <c r="X942" s="28"/>
    </row>
    <row r="943" spans="23:24" ht="14.25">
      <c r="W943" s="34"/>
      <c r="X943" s="34"/>
    </row>
    <row r="944" spans="23:24" ht="14.25">
      <c r="W944" s="34"/>
      <c r="X944" s="34"/>
    </row>
    <row r="945" spans="23:24" ht="14.25">
      <c r="W945" s="34"/>
      <c r="X945" s="34"/>
    </row>
    <row r="946" spans="23:24" ht="14.25">
      <c r="W946" s="35"/>
      <c r="X946" s="35"/>
    </row>
    <row r="947" spans="23:24" ht="14.25">
      <c r="W947" s="35"/>
      <c r="X947" s="35"/>
    </row>
    <row r="948" spans="23:24" ht="14.25">
      <c r="W948" s="35"/>
      <c r="X948" s="35"/>
    </row>
    <row r="949" spans="23:24" ht="14.25">
      <c r="W949" s="34"/>
      <c r="X949" s="34"/>
    </row>
    <row r="950" spans="23:24" ht="14.25">
      <c r="W950" s="34"/>
      <c r="X950" s="34"/>
    </row>
    <row r="951" spans="23:24" ht="14.25">
      <c r="W951" s="34"/>
      <c r="X951" s="34"/>
    </row>
    <row r="952" spans="23:24" ht="14.25">
      <c r="W952" s="35"/>
      <c r="X952" s="35"/>
    </row>
    <row r="953" spans="23:24" ht="14.25">
      <c r="W953" s="35"/>
      <c r="X953" s="35"/>
    </row>
    <row r="954" spans="23:24" ht="14.25">
      <c r="W954" s="34"/>
      <c r="X954" s="34"/>
    </row>
    <row r="955" spans="23:24" ht="14.25">
      <c r="W955" s="34"/>
      <c r="X955" s="34"/>
    </row>
    <row r="956" spans="23:24" ht="14.25">
      <c r="W956" s="35"/>
      <c r="X956" s="35"/>
    </row>
    <row r="957" spans="23:24" ht="14.25">
      <c r="W957" s="34"/>
      <c r="X957" s="34"/>
    </row>
    <row r="958" spans="23:24" ht="14.25">
      <c r="W958" s="35"/>
      <c r="X958" s="35"/>
    </row>
    <row r="960" spans="23:24" ht="14.25">
      <c r="W960" s="34"/>
      <c r="X960" s="34"/>
    </row>
    <row r="961" spans="23:24" ht="15" thickTop="1">
      <c r="W961" s="35"/>
      <c r="X961" s="35"/>
    </row>
    <row r="962" spans="23:24" ht="15" thickTop="1">
      <c r="W962" s="43"/>
      <c r="X962" s="43"/>
    </row>
    <row r="963" spans="23:24" ht="14.25">
      <c r="W963" s="28"/>
      <c r="X963" s="28"/>
    </row>
    <row r="964" spans="23:24" ht="14.25">
      <c r="W964" s="28"/>
      <c r="X964" s="28"/>
    </row>
    <row r="965" spans="23:24" ht="14.25">
      <c r="W965" s="29"/>
      <c r="X965" s="29"/>
    </row>
    <row r="966" spans="23:24" ht="14.25">
      <c r="W966" s="31"/>
      <c r="X966" s="31"/>
    </row>
    <row r="967" spans="23:24" ht="14.25">
      <c r="W967" s="29"/>
      <c r="X967" s="29"/>
    </row>
    <row r="968" spans="23:24" ht="14.25">
      <c r="W968" s="31"/>
      <c r="X968" s="31"/>
    </row>
    <row r="970" spans="23:24" ht="14.25">
      <c r="W970" s="29"/>
      <c r="X970" s="29"/>
    </row>
    <row r="971" spans="23:24" ht="14.25">
      <c r="W971" s="34"/>
      <c r="X971" s="34"/>
    </row>
    <row r="972" spans="23:24" ht="14.25">
      <c r="W972" s="28"/>
      <c r="X972" s="28"/>
    </row>
    <row r="973" spans="23:24" ht="14.25">
      <c r="W973" s="34"/>
      <c r="X973" s="34"/>
    </row>
    <row r="974" spans="23:24" ht="14.25">
      <c r="W974" s="34"/>
      <c r="X974" s="34"/>
    </row>
    <row r="975" spans="23:24" ht="14.25">
      <c r="W975" s="34"/>
      <c r="X975" s="34"/>
    </row>
    <row r="976" spans="23:24" ht="14.25">
      <c r="W976" s="35"/>
      <c r="X976" s="35"/>
    </row>
    <row r="977" spans="23:24" ht="14.25">
      <c r="W977" s="35"/>
      <c r="X977" s="35"/>
    </row>
    <row r="978" spans="23:24" ht="14.25">
      <c r="W978" s="35"/>
      <c r="X978" s="35"/>
    </row>
    <row r="979" spans="23:24" ht="14.25">
      <c r="W979" s="34"/>
      <c r="X979" s="34"/>
    </row>
    <row r="980" spans="23:24" ht="14.25">
      <c r="W980" s="34"/>
      <c r="X980" s="34"/>
    </row>
    <row r="981" spans="23:24" ht="14.25">
      <c r="W981" s="34"/>
      <c r="X981" s="34"/>
    </row>
    <row r="982" spans="23:24" ht="14.25">
      <c r="W982" s="35"/>
      <c r="X982" s="35"/>
    </row>
    <row r="983" spans="23:24" ht="14.25">
      <c r="W983" s="35"/>
      <c r="X983" s="35"/>
    </row>
    <row r="984" spans="23:24" ht="14.25">
      <c r="W984" s="34"/>
      <c r="X984" s="34"/>
    </row>
    <row r="985" spans="23:24" ht="14.25">
      <c r="W985" s="34"/>
      <c r="X985" s="34"/>
    </row>
    <row r="986" spans="23:24" ht="14.25">
      <c r="W986" s="35"/>
      <c r="X986" s="35"/>
    </row>
    <row r="987" spans="23:24" ht="14.25">
      <c r="W987" s="34"/>
      <c r="X987" s="34"/>
    </row>
    <row r="988" spans="23:24" ht="14.25">
      <c r="W988" s="35"/>
      <c r="X988" s="35"/>
    </row>
    <row r="990" spans="23:24" ht="14.25">
      <c r="W990" s="34"/>
      <c r="X990" s="34"/>
    </row>
    <row r="991" spans="23:24" ht="15" thickTop="1">
      <c r="W991" s="35"/>
      <c r="X991" s="35"/>
    </row>
    <row r="992" spans="23:24" ht="15" thickTop="1">
      <c r="W992" s="43"/>
      <c r="X992" s="43"/>
    </row>
    <row r="993" spans="23:24" ht="14.25">
      <c r="W993" s="28"/>
      <c r="X993" s="28"/>
    </row>
    <row r="994" spans="23:24" ht="14.25">
      <c r="W994" s="28"/>
      <c r="X994" s="28"/>
    </row>
    <row r="995" spans="23:24" ht="14.25">
      <c r="W995" s="29"/>
      <c r="X995" s="29"/>
    </row>
    <row r="996" spans="23:24" ht="14.25">
      <c r="W996" s="31"/>
      <c r="X996" s="31"/>
    </row>
    <row r="997" spans="23:24" ht="14.25">
      <c r="W997" s="29"/>
      <c r="X997" s="29"/>
    </row>
    <row r="998" spans="23:24" ht="14.25">
      <c r="W998" s="31"/>
      <c r="X998" s="31"/>
    </row>
    <row r="1000" spans="23:24" ht="14.25">
      <c r="W1000" s="29"/>
      <c r="X1000" s="29"/>
    </row>
    <row r="1001" spans="23:24" ht="14.25">
      <c r="W1001" s="34"/>
      <c r="X1001" s="34"/>
    </row>
    <row r="1002" spans="23:24" ht="14.25">
      <c r="W1002" s="28"/>
      <c r="X1002" s="28"/>
    </row>
    <row r="1003" spans="23:24" ht="14.25">
      <c r="W1003" s="34"/>
      <c r="X1003" s="34"/>
    </row>
    <row r="1004" spans="23:24" ht="14.25">
      <c r="W1004" s="34"/>
      <c r="X1004" s="34"/>
    </row>
    <row r="1005" spans="23:24" ht="14.25">
      <c r="W1005" s="34"/>
      <c r="X1005" s="34"/>
    </row>
    <row r="1006" spans="23:24" ht="14.25">
      <c r="W1006" s="35"/>
      <c r="X1006" s="35"/>
    </row>
    <row r="1007" spans="23:24" ht="14.25">
      <c r="W1007" s="35"/>
      <c r="X1007" s="35"/>
    </row>
    <row r="1008" spans="23:24" ht="14.25">
      <c r="W1008" s="35"/>
      <c r="X1008" s="35"/>
    </row>
    <row r="1009" spans="23:24" ht="14.25">
      <c r="W1009" s="34"/>
      <c r="X1009" s="34"/>
    </row>
    <row r="1010" spans="23:24" ht="14.25">
      <c r="W1010" s="34"/>
      <c r="X1010" s="34"/>
    </row>
    <row r="1011" spans="23:24" ht="14.25">
      <c r="W1011" s="34"/>
      <c r="X1011" s="34"/>
    </row>
    <row r="1012" spans="23:24" ht="14.25">
      <c r="W1012" s="35"/>
      <c r="X1012" s="35"/>
    </row>
    <row r="1013" spans="23:24" ht="14.25">
      <c r="W1013" s="35"/>
      <c r="X1013" s="35"/>
    </row>
    <row r="1014" spans="23:24" ht="14.25">
      <c r="W1014" s="34"/>
      <c r="X1014" s="34"/>
    </row>
    <row r="1015" spans="23:24" ht="14.25">
      <c r="W1015" s="34"/>
      <c r="X1015" s="34"/>
    </row>
    <row r="1016" spans="23:24" ht="14.25">
      <c r="W1016" s="35"/>
      <c r="X1016" s="35"/>
    </row>
    <row r="1017" spans="23:24" ht="14.25">
      <c r="W1017" s="34"/>
      <c r="X1017" s="34"/>
    </row>
    <row r="1018" spans="23:24" ht="14.25">
      <c r="W1018" s="35"/>
      <c r="X1018" s="35"/>
    </row>
    <row r="1020" spans="23:24" ht="14.25">
      <c r="W1020" s="34"/>
      <c r="X1020" s="34"/>
    </row>
    <row r="1021" spans="23:24" ht="15" thickTop="1">
      <c r="W1021" s="35"/>
      <c r="X1021" s="35"/>
    </row>
    <row r="1022" spans="23:24" ht="15" thickTop="1">
      <c r="W1022" s="43"/>
      <c r="X1022" s="43"/>
    </row>
    <row r="1023" spans="23:24" ht="14.25">
      <c r="W1023" s="28"/>
      <c r="X1023" s="28"/>
    </row>
    <row r="1024" spans="23:24" ht="14.25">
      <c r="W1024" s="28"/>
      <c r="X1024" s="28"/>
    </row>
    <row r="1025" spans="23:24" ht="14.25">
      <c r="W1025" s="29"/>
      <c r="X1025" s="29"/>
    </row>
    <row r="1026" spans="23:24" ht="14.25">
      <c r="W1026" s="31"/>
      <c r="X1026" s="31"/>
    </row>
    <row r="1027" spans="23:24" ht="14.25">
      <c r="W1027" s="29"/>
      <c r="X1027" s="29"/>
    </row>
    <row r="1028" spans="23:24" ht="14.25">
      <c r="W1028" s="31"/>
      <c r="X1028" s="31"/>
    </row>
    <row r="1030" spans="23:24" ht="14.25">
      <c r="W1030" s="29"/>
      <c r="X1030" s="29"/>
    </row>
    <row r="1031" spans="23:24" ht="14.25">
      <c r="W1031" s="34"/>
      <c r="X1031" s="34"/>
    </row>
    <row r="1032" spans="23:24" ht="14.25">
      <c r="W1032" s="28"/>
      <c r="X1032" s="28"/>
    </row>
    <row r="1033" spans="23:24" ht="14.25">
      <c r="W1033" s="34"/>
      <c r="X1033" s="34"/>
    </row>
    <row r="1034" spans="23:24" ht="14.25">
      <c r="W1034" s="34"/>
      <c r="X1034" s="34"/>
    </row>
    <row r="1035" spans="23:24" ht="14.25">
      <c r="W1035" s="34"/>
      <c r="X1035" s="34"/>
    </row>
    <row r="1036" spans="23:24" ht="14.25">
      <c r="W1036" s="35"/>
      <c r="X1036" s="35"/>
    </row>
    <row r="1037" spans="23:24" ht="14.25">
      <c r="W1037" s="35"/>
      <c r="X1037" s="35"/>
    </row>
    <row r="1038" spans="23:24" ht="14.25">
      <c r="W1038" s="35"/>
      <c r="X1038" s="35"/>
    </row>
    <row r="1039" spans="23:24" ht="14.25">
      <c r="W1039" s="34"/>
      <c r="X1039" s="34"/>
    </row>
    <row r="1040" spans="23:24" ht="14.25">
      <c r="W1040" s="34"/>
      <c r="X1040" s="34"/>
    </row>
    <row r="1041" spans="23:24" ht="14.25">
      <c r="W1041" s="34"/>
      <c r="X1041" s="34"/>
    </row>
    <row r="1042" spans="23:24" ht="14.25">
      <c r="W1042" s="35"/>
      <c r="X1042" s="35"/>
    </row>
    <row r="1043" spans="23:24" ht="14.25">
      <c r="W1043" s="35"/>
      <c r="X1043" s="35"/>
    </row>
    <row r="1044" spans="23:24" ht="14.25">
      <c r="W1044" s="34"/>
      <c r="X1044" s="34"/>
    </row>
    <row r="1045" spans="23:24" ht="14.25">
      <c r="W1045" s="34"/>
      <c r="X1045" s="34"/>
    </row>
    <row r="1046" spans="23:24" ht="14.25">
      <c r="W1046" s="35"/>
      <c r="X1046" s="35"/>
    </row>
    <row r="1047" spans="23:24" ht="14.25">
      <c r="W1047" s="34"/>
      <c r="X1047" s="34"/>
    </row>
    <row r="1048" spans="23:24" ht="14.25">
      <c r="W1048" s="35"/>
      <c r="X1048" s="35"/>
    </row>
    <row r="1050" spans="23:24" ht="14.25">
      <c r="W1050" s="34"/>
      <c r="X1050" s="34"/>
    </row>
    <row r="1051" spans="23:24" ht="15" thickTop="1">
      <c r="W1051" s="35"/>
      <c r="X1051" s="35"/>
    </row>
    <row r="1052" spans="23:24" ht="15" thickTop="1">
      <c r="W1052" s="43"/>
      <c r="X1052" s="43"/>
    </row>
    <row r="1053" spans="23:24" ht="14.25">
      <c r="W1053" s="28"/>
      <c r="X1053" s="28"/>
    </row>
    <row r="1054" spans="23:24" ht="14.25">
      <c r="W1054" s="28"/>
      <c r="X1054" s="28"/>
    </row>
    <row r="1055" spans="23:24" ht="14.25">
      <c r="W1055" s="29"/>
      <c r="X1055" s="29"/>
    </row>
    <row r="1056" spans="23:24" ht="14.25">
      <c r="W1056" s="31"/>
      <c r="X1056" s="31"/>
    </row>
    <row r="1057" spans="23:24" ht="14.25">
      <c r="W1057" s="29"/>
      <c r="X1057" s="29"/>
    </row>
    <row r="1058" spans="23:24" ht="14.25">
      <c r="W1058" s="31"/>
      <c r="X1058" s="31"/>
    </row>
    <row r="1060" spans="23:24" ht="14.25">
      <c r="W1060" s="29"/>
      <c r="X1060" s="29"/>
    </row>
    <row r="1061" spans="23:24" ht="14.25">
      <c r="W1061" s="34"/>
      <c r="X1061" s="34"/>
    </row>
    <row r="1062" spans="23:24" ht="14.25">
      <c r="W1062" s="28"/>
      <c r="X1062" s="28"/>
    </row>
    <row r="1063" spans="23:24" ht="14.25">
      <c r="W1063" s="34"/>
      <c r="X1063" s="34"/>
    </row>
    <row r="1064" spans="23:24" ht="14.25">
      <c r="W1064" s="34"/>
      <c r="X1064" s="34"/>
    </row>
    <row r="1065" spans="23:24" ht="14.25">
      <c r="W1065" s="34"/>
      <c r="X1065" s="34"/>
    </row>
    <row r="1066" spans="23:24" ht="14.25">
      <c r="W1066" s="35"/>
      <c r="X1066" s="35"/>
    </row>
    <row r="1067" spans="23:24" ht="14.25">
      <c r="W1067" s="35"/>
      <c r="X1067" s="35"/>
    </row>
    <row r="1068" spans="23:24" ht="14.25">
      <c r="W1068" s="35"/>
      <c r="X1068" s="35"/>
    </row>
    <row r="1069" spans="23:24" ht="14.25">
      <c r="W1069" s="34"/>
      <c r="X1069" s="34"/>
    </row>
    <row r="1070" spans="23:24" ht="14.25">
      <c r="W1070" s="34"/>
      <c r="X1070" s="34"/>
    </row>
    <row r="1071" spans="23:24" ht="14.25">
      <c r="W1071" s="34"/>
      <c r="X1071" s="34"/>
    </row>
    <row r="1072" spans="23:24" ht="14.25">
      <c r="W1072" s="35"/>
      <c r="X1072" s="35"/>
    </row>
    <row r="1073" spans="23:24" ht="14.25">
      <c r="W1073" s="35"/>
      <c r="X1073" s="35"/>
    </row>
    <row r="1074" spans="23:24" ht="14.25">
      <c r="W1074" s="34"/>
      <c r="X1074" s="34"/>
    </row>
    <row r="1075" spans="23:24" ht="14.25">
      <c r="W1075" s="34"/>
      <c r="X1075" s="34"/>
    </row>
    <row r="1076" spans="23:24" ht="14.25">
      <c r="W1076" s="35"/>
      <c r="X1076" s="35"/>
    </row>
    <row r="1077" spans="23:24" ht="14.25">
      <c r="W1077" s="34"/>
      <c r="X1077" s="34"/>
    </row>
    <row r="1078" spans="23:24" ht="14.25">
      <c r="W1078" s="35"/>
      <c r="X1078" s="35"/>
    </row>
    <row r="1080" spans="23:24" ht="14.25">
      <c r="W1080" s="34"/>
      <c r="X1080" s="34"/>
    </row>
    <row r="1081" spans="23:24" ht="15" thickTop="1">
      <c r="W1081" s="35"/>
      <c r="X1081" s="35"/>
    </row>
    <row r="1082" spans="23:24" ht="15" thickTop="1">
      <c r="W1082" s="43"/>
      <c r="X1082" s="43"/>
    </row>
    <row r="1083" spans="23:24" ht="14.25">
      <c r="W1083" s="28"/>
      <c r="X1083" s="28"/>
    </row>
    <row r="1084" spans="23:24" ht="14.25">
      <c r="W1084" s="28"/>
      <c r="X1084" s="28"/>
    </row>
    <row r="1085" spans="23:24" ht="14.25">
      <c r="W1085" s="29"/>
      <c r="X1085" s="29"/>
    </row>
    <row r="1086" spans="23:24" ht="14.25">
      <c r="W1086" s="31"/>
      <c r="X1086" s="31"/>
    </row>
    <row r="1087" spans="23:24" ht="14.25">
      <c r="W1087" s="29"/>
      <c r="X1087" s="29"/>
    </row>
    <row r="1088" spans="23:24" ht="14.25">
      <c r="W1088" s="31"/>
      <c r="X1088" s="31"/>
    </row>
    <row r="1090" spans="23:24" ht="14.25">
      <c r="W1090" s="29"/>
      <c r="X1090" s="29"/>
    </row>
    <row r="1091" spans="23:24" ht="14.25">
      <c r="W1091" s="34"/>
      <c r="X1091" s="34"/>
    </row>
    <row r="1092" spans="23:24" ht="14.25">
      <c r="W1092" s="28"/>
      <c r="X1092" s="28"/>
    </row>
    <row r="1093" spans="23:24" ht="14.25">
      <c r="W1093" s="34"/>
      <c r="X1093" s="34"/>
    </row>
    <row r="1094" spans="23:24" ht="14.25">
      <c r="W1094" s="34"/>
      <c r="X1094" s="34"/>
    </row>
    <row r="1095" spans="23:24" ht="14.25">
      <c r="W1095" s="34"/>
      <c r="X1095" s="34"/>
    </row>
    <row r="1096" spans="23:24" ht="14.25">
      <c r="W1096" s="35"/>
      <c r="X1096" s="35"/>
    </row>
    <row r="1097" spans="23:24" ht="14.25">
      <c r="W1097" s="35"/>
      <c r="X1097" s="35"/>
    </row>
    <row r="1098" spans="23:24" ht="14.25">
      <c r="W1098" s="35"/>
      <c r="X1098" s="35"/>
    </row>
    <row r="1099" spans="23:24" ht="14.25">
      <c r="W1099" s="34"/>
      <c r="X1099" s="34"/>
    </row>
    <row r="1100" spans="23:24" ht="14.25">
      <c r="W1100" s="34"/>
      <c r="X1100" s="34"/>
    </row>
    <row r="1101" spans="23:24" ht="14.25">
      <c r="W1101" s="34"/>
      <c r="X1101" s="34"/>
    </row>
    <row r="1102" spans="23:24" ht="14.25">
      <c r="W1102" s="35"/>
      <c r="X1102" s="35"/>
    </row>
    <row r="1103" spans="23:24" ht="14.25">
      <c r="W1103" s="35"/>
      <c r="X1103" s="35"/>
    </row>
    <row r="1104" spans="23:24" ht="14.25">
      <c r="W1104" s="34"/>
      <c r="X1104" s="34"/>
    </row>
    <row r="1105" spans="23:24" ht="14.25">
      <c r="W1105" s="34"/>
      <c r="X1105" s="34"/>
    </row>
    <row r="1106" spans="23:24" ht="14.25">
      <c r="W1106" s="35"/>
      <c r="X1106" s="35"/>
    </row>
    <row r="1107" spans="23:24" ht="14.25">
      <c r="W1107" s="34"/>
      <c r="X1107" s="34"/>
    </row>
    <row r="1108" spans="23:24" ht="14.25">
      <c r="W1108" s="35"/>
      <c r="X1108" s="35"/>
    </row>
    <row r="1110" spans="23:24" ht="14.25">
      <c r="W1110" s="34"/>
      <c r="X1110" s="34"/>
    </row>
    <row r="1111" spans="23:24" ht="15" thickTop="1">
      <c r="W1111" s="35"/>
      <c r="X1111" s="35"/>
    </row>
    <row r="1112" spans="23:24" ht="15" thickTop="1">
      <c r="W1112" s="43"/>
      <c r="X1112" s="43"/>
    </row>
    <row r="1113" spans="23:24" ht="14.25">
      <c r="W1113" s="28"/>
      <c r="X1113" s="28"/>
    </row>
    <row r="1114" spans="23:24" ht="14.25">
      <c r="W1114" s="28"/>
      <c r="X1114" s="28"/>
    </row>
    <row r="1115" spans="23:24" ht="14.25">
      <c r="W1115" s="29"/>
      <c r="X1115" s="29"/>
    </row>
    <row r="1116" spans="23:24" ht="14.25">
      <c r="W1116" s="31"/>
      <c r="X1116" s="31"/>
    </row>
    <row r="1117" spans="23:24" ht="14.25">
      <c r="W1117" s="29"/>
      <c r="X1117" s="29"/>
    </row>
    <row r="1118" spans="23:24" ht="14.25">
      <c r="W1118" s="31"/>
      <c r="X1118" s="31"/>
    </row>
    <row r="1120" spans="23:24" ht="14.25">
      <c r="W1120" s="29"/>
      <c r="X1120" s="29"/>
    </row>
    <row r="1121" spans="23:24" ht="14.25">
      <c r="W1121" s="34"/>
      <c r="X1121" s="34"/>
    </row>
    <row r="1122" spans="23:24" ht="14.25">
      <c r="W1122" s="28"/>
      <c r="X1122" s="28"/>
    </row>
    <row r="1123" spans="23:24" ht="14.25">
      <c r="W1123" s="34"/>
      <c r="X1123" s="34"/>
    </row>
    <row r="1124" spans="23:24" ht="14.25">
      <c r="W1124" s="34"/>
      <c r="X1124" s="34"/>
    </row>
    <row r="1125" spans="23:24" ht="14.25">
      <c r="W1125" s="34"/>
      <c r="X1125" s="34"/>
    </row>
    <row r="1126" spans="23:24" ht="14.25">
      <c r="W1126" s="35"/>
      <c r="X1126" s="35"/>
    </row>
    <row r="1127" spans="23:24" ht="14.25">
      <c r="W1127" s="35"/>
      <c r="X1127" s="35"/>
    </row>
    <row r="1128" spans="23:24" ht="14.25">
      <c r="W1128" s="35"/>
      <c r="X1128" s="35"/>
    </row>
    <row r="1129" spans="23:24" ht="14.25">
      <c r="W1129" s="34"/>
      <c r="X1129" s="34"/>
    </row>
    <row r="1130" spans="23:24" ht="14.25">
      <c r="W1130" s="34"/>
      <c r="X1130" s="34"/>
    </row>
    <row r="1131" spans="23:24" ht="14.25">
      <c r="W1131" s="34"/>
      <c r="X1131" s="34"/>
    </row>
    <row r="1132" spans="23:24" ht="14.25">
      <c r="W1132" s="35"/>
      <c r="X1132" s="35"/>
    </row>
    <row r="1133" spans="23:24" ht="14.25">
      <c r="W1133" s="35"/>
      <c r="X1133" s="35"/>
    </row>
    <row r="1134" spans="23:24" ht="14.25">
      <c r="W1134" s="34"/>
      <c r="X1134" s="34"/>
    </row>
    <row r="1135" spans="23:24" ht="14.25">
      <c r="W1135" s="34"/>
      <c r="X1135" s="34"/>
    </row>
    <row r="1136" spans="23:24" ht="14.25">
      <c r="W1136" s="35"/>
      <c r="X1136" s="35"/>
    </row>
    <row r="1137" spans="23:24" ht="14.25">
      <c r="W1137" s="34"/>
      <c r="X1137" s="34"/>
    </row>
    <row r="1138" spans="23:24" ht="14.25">
      <c r="W1138" s="35"/>
      <c r="X1138" s="35"/>
    </row>
    <row r="1140" spans="23:24" ht="14.25">
      <c r="W1140" s="34"/>
      <c r="X1140" s="34"/>
    </row>
    <row r="1141" spans="23:24" ht="15" thickTop="1">
      <c r="W1141" s="35"/>
      <c r="X1141" s="35"/>
    </row>
    <row r="1142" spans="23:24" ht="15" thickTop="1">
      <c r="W1142" s="43"/>
      <c r="X1142" s="43"/>
    </row>
    <row r="1143" spans="23:24" ht="14.25">
      <c r="W1143" s="28"/>
      <c r="X1143" s="28"/>
    </row>
    <row r="1144" spans="23:24" ht="14.25">
      <c r="W1144" s="28"/>
      <c r="X1144" s="28"/>
    </row>
    <row r="1145" spans="23:24" ht="14.25">
      <c r="W1145" s="29"/>
      <c r="X1145" s="29"/>
    </row>
    <row r="1146" spans="23:24" ht="14.25">
      <c r="W1146" s="31"/>
      <c r="X1146" s="31"/>
    </row>
    <row r="1147" spans="23:24" ht="14.25">
      <c r="W1147" s="29"/>
      <c r="X1147" s="29"/>
    </row>
    <row r="1148" spans="23:24" ht="14.25">
      <c r="W1148" s="31"/>
      <c r="X1148" s="31"/>
    </row>
    <row r="1150" spans="23:24" ht="14.25">
      <c r="W1150" s="29"/>
      <c r="X1150" s="29"/>
    </row>
    <row r="1151" spans="23:24" ht="14.25">
      <c r="W1151" s="34"/>
      <c r="X1151" s="34"/>
    </row>
    <row r="1152" spans="23:24" ht="14.25">
      <c r="W1152" s="28"/>
      <c r="X1152" s="28"/>
    </row>
    <row r="1153" spans="23:24" ht="14.25">
      <c r="W1153" s="34"/>
      <c r="X1153" s="34"/>
    </row>
    <row r="1154" spans="23:24" ht="14.25">
      <c r="W1154" s="34"/>
      <c r="X1154" s="34"/>
    </row>
    <row r="1155" spans="23:24" ht="14.25">
      <c r="W1155" s="34"/>
      <c r="X1155" s="34"/>
    </row>
    <row r="1156" spans="23:24" ht="14.25">
      <c r="W1156" s="35"/>
      <c r="X1156" s="35"/>
    </row>
    <row r="1157" spans="23:24" ht="14.25">
      <c r="W1157" s="35"/>
      <c r="X1157" s="35"/>
    </row>
    <row r="1158" spans="23:24" ht="14.25">
      <c r="W1158" s="35"/>
      <c r="X1158" s="35"/>
    </row>
    <row r="1159" spans="23:24" ht="14.25">
      <c r="W1159" s="34"/>
      <c r="X1159" s="34"/>
    </row>
    <row r="1160" spans="23:24" ht="14.25">
      <c r="W1160" s="34"/>
      <c r="X1160" s="34"/>
    </row>
    <row r="1161" spans="23:24" ht="14.25">
      <c r="W1161" s="34"/>
      <c r="X1161" s="34"/>
    </row>
    <row r="1162" spans="23:24" ht="14.25">
      <c r="W1162" s="35"/>
      <c r="X1162" s="35"/>
    </row>
    <row r="1163" spans="23:24" ht="14.25">
      <c r="W1163" s="35"/>
      <c r="X1163" s="35"/>
    </row>
    <row r="1164" spans="23:24" ht="14.25">
      <c r="W1164" s="34"/>
      <c r="X1164" s="34"/>
    </row>
    <row r="1165" spans="23:24" ht="14.25">
      <c r="W1165" s="34"/>
      <c r="X1165" s="34"/>
    </row>
    <row r="1166" spans="23:24" ht="14.25">
      <c r="W1166" s="35"/>
      <c r="X1166" s="35"/>
    </row>
    <row r="1167" spans="23:24" ht="14.25">
      <c r="W1167" s="34"/>
      <c r="X1167" s="34"/>
    </row>
    <row r="1168" spans="23:24" ht="14.25">
      <c r="W1168" s="35"/>
      <c r="X1168" s="35"/>
    </row>
    <row r="1170" spans="23:24" ht="14.25">
      <c r="W1170" s="34"/>
      <c r="X1170" s="34"/>
    </row>
    <row r="1171" spans="23:24" ht="15" thickTop="1">
      <c r="W1171" s="35"/>
      <c r="X1171" s="35"/>
    </row>
    <row r="1172" spans="23:24" ht="15" thickTop="1">
      <c r="W1172" s="43"/>
      <c r="X1172" s="43"/>
    </row>
    <row r="1173" spans="23:24" ht="14.25">
      <c r="W1173" s="28"/>
      <c r="X1173" s="28"/>
    </row>
    <row r="1174" spans="23:24" ht="14.25">
      <c r="W1174" s="28"/>
      <c r="X1174" s="28"/>
    </row>
    <row r="1175" spans="23:24" ht="14.25">
      <c r="W1175" s="29"/>
      <c r="X1175" s="29"/>
    </row>
    <row r="1176" spans="23:24" ht="14.25">
      <c r="W1176" s="31"/>
      <c r="X1176" s="31"/>
    </row>
    <row r="1177" spans="23:24" ht="14.25">
      <c r="W1177" s="29"/>
      <c r="X1177" s="29"/>
    </row>
    <row r="1178" spans="23:24" ht="14.25">
      <c r="W1178" s="31"/>
      <c r="X1178" s="31"/>
    </row>
    <row r="1180" spans="23:24" ht="14.25">
      <c r="W1180" s="29"/>
      <c r="X1180" s="29"/>
    </row>
    <row r="1181" spans="23:24" ht="14.25">
      <c r="W1181" s="34"/>
      <c r="X1181" s="34"/>
    </row>
    <row r="1182" spans="23:24" ht="14.25">
      <c r="W1182" s="28"/>
      <c r="X1182" s="28"/>
    </row>
    <row r="1183" spans="23:24" ht="14.25">
      <c r="W1183" s="34"/>
      <c r="X1183" s="34"/>
    </row>
    <row r="1184" spans="23:24" ht="14.25">
      <c r="W1184" s="34"/>
      <c r="X1184" s="34"/>
    </row>
    <row r="1185" spans="23:24" ht="14.25">
      <c r="W1185" s="34"/>
      <c r="X1185" s="34"/>
    </row>
    <row r="1186" spans="23:24" ht="14.25">
      <c r="W1186" s="35"/>
      <c r="X1186" s="35"/>
    </row>
    <row r="1187" spans="23:24" ht="14.25">
      <c r="W1187" s="35"/>
      <c r="X1187" s="35"/>
    </row>
    <row r="1188" spans="23:24" ht="14.25">
      <c r="W1188" s="35"/>
      <c r="X1188" s="35"/>
    </row>
    <row r="1189" spans="23:24" ht="14.25">
      <c r="W1189" s="34"/>
      <c r="X1189" s="34"/>
    </row>
    <row r="1190" spans="23:24" ht="14.25">
      <c r="W1190" s="34"/>
      <c r="X1190" s="34"/>
    </row>
    <row r="1191" spans="23:24" ht="14.25">
      <c r="W1191" s="34"/>
      <c r="X1191" s="34"/>
    </row>
    <row r="1192" spans="23:24" ht="14.25">
      <c r="W1192" s="35"/>
      <c r="X1192" s="35"/>
    </row>
    <row r="1193" spans="23:24" ht="14.25">
      <c r="W1193" s="35"/>
      <c r="X1193" s="35"/>
    </row>
    <row r="1194" spans="23:24" ht="14.25">
      <c r="W1194" s="34"/>
      <c r="X1194" s="34"/>
    </row>
    <row r="1195" spans="23:24" ht="14.25">
      <c r="W1195" s="34"/>
      <c r="X1195" s="34"/>
    </row>
    <row r="1196" spans="23:24" ht="14.25">
      <c r="W1196" s="35"/>
      <c r="X1196" s="35"/>
    </row>
    <row r="1197" spans="23:24" ht="14.25">
      <c r="W1197" s="34"/>
      <c r="X1197" s="34"/>
    </row>
    <row r="1198" spans="23:24" ht="14.25">
      <c r="W1198" s="35"/>
      <c r="X1198" s="35"/>
    </row>
    <row r="1200" spans="23:24" ht="14.25">
      <c r="W1200" s="34"/>
      <c r="X1200" s="34"/>
    </row>
    <row r="1201" spans="23:24" ht="15" thickTop="1">
      <c r="W1201" s="35"/>
      <c r="X1201" s="35"/>
    </row>
    <row r="1202" spans="23:24" ht="15" thickTop="1">
      <c r="W1202" s="43"/>
      <c r="X1202" s="43"/>
    </row>
    <row r="1203" spans="23:24" ht="14.25">
      <c r="W1203" s="28"/>
      <c r="X1203" s="28"/>
    </row>
    <row r="1204" spans="23:24" ht="14.25">
      <c r="W1204" s="28"/>
      <c r="X1204" s="28"/>
    </row>
    <row r="1205" spans="23:24" ht="14.25">
      <c r="W1205" s="29"/>
      <c r="X1205" s="29"/>
    </row>
    <row r="1206" spans="23:24" ht="14.25">
      <c r="W1206" s="31"/>
      <c r="X1206" s="31"/>
    </row>
    <row r="1207" spans="23:24" ht="14.25">
      <c r="W1207" s="29"/>
      <c r="X1207" s="29"/>
    </row>
    <row r="1208" spans="23:24" ht="14.25">
      <c r="W1208" s="31"/>
      <c r="X1208" s="31"/>
    </row>
    <row r="1210" spans="23:24" ht="14.25">
      <c r="W1210" s="29"/>
      <c r="X1210" s="29"/>
    </row>
    <row r="1211" spans="23:24" ht="14.25">
      <c r="W1211" s="34"/>
      <c r="X1211" s="34"/>
    </row>
    <row r="1212" spans="23:24" ht="14.25">
      <c r="W1212" s="28"/>
      <c r="X1212" s="28"/>
    </row>
    <row r="1213" spans="23:24" ht="14.25">
      <c r="W1213" s="34"/>
      <c r="X1213" s="34"/>
    </row>
    <row r="1214" spans="23:24" ht="14.25">
      <c r="W1214" s="34"/>
      <c r="X1214" s="34"/>
    </row>
    <row r="1215" spans="23:24" ht="14.25">
      <c r="W1215" s="34"/>
      <c r="X1215" s="34"/>
    </row>
    <row r="1216" spans="23:24" ht="14.25">
      <c r="W1216" s="35"/>
      <c r="X1216" s="35"/>
    </row>
    <row r="1217" spans="23:24" ht="14.25">
      <c r="W1217" s="35"/>
      <c r="X1217" s="35"/>
    </row>
    <row r="1218" spans="23:24" ht="14.25">
      <c r="W1218" s="35"/>
      <c r="X1218" s="35"/>
    </row>
    <row r="1219" spans="23:24" ht="14.25">
      <c r="W1219" s="34"/>
      <c r="X1219" s="34"/>
    </row>
    <row r="1220" spans="23:24" ht="14.25">
      <c r="W1220" s="34"/>
      <c r="X1220" s="34"/>
    </row>
    <row r="1221" spans="23:24" ht="14.25">
      <c r="W1221" s="34"/>
      <c r="X1221" s="34"/>
    </row>
    <row r="1222" spans="23:24" ht="14.25">
      <c r="W1222" s="35"/>
      <c r="X1222" s="35"/>
    </row>
    <row r="1223" spans="23:24" ht="14.25">
      <c r="W1223" s="35"/>
      <c r="X1223" s="35"/>
    </row>
    <row r="1224" spans="23:24" ht="14.25">
      <c r="W1224" s="34"/>
      <c r="X1224" s="34"/>
    </row>
    <row r="1225" spans="23:24" ht="14.25">
      <c r="W1225" s="34"/>
      <c r="X1225" s="34"/>
    </row>
    <row r="1226" spans="23:24" ht="14.25">
      <c r="W1226" s="35"/>
      <c r="X1226" s="35"/>
    </row>
    <row r="1227" spans="23:24" ht="14.25">
      <c r="W1227" s="34"/>
      <c r="X1227" s="34"/>
    </row>
    <row r="1228" spans="23:24" ht="14.25">
      <c r="W1228" s="35"/>
      <c r="X1228" s="35"/>
    </row>
    <row r="1230" spans="23:24" ht="14.25">
      <c r="W1230" s="34"/>
      <c r="X1230" s="34"/>
    </row>
    <row r="1231" spans="23:24" ht="15" thickTop="1">
      <c r="W1231" s="35"/>
      <c r="X1231" s="35"/>
    </row>
    <row r="1232" spans="23:24" ht="15" thickTop="1">
      <c r="W1232" s="43"/>
      <c r="X1232" s="43"/>
    </row>
    <row r="1233" spans="23:24" ht="14.25">
      <c r="W1233" s="28"/>
      <c r="X1233" s="28"/>
    </row>
    <row r="1234" spans="23:24" ht="14.25">
      <c r="W1234" s="28"/>
      <c r="X1234" s="28"/>
    </row>
    <row r="1235" spans="23:24" ht="14.25">
      <c r="W1235" s="29"/>
      <c r="X1235" s="29"/>
    </row>
    <row r="1236" spans="23:24" ht="14.25">
      <c r="W1236" s="31"/>
      <c r="X1236" s="31"/>
    </row>
    <row r="1237" spans="23:24" ht="14.25">
      <c r="W1237" s="29"/>
      <c r="X1237" s="29"/>
    </row>
    <row r="1238" spans="23:24" ht="14.25">
      <c r="W1238" s="31"/>
      <c r="X1238" s="31"/>
    </row>
    <row r="1240" spans="23:24" ht="14.25">
      <c r="W1240" s="29"/>
      <c r="X1240" s="29"/>
    </row>
    <row r="1241" spans="23:24" ht="14.25">
      <c r="W1241" s="34"/>
      <c r="X1241" s="34"/>
    </row>
    <row r="1242" spans="23:24" ht="14.25">
      <c r="W1242" s="28"/>
      <c r="X1242" s="28"/>
    </row>
    <row r="1243" spans="23:24" ht="14.25">
      <c r="W1243" s="34"/>
      <c r="X1243" s="34"/>
    </row>
    <row r="1244" spans="23:24" ht="14.25">
      <c r="W1244" s="34"/>
      <c r="X1244" s="34"/>
    </row>
    <row r="1245" spans="23:24" ht="14.25">
      <c r="W1245" s="34"/>
      <c r="X1245" s="34"/>
    </row>
    <row r="1246" spans="23:24" ht="14.25">
      <c r="W1246" s="35"/>
      <c r="X1246" s="35"/>
    </row>
    <row r="1247" spans="23:24" ht="14.25">
      <c r="W1247" s="35"/>
      <c r="X1247" s="35"/>
    </row>
    <row r="1248" spans="23:24" ht="14.25">
      <c r="W1248" s="35"/>
      <c r="X1248" s="35"/>
    </row>
    <row r="1249" spans="23:24" ht="14.25">
      <c r="W1249" s="34"/>
      <c r="X1249" s="34"/>
    </row>
    <row r="1250" spans="23:24" ht="14.25">
      <c r="W1250" s="34"/>
      <c r="X1250" s="34"/>
    </row>
    <row r="1251" spans="23:24" ht="14.25">
      <c r="W1251" s="34"/>
      <c r="X1251" s="34"/>
    </row>
    <row r="1252" spans="23:24" ht="14.25">
      <c r="W1252" s="35"/>
      <c r="X1252" s="35"/>
    </row>
    <row r="1253" spans="23:24" ht="14.25">
      <c r="W1253" s="35"/>
      <c r="X1253" s="35"/>
    </row>
    <row r="1254" spans="23:24" ht="14.25">
      <c r="W1254" s="34"/>
      <c r="X1254" s="34"/>
    </row>
    <row r="1255" spans="23:24" ht="14.25">
      <c r="W1255" s="34"/>
      <c r="X1255" s="34"/>
    </row>
    <row r="1256" spans="23:24" ht="14.25">
      <c r="W1256" s="35"/>
      <c r="X1256" s="35"/>
    </row>
    <row r="1257" spans="23:24" ht="14.25">
      <c r="W1257" s="34"/>
      <c r="X1257" s="34"/>
    </row>
    <row r="1258" spans="23:24" ht="14.25">
      <c r="W1258" s="35"/>
      <c r="X1258" s="35"/>
    </row>
    <row r="1260" spans="23:24" ht="14.25">
      <c r="W1260" s="34"/>
      <c r="X1260" s="34"/>
    </row>
    <row r="1261" spans="23:24" ht="15" thickTop="1">
      <c r="W1261" s="35"/>
      <c r="X1261" s="35"/>
    </row>
    <row r="1262" spans="23:24" ht="15" thickTop="1">
      <c r="W1262" s="43"/>
      <c r="X1262" s="43"/>
    </row>
    <row r="1263" spans="23:24" ht="14.25">
      <c r="W1263" s="28"/>
      <c r="X1263" s="28"/>
    </row>
    <row r="1264" spans="23:24" ht="14.25">
      <c r="W1264" s="28"/>
      <c r="X1264" s="28"/>
    </row>
    <row r="1265" spans="23:24" ht="14.25">
      <c r="W1265" s="29"/>
      <c r="X1265" s="29"/>
    </row>
    <row r="1266" spans="23:24" ht="14.25">
      <c r="W1266" s="31"/>
      <c r="X1266" s="31"/>
    </row>
    <row r="1267" spans="23:24" ht="14.25">
      <c r="W1267" s="29"/>
      <c r="X1267" s="29"/>
    </row>
    <row r="1268" spans="23:24" ht="14.25">
      <c r="W1268" s="31"/>
      <c r="X1268" s="31"/>
    </row>
    <row r="1270" spans="23:24" ht="14.25">
      <c r="W1270" s="29"/>
      <c r="X1270" s="29"/>
    </row>
    <row r="1271" spans="23:24" ht="14.25">
      <c r="W1271" s="34"/>
      <c r="X1271" s="34"/>
    </row>
    <row r="1272" spans="23:24" ht="14.25">
      <c r="W1272" s="28"/>
      <c r="X1272" s="28"/>
    </row>
    <row r="1273" spans="23:24" ht="14.25">
      <c r="W1273" s="34"/>
      <c r="X1273" s="34"/>
    </row>
    <row r="1274" spans="23:24" ht="14.25">
      <c r="W1274" s="34"/>
      <c r="X1274" s="34"/>
    </row>
    <row r="1275" spans="23:24" ht="14.25">
      <c r="W1275" s="34"/>
      <c r="X1275" s="34"/>
    </row>
    <row r="1276" spans="23:24" ht="14.25">
      <c r="W1276" s="35"/>
      <c r="X1276" s="35"/>
    </row>
    <row r="1277" spans="23:24" ht="14.25">
      <c r="W1277" s="35"/>
      <c r="X1277" s="35"/>
    </row>
    <row r="1278" spans="23:24" ht="14.25">
      <c r="W1278" s="35"/>
      <c r="X1278" s="35"/>
    </row>
    <row r="1279" spans="23:24" ht="14.25">
      <c r="W1279" s="34"/>
      <c r="X1279" s="34"/>
    </row>
    <row r="1280" spans="23:24" ht="14.25">
      <c r="W1280" s="34"/>
      <c r="X1280" s="34"/>
    </row>
    <row r="1281" spans="23:24" ht="14.25">
      <c r="W1281" s="34"/>
      <c r="X1281" s="34"/>
    </row>
    <row r="1282" spans="23:24" ht="14.25">
      <c r="W1282" s="35"/>
      <c r="X1282" s="35"/>
    </row>
    <row r="1283" spans="23:24" ht="14.25">
      <c r="W1283" s="35"/>
      <c r="X1283" s="35"/>
    </row>
    <row r="1284" spans="23:24" ht="14.25">
      <c r="W1284" s="34"/>
      <c r="X1284" s="34"/>
    </row>
    <row r="1285" spans="23:24" ht="14.25">
      <c r="W1285" s="34"/>
      <c r="X1285" s="34"/>
    </row>
    <row r="1286" spans="23:24" ht="14.25">
      <c r="W1286" s="35"/>
      <c r="X1286" s="35"/>
    </row>
    <row r="1287" spans="23:24" ht="14.25">
      <c r="W1287" s="34"/>
      <c r="X1287" s="34"/>
    </row>
    <row r="1288" spans="23:24" ht="14.25">
      <c r="W1288" s="35"/>
      <c r="X1288" s="35"/>
    </row>
    <row r="1290" spans="23:24" ht="14.25">
      <c r="W1290" s="34"/>
      <c r="X1290" s="34"/>
    </row>
    <row r="1291" spans="23:24" ht="15" thickTop="1">
      <c r="W1291" s="35"/>
      <c r="X1291" s="35"/>
    </row>
    <row r="1292" spans="23:24" ht="15" thickTop="1">
      <c r="W1292" s="43"/>
      <c r="X1292" s="43"/>
    </row>
    <row r="1293" spans="23:24" ht="14.25">
      <c r="W1293" s="28"/>
      <c r="X1293" s="28"/>
    </row>
    <row r="1294" spans="23:24" ht="14.25">
      <c r="W1294" s="28"/>
      <c r="X1294" s="28"/>
    </row>
    <row r="1295" spans="23:24" ht="14.25">
      <c r="W1295" s="29"/>
      <c r="X1295" s="29"/>
    </row>
    <row r="1296" spans="23:24" ht="14.25">
      <c r="W1296" s="31"/>
      <c r="X1296" s="31"/>
    </row>
    <row r="1297" spans="23:24" ht="14.25">
      <c r="W1297" s="29"/>
      <c r="X1297" s="29"/>
    </row>
    <row r="1298" spans="23:24" ht="14.25">
      <c r="W1298" s="31"/>
      <c r="X1298" s="31"/>
    </row>
    <row r="1300" spans="23:24" ht="14.25">
      <c r="W1300" s="29"/>
      <c r="X1300" s="29"/>
    </row>
    <row r="1301" spans="23:24" ht="14.25">
      <c r="W1301" s="34"/>
      <c r="X1301" s="34"/>
    </row>
    <row r="1302" spans="23:24" ht="14.25">
      <c r="W1302" s="28"/>
      <c r="X1302" s="28"/>
    </row>
    <row r="1303" spans="23:24" ht="14.25">
      <c r="W1303" s="34"/>
      <c r="X1303" s="34"/>
    </row>
    <row r="1304" spans="23:24" ht="14.25">
      <c r="W1304" s="34"/>
      <c r="X1304" s="34"/>
    </row>
    <row r="1305" spans="23:24" ht="14.25">
      <c r="W1305" s="34"/>
      <c r="X1305" s="34"/>
    </row>
    <row r="1306" spans="23:24" ht="14.25">
      <c r="W1306" s="35"/>
      <c r="X1306" s="35"/>
    </row>
    <row r="1307" spans="23:24" ht="14.25">
      <c r="W1307" s="35"/>
      <c r="X1307" s="35"/>
    </row>
    <row r="1308" spans="23:24" ht="14.25">
      <c r="W1308" s="35"/>
      <c r="X1308" s="35"/>
    </row>
    <row r="1309" spans="23:24" ht="14.25">
      <c r="W1309" s="34"/>
      <c r="X1309" s="34"/>
    </row>
    <row r="1310" spans="23:24" ht="14.25">
      <c r="W1310" s="34"/>
      <c r="X1310" s="34"/>
    </row>
    <row r="1311" spans="23:24" ht="14.25">
      <c r="W1311" s="34"/>
      <c r="X1311" s="34"/>
    </row>
    <row r="1312" spans="23:24" ht="14.25">
      <c r="W1312" s="35"/>
      <c r="X1312" s="35"/>
    </row>
    <row r="1313" spans="23:24" ht="14.25">
      <c r="W1313" s="35"/>
      <c r="X1313" s="35"/>
    </row>
    <row r="1314" spans="23:24" ht="14.25">
      <c r="W1314" s="34"/>
      <c r="X1314" s="34"/>
    </row>
    <row r="1315" spans="23:24" ht="14.25">
      <c r="W1315" s="34"/>
      <c r="X1315" s="34"/>
    </row>
    <row r="1316" spans="23:24" ht="14.25">
      <c r="W1316" s="35"/>
      <c r="X1316" s="35"/>
    </row>
    <row r="1317" spans="23:24" ht="14.25">
      <c r="W1317" s="34"/>
      <c r="X1317" s="34"/>
    </row>
    <row r="1318" spans="23:24" ht="14.25">
      <c r="W1318" s="35"/>
      <c r="X1318" s="35"/>
    </row>
    <row r="1320" spans="23:24" ht="14.25">
      <c r="W1320" s="34"/>
      <c r="X1320" s="34"/>
    </row>
    <row r="1321" spans="23:24" ht="15" thickTop="1">
      <c r="W1321" s="35"/>
      <c r="X1321" s="35"/>
    </row>
    <row r="1322" spans="23:24" ht="15" thickTop="1">
      <c r="W1322" s="43"/>
      <c r="X1322" s="43"/>
    </row>
    <row r="1323" spans="23:24" ht="14.25">
      <c r="W1323" s="28"/>
      <c r="X1323" s="28"/>
    </row>
    <row r="1324" spans="23:24" ht="14.25">
      <c r="W1324" s="28"/>
      <c r="X1324" s="28"/>
    </row>
    <row r="1325" spans="23:24" ht="14.25">
      <c r="W1325" s="29"/>
      <c r="X1325" s="29"/>
    </row>
    <row r="1326" spans="23:24" ht="14.25">
      <c r="W1326" s="31"/>
      <c r="X1326" s="31"/>
    </row>
    <row r="1327" spans="23:24" ht="14.25">
      <c r="W1327" s="29"/>
      <c r="X1327" s="29"/>
    </row>
    <row r="1328" spans="23:24" ht="14.25">
      <c r="W1328" s="31"/>
      <c r="X1328" s="31"/>
    </row>
    <row r="1330" spans="23:24" ht="14.25">
      <c r="W1330" s="29"/>
      <c r="X1330" s="29"/>
    </row>
    <row r="1331" spans="23:24" ht="14.25">
      <c r="W1331" s="34"/>
      <c r="X1331" s="34"/>
    </row>
    <row r="1332" spans="23:24" ht="14.25">
      <c r="W1332" s="28"/>
      <c r="X1332" s="28"/>
    </row>
    <row r="1333" spans="23:24" ht="14.25">
      <c r="W1333" s="34"/>
      <c r="X1333" s="34"/>
    </row>
    <row r="1334" spans="23:24" ht="14.25">
      <c r="W1334" s="34"/>
      <c r="X1334" s="34"/>
    </row>
    <row r="1335" spans="23:24" ht="14.25">
      <c r="W1335" s="34"/>
      <c r="X1335" s="34"/>
    </row>
    <row r="1336" spans="23:24" ht="14.25">
      <c r="W1336" s="35"/>
      <c r="X1336" s="35"/>
    </row>
    <row r="1337" spans="23:24" ht="14.25">
      <c r="W1337" s="35"/>
      <c r="X1337" s="35"/>
    </row>
    <row r="1338" spans="23:24" ht="14.25">
      <c r="W1338" s="35"/>
      <c r="X1338" s="35"/>
    </row>
    <row r="1339" spans="23:24" ht="14.25">
      <c r="W1339" s="34"/>
      <c r="X1339" s="34"/>
    </row>
    <row r="1340" spans="23:24" ht="14.25">
      <c r="W1340" s="34"/>
      <c r="X1340" s="34"/>
    </row>
    <row r="1341" spans="23:24" ht="14.25">
      <c r="W1341" s="34"/>
      <c r="X1341" s="34"/>
    </row>
    <row r="1342" spans="23:24" ht="14.25">
      <c r="W1342" s="35"/>
      <c r="X1342" s="35"/>
    </row>
    <row r="1343" spans="23:24" ht="14.25">
      <c r="W1343" s="35"/>
      <c r="X1343" s="35"/>
    </row>
    <row r="1344" spans="23:24" ht="14.25">
      <c r="W1344" s="34"/>
      <c r="X1344" s="34"/>
    </row>
    <row r="1345" spans="23:24" ht="14.25">
      <c r="W1345" s="34"/>
      <c r="X1345" s="34"/>
    </row>
    <row r="1346" spans="23:24" ht="14.25">
      <c r="W1346" s="35"/>
      <c r="X1346" s="35"/>
    </row>
    <row r="1347" spans="23:24" ht="14.25">
      <c r="W1347" s="34"/>
      <c r="X1347" s="34"/>
    </row>
    <row r="1348" spans="23:24" ht="14.25">
      <c r="W1348" s="35"/>
      <c r="X1348" s="35"/>
    </row>
    <row r="1350" spans="23:24" ht="14.25">
      <c r="W1350" s="34"/>
      <c r="X1350" s="34"/>
    </row>
    <row r="1351" spans="23:24" ht="15" thickTop="1">
      <c r="W1351" s="35"/>
      <c r="X1351" s="35"/>
    </row>
    <row r="1352" spans="23:24" ht="15" thickTop="1">
      <c r="W1352" s="43"/>
      <c r="X1352" s="43"/>
    </row>
    <row r="1353" spans="23:24" ht="14.25">
      <c r="W1353" s="28"/>
      <c r="X1353" s="28"/>
    </row>
    <row r="1354" spans="23:24" ht="14.25">
      <c r="W1354" s="28"/>
      <c r="X1354" s="28"/>
    </row>
    <row r="1355" spans="23:24" ht="14.25">
      <c r="W1355" s="29"/>
      <c r="X1355" s="29"/>
    </row>
    <row r="1356" spans="23:24" ht="14.25">
      <c r="W1356" s="31"/>
      <c r="X1356" s="31"/>
    </row>
    <row r="1357" spans="23:24" ht="14.25">
      <c r="W1357" s="29"/>
      <c r="X1357" s="29"/>
    </row>
    <row r="1358" spans="23:24" ht="14.25">
      <c r="W1358" s="31"/>
      <c r="X1358" s="31"/>
    </row>
    <row r="1360" spans="23:24" ht="14.25">
      <c r="W1360" s="29"/>
      <c r="X1360" s="29"/>
    </row>
    <row r="1361" spans="23:24" ht="14.25">
      <c r="W1361" s="34"/>
      <c r="X1361" s="34"/>
    </row>
    <row r="1362" spans="23:24" ht="14.25">
      <c r="W1362" s="28"/>
      <c r="X1362" s="28"/>
    </row>
    <row r="1363" spans="23:24" ht="14.25">
      <c r="W1363" s="34"/>
      <c r="X1363" s="34"/>
    </row>
    <row r="1364" spans="23:24" ht="14.25">
      <c r="W1364" s="34"/>
      <c r="X1364" s="34"/>
    </row>
    <row r="1365" spans="23:24" ht="14.25">
      <c r="W1365" s="34"/>
      <c r="X1365" s="34"/>
    </row>
    <row r="1366" spans="23:24" ht="14.25">
      <c r="W1366" s="35"/>
      <c r="X1366" s="35"/>
    </row>
    <row r="1367" spans="23:24" ht="14.25">
      <c r="W1367" s="35"/>
      <c r="X1367" s="35"/>
    </row>
    <row r="1368" spans="23:24" ht="14.25">
      <c r="W1368" s="35"/>
      <c r="X1368" s="35"/>
    </row>
    <row r="1369" spans="23:24" ht="14.25">
      <c r="W1369" s="34"/>
      <c r="X1369" s="34"/>
    </row>
    <row r="1370" spans="23:24" ht="14.25">
      <c r="W1370" s="34"/>
      <c r="X1370" s="34"/>
    </row>
    <row r="1371" spans="23:24" ht="14.25">
      <c r="W1371" s="34"/>
      <c r="X1371" s="34"/>
    </row>
    <row r="1372" spans="23:24" ht="14.25">
      <c r="W1372" s="35"/>
      <c r="X1372" s="35"/>
    </row>
    <row r="1373" spans="23:24" ht="14.25">
      <c r="W1373" s="35"/>
      <c r="X1373" s="35"/>
    </row>
    <row r="1374" spans="23:24" ht="14.25">
      <c r="W1374" s="34"/>
      <c r="X1374" s="34"/>
    </row>
    <row r="1375" spans="23:24" ht="14.25">
      <c r="W1375" s="34"/>
      <c r="X1375" s="34"/>
    </row>
    <row r="1376" spans="23:24" ht="14.25">
      <c r="W1376" s="35"/>
      <c r="X1376" s="35"/>
    </row>
    <row r="1377" spans="23:24" ht="14.25">
      <c r="W1377" s="34"/>
      <c r="X1377" s="34"/>
    </row>
    <row r="1378" spans="23:24" ht="14.25">
      <c r="W1378" s="35"/>
      <c r="X1378" s="35"/>
    </row>
    <row r="1380" spans="23:24" ht="14.25">
      <c r="W1380" s="34"/>
      <c r="X1380" s="34"/>
    </row>
    <row r="1381" spans="23:24" ht="15" thickTop="1">
      <c r="W1381" s="35"/>
      <c r="X1381" s="35"/>
    </row>
    <row r="1382" spans="23:24" ht="15" thickTop="1">
      <c r="W1382" s="43"/>
      <c r="X1382" s="43"/>
    </row>
    <row r="1383" spans="23:24" ht="14.25">
      <c r="W1383" s="28"/>
      <c r="X1383" s="28"/>
    </row>
    <row r="1384" spans="23:24" ht="14.25">
      <c r="W1384" s="28"/>
      <c r="X1384" s="28"/>
    </row>
    <row r="1385" spans="23:24" ht="14.25">
      <c r="W1385" s="29"/>
      <c r="X1385" s="29"/>
    </row>
    <row r="1386" spans="23:24" ht="14.25">
      <c r="W1386" s="31"/>
      <c r="X1386" s="31"/>
    </row>
    <row r="1387" spans="23:24" ht="14.25">
      <c r="W1387" s="29"/>
      <c r="X1387" s="29"/>
    </row>
    <row r="1388" spans="23:24" ht="14.25">
      <c r="W1388" s="31"/>
      <c r="X1388" s="31"/>
    </row>
    <row r="1390" spans="23:24" ht="14.25">
      <c r="W1390" s="29"/>
      <c r="X1390" s="29"/>
    </row>
    <row r="1391" spans="23:24" ht="14.25">
      <c r="W1391" s="34"/>
      <c r="X1391" s="34"/>
    </row>
    <row r="1392" spans="23:24" ht="14.25">
      <c r="W1392" s="28"/>
      <c r="X1392" s="28"/>
    </row>
    <row r="1393" spans="23:24" ht="14.25">
      <c r="W1393" s="34"/>
      <c r="X1393" s="34"/>
    </row>
    <row r="1394" spans="23:24" ht="14.25">
      <c r="W1394" s="34"/>
      <c r="X1394" s="34"/>
    </row>
    <row r="1395" spans="23:24" ht="14.25">
      <c r="W1395" s="34"/>
      <c r="X1395" s="34"/>
    </row>
    <row r="1396" spans="23:24" ht="14.25">
      <c r="W1396" s="35"/>
      <c r="X1396" s="35"/>
    </row>
    <row r="1397" spans="23:24" ht="14.25">
      <c r="W1397" s="35"/>
      <c r="X1397" s="35"/>
    </row>
    <row r="1398" spans="23:24" ht="14.25">
      <c r="W1398" s="35"/>
      <c r="X1398" s="35"/>
    </row>
    <row r="1399" spans="23:24" ht="14.25">
      <c r="W1399" s="34"/>
      <c r="X1399" s="34"/>
    </row>
    <row r="1400" spans="23:24" ht="14.25">
      <c r="W1400" s="34"/>
      <c r="X1400" s="34"/>
    </row>
    <row r="1401" spans="23:24" ht="14.25">
      <c r="W1401" s="34"/>
      <c r="X1401" s="34"/>
    </row>
    <row r="1402" spans="23:24" ht="14.25">
      <c r="W1402" s="35"/>
      <c r="X1402" s="35"/>
    </row>
    <row r="1403" spans="23:24" ht="14.25">
      <c r="W1403" s="35"/>
      <c r="X1403" s="35"/>
    </row>
    <row r="1404" spans="23:24" ht="14.25">
      <c r="W1404" s="34"/>
      <c r="X1404" s="34"/>
    </row>
    <row r="1405" spans="23:24" ht="14.25">
      <c r="W1405" s="34"/>
      <c r="X1405" s="34"/>
    </row>
    <row r="1406" spans="23:24" ht="14.25">
      <c r="W1406" s="35"/>
      <c r="X1406" s="35"/>
    </row>
    <row r="1407" spans="23:24" ht="14.25">
      <c r="W1407" s="34"/>
      <c r="X1407" s="34"/>
    </row>
    <row r="1408" spans="23:24" ht="14.25">
      <c r="W1408" s="35"/>
      <c r="X1408" s="35"/>
    </row>
    <row r="1410" spans="23:24" ht="14.25">
      <c r="W1410" s="34"/>
      <c r="X1410" s="34"/>
    </row>
    <row r="1411" spans="23:24" ht="15" thickTop="1">
      <c r="W1411" s="35"/>
      <c r="X1411" s="35"/>
    </row>
    <row r="1412" spans="23:24" ht="15" thickTop="1">
      <c r="W1412" s="43"/>
      <c r="X1412" s="43"/>
    </row>
    <row r="1413" spans="23:24" ht="14.25">
      <c r="W1413" s="28"/>
      <c r="X1413" s="28"/>
    </row>
    <row r="1414" spans="23:24" ht="14.25">
      <c r="W1414" s="28"/>
      <c r="X1414" s="28"/>
    </row>
    <row r="1415" spans="23:24" ht="14.25">
      <c r="W1415" s="29"/>
      <c r="X1415" s="29"/>
    </row>
    <row r="1416" spans="23:24" ht="14.25">
      <c r="W1416" s="31"/>
      <c r="X1416" s="31"/>
    </row>
    <row r="1417" spans="23:24" ht="14.25">
      <c r="W1417" s="29"/>
      <c r="X1417" s="29"/>
    </row>
    <row r="1418" spans="23:24" ht="14.25">
      <c r="W1418" s="31"/>
      <c r="X1418" s="31"/>
    </row>
    <row r="1420" spans="23:24" ht="14.25">
      <c r="W1420" s="29"/>
      <c r="X1420" s="29"/>
    </row>
    <row r="1421" spans="23:24" ht="14.25">
      <c r="W1421" s="34"/>
      <c r="X1421" s="34"/>
    </row>
    <row r="1422" spans="23:24" ht="14.25">
      <c r="W1422" s="28"/>
      <c r="X1422" s="28"/>
    </row>
    <row r="1423" spans="23:24" ht="14.25">
      <c r="W1423" s="34"/>
      <c r="X1423" s="34"/>
    </row>
    <row r="1424" spans="23:24" ht="14.25">
      <c r="W1424" s="34"/>
      <c r="X1424" s="34"/>
    </row>
    <row r="1425" spans="23:24" ht="14.25">
      <c r="W1425" s="34"/>
      <c r="X1425" s="34"/>
    </row>
    <row r="1426" spans="23:24" ht="14.25">
      <c r="W1426" s="35"/>
      <c r="X1426" s="35"/>
    </row>
    <row r="1427" spans="23:24" ht="14.25">
      <c r="W1427" s="35"/>
      <c r="X1427" s="35"/>
    </row>
    <row r="1428" spans="23:24" ht="14.25">
      <c r="W1428" s="35"/>
      <c r="X1428" s="35"/>
    </row>
    <row r="1429" spans="23:24" ht="14.25">
      <c r="W1429" s="34"/>
      <c r="X1429" s="34"/>
    </row>
    <row r="1430" spans="23:24" ht="14.25">
      <c r="W1430" s="34"/>
      <c r="X1430" s="34"/>
    </row>
    <row r="1431" spans="23:24" ht="14.25">
      <c r="W1431" s="34"/>
      <c r="X1431" s="34"/>
    </row>
    <row r="1432" spans="23:24" ht="14.25">
      <c r="W1432" s="35"/>
      <c r="X1432" s="35"/>
    </row>
    <row r="1433" spans="23:24" ht="14.25">
      <c r="W1433" s="35"/>
      <c r="X1433" s="35"/>
    </row>
    <row r="1434" spans="23:24" ht="14.25">
      <c r="W1434" s="34"/>
      <c r="X1434" s="34"/>
    </row>
    <row r="1435" spans="23:24" ht="14.25">
      <c r="W1435" s="34"/>
      <c r="X1435" s="34"/>
    </row>
    <row r="1436" spans="23:24" ht="14.25">
      <c r="W1436" s="35"/>
      <c r="X1436" s="35"/>
    </row>
    <row r="1437" spans="23:24" ht="14.25">
      <c r="W1437" s="34"/>
      <c r="X1437" s="34"/>
    </row>
    <row r="1438" spans="23:24" ht="14.25">
      <c r="W1438" s="35"/>
      <c r="X1438" s="35"/>
    </row>
    <row r="1440" spans="23:24" ht="14.25">
      <c r="W1440" s="34"/>
      <c r="X1440" s="34"/>
    </row>
    <row r="1441" spans="23:24" ht="15" thickTop="1">
      <c r="W1441" s="35"/>
      <c r="X1441" s="35"/>
    </row>
    <row r="1442" spans="23:24" ht="15" thickTop="1">
      <c r="W1442" s="43"/>
      <c r="X1442" s="43"/>
    </row>
    <row r="1443" spans="23:24" ht="14.25">
      <c r="W1443" s="28"/>
      <c r="X1443" s="28"/>
    </row>
    <row r="1444" spans="23:24" ht="14.25">
      <c r="W1444" s="28"/>
      <c r="X1444" s="28"/>
    </row>
    <row r="1445" spans="23:24" ht="14.25">
      <c r="W1445" s="29"/>
      <c r="X1445" s="29"/>
    </row>
    <row r="1446" spans="23:24" ht="14.25">
      <c r="W1446" s="31"/>
      <c r="X1446" s="31"/>
    </row>
    <row r="1447" spans="23:24" ht="14.25">
      <c r="W1447" s="29"/>
      <c r="X1447" s="29"/>
    </row>
    <row r="1448" spans="23:24" ht="14.25">
      <c r="W1448" s="31"/>
      <c r="X1448" s="31"/>
    </row>
    <row r="1450" spans="23:24" ht="14.25">
      <c r="W1450" s="29"/>
      <c r="X1450" s="29"/>
    </row>
    <row r="1451" spans="23:24" ht="14.25">
      <c r="W1451" s="34"/>
      <c r="X1451" s="34"/>
    </row>
    <row r="1452" spans="23:24" ht="14.25">
      <c r="W1452" s="28"/>
      <c r="X1452" s="28"/>
    </row>
    <row r="1453" spans="23:24" ht="14.25">
      <c r="W1453" s="34"/>
      <c r="X1453" s="34"/>
    </row>
    <row r="1454" spans="23:24" ht="14.25">
      <c r="W1454" s="34"/>
      <c r="X1454" s="34"/>
    </row>
    <row r="1455" spans="23:24" ht="14.25">
      <c r="W1455" s="34"/>
      <c r="X1455" s="34"/>
    </row>
    <row r="1456" spans="23:24" ht="14.25">
      <c r="W1456" s="35"/>
      <c r="X1456" s="35"/>
    </row>
    <row r="1457" spans="23:24" ht="14.25">
      <c r="W1457" s="35"/>
      <c r="X1457" s="35"/>
    </row>
    <row r="1458" spans="23:24" ht="14.25">
      <c r="W1458" s="35"/>
      <c r="X1458" s="35"/>
    </row>
    <row r="1459" spans="23:24" ht="14.25">
      <c r="W1459" s="34"/>
      <c r="X1459" s="34"/>
    </row>
    <row r="1460" spans="23:24" ht="14.25">
      <c r="W1460" s="34"/>
      <c r="X1460" s="34"/>
    </row>
    <row r="1461" spans="23:24" ht="14.25">
      <c r="W1461" s="34"/>
      <c r="X1461" s="34"/>
    </row>
    <row r="1462" spans="23:24" ht="14.25">
      <c r="W1462" s="35"/>
      <c r="X1462" s="35"/>
    </row>
    <row r="1463" spans="23:24" ht="14.25">
      <c r="W1463" s="35"/>
      <c r="X1463" s="35"/>
    </row>
    <row r="1464" spans="23:24" ht="14.25">
      <c r="W1464" s="34"/>
      <c r="X1464" s="34"/>
    </row>
    <row r="1465" spans="23:24" ht="14.25">
      <c r="W1465" s="34"/>
      <c r="X1465" s="34"/>
    </row>
    <row r="1466" spans="23:24" ht="14.25">
      <c r="W1466" s="35"/>
      <c r="X1466" s="35"/>
    </row>
    <row r="1467" spans="23:24" ht="14.25">
      <c r="W1467" s="34"/>
      <c r="X1467" s="34"/>
    </row>
    <row r="1468" spans="23:24" ht="14.25">
      <c r="W1468" s="35"/>
      <c r="X1468" s="35"/>
    </row>
    <row r="1470" spans="23:24" ht="14.25">
      <c r="W1470" s="34"/>
      <c r="X1470" s="34"/>
    </row>
    <row r="1471" spans="23:24" ht="15" thickTop="1">
      <c r="W1471" s="35"/>
      <c r="X1471" s="35"/>
    </row>
    <row r="1472" spans="23:24" ht="15" thickTop="1">
      <c r="W1472" s="43"/>
      <c r="X1472" s="43"/>
    </row>
    <row r="1473" spans="23:24" ht="14.25">
      <c r="W1473" s="28"/>
      <c r="X1473" s="28"/>
    </row>
    <row r="1474" spans="23:24" ht="14.25">
      <c r="W1474" s="28"/>
      <c r="X1474" s="28"/>
    </row>
    <row r="1475" spans="23:24" ht="14.25">
      <c r="W1475" s="29"/>
      <c r="X1475" s="29"/>
    </row>
    <row r="1476" spans="23:24" ht="14.25">
      <c r="W1476" s="31"/>
      <c r="X1476" s="31"/>
    </row>
    <row r="1477" spans="23:24" ht="14.25">
      <c r="W1477" s="29"/>
      <c r="X1477" s="29"/>
    </row>
    <row r="1478" spans="23:24" ht="14.25">
      <c r="W1478" s="31"/>
      <c r="X1478" s="31"/>
    </row>
    <row r="1480" spans="23:24" ht="14.25">
      <c r="W1480" s="29"/>
      <c r="X1480" s="29"/>
    </row>
    <row r="1481" spans="23:24" ht="14.25">
      <c r="W1481" s="34"/>
      <c r="X1481" s="34"/>
    </row>
    <row r="1482" spans="23:24" ht="14.25">
      <c r="W1482" s="28"/>
      <c r="X1482" s="28"/>
    </row>
    <row r="1483" spans="23:24" ht="14.25">
      <c r="W1483" s="34"/>
      <c r="X1483" s="34"/>
    </row>
    <row r="1484" spans="23:24" ht="14.25">
      <c r="W1484" s="34"/>
      <c r="X1484" s="34"/>
    </row>
    <row r="1485" spans="23:24" ht="14.25">
      <c r="W1485" s="34"/>
      <c r="X1485" s="34"/>
    </row>
    <row r="1486" spans="23:24" ht="14.25">
      <c r="W1486" s="35"/>
      <c r="X1486" s="35"/>
    </row>
    <row r="1487" spans="23:24" ht="14.25">
      <c r="W1487" s="35"/>
      <c r="X1487" s="35"/>
    </row>
    <row r="1488" spans="23:24" ht="14.25">
      <c r="W1488" s="35"/>
      <c r="X1488" s="35"/>
    </row>
    <row r="1489" spans="23:24" ht="14.25">
      <c r="W1489" s="34"/>
      <c r="X1489" s="34"/>
    </row>
    <row r="1490" spans="23:24" ht="14.25">
      <c r="W1490" s="34"/>
      <c r="X1490" s="34"/>
    </row>
    <row r="1491" spans="23:24" ht="14.25">
      <c r="W1491" s="34"/>
      <c r="X1491" s="34"/>
    </row>
    <row r="1492" spans="23:24" ht="14.25">
      <c r="W1492" s="35"/>
      <c r="X1492" s="35"/>
    </row>
    <row r="1493" spans="23:24" ht="14.25">
      <c r="W1493" s="35"/>
      <c r="X1493" s="35"/>
    </row>
    <row r="1494" spans="23:24" ht="14.25">
      <c r="W1494" s="34"/>
      <c r="X1494" s="34"/>
    </row>
    <row r="1495" spans="23:24" ht="14.25">
      <c r="W1495" s="34"/>
      <c r="X1495" s="34"/>
    </row>
    <row r="1496" spans="23:24" ht="14.25">
      <c r="W1496" s="35"/>
      <c r="X1496" s="35"/>
    </row>
    <row r="1497" spans="23:24" ht="14.25">
      <c r="W1497" s="34"/>
      <c r="X1497" s="34"/>
    </row>
    <row r="1498" spans="23:24" ht="14.25">
      <c r="W1498" s="35"/>
      <c r="X1498" s="35"/>
    </row>
    <row r="1500" spans="23:24" ht="14.25">
      <c r="W1500" s="34"/>
      <c r="X1500" s="34"/>
    </row>
    <row r="1501" spans="23:24" ht="15" thickTop="1">
      <c r="W1501" s="35"/>
      <c r="X1501" s="35"/>
    </row>
    <row r="1502" spans="23:24" ht="15" thickTop="1">
      <c r="W1502" s="43"/>
      <c r="X1502" s="43"/>
    </row>
    <row r="1503" spans="23:24" ht="14.25">
      <c r="W1503" s="28"/>
      <c r="X1503" s="28"/>
    </row>
    <row r="1504" spans="23:24" ht="14.25">
      <c r="W1504" s="28"/>
      <c r="X1504" s="28"/>
    </row>
    <row r="1505" spans="23:24" ht="14.25">
      <c r="W1505" s="29"/>
      <c r="X1505" s="29"/>
    </row>
    <row r="1506" spans="23:24" ht="14.25">
      <c r="W1506" s="31"/>
      <c r="X1506" s="31"/>
    </row>
    <row r="1507" spans="23:24" ht="14.25">
      <c r="W1507" s="29"/>
      <c r="X1507" s="29"/>
    </row>
    <row r="1508" spans="23:24" ht="14.25">
      <c r="W1508" s="31"/>
      <c r="X1508" s="31"/>
    </row>
    <row r="1510" spans="23:24" ht="14.25">
      <c r="W1510" s="29"/>
      <c r="X1510" s="29"/>
    </row>
    <row r="1511" spans="23:24" ht="14.25">
      <c r="W1511" s="34"/>
      <c r="X1511" s="34"/>
    </row>
    <row r="1512" spans="23:24" ht="14.25">
      <c r="W1512" s="28"/>
      <c r="X1512" s="28"/>
    </row>
    <row r="1513" spans="23:24" ht="14.25">
      <c r="W1513" s="34"/>
      <c r="X1513" s="34"/>
    </row>
    <row r="1514" spans="23:24" ht="14.25">
      <c r="W1514" s="34"/>
      <c r="X1514" s="34"/>
    </row>
    <row r="1515" spans="23:24" ht="14.25">
      <c r="W1515" s="34"/>
      <c r="X1515" s="34"/>
    </row>
    <row r="1516" spans="23:24" ht="14.25">
      <c r="W1516" s="35"/>
      <c r="X1516" s="35"/>
    </row>
    <row r="1517" spans="23:24" ht="14.25">
      <c r="W1517" s="35"/>
      <c r="X1517" s="35"/>
    </row>
    <row r="1518" spans="23:24" ht="14.25">
      <c r="W1518" s="35"/>
      <c r="X1518" s="35"/>
    </row>
    <row r="1519" spans="23:24" ht="14.25">
      <c r="W1519" s="34"/>
      <c r="X1519" s="34"/>
    </row>
    <row r="1520" spans="23:24" ht="14.25">
      <c r="W1520" s="34"/>
      <c r="X1520" s="34"/>
    </row>
    <row r="1521" spans="23:24" ht="14.25">
      <c r="W1521" s="34"/>
      <c r="X1521" s="34"/>
    </row>
    <row r="1522" spans="23:24" ht="14.25">
      <c r="W1522" s="35"/>
      <c r="X1522" s="35"/>
    </row>
    <row r="1523" spans="23:24" ht="14.25">
      <c r="W1523" s="35"/>
      <c r="X1523" s="35"/>
    </row>
    <row r="1524" spans="23:24" ht="14.25">
      <c r="W1524" s="34"/>
      <c r="X1524" s="34"/>
    </row>
    <row r="1525" spans="23:24" ht="14.25">
      <c r="W1525" s="34"/>
      <c r="X1525" s="34"/>
    </row>
    <row r="1526" spans="23:24" ht="14.25">
      <c r="W1526" s="35"/>
      <c r="X1526" s="35"/>
    </row>
    <row r="1527" spans="23:24" ht="14.25">
      <c r="W1527" s="34"/>
      <c r="X1527" s="34"/>
    </row>
    <row r="1528" spans="23:24" ht="14.25">
      <c r="W1528" s="35"/>
      <c r="X1528" s="35"/>
    </row>
    <row r="1530" spans="23:24" ht="14.25">
      <c r="W1530" s="34"/>
      <c r="X1530" s="34"/>
    </row>
    <row r="1531" spans="23:24" ht="15" thickTop="1">
      <c r="W1531" s="35"/>
      <c r="X1531" s="35"/>
    </row>
    <row r="1532" spans="23:24" ht="15" thickTop="1">
      <c r="W1532" s="43"/>
      <c r="X1532" s="43"/>
    </row>
    <row r="1533" spans="23:24" ht="14.25">
      <c r="W1533" s="28"/>
      <c r="X1533" s="28"/>
    </row>
    <row r="1534" spans="23:24" ht="14.25">
      <c r="W1534" s="28"/>
      <c r="X1534" s="28"/>
    </row>
    <row r="1535" spans="23:24" ht="14.25">
      <c r="W1535" s="29"/>
      <c r="X1535" s="29"/>
    </row>
    <row r="1536" spans="23:24" ht="14.25">
      <c r="W1536" s="31"/>
      <c r="X1536" s="31"/>
    </row>
    <row r="1537" spans="23:24" ht="14.25">
      <c r="W1537" s="29"/>
      <c r="X1537" s="29"/>
    </row>
    <row r="1538" spans="23:24" ht="14.25">
      <c r="W1538" s="31"/>
      <c r="X1538" s="31"/>
    </row>
    <row r="1540" spans="23:24" ht="14.25">
      <c r="W1540" s="29"/>
      <c r="X1540" s="29"/>
    </row>
    <row r="1541" spans="23:24" ht="14.25">
      <c r="W1541" s="34"/>
      <c r="X1541" s="34"/>
    </row>
    <row r="1542" spans="23:24" ht="14.25">
      <c r="W1542" s="28"/>
      <c r="X1542" s="28"/>
    </row>
    <row r="1543" spans="23:24" ht="14.25">
      <c r="W1543" s="34"/>
      <c r="X1543" s="34"/>
    </row>
    <row r="1544" spans="23:24" ht="14.25">
      <c r="W1544" s="34"/>
      <c r="X1544" s="34"/>
    </row>
    <row r="1545" spans="23:24" ht="14.25">
      <c r="W1545" s="34"/>
      <c r="X1545" s="34"/>
    </row>
    <row r="1546" spans="23:24" ht="14.25">
      <c r="W1546" s="35"/>
      <c r="X1546" s="35"/>
    </row>
    <row r="1547" spans="23:24" ht="14.25">
      <c r="W1547" s="35"/>
      <c r="X1547" s="35"/>
    </row>
    <row r="1548" spans="23:24" ht="14.25">
      <c r="W1548" s="35"/>
      <c r="X1548" s="35"/>
    </row>
    <row r="1549" spans="23:24" ht="14.25">
      <c r="W1549" s="34"/>
      <c r="X1549" s="34"/>
    </row>
    <row r="1550" spans="23:24" ht="14.25">
      <c r="W1550" s="34"/>
      <c r="X1550" s="34"/>
    </row>
    <row r="1551" spans="23:24" ht="14.25">
      <c r="W1551" s="34"/>
      <c r="X1551" s="34"/>
    </row>
    <row r="1552" spans="23:24" ht="14.25">
      <c r="W1552" s="35"/>
      <c r="X1552" s="35"/>
    </row>
    <row r="1553" spans="23:24" ht="14.25">
      <c r="W1553" s="35"/>
      <c r="X1553" s="35"/>
    </row>
    <row r="1554" spans="23:24" ht="14.25">
      <c r="W1554" s="34"/>
      <c r="X1554" s="34"/>
    </row>
    <row r="1555" spans="23:24" ht="14.25">
      <c r="W1555" s="34"/>
      <c r="X1555" s="34"/>
    </row>
    <row r="1556" spans="23:24" ht="14.25">
      <c r="W1556" s="35"/>
      <c r="X1556" s="35"/>
    </row>
    <row r="1557" spans="23:24" ht="14.25">
      <c r="W1557" s="34"/>
      <c r="X1557" s="34"/>
    </row>
    <row r="1558" spans="23:24" ht="14.25">
      <c r="W1558" s="35"/>
      <c r="X1558" s="35"/>
    </row>
    <row r="1560" spans="23:24" ht="14.25">
      <c r="W1560" s="34"/>
      <c r="X1560" s="34"/>
    </row>
    <row r="1561" spans="23:24" ht="15" thickTop="1">
      <c r="W1561" s="35"/>
      <c r="X1561" s="35"/>
    </row>
    <row r="1562" spans="23:24" ht="15" thickTop="1">
      <c r="W1562" s="43"/>
      <c r="X1562" s="43"/>
    </row>
    <row r="1563" spans="23:24" ht="14.25">
      <c r="W1563" s="28"/>
      <c r="X1563" s="28"/>
    </row>
    <row r="1564" spans="23:24" ht="14.25">
      <c r="W1564" s="28"/>
      <c r="X1564" s="28"/>
    </row>
    <row r="1565" spans="23:24" ht="14.25">
      <c r="W1565" s="29"/>
      <c r="X1565" s="29"/>
    </row>
    <row r="1566" spans="23:24" ht="14.25">
      <c r="W1566" s="31"/>
      <c r="X1566" s="31"/>
    </row>
    <row r="1567" spans="23:24" ht="14.25">
      <c r="W1567" s="29"/>
      <c r="X1567" s="29"/>
    </row>
    <row r="1568" spans="23:24" ht="14.25">
      <c r="W1568" s="31"/>
      <c r="X1568" s="31"/>
    </row>
    <row r="1570" spans="23:24" ht="14.25">
      <c r="W1570" s="29"/>
      <c r="X1570" s="29"/>
    </row>
    <row r="1571" spans="23:24" ht="14.25">
      <c r="W1571" s="34"/>
      <c r="X1571" s="34"/>
    </row>
    <row r="1572" spans="23:24" ht="14.25">
      <c r="W1572" s="28"/>
      <c r="X1572" s="28"/>
    </row>
    <row r="1573" spans="23:24" ht="14.25">
      <c r="W1573" s="34"/>
      <c r="X1573" s="34"/>
    </row>
    <row r="1574" spans="23:24" ht="14.25">
      <c r="W1574" s="34"/>
      <c r="X1574" s="34"/>
    </row>
    <row r="1575" spans="23:24" ht="14.25">
      <c r="W1575" s="34"/>
      <c r="X1575" s="34"/>
    </row>
    <row r="1576" spans="23:24" ht="14.25">
      <c r="W1576" s="35"/>
      <c r="X1576" s="35"/>
    </row>
    <row r="1577" spans="23:24" ht="14.25">
      <c r="W1577" s="35"/>
      <c r="X1577" s="35"/>
    </row>
    <row r="1578" spans="23:24" ht="14.25">
      <c r="W1578" s="35"/>
      <c r="X1578" s="35"/>
    </row>
    <row r="1579" spans="23:24" ht="14.25">
      <c r="W1579" s="34"/>
      <c r="X1579" s="34"/>
    </row>
    <row r="1580" spans="23:24" ht="14.25">
      <c r="W1580" s="34"/>
      <c r="X1580" s="34"/>
    </row>
    <row r="1581" spans="23:24" ht="14.25">
      <c r="W1581" s="34"/>
      <c r="X1581" s="34"/>
    </row>
    <row r="1582" spans="23:24" ht="14.25">
      <c r="W1582" s="35"/>
      <c r="X1582" s="35"/>
    </row>
    <row r="1583" spans="23:24" ht="14.25">
      <c r="W1583" s="35"/>
      <c r="X1583" s="35"/>
    </row>
    <row r="1584" spans="23:24" ht="14.25">
      <c r="W1584" s="34"/>
      <c r="X1584" s="34"/>
    </row>
    <row r="1585" spans="23:24" ht="14.25">
      <c r="W1585" s="34"/>
      <c r="X1585" s="34"/>
    </row>
    <row r="1586" spans="23:24" ht="14.25">
      <c r="W1586" s="35"/>
      <c r="X1586" s="35"/>
    </row>
    <row r="1587" spans="23:24" ht="14.25">
      <c r="W1587" s="34"/>
      <c r="X1587" s="34"/>
    </row>
    <row r="1588" spans="23:24" ht="14.25">
      <c r="W1588" s="35"/>
      <c r="X1588" s="35"/>
    </row>
    <row r="1590" spans="23:24" ht="14.25">
      <c r="W1590" s="34"/>
      <c r="X1590" s="34"/>
    </row>
    <row r="1591" spans="23:24" ht="15" thickTop="1">
      <c r="W1591" s="35"/>
      <c r="X1591" s="35"/>
    </row>
    <row r="1592" spans="23:24" ht="15" thickTop="1">
      <c r="W1592" s="43"/>
      <c r="X1592" s="43"/>
    </row>
    <row r="1593" spans="23:24" ht="14.25">
      <c r="W1593" s="28"/>
      <c r="X1593" s="28"/>
    </row>
    <row r="1594" spans="23:24" ht="14.25">
      <c r="W1594" s="28"/>
      <c r="X1594" s="28"/>
    </row>
    <row r="1595" spans="23:24" ht="14.25">
      <c r="W1595" s="29"/>
      <c r="X1595" s="29"/>
    </row>
    <row r="1596" spans="23:24" ht="14.25">
      <c r="W1596" s="31"/>
      <c r="X1596" s="31"/>
    </row>
    <row r="1597" spans="23:24" ht="14.25">
      <c r="W1597" s="29"/>
      <c r="X1597" s="29"/>
    </row>
    <row r="1598" spans="23:24" ht="14.25">
      <c r="W1598" s="31"/>
      <c r="X1598" s="31"/>
    </row>
    <row r="1600" spans="23:24" ht="14.25">
      <c r="W1600" s="29"/>
      <c r="X1600" s="29"/>
    </row>
    <row r="1601" spans="23:24" ht="14.25">
      <c r="W1601" s="34"/>
      <c r="X1601" s="34"/>
    </row>
    <row r="1602" spans="23:24" ht="14.25">
      <c r="W1602" s="28"/>
      <c r="X1602" s="28"/>
    </row>
    <row r="1603" spans="23:24" ht="14.25">
      <c r="W1603" s="34"/>
      <c r="X1603" s="34"/>
    </row>
    <row r="1604" spans="23:24" ht="14.25">
      <c r="W1604" s="34"/>
      <c r="X1604" s="34"/>
    </row>
    <row r="1605" spans="23:24" ht="14.25">
      <c r="W1605" s="34"/>
      <c r="X1605" s="34"/>
    </row>
    <row r="1606" spans="23:24" ht="14.25">
      <c r="W1606" s="35"/>
      <c r="X1606" s="35"/>
    </row>
    <row r="1607" spans="23:24" ht="14.25">
      <c r="W1607" s="35"/>
      <c r="X1607" s="35"/>
    </row>
    <row r="1608" spans="23:24" ht="14.25">
      <c r="W1608" s="35"/>
      <c r="X1608" s="35"/>
    </row>
    <row r="1609" spans="23:24" ht="14.25">
      <c r="W1609" s="34"/>
      <c r="X1609" s="34"/>
    </row>
    <row r="1610" spans="23:24" ht="14.25">
      <c r="W1610" s="34"/>
      <c r="X1610" s="34"/>
    </row>
    <row r="1611" spans="23:24" ht="14.25">
      <c r="W1611" s="34"/>
      <c r="X1611" s="34"/>
    </row>
    <row r="1612" spans="23:24" ht="14.25">
      <c r="W1612" s="35"/>
      <c r="X1612" s="35"/>
    </row>
    <row r="1613" spans="23:24" ht="14.25">
      <c r="W1613" s="35"/>
      <c r="X1613" s="35"/>
    </row>
    <row r="1614" spans="23:24" ht="14.25">
      <c r="W1614" s="34"/>
      <c r="X1614" s="34"/>
    </row>
    <row r="1615" spans="23:24" ht="14.25">
      <c r="W1615" s="34"/>
      <c r="X1615" s="34"/>
    </row>
    <row r="1616" spans="23:24" ht="14.25">
      <c r="W1616" s="35"/>
      <c r="X1616" s="35"/>
    </row>
    <row r="1617" spans="23:24" ht="14.25">
      <c r="W1617" s="34"/>
      <c r="X1617" s="34"/>
    </row>
    <row r="1618" spans="23:24" ht="14.25">
      <c r="W1618" s="35"/>
      <c r="X1618" s="35"/>
    </row>
    <row r="1620" spans="23:24" ht="14.25">
      <c r="W1620" s="34"/>
      <c r="X1620" s="34"/>
    </row>
    <row r="1621" spans="23:24" ht="15" thickTop="1">
      <c r="W1621" s="35"/>
      <c r="X1621" s="35"/>
    </row>
    <row r="1622" spans="23:24" ht="15" thickTop="1">
      <c r="W1622" s="43"/>
      <c r="X1622" s="43"/>
    </row>
    <row r="1623" spans="23:24" ht="14.25">
      <c r="W1623" s="28"/>
      <c r="X1623" s="28"/>
    </row>
    <row r="1624" spans="23:24" ht="14.25">
      <c r="W1624" s="28"/>
      <c r="X1624" s="28"/>
    </row>
    <row r="1625" spans="23:24" ht="14.25">
      <c r="W1625" s="29"/>
      <c r="X1625" s="29"/>
    </row>
    <row r="1626" spans="23:24" ht="14.25">
      <c r="W1626" s="31"/>
      <c r="X1626" s="31"/>
    </row>
    <row r="1627" spans="23:24" ht="14.25">
      <c r="W1627" s="29"/>
      <c r="X1627" s="29"/>
    </row>
    <row r="1628" spans="23:24" ht="14.25">
      <c r="W1628" s="31"/>
      <c r="X1628" s="31"/>
    </row>
    <row r="1630" spans="23:24" ht="14.25">
      <c r="W1630" s="29"/>
      <c r="X1630" s="29"/>
    </row>
    <row r="1631" spans="23:24" ht="14.25">
      <c r="W1631" s="34"/>
      <c r="X1631" s="34"/>
    </row>
    <row r="1632" spans="23:24" ht="14.25">
      <c r="W1632" s="28"/>
      <c r="X1632" s="28"/>
    </row>
    <row r="1633" spans="23:24" ht="14.25">
      <c r="W1633" s="34"/>
      <c r="X1633" s="34"/>
    </row>
    <row r="1634" spans="23:24" ht="14.25">
      <c r="W1634" s="34"/>
      <c r="X1634" s="34"/>
    </row>
    <row r="1635" spans="23:24" ht="14.25">
      <c r="W1635" s="34"/>
      <c r="X1635" s="34"/>
    </row>
    <row r="1636" spans="23:24" ht="14.25">
      <c r="W1636" s="35"/>
      <c r="X1636" s="35"/>
    </row>
    <row r="1637" spans="23:24" ht="14.25">
      <c r="W1637" s="35"/>
      <c r="X1637" s="35"/>
    </row>
    <row r="1638" spans="23:24" ht="14.25">
      <c r="W1638" s="35"/>
      <c r="X1638" s="35"/>
    </row>
    <row r="1639" spans="23:24" ht="14.25">
      <c r="W1639" s="34"/>
      <c r="X1639" s="34"/>
    </row>
    <row r="1640" spans="23:24" ht="14.25">
      <c r="W1640" s="34"/>
      <c r="X1640" s="34"/>
    </row>
    <row r="1641" spans="23:24" ht="14.25">
      <c r="W1641" s="34"/>
      <c r="X1641" s="34"/>
    </row>
    <row r="1642" spans="23:24" ht="14.25">
      <c r="W1642" s="35"/>
      <c r="X1642" s="35"/>
    </row>
    <row r="1643" spans="23:24" ht="14.25">
      <c r="W1643" s="35"/>
      <c r="X1643" s="35"/>
    </row>
    <row r="1644" spans="23:24" ht="14.25">
      <c r="W1644" s="34"/>
      <c r="X1644" s="34"/>
    </row>
    <row r="1645" spans="23:24" ht="14.25">
      <c r="W1645" s="34"/>
      <c r="X1645" s="34"/>
    </row>
    <row r="1646" spans="23:24" ht="14.25">
      <c r="W1646" s="35"/>
      <c r="X1646" s="35"/>
    </row>
    <row r="1647" spans="23:24" ht="14.25">
      <c r="W1647" s="34"/>
      <c r="X1647" s="34"/>
    </row>
    <row r="1648" spans="23:24" ht="14.25">
      <c r="W1648" s="35"/>
      <c r="X1648" s="35"/>
    </row>
    <row r="1650" spans="23:24" ht="14.25">
      <c r="W1650" s="34"/>
      <c r="X1650" s="34"/>
    </row>
    <row r="1651" spans="23:24" ht="15" thickTop="1">
      <c r="W1651" s="35"/>
      <c r="X1651" s="35"/>
    </row>
    <row r="1652" spans="23:24" ht="15" thickTop="1">
      <c r="W1652" s="43"/>
      <c r="X1652" s="43"/>
    </row>
    <row r="1653" spans="23:24" ht="14.25">
      <c r="W1653" s="28"/>
      <c r="X1653" s="28"/>
    </row>
    <row r="1654" spans="23:24" ht="14.25">
      <c r="W1654" s="28"/>
      <c r="X1654" s="28"/>
    </row>
    <row r="1655" spans="23:24" ht="14.25">
      <c r="W1655" s="29"/>
      <c r="X1655" s="29"/>
    </row>
    <row r="1656" spans="23:24" ht="14.25">
      <c r="W1656" s="31"/>
      <c r="X1656" s="31"/>
    </row>
    <row r="1657" spans="23:24" ht="14.25">
      <c r="W1657" s="29"/>
      <c r="X1657" s="29"/>
    </row>
    <row r="1658" spans="23:24" ht="14.25">
      <c r="W1658" s="31"/>
      <c r="X1658" s="31"/>
    </row>
    <row r="1660" spans="23:24" ht="14.25">
      <c r="W1660" s="29"/>
      <c r="X1660" s="29"/>
    </row>
    <row r="1661" spans="23:24" ht="14.25">
      <c r="W1661" s="34"/>
      <c r="X1661" s="34"/>
    </row>
    <row r="1662" spans="23:24" ht="14.25">
      <c r="W1662" s="28"/>
      <c r="X1662" s="28"/>
    </row>
    <row r="1663" spans="23:24" ht="14.25">
      <c r="W1663" s="34"/>
      <c r="X1663" s="34"/>
    </row>
    <row r="1664" spans="23:24" ht="14.25">
      <c r="W1664" s="34"/>
      <c r="X1664" s="34"/>
    </row>
    <row r="1665" spans="23:24" ht="14.25">
      <c r="W1665" s="34"/>
      <c r="X1665" s="34"/>
    </row>
    <row r="1666" spans="23:24" ht="14.25">
      <c r="W1666" s="35"/>
      <c r="X1666" s="35"/>
    </row>
    <row r="1667" spans="23:24" ht="14.25">
      <c r="W1667" s="35"/>
      <c r="X1667" s="35"/>
    </row>
    <row r="1668" spans="23:24" ht="14.25">
      <c r="W1668" s="35"/>
      <c r="X1668" s="35"/>
    </row>
    <row r="1669" spans="23:24" ht="14.25">
      <c r="W1669" s="34"/>
      <c r="X1669" s="34"/>
    </row>
    <row r="1670" spans="23:24" ht="14.25">
      <c r="W1670" s="34"/>
      <c r="X1670" s="34"/>
    </row>
    <row r="1671" spans="23:24" ht="14.25">
      <c r="W1671" s="34"/>
      <c r="X1671" s="34"/>
    </row>
    <row r="1672" spans="23:24" ht="14.25">
      <c r="W1672" s="35"/>
      <c r="X1672" s="35"/>
    </row>
    <row r="1673" spans="23:24" ht="14.25">
      <c r="W1673" s="35"/>
      <c r="X1673" s="35"/>
    </row>
    <row r="1674" spans="23:24" ht="14.25">
      <c r="W1674" s="34"/>
      <c r="X1674" s="34"/>
    </row>
    <row r="1675" spans="23:24" ht="14.25">
      <c r="W1675" s="34"/>
      <c r="X1675" s="34"/>
    </row>
    <row r="1676" spans="23:24" ht="14.25">
      <c r="W1676" s="35"/>
      <c r="X1676" s="35"/>
    </row>
    <row r="1677" spans="23:24" ht="14.25">
      <c r="W1677" s="34"/>
      <c r="X1677" s="34"/>
    </row>
    <row r="1678" spans="23:24" ht="14.25">
      <c r="W1678" s="35"/>
      <c r="X1678" s="35"/>
    </row>
    <row r="1680" spans="23:24" ht="14.25">
      <c r="W1680" s="34"/>
      <c r="X1680" s="34"/>
    </row>
    <row r="1681" spans="23:24" ht="15" thickTop="1">
      <c r="W1681" s="35"/>
      <c r="X1681" s="35"/>
    </row>
    <row r="1682" spans="23:24" ht="15" thickTop="1">
      <c r="W1682" s="43"/>
      <c r="X1682" s="43"/>
    </row>
    <row r="1683" spans="23:24" ht="14.25">
      <c r="W1683" s="28"/>
      <c r="X1683" s="28"/>
    </row>
    <row r="1684" spans="23:24" ht="14.25">
      <c r="W1684" s="28"/>
      <c r="X1684" s="28"/>
    </row>
    <row r="1685" spans="23:24" ht="14.25">
      <c r="W1685" s="29"/>
      <c r="X1685" s="29"/>
    </row>
    <row r="1686" spans="23:24" ht="14.25">
      <c r="W1686" s="31"/>
      <c r="X1686" s="31"/>
    </row>
    <row r="1687" spans="23:24" ht="14.25">
      <c r="W1687" s="29"/>
      <c r="X1687" s="29"/>
    </row>
    <row r="1688" spans="23:24" ht="14.25">
      <c r="W1688" s="31"/>
      <c r="X1688" s="31"/>
    </row>
    <row r="1690" spans="23:24" ht="14.25">
      <c r="W1690" s="29"/>
      <c r="X1690" s="29"/>
    </row>
    <row r="1691" spans="23:24" ht="14.25">
      <c r="W1691" s="34"/>
      <c r="X1691" s="34"/>
    </row>
    <row r="1692" spans="23:24" ht="14.25">
      <c r="W1692" s="28"/>
      <c r="X1692" s="28"/>
    </row>
    <row r="1693" spans="23:24" ht="14.25">
      <c r="W1693" s="34"/>
      <c r="X1693" s="34"/>
    </row>
    <row r="1694" spans="23:24" ht="14.25">
      <c r="W1694" s="34"/>
      <c r="X1694" s="34"/>
    </row>
    <row r="1695" spans="23:24" ht="14.25">
      <c r="W1695" s="34"/>
      <c r="X1695" s="34"/>
    </row>
    <row r="1696" spans="23:24" ht="14.25">
      <c r="W1696" s="35"/>
      <c r="X1696" s="35"/>
    </row>
    <row r="1697" spans="23:24" ht="14.25">
      <c r="W1697" s="35"/>
      <c r="X1697" s="35"/>
    </row>
    <row r="1698" spans="23:24" ht="14.25">
      <c r="W1698" s="35"/>
      <c r="X1698" s="35"/>
    </row>
    <row r="1699" spans="23:24" ht="14.25">
      <c r="W1699" s="34"/>
      <c r="X1699" s="34"/>
    </row>
    <row r="1700" spans="23:24" ht="14.25">
      <c r="W1700" s="34"/>
      <c r="X1700" s="34"/>
    </row>
    <row r="1701" spans="23:24" ht="14.25">
      <c r="W1701" s="34"/>
      <c r="X1701" s="34"/>
    </row>
    <row r="1702" spans="23:24" ht="14.25">
      <c r="W1702" s="35"/>
      <c r="X1702" s="35"/>
    </row>
    <row r="1703" spans="23:24" ht="14.25">
      <c r="W1703" s="35"/>
      <c r="X1703" s="35"/>
    </row>
    <row r="1704" spans="23:24" ht="14.25">
      <c r="W1704" s="34"/>
      <c r="X1704" s="34"/>
    </row>
    <row r="1705" spans="23:24" ht="14.25">
      <c r="W1705" s="34"/>
      <c r="X1705" s="34"/>
    </row>
    <row r="1706" spans="23:24" ht="14.25">
      <c r="W1706" s="35"/>
      <c r="X1706" s="35"/>
    </row>
    <row r="1707" spans="23:24" ht="14.25">
      <c r="W1707" s="34"/>
      <c r="X1707" s="34"/>
    </row>
    <row r="1708" spans="23:24" ht="14.25">
      <c r="W1708" s="35"/>
      <c r="X1708" s="35"/>
    </row>
    <row r="1710" spans="23:24" ht="14.25">
      <c r="W1710" s="34"/>
      <c r="X1710" s="34"/>
    </row>
    <row r="1711" spans="23:24" ht="15" thickTop="1">
      <c r="W1711" s="35"/>
      <c r="X1711" s="35"/>
    </row>
    <row r="1712" spans="23:24" ht="15" thickTop="1">
      <c r="W1712" s="43"/>
      <c r="X1712" s="43"/>
    </row>
    <row r="1713" spans="23:24" ht="14.25">
      <c r="W1713" s="28"/>
      <c r="X1713" s="28"/>
    </row>
    <row r="1714" spans="23:24" ht="14.25">
      <c r="W1714" s="28"/>
      <c r="X1714" s="28"/>
    </row>
    <row r="1715" spans="23:24" ht="14.25">
      <c r="W1715" s="29"/>
      <c r="X1715" s="29"/>
    </row>
    <row r="1716" spans="23:24" ht="14.25">
      <c r="W1716" s="31"/>
      <c r="X1716" s="31"/>
    </row>
    <row r="1717" spans="23:24" ht="14.25">
      <c r="W1717" s="29"/>
      <c r="X1717" s="29"/>
    </row>
    <row r="1718" spans="23:24" ht="14.25">
      <c r="W1718" s="31"/>
      <c r="X1718" s="31"/>
    </row>
    <row r="1720" spans="23:24" ht="14.25">
      <c r="W1720" s="29"/>
      <c r="X1720" s="29"/>
    </row>
    <row r="1721" spans="23:24" ht="14.25">
      <c r="W1721" s="34"/>
      <c r="X1721" s="34"/>
    </row>
    <row r="1722" spans="23:24" ht="14.25">
      <c r="W1722" s="28"/>
      <c r="X1722" s="28"/>
    </row>
    <row r="1723" spans="23:24" ht="14.25">
      <c r="W1723" s="34"/>
      <c r="X1723" s="34"/>
    </row>
    <row r="1724" spans="23:24" ht="14.25">
      <c r="W1724" s="34"/>
      <c r="X1724" s="34"/>
    </row>
    <row r="1725" spans="23:24" ht="14.25">
      <c r="W1725" s="34"/>
      <c r="X1725" s="34"/>
    </row>
    <row r="1726" spans="23:24" ht="14.25">
      <c r="W1726" s="35"/>
      <c r="X1726" s="35"/>
    </row>
    <row r="1727" spans="23:24" ht="14.25">
      <c r="W1727" s="35"/>
      <c r="X1727" s="35"/>
    </row>
    <row r="1728" spans="23:24" ht="14.25">
      <c r="W1728" s="35"/>
      <c r="X1728" s="35"/>
    </row>
    <row r="1729" spans="23:24" ht="14.25">
      <c r="W1729" s="34"/>
      <c r="X1729" s="34"/>
    </row>
    <row r="1730" spans="23:24" ht="14.25">
      <c r="W1730" s="34"/>
      <c r="X1730" s="34"/>
    </row>
    <row r="1731" spans="23:24" ht="14.25">
      <c r="W1731" s="34"/>
      <c r="X1731" s="34"/>
    </row>
    <row r="1732" spans="23:24" ht="14.25">
      <c r="W1732" s="35"/>
      <c r="X1732" s="35"/>
    </row>
    <row r="1733" spans="23:24" ht="14.25">
      <c r="W1733" s="35"/>
      <c r="X1733" s="35"/>
    </row>
    <row r="1734" spans="23:24" ht="14.25">
      <c r="W1734" s="34"/>
      <c r="X1734" s="34"/>
    </row>
    <row r="1735" spans="23:24" ht="14.25">
      <c r="W1735" s="34"/>
      <c r="X1735" s="34"/>
    </row>
    <row r="1736" spans="23:24" ht="14.25">
      <c r="W1736" s="35"/>
      <c r="X1736" s="35"/>
    </row>
    <row r="1737" spans="23:24" ht="14.25">
      <c r="W1737" s="34"/>
      <c r="X1737" s="34"/>
    </row>
    <row r="1738" spans="23:24" ht="14.25">
      <c r="W1738" s="35"/>
      <c r="X1738" s="35"/>
    </row>
    <row r="1740" spans="23:24" ht="14.25">
      <c r="W1740" s="34"/>
      <c r="X1740" s="34"/>
    </row>
    <row r="1741" spans="23:24" ht="15" thickTop="1">
      <c r="W1741" s="35"/>
      <c r="X1741" s="35"/>
    </row>
    <row r="1742" spans="23:24" ht="15" thickTop="1">
      <c r="W1742" s="43"/>
      <c r="X1742" s="43"/>
    </row>
    <row r="1743" spans="23:24" ht="14.25">
      <c r="W1743" s="28"/>
      <c r="X1743" s="28"/>
    </row>
    <row r="1744" spans="23:24" ht="14.25">
      <c r="W1744" s="28"/>
      <c r="X1744" s="28"/>
    </row>
    <row r="1745" spans="23:24" ht="14.25">
      <c r="W1745" s="29"/>
      <c r="X1745" s="29"/>
    </row>
    <row r="1746" spans="23:24" ht="14.25">
      <c r="W1746" s="31"/>
      <c r="X1746" s="31"/>
    </row>
    <row r="1747" spans="23:24" ht="14.25">
      <c r="W1747" s="29"/>
      <c r="X1747" s="29"/>
    </row>
    <row r="1748" spans="23:24" ht="14.25">
      <c r="W1748" s="31"/>
      <c r="X1748" s="31"/>
    </row>
    <row r="1750" spans="23:24" ht="14.25">
      <c r="W1750" s="29"/>
      <c r="X1750" s="29"/>
    </row>
    <row r="1751" spans="23:24" ht="14.25">
      <c r="W1751" s="34"/>
      <c r="X1751" s="34"/>
    </row>
    <row r="1752" spans="23:24" ht="14.25">
      <c r="W1752" s="28"/>
      <c r="X1752" s="28"/>
    </row>
    <row r="1753" spans="23:24" ht="14.25">
      <c r="W1753" s="34"/>
      <c r="X1753" s="34"/>
    </row>
    <row r="1754" spans="23:24" ht="14.25">
      <c r="W1754" s="34"/>
      <c r="X1754" s="34"/>
    </row>
    <row r="1755" spans="23:24" ht="14.25">
      <c r="W1755" s="34"/>
      <c r="X1755" s="34"/>
    </row>
    <row r="1756" spans="23:24" ht="14.25">
      <c r="W1756" s="35"/>
      <c r="X1756" s="35"/>
    </row>
    <row r="1757" spans="23:24" ht="14.25">
      <c r="W1757" s="35"/>
      <c r="X1757" s="35"/>
    </row>
    <row r="1758" spans="23:24" ht="14.25">
      <c r="W1758" s="35"/>
      <c r="X1758" s="35"/>
    </row>
    <row r="1759" spans="23:24" ht="14.25">
      <c r="W1759" s="34"/>
      <c r="X1759" s="34"/>
    </row>
    <row r="1760" spans="23:24" ht="14.25">
      <c r="W1760" s="34"/>
      <c r="X1760" s="34"/>
    </row>
    <row r="1761" spans="23:24" ht="14.25">
      <c r="W1761" s="34"/>
      <c r="X1761" s="34"/>
    </row>
    <row r="1762" spans="23:24" ht="14.25">
      <c r="W1762" s="35"/>
      <c r="X1762" s="35"/>
    </row>
    <row r="1763" spans="23:24" ht="14.25">
      <c r="W1763" s="35"/>
      <c r="X1763" s="35"/>
    </row>
    <row r="1764" spans="23:24" ht="14.25">
      <c r="W1764" s="34"/>
      <c r="X1764" s="34"/>
    </row>
    <row r="1765" spans="23:24" ht="14.25">
      <c r="W1765" s="34"/>
      <c r="X1765" s="34"/>
    </row>
    <row r="1766" spans="23:24" ht="14.25">
      <c r="W1766" s="35"/>
      <c r="X1766" s="35"/>
    </row>
    <row r="1767" spans="23:24" ht="14.25">
      <c r="W1767" s="34"/>
      <c r="X1767" s="34"/>
    </row>
    <row r="1768" spans="23:24" ht="14.25">
      <c r="W1768" s="35"/>
      <c r="X1768" s="35"/>
    </row>
    <row r="1770" spans="23:24" ht="14.25">
      <c r="W1770" s="34"/>
      <c r="X1770" s="34"/>
    </row>
    <row r="1771" spans="23:24" ht="15" thickTop="1">
      <c r="W1771" s="35"/>
      <c r="X1771" s="35"/>
    </row>
    <row r="1772" spans="23:24" ht="15" thickTop="1">
      <c r="W1772" s="43"/>
      <c r="X1772" s="43"/>
    </row>
    <row r="1773" spans="23:24" ht="14.25">
      <c r="W1773" s="28"/>
      <c r="X1773" s="28"/>
    </row>
    <row r="1774" spans="23:24" ht="14.25">
      <c r="W1774" s="28"/>
      <c r="X1774" s="28"/>
    </row>
    <row r="1775" spans="23:24" ht="14.25">
      <c r="W1775" s="29"/>
      <c r="X1775" s="29"/>
    </row>
    <row r="1776" spans="23:24" ht="14.25">
      <c r="W1776" s="31"/>
      <c r="X1776" s="31"/>
    </row>
    <row r="1777" spans="23:24" ht="14.25">
      <c r="W1777" s="29"/>
      <c r="X1777" s="29"/>
    </row>
    <row r="1778" spans="23:24" ht="14.25">
      <c r="W1778" s="31"/>
      <c r="X1778" s="31"/>
    </row>
    <row r="1780" spans="23:24" ht="14.25">
      <c r="W1780" s="29"/>
      <c r="X1780" s="29"/>
    </row>
    <row r="1781" spans="23:24" ht="14.25">
      <c r="W1781" s="34"/>
      <c r="X1781" s="34"/>
    </row>
    <row r="1782" spans="23:24" ht="14.25">
      <c r="W1782" s="28"/>
      <c r="X1782" s="28"/>
    </row>
    <row r="1783" spans="23:24" ht="14.25">
      <c r="W1783" s="34"/>
      <c r="X1783" s="34"/>
    </row>
    <row r="1784" spans="23:24" ht="14.25">
      <c r="W1784" s="34"/>
      <c r="X1784" s="34"/>
    </row>
    <row r="1785" spans="23:24" ht="14.25">
      <c r="W1785" s="34"/>
      <c r="X1785" s="34"/>
    </row>
    <row r="1786" spans="23:24" ht="14.25">
      <c r="W1786" s="35"/>
      <c r="X1786" s="35"/>
    </row>
    <row r="1787" spans="23:24" ht="14.25">
      <c r="W1787" s="35"/>
      <c r="X1787" s="35"/>
    </row>
    <row r="1788" spans="23:24" ht="14.25">
      <c r="W1788" s="35"/>
      <c r="X1788" s="35"/>
    </row>
    <row r="1789" spans="23:24" ht="14.25">
      <c r="W1789" s="34"/>
      <c r="X1789" s="34"/>
    </row>
    <row r="1790" spans="23:24" ht="14.25">
      <c r="W1790" s="34"/>
      <c r="X1790" s="34"/>
    </row>
    <row r="1791" spans="23:24" ht="14.25">
      <c r="W1791" s="34"/>
      <c r="X1791" s="34"/>
    </row>
    <row r="1792" spans="23:24" ht="14.25">
      <c r="W1792" s="35"/>
      <c r="X1792" s="35"/>
    </row>
    <row r="1793" spans="23:24" ht="14.25">
      <c r="W1793" s="35"/>
      <c r="X1793" s="35"/>
    </row>
    <row r="1794" spans="23:24" ht="14.25">
      <c r="W1794" s="34"/>
      <c r="X1794" s="34"/>
    </row>
    <row r="1795" spans="23:24" ht="14.25">
      <c r="W1795" s="34"/>
      <c r="X1795" s="34"/>
    </row>
    <row r="1796" spans="23:24" ht="14.25">
      <c r="W1796" s="35"/>
      <c r="X1796" s="35"/>
    </row>
    <row r="1797" spans="23:24" ht="14.25">
      <c r="W1797" s="34"/>
      <c r="X1797" s="34"/>
    </row>
    <row r="1798" spans="23:24" ht="14.25">
      <c r="W1798" s="35"/>
      <c r="X1798" s="35"/>
    </row>
    <row r="1800" spans="23:24" ht="14.25">
      <c r="W1800" s="34"/>
      <c r="X1800" s="34"/>
    </row>
    <row r="1801" spans="23:24" ht="15" thickTop="1">
      <c r="W1801" s="35"/>
      <c r="X1801" s="35"/>
    </row>
    <row r="1802" spans="23:24" ht="15" thickTop="1">
      <c r="W1802" s="43"/>
      <c r="X1802" s="43"/>
    </row>
    <row r="1803" spans="23:24" ht="14.25">
      <c r="W1803" s="28"/>
      <c r="X1803" s="28"/>
    </row>
    <row r="1804" spans="23:24" ht="14.25">
      <c r="W1804" s="28"/>
      <c r="X1804" s="28"/>
    </row>
    <row r="1805" spans="23:24" ht="14.25">
      <c r="W1805" s="29"/>
      <c r="X1805" s="29"/>
    </row>
    <row r="1806" spans="23:24" ht="14.25">
      <c r="W1806" s="31"/>
      <c r="X1806" s="31"/>
    </row>
    <row r="1807" spans="23:24" ht="14.25">
      <c r="W1807" s="29"/>
      <c r="X1807" s="29"/>
    </row>
    <row r="1808" spans="23:24" ht="14.25">
      <c r="W1808" s="31"/>
      <c r="X1808" s="31"/>
    </row>
    <row r="1810" spans="23:24" ht="14.25">
      <c r="W1810" s="29"/>
      <c r="X1810" s="29"/>
    </row>
    <row r="1811" spans="23:24" ht="14.25">
      <c r="W1811" s="34"/>
      <c r="X1811" s="34"/>
    </row>
    <row r="1812" spans="23:24" ht="14.25">
      <c r="W1812" s="28"/>
      <c r="X1812" s="28"/>
    </row>
    <row r="1813" spans="23:24" ht="14.25">
      <c r="W1813" s="34"/>
      <c r="X1813" s="34"/>
    </row>
    <row r="1814" spans="23:24" ht="14.25">
      <c r="W1814" s="34"/>
      <c r="X1814" s="34"/>
    </row>
    <row r="1815" spans="23:24" ht="14.25">
      <c r="W1815" s="34"/>
      <c r="X1815" s="34"/>
    </row>
    <row r="1816" spans="23:24" ht="14.25">
      <c r="W1816" s="35"/>
      <c r="X1816" s="35"/>
    </row>
    <row r="1817" spans="23:24" ht="14.25">
      <c r="W1817" s="35"/>
      <c r="X1817" s="35"/>
    </row>
    <row r="1818" spans="23:24" ht="14.25">
      <c r="W1818" s="35"/>
      <c r="X1818" s="35"/>
    </row>
    <row r="1819" spans="23:24" ht="14.25">
      <c r="W1819" s="34"/>
      <c r="X1819" s="34"/>
    </row>
    <row r="1820" spans="23:24" ht="14.25">
      <c r="W1820" s="34"/>
      <c r="X1820" s="34"/>
    </row>
    <row r="1821" spans="23:24" ht="14.25">
      <c r="W1821" s="34"/>
      <c r="X1821" s="34"/>
    </row>
    <row r="1822" spans="23:24" ht="14.25">
      <c r="W1822" s="35"/>
      <c r="X1822" s="35"/>
    </row>
    <row r="1823" spans="23:24" ht="14.25">
      <c r="W1823" s="35"/>
      <c r="X1823" s="35"/>
    </row>
    <row r="1824" spans="23:24" ht="14.25">
      <c r="W1824" s="34"/>
      <c r="X1824" s="34"/>
    </row>
    <row r="1825" spans="23:24" ht="14.25">
      <c r="W1825" s="34"/>
      <c r="X1825" s="34"/>
    </row>
    <row r="1826" spans="23:24" ht="14.25">
      <c r="W1826" s="35"/>
      <c r="X1826" s="35"/>
    </row>
    <row r="1827" spans="23:24" ht="14.25">
      <c r="W1827" s="34"/>
      <c r="X1827" s="34"/>
    </row>
    <row r="1828" spans="23:24" ht="14.25">
      <c r="W1828" s="35"/>
      <c r="X1828" s="35"/>
    </row>
    <row r="1830" spans="23:24" ht="14.25">
      <c r="W1830" s="34"/>
      <c r="X1830" s="34"/>
    </row>
    <row r="1831" spans="23:24" ht="15" thickTop="1">
      <c r="W1831" s="35"/>
      <c r="X1831" s="35"/>
    </row>
    <row r="1832" spans="23:24" ht="15" thickTop="1">
      <c r="W1832" s="43"/>
      <c r="X1832" s="43"/>
    </row>
    <row r="1833" spans="23:24" ht="14.25">
      <c r="W1833" s="28"/>
      <c r="X1833" s="28"/>
    </row>
    <row r="1834" spans="23:24" ht="14.25">
      <c r="W1834" s="28"/>
      <c r="X1834" s="28"/>
    </row>
    <row r="1835" spans="23:24" ht="14.25">
      <c r="W1835" s="29"/>
      <c r="X1835" s="29"/>
    </row>
    <row r="1836" spans="23:24" ht="14.25">
      <c r="W1836" s="31"/>
      <c r="X1836" s="31"/>
    </row>
    <row r="1837" spans="23:24" ht="14.25">
      <c r="W1837" s="29"/>
      <c r="X1837" s="29"/>
    </row>
    <row r="1838" spans="23:24" ht="14.25">
      <c r="W1838" s="31"/>
      <c r="X1838" s="31"/>
    </row>
    <row r="1840" spans="23:24" ht="14.25">
      <c r="W1840" s="29"/>
      <c r="X1840" s="29"/>
    </row>
    <row r="1841" spans="23:24" ht="14.25">
      <c r="W1841" s="34"/>
      <c r="X1841" s="34"/>
    </row>
    <row r="1842" spans="23:24" ht="14.25">
      <c r="W1842" s="28"/>
      <c r="X1842" s="28"/>
    </row>
    <row r="1843" spans="23:24" ht="14.25">
      <c r="W1843" s="34"/>
      <c r="X1843" s="34"/>
    </row>
    <row r="1844" spans="23:24" ht="14.25">
      <c r="W1844" s="34"/>
      <c r="X1844" s="34"/>
    </row>
    <row r="1845" spans="23:24" ht="14.25">
      <c r="W1845" s="34"/>
      <c r="X1845" s="34"/>
    </row>
    <row r="1846" spans="23:24" ht="14.25">
      <c r="W1846" s="35"/>
      <c r="X1846" s="35"/>
    </row>
    <row r="1847" spans="23:24" ht="14.25">
      <c r="W1847" s="35"/>
      <c r="X1847" s="35"/>
    </row>
    <row r="1848" spans="23:24" ht="14.25">
      <c r="W1848" s="35"/>
      <c r="X1848" s="35"/>
    </row>
    <row r="1849" spans="23:24" ht="14.25">
      <c r="W1849" s="34"/>
      <c r="X1849" s="34"/>
    </row>
    <row r="1850" spans="23:24" ht="14.25">
      <c r="W1850" s="34"/>
      <c r="X1850" s="34"/>
    </row>
    <row r="1851" spans="23:24" ht="14.25">
      <c r="W1851" s="34"/>
      <c r="X1851" s="34"/>
    </row>
    <row r="1852" spans="23:24" ht="14.25">
      <c r="W1852" s="35"/>
      <c r="X1852" s="35"/>
    </row>
    <row r="1853" spans="23:24" ht="14.25">
      <c r="W1853" s="35"/>
      <c r="X1853" s="35"/>
    </row>
    <row r="1854" spans="23:24" ht="14.25">
      <c r="W1854" s="34"/>
      <c r="X1854" s="34"/>
    </row>
    <row r="1855" spans="23:24" ht="14.25">
      <c r="W1855" s="34"/>
      <c r="X1855" s="34"/>
    </row>
    <row r="1856" spans="23:24" ht="14.25">
      <c r="W1856" s="35"/>
      <c r="X1856" s="35"/>
    </row>
    <row r="1857" spans="23:24" ht="14.25">
      <c r="W1857" s="34"/>
      <c r="X1857" s="34"/>
    </row>
    <row r="1858" spans="23:24" ht="14.25">
      <c r="W1858" s="35"/>
      <c r="X1858" s="35"/>
    </row>
    <row r="1860" spans="23:24" ht="14.25">
      <c r="W1860" s="34"/>
      <c r="X1860" s="34"/>
    </row>
    <row r="1861" spans="23:24" ht="15" thickTop="1">
      <c r="W1861" s="35"/>
      <c r="X1861" s="35"/>
    </row>
    <row r="1862" spans="23:24" ht="15" thickTop="1">
      <c r="W1862" s="43"/>
      <c r="X1862" s="43"/>
    </row>
    <row r="1863" spans="23:24" ht="14.25">
      <c r="W1863" s="28"/>
      <c r="X1863" s="28"/>
    </row>
    <row r="1864" spans="23:24" ht="14.25">
      <c r="W1864" s="28"/>
      <c r="X1864" s="28"/>
    </row>
    <row r="1865" spans="23:24" ht="14.25">
      <c r="W1865" s="29"/>
      <c r="X1865" s="29"/>
    </row>
    <row r="1866" spans="23:24" ht="14.25">
      <c r="W1866" s="31"/>
      <c r="X1866" s="31"/>
    </row>
    <row r="1867" spans="23:24" ht="14.25">
      <c r="W1867" s="29"/>
      <c r="X1867" s="29"/>
    </row>
    <row r="1868" spans="23:24" ht="14.25">
      <c r="W1868" s="31"/>
      <c r="X1868" s="31"/>
    </row>
    <row r="1870" spans="23:24" ht="14.25">
      <c r="W1870" s="29"/>
      <c r="X1870" s="29"/>
    </row>
    <row r="1871" spans="23:24" ht="14.25">
      <c r="W1871" s="34"/>
      <c r="X1871" s="34"/>
    </row>
    <row r="1872" spans="23:24" ht="14.25">
      <c r="W1872" s="28"/>
      <c r="X1872" s="28"/>
    </row>
    <row r="1873" spans="23:24" ht="14.25">
      <c r="W1873" s="34"/>
      <c r="X1873" s="34"/>
    </row>
    <row r="1874" spans="23:24" ht="14.25">
      <c r="W1874" s="34"/>
      <c r="X1874" s="34"/>
    </row>
    <row r="1875" spans="23:24" ht="14.25">
      <c r="W1875" s="34"/>
      <c r="X1875" s="34"/>
    </row>
    <row r="1876" spans="23:24" ht="14.25">
      <c r="W1876" s="35"/>
      <c r="X1876" s="35"/>
    </row>
    <row r="1877" spans="23:24" ht="14.25">
      <c r="W1877" s="35"/>
      <c r="X1877" s="35"/>
    </row>
    <row r="1878" spans="23:24" ht="14.25">
      <c r="W1878" s="35"/>
      <c r="X1878" s="35"/>
    </row>
    <row r="1879" spans="23:24" ht="14.25">
      <c r="W1879" s="34"/>
      <c r="X1879" s="34"/>
    </row>
    <row r="1880" spans="23:24" ht="14.25">
      <c r="W1880" s="34"/>
      <c r="X1880" s="34"/>
    </row>
    <row r="1881" spans="23:24" ht="14.25">
      <c r="W1881" s="34"/>
      <c r="X1881" s="34"/>
    </row>
    <row r="1882" spans="23:24" ht="14.25">
      <c r="W1882" s="35"/>
      <c r="X1882" s="35"/>
    </row>
    <row r="1883" spans="23:24" ht="14.25">
      <c r="W1883" s="35"/>
      <c r="X1883" s="35"/>
    </row>
    <row r="1884" spans="23:24" ht="14.25">
      <c r="W1884" s="34"/>
      <c r="X1884" s="34"/>
    </row>
    <row r="1885" spans="23:24" ht="14.25">
      <c r="W1885" s="34"/>
      <c r="X1885" s="34"/>
    </row>
    <row r="1886" spans="23:24" ht="14.25">
      <c r="W1886" s="35"/>
      <c r="X1886" s="35"/>
    </row>
    <row r="1887" spans="23:24" ht="14.25">
      <c r="W1887" s="34"/>
      <c r="X1887" s="34"/>
    </row>
    <row r="1888" spans="23:24" ht="14.25">
      <c r="W1888" s="35"/>
      <c r="X1888" s="35"/>
    </row>
    <row r="1890" spans="23:24" ht="14.25">
      <c r="W1890" s="34"/>
      <c r="X1890" s="34"/>
    </row>
    <row r="1891" spans="23:24" ht="15" thickTop="1">
      <c r="W1891" s="35"/>
      <c r="X1891" s="35"/>
    </row>
    <row r="1892" spans="23:24" ht="15" thickTop="1">
      <c r="W1892" s="43"/>
      <c r="X1892" s="43"/>
    </row>
    <row r="1893" spans="23:24" ht="14.25">
      <c r="W1893" s="28"/>
      <c r="X1893" s="28"/>
    </row>
    <row r="1894" spans="23:24" ht="14.25">
      <c r="W1894" s="28"/>
      <c r="X1894" s="28"/>
    </row>
    <row r="1895" spans="23:24" ht="14.25">
      <c r="W1895" s="29"/>
      <c r="X1895" s="29"/>
    </row>
    <row r="1896" spans="23:24" ht="14.25">
      <c r="W1896" s="31"/>
      <c r="X1896" s="31"/>
    </row>
    <row r="1897" spans="23:24" ht="14.25">
      <c r="W1897" s="29"/>
      <c r="X1897" s="29"/>
    </row>
    <row r="1898" spans="23:24" ht="14.25">
      <c r="W1898" s="31"/>
      <c r="X1898" s="31"/>
    </row>
    <row r="1900" spans="23:24" ht="14.25">
      <c r="W1900" s="29"/>
      <c r="X1900" s="29"/>
    </row>
    <row r="1901" spans="23:24" ht="14.25">
      <c r="W1901" s="34"/>
      <c r="X1901" s="34"/>
    </row>
    <row r="1902" spans="23:24" ht="14.25">
      <c r="W1902" s="28"/>
      <c r="X1902" s="28"/>
    </row>
    <row r="1903" spans="23:24" ht="14.25">
      <c r="W1903" s="34"/>
      <c r="X1903" s="34"/>
    </row>
    <row r="1904" spans="23:24" ht="14.25">
      <c r="W1904" s="34"/>
      <c r="X1904" s="34"/>
    </row>
    <row r="1905" spans="23:24" ht="14.25">
      <c r="W1905" s="34"/>
      <c r="X1905" s="34"/>
    </row>
    <row r="1906" spans="23:24" ht="14.25">
      <c r="W1906" s="35"/>
      <c r="X1906" s="35"/>
    </row>
    <row r="1907" spans="23:24" ht="14.25">
      <c r="W1907" s="35"/>
      <c r="X1907" s="35"/>
    </row>
    <row r="1908" spans="23:24" ht="14.25">
      <c r="W1908" s="35"/>
      <c r="X1908" s="35"/>
    </row>
    <row r="1909" spans="23:24" ht="14.25">
      <c r="W1909" s="34"/>
      <c r="X1909" s="34"/>
    </row>
    <row r="1910" spans="23:24" ht="14.25">
      <c r="W1910" s="34"/>
      <c r="X1910" s="34"/>
    </row>
    <row r="1911" spans="23:24" ht="14.25">
      <c r="W1911" s="34"/>
      <c r="X1911" s="34"/>
    </row>
    <row r="1912" spans="23:24" ht="14.25">
      <c r="W1912" s="35"/>
      <c r="X1912" s="35"/>
    </row>
    <row r="1913" spans="23:24" ht="14.25">
      <c r="W1913" s="35"/>
      <c r="X1913" s="35"/>
    </row>
    <row r="1914" spans="23:24" ht="14.25">
      <c r="W1914" s="34"/>
      <c r="X1914" s="34"/>
    </row>
    <row r="1915" spans="23:24" ht="14.25">
      <c r="W1915" s="34"/>
      <c r="X1915" s="34"/>
    </row>
    <row r="1916" spans="23:24" ht="14.25">
      <c r="W1916" s="35"/>
      <c r="X1916" s="35"/>
    </row>
    <row r="1917" spans="23:24" ht="14.25">
      <c r="W1917" s="34"/>
      <c r="X1917" s="34"/>
    </row>
    <row r="1918" spans="23:24" ht="14.25">
      <c r="W1918" s="35"/>
      <c r="X1918" s="35"/>
    </row>
    <row r="1920" spans="23:24" ht="14.25">
      <c r="W1920" s="34"/>
      <c r="X1920" s="34"/>
    </row>
    <row r="1921" spans="23:24" ht="15" thickTop="1">
      <c r="W1921" s="35"/>
      <c r="X1921" s="35"/>
    </row>
    <row r="1922" spans="23:24" ht="15" thickTop="1">
      <c r="W1922" s="43"/>
      <c r="X1922" s="43"/>
    </row>
    <row r="1923" spans="23:24" ht="14.25">
      <c r="W1923" s="28"/>
      <c r="X1923" s="28"/>
    </row>
    <row r="1924" spans="23:24" ht="14.25">
      <c r="W1924" s="28"/>
      <c r="X1924" s="28"/>
    </row>
    <row r="1925" spans="23:24" ht="14.25">
      <c r="W1925" s="29"/>
      <c r="X1925" s="29"/>
    </row>
    <row r="1926" spans="23:24" ht="14.25">
      <c r="W1926" s="31"/>
      <c r="X1926" s="31"/>
    </row>
    <row r="1927" spans="23:24" ht="14.25">
      <c r="W1927" s="29"/>
      <c r="X1927" s="29"/>
    </row>
    <row r="1928" spans="23:24" ht="14.25">
      <c r="W1928" s="31"/>
      <c r="X1928" s="31"/>
    </row>
    <row r="1930" spans="23:24" ht="14.25">
      <c r="W1930" s="29"/>
      <c r="X1930" s="29"/>
    </row>
    <row r="1931" spans="23:24" ht="14.25">
      <c r="W1931" s="34"/>
      <c r="X1931" s="34"/>
    </row>
    <row r="1932" spans="23:24" ht="14.25">
      <c r="W1932" s="28"/>
      <c r="X1932" s="28"/>
    </row>
    <row r="1933" spans="23:24" ht="14.25">
      <c r="W1933" s="34"/>
      <c r="X1933" s="34"/>
    </row>
    <row r="1934" spans="23:24" ht="14.25">
      <c r="W1934" s="34"/>
      <c r="X1934" s="34"/>
    </row>
    <row r="1935" spans="23:24" ht="14.25">
      <c r="W1935" s="34"/>
      <c r="X1935" s="34"/>
    </row>
    <row r="1936" spans="23:24" ht="14.25">
      <c r="W1936" s="35"/>
      <c r="X1936" s="35"/>
    </row>
    <row r="1937" spans="23:24" ht="14.25">
      <c r="W1937" s="35"/>
      <c r="X1937" s="35"/>
    </row>
    <row r="1938" spans="23:24" ht="14.25">
      <c r="W1938" s="35"/>
      <c r="X1938" s="35"/>
    </row>
    <row r="1939" spans="23:24" ht="14.25">
      <c r="W1939" s="34"/>
      <c r="X1939" s="34"/>
    </row>
    <row r="1940" spans="23:24" ht="14.25">
      <c r="W1940" s="34"/>
      <c r="X1940" s="34"/>
    </row>
    <row r="1941" spans="23:24" ht="14.25">
      <c r="W1941" s="34"/>
      <c r="X1941" s="34"/>
    </row>
    <row r="1942" spans="23:24" ht="14.25">
      <c r="W1942" s="35"/>
      <c r="X1942" s="35"/>
    </row>
    <row r="1943" spans="23:24" ht="14.25">
      <c r="W1943" s="35"/>
      <c r="X1943" s="35"/>
    </row>
    <row r="1944" spans="23:24" ht="14.25">
      <c r="W1944" s="34"/>
      <c r="X1944" s="34"/>
    </row>
    <row r="1945" spans="23:24" ht="14.25">
      <c r="W1945" s="34"/>
      <c r="X1945" s="34"/>
    </row>
    <row r="1946" spans="23:24" ht="14.25">
      <c r="W1946" s="35"/>
      <c r="X1946" s="35"/>
    </row>
    <row r="1947" spans="23:24" ht="14.25">
      <c r="W1947" s="34"/>
      <c r="X1947" s="34"/>
    </row>
    <row r="1948" spans="23:24" ht="14.25">
      <c r="W1948" s="35"/>
      <c r="X1948" s="35"/>
    </row>
    <row r="1950" spans="23:24" ht="14.25">
      <c r="W1950" s="34"/>
      <c r="X1950" s="34"/>
    </row>
    <row r="1951" spans="23:24" ht="15" thickTop="1">
      <c r="W1951" s="35"/>
      <c r="X1951" s="35"/>
    </row>
    <row r="1952" spans="23:24" ht="15" thickTop="1">
      <c r="W1952" s="43"/>
      <c r="X1952" s="43"/>
    </row>
    <row r="1953" spans="23:24" ht="14.25">
      <c r="W1953" s="28"/>
      <c r="X1953" s="28"/>
    </row>
    <row r="1954" spans="23:24" ht="14.25">
      <c r="W1954" s="28"/>
      <c r="X1954" s="28"/>
    </row>
    <row r="1955" spans="23:24" ht="14.25">
      <c r="W1955" s="29"/>
      <c r="X1955" s="29"/>
    </row>
    <row r="1956" spans="23:24" ht="14.25">
      <c r="W1956" s="31"/>
      <c r="X1956" s="31"/>
    </row>
    <row r="1957" spans="23:24" ht="14.25">
      <c r="W1957" s="29"/>
      <c r="X1957" s="29"/>
    </row>
    <row r="1958" spans="23:24" ht="14.25">
      <c r="W1958" s="31"/>
      <c r="X1958" s="31"/>
    </row>
    <row r="1960" spans="23:24" ht="14.25">
      <c r="W1960" s="29"/>
      <c r="X1960" s="29"/>
    </row>
    <row r="1961" spans="23:24" ht="14.25">
      <c r="W1961" s="34"/>
      <c r="X1961" s="34"/>
    </row>
    <row r="1962" spans="23:24" ht="14.25">
      <c r="W1962" s="28"/>
      <c r="X1962" s="28"/>
    </row>
    <row r="1963" spans="23:24" ht="14.25">
      <c r="W1963" s="34"/>
      <c r="X1963" s="34"/>
    </row>
    <row r="1964" spans="23:24" ht="14.25">
      <c r="W1964" s="34"/>
      <c r="X1964" s="34"/>
    </row>
    <row r="1965" spans="23:24" ht="14.25">
      <c r="W1965" s="34"/>
      <c r="X1965" s="34"/>
    </row>
    <row r="1966" spans="23:24" ht="14.25">
      <c r="W1966" s="35"/>
      <c r="X1966" s="35"/>
    </row>
    <row r="1967" spans="23:24" ht="14.25">
      <c r="W1967" s="35"/>
      <c r="X1967" s="35"/>
    </row>
    <row r="1968" spans="23:24" ht="14.25">
      <c r="W1968" s="35"/>
      <c r="X1968" s="35"/>
    </row>
    <row r="1969" spans="23:24" ht="14.25">
      <c r="W1969" s="34"/>
      <c r="X1969" s="34"/>
    </row>
    <row r="1970" spans="23:24" ht="14.25">
      <c r="W1970" s="34"/>
      <c r="X1970" s="34"/>
    </row>
    <row r="1971" spans="23:24" ht="14.25">
      <c r="W1971" s="34"/>
      <c r="X1971" s="34"/>
    </row>
    <row r="1972" spans="23:24" ht="14.25">
      <c r="W1972" s="35"/>
      <c r="X1972" s="35"/>
    </row>
    <row r="1973" spans="23:24" ht="14.25">
      <c r="W1973" s="35"/>
      <c r="X1973" s="35"/>
    </row>
    <row r="1974" spans="23:24" ht="14.25">
      <c r="W1974" s="34"/>
      <c r="X1974" s="34"/>
    </row>
    <row r="1975" spans="23:24" ht="14.25">
      <c r="W1975" s="34"/>
      <c r="X1975" s="34"/>
    </row>
    <row r="1976" spans="23:24" ht="14.25">
      <c r="W1976" s="35"/>
      <c r="X1976" s="35"/>
    </row>
    <row r="1977" spans="23:24" ht="14.25">
      <c r="W1977" s="34"/>
      <c r="X1977" s="34"/>
    </row>
    <row r="1978" spans="23:24" ht="14.25">
      <c r="W1978" s="35"/>
      <c r="X1978" s="35"/>
    </row>
    <row r="1980" spans="23:24" ht="14.25">
      <c r="W1980" s="34"/>
      <c r="X1980" s="34"/>
    </row>
    <row r="1981" spans="23:24" ht="15" thickTop="1">
      <c r="W1981" s="35"/>
      <c r="X1981" s="35"/>
    </row>
    <row r="1982" spans="23:24" ht="15" thickTop="1">
      <c r="W1982" s="43"/>
      <c r="X1982" s="43"/>
    </row>
    <row r="1983" spans="23:24" ht="14.25">
      <c r="W1983" s="28"/>
      <c r="X1983" s="28"/>
    </row>
    <row r="1984" spans="23:24" ht="14.25">
      <c r="W1984" s="28"/>
      <c r="X1984" s="28"/>
    </row>
    <row r="1985" spans="23:24" ht="14.25">
      <c r="W1985" s="29"/>
      <c r="X1985" s="29"/>
    </row>
    <row r="1986" spans="23:24" ht="14.25">
      <c r="W1986" s="31"/>
      <c r="X1986" s="31"/>
    </row>
    <row r="1987" spans="23:24" ht="14.25">
      <c r="W1987" s="29"/>
      <c r="X1987" s="29"/>
    </row>
    <row r="1988" spans="23:24" ht="14.25">
      <c r="W1988" s="31"/>
      <c r="X1988" s="31"/>
    </row>
    <row r="1990" spans="23:24" ht="14.25">
      <c r="W1990" s="29"/>
      <c r="X1990" s="29"/>
    </row>
    <row r="1991" spans="23:24" ht="14.25">
      <c r="W1991" s="34"/>
      <c r="X1991" s="34"/>
    </row>
    <row r="1992" spans="23:24" ht="14.25">
      <c r="W1992" s="28"/>
      <c r="X1992" s="28"/>
    </row>
    <row r="1993" spans="23:24" ht="14.25">
      <c r="W1993" s="34"/>
      <c r="X1993" s="34"/>
    </row>
    <row r="1994" spans="23:24" ht="14.25">
      <c r="W1994" s="34"/>
      <c r="X1994" s="34"/>
    </row>
    <row r="1995" spans="23:24" ht="14.25">
      <c r="W1995" s="34"/>
      <c r="X1995" s="34"/>
    </row>
    <row r="1996" spans="23:24" ht="14.25">
      <c r="W1996" s="35"/>
      <c r="X1996" s="35"/>
    </row>
    <row r="1997" spans="23:24" ht="14.25">
      <c r="W1997" s="35"/>
      <c r="X1997" s="35"/>
    </row>
    <row r="1998" spans="23:24" ht="14.25">
      <c r="W1998" s="35"/>
      <c r="X1998" s="35"/>
    </row>
    <row r="1999" spans="23:24" ht="14.25">
      <c r="W1999" s="34"/>
      <c r="X1999" s="34"/>
    </row>
    <row r="2000" spans="23:24" ht="14.25">
      <c r="W2000" s="34"/>
      <c r="X2000" s="34"/>
    </row>
    <row r="2001" spans="23:24" ht="14.25">
      <c r="W2001" s="34"/>
      <c r="X2001" s="34"/>
    </row>
    <row r="2002" spans="23:24" ht="14.25">
      <c r="W2002" s="35"/>
      <c r="X2002" s="35"/>
    </row>
    <row r="2003" spans="23:24" ht="14.25">
      <c r="W2003" s="35"/>
      <c r="X2003" s="35"/>
    </row>
    <row r="2004" spans="23:24" ht="14.25">
      <c r="W2004" s="34"/>
      <c r="X2004" s="34"/>
    </row>
    <row r="2005" spans="23:24" ht="14.25">
      <c r="W2005" s="34"/>
      <c r="X2005" s="34"/>
    </row>
    <row r="2006" spans="23:24" ht="14.25">
      <c r="W2006" s="35"/>
      <c r="X2006" s="35"/>
    </row>
    <row r="2007" spans="23:24" ht="14.25">
      <c r="W2007" s="34"/>
      <c r="X2007" s="34"/>
    </row>
    <row r="2008" spans="23:24" ht="14.25">
      <c r="W2008" s="35"/>
      <c r="X2008" s="35"/>
    </row>
    <row r="2010" spans="23:24" ht="14.25">
      <c r="W2010" s="34"/>
      <c r="X2010" s="34"/>
    </row>
    <row r="2011" spans="23:24" ht="15" thickTop="1">
      <c r="W2011" s="35"/>
      <c r="X2011" s="35"/>
    </row>
    <row r="2012" spans="23:24" ht="15" thickTop="1">
      <c r="W2012" s="43"/>
      <c r="X2012" s="43"/>
    </row>
    <row r="2013" spans="23:24" ht="14.25">
      <c r="W2013" s="28"/>
      <c r="X2013" s="28"/>
    </row>
    <row r="2014" spans="23:24" ht="14.25">
      <c r="W2014" s="28"/>
      <c r="X2014" s="28"/>
    </row>
    <row r="2015" spans="23:24" ht="14.25">
      <c r="W2015" s="29"/>
      <c r="X2015" s="29"/>
    </row>
    <row r="2016" spans="23:24" ht="14.25">
      <c r="W2016" s="31"/>
      <c r="X2016" s="31"/>
    </row>
    <row r="2017" spans="23:24" ht="14.25">
      <c r="W2017" s="29"/>
      <c r="X2017" s="29"/>
    </row>
    <row r="2018" spans="23:24" ht="14.25">
      <c r="W2018" s="31"/>
      <c r="X2018" s="31"/>
    </row>
    <row r="2020" spans="23:24" ht="14.25">
      <c r="W2020" s="29"/>
      <c r="X2020" s="29"/>
    </row>
    <row r="2021" spans="23:24" ht="14.25">
      <c r="W2021" s="34"/>
      <c r="X2021" s="34"/>
    </row>
    <row r="2022" spans="23:24" ht="14.25">
      <c r="W2022" s="28"/>
      <c r="X2022" s="28"/>
    </row>
    <row r="2023" spans="23:24" ht="14.25">
      <c r="W2023" s="34"/>
      <c r="X2023" s="34"/>
    </row>
    <row r="2024" spans="23:24" ht="14.25">
      <c r="W2024" s="34"/>
      <c r="X2024" s="34"/>
    </row>
    <row r="2025" spans="23:24" ht="14.25">
      <c r="W2025" s="34"/>
      <c r="X2025" s="34"/>
    </row>
    <row r="2026" spans="23:24" ht="14.25">
      <c r="W2026" s="35"/>
      <c r="X2026" s="35"/>
    </row>
    <row r="2027" spans="23:24" ht="14.25">
      <c r="W2027" s="35"/>
      <c r="X2027" s="35"/>
    </row>
    <row r="2028" spans="23:24" ht="14.25">
      <c r="W2028" s="35"/>
      <c r="X2028" s="35"/>
    </row>
    <row r="2029" spans="23:24" ht="14.25">
      <c r="W2029" s="34"/>
      <c r="X2029" s="34"/>
    </row>
    <row r="2030" spans="23:24" ht="14.25">
      <c r="W2030" s="34"/>
      <c r="X2030" s="34"/>
    </row>
    <row r="2031" spans="23:24" ht="14.25">
      <c r="W2031" s="34"/>
      <c r="X2031" s="34"/>
    </row>
    <row r="2032" spans="23:24" ht="14.25">
      <c r="W2032" s="35"/>
      <c r="X2032" s="35"/>
    </row>
    <row r="2033" spans="23:24" ht="14.25">
      <c r="W2033" s="35"/>
      <c r="X2033" s="35"/>
    </row>
    <row r="2034" spans="23:24" ht="14.25">
      <c r="W2034" s="34"/>
      <c r="X2034" s="34"/>
    </row>
    <row r="2035" spans="23:24" ht="14.25">
      <c r="W2035" s="34"/>
      <c r="X2035" s="34"/>
    </row>
    <row r="2036" spans="23:24" ht="14.25">
      <c r="W2036" s="35"/>
      <c r="X2036" s="35"/>
    </row>
    <row r="2037" spans="23:24" ht="14.25">
      <c r="W2037" s="34"/>
      <c r="X2037" s="34"/>
    </row>
    <row r="2038" spans="23:24" ht="14.25">
      <c r="W2038" s="35"/>
      <c r="X2038" s="35"/>
    </row>
    <row r="2040" spans="23:24" ht="14.25">
      <c r="W2040" s="34"/>
      <c r="X2040" s="34"/>
    </row>
    <row r="2041" spans="23:24" ht="15" thickTop="1">
      <c r="W2041" s="35"/>
      <c r="X2041" s="35"/>
    </row>
    <row r="2042" spans="23:24" ht="15" thickTop="1">
      <c r="W2042" s="43"/>
      <c r="X2042" s="43"/>
    </row>
    <row r="2043" spans="23:24" ht="14.25">
      <c r="W2043" s="28"/>
      <c r="X2043" s="28"/>
    </row>
    <row r="2044" spans="23:24" ht="14.25">
      <c r="W2044" s="28"/>
      <c r="X2044" s="28"/>
    </row>
    <row r="2045" spans="23:24" ht="14.25">
      <c r="W2045" s="29"/>
      <c r="X2045" s="29"/>
    </row>
    <row r="2046" spans="23:24" ht="14.25">
      <c r="W2046" s="31"/>
      <c r="X2046" s="31"/>
    </row>
    <row r="2047" spans="23:24" ht="14.25">
      <c r="W2047" s="29"/>
      <c r="X2047" s="29"/>
    </row>
    <row r="2048" spans="23:24" ht="14.25">
      <c r="W2048" s="31"/>
      <c r="X2048" s="31"/>
    </row>
    <row r="2050" spans="23:24" ht="14.25">
      <c r="W2050" s="29"/>
      <c r="X2050" s="29"/>
    </row>
    <row r="2051" spans="23:24" ht="14.25">
      <c r="W2051" s="34"/>
      <c r="X2051" s="34"/>
    </row>
    <row r="2052" spans="23:24" ht="14.25">
      <c r="W2052" s="28"/>
      <c r="X2052" s="28"/>
    </row>
    <row r="2053" spans="23:24" ht="14.25">
      <c r="W2053" s="34"/>
      <c r="X2053" s="34"/>
    </row>
    <row r="2054" spans="23:24" ht="14.25">
      <c r="W2054" s="34"/>
      <c r="X2054" s="34"/>
    </row>
    <row r="2055" spans="23:24" ht="14.25">
      <c r="W2055" s="34"/>
      <c r="X2055" s="34"/>
    </row>
    <row r="2056" spans="23:24" ht="14.25">
      <c r="W2056" s="35"/>
      <c r="X2056" s="35"/>
    </row>
    <row r="2057" spans="23:24" ht="14.25">
      <c r="W2057" s="35"/>
      <c r="X2057" s="35"/>
    </row>
    <row r="2058" spans="23:24" ht="14.25">
      <c r="W2058" s="35"/>
      <c r="X2058" s="35"/>
    </row>
    <row r="2059" spans="23:24" ht="14.25">
      <c r="W2059" s="34"/>
      <c r="X2059" s="34"/>
    </row>
    <row r="2060" spans="23:24" ht="14.25">
      <c r="W2060" s="34"/>
      <c r="X2060" s="34"/>
    </row>
    <row r="2061" spans="23:24" ht="14.25">
      <c r="W2061" s="34"/>
      <c r="X2061" s="34"/>
    </row>
    <row r="2062" spans="23:24" ht="14.25">
      <c r="W2062" s="35"/>
      <c r="X2062" s="35"/>
    </row>
    <row r="2063" spans="23:24" ht="14.25">
      <c r="W2063" s="35"/>
      <c r="X2063" s="35"/>
    </row>
    <row r="2064" spans="23:24" ht="14.25">
      <c r="W2064" s="34"/>
      <c r="X2064" s="34"/>
    </row>
    <row r="2065" spans="23:24" ht="14.25">
      <c r="W2065" s="34"/>
      <c r="X2065" s="34"/>
    </row>
    <row r="2066" spans="23:24" ht="14.25">
      <c r="W2066" s="35"/>
      <c r="X2066" s="35"/>
    </row>
    <row r="2067" spans="23:24" ht="14.25">
      <c r="W2067" s="34"/>
      <c r="X2067" s="34"/>
    </row>
    <row r="2068" spans="23:24" ht="14.25">
      <c r="W2068" s="35"/>
      <c r="X2068" s="35"/>
    </row>
    <row r="2070" spans="23:24" ht="14.25">
      <c r="W2070" s="34"/>
      <c r="X2070" s="34"/>
    </row>
    <row r="2071" spans="23:24" ht="15" thickTop="1">
      <c r="W2071" s="35"/>
      <c r="X2071" s="35"/>
    </row>
    <row r="2072" spans="23:24" ht="15" thickTop="1">
      <c r="W2072" s="43"/>
      <c r="X2072" s="43"/>
    </row>
    <row r="2073" spans="23:24" ht="14.25">
      <c r="W2073" s="28"/>
      <c r="X2073" s="28"/>
    </row>
    <row r="2074" spans="23:24" ht="14.25">
      <c r="W2074" s="28"/>
      <c r="X2074" s="28"/>
    </row>
    <row r="2075" spans="23:24" ht="14.25">
      <c r="W2075" s="29"/>
      <c r="X2075" s="29"/>
    </row>
    <row r="2076" spans="23:24" ht="14.25">
      <c r="W2076" s="31"/>
      <c r="X2076" s="31"/>
    </row>
    <row r="2077" spans="23:24" ht="14.25">
      <c r="W2077" s="29"/>
      <c r="X2077" s="29"/>
    </row>
    <row r="2078" spans="23:24" ht="14.25">
      <c r="W2078" s="31"/>
      <c r="X2078" s="31"/>
    </row>
    <row r="2080" spans="23:24" ht="14.25">
      <c r="W2080" s="29"/>
      <c r="X2080" s="29"/>
    </row>
    <row r="2081" spans="23:24" ht="14.25">
      <c r="W2081" s="34"/>
      <c r="X2081" s="34"/>
    </row>
    <row r="2082" spans="23:24" ht="14.25">
      <c r="W2082" s="28"/>
      <c r="X2082" s="28"/>
    </row>
    <row r="2083" spans="23:24" ht="14.25">
      <c r="W2083" s="34"/>
      <c r="X2083" s="34"/>
    </row>
    <row r="2084" spans="23:24" ht="14.25">
      <c r="W2084" s="34"/>
      <c r="X2084" s="34"/>
    </row>
    <row r="2085" spans="23:24" ht="14.25">
      <c r="W2085" s="34"/>
      <c r="X2085" s="34"/>
    </row>
    <row r="2086" spans="23:24" ht="14.25">
      <c r="W2086" s="35"/>
      <c r="X2086" s="35"/>
    </row>
    <row r="2087" spans="23:24" ht="14.25">
      <c r="W2087" s="35"/>
      <c r="X2087" s="35"/>
    </row>
    <row r="2088" spans="23:24" ht="14.25">
      <c r="W2088" s="35"/>
      <c r="X2088" s="35"/>
    </row>
    <row r="2089" spans="23:24" ht="14.25">
      <c r="W2089" s="34"/>
      <c r="X2089" s="34"/>
    </row>
    <row r="2090" spans="23:24" ht="14.25">
      <c r="W2090" s="34"/>
      <c r="X2090" s="34"/>
    </row>
    <row r="2091" spans="23:24" ht="14.25">
      <c r="W2091" s="34"/>
      <c r="X2091" s="34"/>
    </row>
    <row r="2092" spans="23:24" ht="14.25">
      <c r="W2092" s="35"/>
      <c r="X2092" s="35"/>
    </row>
    <row r="2093" spans="23:24" ht="14.25">
      <c r="W2093" s="35"/>
      <c r="X2093" s="35"/>
    </row>
    <row r="2094" spans="23:24" ht="14.25">
      <c r="W2094" s="34"/>
      <c r="X2094" s="34"/>
    </row>
    <row r="2095" spans="23:24" ht="14.25">
      <c r="W2095" s="34"/>
      <c r="X2095" s="34"/>
    </row>
    <row r="2096" spans="23:24" ht="14.25">
      <c r="W2096" s="35"/>
      <c r="X2096" s="35"/>
    </row>
    <row r="2097" spans="23:24" ht="14.25">
      <c r="W2097" s="34"/>
      <c r="X2097" s="34"/>
    </row>
    <row r="2098" spans="23:24" ht="14.25">
      <c r="W2098" s="35"/>
      <c r="X2098" s="35"/>
    </row>
    <row r="2100" spans="23:24" ht="14.25">
      <c r="W2100" s="34"/>
      <c r="X2100" s="34"/>
    </row>
    <row r="2101" spans="23:24" ht="15" thickTop="1">
      <c r="W2101" s="35"/>
      <c r="X2101" s="35"/>
    </row>
    <row r="2102" spans="23:24" ht="15" thickTop="1">
      <c r="W2102" s="43"/>
      <c r="X2102" s="43"/>
    </row>
    <row r="2103" spans="23:24" ht="14.25">
      <c r="W2103" s="28"/>
      <c r="X2103" s="28"/>
    </row>
    <row r="2104" spans="23:24" ht="14.25">
      <c r="W2104" s="28"/>
      <c r="X2104" s="28"/>
    </row>
    <row r="2105" spans="23:24" ht="14.25">
      <c r="W2105" s="29"/>
      <c r="X2105" s="29"/>
    </row>
    <row r="2106" spans="23:24" ht="14.25">
      <c r="W2106" s="31"/>
      <c r="X2106" s="31"/>
    </row>
    <row r="2107" spans="23:24" ht="14.25">
      <c r="W2107" s="29"/>
      <c r="X2107" s="29"/>
    </row>
    <row r="2108" spans="23:24" ht="14.25">
      <c r="W2108" s="31"/>
      <c r="X2108" s="31"/>
    </row>
    <row r="2110" spans="23:24" ht="14.25">
      <c r="W2110" s="29"/>
      <c r="X2110" s="29"/>
    </row>
    <row r="2111" spans="23:24" ht="14.25">
      <c r="W2111" s="34"/>
      <c r="X2111" s="34"/>
    </row>
    <row r="2112" spans="23:24" ht="14.25">
      <c r="W2112" s="28"/>
      <c r="X2112" s="28"/>
    </row>
    <row r="2113" spans="23:24" ht="14.25">
      <c r="W2113" s="34"/>
      <c r="X2113" s="34"/>
    </row>
    <row r="2114" spans="23:24" ht="14.25">
      <c r="W2114" s="34"/>
      <c r="X2114" s="34"/>
    </row>
    <row r="2115" spans="23:24" ht="14.25">
      <c r="W2115" s="34"/>
      <c r="X2115" s="34"/>
    </row>
    <row r="2116" spans="23:24" ht="14.25">
      <c r="W2116" s="35"/>
      <c r="X2116" s="35"/>
    </row>
    <row r="2117" spans="23:24" ht="14.25">
      <c r="W2117" s="35"/>
      <c r="X2117" s="35"/>
    </row>
    <row r="2118" spans="23:24" ht="14.25">
      <c r="W2118" s="35"/>
      <c r="X2118" s="35"/>
    </row>
    <row r="2119" spans="23:24" ht="14.25">
      <c r="W2119" s="34"/>
      <c r="X2119" s="34"/>
    </row>
    <row r="2120" spans="23:24" ht="14.25">
      <c r="W2120" s="34"/>
      <c r="X2120" s="34"/>
    </row>
    <row r="2121" spans="23:24" ht="14.25">
      <c r="W2121" s="34"/>
      <c r="X2121" s="34"/>
    </row>
    <row r="2122" spans="23:24" ht="14.25">
      <c r="W2122" s="35"/>
      <c r="X2122" s="35"/>
    </row>
    <row r="2123" spans="23:24" ht="14.25">
      <c r="W2123" s="35"/>
      <c r="X2123" s="35"/>
    </row>
    <row r="2124" spans="23:24" ht="14.25">
      <c r="W2124" s="34"/>
      <c r="X2124" s="34"/>
    </row>
    <row r="2125" spans="23:24" ht="14.25">
      <c r="W2125" s="34"/>
      <c r="X2125" s="34"/>
    </row>
    <row r="2126" spans="23:24" ht="14.25">
      <c r="W2126" s="35"/>
      <c r="X2126" s="35"/>
    </row>
    <row r="2127" spans="23:24" ht="14.25">
      <c r="W2127" s="34"/>
      <c r="X2127" s="34"/>
    </row>
    <row r="2128" spans="23:24" ht="14.25">
      <c r="W2128" s="35"/>
      <c r="X2128" s="35"/>
    </row>
    <row r="2130" spans="23:24" ht="14.25">
      <c r="W2130" s="34"/>
      <c r="X2130" s="34"/>
    </row>
    <row r="2131" spans="23:24" ht="15" thickTop="1">
      <c r="W2131" s="35"/>
      <c r="X2131" s="35"/>
    </row>
    <row r="2132" spans="23:24" ht="15" thickTop="1">
      <c r="W2132" s="43"/>
      <c r="X2132" s="43"/>
    </row>
    <row r="2133" spans="23:24" ht="14.25">
      <c r="W2133" s="28"/>
      <c r="X2133" s="28"/>
    </row>
    <row r="2134" spans="23:24" ht="14.25">
      <c r="W2134" s="28"/>
      <c r="X2134" s="28"/>
    </row>
    <row r="2135" spans="23:24" ht="14.25">
      <c r="W2135" s="29"/>
      <c r="X2135" s="29"/>
    </row>
    <row r="2136" spans="23:24" ht="14.25">
      <c r="W2136" s="31"/>
      <c r="X2136" s="31"/>
    </row>
    <row r="2137" spans="23:24" ht="14.25">
      <c r="W2137" s="29"/>
      <c r="X2137" s="29"/>
    </row>
    <row r="2138" spans="23:24" ht="14.25">
      <c r="W2138" s="31"/>
      <c r="X2138" s="31"/>
    </row>
    <row r="2140" spans="23:24" ht="14.25">
      <c r="W2140" s="29"/>
      <c r="X2140" s="29"/>
    </row>
    <row r="2141" spans="23:24" ht="14.25">
      <c r="W2141" s="34"/>
      <c r="X2141" s="34"/>
    </row>
    <row r="2142" spans="23:24" ht="14.25">
      <c r="W2142" s="28"/>
      <c r="X2142" s="28"/>
    </row>
    <row r="2143" spans="23:24" ht="14.25">
      <c r="W2143" s="34"/>
      <c r="X2143" s="34"/>
    </row>
    <row r="2144" spans="23:24" ht="14.25">
      <c r="W2144" s="34"/>
      <c r="X2144" s="34"/>
    </row>
    <row r="2145" spans="23:24" ht="14.25">
      <c r="W2145" s="34"/>
      <c r="X2145" s="34"/>
    </row>
    <row r="2146" spans="23:24" ht="14.25">
      <c r="W2146" s="35"/>
      <c r="X2146" s="35"/>
    </row>
    <row r="2147" spans="23:24" ht="14.25">
      <c r="W2147" s="35"/>
      <c r="X2147" s="35"/>
    </row>
    <row r="2148" spans="23:24" ht="14.25">
      <c r="W2148" s="35"/>
      <c r="X2148" s="35"/>
    </row>
    <row r="2149" spans="23:24" ht="14.25">
      <c r="W2149" s="34"/>
      <c r="X2149" s="34"/>
    </row>
    <row r="2150" spans="23:24" ht="14.25">
      <c r="W2150" s="34"/>
      <c r="X2150" s="34"/>
    </row>
    <row r="2151" spans="23:24" ht="14.25">
      <c r="W2151" s="34"/>
      <c r="X2151" s="34"/>
    </row>
    <row r="2152" spans="23:24" ht="14.25">
      <c r="W2152" s="35"/>
      <c r="X2152" s="35"/>
    </row>
    <row r="2153" spans="23:24" ht="14.25">
      <c r="W2153" s="35"/>
      <c r="X2153" s="35"/>
    </row>
    <row r="2154" spans="23:24" ht="14.25">
      <c r="W2154" s="34"/>
      <c r="X2154" s="34"/>
    </row>
    <row r="2155" spans="23:24" ht="14.25">
      <c r="W2155" s="34"/>
      <c r="X2155" s="34"/>
    </row>
    <row r="2156" spans="23:24" ht="14.25">
      <c r="W2156" s="35"/>
      <c r="X2156" s="35"/>
    </row>
    <row r="2157" spans="23:24" ht="14.25">
      <c r="W2157" s="34"/>
      <c r="X2157" s="34"/>
    </row>
    <row r="2158" spans="23:24" ht="14.25">
      <c r="W2158" s="35"/>
      <c r="X2158" s="35"/>
    </row>
    <row r="2160" spans="23:24" ht="14.25">
      <c r="W2160" s="34"/>
      <c r="X2160" s="34"/>
    </row>
    <row r="2161" spans="23:24" ht="15" thickTop="1">
      <c r="W2161" s="35"/>
      <c r="X2161" s="35"/>
    </row>
    <row r="2162" spans="23:24" ht="15" thickTop="1">
      <c r="W2162" s="43"/>
      <c r="X2162" s="43"/>
    </row>
    <row r="2163" spans="23:24" ht="14.25">
      <c r="W2163" s="28"/>
      <c r="X2163" s="28"/>
    </row>
    <row r="2164" spans="23:24" ht="14.25">
      <c r="W2164" s="28"/>
      <c r="X2164" s="28"/>
    </row>
    <row r="2165" spans="23:24" ht="14.25">
      <c r="W2165" s="29"/>
      <c r="X2165" s="29"/>
    </row>
    <row r="2166" spans="23:24" ht="14.25">
      <c r="W2166" s="31"/>
      <c r="X2166" s="31"/>
    </row>
    <row r="2167" spans="23:24" ht="14.25">
      <c r="W2167" s="29"/>
      <c r="X2167" s="29"/>
    </row>
    <row r="2168" spans="23:24" ht="14.25">
      <c r="W2168" s="31"/>
      <c r="X2168" s="31"/>
    </row>
    <row r="2170" spans="23:24" ht="14.25">
      <c r="W2170" s="29"/>
      <c r="X2170" s="29"/>
    </row>
    <row r="2171" spans="23:24" ht="14.25">
      <c r="W2171" s="34"/>
      <c r="X2171" s="34"/>
    </row>
    <row r="2172" spans="23:24" ht="14.25">
      <c r="W2172" s="28"/>
      <c r="X2172" s="28"/>
    </row>
    <row r="2173" spans="23:24" ht="14.25">
      <c r="W2173" s="34"/>
      <c r="X2173" s="34"/>
    </row>
    <row r="2174" spans="23:24" ht="14.25">
      <c r="W2174" s="34"/>
      <c r="X2174" s="34"/>
    </row>
    <row r="2175" spans="23:24" ht="14.25">
      <c r="W2175" s="34"/>
      <c r="X2175" s="34"/>
    </row>
    <row r="2176" spans="23:24" ht="14.25">
      <c r="W2176" s="35"/>
      <c r="X2176" s="35"/>
    </row>
    <row r="2177" spans="23:24" ht="14.25">
      <c r="W2177" s="35"/>
      <c r="X2177" s="35"/>
    </row>
    <row r="2178" spans="23:24" ht="14.25">
      <c r="W2178" s="35"/>
      <c r="X2178" s="35"/>
    </row>
    <row r="2179" spans="23:24" ht="14.25">
      <c r="W2179" s="34"/>
      <c r="X2179" s="34"/>
    </row>
    <row r="2180" spans="23:24" ht="14.25">
      <c r="W2180" s="34"/>
      <c r="X2180" s="34"/>
    </row>
    <row r="2181" spans="23:24" ht="14.25">
      <c r="W2181" s="34"/>
      <c r="X2181" s="34"/>
    </row>
    <row r="2182" spans="23:24" ht="14.25">
      <c r="W2182" s="35"/>
      <c r="X2182" s="35"/>
    </row>
    <row r="2183" spans="23:24" ht="14.25">
      <c r="W2183" s="35"/>
      <c r="X2183" s="35"/>
    </row>
    <row r="2184" spans="23:24" ht="14.25">
      <c r="W2184" s="34"/>
      <c r="X2184" s="34"/>
    </row>
    <row r="2185" spans="23:24" ht="14.25">
      <c r="W2185" s="34"/>
      <c r="X2185" s="34"/>
    </row>
    <row r="2186" spans="23:24" ht="14.25">
      <c r="W2186" s="35"/>
      <c r="X2186" s="35"/>
    </row>
    <row r="2187" spans="23:24" ht="14.25">
      <c r="W2187" s="34"/>
      <c r="X2187" s="34"/>
    </row>
    <row r="2188" spans="23:24" ht="14.25">
      <c r="W2188" s="35"/>
      <c r="X2188" s="35"/>
    </row>
    <row r="2190" spans="23:24" ht="14.25">
      <c r="W2190" s="34"/>
      <c r="X2190" s="34"/>
    </row>
    <row r="2191" spans="23:24" ht="15" thickTop="1">
      <c r="W2191" s="35"/>
      <c r="X2191" s="35"/>
    </row>
    <row r="2192" spans="23:24" ht="15" thickTop="1">
      <c r="W2192" s="43"/>
      <c r="X2192" s="43"/>
    </row>
    <row r="2193" spans="23:24" ht="14.25">
      <c r="W2193" s="28"/>
      <c r="X2193" s="28"/>
    </row>
    <row r="2194" spans="23:24" ht="14.25">
      <c r="W2194" s="28"/>
      <c r="X2194" s="28"/>
    </row>
    <row r="2195" spans="23:24" ht="14.25">
      <c r="W2195" s="29"/>
      <c r="X2195" s="29"/>
    </row>
    <row r="2196" spans="23:24" ht="14.25">
      <c r="W2196" s="31"/>
      <c r="X2196" s="31"/>
    </row>
    <row r="2197" spans="23:24" ht="14.25">
      <c r="W2197" s="29"/>
      <c r="X2197" s="29"/>
    </row>
    <row r="2198" spans="23:24" ht="14.25">
      <c r="W2198" s="31"/>
      <c r="X2198" s="31"/>
    </row>
    <row r="2200" spans="23:24" ht="14.25">
      <c r="W2200" s="29"/>
      <c r="X2200" s="29"/>
    </row>
    <row r="2201" spans="23:24" ht="14.25">
      <c r="W2201" s="34"/>
      <c r="X2201" s="34"/>
    </row>
    <row r="2202" spans="23:24" ht="14.25">
      <c r="W2202" s="28"/>
      <c r="X2202" s="28"/>
    </row>
    <row r="2203" spans="23:24" ht="14.25">
      <c r="W2203" s="34"/>
      <c r="X2203" s="34"/>
    </row>
    <row r="2204" spans="23:24" ht="14.25">
      <c r="W2204" s="34"/>
      <c r="X2204" s="34"/>
    </row>
    <row r="2205" spans="23:24" ht="14.25">
      <c r="W2205" s="34"/>
      <c r="X2205" s="34"/>
    </row>
    <row r="2206" spans="23:24" ht="14.25">
      <c r="W2206" s="35"/>
      <c r="X2206" s="35"/>
    </row>
    <row r="2207" spans="23:24" ht="14.25">
      <c r="W2207" s="35"/>
      <c r="X2207" s="35"/>
    </row>
    <row r="2208" spans="23:24" ht="14.25">
      <c r="W2208" s="35"/>
      <c r="X2208" s="35"/>
    </row>
    <row r="2209" spans="23:24" ht="14.25">
      <c r="W2209" s="34"/>
      <c r="X2209" s="34"/>
    </row>
    <row r="2210" spans="23:24" ht="14.25">
      <c r="W2210" s="34"/>
      <c r="X2210" s="34"/>
    </row>
    <row r="2211" spans="23:24" ht="14.25">
      <c r="W2211" s="34"/>
      <c r="X2211" s="34"/>
    </row>
    <row r="2212" spans="23:24" ht="14.25">
      <c r="W2212" s="35"/>
      <c r="X2212" s="35"/>
    </row>
    <row r="2213" spans="23:24" ht="14.25">
      <c r="W2213" s="35"/>
      <c r="X2213" s="35"/>
    </row>
    <row r="2214" spans="23:24" ht="14.25">
      <c r="W2214" s="34"/>
      <c r="X2214" s="34"/>
    </row>
    <row r="2215" spans="23:24" ht="14.25">
      <c r="W2215" s="34"/>
      <c r="X2215" s="34"/>
    </row>
    <row r="2216" spans="23:24" ht="14.25">
      <c r="W2216" s="35"/>
      <c r="X2216" s="35"/>
    </row>
    <row r="2217" spans="23:24" ht="14.25">
      <c r="W2217" s="34"/>
      <c r="X2217" s="34"/>
    </row>
    <row r="2218" spans="23:24" ht="14.25">
      <c r="W2218" s="35"/>
      <c r="X2218" s="35"/>
    </row>
    <row r="2220" spans="23:24" ht="14.25">
      <c r="W2220" s="34"/>
      <c r="X2220" s="34"/>
    </row>
    <row r="2221" spans="23:24" ht="15" thickTop="1">
      <c r="W2221" s="35"/>
      <c r="X2221" s="35"/>
    </row>
    <row r="2222" spans="23:24" ht="15" thickTop="1">
      <c r="W2222" s="43"/>
      <c r="X2222" s="43"/>
    </row>
    <row r="2223" spans="23:24" ht="14.25">
      <c r="W2223" s="28"/>
      <c r="X2223" s="28"/>
    </row>
    <row r="2224" spans="23:24" ht="14.25">
      <c r="W2224" s="28"/>
      <c r="X2224" s="28"/>
    </row>
    <row r="2225" spans="23:24" ht="14.25">
      <c r="W2225" s="29"/>
      <c r="X2225" s="29"/>
    </row>
    <row r="2226" spans="23:24" ht="14.25">
      <c r="W2226" s="31"/>
      <c r="X2226" s="31"/>
    </row>
    <row r="2227" spans="23:24" ht="14.25">
      <c r="W2227" s="29"/>
      <c r="X2227" s="29"/>
    </row>
    <row r="2228" spans="23:24" ht="14.25">
      <c r="W2228" s="31"/>
      <c r="X2228" s="31"/>
    </row>
    <row r="2230" spans="23:24" ht="14.25">
      <c r="W2230" s="29"/>
      <c r="X2230" s="29"/>
    </row>
    <row r="2231" spans="23:24" ht="14.25">
      <c r="W2231" s="34"/>
      <c r="X2231" s="34"/>
    </row>
    <row r="2232" spans="23:24" ht="14.25">
      <c r="W2232" s="28"/>
      <c r="X2232" s="28"/>
    </row>
    <row r="2233" spans="23:24" ht="14.25">
      <c r="W2233" s="34"/>
      <c r="X2233" s="34"/>
    </row>
    <row r="2234" spans="23:24" ht="14.25">
      <c r="W2234" s="34"/>
      <c r="X2234" s="34"/>
    </row>
    <row r="2235" spans="23:24" ht="14.25">
      <c r="W2235" s="34"/>
      <c r="X2235" s="34"/>
    </row>
    <row r="2236" spans="23:24" ht="14.25">
      <c r="W2236" s="35"/>
      <c r="X2236" s="35"/>
    </row>
    <row r="2237" spans="23:24" ht="14.25">
      <c r="W2237" s="35"/>
      <c r="X2237" s="35"/>
    </row>
    <row r="2238" spans="23:24" ht="14.25">
      <c r="W2238" s="35"/>
      <c r="X2238" s="35"/>
    </row>
    <row r="2239" spans="23:24" ht="14.25">
      <c r="W2239" s="34"/>
      <c r="X2239" s="34"/>
    </row>
    <row r="2240" spans="23:24" ht="14.25">
      <c r="W2240" s="34"/>
      <c r="X2240" s="34"/>
    </row>
    <row r="2241" spans="23:24" ht="14.25">
      <c r="W2241" s="34"/>
      <c r="X2241" s="34"/>
    </row>
    <row r="2242" spans="23:24" ht="14.25">
      <c r="W2242" s="35"/>
      <c r="X2242" s="35"/>
    </row>
    <row r="2243" spans="23:24" ht="14.25">
      <c r="W2243" s="35"/>
      <c r="X2243" s="35"/>
    </row>
    <row r="2244" spans="23:24" ht="14.25">
      <c r="W2244" s="34"/>
      <c r="X2244" s="34"/>
    </row>
    <row r="2245" spans="23:24" ht="14.25">
      <c r="W2245" s="34"/>
      <c r="X2245" s="34"/>
    </row>
    <row r="2246" spans="23:24" ht="14.25">
      <c r="W2246" s="35"/>
      <c r="X2246" s="35"/>
    </row>
    <row r="2247" spans="23:24" ht="14.25">
      <c r="W2247" s="34"/>
      <c r="X2247" s="34"/>
    </row>
    <row r="2248" spans="23:24" ht="14.25">
      <c r="W2248" s="35"/>
      <c r="X2248" s="35"/>
    </row>
    <row r="2250" spans="23:24" ht="14.25">
      <c r="W2250" s="34"/>
      <c r="X2250" s="34"/>
    </row>
    <row r="2251" spans="23:24" ht="15" thickTop="1">
      <c r="W2251" s="35"/>
      <c r="X2251" s="35"/>
    </row>
    <row r="2252" spans="23:24" ht="15" thickTop="1">
      <c r="W2252" s="43"/>
      <c r="X2252" s="43"/>
    </row>
    <row r="2253" spans="23:24" ht="14.25">
      <c r="W2253" s="28"/>
      <c r="X2253" s="28"/>
    </row>
    <row r="2254" spans="23:24" ht="14.25">
      <c r="W2254" s="28"/>
      <c r="X2254" s="28"/>
    </row>
    <row r="2255" spans="23:24" ht="14.25">
      <c r="W2255" s="29"/>
      <c r="X2255" s="29"/>
    </row>
    <row r="2256" spans="23:24" ht="14.25">
      <c r="W2256" s="31"/>
      <c r="X2256" s="31"/>
    </row>
    <row r="2257" spans="23:24" ht="14.25">
      <c r="W2257" s="29"/>
      <c r="X2257" s="29"/>
    </row>
    <row r="2258" spans="23:24" ht="14.25">
      <c r="W2258" s="31"/>
      <c r="X2258" s="31"/>
    </row>
    <row r="2260" spans="23:24" ht="14.25">
      <c r="W2260" s="29"/>
      <c r="X2260" s="29"/>
    </row>
    <row r="2261" spans="23:24" ht="14.25">
      <c r="W2261" s="34"/>
      <c r="X2261" s="34"/>
    </row>
    <row r="2262" spans="23:24" ht="14.25">
      <c r="W2262" s="28"/>
      <c r="X2262" s="28"/>
    </row>
    <row r="2263" spans="23:24" ht="14.25">
      <c r="W2263" s="34"/>
      <c r="X2263" s="34"/>
    </row>
    <row r="2264" spans="23:24" ht="14.25">
      <c r="W2264" s="34"/>
      <c r="X2264" s="34"/>
    </row>
    <row r="2265" spans="23:24" ht="14.25">
      <c r="W2265" s="34"/>
      <c r="X2265" s="34"/>
    </row>
    <row r="2266" spans="23:24" ht="14.25">
      <c r="W2266" s="35"/>
      <c r="X2266" s="35"/>
    </row>
    <row r="2267" spans="23:24" ht="14.25">
      <c r="W2267" s="35"/>
      <c r="X2267" s="35"/>
    </row>
    <row r="2268" spans="23:24" ht="14.25">
      <c r="W2268" s="35"/>
      <c r="X2268" s="35"/>
    </row>
    <row r="2269" spans="23:24" ht="14.25">
      <c r="W2269" s="34"/>
      <c r="X2269" s="34"/>
    </row>
    <row r="2270" spans="23:24" ht="14.25">
      <c r="W2270" s="34"/>
      <c r="X2270" s="34"/>
    </row>
    <row r="2271" spans="23:24" ht="14.25">
      <c r="W2271" s="34"/>
      <c r="X2271" s="34"/>
    </row>
    <row r="2272" spans="23:24" ht="14.25">
      <c r="W2272" s="35"/>
      <c r="X2272" s="35"/>
    </row>
    <row r="2273" spans="23:24" ht="14.25">
      <c r="W2273" s="35"/>
      <c r="X2273" s="35"/>
    </row>
    <row r="2274" spans="23:24" ht="14.25">
      <c r="W2274" s="34"/>
      <c r="X2274" s="34"/>
    </row>
    <row r="2275" spans="23:24" ht="14.25">
      <c r="W2275" s="34"/>
      <c r="X2275" s="34"/>
    </row>
    <row r="2276" spans="23:24" ht="14.25">
      <c r="W2276" s="35"/>
      <c r="X2276" s="35"/>
    </row>
    <row r="2277" spans="23:24" ht="14.25">
      <c r="W2277" s="34"/>
      <c r="X2277" s="34"/>
    </row>
    <row r="2278" spans="23:24" ht="14.25">
      <c r="W2278" s="35"/>
      <c r="X2278" s="35"/>
    </row>
    <row r="2280" spans="23:24" ht="14.25">
      <c r="W2280" s="34"/>
      <c r="X2280" s="34"/>
    </row>
    <row r="2281" spans="23:24" ht="15" thickTop="1">
      <c r="W2281" s="35"/>
      <c r="X2281" s="35"/>
    </row>
    <row r="2282" spans="23:24" ht="15" thickTop="1">
      <c r="W2282" s="43"/>
      <c r="X2282" s="43"/>
    </row>
    <row r="2283" spans="23:24" ht="14.25">
      <c r="W2283" s="28"/>
      <c r="X2283" s="28"/>
    </row>
    <row r="2284" spans="23:24" ht="14.25">
      <c r="W2284" s="28"/>
      <c r="X2284" s="28"/>
    </row>
    <row r="2285" spans="23:24" ht="14.25">
      <c r="W2285" s="29"/>
      <c r="X2285" s="29"/>
    </row>
    <row r="2286" spans="23:24" ht="14.25">
      <c r="W2286" s="31"/>
      <c r="X2286" s="31"/>
    </row>
    <row r="2287" spans="23:24" ht="14.25">
      <c r="W2287" s="29"/>
      <c r="X2287" s="29"/>
    </row>
    <row r="2288" spans="23:24" ht="14.25">
      <c r="W2288" s="31"/>
      <c r="X2288" s="31"/>
    </row>
    <row r="2290" spans="23:24" ht="14.25">
      <c r="W2290" s="29"/>
      <c r="X2290" s="29"/>
    </row>
    <row r="2291" spans="23:24" ht="14.25">
      <c r="W2291" s="34"/>
      <c r="X2291" s="34"/>
    </row>
    <row r="2292" spans="23:24" ht="14.25">
      <c r="W2292" s="28"/>
      <c r="X2292" s="28"/>
    </row>
    <row r="2293" spans="23:24" ht="14.25">
      <c r="W2293" s="34"/>
      <c r="X2293" s="34"/>
    </row>
    <row r="2294" spans="23:24" ht="14.25">
      <c r="W2294" s="34"/>
      <c r="X2294" s="34"/>
    </row>
    <row r="2295" spans="23:24" ht="14.25">
      <c r="W2295" s="34"/>
      <c r="X2295" s="34"/>
    </row>
    <row r="2296" spans="23:24" ht="14.25">
      <c r="W2296" s="35"/>
      <c r="X2296" s="35"/>
    </row>
    <row r="2297" spans="23:24" ht="14.25">
      <c r="W2297" s="35"/>
      <c r="X2297" s="35"/>
    </row>
    <row r="2298" spans="23:24" ht="14.25">
      <c r="W2298" s="35"/>
      <c r="X2298" s="35"/>
    </row>
    <row r="2299" spans="23:24" ht="14.25">
      <c r="W2299" s="34"/>
      <c r="X2299" s="34"/>
    </row>
    <row r="2300" spans="23:24" ht="14.25">
      <c r="W2300" s="34"/>
      <c r="X2300" s="34"/>
    </row>
    <row r="2301" spans="23:24" ht="14.25">
      <c r="W2301" s="34"/>
      <c r="X2301" s="34"/>
    </row>
    <row r="2302" spans="23:24" ht="14.25">
      <c r="W2302" s="35"/>
      <c r="X2302" s="35"/>
    </row>
    <row r="2303" spans="23:24" ht="14.25">
      <c r="W2303" s="35"/>
      <c r="X2303" s="35"/>
    </row>
    <row r="2304" spans="23:24" ht="14.25">
      <c r="W2304" s="34"/>
      <c r="X2304" s="34"/>
    </row>
    <row r="2305" spans="23:24" ht="14.25">
      <c r="W2305" s="34"/>
      <c r="X2305" s="34"/>
    </row>
    <row r="2306" spans="23:24" ht="14.25">
      <c r="W2306" s="35"/>
      <c r="X2306" s="35"/>
    </row>
    <row r="2307" spans="23:24" ht="14.25">
      <c r="W2307" s="34"/>
      <c r="X2307" s="34"/>
    </row>
    <row r="2308" spans="23:24" ht="14.25">
      <c r="W2308" s="35"/>
      <c r="X2308" s="35"/>
    </row>
    <row r="2310" spans="23:24" ht="14.25">
      <c r="W2310" s="34"/>
      <c r="X2310" s="34"/>
    </row>
    <row r="2311" spans="23:24" ht="15" thickTop="1">
      <c r="W2311" s="35"/>
      <c r="X2311" s="35"/>
    </row>
    <row r="2312" spans="23:24" ht="15" thickTop="1">
      <c r="W2312" s="43"/>
      <c r="X2312" s="43"/>
    </row>
    <row r="2313" spans="23:24" ht="14.25">
      <c r="W2313" s="28"/>
      <c r="X2313" s="28"/>
    </row>
    <row r="2314" spans="23:24" ht="14.25">
      <c r="W2314" s="28"/>
      <c r="X2314" s="28"/>
    </row>
    <row r="2315" spans="23:24" ht="14.25">
      <c r="W2315" s="29"/>
      <c r="X2315" s="29"/>
    </row>
    <row r="2316" spans="23:24" ht="14.25">
      <c r="W2316" s="31"/>
      <c r="X2316" s="31"/>
    </row>
    <row r="2317" spans="23:24" ht="14.25">
      <c r="W2317" s="29"/>
      <c r="X2317" s="29"/>
    </row>
    <row r="2318" spans="23:24" ht="14.25">
      <c r="W2318" s="31"/>
      <c r="X2318" s="31"/>
    </row>
    <row r="2320" spans="23:24" ht="14.25">
      <c r="W2320" s="29"/>
      <c r="X2320" s="29"/>
    </row>
    <row r="2321" spans="23:24" ht="14.25">
      <c r="W2321" s="34"/>
      <c r="X2321" s="34"/>
    </row>
    <row r="2322" spans="23:24" ht="14.25">
      <c r="W2322" s="28"/>
      <c r="X2322" s="28"/>
    </row>
    <row r="2323" spans="23:24" ht="14.25">
      <c r="W2323" s="34"/>
      <c r="X2323" s="34"/>
    </row>
    <row r="2324" spans="23:24" ht="14.25">
      <c r="W2324" s="34"/>
      <c r="X2324" s="34"/>
    </row>
    <row r="2325" spans="23:24" ht="14.25">
      <c r="W2325" s="34"/>
      <c r="X2325" s="34"/>
    </row>
    <row r="2326" spans="23:24" ht="14.25">
      <c r="W2326" s="35"/>
      <c r="X2326" s="35"/>
    </row>
    <row r="2327" spans="23:24" ht="14.25">
      <c r="W2327" s="35"/>
      <c r="X2327" s="35"/>
    </row>
    <row r="2328" spans="23:24" ht="14.25">
      <c r="W2328" s="35"/>
      <c r="X2328" s="35"/>
    </row>
    <row r="2329" spans="23:24" ht="14.25">
      <c r="W2329" s="34"/>
      <c r="X2329" s="34"/>
    </row>
    <row r="2330" spans="23:24" ht="14.25">
      <c r="W2330" s="34"/>
      <c r="X2330" s="34"/>
    </row>
    <row r="2331" spans="23:24" ht="14.25">
      <c r="W2331" s="34"/>
      <c r="X2331" s="34"/>
    </row>
    <row r="2332" spans="23:24" ht="14.25">
      <c r="W2332" s="35"/>
      <c r="X2332" s="35"/>
    </row>
    <row r="2333" spans="23:24" ht="14.25">
      <c r="W2333" s="35"/>
      <c r="X2333" s="35"/>
    </row>
    <row r="2334" spans="23:24" ht="14.25">
      <c r="W2334" s="34"/>
      <c r="X2334" s="34"/>
    </row>
    <row r="2335" spans="23:24" ht="14.25">
      <c r="W2335" s="34"/>
      <c r="X2335" s="34"/>
    </row>
    <row r="2336" spans="23:24" ht="14.25">
      <c r="W2336" s="35"/>
      <c r="X2336" s="35"/>
    </row>
    <row r="2337" spans="23:24" ht="14.25">
      <c r="W2337" s="34"/>
      <c r="X2337" s="34"/>
    </row>
    <row r="2338" spans="23:24" ht="14.25">
      <c r="W2338" s="35"/>
      <c r="X2338" s="35"/>
    </row>
    <row r="2340" spans="23:24" ht="14.25">
      <c r="W2340" s="34"/>
      <c r="X2340" s="34"/>
    </row>
    <row r="2341" spans="23:24" ht="15" thickTop="1">
      <c r="W2341" s="35"/>
      <c r="X2341" s="35"/>
    </row>
    <row r="2342" spans="23:24" ht="15" thickTop="1">
      <c r="W2342" s="43"/>
      <c r="X2342" s="43"/>
    </row>
    <row r="2343" spans="23:24" ht="14.25">
      <c r="W2343" s="28"/>
      <c r="X2343" s="28"/>
    </row>
    <row r="2344" spans="23:24" ht="14.25">
      <c r="W2344" s="28"/>
      <c r="X2344" s="28"/>
    </row>
    <row r="2345" spans="23:24" ht="14.25">
      <c r="W2345" s="29"/>
      <c r="X2345" s="29"/>
    </row>
    <row r="2346" spans="23:24" ht="14.25">
      <c r="W2346" s="31"/>
      <c r="X2346" s="31"/>
    </row>
    <row r="2347" spans="23:24" ht="14.25">
      <c r="W2347" s="29"/>
      <c r="X2347" s="29"/>
    </row>
    <row r="2348" spans="23:24" ht="14.25">
      <c r="W2348" s="31"/>
      <c r="X2348" s="31"/>
    </row>
    <row r="2350" spans="23:24" ht="14.25">
      <c r="W2350" s="29"/>
      <c r="X2350" s="29"/>
    </row>
    <row r="2351" spans="23:24" ht="14.25">
      <c r="W2351" s="34"/>
      <c r="X2351" s="34"/>
    </row>
    <row r="2352" spans="23:24" ht="14.25">
      <c r="W2352" s="28"/>
      <c r="X2352" s="28"/>
    </row>
    <row r="2353" spans="23:24" ht="14.25">
      <c r="W2353" s="34"/>
      <c r="X2353" s="34"/>
    </row>
    <row r="2354" spans="23:24" ht="14.25">
      <c r="W2354" s="34"/>
      <c r="X2354" s="34"/>
    </row>
    <row r="2355" spans="23:24" ht="14.25">
      <c r="W2355" s="34"/>
      <c r="X2355" s="34"/>
    </row>
    <row r="2356" spans="23:24" ht="14.25">
      <c r="W2356" s="35"/>
      <c r="X2356" s="35"/>
    </row>
    <row r="2357" spans="23:24" ht="14.25">
      <c r="W2357" s="35"/>
      <c r="X2357" s="35"/>
    </row>
    <row r="2358" spans="23:24" ht="14.25">
      <c r="W2358" s="35"/>
      <c r="X2358" s="35"/>
    </row>
    <row r="2359" spans="23:24" ht="14.25">
      <c r="W2359" s="34"/>
      <c r="X2359" s="34"/>
    </row>
    <row r="2360" spans="23:24" ht="14.25">
      <c r="W2360" s="34"/>
      <c r="X2360" s="34"/>
    </row>
    <row r="2361" spans="23:24" ht="14.25">
      <c r="W2361" s="34"/>
      <c r="X2361" s="34"/>
    </row>
    <row r="2362" spans="23:24" ht="14.25">
      <c r="W2362" s="35"/>
      <c r="X2362" s="35"/>
    </row>
    <row r="2363" spans="23:24" ht="14.25">
      <c r="W2363" s="35"/>
      <c r="X2363" s="35"/>
    </row>
    <row r="2364" spans="23:24" ht="14.25">
      <c r="W2364" s="34"/>
      <c r="X2364" s="34"/>
    </row>
    <row r="2365" spans="23:24" ht="14.25">
      <c r="W2365" s="34"/>
      <c r="X2365" s="34"/>
    </row>
    <row r="2366" spans="23:24" ht="14.25">
      <c r="W2366" s="35"/>
      <c r="X2366" s="35"/>
    </row>
    <row r="2367" spans="23:24" ht="14.25">
      <c r="W2367" s="34"/>
      <c r="X2367" s="34"/>
    </row>
    <row r="2368" spans="23:24" ht="14.25">
      <c r="W2368" s="35"/>
      <c r="X2368" s="35"/>
    </row>
    <row r="2370" spans="23:24" ht="14.25">
      <c r="W2370" s="34"/>
      <c r="X2370" s="34"/>
    </row>
    <row r="2371" spans="23:24" ht="15" thickTop="1">
      <c r="W2371" s="35"/>
      <c r="X2371" s="35"/>
    </row>
    <row r="2372" spans="23:24" ht="15" thickTop="1">
      <c r="W2372" s="43"/>
      <c r="X2372" s="43"/>
    </row>
    <row r="2373" spans="23:24" ht="14.25">
      <c r="W2373" s="28"/>
      <c r="X2373" s="28"/>
    </row>
    <row r="2374" spans="23:24" ht="14.25">
      <c r="W2374" s="28"/>
      <c r="X2374" s="28"/>
    </row>
    <row r="2375" spans="23:24" ht="14.25">
      <c r="W2375" s="29"/>
      <c r="X2375" s="29"/>
    </row>
    <row r="2376" spans="23:24" ht="14.25">
      <c r="W2376" s="31"/>
      <c r="X2376" s="31"/>
    </row>
    <row r="2377" spans="23:24" ht="14.25">
      <c r="W2377" s="29"/>
      <c r="X2377" s="29"/>
    </row>
    <row r="2378" spans="23:24" ht="14.25">
      <c r="W2378" s="31"/>
      <c r="X2378" s="31"/>
    </row>
    <row r="2380" spans="23:24" ht="14.25">
      <c r="W2380" s="29"/>
      <c r="X2380" s="29"/>
    </row>
    <row r="2381" spans="23:24" ht="14.25">
      <c r="W2381" s="34"/>
      <c r="X2381" s="34"/>
    </row>
    <row r="2382" spans="23:24" ht="14.25">
      <c r="W2382" s="28"/>
      <c r="X2382" s="28"/>
    </row>
    <row r="2383" spans="23:24" ht="14.25">
      <c r="W2383" s="34"/>
      <c r="X2383" s="34"/>
    </row>
    <row r="2384" spans="23:24" ht="14.25">
      <c r="W2384" s="34"/>
      <c r="X2384" s="34"/>
    </row>
    <row r="2385" spans="23:24" ht="14.25">
      <c r="W2385" s="34"/>
      <c r="X2385" s="34"/>
    </row>
    <row r="2386" spans="23:24" ht="14.25">
      <c r="W2386" s="35"/>
      <c r="X2386" s="35"/>
    </row>
    <row r="2387" spans="23:24" ht="14.25">
      <c r="W2387" s="35"/>
      <c r="X2387" s="35"/>
    </row>
    <row r="2388" spans="23:24" ht="14.25">
      <c r="W2388" s="35"/>
      <c r="X2388" s="35"/>
    </row>
    <row r="2389" spans="23:24" ht="14.25">
      <c r="W2389" s="34"/>
      <c r="X2389" s="34"/>
    </row>
    <row r="2390" spans="23:24" ht="14.25">
      <c r="W2390" s="34"/>
      <c r="X2390" s="34"/>
    </row>
    <row r="2391" spans="23:24" ht="14.25">
      <c r="W2391" s="34"/>
      <c r="X2391" s="34"/>
    </row>
    <row r="2392" spans="23:24" ht="14.25">
      <c r="W2392" s="35"/>
      <c r="X2392" s="35"/>
    </row>
    <row r="2393" spans="23:24" ht="14.25">
      <c r="W2393" s="35"/>
      <c r="X2393" s="35"/>
    </row>
    <row r="2394" spans="23:24" ht="14.25">
      <c r="W2394" s="34"/>
      <c r="X2394" s="34"/>
    </row>
    <row r="2395" spans="23:24" ht="14.25">
      <c r="W2395" s="34"/>
      <c r="X2395" s="34"/>
    </row>
    <row r="2396" spans="23:24" ht="14.25">
      <c r="W2396" s="35"/>
      <c r="X2396" s="35"/>
    </row>
    <row r="2397" spans="23:24" ht="14.25">
      <c r="W2397" s="34"/>
      <c r="X2397" s="34"/>
    </row>
    <row r="2398" spans="23:24" ht="14.25">
      <c r="W2398" s="35"/>
      <c r="X2398" s="35"/>
    </row>
    <row r="2400" spans="23:24" ht="14.25">
      <c r="W2400" s="34"/>
      <c r="X2400" s="34"/>
    </row>
    <row r="2401" spans="23:24" ht="15" thickTop="1">
      <c r="W2401" s="35"/>
      <c r="X2401" s="35"/>
    </row>
    <row r="2402" spans="23:24" ht="15" thickTop="1">
      <c r="W2402" s="43"/>
      <c r="X2402" s="43"/>
    </row>
    <row r="2403" spans="23:24" ht="14.25">
      <c r="W2403" s="28"/>
      <c r="X2403" s="28"/>
    </row>
    <row r="2404" spans="23:24" ht="14.25">
      <c r="W2404" s="28"/>
      <c r="X2404" s="28"/>
    </row>
    <row r="2405" spans="23:24" ht="14.25">
      <c r="W2405" s="29"/>
      <c r="X2405" s="29"/>
    </row>
    <row r="2406" spans="23:24" ht="14.25">
      <c r="W2406" s="31"/>
      <c r="X2406" s="31"/>
    </row>
    <row r="2407" spans="23:24" ht="14.25">
      <c r="W2407" s="29"/>
      <c r="X2407" s="29"/>
    </row>
    <row r="2408" spans="23:24" ht="14.25">
      <c r="W2408" s="31"/>
      <c r="X2408" s="31"/>
    </row>
    <row r="2410" spans="23:24" ht="14.25">
      <c r="W2410" s="29"/>
      <c r="X2410" s="29"/>
    </row>
    <row r="2411" spans="23:24" ht="14.25">
      <c r="W2411" s="34"/>
      <c r="X2411" s="34"/>
    </row>
    <row r="2412" spans="23:24" ht="14.25">
      <c r="W2412" s="28"/>
      <c r="X2412" s="28"/>
    </row>
    <row r="2413" spans="23:24" ht="14.25">
      <c r="W2413" s="34"/>
      <c r="X2413" s="34"/>
    </row>
    <row r="2414" spans="23:24" ht="14.25">
      <c r="W2414" s="34"/>
      <c r="X2414" s="34"/>
    </row>
    <row r="2415" spans="23:24" ht="14.25">
      <c r="W2415" s="34"/>
      <c r="X2415" s="34"/>
    </row>
    <row r="2416" spans="23:24" ht="14.25">
      <c r="W2416" s="35"/>
      <c r="X2416" s="35"/>
    </row>
    <row r="2417" spans="23:24" ht="14.25">
      <c r="W2417" s="35"/>
      <c r="X2417" s="35"/>
    </row>
    <row r="2418" spans="23:24" ht="14.25">
      <c r="W2418" s="35"/>
      <c r="X2418" s="35"/>
    </row>
    <row r="2419" spans="23:24" ht="14.25">
      <c r="W2419" s="34"/>
      <c r="X2419" s="34"/>
    </row>
    <row r="2420" spans="23:24" ht="14.25">
      <c r="W2420" s="34"/>
      <c r="X2420" s="34"/>
    </row>
    <row r="2421" spans="23:24" ht="14.25">
      <c r="W2421" s="34"/>
      <c r="X2421" s="34"/>
    </row>
    <row r="2422" spans="23:24" ht="14.25">
      <c r="W2422" s="35"/>
      <c r="X2422" s="35"/>
    </row>
    <row r="2423" spans="23:24" ht="14.25">
      <c r="W2423" s="35"/>
      <c r="X2423" s="35"/>
    </row>
    <row r="2424" spans="23:24" ht="14.25">
      <c r="W2424" s="34"/>
      <c r="X2424" s="34"/>
    </row>
    <row r="2425" spans="23:24" ht="14.25">
      <c r="W2425" s="34"/>
      <c r="X2425" s="34"/>
    </row>
    <row r="2426" spans="23:24" ht="14.25">
      <c r="W2426" s="35"/>
      <c r="X2426" s="35"/>
    </row>
    <row r="2427" spans="23:24" ht="14.25">
      <c r="W2427" s="34"/>
      <c r="X2427" s="34"/>
    </row>
    <row r="2428" spans="23:24" ht="14.25">
      <c r="W2428" s="35"/>
      <c r="X2428" s="35"/>
    </row>
    <row r="2430" spans="23:24" ht="14.25">
      <c r="W2430" s="34"/>
      <c r="X2430" s="34"/>
    </row>
    <row r="2431" spans="23:24" ht="15" thickTop="1">
      <c r="W2431" s="35"/>
      <c r="X2431" s="35"/>
    </row>
    <row r="2432" spans="23:24" ht="15" thickTop="1">
      <c r="W2432" s="43"/>
      <c r="X2432" s="43"/>
    </row>
    <row r="2433" spans="23:24" ht="14.25">
      <c r="W2433" s="28"/>
      <c r="X2433" s="28"/>
    </row>
    <row r="2434" spans="23:24" ht="14.25">
      <c r="W2434" s="28"/>
      <c r="X2434" s="28"/>
    </row>
    <row r="2435" spans="23:24" ht="14.25">
      <c r="W2435" s="29"/>
      <c r="X2435" s="29"/>
    </row>
    <row r="2436" spans="23:24" ht="14.25">
      <c r="W2436" s="31"/>
      <c r="X2436" s="31"/>
    </row>
    <row r="2437" spans="23:24" ht="14.25">
      <c r="W2437" s="29"/>
      <c r="X2437" s="29"/>
    </row>
    <row r="2438" spans="23:24" ht="14.25">
      <c r="W2438" s="31"/>
      <c r="X2438" s="31"/>
    </row>
    <row r="2440" spans="23:24" ht="14.25">
      <c r="W2440" s="29"/>
      <c r="X2440" s="29"/>
    </row>
    <row r="2441" spans="23:24" ht="14.25">
      <c r="W2441" s="34"/>
      <c r="X2441" s="34"/>
    </row>
    <row r="2442" spans="23:24" ht="14.25">
      <c r="W2442" s="28"/>
      <c r="X2442" s="28"/>
    </row>
    <row r="2443" spans="23:24" ht="14.25">
      <c r="W2443" s="34"/>
      <c r="X2443" s="34"/>
    </row>
    <row r="2444" spans="23:24" ht="14.25">
      <c r="W2444" s="34"/>
      <c r="X2444" s="34"/>
    </row>
    <row r="2445" spans="23:24" ht="14.25">
      <c r="W2445" s="34"/>
      <c r="X2445" s="34"/>
    </row>
    <row r="2446" spans="23:24" ht="14.25">
      <c r="W2446" s="35"/>
      <c r="X2446" s="35"/>
    </row>
    <row r="2447" spans="23:24" ht="14.25">
      <c r="W2447" s="35"/>
      <c r="X2447" s="35"/>
    </row>
    <row r="2448" spans="23:24" ht="14.25">
      <c r="W2448" s="35"/>
      <c r="X2448" s="35"/>
    </row>
    <row r="2449" spans="23:24" ht="14.25">
      <c r="W2449" s="34"/>
      <c r="X2449" s="34"/>
    </row>
    <row r="2450" spans="23:24" ht="14.25">
      <c r="W2450" s="34"/>
      <c r="X2450" s="34"/>
    </row>
    <row r="2451" spans="23:24" ht="14.25">
      <c r="W2451" s="34"/>
      <c r="X2451" s="34"/>
    </row>
    <row r="2452" spans="23:24" ht="14.25">
      <c r="W2452" s="35"/>
      <c r="X2452" s="35"/>
    </row>
    <row r="2453" spans="23:24" ht="14.25">
      <c r="W2453" s="35"/>
      <c r="X2453" s="35"/>
    </row>
    <row r="2454" spans="23:24" ht="14.25">
      <c r="W2454" s="34"/>
      <c r="X2454" s="34"/>
    </row>
    <row r="2455" spans="23:24" ht="14.25">
      <c r="W2455" s="34"/>
      <c r="X2455" s="34"/>
    </row>
    <row r="2456" spans="23:24" ht="14.25">
      <c r="W2456" s="35"/>
      <c r="X2456" s="35"/>
    </row>
    <row r="2457" spans="23:24" ht="14.25">
      <c r="W2457" s="34"/>
      <c r="X2457" s="34"/>
    </row>
    <row r="2458" spans="23:24" ht="14.25">
      <c r="W2458" s="35"/>
      <c r="X2458" s="35"/>
    </row>
    <row r="2460" spans="23:24" ht="14.25">
      <c r="W2460" s="34"/>
      <c r="X2460" s="34"/>
    </row>
    <row r="2461" spans="23:24" ht="15" thickTop="1">
      <c r="W2461" s="35"/>
      <c r="X2461" s="35"/>
    </row>
    <row r="2462" spans="23:24" ht="15" thickTop="1">
      <c r="W2462" s="43"/>
      <c r="X2462" s="43"/>
    </row>
    <row r="2463" spans="23:24" ht="14.25">
      <c r="W2463" s="28"/>
      <c r="X2463" s="28"/>
    </row>
    <row r="2464" spans="23:24" ht="14.25">
      <c r="W2464" s="28"/>
      <c r="X2464" s="28"/>
    </row>
    <row r="2465" spans="23:24" ht="14.25">
      <c r="W2465" s="29"/>
      <c r="X2465" s="29"/>
    </row>
    <row r="2466" spans="23:24" ht="14.25">
      <c r="W2466" s="31"/>
      <c r="X2466" s="31"/>
    </row>
    <row r="2467" spans="23:24" ht="14.25">
      <c r="W2467" s="29"/>
      <c r="X2467" s="29"/>
    </row>
    <row r="2468" spans="23:24" ht="14.25">
      <c r="W2468" s="31"/>
      <c r="X2468" s="31"/>
    </row>
    <row r="2470" spans="23:24" ht="14.25">
      <c r="W2470" s="29"/>
      <c r="X2470" s="29"/>
    </row>
    <row r="2471" spans="23:24" ht="14.25">
      <c r="W2471" s="34"/>
      <c r="X2471" s="34"/>
    </row>
    <row r="2472" spans="23:24" ht="14.25">
      <c r="W2472" s="28"/>
      <c r="X2472" s="28"/>
    </row>
    <row r="2473" spans="23:24" ht="14.25">
      <c r="W2473" s="34"/>
      <c r="X2473" s="34"/>
    </row>
    <row r="2474" spans="23:24" ht="14.25">
      <c r="W2474" s="34"/>
      <c r="X2474" s="34"/>
    </row>
    <row r="2475" spans="23:24" ht="14.25">
      <c r="W2475" s="34"/>
      <c r="X2475" s="34"/>
    </row>
    <row r="2476" spans="23:24" ht="14.25">
      <c r="W2476" s="35"/>
      <c r="X2476" s="35"/>
    </row>
    <row r="2477" spans="23:24" ht="14.25">
      <c r="W2477" s="35"/>
      <c r="X2477" s="35"/>
    </row>
    <row r="2478" spans="23:24" ht="14.25">
      <c r="W2478" s="35"/>
      <c r="X2478" s="35"/>
    </row>
    <row r="2479" spans="23:24" ht="14.25">
      <c r="W2479" s="34"/>
      <c r="X2479" s="34"/>
    </row>
    <row r="2480" spans="23:24" ht="14.25">
      <c r="W2480" s="34"/>
      <c r="X2480" s="34"/>
    </row>
    <row r="2481" spans="23:24" ht="14.25">
      <c r="W2481" s="34"/>
      <c r="X2481" s="34"/>
    </row>
    <row r="2482" spans="23:24" ht="14.25">
      <c r="W2482" s="35"/>
      <c r="X2482" s="35"/>
    </row>
    <row r="2483" spans="23:24" ht="14.25">
      <c r="W2483" s="35"/>
      <c r="X2483" s="35"/>
    </row>
    <row r="2484" spans="23:24" ht="14.25">
      <c r="W2484" s="34"/>
      <c r="X2484" s="34"/>
    </row>
    <row r="2485" spans="23:24" ht="14.25">
      <c r="W2485" s="34"/>
      <c r="X2485" s="34"/>
    </row>
    <row r="2486" spans="23:24" ht="14.25">
      <c r="W2486" s="35"/>
      <c r="X2486" s="35"/>
    </row>
    <row r="2487" spans="23:24" ht="14.25">
      <c r="W2487" s="34"/>
      <c r="X2487" s="34"/>
    </row>
    <row r="2488" spans="23:24" ht="14.25">
      <c r="W2488" s="35"/>
      <c r="X2488" s="35"/>
    </row>
    <row r="2490" spans="23:24" ht="14.25">
      <c r="W2490" s="34"/>
      <c r="X2490" s="34"/>
    </row>
    <row r="2491" spans="23:24" ht="15" thickTop="1">
      <c r="W2491" s="35"/>
      <c r="X2491" s="35"/>
    </row>
    <row r="2492" spans="23:24" ht="15" thickTop="1">
      <c r="W2492" s="43"/>
      <c r="X2492" s="43"/>
    </row>
    <row r="2493" spans="23:24" ht="14.25">
      <c r="W2493" s="28"/>
      <c r="X2493" s="28"/>
    </row>
    <row r="2494" spans="23:24" ht="14.25">
      <c r="W2494" s="28"/>
      <c r="X2494" s="28"/>
    </row>
    <row r="2495" spans="23:24" ht="14.25">
      <c r="W2495" s="29"/>
      <c r="X2495" s="29"/>
    </row>
    <row r="2496" spans="23:24" ht="14.25">
      <c r="W2496" s="31"/>
      <c r="X2496" s="31"/>
    </row>
    <row r="2497" spans="23:24" ht="14.25">
      <c r="W2497" s="29"/>
      <c r="X2497" s="29"/>
    </row>
    <row r="2498" spans="23:24" ht="14.25">
      <c r="W2498" s="31"/>
      <c r="X2498" s="31"/>
    </row>
    <row r="2500" spans="23:24" ht="14.25">
      <c r="W2500" s="29"/>
      <c r="X2500" s="29"/>
    </row>
    <row r="2501" spans="23:24" ht="14.25">
      <c r="W2501" s="34"/>
      <c r="X2501" s="34"/>
    </row>
    <row r="2502" spans="23:24" ht="14.25">
      <c r="W2502" s="28"/>
      <c r="X2502" s="28"/>
    </row>
    <row r="2503" spans="23:24" ht="14.25">
      <c r="W2503" s="34"/>
      <c r="X2503" s="34"/>
    </row>
    <row r="2504" spans="23:24" ht="14.25">
      <c r="W2504" s="34"/>
      <c r="X2504" s="34"/>
    </row>
    <row r="2505" spans="23:24" ht="14.25">
      <c r="W2505" s="34"/>
      <c r="X2505" s="34"/>
    </row>
    <row r="2506" spans="23:24" ht="14.25">
      <c r="W2506" s="35"/>
      <c r="X2506" s="35"/>
    </row>
    <row r="2507" spans="23:24" ht="14.25">
      <c r="W2507" s="35"/>
      <c r="X2507" s="35"/>
    </row>
    <row r="2508" spans="23:24" ht="14.25">
      <c r="W2508" s="35"/>
      <c r="X2508" s="35"/>
    </row>
    <row r="2509" spans="23:24" ht="14.25">
      <c r="W2509" s="34"/>
      <c r="X2509" s="34"/>
    </row>
    <row r="2510" spans="23:24" ht="14.25">
      <c r="W2510" s="34"/>
      <c r="X2510" s="34"/>
    </row>
    <row r="2511" spans="23:24" ht="14.25">
      <c r="W2511" s="34"/>
      <c r="X2511" s="34"/>
    </row>
    <row r="2512" spans="23:24" ht="14.25">
      <c r="W2512" s="35"/>
      <c r="X2512" s="35"/>
    </row>
    <row r="2513" spans="23:24" ht="14.25">
      <c r="W2513" s="35"/>
      <c r="X2513" s="35"/>
    </row>
    <row r="2514" spans="23:24" ht="14.25">
      <c r="W2514" s="34"/>
      <c r="X2514" s="34"/>
    </row>
    <row r="2515" spans="23:24" ht="14.25">
      <c r="W2515" s="34"/>
      <c r="X2515" s="34"/>
    </row>
    <row r="2516" spans="23:24" ht="14.25">
      <c r="W2516" s="35"/>
      <c r="X2516" s="35"/>
    </row>
    <row r="2517" spans="23:24" ht="14.25">
      <c r="W2517" s="34"/>
      <c r="X2517" s="34"/>
    </row>
    <row r="2518" spans="23:24" ht="14.25">
      <c r="W2518" s="35"/>
      <c r="X2518" s="35"/>
    </row>
    <row r="2520" spans="23:24" ht="14.25">
      <c r="W2520" s="34"/>
      <c r="X2520" s="34"/>
    </row>
    <row r="2521" spans="23:24" ht="15" thickTop="1">
      <c r="W2521" s="35"/>
      <c r="X2521" s="35"/>
    </row>
    <row r="2522" spans="23:24" ht="15" thickTop="1">
      <c r="W2522" s="43"/>
      <c r="X2522" s="43"/>
    </row>
    <row r="2523" spans="23:24" ht="14.25">
      <c r="W2523" s="28"/>
      <c r="X2523" s="28"/>
    </row>
    <row r="2524" spans="23:24" ht="14.25">
      <c r="W2524" s="28"/>
      <c r="X2524" s="28"/>
    </row>
    <row r="2525" spans="23:24" ht="14.25">
      <c r="W2525" s="29"/>
      <c r="X2525" s="29"/>
    </row>
    <row r="2526" spans="23:24" ht="14.25">
      <c r="W2526" s="31"/>
      <c r="X2526" s="31"/>
    </row>
    <row r="2527" spans="23:24" ht="14.25">
      <c r="W2527" s="29"/>
      <c r="X2527" s="29"/>
    </row>
    <row r="2528" spans="23:24" ht="14.25">
      <c r="W2528" s="31"/>
      <c r="X2528" s="31"/>
    </row>
    <row r="2530" spans="23:24" ht="14.25">
      <c r="W2530" s="29"/>
      <c r="X2530" s="29"/>
    </row>
    <row r="2531" spans="23:24" ht="14.25">
      <c r="W2531" s="34"/>
      <c r="X2531" s="34"/>
    </row>
    <row r="2532" spans="23:24" ht="14.25">
      <c r="W2532" s="28"/>
      <c r="X2532" s="28"/>
    </row>
    <row r="2533" spans="23:24" ht="14.25">
      <c r="W2533" s="34"/>
      <c r="X2533" s="34"/>
    </row>
    <row r="2534" spans="23:24" ht="14.25">
      <c r="W2534" s="34"/>
      <c r="X2534" s="34"/>
    </row>
    <row r="2535" spans="23:24" ht="14.25">
      <c r="W2535" s="34"/>
      <c r="X2535" s="34"/>
    </row>
    <row r="2536" spans="23:24" ht="14.25">
      <c r="W2536" s="35"/>
      <c r="X2536" s="35"/>
    </row>
    <row r="2537" spans="23:24" ht="14.25">
      <c r="W2537" s="35"/>
      <c r="X2537" s="35"/>
    </row>
    <row r="2538" spans="23:24" ht="14.25">
      <c r="W2538" s="35"/>
      <c r="X2538" s="35"/>
    </row>
    <row r="2539" spans="23:24" ht="14.25">
      <c r="W2539" s="34"/>
      <c r="X2539" s="34"/>
    </row>
    <row r="2540" spans="23:24" ht="14.25">
      <c r="W2540" s="34"/>
      <c r="X2540" s="34"/>
    </row>
    <row r="2541" spans="23:24" ht="14.25">
      <c r="W2541" s="34"/>
      <c r="X2541" s="34"/>
    </row>
    <row r="2542" spans="23:24" ht="14.25">
      <c r="W2542" s="35"/>
      <c r="X2542" s="35"/>
    </row>
    <row r="2543" spans="23:24" ht="14.25">
      <c r="W2543" s="35"/>
      <c r="X2543" s="35"/>
    </row>
    <row r="2544" spans="23:24" ht="14.25">
      <c r="W2544" s="34"/>
      <c r="X2544" s="34"/>
    </row>
    <row r="2545" spans="23:24" ht="14.25">
      <c r="W2545" s="34"/>
      <c r="X2545" s="34"/>
    </row>
    <row r="2546" spans="23:24" ht="14.25">
      <c r="W2546" s="35"/>
      <c r="X2546" s="35"/>
    </row>
    <row r="2547" spans="23:24" ht="14.25">
      <c r="W2547" s="34"/>
      <c r="X2547" s="34"/>
    </row>
    <row r="2548" spans="23:24" ht="14.25">
      <c r="W2548" s="35"/>
      <c r="X2548" s="35"/>
    </row>
    <row r="2550" spans="23:24" ht="14.25">
      <c r="W2550" s="34"/>
      <c r="X2550" s="34"/>
    </row>
    <row r="2551" spans="23:24" ht="15" thickTop="1">
      <c r="W2551" s="35"/>
      <c r="X2551" s="35"/>
    </row>
    <row r="2552" spans="23:24" ht="15" thickTop="1">
      <c r="W2552" s="43"/>
      <c r="X2552" s="43"/>
    </row>
    <row r="2553" spans="23:24" ht="14.25">
      <c r="W2553" s="28"/>
      <c r="X2553" s="28"/>
    </row>
    <row r="2554" spans="23:24" ht="14.25">
      <c r="W2554" s="28"/>
      <c r="X2554" s="28"/>
    </row>
    <row r="2555" spans="23:24" ht="14.25">
      <c r="W2555" s="29"/>
      <c r="X2555" s="29"/>
    </row>
    <row r="2556" spans="23:24" ht="14.25">
      <c r="W2556" s="31"/>
      <c r="X2556" s="31"/>
    </row>
    <row r="2557" spans="23:24" ht="14.25">
      <c r="W2557" s="29"/>
      <c r="X2557" s="29"/>
    </row>
    <row r="2558" spans="23:24" ht="14.25">
      <c r="W2558" s="31"/>
      <c r="X2558" s="31"/>
    </row>
    <row r="2560" spans="23:24" ht="14.25">
      <c r="W2560" s="29"/>
      <c r="X2560" s="29"/>
    </row>
    <row r="2561" spans="23:24" ht="14.25">
      <c r="W2561" s="34"/>
      <c r="X2561" s="34"/>
    </row>
    <row r="2562" spans="23:24" ht="14.25">
      <c r="W2562" s="28"/>
      <c r="X2562" s="28"/>
    </row>
    <row r="2563" spans="23:24" ht="14.25">
      <c r="W2563" s="34"/>
      <c r="X2563" s="34"/>
    </row>
    <row r="2564" spans="23:24" ht="14.25">
      <c r="W2564" s="34"/>
      <c r="X2564" s="34"/>
    </row>
    <row r="2565" spans="23:24" ht="14.25">
      <c r="W2565" s="34"/>
      <c r="X2565" s="34"/>
    </row>
    <row r="2566" spans="23:24" ht="14.25">
      <c r="W2566" s="35"/>
      <c r="X2566" s="35"/>
    </row>
    <row r="2567" spans="23:24" ht="14.25">
      <c r="W2567" s="35"/>
      <c r="X2567" s="35"/>
    </row>
    <row r="2568" spans="23:24" ht="14.25">
      <c r="W2568" s="35"/>
      <c r="X2568" s="35"/>
    </row>
    <row r="2569" spans="23:24" ht="14.25">
      <c r="W2569" s="34"/>
      <c r="X2569" s="34"/>
    </row>
    <row r="2570" spans="23:24" ht="14.25">
      <c r="W2570" s="34"/>
      <c r="X2570" s="34"/>
    </row>
    <row r="2571" spans="23:24" ht="14.25">
      <c r="W2571" s="34"/>
      <c r="X2571" s="34"/>
    </row>
    <row r="2572" spans="23:24" ht="14.25">
      <c r="W2572" s="35"/>
      <c r="X2572" s="35"/>
    </row>
    <row r="2573" spans="23:24" ht="14.25">
      <c r="W2573" s="35"/>
      <c r="X2573" s="35"/>
    </row>
    <row r="2574" spans="23:24" ht="14.25">
      <c r="W2574" s="34"/>
      <c r="X2574" s="34"/>
    </row>
    <row r="2575" spans="23:24" ht="14.25">
      <c r="W2575" s="34"/>
      <c r="X2575" s="34"/>
    </row>
    <row r="2576" spans="23:24" ht="14.25">
      <c r="W2576" s="35"/>
      <c r="X2576" s="35"/>
    </row>
    <row r="2577" spans="23:24" ht="14.25">
      <c r="W2577" s="34"/>
      <c r="X2577" s="34"/>
    </row>
    <row r="2578" spans="23:24" ht="14.25">
      <c r="W2578" s="35"/>
      <c r="X2578" s="35"/>
    </row>
    <row r="2580" spans="23:24" ht="14.25">
      <c r="W2580" s="34"/>
      <c r="X2580" s="34"/>
    </row>
    <row r="2581" spans="23:24" ht="15" thickTop="1">
      <c r="W2581" s="35"/>
      <c r="X2581" s="35"/>
    </row>
    <row r="2582" spans="23:24" ht="15" thickTop="1">
      <c r="W2582" s="43"/>
      <c r="X2582" s="43"/>
    </row>
    <row r="2583" spans="23:24" ht="14.25">
      <c r="W2583" s="28"/>
      <c r="X2583" s="28"/>
    </row>
    <row r="2584" spans="23:24" ht="14.25">
      <c r="W2584" s="28"/>
      <c r="X2584" s="28"/>
    </row>
    <row r="2585" spans="23:24" ht="14.25">
      <c r="W2585" s="29"/>
      <c r="X2585" s="29"/>
    </row>
    <row r="2586" spans="23:24" ht="14.25">
      <c r="W2586" s="31"/>
      <c r="X2586" s="31"/>
    </row>
    <row r="2587" spans="23:24" ht="14.25">
      <c r="W2587" s="29"/>
      <c r="X2587" s="29"/>
    </row>
    <row r="2588" spans="23:24" ht="14.25">
      <c r="W2588" s="31"/>
      <c r="X2588" s="31"/>
    </row>
    <row r="2590" spans="23:24" ht="14.25">
      <c r="W2590" s="29"/>
      <c r="X2590" s="29"/>
    </row>
    <row r="2591" spans="23:24" ht="14.25">
      <c r="W2591" s="34"/>
      <c r="X2591" s="34"/>
    </row>
    <row r="2592" spans="23:24" ht="14.25">
      <c r="W2592" s="28"/>
      <c r="X2592" s="28"/>
    </row>
    <row r="2593" spans="23:24" ht="14.25">
      <c r="W2593" s="34"/>
      <c r="X2593" s="34"/>
    </row>
    <row r="2594" spans="23:24" ht="14.25">
      <c r="W2594" s="34"/>
      <c r="X2594" s="34"/>
    </row>
    <row r="2595" spans="23:24" ht="14.25">
      <c r="W2595" s="34"/>
      <c r="X2595" s="34"/>
    </row>
    <row r="2596" spans="23:24" ht="14.25">
      <c r="W2596" s="35"/>
      <c r="X2596" s="35"/>
    </row>
    <row r="2597" spans="23:24" ht="14.25">
      <c r="W2597" s="35"/>
      <c r="X2597" s="35"/>
    </row>
    <row r="2598" spans="23:24" ht="14.25">
      <c r="W2598" s="35"/>
      <c r="X2598" s="35"/>
    </row>
    <row r="2599" spans="23:24" ht="14.25">
      <c r="W2599" s="34"/>
      <c r="X2599" s="34"/>
    </row>
    <row r="2600" spans="23:24" ht="14.25">
      <c r="W2600" s="34"/>
      <c r="X2600" s="34"/>
    </row>
    <row r="2601" spans="23:24" ht="14.25">
      <c r="W2601" s="34"/>
      <c r="X2601" s="34"/>
    </row>
    <row r="2602" spans="23:24" ht="14.25">
      <c r="W2602" s="35"/>
      <c r="X2602" s="35"/>
    </row>
    <row r="2603" spans="23:24" ht="14.25">
      <c r="W2603" s="35"/>
      <c r="X2603" s="35"/>
    </row>
    <row r="2604" spans="23:24" ht="14.25">
      <c r="W2604" s="34"/>
      <c r="X2604" s="34"/>
    </row>
    <row r="2605" spans="23:24" ht="14.25">
      <c r="W2605" s="34"/>
      <c r="X2605" s="34"/>
    </row>
    <row r="2606" spans="23:24" ht="14.25">
      <c r="W2606" s="35"/>
      <c r="X2606" s="35"/>
    </row>
    <row r="2607" spans="23:24" ht="14.25">
      <c r="W2607" s="34"/>
      <c r="X2607" s="34"/>
    </row>
    <row r="2608" spans="23:24" ht="14.25">
      <c r="W2608" s="35"/>
      <c r="X2608" s="35"/>
    </row>
    <row r="2610" spans="23:24" ht="14.25">
      <c r="W2610" s="34"/>
      <c r="X2610" s="34"/>
    </row>
    <row r="2611" spans="23:24" ht="15" thickTop="1">
      <c r="W2611" s="35"/>
      <c r="X2611" s="35"/>
    </row>
    <row r="2612" spans="23:24" ht="15" thickTop="1">
      <c r="W2612" s="43"/>
      <c r="X2612" s="43"/>
    </row>
    <row r="2613" spans="23:24" ht="14.25">
      <c r="W2613" s="28"/>
      <c r="X2613" s="28"/>
    </row>
    <row r="2614" spans="23:24" ht="14.25">
      <c r="W2614" s="28"/>
      <c r="X2614" s="28"/>
    </row>
    <row r="2615" spans="23:24" ht="14.25">
      <c r="W2615" s="29"/>
      <c r="X2615" s="29"/>
    </row>
    <row r="2616" spans="23:24" ht="14.25">
      <c r="W2616" s="31"/>
      <c r="X2616" s="31"/>
    </row>
    <row r="2617" spans="23:24" ht="14.25">
      <c r="W2617" s="29"/>
      <c r="X2617" s="29"/>
    </row>
    <row r="2618" spans="23:24" ht="14.25">
      <c r="W2618" s="31"/>
      <c r="X2618" s="31"/>
    </row>
    <row r="2620" spans="23:24" ht="14.25">
      <c r="W2620" s="29"/>
      <c r="X2620" s="29"/>
    </row>
    <row r="2621" spans="23:24" ht="14.25">
      <c r="W2621" s="34"/>
      <c r="X2621" s="34"/>
    </row>
    <row r="2622" spans="23:24" ht="14.25">
      <c r="W2622" s="28"/>
      <c r="X2622" s="28"/>
    </row>
    <row r="2623" spans="23:24" ht="14.25">
      <c r="W2623" s="34"/>
      <c r="X2623" s="34"/>
    </row>
    <row r="2624" spans="23:24" ht="14.25">
      <c r="W2624" s="34"/>
      <c r="X2624" s="34"/>
    </row>
    <row r="2625" spans="23:24" ht="14.25">
      <c r="W2625" s="34"/>
      <c r="X2625" s="34"/>
    </row>
    <row r="2626" spans="23:24" ht="14.25">
      <c r="W2626" s="35"/>
      <c r="X2626" s="35"/>
    </row>
    <row r="2627" spans="23:24" ht="14.25">
      <c r="W2627" s="35"/>
      <c r="X2627" s="35"/>
    </row>
    <row r="2628" spans="23:24" ht="14.25">
      <c r="W2628" s="35"/>
      <c r="X2628" s="35"/>
    </row>
    <row r="2629" spans="23:24" ht="14.25">
      <c r="W2629" s="34"/>
      <c r="X2629" s="34"/>
    </row>
    <row r="2630" spans="23:24" ht="14.25">
      <c r="W2630" s="34"/>
      <c r="X2630" s="34"/>
    </row>
    <row r="2631" spans="23:24" ht="14.25">
      <c r="W2631" s="34"/>
      <c r="X2631" s="34"/>
    </row>
    <row r="2632" spans="23:24" ht="14.25">
      <c r="W2632" s="35"/>
      <c r="X2632" s="35"/>
    </row>
    <row r="2633" spans="23:24" ht="14.25">
      <c r="W2633" s="35"/>
      <c r="X2633" s="35"/>
    </row>
    <row r="2634" spans="23:24" ht="14.25">
      <c r="W2634" s="34"/>
      <c r="X2634" s="34"/>
    </row>
    <row r="2635" spans="23:24" ht="14.25">
      <c r="W2635" s="34"/>
      <c r="X2635" s="34"/>
    </row>
    <row r="2636" spans="23:24" ht="14.25">
      <c r="W2636" s="35"/>
      <c r="X2636" s="35"/>
    </row>
    <row r="2637" spans="23:24" ht="14.25">
      <c r="W2637" s="34"/>
      <c r="X2637" s="34"/>
    </row>
    <row r="2638" spans="23:24" ht="14.25">
      <c r="W2638" s="35"/>
      <c r="X2638" s="35"/>
    </row>
    <row r="2640" spans="23:24" ht="14.25">
      <c r="W2640" s="34"/>
      <c r="X2640" s="34"/>
    </row>
    <row r="2641" spans="23:24" ht="15" thickTop="1">
      <c r="W2641" s="35"/>
      <c r="X2641" s="35"/>
    </row>
    <row r="2642" spans="23:24" ht="15" thickTop="1">
      <c r="W2642" s="43"/>
      <c r="X2642" s="43"/>
    </row>
    <row r="2643" spans="23:24" ht="14.25">
      <c r="W2643" s="28"/>
      <c r="X2643" s="28"/>
    </row>
    <row r="2644" spans="23:24" ht="14.25">
      <c r="W2644" s="28"/>
      <c r="X2644" s="28"/>
    </row>
    <row r="2645" spans="23:24" ht="14.25">
      <c r="W2645" s="29"/>
      <c r="X2645" s="29"/>
    </row>
    <row r="2646" spans="23:24" ht="14.25">
      <c r="W2646" s="31"/>
      <c r="X2646" s="31"/>
    </row>
    <row r="2647" spans="23:24" ht="14.25">
      <c r="W2647" s="29"/>
      <c r="X2647" s="29"/>
    </row>
    <row r="2648" spans="23:24" ht="14.25">
      <c r="W2648" s="31"/>
      <c r="X2648" s="31"/>
    </row>
    <row r="2650" spans="23:24" ht="14.25">
      <c r="W2650" s="29"/>
      <c r="X2650" s="29"/>
    </row>
    <row r="2651" spans="23:24" ht="14.25">
      <c r="W2651" s="34"/>
      <c r="X2651" s="34"/>
    </row>
    <row r="2652" spans="23:24" ht="14.25">
      <c r="W2652" s="28"/>
      <c r="X2652" s="28"/>
    </row>
    <row r="2653" spans="23:24" ht="14.25">
      <c r="W2653" s="34"/>
      <c r="X2653" s="34"/>
    </row>
    <row r="2654" spans="23:24" ht="14.25">
      <c r="W2654" s="34"/>
      <c r="X2654" s="34"/>
    </row>
    <row r="2655" spans="23:24" ht="14.25">
      <c r="W2655" s="34"/>
      <c r="X2655" s="34"/>
    </row>
    <row r="2656" spans="23:24" ht="14.25">
      <c r="W2656" s="35"/>
      <c r="X2656" s="35"/>
    </row>
    <row r="2657" spans="23:24" ht="14.25">
      <c r="W2657" s="35"/>
      <c r="X2657" s="35"/>
    </row>
    <row r="2658" spans="23:24" ht="14.25">
      <c r="W2658" s="35"/>
      <c r="X2658" s="35"/>
    </row>
    <row r="2659" spans="23:24" ht="14.25">
      <c r="W2659" s="34"/>
      <c r="X2659" s="34"/>
    </row>
    <row r="2660" spans="23:24" ht="14.25">
      <c r="W2660" s="34"/>
      <c r="X2660" s="34"/>
    </row>
    <row r="2661" spans="23:24" ht="14.25">
      <c r="W2661" s="34"/>
      <c r="X2661" s="34"/>
    </row>
    <row r="2662" spans="23:24" ht="14.25">
      <c r="W2662" s="35"/>
      <c r="X2662" s="35"/>
    </row>
    <row r="2663" spans="23:24" ht="14.25">
      <c r="W2663" s="35"/>
      <c r="X2663" s="35"/>
    </row>
    <row r="2664" spans="23:24" ht="14.25">
      <c r="W2664" s="34"/>
      <c r="X2664" s="34"/>
    </row>
    <row r="2665" spans="23:24" ht="14.25">
      <c r="W2665" s="34"/>
      <c r="X2665" s="34"/>
    </row>
    <row r="2666" spans="23:24" ht="14.25">
      <c r="W2666" s="35"/>
      <c r="X2666" s="35"/>
    </row>
    <row r="2667" spans="23:24" ht="14.25">
      <c r="W2667" s="34"/>
      <c r="X2667" s="34"/>
    </row>
    <row r="2668" spans="23:24" ht="14.25">
      <c r="W2668" s="35"/>
      <c r="X2668" s="35"/>
    </row>
    <row r="2670" spans="23:24" ht="14.25">
      <c r="W2670" s="34"/>
      <c r="X2670" s="34"/>
    </row>
    <row r="2671" spans="23:24" ht="15" thickTop="1">
      <c r="W2671" s="35"/>
      <c r="X2671" s="35"/>
    </row>
    <row r="2672" spans="23:24" ht="15" thickTop="1">
      <c r="W2672" s="43"/>
      <c r="X2672" s="43"/>
    </row>
    <row r="2673" spans="23:24" ht="14.25">
      <c r="W2673" s="28"/>
      <c r="X2673" s="28"/>
    </row>
    <row r="2674" spans="23:24" ht="14.25">
      <c r="W2674" s="28"/>
      <c r="X2674" s="28"/>
    </row>
    <row r="2675" spans="23:24" ht="14.25">
      <c r="W2675" s="29"/>
      <c r="X2675" s="29"/>
    </row>
    <row r="2676" spans="23:24" ht="14.25">
      <c r="W2676" s="31"/>
      <c r="X2676" s="31"/>
    </row>
    <row r="2677" spans="23:24" ht="14.25">
      <c r="W2677" s="29"/>
      <c r="X2677" s="29"/>
    </row>
    <row r="2678" spans="23:24" ht="14.25">
      <c r="W2678" s="31"/>
      <c r="X2678" s="31"/>
    </row>
    <row r="2680" spans="23:24" ht="14.25">
      <c r="W2680" s="29"/>
      <c r="X2680" s="29"/>
    </row>
    <row r="2681" spans="23:24" ht="14.25">
      <c r="W2681" s="34"/>
      <c r="X2681" s="34"/>
    </row>
    <row r="2682" spans="23:24" ht="14.25">
      <c r="W2682" s="28"/>
      <c r="X2682" s="28"/>
    </row>
    <row r="2683" spans="23:24" ht="14.25">
      <c r="W2683" s="34"/>
      <c r="X2683" s="34"/>
    </row>
    <row r="2684" spans="23:24" ht="14.25">
      <c r="W2684" s="34"/>
      <c r="X2684" s="34"/>
    </row>
    <row r="2685" spans="23:24" ht="14.25">
      <c r="W2685" s="34"/>
      <c r="X2685" s="34"/>
    </row>
    <row r="2686" spans="23:24" ht="14.25">
      <c r="W2686" s="35"/>
      <c r="X2686" s="35"/>
    </row>
    <row r="2687" spans="23:24" ht="14.25">
      <c r="W2687" s="35"/>
      <c r="X2687" s="35"/>
    </row>
    <row r="2688" spans="23:24" ht="14.25">
      <c r="W2688" s="35"/>
      <c r="X2688" s="35"/>
    </row>
    <row r="2689" spans="23:24" ht="14.25">
      <c r="W2689" s="34"/>
      <c r="X2689" s="34"/>
    </row>
    <row r="2690" spans="23:24" ht="14.25">
      <c r="W2690" s="34"/>
      <c r="X2690" s="34"/>
    </row>
    <row r="2691" spans="23:24" ht="14.25">
      <c r="W2691" s="34"/>
      <c r="X2691" s="34"/>
    </row>
    <row r="2692" spans="23:24" ht="14.25">
      <c r="W2692" s="35"/>
      <c r="X2692" s="35"/>
    </row>
    <row r="2693" spans="23:24" ht="14.25">
      <c r="W2693" s="35"/>
      <c r="X2693" s="35"/>
    </row>
    <row r="2694" spans="23:24" ht="14.25">
      <c r="W2694" s="34"/>
      <c r="X2694" s="34"/>
    </row>
    <row r="2695" spans="23:24" ht="14.25">
      <c r="W2695" s="34"/>
      <c r="X2695" s="34"/>
    </row>
    <row r="2696" spans="23:24" ht="14.25">
      <c r="W2696" s="35"/>
      <c r="X2696" s="35"/>
    </row>
    <row r="2697" spans="23:24" ht="14.25">
      <c r="W2697" s="34"/>
      <c r="X2697" s="34"/>
    </row>
    <row r="2698" spans="23:24" ht="14.25">
      <c r="W2698" s="35"/>
      <c r="X2698" s="35"/>
    </row>
    <row r="2700" spans="23:24" ht="14.25">
      <c r="W2700" s="34"/>
      <c r="X2700" s="34"/>
    </row>
    <row r="2701" spans="23:24" ht="15" thickTop="1">
      <c r="W2701" s="35"/>
      <c r="X2701" s="35"/>
    </row>
    <row r="2702" spans="23:24" ht="15" thickTop="1">
      <c r="W2702" s="43"/>
      <c r="X2702" s="43"/>
    </row>
    <row r="2703" spans="23:24" ht="14.25">
      <c r="W2703" s="28"/>
      <c r="X2703" s="28"/>
    </row>
    <row r="2704" spans="23:24" ht="14.25">
      <c r="W2704" s="28"/>
      <c r="X2704" s="28"/>
    </row>
    <row r="2705" spans="23:24" ht="14.25">
      <c r="W2705" s="29"/>
      <c r="X2705" s="29"/>
    </row>
    <row r="2706" spans="23:24" ht="14.25">
      <c r="W2706" s="31"/>
      <c r="X2706" s="31"/>
    </row>
    <row r="2707" spans="23:24" ht="14.25">
      <c r="W2707" s="29"/>
      <c r="X2707" s="29"/>
    </row>
    <row r="2708" spans="23:24" ht="14.25">
      <c r="W2708" s="31"/>
      <c r="X2708" s="31"/>
    </row>
    <row r="2710" spans="23:24" ht="14.25">
      <c r="W2710" s="29"/>
      <c r="X2710" s="29"/>
    </row>
    <row r="2711" spans="23:24" ht="14.25">
      <c r="W2711" s="34"/>
      <c r="X2711" s="34"/>
    </row>
    <row r="2712" spans="23:24" ht="14.25">
      <c r="W2712" s="28"/>
      <c r="X2712" s="28"/>
    </row>
    <row r="2713" spans="23:24" ht="14.25">
      <c r="W2713" s="34"/>
      <c r="X2713" s="34"/>
    </row>
    <row r="2714" spans="23:24" ht="14.25">
      <c r="W2714" s="34"/>
      <c r="X2714" s="34"/>
    </row>
    <row r="2715" spans="23:24" ht="14.25">
      <c r="W2715" s="34"/>
      <c r="X2715" s="34"/>
    </row>
    <row r="2716" spans="23:24" ht="14.25">
      <c r="W2716" s="35"/>
      <c r="X2716" s="35"/>
    </row>
    <row r="2717" spans="23:24" ht="14.25">
      <c r="W2717" s="35"/>
      <c r="X2717" s="35"/>
    </row>
    <row r="2718" spans="23:24" ht="14.25">
      <c r="W2718" s="35"/>
      <c r="X2718" s="35"/>
    </row>
    <row r="2719" spans="23:24" ht="14.25">
      <c r="W2719" s="34"/>
      <c r="X2719" s="34"/>
    </row>
    <row r="2720" spans="23:24" ht="14.25">
      <c r="W2720" s="34"/>
      <c r="X2720" s="34"/>
    </row>
    <row r="2721" spans="23:24" ht="14.25">
      <c r="W2721" s="34"/>
      <c r="X2721" s="34"/>
    </row>
    <row r="2722" spans="23:24" ht="14.25">
      <c r="W2722" s="35"/>
      <c r="X2722" s="35"/>
    </row>
    <row r="2723" spans="23:24" ht="14.25">
      <c r="W2723" s="35"/>
      <c r="X2723" s="35"/>
    </row>
    <row r="2724" spans="23:24" ht="14.25">
      <c r="W2724" s="34"/>
      <c r="X2724" s="34"/>
    </row>
    <row r="2725" spans="23:24" ht="14.25">
      <c r="W2725" s="34"/>
      <c r="X2725" s="34"/>
    </row>
    <row r="2726" spans="23:24" ht="14.25">
      <c r="W2726" s="35"/>
      <c r="X2726" s="35"/>
    </row>
    <row r="2727" spans="23:24" ht="14.25">
      <c r="W2727" s="34"/>
      <c r="X2727" s="34"/>
    </row>
    <row r="2728" spans="23:24" ht="14.25">
      <c r="W2728" s="35"/>
      <c r="X2728" s="35"/>
    </row>
    <row r="2730" spans="23:24" ht="14.25">
      <c r="W2730" s="34"/>
      <c r="X2730" s="34"/>
    </row>
    <row r="2731" spans="23:24" ht="15" thickTop="1">
      <c r="W2731" s="35"/>
      <c r="X2731" s="35"/>
    </row>
    <row r="2732" spans="23:24" ht="15" thickTop="1">
      <c r="W2732" s="43"/>
      <c r="X2732" s="43"/>
    </row>
    <row r="2733" spans="23:24" ht="14.25">
      <c r="W2733" s="28"/>
      <c r="X2733" s="28"/>
    </row>
    <row r="2734" spans="23:24" ht="14.25">
      <c r="W2734" s="28"/>
      <c r="X2734" s="28"/>
    </row>
    <row r="2735" spans="23:24" ht="14.25">
      <c r="W2735" s="29"/>
      <c r="X2735" s="29"/>
    </row>
    <row r="2736" spans="23:24" ht="14.25">
      <c r="W2736" s="31"/>
      <c r="X2736" s="31"/>
    </row>
    <row r="2737" spans="23:24" ht="14.25">
      <c r="W2737" s="29"/>
      <c r="X2737" s="29"/>
    </row>
    <row r="2738" spans="23:24" ht="14.25">
      <c r="W2738" s="31"/>
      <c r="X2738" s="31"/>
    </row>
    <row r="2740" spans="23:24" ht="14.25">
      <c r="W2740" s="29"/>
      <c r="X2740" s="29"/>
    </row>
    <row r="2741" spans="23:24" ht="14.25">
      <c r="W2741" s="34"/>
      <c r="X2741" s="34"/>
    </row>
    <row r="2742" spans="23:24" ht="14.25">
      <c r="W2742" s="28"/>
      <c r="X2742" s="28"/>
    </row>
    <row r="2743" spans="23:24" ht="14.25">
      <c r="W2743" s="34"/>
      <c r="X2743" s="34"/>
    </row>
    <row r="2744" spans="23:24" ht="14.25">
      <c r="W2744" s="34"/>
      <c r="X2744" s="34"/>
    </row>
    <row r="2745" spans="23:24" ht="14.25">
      <c r="W2745" s="34"/>
      <c r="X2745" s="34"/>
    </row>
    <row r="2746" spans="23:24" ht="14.25">
      <c r="W2746" s="35"/>
      <c r="X2746" s="35"/>
    </row>
    <row r="2747" spans="23:24" ht="14.25">
      <c r="W2747" s="35"/>
      <c r="X2747" s="35"/>
    </row>
    <row r="2748" spans="23:24" ht="14.25">
      <c r="W2748" s="35"/>
      <c r="X2748" s="35"/>
    </row>
    <row r="2749" spans="23:24" ht="14.25">
      <c r="W2749" s="34"/>
      <c r="X2749" s="34"/>
    </row>
    <row r="2750" spans="23:24" ht="14.25">
      <c r="W2750" s="34"/>
      <c r="X2750" s="34"/>
    </row>
    <row r="2751" spans="23:24" ht="14.25">
      <c r="W2751" s="34"/>
      <c r="X2751" s="34"/>
    </row>
    <row r="2752" spans="23:24" ht="14.25">
      <c r="W2752" s="35"/>
      <c r="X2752" s="35"/>
    </row>
    <row r="2753" spans="23:24" ht="14.25">
      <c r="W2753" s="35"/>
      <c r="X2753" s="35"/>
    </row>
    <row r="2754" spans="23:24" ht="14.25">
      <c r="W2754" s="34"/>
      <c r="X2754" s="34"/>
    </row>
    <row r="2755" spans="23:24" ht="14.25">
      <c r="W2755" s="34"/>
      <c r="X2755" s="34"/>
    </row>
    <row r="2756" spans="23:24" ht="14.25">
      <c r="W2756" s="35"/>
      <c r="X2756" s="35"/>
    </row>
    <row r="2757" spans="23:24" ht="14.25">
      <c r="W2757" s="34"/>
      <c r="X2757" s="34"/>
    </row>
    <row r="2758" spans="23:24" ht="14.25">
      <c r="W2758" s="35"/>
      <c r="X2758" s="35"/>
    </row>
    <row r="2760" spans="23:24" ht="14.25">
      <c r="W2760" s="34"/>
      <c r="X2760" s="34"/>
    </row>
    <row r="2761" spans="23:24" ht="15" thickTop="1">
      <c r="W2761" s="35"/>
      <c r="X2761" s="35"/>
    </row>
    <row r="2762" spans="23:24" ht="15" thickTop="1">
      <c r="W2762" s="43"/>
      <c r="X2762" s="43"/>
    </row>
    <row r="2763" spans="23:24" ht="14.25">
      <c r="W2763" s="28"/>
      <c r="X2763" s="28"/>
    </row>
    <row r="2764" spans="23:24" ht="14.25">
      <c r="W2764" s="28"/>
      <c r="X2764" s="28"/>
    </row>
    <row r="2765" spans="23:24" ht="14.25">
      <c r="W2765" s="29"/>
      <c r="X2765" s="29"/>
    </row>
    <row r="2766" spans="23:24" ht="14.25">
      <c r="W2766" s="31"/>
      <c r="X2766" s="31"/>
    </row>
    <row r="2767" spans="23:24" ht="14.25">
      <c r="W2767" s="29"/>
      <c r="X2767" s="29"/>
    </row>
    <row r="2768" spans="23:24" ht="14.25">
      <c r="W2768" s="31"/>
      <c r="X2768" s="31"/>
    </row>
    <row r="2770" spans="23:24" ht="14.25">
      <c r="W2770" s="29"/>
      <c r="X2770" s="29"/>
    </row>
    <row r="2771" spans="23:24" ht="14.25">
      <c r="W2771" s="34"/>
      <c r="X2771" s="34"/>
    </row>
    <row r="2772" spans="23:24" ht="14.25">
      <c r="W2772" s="28"/>
      <c r="X2772" s="28"/>
    </row>
    <row r="2773" spans="23:24" ht="14.25">
      <c r="W2773" s="34"/>
      <c r="X2773" s="34"/>
    </row>
    <row r="2774" spans="23:24" ht="14.25">
      <c r="W2774" s="34"/>
      <c r="X2774" s="34"/>
    </row>
    <row r="2775" spans="23:24" ht="14.25">
      <c r="W2775" s="34"/>
      <c r="X2775" s="34"/>
    </row>
    <row r="2776" spans="23:24" ht="14.25">
      <c r="W2776" s="35"/>
      <c r="X2776" s="35"/>
    </row>
    <row r="2777" spans="23:24" ht="14.25">
      <c r="W2777" s="35"/>
      <c r="X2777" s="35"/>
    </row>
    <row r="2778" spans="23:24" ht="14.25">
      <c r="W2778" s="35"/>
      <c r="X2778" s="35"/>
    </row>
    <row r="2779" spans="23:24" ht="14.25">
      <c r="W2779" s="34"/>
      <c r="X2779" s="34"/>
    </row>
    <row r="2780" spans="23:24" ht="14.25">
      <c r="W2780" s="34"/>
      <c r="X2780" s="34"/>
    </row>
    <row r="2781" spans="23:24" ht="14.25">
      <c r="W2781" s="34"/>
      <c r="X2781" s="34"/>
    </row>
    <row r="2782" spans="23:24" ht="14.25">
      <c r="W2782" s="35"/>
      <c r="X2782" s="35"/>
    </row>
    <row r="2783" spans="23:24" ht="14.25">
      <c r="W2783" s="35"/>
      <c r="X2783" s="35"/>
    </row>
    <row r="2784" spans="23:24" ht="14.25">
      <c r="W2784" s="34"/>
      <c r="X2784" s="34"/>
    </row>
    <row r="2785" spans="23:24" ht="14.25">
      <c r="W2785" s="34"/>
      <c r="X2785" s="34"/>
    </row>
    <row r="2786" spans="23:24" ht="14.25">
      <c r="W2786" s="35"/>
      <c r="X2786" s="35"/>
    </row>
    <row r="2787" spans="23:24" ht="14.25">
      <c r="W2787" s="34"/>
      <c r="X2787" s="34"/>
    </row>
    <row r="2788" spans="23:24" ht="14.25">
      <c r="W2788" s="35"/>
      <c r="X2788" s="35"/>
    </row>
    <row r="2790" spans="23:24" ht="14.25">
      <c r="W2790" s="34"/>
      <c r="X2790" s="34"/>
    </row>
    <row r="2791" spans="23:24" ht="15" thickTop="1">
      <c r="W2791" s="35"/>
      <c r="X2791" s="35"/>
    </row>
    <row r="2792" spans="23:24" ht="15" thickTop="1">
      <c r="W2792" s="43"/>
      <c r="X2792" s="43"/>
    </row>
    <row r="2793" spans="23:24" ht="14.25">
      <c r="W2793" s="28"/>
      <c r="X2793" s="28"/>
    </row>
    <row r="2794" spans="23:24" ht="14.25">
      <c r="W2794" s="28"/>
      <c r="X2794" s="28"/>
    </row>
    <row r="2795" spans="23:24" ht="14.25">
      <c r="W2795" s="29"/>
      <c r="X2795" s="29"/>
    </row>
    <row r="2796" spans="23:24" ht="14.25">
      <c r="W2796" s="31"/>
      <c r="X2796" s="31"/>
    </row>
    <row r="2797" spans="23:24" ht="14.25">
      <c r="W2797" s="29"/>
      <c r="X2797" s="29"/>
    </row>
    <row r="2798" spans="23:24" ht="14.25">
      <c r="W2798" s="31"/>
      <c r="X2798" s="31"/>
    </row>
    <row r="2800" spans="23:24" ht="14.25">
      <c r="W2800" s="29"/>
      <c r="X2800" s="29"/>
    </row>
    <row r="2801" spans="23:24" ht="14.25">
      <c r="W2801" s="34"/>
      <c r="X2801" s="34"/>
    </row>
    <row r="2802" spans="23:24" ht="14.25">
      <c r="W2802" s="28"/>
      <c r="X2802" s="28"/>
    </row>
    <row r="2803" spans="23:24" ht="14.25">
      <c r="W2803" s="34"/>
      <c r="X2803" s="34"/>
    </row>
    <row r="2804" spans="23:24" ht="14.25">
      <c r="W2804" s="34"/>
      <c r="X2804" s="34"/>
    </row>
    <row r="2805" spans="23:24" ht="14.25">
      <c r="W2805" s="34"/>
      <c r="X2805" s="34"/>
    </row>
    <row r="2806" spans="23:24" ht="14.25">
      <c r="W2806" s="35"/>
      <c r="X2806" s="35"/>
    </row>
    <row r="2807" spans="23:24" ht="14.25">
      <c r="W2807" s="35"/>
      <c r="X2807" s="35"/>
    </row>
    <row r="2808" spans="23:24" ht="14.25">
      <c r="W2808" s="35"/>
      <c r="X2808" s="35"/>
    </row>
    <row r="2809" spans="23:24" ht="14.25">
      <c r="W2809" s="34"/>
      <c r="X2809" s="34"/>
    </row>
    <row r="2810" spans="23:24" ht="14.25">
      <c r="W2810" s="34"/>
      <c r="X2810" s="34"/>
    </row>
    <row r="2811" spans="23:24" ht="14.25">
      <c r="W2811" s="34"/>
      <c r="X2811" s="34"/>
    </row>
    <row r="2812" spans="23:24" ht="14.25">
      <c r="W2812" s="35"/>
      <c r="X2812" s="35"/>
    </row>
    <row r="2813" spans="23:24" ht="14.25">
      <c r="W2813" s="35"/>
      <c r="X2813" s="35"/>
    </row>
    <row r="2814" spans="23:24" ht="14.25">
      <c r="W2814" s="34"/>
      <c r="X2814" s="34"/>
    </row>
    <row r="2815" spans="23:24" ht="14.25">
      <c r="W2815" s="34"/>
      <c r="X2815" s="34"/>
    </row>
    <row r="2816" spans="23:24" ht="14.25">
      <c r="W2816" s="35"/>
      <c r="X2816" s="35"/>
    </row>
    <row r="2817" spans="23:24" ht="14.25">
      <c r="W2817" s="34"/>
      <c r="X2817" s="34"/>
    </row>
    <row r="2818" spans="23:24" ht="14.25">
      <c r="W2818" s="35"/>
      <c r="X2818" s="35"/>
    </row>
    <row r="2820" spans="23:24" ht="14.25">
      <c r="W2820" s="34"/>
      <c r="X2820" s="34"/>
    </row>
    <row r="2821" spans="23:24" ht="15" thickTop="1">
      <c r="W2821" s="35"/>
      <c r="X2821" s="35"/>
    </row>
    <row r="2822" spans="23:24" ht="15" thickTop="1">
      <c r="W2822" s="43"/>
      <c r="X2822" s="43"/>
    </row>
    <row r="2823" spans="23:24" ht="14.25">
      <c r="W2823" s="28"/>
      <c r="X2823" s="28"/>
    </row>
    <row r="2824" spans="23:24" ht="14.25">
      <c r="W2824" s="28"/>
      <c r="X2824" s="28"/>
    </row>
    <row r="2825" spans="23:24" ht="14.25">
      <c r="W2825" s="29"/>
      <c r="X2825" s="29"/>
    </row>
    <row r="2826" spans="23:24" ht="14.25">
      <c r="W2826" s="31"/>
      <c r="X2826" s="31"/>
    </row>
    <row r="2827" spans="23:24" ht="14.25">
      <c r="W2827" s="29"/>
      <c r="X2827" s="29"/>
    </row>
    <row r="2828" spans="23:24" ht="14.25">
      <c r="W2828" s="31"/>
      <c r="X2828" s="31"/>
    </row>
    <row r="2830" spans="23:24" ht="14.25">
      <c r="W2830" s="29"/>
      <c r="X2830" s="29"/>
    </row>
    <row r="2831" spans="23:24" ht="14.25">
      <c r="W2831" s="34"/>
      <c r="X2831" s="34"/>
    </row>
    <row r="2832" spans="23:24" ht="14.25">
      <c r="W2832" s="28"/>
      <c r="X2832" s="28"/>
    </row>
    <row r="2833" spans="23:24" ht="14.25">
      <c r="W2833" s="34"/>
      <c r="X2833" s="34"/>
    </row>
    <row r="2834" spans="23:24" ht="14.25">
      <c r="W2834" s="34"/>
      <c r="X2834" s="34"/>
    </row>
    <row r="2835" spans="23:24" ht="14.25">
      <c r="W2835" s="34"/>
      <c r="X2835" s="34"/>
    </row>
    <row r="2836" spans="23:24" ht="14.25">
      <c r="W2836" s="35"/>
      <c r="X2836" s="35"/>
    </row>
    <row r="2837" spans="23:24" ht="14.25">
      <c r="W2837" s="35"/>
      <c r="X2837" s="35"/>
    </row>
    <row r="2838" spans="23:24" ht="14.25">
      <c r="W2838" s="35"/>
      <c r="X2838" s="35"/>
    </row>
    <row r="2839" spans="23:24" ht="14.25">
      <c r="W2839" s="34"/>
      <c r="X2839" s="34"/>
    </row>
    <row r="2840" spans="23:24" ht="14.25">
      <c r="W2840" s="34"/>
      <c r="X2840" s="34"/>
    </row>
    <row r="2841" spans="23:24" ht="14.25">
      <c r="W2841" s="34"/>
      <c r="X2841" s="34"/>
    </row>
    <row r="2842" spans="23:24" ht="14.25">
      <c r="W2842" s="35"/>
      <c r="X2842" s="35"/>
    </row>
    <row r="2843" spans="23:24" ht="14.25">
      <c r="W2843" s="35"/>
      <c r="X2843" s="35"/>
    </row>
    <row r="2844" spans="23:24" ht="14.25">
      <c r="W2844" s="34"/>
      <c r="X2844" s="34"/>
    </row>
    <row r="2845" spans="23:24" ht="14.25">
      <c r="W2845" s="34"/>
      <c r="X2845" s="34"/>
    </row>
    <row r="2846" spans="23:24" ht="14.25">
      <c r="W2846" s="35"/>
      <c r="X2846" s="35"/>
    </row>
    <row r="2847" spans="23:24" ht="14.25">
      <c r="W2847" s="34"/>
      <c r="X2847" s="34"/>
    </row>
    <row r="2848" spans="23:24" ht="14.25">
      <c r="W2848" s="35"/>
      <c r="X2848" s="35"/>
    </row>
    <row r="2850" spans="23:24" ht="14.25">
      <c r="W2850" s="34"/>
      <c r="X2850" s="34"/>
    </row>
    <row r="2851" spans="23:24" ht="15" thickTop="1">
      <c r="W2851" s="35"/>
      <c r="X2851" s="35"/>
    </row>
    <row r="2852" spans="23:24" ht="15" thickTop="1">
      <c r="W2852" s="43"/>
      <c r="X2852" s="43"/>
    </row>
    <row r="2853" spans="23:24" ht="14.25">
      <c r="W2853" s="28"/>
      <c r="X2853" s="28"/>
    </row>
    <row r="2854" spans="23:24" ht="14.25">
      <c r="W2854" s="28"/>
      <c r="X2854" s="28"/>
    </row>
    <row r="2855" spans="23:24" ht="14.25">
      <c r="W2855" s="29"/>
      <c r="X2855" s="29"/>
    </row>
    <row r="2856" spans="23:24" ht="14.25">
      <c r="W2856" s="31"/>
      <c r="X2856" s="31"/>
    </row>
    <row r="2857" spans="23:24" ht="14.25">
      <c r="W2857" s="29"/>
      <c r="X2857" s="29"/>
    </row>
    <row r="2858" spans="23:24" ht="14.25">
      <c r="W2858" s="31"/>
      <c r="X2858" s="31"/>
    </row>
    <row r="2860" spans="23:24" ht="14.25">
      <c r="W2860" s="29"/>
      <c r="X2860" s="29"/>
    </row>
    <row r="2861" spans="23:24" ht="14.25">
      <c r="W2861" s="34"/>
      <c r="X2861" s="34"/>
    </row>
    <row r="2862" spans="23:24" ht="14.25">
      <c r="W2862" s="28"/>
      <c r="X2862" s="28"/>
    </row>
    <row r="2863" spans="23:24" ht="14.25">
      <c r="W2863" s="34"/>
      <c r="X2863" s="34"/>
    </row>
    <row r="2864" spans="23:24" ht="14.25">
      <c r="W2864" s="34"/>
      <c r="X2864" s="34"/>
    </row>
    <row r="2865" spans="23:24" ht="14.25">
      <c r="W2865" s="34"/>
      <c r="X2865" s="34"/>
    </row>
    <row r="2866" spans="23:24" ht="14.25">
      <c r="W2866" s="35"/>
      <c r="X2866" s="35"/>
    </row>
    <row r="2867" spans="23:24" ht="14.25">
      <c r="W2867" s="35"/>
      <c r="X2867" s="35"/>
    </row>
    <row r="2868" spans="23:24" ht="14.25">
      <c r="W2868" s="35"/>
      <c r="X2868" s="35"/>
    </row>
    <row r="2869" spans="23:24" ht="14.25">
      <c r="W2869" s="34"/>
      <c r="X2869" s="34"/>
    </row>
    <row r="2870" spans="23:24" ht="14.25">
      <c r="W2870" s="34"/>
      <c r="X2870" s="34"/>
    </row>
    <row r="2871" spans="23:24" ht="14.25">
      <c r="W2871" s="34"/>
      <c r="X2871" s="34"/>
    </row>
    <row r="2872" spans="23:24" ht="14.25">
      <c r="W2872" s="35"/>
      <c r="X2872" s="35"/>
    </row>
    <row r="2873" spans="23:24" ht="14.25">
      <c r="W2873" s="35"/>
      <c r="X2873" s="35"/>
    </row>
    <row r="2874" spans="23:24" ht="14.25">
      <c r="W2874" s="34"/>
      <c r="X2874" s="34"/>
    </row>
    <row r="2875" spans="23:24" ht="14.25">
      <c r="W2875" s="34"/>
      <c r="X2875" s="34"/>
    </row>
    <row r="2876" spans="23:24" ht="14.25">
      <c r="W2876" s="35"/>
      <c r="X2876" s="35"/>
    </row>
    <row r="2877" spans="23:24" ht="14.25">
      <c r="W2877" s="34"/>
      <c r="X2877" s="34"/>
    </row>
    <row r="2878" spans="23:24" ht="14.25">
      <c r="W2878" s="35"/>
      <c r="X2878" s="35"/>
    </row>
    <row r="2880" spans="23:24" ht="14.25">
      <c r="W2880" s="34"/>
      <c r="X2880" s="34"/>
    </row>
    <row r="2881" spans="23:24" ht="15" thickTop="1">
      <c r="W2881" s="35"/>
      <c r="X2881" s="35"/>
    </row>
    <row r="2882" spans="23:24" ht="15" thickTop="1">
      <c r="W2882" s="43"/>
      <c r="X2882" s="43"/>
    </row>
    <row r="2883" spans="23:24" ht="14.25">
      <c r="W2883" s="28"/>
      <c r="X2883" s="28"/>
    </row>
    <row r="2884" spans="23:24" ht="14.25">
      <c r="W2884" s="28"/>
      <c r="X2884" s="28"/>
    </row>
    <row r="2885" spans="23:24" ht="14.25">
      <c r="W2885" s="29"/>
      <c r="X2885" s="29"/>
    </row>
    <row r="2886" spans="23:24" ht="14.25">
      <c r="W2886" s="31"/>
      <c r="X2886" s="31"/>
    </row>
    <row r="2887" spans="23:24" ht="14.25">
      <c r="W2887" s="29"/>
      <c r="X2887" s="29"/>
    </row>
    <row r="2888" spans="23:24" ht="14.25">
      <c r="W2888" s="31"/>
      <c r="X2888" s="31"/>
    </row>
    <row r="2890" spans="23:24" ht="14.25">
      <c r="W2890" s="29"/>
      <c r="X2890" s="29"/>
    </row>
    <row r="2891" spans="23:24" ht="14.25">
      <c r="W2891" s="34"/>
      <c r="X2891" s="34"/>
    </row>
    <row r="2892" spans="23:24" ht="14.25">
      <c r="W2892" s="28"/>
      <c r="X2892" s="28"/>
    </row>
    <row r="2893" spans="23:24" ht="14.25">
      <c r="W2893" s="34"/>
      <c r="X2893" s="34"/>
    </row>
    <row r="2894" spans="23:24" ht="14.25">
      <c r="W2894" s="34"/>
      <c r="X2894" s="34"/>
    </row>
    <row r="2895" spans="23:24" ht="14.25">
      <c r="W2895" s="34"/>
      <c r="X2895" s="34"/>
    </row>
    <row r="2896" spans="23:24" ht="14.25">
      <c r="W2896" s="35"/>
      <c r="X2896" s="35"/>
    </row>
    <row r="2897" spans="23:24" ht="14.25">
      <c r="W2897" s="35"/>
      <c r="X2897" s="35"/>
    </row>
    <row r="2898" spans="23:24" ht="14.25">
      <c r="W2898" s="35"/>
      <c r="X2898" s="35"/>
    </row>
    <row r="2899" spans="23:24" ht="14.25">
      <c r="W2899" s="34"/>
      <c r="X2899" s="34"/>
    </row>
    <row r="2900" spans="23:24" ht="14.25">
      <c r="W2900" s="34"/>
      <c r="X2900" s="34"/>
    </row>
    <row r="2901" spans="23:24" ht="14.25">
      <c r="W2901" s="34"/>
      <c r="X2901" s="34"/>
    </row>
    <row r="2902" spans="23:24" ht="14.25">
      <c r="W2902" s="35"/>
      <c r="X2902" s="35"/>
    </row>
    <row r="2903" spans="23:24" ht="14.25">
      <c r="W2903" s="35"/>
      <c r="X2903" s="35"/>
    </row>
    <row r="2904" spans="23:24" ht="14.25">
      <c r="W2904" s="34"/>
      <c r="X2904" s="34"/>
    </row>
    <row r="2905" spans="23:24" ht="14.25">
      <c r="W2905" s="34"/>
      <c r="X2905" s="34"/>
    </row>
    <row r="2906" spans="23:24" ht="14.25">
      <c r="W2906" s="35"/>
      <c r="X2906" s="35"/>
    </row>
    <row r="2907" spans="23:24" ht="14.25">
      <c r="W2907" s="34"/>
      <c r="X2907" s="34"/>
    </row>
    <row r="2908" spans="23:24" ht="14.25">
      <c r="W2908" s="35"/>
      <c r="X2908" s="35"/>
    </row>
    <row r="2910" spans="23:24" ht="14.25">
      <c r="W2910" s="34"/>
      <c r="X2910" s="34"/>
    </row>
    <row r="2911" spans="23:24" ht="15" thickTop="1">
      <c r="W2911" s="35"/>
      <c r="X2911" s="35"/>
    </row>
    <row r="2912" spans="23:24" ht="15" thickTop="1">
      <c r="W2912" s="43"/>
      <c r="X2912" s="43"/>
    </row>
    <row r="2913" spans="23:24" ht="14.25">
      <c r="W2913" s="28"/>
      <c r="X2913" s="28"/>
    </row>
    <row r="2914" spans="23:24" ht="14.25">
      <c r="W2914" s="28"/>
      <c r="X2914" s="28"/>
    </row>
    <row r="2915" spans="23:24" ht="14.25">
      <c r="W2915" s="29"/>
      <c r="X2915" s="29"/>
    </row>
    <row r="2916" spans="23:24" ht="14.25">
      <c r="W2916" s="31"/>
      <c r="X2916" s="31"/>
    </row>
    <row r="2917" spans="23:24" ht="14.25">
      <c r="W2917" s="29"/>
      <c r="X2917" s="29"/>
    </row>
    <row r="2918" spans="23:24" ht="14.25">
      <c r="W2918" s="31"/>
      <c r="X2918" s="31"/>
    </row>
    <row r="2920" spans="23:24" ht="14.25">
      <c r="W2920" s="29"/>
      <c r="X2920" s="29"/>
    </row>
    <row r="2921" spans="23:24" ht="14.25">
      <c r="W2921" s="34"/>
      <c r="X2921" s="34"/>
    </row>
    <row r="2922" spans="23:24" ht="14.25">
      <c r="W2922" s="28"/>
      <c r="X2922" s="28"/>
    </row>
    <row r="2923" spans="23:24" ht="14.25">
      <c r="W2923" s="34"/>
      <c r="X2923" s="34"/>
    </row>
    <row r="2924" spans="23:24" ht="14.25">
      <c r="W2924" s="34"/>
      <c r="X2924" s="34"/>
    </row>
    <row r="2925" spans="23:24" ht="14.25">
      <c r="W2925" s="34"/>
      <c r="X2925" s="34"/>
    </row>
    <row r="2926" spans="23:24" ht="14.25">
      <c r="W2926" s="35"/>
      <c r="X2926" s="35"/>
    </row>
    <row r="2927" spans="23:24" ht="14.25">
      <c r="W2927" s="35"/>
      <c r="X2927" s="35"/>
    </row>
    <row r="2928" spans="23:24" ht="14.25">
      <c r="W2928" s="35"/>
      <c r="X2928" s="35"/>
    </row>
    <row r="2929" spans="23:24" ht="14.25">
      <c r="W2929" s="34"/>
      <c r="X2929" s="34"/>
    </row>
    <row r="2930" spans="23:24" ht="14.25">
      <c r="W2930" s="34"/>
      <c r="X2930" s="34"/>
    </row>
    <row r="2931" spans="23:24" ht="14.25">
      <c r="W2931" s="34"/>
      <c r="X2931" s="34"/>
    </row>
    <row r="2932" spans="23:24" ht="14.25">
      <c r="W2932" s="35"/>
      <c r="X2932" s="35"/>
    </row>
    <row r="2933" spans="23:24" ht="14.25">
      <c r="W2933" s="35"/>
      <c r="X2933" s="35"/>
    </row>
    <row r="2934" spans="23:24" ht="14.25">
      <c r="W2934" s="34"/>
      <c r="X2934" s="34"/>
    </row>
    <row r="2935" spans="23:24" ht="14.25">
      <c r="W2935" s="34"/>
      <c r="X2935" s="34"/>
    </row>
    <row r="2936" spans="23:24" ht="14.25">
      <c r="W2936" s="35"/>
      <c r="X2936" s="35"/>
    </row>
    <row r="2937" spans="23:24" ht="14.25">
      <c r="W2937" s="34"/>
      <c r="X2937" s="34"/>
    </row>
    <row r="2938" spans="23:24" ht="14.25">
      <c r="W2938" s="35"/>
      <c r="X2938" s="35"/>
    </row>
    <row r="2940" spans="23:24" ht="14.25">
      <c r="W2940" s="34"/>
      <c r="X2940" s="34"/>
    </row>
    <row r="2941" spans="23:24" ht="15" thickTop="1">
      <c r="W2941" s="35"/>
      <c r="X2941" s="35"/>
    </row>
    <row r="2942" spans="23:24" ht="15" thickTop="1">
      <c r="W2942" s="43"/>
      <c r="X2942" s="43"/>
    </row>
    <row r="2943" spans="23:24" ht="14.25">
      <c r="W2943" s="28"/>
      <c r="X2943" s="28"/>
    </row>
    <row r="2944" spans="23:24" ht="14.25">
      <c r="W2944" s="28"/>
      <c r="X2944" s="28"/>
    </row>
    <row r="2945" spans="23:24" ht="14.25">
      <c r="W2945" s="29"/>
      <c r="X2945" s="29"/>
    </row>
    <row r="2946" spans="23:24" ht="14.25">
      <c r="W2946" s="31"/>
      <c r="X2946" s="31"/>
    </row>
    <row r="2947" spans="23:24" ht="14.25">
      <c r="W2947" s="29"/>
      <c r="X2947" s="29"/>
    </row>
    <row r="2948" spans="23:24" ht="14.25">
      <c r="W2948" s="31"/>
      <c r="X2948" s="31"/>
    </row>
    <row r="2950" spans="23:24" ht="14.25">
      <c r="W2950" s="29"/>
      <c r="X2950" s="29"/>
    </row>
    <row r="2951" spans="23:24" ht="14.25">
      <c r="W2951" s="34"/>
      <c r="X2951" s="34"/>
    </row>
    <row r="2952" spans="23:24" ht="14.25">
      <c r="W2952" s="28"/>
      <c r="X2952" s="28"/>
    </row>
    <row r="2953" spans="23:24" ht="14.25">
      <c r="W2953" s="34"/>
      <c r="X2953" s="34"/>
    </row>
    <row r="2954" spans="23:24" ht="14.25">
      <c r="W2954" s="34"/>
      <c r="X2954" s="34"/>
    </row>
    <row r="2955" spans="23:24" ht="14.25">
      <c r="W2955" s="34"/>
      <c r="X2955" s="34"/>
    </row>
    <row r="2956" spans="23:24" ht="14.25">
      <c r="W2956" s="35"/>
      <c r="X2956" s="35"/>
    </row>
    <row r="2957" spans="23:24" ht="14.25">
      <c r="W2957" s="35"/>
      <c r="X2957" s="35"/>
    </row>
    <row r="2958" spans="23:24" ht="14.25">
      <c r="W2958" s="35"/>
      <c r="X2958" s="35"/>
    </row>
    <row r="2959" spans="23:24" ht="14.25">
      <c r="W2959" s="34"/>
      <c r="X2959" s="34"/>
    </row>
    <row r="2960" spans="23:24" ht="14.25">
      <c r="W2960" s="34"/>
      <c r="X2960" s="34"/>
    </row>
    <row r="2961" spans="23:24" ht="14.25">
      <c r="W2961" s="34"/>
      <c r="X2961" s="34"/>
    </row>
    <row r="2962" spans="23:24" ht="14.25">
      <c r="W2962" s="35"/>
      <c r="X2962" s="35"/>
    </row>
    <row r="2963" spans="23:24" ht="14.25">
      <c r="W2963" s="35"/>
      <c r="X2963" s="35"/>
    </row>
    <row r="2964" spans="23:24" ht="14.25">
      <c r="W2964" s="34"/>
      <c r="X2964" s="34"/>
    </row>
    <row r="2965" spans="23:24" ht="14.25">
      <c r="W2965" s="34"/>
      <c r="X2965" s="34"/>
    </row>
    <row r="2966" spans="23:24" ht="14.25">
      <c r="W2966" s="35"/>
      <c r="X2966" s="35"/>
    </row>
    <row r="2967" spans="23:24" ht="14.25">
      <c r="W2967" s="34"/>
      <c r="X2967" s="34"/>
    </row>
    <row r="2968" spans="23:24" ht="14.25">
      <c r="W2968" s="35"/>
      <c r="X2968" s="35"/>
    </row>
    <row r="2970" spans="23:24" ht="14.25">
      <c r="W2970" s="34"/>
      <c r="X2970" s="34"/>
    </row>
    <row r="2971" spans="23:24" ht="15" thickTop="1">
      <c r="W2971" s="35"/>
      <c r="X2971" s="35"/>
    </row>
    <row r="2972" spans="23:24" ht="15" thickTop="1">
      <c r="W2972" s="43"/>
      <c r="X2972" s="43"/>
    </row>
    <row r="2973" spans="23:24" ht="14.25">
      <c r="W2973" s="28"/>
      <c r="X2973" s="28"/>
    </row>
    <row r="2974" spans="23:24" ht="14.25">
      <c r="W2974" s="28"/>
      <c r="X2974" s="28"/>
    </row>
    <row r="2975" spans="23:24" ht="14.25">
      <c r="W2975" s="29"/>
      <c r="X2975" s="29"/>
    </row>
    <row r="2976" spans="23:24" ht="14.25">
      <c r="W2976" s="31"/>
      <c r="X2976" s="31"/>
    </row>
    <row r="2977" spans="23:24" ht="14.25">
      <c r="W2977" s="29"/>
      <c r="X2977" s="29"/>
    </row>
    <row r="2978" spans="23:24" ht="14.25">
      <c r="W2978" s="31"/>
      <c r="X2978" s="31"/>
    </row>
    <row r="2980" spans="23:24" ht="14.25">
      <c r="W2980" s="29"/>
      <c r="X2980" s="29"/>
    </row>
    <row r="2981" spans="23:24" ht="14.25">
      <c r="W2981" s="34"/>
      <c r="X2981" s="34"/>
    </row>
    <row r="2982" spans="23:24" ht="14.25">
      <c r="W2982" s="28"/>
      <c r="X2982" s="28"/>
    </row>
    <row r="2983" spans="23:24" ht="14.25">
      <c r="W2983" s="34"/>
      <c r="X2983" s="34"/>
    </row>
    <row r="2984" spans="23:24" ht="14.25">
      <c r="W2984" s="34"/>
      <c r="X2984" s="34"/>
    </row>
    <row r="2985" spans="23:24" ht="14.25">
      <c r="W2985" s="34"/>
      <c r="X2985" s="34"/>
    </row>
    <row r="2986" spans="23:24" ht="14.25">
      <c r="W2986" s="35"/>
      <c r="X2986" s="35"/>
    </row>
    <row r="2987" spans="23:24" ht="14.25">
      <c r="W2987" s="35"/>
      <c r="X2987" s="35"/>
    </row>
    <row r="2988" spans="23:24" ht="14.25">
      <c r="W2988" s="35"/>
      <c r="X2988" s="35"/>
    </row>
    <row r="2989" spans="23:24" ht="14.25">
      <c r="W2989" s="34"/>
      <c r="X2989" s="34"/>
    </row>
    <row r="2990" spans="23:24" ht="14.25">
      <c r="W2990" s="34"/>
      <c r="X2990" s="34"/>
    </row>
    <row r="2991" spans="23:24" ht="14.25">
      <c r="W2991" s="34"/>
      <c r="X2991" s="34"/>
    </row>
    <row r="2992" spans="23:24" ht="14.25">
      <c r="W2992" s="35"/>
      <c r="X2992" s="35"/>
    </row>
    <row r="2993" spans="23:24" ht="14.25">
      <c r="W2993" s="35"/>
      <c r="X2993" s="35"/>
    </row>
    <row r="2994" spans="23:24" ht="14.25">
      <c r="W2994" s="34"/>
      <c r="X2994" s="34"/>
    </row>
    <row r="2995" spans="23:24" ht="14.25">
      <c r="W2995" s="34"/>
      <c r="X2995" s="34"/>
    </row>
    <row r="2996" spans="23:24" ht="14.25">
      <c r="W2996" s="35"/>
      <c r="X2996" s="35"/>
    </row>
    <row r="2997" spans="23:24" ht="14.25">
      <c r="W2997" s="34"/>
      <c r="X2997" s="34"/>
    </row>
    <row r="2998" spans="23:24" ht="14.25">
      <c r="W2998" s="35"/>
      <c r="X2998" s="35"/>
    </row>
    <row r="3000" spans="23:24" ht="14.25">
      <c r="W3000" s="34"/>
      <c r="X3000" s="34"/>
    </row>
    <row r="3001" spans="23:24" ht="15" thickTop="1">
      <c r="W3001" s="35"/>
      <c r="X3001" s="35"/>
    </row>
    <row r="3002" spans="23:24" ht="15" thickTop="1">
      <c r="W3002" s="43"/>
      <c r="X3002" s="43"/>
    </row>
    <row r="3003" spans="23:24" ht="14.25">
      <c r="W3003" s="28"/>
      <c r="X3003" s="28"/>
    </row>
    <row r="3004" spans="23:24" ht="14.25">
      <c r="W3004" s="28"/>
      <c r="X3004" s="28"/>
    </row>
    <row r="3005" spans="23:24" ht="14.25">
      <c r="W3005" s="29"/>
      <c r="X3005" s="29"/>
    </row>
    <row r="3006" spans="23:24" ht="14.25">
      <c r="W3006" s="31"/>
      <c r="X3006" s="31"/>
    </row>
    <row r="3007" spans="23:24" ht="14.25">
      <c r="W3007" s="29"/>
      <c r="X3007" s="29"/>
    </row>
    <row r="3008" spans="23:24" ht="14.25">
      <c r="W3008" s="31"/>
      <c r="X3008" s="31"/>
    </row>
    <row r="3010" spans="23:24" ht="14.25">
      <c r="W3010" s="29"/>
      <c r="X3010" s="29"/>
    </row>
    <row r="3011" spans="23:24" ht="14.25">
      <c r="W3011" s="34"/>
      <c r="X3011" s="34"/>
    </row>
    <row r="3012" spans="23:24" ht="14.25">
      <c r="W3012" s="28"/>
      <c r="X3012" s="28"/>
    </row>
    <row r="3013" spans="23:24" ht="14.25">
      <c r="W3013" s="34"/>
      <c r="X3013" s="34"/>
    </row>
    <row r="3014" spans="23:24" ht="14.25">
      <c r="W3014" s="34"/>
      <c r="X3014" s="34"/>
    </row>
    <row r="3015" spans="23:24" ht="14.25">
      <c r="W3015" s="34"/>
      <c r="X3015" s="34"/>
    </row>
    <row r="3016" spans="23:24" ht="14.25">
      <c r="W3016" s="35"/>
      <c r="X3016" s="35"/>
    </row>
    <row r="3017" spans="23:24" ht="14.25">
      <c r="W3017" s="35"/>
      <c r="X3017" s="35"/>
    </row>
    <row r="3018" spans="23:24" ht="14.25">
      <c r="W3018" s="35"/>
      <c r="X3018" s="35"/>
    </row>
    <row r="3019" spans="23:24" ht="14.25">
      <c r="W3019" s="34"/>
      <c r="X3019" s="34"/>
    </row>
    <row r="3020" spans="23:24" ht="14.25">
      <c r="W3020" s="34"/>
      <c r="X3020" s="34"/>
    </row>
    <row r="3021" spans="23:24" ht="14.25">
      <c r="W3021" s="34"/>
      <c r="X3021" s="34"/>
    </row>
    <row r="3022" spans="23:24" ht="14.25">
      <c r="W3022" s="35"/>
      <c r="X3022" s="35"/>
    </row>
    <row r="3023" spans="23:24" ht="14.25">
      <c r="W3023" s="35"/>
      <c r="X3023" s="35"/>
    </row>
    <row r="3024" spans="23:24" ht="14.25">
      <c r="W3024" s="34"/>
      <c r="X3024" s="34"/>
    </row>
    <row r="3025" spans="23:24" ht="14.25">
      <c r="W3025" s="34"/>
      <c r="X3025" s="34"/>
    </row>
    <row r="3026" spans="23:24" ht="14.25">
      <c r="W3026" s="35"/>
      <c r="X3026" s="35"/>
    </row>
    <row r="3027" spans="23:24" ht="14.25">
      <c r="W3027" s="34"/>
      <c r="X3027" s="34"/>
    </row>
    <row r="3028" spans="23:24" ht="14.25">
      <c r="W3028" s="35"/>
      <c r="X3028" s="35"/>
    </row>
    <row r="3030" spans="23:24" ht="14.25">
      <c r="W3030" s="34"/>
      <c r="X3030" s="34"/>
    </row>
    <row r="3031" spans="23:24" ht="15" thickTop="1">
      <c r="W3031" s="35"/>
      <c r="X3031" s="35"/>
    </row>
    <row r="3032" spans="23:24" ht="15" thickTop="1">
      <c r="W3032" s="43"/>
      <c r="X3032" s="43"/>
    </row>
    <row r="3033" spans="23:24" ht="14.25">
      <c r="W3033" s="28"/>
      <c r="X3033" s="28"/>
    </row>
    <row r="3034" spans="23:24" ht="14.25">
      <c r="W3034" s="28"/>
      <c r="X3034" s="28"/>
    </row>
    <row r="3035" spans="23:24" ht="14.25">
      <c r="W3035" s="29"/>
      <c r="X3035" s="29"/>
    </row>
    <row r="3036" spans="23:24" ht="14.25">
      <c r="W3036" s="31"/>
      <c r="X3036" s="31"/>
    </row>
    <row r="3037" spans="23:24" ht="14.25">
      <c r="W3037" s="29"/>
      <c r="X3037" s="29"/>
    </row>
    <row r="3038" spans="23:24" ht="14.25">
      <c r="W3038" s="31"/>
      <c r="X3038" s="31"/>
    </row>
    <row r="3040" spans="23:24" ht="14.25">
      <c r="W3040" s="29"/>
      <c r="X3040" s="29"/>
    </row>
    <row r="3041" spans="23:24" ht="14.25">
      <c r="W3041" s="34"/>
      <c r="X3041" s="34"/>
    </row>
    <row r="3042" spans="23:24" ht="14.25">
      <c r="W3042" s="28"/>
      <c r="X3042" s="28"/>
    </row>
    <row r="3043" spans="23:24" ht="14.25">
      <c r="W3043" s="34"/>
      <c r="X3043" s="34"/>
    </row>
    <row r="3044" spans="23:24" ht="14.25">
      <c r="W3044" s="34"/>
      <c r="X3044" s="34"/>
    </row>
    <row r="3045" spans="23:24" ht="14.25">
      <c r="W3045" s="34"/>
      <c r="X3045" s="34"/>
    </row>
    <row r="3046" spans="23:24" ht="14.25">
      <c r="W3046" s="35"/>
      <c r="X3046" s="35"/>
    </row>
    <row r="3047" spans="23:24" ht="14.25">
      <c r="W3047" s="35"/>
      <c r="X3047" s="35"/>
    </row>
    <row r="3048" spans="23:24" ht="14.25">
      <c r="W3048" s="35"/>
      <c r="X3048" s="35"/>
    </row>
    <row r="3049" spans="23:24" ht="14.25">
      <c r="W3049" s="34"/>
      <c r="X3049" s="34"/>
    </row>
    <row r="3050" spans="23:24" ht="14.25">
      <c r="W3050" s="34"/>
      <c r="X3050" s="34"/>
    </row>
    <row r="3051" spans="23:24" ht="14.25">
      <c r="W3051" s="34"/>
      <c r="X3051" s="34"/>
    </row>
    <row r="3052" spans="23:24" ht="14.25">
      <c r="W3052" s="35"/>
      <c r="X3052" s="35"/>
    </row>
    <row r="3053" spans="23:24" ht="14.25">
      <c r="W3053" s="35"/>
      <c r="X3053" s="35"/>
    </row>
    <row r="3054" spans="23:24" ht="14.25">
      <c r="W3054" s="34"/>
      <c r="X3054" s="34"/>
    </row>
    <row r="3055" spans="23:24" ht="14.25">
      <c r="W3055" s="34"/>
      <c r="X3055" s="34"/>
    </row>
    <row r="3056" spans="23:24" ht="14.25">
      <c r="W3056" s="35"/>
      <c r="X3056" s="35"/>
    </row>
    <row r="3057" spans="23:24" ht="14.25">
      <c r="W3057" s="34"/>
      <c r="X3057" s="34"/>
    </row>
    <row r="3058" spans="23:24" ht="14.25">
      <c r="W3058" s="35"/>
      <c r="X3058" s="35"/>
    </row>
    <row r="3060" spans="23:24" ht="14.25">
      <c r="W3060" s="34"/>
      <c r="X3060" s="34"/>
    </row>
    <row r="3061" spans="23:24" ht="15" thickTop="1">
      <c r="W3061" s="35"/>
      <c r="X3061" s="35"/>
    </row>
    <row r="3062" spans="23:24" ht="15" thickTop="1">
      <c r="W3062" s="43"/>
      <c r="X3062" s="43"/>
    </row>
    <row r="3063" spans="23:24" ht="14.25">
      <c r="W3063" s="28"/>
      <c r="X3063" s="28"/>
    </row>
    <row r="3064" spans="23:24" ht="14.25">
      <c r="W3064" s="28"/>
      <c r="X3064" s="28"/>
    </row>
    <row r="3065" spans="23:24" ht="14.25">
      <c r="W3065" s="29"/>
      <c r="X3065" s="29"/>
    </row>
    <row r="3066" spans="23:24" ht="14.25">
      <c r="W3066" s="31"/>
      <c r="X3066" s="31"/>
    </row>
    <row r="3067" spans="23:24" ht="14.25">
      <c r="W3067" s="29"/>
      <c r="X3067" s="29"/>
    </row>
    <row r="3068" spans="23:24" ht="14.25">
      <c r="W3068" s="31"/>
      <c r="X3068" s="31"/>
    </row>
    <row r="3070" spans="23:24" ht="14.25">
      <c r="W3070" s="29"/>
      <c r="X3070" s="29"/>
    </row>
    <row r="3071" spans="23:24" ht="14.25">
      <c r="W3071" s="34"/>
      <c r="X3071" s="34"/>
    </row>
    <row r="3072" spans="23:24" ht="14.25">
      <c r="W3072" s="28"/>
      <c r="X3072" s="28"/>
    </row>
    <row r="3073" spans="23:24" ht="14.25">
      <c r="W3073" s="34"/>
      <c r="X3073" s="34"/>
    </row>
    <row r="3074" spans="23:24" ht="14.25">
      <c r="W3074" s="34"/>
      <c r="X3074" s="34"/>
    </row>
    <row r="3075" spans="23:24" ht="14.25">
      <c r="W3075" s="34"/>
      <c r="X3075" s="34"/>
    </row>
    <row r="3076" spans="23:24" ht="14.25">
      <c r="W3076" s="35"/>
      <c r="X3076" s="35"/>
    </row>
    <row r="3077" spans="23:24" ht="14.25">
      <c r="W3077" s="35"/>
      <c r="X3077" s="35"/>
    </row>
    <row r="3078" spans="23:24" ht="14.25">
      <c r="W3078" s="35"/>
      <c r="X3078" s="35"/>
    </row>
    <row r="3079" spans="23:24" ht="14.25">
      <c r="W3079" s="34"/>
      <c r="X3079" s="34"/>
    </row>
    <row r="3080" spans="23:24" ht="14.25">
      <c r="W3080" s="34"/>
      <c r="X3080" s="34"/>
    </row>
    <row r="3081" spans="23:24" ht="14.25">
      <c r="W3081" s="34"/>
      <c r="X3081" s="34"/>
    </row>
    <row r="3082" spans="23:24" ht="14.25">
      <c r="W3082" s="35"/>
      <c r="X3082" s="35"/>
    </row>
    <row r="3083" spans="23:24" ht="14.25">
      <c r="W3083" s="35"/>
      <c r="X3083" s="35"/>
    </row>
    <row r="3084" spans="23:24" ht="14.25">
      <c r="W3084" s="34"/>
      <c r="X3084" s="34"/>
    </row>
    <row r="3085" spans="23:24" ht="14.25">
      <c r="W3085" s="34"/>
      <c r="X3085" s="34"/>
    </row>
    <row r="3086" spans="23:24" ht="14.25">
      <c r="W3086" s="35"/>
      <c r="X3086" s="35"/>
    </row>
    <row r="3087" spans="23:24" ht="14.25">
      <c r="W3087" s="34"/>
      <c r="X3087" s="34"/>
    </row>
    <row r="3088" spans="23:24" ht="14.25">
      <c r="W3088" s="35"/>
      <c r="X3088" s="35"/>
    </row>
    <row r="3090" spans="23:24" ht="14.25">
      <c r="W3090" s="34"/>
      <c r="X3090" s="34"/>
    </row>
    <row r="3091" spans="23:24" ht="15" thickTop="1">
      <c r="W3091" s="35"/>
      <c r="X3091" s="35"/>
    </row>
    <row r="3092" spans="23:24" ht="15" thickTop="1">
      <c r="W3092" s="43"/>
      <c r="X3092" s="43"/>
    </row>
    <row r="3093" spans="23:24" ht="14.25">
      <c r="W3093" s="28"/>
      <c r="X3093" s="28"/>
    </row>
    <row r="3094" spans="23:24" ht="14.25">
      <c r="W3094" s="28"/>
      <c r="X3094" s="28"/>
    </row>
    <row r="3095" spans="23:24" ht="14.25">
      <c r="W3095" s="29"/>
      <c r="X3095" s="29"/>
    </row>
    <row r="3096" spans="23:24" ht="14.25">
      <c r="W3096" s="31"/>
      <c r="X3096" s="31"/>
    </row>
    <row r="3097" spans="23:24" ht="14.25">
      <c r="W3097" s="29"/>
      <c r="X3097" s="29"/>
    </row>
    <row r="3098" spans="23:24" ht="14.25">
      <c r="W3098" s="31"/>
      <c r="X3098" s="31"/>
    </row>
    <row r="3100" spans="23:24" ht="14.25">
      <c r="W3100" s="29"/>
      <c r="X3100" s="29"/>
    </row>
    <row r="3101" spans="23:24" ht="14.25">
      <c r="W3101" s="34"/>
      <c r="X3101" s="34"/>
    </row>
    <row r="3102" spans="23:24" ht="14.25">
      <c r="W3102" s="28"/>
      <c r="X3102" s="28"/>
    </row>
    <row r="3103" spans="23:24" ht="14.25">
      <c r="W3103" s="34"/>
      <c r="X3103" s="34"/>
    </row>
    <row r="3104" spans="23:24" ht="14.25">
      <c r="W3104" s="34"/>
      <c r="X3104" s="34"/>
    </row>
    <row r="3105" spans="23:24" ht="14.25">
      <c r="W3105" s="34"/>
      <c r="X3105" s="34"/>
    </row>
    <row r="3106" spans="23:24" ht="14.25">
      <c r="W3106" s="35"/>
      <c r="X3106" s="35"/>
    </row>
    <row r="3107" spans="23:24" ht="14.25">
      <c r="W3107" s="35"/>
      <c r="X3107" s="35"/>
    </row>
    <row r="3108" spans="23:24" ht="14.25">
      <c r="W3108" s="35"/>
      <c r="X3108" s="35"/>
    </row>
    <row r="3109" spans="23:24" ht="14.25">
      <c r="W3109" s="34"/>
      <c r="X3109" s="34"/>
    </row>
    <row r="3110" spans="23:24" ht="14.25">
      <c r="W3110" s="34"/>
      <c r="X3110" s="34"/>
    </row>
    <row r="3111" spans="23:24" ht="14.25">
      <c r="W3111" s="34"/>
      <c r="X3111" s="34"/>
    </row>
    <row r="3112" spans="23:24" ht="14.25">
      <c r="W3112" s="35"/>
      <c r="X3112" s="35"/>
    </row>
    <row r="3113" spans="23:24" ht="14.25">
      <c r="W3113" s="35"/>
      <c r="X3113" s="35"/>
    </row>
    <row r="3114" spans="23:24" ht="14.25">
      <c r="W3114" s="34"/>
      <c r="X3114" s="34"/>
    </row>
    <row r="3115" spans="23:24" ht="14.25">
      <c r="W3115" s="34"/>
      <c r="X3115" s="34"/>
    </row>
    <row r="3116" spans="23:24" ht="14.25">
      <c r="W3116" s="35"/>
      <c r="X3116" s="35"/>
    </row>
    <row r="3117" spans="23:24" ht="14.25">
      <c r="W3117" s="34"/>
      <c r="X3117" s="34"/>
    </row>
    <row r="3118" spans="23:24" ht="14.25">
      <c r="W3118" s="35"/>
      <c r="X3118" s="35"/>
    </row>
    <row r="3120" spans="23:24" ht="14.25">
      <c r="W3120" s="34"/>
      <c r="X3120" s="34"/>
    </row>
    <row r="3121" spans="23:24" ht="15" thickTop="1">
      <c r="W3121" s="35"/>
      <c r="X3121" s="35"/>
    </row>
    <row r="3122" spans="23:24" ht="15" thickTop="1">
      <c r="W3122" s="43"/>
      <c r="X3122" s="43"/>
    </row>
    <row r="3123" spans="23:24" ht="14.25">
      <c r="W3123" s="28"/>
      <c r="X3123" s="28"/>
    </row>
    <row r="3124" spans="23:24" ht="14.25">
      <c r="W3124" s="28"/>
      <c r="X3124" s="28"/>
    </row>
    <row r="3125" spans="23:24" ht="14.25">
      <c r="W3125" s="29"/>
      <c r="X3125" s="29"/>
    </row>
    <row r="3126" spans="23:24" ht="14.25">
      <c r="W3126" s="31"/>
      <c r="X3126" s="31"/>
    </row>
    <row r="3127" spans="23:24" ht="14.25">
      <c r="W3127" s="29"/>
      <c r="X3127" s="29"/>
    </row>
    <row r="3128" spans="23:24" ht="14.25">
      <c r="W3128" s="31"/>
      <c r="X3128" s="31"/>
    </row>
    <row r="3130" spans="23:24" ht="14.25">
      <c r="W3130" s="29"/>
      <c r="X3130" s="29"/>
    </row>
    <row r="3131" spans="23:24" ht="14.25">
      <c r="W3131" s="34"/>
      <c r="X3131" s="34"/>
    </row>
    <row r="3132" spans="23:24" ht="14.25">
      <c r="W3132" s="28"/>
      <c r="X3132" s="28"/>
    </row>
    <row r="3133" spans="23:24" ht="14.25">
      <c r="W3133" s="34"/>
      <c r="X3133" s="34"/>
    </row>
    <row r="3134" spans="23:24" ht="14.25">
      <c r="W3134" s="34"/>
      <c r="X3134" s="34"/>
    </row>
    <row r="3135" spans="23:24" ht="14.25">
      <c r="W3135" s="34"/>
      <c r="X3135" s="34"/>
    </row>
    <row r="3136" spans="23:24" ht="14.25">
      <c r="W3136" s="35"/>
      <c r="X3136" s="35"/>
    </row>
    <row r="3137" spans="23:24" ht="14.25">
      <c r="W3137" s="35"/>
      <c r="X3137" s="35"/>
    </row>
    <row r="3138" spans="23:24" ht="14.25">
      <c r="W3138" s="35"/>
      <c r="X3138" s="35"/>
    </row>
    <row r="3139" spans="23:24" ht="14.25">
      <c r="W3139" s="34"/>
      <c r="X3139" s="34"/>
    </row>
    <row r="3140" spans="23:24" ht="14.25">
      <c r="W3140" s="34"/>
      <c r="X3140" s="34"/>
    </row>
    <row r="3141" spans="23:24" ht="14.25">
      <c r="W3141" s="34"/>
      <c r="X3141" s="34"/>
    </row>
    <row r="3142" spans="23:24" ht="14.25">
      <c r="W3142" s="35"/>
      <c r="X3142" s="35"/>
    </row>
    <row r="3143" spans="23:24" ht="14.25">
      <c r="W3143" s="35"/>
      <c r="X3143" s="35"/>
    </row>
    <row r="3144" spans="23:24" ht="14.25">
      <c r="W3144" s="34"/>
      <c r="X3144" s="34"/>
    </row>
    <row r="3145" spans="23:24" ht="14.25">
      <c r="W3145" s="34"/>
      <c r="X3145" s="34"/>
    </row>
    <row r="3146" spans="23:24" ht="14.25">
      <c r="W3146" s="35"/>
      <c r="X3146" s="35"/>
    </row>
    <row r="3147" spans="23:24" ht="14.25">
      <c r="W3147" s="34"/>
      <c r="X3147" s="34"/>
    </row>
    <row r="3148" spans="23:24" ht="14.25">
      <c r="W3148" s="35"/>
      <c r="X3148" s="35"/>
    </row>
    <row r="3150" spans="23:24" ht="14.25">
      <c r="W3150" s="34"/>
      <c r="X3150" s="34"/>
    </row>
    <row r="3151" spans="23:24" ht="15" thickTop="1">
      <c r="W3151" s="35"/>
      <c r="X3151" s="35"/>
    </row>
    <row r="3152" spans="23:24" ht="15" thickTop="1">
      <c r="W3152" s="43"/>
      <c r="X3152" s="43"/>
    </row>
    <row r="3153" spans="23:24" ht="14.25">
      <c r="W3153" s="28"/>
      <c r="X3153" s="28"/>
    </row>
    <row r="3154" spans="23:24" ht="14.25">
      <c r="W3154" s="28"/>
      <c r="X3154" s="28"/>
    </row>
    <row r="3155" spans="23:24" ht="14.25">
      <c r="W3155" s="29"/>
      <c r="X3155" s="29"/>
    </row>
    <row r="3156" spans="23:24" ht="14.25">
      <c r="W3156" s="31"/>
      <c r="X3156" s="31"/>
    </row>
    <row r="3157" spans="23:24" ht="14.25">
      <c r="W3157" s="29"/>
      <c r="X3157" s="29"/>
    </row>
    <row r="3158" spans="23:24" ht="14.25">
      <c r="W3158" s="31"/>
      <c r="X3158" s="31"/>
    </row>
    <row r="3160" spans="23:24" ht="14.25">
      <c r="W3160" s="29"/>
      <c r="X3160" s="29"/>
    </row>
    <row r="3161" spans="23:24" ht="14.25">
      <c r="W3161" s="34"/>
      <c r="X3161" s="34"/>
    </row>
    <row r="3162" spans="23:24" ht="14.25">
      <c r="W3162" s="28"/>
      <c r="X3162" s="28"/>
    </row>
    <row r="3163" spans="23:24" ht="14.25">
      <c r="W3163" s="34"/>
      <c r="X3163" s="34"/>
    </row>
    <row r="3164" spans="23:24" ht="14.25">
      <c r="W3164" s="34"/>
      <c r="X3164" s="34"/>
    </row>
    <row r="3165" spans="23:24" ht="14.25">
      <c r="W3165" s="34"/>
      <c r="X3165" s="34"/>
    </row>
    <row r="3166" spans="23:24" ht="14.25">
      <c r="W3166" s="35"/>
      <c r="X3166" s="35"/>
    </row>
    <row r="3167" spans="23:24" ht="14.25">
      <c r="W3167" s="35"/>
      <c r="X3167" s="35"/>
    </row>
    <row r="3168" spans="23:24" ht="14.25">
      <c r="W3168" s="35"/>
      <c r="X3168" s="35"/>
    </row>
    <row r="3169" spans="23:24" ht="14.25">
      <c r="W3169" s="34"/>
      <c r="X3169" s="34"/>
    </row>
    <row r="3170" spans="23:24" ht="14.25">
      <c r="W3170" s="34"/>
      <c r="X3170" s="34"/>
    </row>
    <row r="3171" spans="23:24" ht="14.25">
      <c r="W3171" s="34"/>
      <c r="X3171" s="34"/>
    </row>
    <row r="3172" spans="23:24" ht="14.25">
      <c r="W3172" s="35"/>
      <c r="X3172" s="35"/>
    </row>
    <row r="3173" spans="23:24" ht="14.25">
      <c r="W3173" s="35"/>
      <c r="X3173" s="35"/>
    </row>
    <row r="3174" spans="23:24" ht="14.25">
      <c r="W3174" s="34"/>
      <c r="X3174" s="34"/>
    </row>
    <row r="3175" spans="23:24" ht="14.25">
      <c r="W3175" s="34"/>
      <c r="X3175" s="34"/>
    </row>
    <row r="3176" spans="23:24" ht="14.25">
      <c r="W3176" s="35"/>
      <c r="X3176" s="35"/>
    </row>
    <row r="3177" spans="23:24" ht="14.25">
      <c r="W3177" s="34"/>
      <c r="X3177" s="34"/>
    </row>
    <row r="3178" spans="23:24" ht="14.25">
      <c r="W3178" s="35"/>
      <c r="X3178" s="35"/>
    </row>
    <row r="3180" spans="23:24" ht="14.25">
      <c r="W3180" s="34"/>
      <c r="X3180" s="34"/>
    </row>
    <row r="3181" spans="23:24" ht="15" thickTop="1">
      <c r="W3181" s="35"/>
      <c r="X3181" s="35"/>
    </row>
    <row r="3182" spans="23:24" ht="15" thickTop="1">
      <c r="W3182" s="43"/>
      <c r="X3182" s="43"/>
    </row>
    <row r="3183" spans="23:24" ht="14.25">
      <c r="W3183" s="28"/>
      <c r="X3183" s="28"/>
    </row>
    <row r="3184" spans="23:24" ht="14.25">
      <c r="W3184" s="28"/>
      <c r="X3184" s="28"/>
    </row>
    <row r="3185" spans="23:24" ht="14.25">
      <c r="W3185" s="29"/>
      <c r="X3185" s="29"/>
    </row>
    <row r="3186" spans="23:24" ht="14.25">
      <c r="W3186" s="31"/>
      <c r="X3186" s="31"/>
    </row>
    <row r="3187" spans="23:24" ht="14.25">
      <c r="W3187" s="29"/>
      <c r="X3187" s="29"/>
    </row>
    <row r="3188" spans="23:24" ht="14.25">
      <c r="W3188" s="31"/>
      <c r="X3188" s="31"/>
    </row>
    <row r="3190" spans="23:24" ht="14.25">
      <c r="W3190" s="29"/>
      <c r="X3190" s="29"/>
    </row>
    <row r="3191" spans="23:24" ht="14.25">
      <c r="W3191" s="34"/>
      <c r="X3191" s="34"/>
    </row>
    <row r="3192" spans="23:24" ht="14.25">
      <c r="W3192" s="28"/>
      <c r="X3192" s="28"/>
    </row>
    <row r="3193" spans="23:24" ht="14.25">
      <c r="W3193" s="34"/>
      <c r="X3193" s="34"/>
    </row>
    <row r="3194" spans="23:24" ht="14.25">
      <c r="W3194" s="34"/>
      <c r="X3194" s="34"/>
    </row>
    <row r="3195" spans="23:24" ht="14.25">
      <c r="W3195" s="34"/>
      <c r="X3195" s="34"/>
    </row>
    <row r="3196" spans="23:24" ht="14.25">
      <c r="W3196" s="35"/>
      <c r="X3196" s="35"/>
    </row>
    <row r="3197" spans="23:24" ht="14.25">
      <c r="W3197" s="35"/>
      <c r="X3197" s="35"/>
    </row>
    <row r="3198" spans="23:24" ht="14.25">
      <c r="W3198" s="35"/>
      <c r="X3198" s="35"/>
    </row>
    <row r="3199" spans="23:24" ht="14.25">
      <c r="W3199" s="34"/>
      <c r="X3199" s="34"/>
    </row>
    <row r="3200" spans="23:24" ht="14.25">
      <c r="W3200" s="34"/>
      <c r="X3200" s="34"/>
    </row>
    <row r="3201" spans="23:24" ht="14.25">
      <c r="W3201" s="34"/>
      <c r="X3201" s="34"/>
    </row>
    <row r="3202" spans="23:24" ht="14.25">
      <c r="W3202" s="35"/>
      <c r="X3202" s="35"/>
    </row>
    <row r="3203" spans="23:24" ht="14.25">
      <c r="W3203" s="35"/>
      <c r="X3203" s="35"/>
    </row>
    <row r="3204" spans="23:24" ht="14.25">
      <c r="W3204" s="34"/>
      <c r="X3204" s="34"/>
    </row>
    <row r="3205" spans="23:24" ht="14.25">
      <c r="W3205" s="34"/>
      <c r="X3205" s="34"/>
    </row>
    <row r="3206" spans="23:24" ht="14.25">
      <c r="W3206" s="35"/>
      <c r="X3206" s="35"/>
    </row>
    <row r="3207" spans="23:24" ht="14.25">
      <c r="W3207" s="34"/>
      <c r="X3207" s="34"/>
    </row>
    <row r="3208" spans="23:24" ht="14.25">
      <c r="W3208" s="35"/>
      <c r="X3208" s="35"/>
    </row>
    <row r="3210" spans="23:24" ht="14.25">
      <c r="W3210" s="34"/>
      <c r="X3210" s="34"/>
    </row>
    <row r="3211" spans="23:24" ht="15" thickTop="1">
      <c r="W3211" s="35"/>
      <c r="X3211" s="35"/>
    </row>
    <row r="3212" spans="23:24" ht="15" thickTop="1">
      <c r="W3212" s="43"/>
      <c r="X3212" s="43"/>
    </row>
    <row r="3213" spans="23:24" ht="14.25">
      <c r="W3213" s="28"/>
      <c r="X3213" s="28"/>
    </row>
    <row r="3214" spans="23:24" ht="14.25">
      <c r="W3214" s="28"/>
      <c r="X3214" s="28"/>
    </row>
    <row r="3215" spans="23:24" ht="14.25">
      <c r="W3215" s="29"/>
      <c r="X3215" s="29"/>
    </row>
    <row r="3216" spans="23:24" ht="14.25">
      <c r="W3216" s="31"/>
      <c r="X3216" s="31"/>
    </row>
    <row r="3217" spans="23:24" ht="14.25">
      <c r="W3217" s="29"/>
      <c r="X3217" s="29"/>
    </row>
    <row r="3218" spans="23:24" ht="14.25">
      <c r="W3218" s="31"/>
      <c r="X3218" s="31"/>
    </row>
    <row r="3220" spans="23:24" ht="14.25">
      <c r="W3220" s="29"/>
      <c r="X3220" s="29"/>
    </row>
    <row r="3221" spans="23:24" ht="14.25">
      <c r="W3221" s="34"/>
      <c r="X3221" s="34"/>
    </row>
    <row r="3222" spans="23:24" ht="14.25">
      <c r="W3222" s="28"/>
      <c r="X3222" s="28"/>
    </row>
    <row r="3223" spans="23:24" ht="14.25">
      <c r="W3223" s="34"/>
      <c r="X3223" s="34"/>
    </row>
    <row r="3224" spans="23:24" ht="14.25">
      <c r="W3224" s="34"/>
      <c r="X3224" s="34"/>
    </row>
    <row r="3225" spans="23:24" ht="14.25">
      <c r="W3225" s="34"/>
      <c r="X3225" s="34"/>
    </row>
    <row r="3226" spans="23:24" ht="14.25">
      <c r="W3226" s="35"/>
      <c r="X3226" s="35"/>
    </row>
    <row r="3227" spans="23:24" ht="14.25">
      <c r="W3227" s="35"/>
      <c r="X3227" s="35"/>
    </row>
    <row r="3228" spans="23:24" ht="14.25">
      <c r="W3228" s="35"/>
      <c r="X3228" s="35"/>
    </row>
    <row r="3229" spans="23:24" ht="14.25">
      <c r="W3229" s="34"/>
      <c r="X3229" s="34"/>
    </row>
    <row r="3230" spans="23:24" ht="14.25">
      <c r="W3230" s="34"/>
      <c r="X3230" s="34"/>
    </row>
    <row r="3231" spans="23:24" ht="14.25">
      <c r="W3231" s="34"/>
      <c r="X3231" s="34"/>
    </row>
    <row r="3232" spans="23:24" ht="14.25">
      <c r="W3232" s="35"/>
      <c r="X3232" s="35"/>
    </row>
    <row r="3233" spans="23:24" ht="14.25">
      <c r="W3233" s="35"/>
      <c r="X3233" s="35"/>
    </row>
    <row r="3234" spans="23:24" ht="14.25">
      <c r="W3234" s="34"/>
      <c r="X3234" s="34"/>
    </row>
    <row r="3235" spans="23:24" ht="14.25">
      <c r="W3235" s="34"/>
      <c r="X3235" s="34"/>
    </row>
    <row r="3236" spans="23:24" ht="14.25">
      <c r="W3236" s="35"/>
      <c r="X3236" s="35"/>
    </row>
    <row r="3237" spans="23:24" ht="14.25">
      <c r="W3237" s="34"/>
      <c r="X3237" s="34"/>
    </row>
    <row r="3238" spans="23:24" ht="14.25">
      <c r="W3238" s="35"/>
      <c r="X3238" s="35"/>
    </row>
    <row r="3240" spans="23:24" ht="14.25">
      <c r="W3240" s="34"/>
      <c r="X3240" s="34"/>
    </row>
    <row r="3241" spans="23:24" ht="15" thickTop="1">
      <c r="W3241" s="35"/>
      <c r="X3241" s="35"/>
    </row>
    <row r="3242" spans="23:24" ht="15" thickTop="1">
      <c r="W3242" s="43"/>
      <c r="X3242" s="43"/>
    </row>
    <row r="3243" spans="23:24" ht="14.25">
      <c r="W3243" s="28"/>
      <c r="X3243" s="28"/>
    </row>
    <row r="3244" spans="23:24" ht="14.25">
      <c r="W3244" s="28"/>
      <c r="X3244" s="28"/>
    </row>
    <row r="3245" spans="23:24" ht="14.25">
      <c r="W3245" s="29"/>
      <c r="X3245" s="29"/>
    </row>
    <row r="3246" spans="23:24" ht="14.25">
      <c r="W3246" s="31"/>
      <c r="X3246" s="31"/>
    </row>
    <row r="3247" spans="23:24" ht="14.25">
      <c r="W3247" s="29"/>
      <c r="X3247" s="29"/>
    </row>
    <row r="3248" spans="23:24" ht="14.25">
      <c r="W3248" s="31"/>
      <c r="X3248" s="31"/>
    </row>
    <row r="3250" spans="23:24" ht="14.25">
      <c r="W3250" s="29"/>
      <c r="X3250" s="29"/>
    </row>
    <row r="3251" spans="23:24" ht="14.25">
      <c r="W3251" s="34"/>
      <c r="X3251" s="34"/>
    </row>
    <row r="3252" spans="23:24" ht="14.25">
      <c r="W3252" s="28"/>
      <c r="X3252" s="28"/>
    </row>
    <row r="3253" spans="23:24" ht="14.25">
      <c r="W3253" s="34"/>
      <c r="X3253" s="34"/>
    </row>
    <row r="3254" spans="23:24" ht="14.25">
      <c r="W3254" s="34"/>
      <c r="X3254" s="34"/>
    </row>
    <row r="3255" spans="23:24" ht="14.25">
      <c r="W3255" s="34"/>
      <c r="X3255" s="34"/>
    </row>
    <row r="3256" spans="23:24" ht="14.25">
      <c r="W3256" s="35"/>
      <c r="X3256" s="35"/>
    </row>
    <row r="3257" spans="23:24" ht="14.25">
      <c r="W3257" s="35"/>
      <c r="X3257" s="35"/>
    </row>
    <row r="3258" spans="23:24" ht="14.25">
      <c r="W3258" s="35"/>
      <c r="X3258" s="35"/>
    </row>
    <row r="3259" spans="23:24" ht="14.25">
      <c r="W3259" s="34"/>
      <c r="X3259" s="34"/>
    </row>
    <row r="3260" spans="23:24" ht="14.25">
      <c r="W3260" s="34"/>
      <c r="X3260" s="34"/>
    </row>
    <row r="3261" spans="23:24" ht="14.25">
      <c r="W3261" s="34"/>
      <c r="X3261" s="34"/>
    </row>
    <row r="3262" spans="23:24" ht="14.25">
      <c r="W3262" s="35"/>
      <c r="X3262" s="35"/>
    </row>
    <row r="3263" spans="23:24" ht="14.25">
      <c r="W3263" s="35"/>
      <c r="X3263" s="35"/>
    </row>
    <row r="3264" spans="23:24" ht="14.25">
      <c r="W3264" s="34"/>
      <c r="X3264" s="34"/>
    </row>
    <row r="3265" spans="23:24" ht="14.25">
      <c r="W3265" s="34"/>
      <c r="X3265" s="34"/>
    </row>
    <row r="3266" spans="23:24" ht="14.25">
      <c r="W3266" s="35"/>
      <c r="X3266" s="35"/>
    </row>
    <row r="3267" spans="23:24" ht="14.25">
      <c r="W3267" s="34"/>
      <c r="X3267" s="34"/>
    </row>
    <row r="3268" spans="23:24" ht="14.25">
      <c r="W3268" s="35"/>
      <c r="X3268" s="35"/>
    </row>
    <row r="3270" spans="23:24" ht="14.25">
      <c r="W3270" s="34"/>
      <c r="X3270" s="34"/>
    </row>
    <row r="3271" spans="23:24" ht="15" thickTop="1">
      <c r="W3271" s="35"/>
      <c r="X3271" s="35"/>
    </row>
    <row r="3272" spans="23:24" ht="15" thickTop="1">
      <c r="W3272" s="43"/>
      <c r="X3272" s="43"/>
    </row>
    <row r="3273" spans="23:24" ht="14.25">
      <c r="W3273" s="28"/>
      <c r="X3273" s="28"/>
    </row>
    <row r="3274" spans="23:24" ht="14.25">
      <c r="W3274" s="28"/>
      <c r="X3274" s="28"/>
    </row>
    <row r="3275" spans="23:24" ht="14.25">
      <c r="W3275" s="29"/>
      <c r="X3275" s="29"/>
    </row>
    <row r="3276" spans="23:24" ht="14.25">
      <c r="W3276" s="31"/>
      <c r="X3276" s="31"/>
    </row>
    <row r="3277" spans="23:24" ht="14.25">
      <c r="W3277" s="29"/>
      <c r="X3277" s="29"/>
    </row>
    <row r="3278" spans="23:24" ht="14.25">
      <c r="W3278" s="31"/>
      <c r="X3278" s="31"/>
    </row>
    <row r="3280" spans="23:24" ht="14.25">
      <c r="W3280" s="29"/>
      <c r="X3280" s="29"/>
    </row>
    <row r="3281" spans="23:24" ht="14.25">
      <c r="W3281" s="34"/>
      <c r="X3281" s="34"/>
    </row>
    <row r="3282" spans="23:24" ht="14.25">
      <c r="W3282" s="28"/>
      <c r="X3282" s="28"/>
    </row>
    <row r="3283" spans="23:24" ht="14.25">
      <c r="W3283" s="34"/>
      <c r="X3283" s="34"/>
    </row>
    <row r="3284" spans="23:24" ht="14.25">
      <c r="W3284" s="34"/>
      <c r="X3284" s="34"/>
    </row>
    <row r="3285" spans="23:24" ht="14.25">
      <c r="W3285" s="34"/>
      <c r="X3285" s="34"/>
    </row>
    <row r="3286" spans="23:24" ht="14.25">
      <c r="W3286" s="35"/>
      <c r="X3286" s="35"/>
    </row>
    <row r="3287" spans="23:24" ht="14.25">
      <c r="W3287" s="35"/>
      <c r="X3287" s="35"/>
    </row>
    <row r="3288" spans="23:24" ht="14.25">
      <c r="W3288" s="35"/>
      <c r="X3288" s="35"/>
    </row>
    <row r="3289" spans="23:24" ht="14.25">
      <c r="W3289" s="34"/>
      <c r="X3289" s="34"/>
    </row>
    <row r="3290" spans="23:24" ht="14.25">
      <c r="W3290" s="34"/>
      <c r="X3290" s="34"/>
    </row>
    <row r="3291" spans="23:24" ht="14.25">
      <c r="W3291" s="34"/>
      <c r="X3291" s="34"/>
    </row>
    <row r="3292" spans="23:24" ht="14.25">
      <c r="W3292" s="35"/>
      <c r="X3292" s="35"/>
    </row>
    <row r="3293" spans="23:24" ht="14.25">
      <c r="W3293" s="35"/>
      <c r="X3293" s="35"/>
    </row>
    <row r="3294" spans="23:24" ht="14.25">
      <c r="W3294" s="34"/>
      <c r="X3294" s="34"/>
    </row>
    <row r="3295" spans="23:24" ht="14.25">
      <c r="W3295" s="34"/>
      <c r="X3295" s="34"/>
    </row>
    <row r="3296" spans="23:24" ht="14.25">
      <c r="W3296" s="35"/>
      <c r="X3296" s="35"/>
    </row>
    <row r="3297" spans="23:24" ht="14.25">
      <c r="W3297" s="34"/>
      <c r="X3297" s="34"/>
    </row>
    <row r="3298" spans="23:24" ht="14.25">
      <c r="W3298" s="35"/>
      <c r="X3298" s="35"/>
    </row>
    <row r="3300" spans="23:24" ht="14.25">
      <c r="W3300" s="34"/>
      <c r="X3300" s="34"/>
    </row>
    <row r="3301" spans="23:24" ht="15" thickTop="1">
      <c r="W3301" s="35"/>
      <c r="X3301" s="35"/>
    </row>
    <row r="3302" spans="23:24" ht="15" thickTop="1">
      <c r="W3302" s="43"/>
      <c r="X3302" s="43"/>
    </row>
    <row r="3303" spans="23:24" ht="14.25">
      <c r="W3303" s="28"/>
      <c r="X3303" s="28"/>
    </row>
    <row r="3304" spans="23:24" ht="14.25">
      <c r="W3304" s="28"/>
      <c r="X3304" s="28"/>
    </row>
    <row r="3305" spans="23:24" ht="14.25">
      <c r="W3305" s="29"/>
      <c r="X3305" s="29"/>
    </row>
    <row r="3306" spans="23:24" ht="14.25">
      <c r="W3306" s="31"/>
      <c r="X3306" s="31"/>
    </row>
    <row r="3307" spans="23:24" ht="14.25">
      <c r="W3307" s="29"/>
      <c r="X3307" s="29"/>
    </row>
    <row r="3308" spans="23:24" ht="14.25">
      <c r="W3308" s="31"/>
      <c r="X3308" s="31"/>
    </row>
    <row r="3310" spans="23:24" ht="14.25">
      <c r="W3310" s="29"/>
      <c r="X3310" s="29"/>
    </row>
    <row r="3311" spans="23:24" ht="14.25">
      <c r="W3311" s="34"/>
      <c r="X3311" s="34"/>
    </row>
    <row r="3312" spans="23:24" ht="14.25">
      <c r="W3312" s="28"/>
      <c r="X3312" s="28"/>
    </row>
    <row r="3313" spans="23:24" ht="14.25">
      <c r="W3313" s="34"/>
      <c r="X3313" s="34"/>
    </row>
    <row r="3314" spans="23:24" ht="14.25">
      <c r="W3314" s="34"/>
      <c r="X3314" s="34"/>
    </row>
    <row r="3315" spans="23:24" ht="14.25">
      <c r="W3315" s="34"/>
      <c r="X3315" s="34"/>
    </row>
    <row r="3316" spans="23:24" ht="14.25">
      <c r="W3316" s="35"/>
      <c r="X3316" s="35"/>
    </row>
    <row r="3317" spans="23:24" ht="14.25">
      <c r="W3317" s="35"/>
      <c r="X3317" s="35"/>
    </row>
    <row r="3318" spans="23:24" ht="14.25">
      <c r="W3318" s="35"/>
      <c r="X3318" s="35"/>
    </row>
    <row r="3319" spans="23:24" ht="14.25">
      <c r="W3319" s="34"/>
      <c r="X3319" s="34"/>
    </row>
    <row r="3320" spans="23:24" ht="14.25">
      <c r="W3320" s="34"/>
      <c r="X3320" s="34"/>
    </row>
    <row r="3321" spans="23:24" ht="14.25">
      <c r="W3321" s="34"/>
      <c r="X3321" s="34"/>
    </row>
    <row r="3322" spans="23:24" ht="14.25">
      <c r="W3322" s="35"/>
      <c r="X3322" s="35"/>
    </row>
    <row r="3323" spans="23:24" ht="14.25">
      <c r="W3323" s="35"/>
      <c r="X3323" s="35"/>
    </row>
    <row r="3324" spans="23:24" ht="14.25">
      <c r="W3324" s="34"/>
      <c r="X3324" s="34"/>
    </row>
    <row r="3325" spans="23:24" ht="14.25">
      <c r="W3325" s="34"/>
      <c r="X3325" s="34"/>
    </row>
    <row r="3326" spans="23:24" ht="14.25">
      <c r="W3326" s="35"/>
      <c r="X3326" s="35"/>
    </row>
    <row r="3327" spans="23:24" ht="14.25">
      <c r="W3327" s="34"/>
      <c r="X3327" s="34"/>
    </row>
    <row r="3328" spans="23:24" ht="14.25">
      <c r="W3328" s="35"/>
      <c r="X3328" s="35"/>
    </row>
    <row r="3330" spans="23:24" ht="14.25">
      <c r="W3330" s="34"/>
      <c r="X3330" s="34"/>
    </row>
    <row r="3331" spans="23:24" ht="15" thickTop="1">
      <c r="W3331" s="35"/>
      <c r="X3331" s="35"/>
    </row>
    <row r="3332" spans="23:24" ht="15" thickTop="1">
      <c r="W3332" s="43"/>
      <c r="X3332" s="43"/>
    </row>
    <row r="3333" spans="23:24" ht="14.25">
      <c r="W3333" s="28"/>
      <c r="X3333" s="28"/>
    </row>
    <row r="3334" spans="23:24" ht="14.25">
      <c r="W3334" s="28"/>
      <c r="X3334" s="28"/>
    </row>
    <row r="3335" spans="23:24" ht="14.25">
      <c r="W3335" s="29"/>
      <c r="X3335" s="29"/>
    </row>
    <row r="3336" spans="23:24" ht="14.25">
      <c r="W3336" s="31"/>
      <c r="X3336" s="31"/>
    </row>
    <row r="3337" spans="23:24" ht="14.25">
      <c r="W3337" s="29"/>
      <c r="X3337" s="29"/>
    </row>
    <row r="3338" spans="23:24" ht="14.25">
      <c r="W3338" s="31"/>
      <c r="X3338" s="31"/>
    </row>
    <row r="3340" spans="23:24" ht="14.25">
      <c r="W3340" s="29"/>
      <c r="X3340" s="29"/>
    </row>
    <row r="3341" spans="23:24" ht="14.25">
      <c r="W3341" s="34"/>
      <c r="X3341" s="34"/>
    </row>
    <row r="3342" spans="23:24" ht="14.25">
      <c r="W3342" s="28"/>
      <c r="X3342" s="28"/>
    </row>
    <row r="3343" spans="23:24" ht="14.25">
      <c r="W3343" s="34"/>
      <c r="X3343" s="34"/>
    </row>
    <row r="3344" spans="23:24" ht="14.25">
      <c r="W3344" s="34"/>
      <c r="X3344" s="34"/>
    </row>
    <row r="3345" spans="23:24" ht="14.25">
      <c r="W3345" s="34"/>
      <c r="X3345" s="34"/>
    </row>
    <row r="3346" spans="23:24" ht="14.25">
      <c r="W3346" s="35"/>
      <c r="X3346" s="35"/>
    </row>
    <row r="3347" spans="23:24" ht="14.25">
      <c r="W3347" s="35"/>
      <c r="X3347" s="35"/>
    </row>
    <row r="3348" spans="23:24" ht="14.25">
      <c r="W3348" s="35"/>
      <c r="X3348" s="35"/>
    </row>
    <row r="3349" spans="23:24" ht="14.25">
      <c r="W3349" s="34"/>
      <c r="X3349" s="34"/>
    </row>
    <row r="3350" spans="23:24" ht="14.25">
      <c r="W3350" s="34"/>
      <c r="X3350" s="34"/>
    </row>
    <row r="3351" spans="23:24" ht="14.25">
      <c r="W3351" s="34"/>
      <c r="X3351" s="34"/>
    </row>
    <row r="3352" spans="23:24" ht="14.25">
      <c r="W3352" s="35"/>
      <c r="X3352" s="35"/>
    </row>
    <row r="3353" spans="23:24" ht="14.25">
      <c r="W3353" s="35"/>
      <c r="X3353" s="35"/>
    </row>
    <row r="3354" spans="23:24" ht="14.25">
      <c r="W3354" s="34"/>
      <c r="X3354" s="34"/>
    </row>
    <row r="3355" spans="23:24" ht="14.25">
      <c r="W3355" s="34"/>
      <c r="X3355" s="34"/>
    </row>
    <row r="3356" spans="23:24" ht="14.25">
      <c r="W3356" s="35"/>
      <c r="X3356" s="35"/>
    </row>
    <row r="3357" spans="23:24" ht="14.25">
      <c r="W3357" s="34"/>
      <c r="X3357" s="34"/>
    </row>
    <row r="3358" spans="23:24" ht="14.25">
      <c r="W3358" s="35"/>
      <c r="X3358" s="35"/>
    </row>
    <row r="3360" spans="23:24" ht="14.25">
      <c r="W3360" s="34"/>
      <c r="X3360" s="34"/>
    </row>
    <row r="3361" spans="23:24" ht="15" thickTop="1">
      <c r="W3361" s="35"/>
      <c r="X3361" s="35"/>
    </row>
    <row r="3362" spans="23:24" ht="15" thickTop="1">
      <c r="W3362" s="43"/>
      <c r="X3362" s="43"/>
    </row>
    <row r="3363" spans="23:24" ht="14.25">
      <c r="W3363" s="28"/>
      <c r="X3363" s="28"/>
    </row>
    <row r="3364" spans="23:24" ht="14.25">
      <c r="W3364" s="28"/>
      <c r="X3364" s="28"/>
    </row>
    <row r="3365" spans="23:24" ht="14.25">
      <c r="W3365" s="29"/>
      <c r="X3365" s="29"/>
    </row>
    <row r="3366" spans="23:24" ht="14.25">
      <c r="W3366" s="31"/>
      <c r="X3366" s="31"/>
    </row>
    <row r="3367" spans="23:24" ht="14.25">
      <c r="W3367" s="29"/>
      <c r="X3367" s="29"/>
    </row>
    <row r="3368" spans="23:24" ht="14.25">
      <c r="W3368" s="31"/>
      <c r="X3368" s="31"/>
    </row>
    <row r="3370" spans="23:24" ht="14.25">
      <c r="W3370" s="29"/>
      <c r="X3370" s="29"/>
    </row>
    <row r="3371" spans="23:24" ht="14.25">
      <c r="W3371" s="34"/>
      <c r="X3371" s="34"/>
    </row>
    <row r="3372" spans="23:24" ht="14.25">
      <c r="W3372" s="28"/>
      <c r="X3372" s="28"/>
    </row>
    <row r="3373" spans="23:24" ht="14.25">
      <c r="W3373" s="34"/>
      <c r="X3373" s="34"/>
    </row>
    <row r="3374" spans="23:24" ht="14.25">
      <c r="W3374" s="34"/>
      <c r="X3374" s="34"/>
    </row>
    <row r="3375" spans="23:24" ht="14.25">
      <c r="W3375" s="34"/>
      <c r="X3375" s="34"/>
    </row>
    <row r="3376" spans="23:24" ht="14.25">
      <c r="W3376" s="35"/>
      <c r="X3376" s="35"/>
    </row>
    <row r="3377" spans="23:24" ht="14.25">
      <c r="W3377" s="35"/>
      <c r="X3377" s="35"/>
    </row>
    <row r="3378" spans="23:24" ht="14.25">
      <c r="W3378" s="35"/>
      <c r="X3378" s="35"/>
    </row>
    <row r="3379" spans="23:24" ht="14.25">
      <c r="W3379" s="34"/>
      <c r="X3379" s="34"/>
    </row>
    <row r="3380" spans="23:24" ht="14.25">
      <c r="W3380" s="34"/>
      <c r="X3380" s="34"/>
    </row>
    <row r="3381" spans="23:24" ht="14.25">
      <c r="W3381" s="34"/>
      <c r="X3381" s="34"/>
    </row>
    <row r="3382" spans="23:24" ht="14.25">
      <c r="W3382" s="35"/>
      <c r="X3382" s="35"/>
    </row>
    <row r="3383" spans="23:24" ht="14.25">
      <c r="W3383" s="35"/>
      <c r="X3383" s="35"/>
    </row>
    <row r="3384" spans="23:24" ht="14.25">
      <c r="W3384" s="34"/>
      <c r="X3384" s="34"/>
    </row>
    <row r="3385" spans="23:24" ht="14.25">
      <c r="W3385" s="34"/>
      <c r="X3385" s="34"/>
    </row>
    <row r="3386" spans="23:24" ht="14.25">
      <c r="W3386" s="35"/>
      <c r="X3386" s="35"/>
    </row>
    <row r="3387" spans="23:24" ht="14.25">
      <c r="W3387" s="34"/>
      <c r="X3387" s="34"/>
    </row>
    <row r="3388" spans="23:24" ht="14.25">
      <c r="W3388" s="35"/>
      <c r="X3388" s="35"/>
    </row>
    <row r="3390" spans="23:24" ht="14.25">
      <c r="W3390" s="34"/>
      <c r="X3390" s="34"/>
    </row>
    <row r="3391" spans="23:24" ht="15" thickTop="1">
      <c r="W3391" s="35"/>
      <c r="X3391" s="35"/>
    </row>
    <row r="3392" spans="23:24" ht="15" thickTop="1">
      <c r="W3392" s="43"/>
      <c r="X3392" s="43"/>
    </row>
    <row r="3393" spans="23:24" ht="14.25">
      <c r="W3393" s="28"/>
      <c r="X3393" s="28"/>
    </row>
    <row r="3394" spans="23:24" ht="14.25">
      <c r="W3394" s="28"/>
      <c r="X3394" s="28"/>
    </row>
    <row r="3395" spans="23:24" ht="14.25">
      <c r="W3395" s="29"/>
      <c r="X3395" s="29"/>
    </row>
    <row r="3396" spans="23:24" ht="14.25">
      <c r="W3396" s="31"/>
      <c r="X3396" s="31"/>
    </row>
    <row r="3397" spans="23:24" ht="14.25">
      <c r="W3397" s="29"/>
      <c r="X3397" s="29"/>
    </row>
    <row r="3398" spans="23:24" ht="14.25">
      <c r="W3398" s="31"/>
      <c r="X3398" s="31"/>
    </row>
    <row r="3400" spans="23:24" ht="14.25">
      <c r="W3400" s="29"/>
      <c r="X3400" s="29"/>
    </row>
    <row r="3401" spans="23:24" ht="14.25">
      <c r="W3401" s="34"/>
      <c r="X3401" s="34"/>
    </row>
    <row r="3402" spans="23:24" ht="14.25">
      <c r="W3402" s="28"/>
      <c r="X3402" s="28"/>
    </row>
    <row r="3403" spans="23:24" ht="14.25">
      <c r="W3403" s="34"/>
      <c r="X3403" s="34"/>
    </row>
    <row r="3404" spans="23:24" ht="14.25">
      <c r="W3404" s="34"/>
      <c r="X3404" s="34"/>
    </row>
    <row r="3405" spans="23:24" ht="14.25">
      <c r="W3405" s="34"/>
      <c r="X3405" s="34"/>
    </row>
    <row r="3406" spans="23:24" ht="14.25">
      <c r="W3406" s="35"/>
      <c r="X3406" s="35"/>
    </row>
    <row r="3407" spans="23:24" ht="14.25">
      <c r="W3407" s="35"/>
      <c r="X3407" s="35"/>
    </row>
    <row r="3408" spans="23:24" ht="14.25">
      <c r="W3408" s="35"/>
      <c r="X3408" s="35"/>
    </row>
    <row r="3409" spans="23:24" ht="14.25">
      <c r="W3409" s="34"/>
      <c r="X3409" s="34"/>
    </row>
    <row r="3410" spans="23:24" ht="14.25">
      <c r="W3410" s="34"/>
      <c r="X3410" s="34"/>
    </row>
    <row r="3411" spans="23:24" ht="14.25">
      <c r="W3411" s="34"/>
      <c r="X3411" s="34"/>
    </row>
    <row r="3412" spans="23:24" ht="14.25">
      <c r="W3412" s="35"/>
      <c r="X3412" s="35"/>
    </row>
    <row r="3413" spans="23:24" ht="14.25">
      <c r="W3413" s="35"/>
      <c r="X3413" s="35"/>
    </row>
    <row r="3414" spans="23:24" ht="14.25">
      <c r="W3414" s="34"/>
      <c r="X3414" s="34"/>
    </row>
    <row r="3415" spans="23:24" ht="14.25">
      <c r="W3415" s="34"/>
      <c r="X3415" s="34"/>
    </row>
    <row r="3416" spans="23:24" ht="14.25">
      <c r="W3416" s="35"/>
      <c r="X3416" s="35"/>
    </row>
    <row r="3417" spans="23:24" ht="14.25">
      <c r="W3417" s="34"/>
      <c r="X3417" s="34"/>
    </row>
    <row r="3418" spans="23:24" ht="14.25">
      <c r="W3418" s="35"/>
      <c r="X3418" s="35"/>
    </row>
    <row r="3420" spans="23:24" ht="14.25">
      <c r="W3420" s="34"/>
      <c r="X3420" s="34"/>
    </row>
    <row r="3421" spans="23:24" ht="15" thickTop="1">
      <c r="W3421" s="35"/>
      <c r="X3421" s="35"/>
    </row>
    <row r="3422" spans="23:24" ht="15" thickTop="1">
      <c r="W3422" s="43"/>
      <c r="X3422" s="43"/>
    </row>
    <row r="3423" spans="23:24" ht="14.25">
      <c r="W3423" s="28"/>
      <c r="X3423" s="28"/>
    </row>
    <row r="3424" spans="23:24" ht="14.25">
      <c r="W3424" s="28"/>
      <c r="X3424" s="28"/>
    </row>
    <row r="3425" spans="23:24" ht="14.25">
      <c r="W3425" s="29"/>
      <c r="X3425" s="29"/>
    </row>
    <row r="3426" spans="23:24" ht="14.25">
      <c r="W3426" s="31"/>
      <c r="X3426" s="31"/>
    </row>
    <row r="3427" spans="23:24" ht="14.25">
      <c r="W3427" s="29"/>
      <c r="X3427" s="29"/>
    </row>
    <row r="3428" spans="23:24" ht="14.25">
      <c r="W3428" s="31"/>
      <c r="X3428" s="31"/>
    </row>
    <row r="3430" spans="23:24" ht="14.25">
      <c r="W3430" s="29"/>
      <c r="X3430" s="29"/>
    </row>
    <row r="3431" spans="23:24" ht="14.25">
      <c r="W3431" s="34"/>
      <c r="X3431" s="34"/>
    </row>
    <row r="3432" spans="23:24" ht="14.25">
      <c r="W3432" s="28"/>
      <c r="X3432" s="28"/>
    </row>
    <row r="3433" spans="23:24" ht="14.25">
      <c r="W3433" s="34"/>
      <c r="X3433" s="34"/>
    </row>
    <row r="3434" spans="23:24" ht="14.25">
      <c r="W3434" s="34"/>
      <c r="X3434" s="34"/>
    </row>
    <row r="3435" spans="23:24" ht="14.25">
      <c r="W3435" s="34"/>
      <c r="X3435" s="34"/>
    </row>
    <row r="3436" spans="23:24" ht="14.25">
      <c r="W3436" s="35"/>
      <c r="X3436" s="35"/>
    </row>
    <row r="3437" spans="23:24" ht="14.25">
      <c r="W3437" s="35"/>
      <c r="X3437" s="35"/>
    </row>
    <row r="3438" spans="23:24" ht="14.25">
      <c r="W3438" s="35"/>
      <c r="X3438" s="35"/>
    </row>
    <row r="3439" spans="23:24" ht="14.25">
      <c r="W3439" s="34"/>
      <c r="X3439" s="34"/>
    </row>
    <row r="3440" spans="23:24" ht="14.25">
      <c r="W3440" s="34"/>
      <c r="X3440" s="34"/>
    </row>
    <row r="3441" spans="23:24" ht="14.25">
      <c r="W3441" s="34"/>
      <c r="X3441" s="34"/>
    </row>
    <row r="3442" spans="23:24" ht="14.25">
      <c r="W3442" s="35"/>
      <c r="X3442" s="35"/>
    </row>
    <row r="3443" spans="23:24" ht="14.25">
      <c r="W3443" s="35"/>
      <c r="X3443" s="35"/>
    </row>
    <row r="3444" spans="23:24" ht="14.25">
      <c r="W3444" s="34"/>
      <c r="X3444" s="34"/>
    </row>
    <row r="3445" spans="23:24" ht="14.25">
      <c r="W3445" s="34"/>
      <c r="X3445" s="34"/>
    </row>
    <row r="3446" spans="23:24" ht="14.25">
      <c r="W3446" s="35"/>
      <c r="X3446" s="35"/>
    </row>
    <row r="3447" spans="23:24" ht="14.25">
      <c r="W3447" s="34"/>
      <c r="X3447" s="34"/>
    </row>
    <row r="3448" spans="23:24" ht="14.25">
      <c r="W3448" s="35"/>
      <c r="X3448" s="35"/>
    </row>
    <row r="3450" spans="23:24" ht="14.25">
      <c r="W3450" s="34"/>
      <c r="X3450" s="34"/>
    </row>
    <row r="3451" spans="23:24" ht="15" thickTop="1">
      <c r="W3451" s="35"/>
      <c r="X3451" s="35"/>
    </row>
    <row r="3452" spans="23:24" ht="15" thickTop="1">
      <c r="W3452" s="43"/>
      <c r="X3452" s="43"/>
    </row>
    <row r="3453" spans="23:24" ht="14.25">
      <c r="W3453" s="28"/>
      <c r="X3453" s="28"/>
    </row>
    <row r="3454" spans="23:24" ht="14.25">
      <c r="W3454" s="28"/>
      <c r="X3454" s="28"/>
    </row>
    <row r="3455" spans="23:24" ht="14.25">
      <c r="W3455" s="29"/>
      <c r="X3455" s="29"/>
    </row>
    <row r="3456" spans="23:24" ht="14.25">
      <c r="W3456" s="31"/>
      <c r="X3456" s="31"/>
    </row>
    <row r="3457" spans="23:24" ht="14.25">
      <c r="W3457" s="29"/>
      <c r="X3457" s="29"/>
    </row>
    <row r="3458" spans="23:24" ht="14.25">
      <c r="W3458" s="31"/>
      <c r="X3458" s="31"/>
    </row>
    <row r="3460" spans="23:24" ht="14.25">
      <c r="W3460" s="29"/>
      <c r="X3460" s="29"/>
    </row>
    <row r="3461" spans="23:24" ht="14.25">
      <c r="W3461" s="34"/>
      <c r="X3461" s="34"/>
    </row>
    <row r="3462" spans="23:24" ht="14.25">
      <c r="W3462" s="28"/>
      <c r="X3462" s="28"/>
    </row>
    <row r="3463" spans="23:24" ht="14.25">
      <c r="W3463" s="34"/>
      <c r="X3463" s="34"/>
    </row>
    <row r="3464" spans="23:24" ht="14.25">
      <c r="W3464" s="34"/>
      <c r="X3464" s="34"/>
    </row>
    <row r="3465" spans="23:24" ht="14.25">
      <c r="W3465" s="34"/>
      <c r="X3465" s="34"/>
    </row>
    <row r="3466" spans="23:24" ht="14.25">
      <c r="W3466" s="35"/>
      <c r="X3466" s="35"/>
    </row>
    <row r="3467" spans="23:24" ht="14.25">
      <c r="W3467" s="35"/>
      <c r="X3467" s="35"/>
    </row>
    <row r="3468" spans="23:24" ht="14.25">
      <c r="W3468" s="35"/>
      <c r="X3468" s="35"/>
    </row>
    <row r="3469" spans="23:24" ht="14.25">
      <c r="W3469" s="34"/>
      <c r="X3469" s="34"/>
    </row>
    <row r="3470" spans="23:24" ht="14.25">
      <c r="W3470" s="34"/>
      <c r="X3470" s="34"/>
    </row>
    <row r="3471" spans="23:24" ht="14.25">
      <c r="W3471" s="34"/>
      <c r="X3471" s="34"/>
    </row>
    <row r="3472" spans="23:24" ht="14.25">
      <c r="W3472" s="35"/>
      <c r="X3472" s="35"/>
    </row>
    <row r="3473" spans="23:24" ht="14.25">
      <c r="W3473" s="35"/>
      <c r="X3473" s="35"/>
    </row>
    <row r="3474" spans="23:24" ht="14.25">
      <c r="W3474" s="34"/>
      <c r="X3474" s="34"/>
    </row>
    <row r="3475" spans="23:24" ht="14.25">
      <c r="W3475" s="34"/>
      <c r="X3475" s="34"/>
    </row>
    <row r="3476" spans="23:24" ht="14.25">
      <c r="W3476" s="35"/>
      <c r="X3476" s="35"/>
    </row>
    <row r="3477" spans="23:24" ht="14.25">
      <c r="W3477" s="34"/>
      <c r="X3477" s="34"/>
    </row>
    <row r="3478" spans="23:24" ht="14.25">
      <c r="W3478" s="35"/>
      <c r="X3478" s="35"/>
    </row>
    <row r="3480" spans="23:24" ht="14.25">
      <c r="W3480" s="34"/>
      <c r="X3480" s="34"/>
    </row>
    <row r="3481" spans="23:24" ht="15" thickTop="1">
      <c r="W3481" s="35"/>
      <c r="X3481" s="35"/>
    </row>
    <row r="3482" spans="23:24" ht="15" thickTop="1">
      <c r="W3482" s="43"/>
      <c r="X3482" s="43"/>
    </row>
    <row r="3483" spans="23:24" ht="14.25">
      <c r="W3483" s="28"/>
      <c r="X3483" s="28"/>
    </row>
    <row r="3484" spans="23:24" ht="14.25">
      <c r="W3484" s="28"/>
      <c r="X3484" s="28"/>
    </row>
    <row r="3485" spans="23:24" ht="14.25">
      <c r="W3485" s="29"/>
      <c r="X3485" s="29"/>
    </row>
    <row r="3486" spans="23:24" ht="14.25">
      <c r="W3486" s="31"/>
      <c r="X3486" s="31"/>
    </row>
    <row r="3487" spans="23:24" ht="14.25">
      <c r="W3487" s="29"/>
      <c r="X3487" s="29"/>
    </row>
    <row r="3488" spans="23:24" ht="14.25">
      <c r="W3488" s="31"/>
      <c r="X3488" s="31"/>
    </row>
    <row r="3490" spans="23:24" ht="14.25">
      <c r="W3490" s="29"/>
      <c r="X3490" s="29"/>
    </row>
    <row r="3491" spans="23:24" ht="14.25">
      <c r="W3491" s="34"/>
      <c r="X3491" s="34"/>
    </row>
    <row r="3492" spans="23:24" ht="14.25">
      <c r="W3492" s="28"/>
      <c r="X3492" s="28"/>
    </row>
    <row r="3493" spans="23:24" ht="14.25">
      <c r="W3493" s="34"/>
      <c r="X3493" s="34"/>
    </row>
    <row r="3494" spans="23:24" ht="14.25">
      <c r="W3494" s="34"/>
      <c r="X3494" s="34"/>
    </row>
    <row r="3495" spans="23:24" ht="14.25">
      <c r="W3495" s="34"/>
      <c r="X3495" s="34"/>
    </row>
    <row r="3496" spans="23:24" ht="14.25">
      <c r="W3496" s="35"/>
      <c r="X3496" s="35"/>
    </row>
    <row r="3497" spans="23:24" ht="14.25">
      <c r="W3497" s="35"/>
      <c r="X3497" s="35"/>
    </row>
    <row r="3498" spans="23:24" ht="14.25">
      <c r="W3498" s="35"/>
      <c r="X3498" s="35"/>
    </row>
    <row r="3499" spans="23:24" ht="14.25">
      <c r="W3499" s="34"/>
      <c r="X3499" s="34"/>
    </row>
    <row r="3500" spans="23:24" ht="14.25">
      <c r="W3500" s="34"/>
      <c r="X3500" s="34"/>
    </row>
    <row r="3501" spans="23:24" ht="14.25">
      <c r="W3501" s="34"/>
      <c r="X3501" s="34"/>
    </row>
    <row r="3502" spans="23:24" ht="14.25">
      <c r="W3502" s="35"/>
      <c r="X3502" s="35"/>
    </row>
    <row r="3503" spans="23:24" ht="14.25">
      <c r="W3503" s="35"/>
      <c r="X3503" s="35"/>
    </row>
    <row r="3504" spans="23:24" ht="14.25">
      <c r="W3504" s="34"/>
      <c r="X3504" s="34"/>
    </row>
    <row r="3505" spans="23:24" ht="14.25">
      <c r="W3505" s="34"/>
      <c r="X3505" s="34"/>
    </row>
    <row r="3506" spans="23:24" ht="14.25">
      <c r="W3506" s="35"/>
      <c r="X3506" s="35"/>
    </row>
    <row r="3507" spans="23:24" ht="14.25">
      <c r="W3507" s="34"/>
      <c r="X3507" s="34"/>
    </row>
    <row r="3508" spans="23:24" ht="14.25">
      <c r="W3508" s="35"/>
      <c r="X3508" s="35"/>
    </row>
    <row r="3510" spans="23:24" ht="14.25">
      <c r="W3510" s="34"/>
      <c r="X3510" s="34"/>
    </row>
    <row r="3511" spans="23:24" ht="15" thickTop="1">
      <c r="W3511" s="35"/>
      <c r="X3511" s="35"/>
    </row>
    <row r="3512" spans="23:24" ht="15" thickTop="1">
      <c r="W3512" s="43"/>
      <c r="X3512" s="43"/>
    </row>
    <row r="3513" spans="23:24" ht="14.25">
      <c r="W3513" s="28"/>
      <c r="X3513" s="28"/>
    </row>
    <row r="3514" spans="23:24" ht="14.25">
      <c r="W3514" s="28"/>
      <c r="X3514" s="28"/>
    </row>
    <row r="3515" spans="23:24" ht="14.25">
      <c r="W3515" s="29"/>
      <c r="X3515" s="29"/>
    </row>
    <row r="3516" spans="23:24" ht="14.25">
      <c r="W3516" s="31"/>
      <c r="X3516" s="31"/>
    </row>
    <row r="3517" spans="23:24" ht="14.25">
      <c r="W3517" s="29"/>
      <c r="X3517" s="29"/>
    </row>
    <row r="3518" spans="23:24" ht="14.25">
      <c r="W3518" s="31"/>
      <c r="X3518" s="31"/>
    </row>
    <row r="3520" spans="23:24" ht="14.25">
      <c r="W3520" s="29"/>
      <c r="X3520" s="29"/>
    </row>
    <row r="3521" spans="23:24" ht="14.25">
      <c r="W3521" s="34"/>
      <c r="X3521" s="34"/>
    </row>
    <row r="3522" spans="23:24" ht="14.25">
      <c r="W3522" s="28"/>
      <c r="X3522" s="28"/>
    </row>
    <row r="3523" spans="23:24" ht="14.25">
      <c r="W3523" s="34"/>
      <c r="X3523" s="34"/>
    </row>
    <row r="3524" spans="23:24" ht="14.25">
      <c r="W3524" s="34"/>
      <c r="X3524" s="34"/>
    </row>
    <row r="3525" spans="23:24" ht="14.25">
      <c r="W3525" s="34"/>
      <c r="X3525" s="34"/>
    </row>
    <row r="3526" spans="23:24" ht="14.25">
      <c r="W3526" s="35"/>
      <c r="X3526" s="35"/>
    </row>
    <row r="3527" spans="23:24" ht="14.25">
      <c r="W3527" s="35"/>
      <c r="X3527" s="35"/>
    </row>
    <row r="3528" spans="23:24" ht="14.25">
      <c r="W3528" s="35"/>
      <c r="X3528" s="35"/>
    </row>
    <row r="3529" spans="23:24" ht="14.25">
      <c r="W3529" s="34"/>
      <c r="X3529" s="34"/>
    </row>
    <row r="3530" spans="23:24" ht="14.25">
      <c r="W3530" s="34"/>
      <c r="X3530" s="34"/>
    </row>
    <row r="3531" spans="23:24" ht="14.25">
      <c r="W3531" s="34"/>
      <c r="X3531" s="34"/>
    </row>
    <row r="3532" spans="23:24" ht="14.25">
      <c r="W3532" s="35"/>
      <c r="X3532" s="35"/>
    </row>
    <row r="3533" spans="23:24" ht="14.25">
      <c r="W3533" s="35"/>
      <c r="X3533" s="35"/>
    </row>
    <row r="3534" spans="23:24" ht="14.25">
      <c r="W3534" s="34"/>
      <c r="X3534" s="34"/>
    </row>
    <row r="3535" spans="23:24" ht="14.25">
      <c r="W3535" s="34"/>
      <c r="X3535" s="34"/>
    </row>
    <row r="3536" spans="23:24" ht="14.25">
      <c r="W3536" s="35"/>
      <c r="X3536" s="35"/>
    </row>
    <row r="3537" spans="23:24" ht="14.25">
      <c r="W3537" s="34"/>
      <c r="X3537" s="34"/>
    </row>
    <row r="3538" spans="23:24" ht="14.25">
      <c r="W3538" s="35"/>
      <c r="X3538" s="35"/>
    </row>
    <row r="3540" spans="23:24" ht="14.25">
      <c r="W3540" s="34"/>
      <c r="X3540" s="34"/>
    </row>
    <row r="3541" spans="23:24" ht="15" thickTop="1">
      <c r="W3541" s="35"/>
      <c r="X3541" s="35"/>
    </row>
    <row r="3542" spans="23:24" ht="15" thickTop="1">
      <c r="W3542" s="43"/>
      <c r="X3542" s="43"/>
    </row>
    <row r="3543" spans="23:24" ht="14.25">
      <c r="W3543" s="28"/>
      <c r="X3543" s="28"/>
    </row>
    <row r="3544" spans="23:24" ht="14.25">
      <c r="W3544" s="28"/>
      <c r="X3544" s="28"/>
    </row>
    <row r="3545" spans="23:24" ht="14.25">
      <c r="W3545" s="29"/>
      <c r="X3545" s="29"/>
    </row>
    <row r="3546" spans="23:24" ht="14.25">
      <c r="W3546" s="31"/>
      <c r="X3546" s="31"/>
    </row>
    <row r="3547" spans="23:24" ht="14.25">
      <c r="W3547" s="29"/>
      <c r="X3547" s="29"/>
    </row>
    <row r="3548" spans="23:24" ht="14.25">
      <c r="W3548" s="31"/>
      <c r="X3548" s="31"/>
    </row>
    <row r="3550" spans="23:24" ht="14.25">
      <c r="W3550" s="29"/>
      <c r="X3550" s="29"/>
    </row>
    <row r="3551" spans="23:24" ht="14.25">
      <c r="W3551" s="34"/>
      <c r="X3551" s="34"/>
    </row>
    <row r="3552" spans="23:24" ht="14.25">
      <c r="W3552" s="28"/>
      <c r="X3552" s="28"/>
    </row>
    <row r="3553" spans="23:24" ht="14.25">
      <c r="W3553" s="34"/>
      <c r="X3553" s="34"/>
    </row>
    <row r="3554" spans="23:24" ht="14.25">
      <c r="W3554" s="34"/>
      <c r="X3554" s="34"/>
    </row>
    <row r="3555" spans="23:24" ht="14.25">
      <c r="W3555" s="34"/>
      <c r="X3555" s="34"/>
    </row>
    <row r="3556" spans="23:24" ht="14.25">
      <c r="W3556" s="35"/>
      <c r="X3556" s="35"/>
    </row>
    <row r="3557" spans="23:24" ht="14.25">
      <c r="W3557" s="35"/>
      <c r="X3557" s="35"/>
    </row>
    <row r="3558" spans="23:24" ht="14.25">
      <c r="W3558" s="35"/>
      <c r="X3558" s="35"/>
    </row>
    <row r="3559" spans="23:24" ht="14.25">
      <c r="W3559" s="34"/>
      <c r="X3559" s="34"/>
    </row>
    <row r="3560" spans="23:24" ht="14.25">
      <c r="W3560" s="34"/>
      <c r="X3560" s="34"/>
    </row>
    <row r="3561" spans="23:24" ht="14.25">
      <c r="W3561" s="34"/>
      <c r="X3561" s="34"/>
    </row>
    <row r="3562" spans="23:24" ht="14.25">
      <c r="W3562" s="35"/>
      <c r="X3562" s="35"/>
    </row>
    <row r="3563" spans="23:24" ht="14.25">
      <c r="W3563" s="35"/>
      <c r="X3563" s="35"/>
    </row>
    <row r="3564" spans="23:24" ht="14.25">
      <c r="W3564" s="34"/>
      <c r="X3564" s="34"/>
    </row>
    <row r="3565" spans="23:24" ht="14.25">
      <c r="W3565" s="34"/>
      <c r="X3565" s="34"/>
    </row>
    <row r="3566" spans="23:24" ht="14.25">
      <c r="W3566" s="35"/>
      <c r="X3566" s="35"/>
    </row>
    <row r="3567" spans="23:24" ht="14.25">
      <c r="W3567" s="34"/>
      <c r="X3567" s="34"/>
    </row>
    <row r="3568" spans="23:24" ht="14.25">
      <c r="W3568" s="35"/>
      <c r="X3568" s="35"/>
    </row>
    <row r="3570" spans="23:24" ht="14.25">
      <c r="W3570" s="34"/>
      <c r="X3570" s="34"/>
    </row>
    <row r="3571" spans="23:24" ht="15" thickTop="1">
      <c r="W3571" s="35"/>
      <c r="X3571" s="35"/>
    </row>
    <row r="3572" spans="23:24" ht="15" thickTop="1">
      <c r="W3572" s="43"/>
      <c r="X3572" s="43"/>
    </row>
    <row r="3573" spans="23:24" ht="14.25">
      <c r="W3573" s="28"/>
      <c r="X3573" s="28"/>
    </row>
    <row r="3574" spans="23:24" ht="14.25">
      <c r="W3574" s="28"/>
      <c r="X3574" s="28"/>
    </row>
    <row r="3575" spans="23:24" ht="14.25">
      <c r="W3575" s="29"/>
      <c r="X3575" s="29"/>
    </row>
    <row r="3576" spans="23:24" ht="14.25">
      <c r="W3576" s="31"/>
      <c r="X3576" s="31"/>
    </row>
    <row r="3577" spans="23:24" ht="14.25">
      <c r="W3577" s="29"/>
      <c r="X3577" s="29"/>
    </row>
    <row r="3578" spans="23:24" ht="14.25">
      <c r="W3578" s="31"/>
      <c r="X3578" s="31"/>
    </row>
    <row r="3580" spans="23:24" ht="14.25">
      <c r="W3580" s="29"/>
      <c r="X3580" s="29"/>
    </row>
    <row r="3581" spans="23:24" ht="14.25">
      <c r="W3581" s="34"/>
      <c r="X3581" s="34"/>
    </row>
    <row r="3582" spans="23:24" ht="14.25">
      <c r="W3582" s="28"/>
      <c r="X3582" s="28"/>
    </row>
    <row r="3583" spans="23:24" ht="14.25">
      <c r="W3583" s="34"/>
      <c r="X3583" s="34"/>
    </row>
    <row r="3584" spans="23:24" ht="14.25">
      <c r="W3584" s="34"/>
      <c r="X3584" s="34"/>
    </row>
    <row r="3585" spans="23:24" ht="14.25">
      <c r="W3585" s="34"/>
      <c r="X3585" s="34"/>
    </row>
    <row r="3586" spans="23:24" ht="14.25">
      <c r="W3586" s="35"/>
      <c r="X3586" s="35"/>
    </row>
    <row r="3587" spans="23:24" ht="14.25">
      <c r="W3587" s="35"/>
      <c r="X3587" s="35"/>
    </row>
    <row r="3588" spans="23:24" ht="14.25">
      <c r="W3588" s="35"/>
      <c r="X3588" s="35"/>
    </row>
    <row r="3589" spans="23:24" ht="14.25">
      <c r="W3589" s="34"/>
      <c r="X3589" s="34"/>
    </row>
    <row r="3590" spans="23:24" ht="14.25">
      <c r="W3590" s="34"/>
      <c r="X3590" s="34"/>
    </row>
    <row r="3591" spans="23:24" ht="14.25">
      <c r="W3591" s="34"/>
      <c r="X3591" s="34"/>
    </row>
    <row r="3592" spans="23:24" ht="14.25">
      <c r="W3592" s="35"/>
      <c r="X3592" s="35"/>
    </row>
    <row r="3593" spans="23:24" ht="14.25">
      <c r="W3593" s="35"/>
      <c r="X3593" s="35"/>
    </row>
    <row r="3594" spans="23:24" ht="14.25">
      <c r="W3594" s="34"/>
      <c r="X3594" s="34"/>
    </row>
    <row r="3595" spans="23:24" ht="14.25">
      <c r="W3595" s="34"/>
      <c r="X3595" s="34"/>
    </row>
    <row r="3596" spans="23:24" ht="14.25">
      <c r="W3596" s="35"/>
      <c r="X3596" s="35"/>
    </row>
    <row r="3597" spans="23:24" ht="14.25">
      <c r="W3597" s="34"/>
      <c r="X3597" s="34"/>
    </row>
    <row r="3598" spans="23:24" ht="14.25">
      <c r="W3598" s="35"/>
      <c r="X3598" s="35"/>
    </row>
    <row r="3600" spans="23:24" ht="14.25">
      <c r="W3600" s="34"/>
      <c r="X3600" s="34"/>
    </row>
    <row r="3601" spans="23:24" ht="15" thickTop="1">
      <c r="W3601" s="35"/>
      <c r="X3601" s="35"/>
    </row>
    <row r="3602" spans="23:24" ht="15" thickTop="1">
      <c r="W3602" s="43"/>
      <c r="X3602" s="43"/>
    </row>
    <row r="3603" spans="23:24" ht="14.25">
      <c r="W3603" s="28"/>
      <c r="X3603" s="28"/>
    </row>
    <row r="3604" spans="23:24" ht="14.25">
      <c r="W3604" s="28"/>
      <c r="X3604" s="28"/>
    </row>
    <row r="3605" spans="23:24" ht="14.25">
      <c r="W3605" s="29"/>
      <c r="X3605" s="29"/>
    </row>
    <row r="3606" spans="23:24" ht="14.25">
      <c r="W3606" s="31"/>
      <c r="X3606" s="31"/>
    </row>
    <row r="3607" spans="23:24" ht="14.25">
      <c r="W3607" s="29"/>
      <c r="X3607" s="29"/>
    </row>
    <row r="3608" spans="23:24" ht="14.25">
      <c r="W3608" s="31"/>
      <c r="X3608" s="31"/>
    </row>
    <row r="3610" spans="23:24" ht="14.25">
      <c r="W3610" s="29"/>
      <c r="X3610" s="29"/>
    </row>
    <row r="3611" spans="23:24" ht="14.25">
      <c r="W3611" s="34"/>
      <c r="X3611" s="34"/>
    </row>
    <row r="3612" spans="23:24" ht="14.25">
      <c r="W3612" s="28"/>
      <c r="X3612" s="28"/>
    </row>
    <row r="3613" spans="23:24" ht="14.25">
      <c r="W3613" s="34"/>
      <c r="X3613" s="34"/>
    </row>
    <row r="3614" spans="23:24" ht="14.25">
      <c r="W3614" s="34"/>
      <c r="X3614" s="34"/>
    </row>
    <row r="3615" spans="23:24" ht="14.25">
      <c r="W3615" s="34"/>
      <c r="X3615" s="34"/>
    </row>
    <row r="3616" spans="23:24" ht="14.25">
      <c r="W3616" s="35"/>
      <c r="X3616" s="35"/>
    </row>
    <row r="3617" spans="23:24" ht="14.25">
      <c r="W3617" s="35"/>
      <c r="X3617" s="35"/>
    </row>
    <row r="3618" spans="23:24" ht="14.25">
      <c r="W3618" s="35"/>
      <c r="X3618" s="35"/>
    </row>
    <row r="3619" spans="23:24" ht="14.25">
      <c r="W3619" s="34"/>
      <c r="X3619" s="34"/>
    </row>
    <row r="3620" spans="23:24" ht="14.25">
      <c r="W3620" s="34"/>
      <c r="X3620" s="34"/>
    </row>
    <row r="3621" spans="23:24" ht="14.25">
      <c r="W3621" s="34"/>
      <c r="X3621" s="34"/>
    </row>
    <row r="3622" spans="23:24" ht="14.25">
      <c r="W3622" s="35"/>
      <c r="X3622" s="35"/>
    </row>
    <row r="3623" spans="23:24" ht="14.25">
      <c r="W3623" s="35"/>
      <c r="X3623" s="35"/>
    </row>
    <row r="3624" spans="23:24" ht="14.25">
      <c r="W3624" s="34"/>
      <c r="X3624" s="34"/>
    </row>
    <row r="3625" spans="23:24" ht="14.25">
      <c r="W3625" s="34"/>
      <c r="X3625" s="34"/>
    </row>
    <row r="3626" spans="23:24" ht="14.25">
      <c r="W3626" s="35"/>
      <c r="X3626" s="35"/>
    </row>
    <row r="3627" spans="23:24" ht="14.25">
      <c r="W3627" s="34"/>
      <c r="X3627" s="34"/>
    </row>
    <row r="3628" spans="23:24" ht="14.25">
      <c r="W3628" s="35"/>
      <c r="X3628" s="35"/>
    </row>
    <row r="3630" spans="23:24" ht="14.25">
      <c r="W3630" s="34"/>
      <c r="X3630" s="34"/>
    </row>
    <row r="3631" spans="23:24" ht="15" thickTop="1">
      <c r="W3631" s="35"/>
      <c r="X3631" s="35"/>
    </row>
    <row r="3632" spans="23:24" ht="15" thickTop="1">
      <c r="W3632" s="43"/>
      <c r="X3632" s="43"/>
    </row>
    <row r="3633" spans="23:24" ht="14.25">
      <c r="W3633" s="28"/>
      <c r="X3633" s="28"/>
    </row>
    <row r="3634" spans="23:24" ht="14.25">
      <c r="W3634" s="28"/>
      <c r="X3634" s="28"/>
    </row>
    <row r="3635" spans="23:24" ht="14.25">
      <c r="W3635" s="29"/>
      <c r="X3635" s="29"/>
    </row>
    <row r="3636" spans="23:24" ht="14.25">
      <c r="W3636" s="31"/>
      <c r="X3636" s="31"/>
    </row>
    <row r="3637" spans="23:24" ht="14.25">
      <c r="W3637" s="29"/>
      <c r="X3637" s="29"/>
    </row>
    <row r="3638" spans="23:24" ht="14.25">
      <c r="W3638" s="31"/>
      <c r="X3638" s="31"/>
    </row>
    <row r="3640" spans="23:24" ht="14.25">
      <c r="W3640" s="29"/>
      <c r="X3640" s="29"/>
    </row>
    <row r="3641" spans="23:24" ht="14.25">
      <c r="W3641" s="34"/>
      <c r="X3641" s="34"/>
    </row>
    <row r="3642" spans="23:24" ht="14.25">
      <c r="W3642" s="28"/>
      <c r="X3642" s="28"/>
    </row>
    <row r="3643" spans="23:24" ht="14.25">
      <c r="W3643" s="34"/>
      <c r="X3643" s="34"/>
    </row>
    <row r="3644" spans="23:24" ht="14.25">
      <c r="W3644" s="34"/>
      <c r="X3644" s="34"/>
    </row>
    <row r="3645" spans="23:24" ht="14.25">
      <c r="W3645" s="34"/>
      <c r="X3645" s="34"/>
    </row>
    <row r="3646" spans="23:24" ht="14.25">
      <c r="W3646" s="35"/>
      <c r="X3646" s="35"/>
    </row>
    <row r="3647" spans="23:24" ht="14.25">
      <c r="W3647" s="35"/>
      <c r="X3647" s="35"/>
    </row>
    <row r="3648" spans="23:24" ht="14.25">
      <c r="W3648" s="35"/>
      <c r="X3648" s="35"/>
    </row>
    <row r="3649" spans="23:24" ht="14.25">
      <c r="W3649" s="34"/>
      <c r="X3649" s="34"/>
    </row>
    <row r="3650" spans="23:24" ht="14.25">
      <c r="W3650" s="34"/>
      <c r="X3650" s="34"/>
    </row>
    <row r="3651" spans="23:24" ht="14.25">
      <c r="W3651" s="34"/>
      <c r="X3651" s="34"/>
    </row>
    <row r="3652" spans="23:24" ht="14.25">
      <c r="W3652" s="35"/>
      <c r="X3652" s="35"/>
    </row>
    <row r="3653" spans="23:24" ht="14.25">
      <c r="W3653" s="35"/>
      <c r="X3653" s="35"/>
    </row>
    <row r="3654" spans="23:24" ht="14.25">
      <c r="W3654" s="34"/>
      <c r="X3654" s="34"/>
    </row>
    <row r="3655" spans="23:24" ht="14.25">
      <c r="W3655" s="34"/>
      <c r="X3655" s="34"/>
    </row>
    <row r="3656" spans="23:24" ht="14.25">
      <c r="W3656" s="35"/>
      <c r="X3656" s="35"/>
    </row>
    <row r="3657" spans="23:24" ht="14.25">
      <c r="W3657" s="34"/>
      <c r="X3657" s="34"/>
    </row>
    <row r="3658" spans="23:24" ht="14.25">
      <c r="W3658" s="35"/>
      <c r="X3658" s="35"/>
    </row>
    <row r="3660" spans="23:24" ht="14.25">
      <c r="W3660" s="34"/>
      <c r="X3660" s="34"/>
    </row>
    <row r="3661" spans="23:24" ht="15" thickTop="1">
      <c r="W3661" s="35"/>
      <c r="X3661" s="35"/>
    </row>
    <row r="3662" spans="23:24" ht="15" thickTop="1">
      <c r="W3662" s="43"/>
      <c r="X3662" s="43"/>
    </row>
    <row r="3663" spans="23:24" ht="14.25">
      <c r="W3663" s="28"/>
      <c r="X3663" s="28"/>
    </row>
    <row r="3664" spans="23:24" ht="14.25">
      <c r="W3664" s="28"/>
      <c r="X3664" s="28"/>
    </row>
    <row r="3665" spans="23:24" ht="14.25">
      <c r="W3665" s="29"/>
      <c r="X3665" s="29"/>
    </row>
    <row r="3666" spans="23:24" ht="14.25">
      <c r="W3666" s="31"/>
      <c r="X3666" s="31"/>
    </row>
    <row r="3667" spans="23:24" ht="14.25">
      <c r="W3667" s="29"/>
      <c r="X3667" s="29"/>
    </row>
    <row r="3668" spans="23:24" ht="14.25">
      <c r="W3668" s="31"/>
      <c r="X3668" s="31"/>
    </row>
    <row r="3670" spans="23:24" ht="14.25">
      <c r="W3670" s="29"/>
      <c r="X3670" s="29"/>
    </row>
    <row r="3671" spans="23:24" ht="14.25">
      <c r="W3671" s="34"/>
      <c r="X3671" s="34"/>
    </row>
    <row r="3672" spans="23:24" ht="14.25">
      <c r="W3672" s="28"/>
      <c r="X3672" s="28"/>
    </row>
    <row r="3673" spans="23:24" ht="14.25">
      <c r="W3673" s="34"/>
      <c r="X3673" s="34"/>
    </row>
    <row r="3674" spans="23:24" ht="14.25">
      <c r="W3674" s="34"/>
      <c r="X3674" s="34"/>
    </row>
    <row r="3675" spans="23:24" ht="14.25">
      <c r="W3675" s="34"/>
      <c r="X3675" s="34"/>
    </row>
    <row r="3676" spans="23:24" ht="14.25">
      <c r="W3676" s="35"/>
      <c r="X3676" s="35"/>
    </row>
    <row r="3677" spans="23:24" ht="14.25">
      <c r="W3677" s="35"/>
      <c r="X3677" s="35"/>
    </row>
    <row r="3678" spans="23:24" ht="14.25">
      <c r="W3678" s="35"/>
      <c r="X3678" s="35"/>
    </row>
    <row r="3679" spans="23:24" ht="14.25">
      <c r="W3679" s="34"/>
      <c r="X3679" s="34"/>
    </row>
    <row r="3680" spans="23:24" ht="14.25">
      <c r="W3680" s="34"/>
      <c r="X3680" s="34"/>
    </row>
    <row r="3681" spans="23:24" ht="14.25">
      <c r="W3681" s="34"/>
      <c r="X3681" s="34"/>
    </row>
    <row r="3682" spans="23:24" ht="14.25">
      <c r="W3682" s="35"/>
      <c r="X3682" s="35"/>
    </row>
    <row r="3683" spans="23:24" ht="14.25">
      <c r="W3683" s="35"/>
      <c r="X3683" s="35"/>
    </row>
    <row r="3684" spans="23:24" ht="14.25">
      <c r="W3684" s="34"/>
      <c r="X3684" s="34"/>
    </row>
    <row r="3685" spans="23:24" ht="14.25">
      <c r="W3685" s="34"/>
      <c r="X3685" s="34"/>
    </row>
    <row r="3686" spans="23:24" ht="14.25">
      <c r="W3686" s="35"/>
      <c r="X3686" s="35"/>
    </row>
    <row r="3687" spans="23:24" ht="14.25">
      <c r="W3687" s="34"/>
      <c r="X3687" s="34"/>
    </row>
    <row r="3688" spans="23:24" ht="14.25">
      <c r="W3688" s="35"/>
      <c r="X3688" s="35"/>
    </row>
    <row r="3690" spans="23:24" ht="14.25">
      <c r="W3690" s="34"/>
      <c r="X3690" s="34"/>
    </row>
    <row r="3691" spans="23:24" ht="15" thickTop="1">
      <c r="W3691" s="35"/>
      <c r="X3691" s="35"/>
    </row>
    <row r="3692" spans="23:24" ht="15" thickTop="1">
      <c r="W3692" s="43"/>
      <c r="X3692" s="43"/>
    </row>
    <row r="3693" spans="23:24" ht="14.25">
      <c r="W3693" s="28"/>
      <c r="X3693" s="28"/>
    </row>
    <row r="3694" spans="23:24" ht="14.25">
      <c r="W3694" s="28"/>
      <c r="X3694" s="28"/>
    </row>
    <row r="3695" spans="23:24" ht="14.25">
      <c r="W3695" s="29"/>
      <c r="X3695" s="29"/>
    </row>
    <row r="3696" spans="23:24" ht="14.25">
      <c r="W3696" s="31"/>
      <c r="X3696" s="31"/>
    </row>
    <row r="3697" spans="23:24" ht="14.25">
      <c r="W3697" s="29"/>
      <c r="X3697" s="29"/>
    </row>
    <row r="3698" spans="23:24" ht="14.25">
      <c r="W3698" s="31"/>
      <c r="X3698" s="31"/>
    </row>
    <row r="3700" spans="23:24" ht="14.25">
      <c r="W3700" s="29"/>
      <c r="X3700" s="29"/>
    </row>
    <row r="3701" spans="23:24" ht="14.25">
      <c r="W3701" s="34"/>
      <c r="X3701" s="34"/>
    </row>
    <row r="3702" spans="23:24" ht="14.25">
      <c r="W3702" s="28"/>
      <c r="X3702" s="28"/>
    </row>
    <row r="3703" spans="23:24" ht="14.25">
      <c r="W3703" s="34"/>
      <c r="X3703" s="34"/>
    </row>
    <row r="3704" spans="23:24" ht="14.25">
      <c r="W3704" s="34"/>
      <c r="X3704" s="34"/>
    </row>
    <row r="3705" spans="23:24" ht="14.25">
      <c r="W3705" s="34"/>
      <c r="X3705" s="34"/>
    </row>
    <row r="3706" spans="23:24" ht="14.25">
      <c r="W3706" s="35"/>
      <c r="X3706" s="35"/>
    </row>
    <row r="3707" spans="23:24" ht="14.25">
      <c r="W3707" s="35"/>
      <c r="X3707" s="35"/>
    </row>
    <row r="3708" spans="23:24" ht="14.25">
      <c r="W3708" s="35"/>
      <c r="X3708" s="35"/>
    </row>
    <row r="3709" spans="23:24" ht="14.25">
      <c r="W3709" s="34"/>
      <c r="X3709" s="34"/>
    </row>
    <row r="3710" spans="23:24" ht="14.25">
      <c r="W3710" s="34"/>
      <c r="X3710" s="34"/>
    </row>
    <row r="3711" spans="23:24" ht="14.25">
      <c r="W3711" s="34"/>
      <c r="X3711" s="34"/>
    </row>
    <row r="3712" spans="23:24" ht="14.25">
      <c r="W3712" s="35"/>
      <c r="X3712" s="35"/>
    </row>
    <row r="3713" spans="23:24" ht="14.25">
      <c r="W3713" s="35"/>
      <c r="X3713" s="35"/>
    </row>
    <row r="3714" spans="23:24" ht="14.25">
      <c r="W3714" s="34"/>
      <c r="X3714" s="34"/>
    </row>
    <row r="3715" spans="23:24" ht="14.25">
      <c r="W3715" s="34"/>
      <c r="X3715" s="34"/>
    </row>
    <row r="3716" spans="23:24" ht="14.25">
      <c r="W3716" s="35"/>
      <c r="X3716" s="35"/>
    </row>
    <row r="3717" spans="23:24" ht="14.25">
      <c r="W3717" s="34"/>
      <c r="X3717" s="34"/>
    </row>
    <row r="3718" spans="23:24" ht="14.25">
      <c r="W3718" s="35"/>
      <c r="X3718" s="35"/>
    </row>
    <row r="3720" spans="23:24" ht="14.25">
      <c r="W3720" s="34"/>
      <c r="X3720" s="34"/>
    </row>
    <row r="3721" spans="23:24" ht="15" thickTop="1">
      <c r="W3721" s="35"/>
      <c r="X3721" s="35"/>
    </row>
    <row r="3722" spans="23:24" ht="15" thickTop="1">
      <c r="W3722" s="43"/>
      <c r="X3722" s="43"/>
    </row>
    <row r="3723" spans="23:24" ht="14.25">
      <c r="W3723" s="28"/>
      <c r="X3723" s="28"/>
    </row>
    <row r="3724" spans="23:24" ht="14.25">
      <c r="W3724" s="28"/>
      <c r="X3724" s="28"/>
    </row>
    <row r="3725" spans="23:24" ht="14.25">
      <c r="W3725" s="29"/>
      <c r="X3725" s="29"/>
    </row>
    <row r="3726" spans="23:24" ht="14.25">
      <c r="W3726" s="31"/>
      <c r="X3726" s="31"/>
    </row>
    <row r="3727" spans="23:24" ht="14.25">
      <c r="W3727" s="29"/>
      <c r="X3727" s="29"/>
    </row>
    <row r="3728" spans="23:24" ht="14.25">
      <c r="W3728" s="31"/>
      <c r="X3728" s="31"/>
    </row>
    <row r="3730" spans="23:24" ht="14.25">
      <c r="W3730" s="29"/>
      <c r="X3730" s="29"/>
    </row>
    <row r="3731" spans="23:24" ht="14.25">
      <c r="W3731" s="34"/>
      <c r="X3731" s="34"/>
    </row>
    <row r="3732" spans="23:24" ht="14.25">
      <c r="W3732" s="28"/>
      <c r="X3732" s="28"/>
    </row>
    <row r="3733" spans="23:24" ht="14.25">
      <c r="W3733" s="34"/>
      <c r="X3733" s="34"/>
    </row>
    <row r="3734" spans="23:24" ht="14.25">
      <c r="W3734" s="34"/>
      <c r="X3734" s="34"/>
    </row>
    <row r="3735" spans="23:24" ht="14.25">
      <c r="W3735" s="34"/>
      <c r="X3735" s="34"/>
    </row>
    <row r="3736" spans="23:24" ht="14.25">
      <c r="W3736" s="35"/>
      <c r="X3736" s="35"/>
    </row>
    <row r="3737" spans="23:24" ht="14.25">
      <c r="W3737" s="35"/>
      <c r="X3737" s="35"/>
    </row>
    <row r="3738" spans="23:24" ht="14.25">
      <c r="W3738" s="35"/>
      <c r="X3738" s="35"/>
    </row>
    <row r="3739" spans="23:24" ht="14.25">
      <c r="W3739" s="34"/>
      <c r="X3739" s="34"/>
    </row>
    <row r="3740" spans="23:24" ht="14.25">
      <c r="W3740" s="34"/>
      <c r="X3740" s="34"/>
    </row>
    <row r="3741" spans="23:24" ht="14.25">
      <c r="W3741" s="34"/>
      <c r="X3741" s="34"/>
    </row>
    <row r="3742" spans="23:24" ht="14.25">
      <c r="W3742" s="35"/>
      <c r="X3742" s="35"/>
    </row>
    <row r="3743" spans="23:24" ht="14.25">
      <c r="W3743" s="35"/>
      <c r="X3743" s="35"/>
    </row>
    <row r="3744" spans="23:24" ht="14.25">
      <c r="W3744" s="34"/>
      <c r="X3744" s="34"/>
    </row>
    <row r="3745" spans="23:24" ht="14.25">
      <c r="W3745" s="34"/>
      <c r="X3745" s="34"/>
    </row>
    <row r="3746" spans="23:24" ht="14.25">
      <c r="W3746" s="35"/>
      <c r="X3746" s="35"/>
    </row>
    <row r="3747" spans="23:24" ht="14.25">
      <c r="W3747" s="34"/>
      <c r="X3747" s="34"/>
    </row>
    <row r="3748" spans="23:24" ht="14.25">
      <c r="W3748" s="35"/>
      <c r="X3748" s="35"/>
    </row>
    <row r="3750" spans="23:24" ht="14.25">
      <c r="W3750" s="34"/>
      <c r="X3750" s="34"/>
    </row>
    <row r="3751" spans="23:24" ht="15" thickTop="1">
      <c r="W3751" s="35"/>
      <c r="X3751" s="35"/>
    </row>
    <row r="3752" spans="23:24" ht="15" thickTop="1">
      <c r="W3752" s="43"/>
      <c r="X3752" s="43"/>
    </row>
    <row r="3753" spans="23:24" ht="14.25">
      <c r="W3753" s="28"/>
      <c r="X3753" s="28"/>
    </row>
    <row r="3754" spans="23:24" ht="14.25">
      <c r="W3754" s="28"/>
      <c r="X3754" s="28"/>
    </row>
    <row r="3755" spans="23:24" ht="14.25">
      <c r="W3755" s="29"/>
      <c r="X3755" s="29"/>
    </row>
    <row r="3756" spans="23:24" ht="14.25">
      <c r="W3756" s="31"/>
      <c r="X3756" s="31"/>
    </row>
    <row r="3757" spans="23:24" ht="14.25">
      <c r="W3757" s="29"/>
      <c r="X3757" s="29"/>
    </row>
    <row r="3758" spans="23:24" ht="14.25">
      <c r="W3758" s="31"/>
      <c r="X3758" s="31"/>
    </row>
    <row r="3760" spans="23:24" ht="14.25">
      <c r="W3760" s="29"/>
      <c r="X3760" s="29"/>
    </row>
    <row r="3761" spans="23:24" ht="14.25">
      <c r="W3761" s="34"/>
      <c r="X3761" s="34"/>
    </row>
    <row r="3762" spans="23:24" ht="14.25">
      <c r="W3762" s="28"/>
      <c r="X3762" s="28"/>
    </row>
    <row r="3763" spans="23:24" ht="14.25">
      <c r="W3763" s="34"/>
      <c r="X3763" s="34"/>
    </row>
    <row r="3764" spans="23:24" ht="14.25">
      <c r="W3764" s="34"/>
      <c r="X3764" s="34"/>
    </row>
    <row r="3765" spans="23:24" ht="14.25">
      <c r="W3765" s="34"/>
      <c r="X3765" s="34"/>
    </row>
    <row r="3766" spans="23:24" ht="14.25">
      <c r="W3766" s="35"/>
      <c r="X3766" s="35"/>
    </row>
    <row r="3767" spans="23:24" ht="14.25">
      <c r="W3767" s="35"/>
      <c r="X3767" s="35"/>
    </row>
    <row r="3768" spans="23:24" ht="14.25">
      <c r="W3768" s="35"/>
      <c r="X3768" s="35"/>
    </row>
    <row r="3769" spans="23:24" ht="14.25">
      <c r="W3769" s="34"/>
      <c r="X3769" s="34"/>
    </row>
    <row r="3770" spans="23:24" ht="14.25">
      <c r="W3770" s="34"/>
      <c r="X3770" s="34"/>
    </row>
    <row r="3771" spans="23:24" ht="14.25">
      <c r="W3771" s="34"/>
      <c r="X3771" s="34"/>
    </row>
    <row r="3772" spans="23:24" ht="14.25">
      <c r="W3772" s="35"/>
      <c r="X3772" s="35"/>
    </row>
    <row r="3773" spans="23:24" ht="14.25">
      <c r="W3773" s="35"/>
      <c r="X3773" s="35"/>
    </row>
    <row r="3774" spans="23:24" ht="14.25">
      <c r="W3774" s="34"/>
      <c r="X3774" s="34"/>
    </row>
    <row r="3775" spans="23:24" ht="14.25">
      <c r="W3775" s="34"/>
      <c r="X3775" s="34"/>
    </row>
    <row r="3776" spans="23:24" ht="14.25">
      <c r="W3776" s="35"/>
      <c r="X3776" s="35"/>
    </row>
    <row r="3777" spans="23:24" ht="14.25">
      <c r="W3777" s="34"/>
      <c r="X3777" s="34"/>
    </row>
    <row r="3778" spans="23:24" ht="14.25">
      <c r="W3778" s="35"/>
      <c r="X3778" s="35"/>
    </row>
    <row r="3780" spans="23:24" ht="14.25">
      <c r="W3780" s="34"/>
      <c r="X3780" s="34"/>
    </row>
    <row r="3781" spans="23:24" ht="15" thickTop="1">
      <c r="W3781" s="35"/>
      <c r="X3781" s="35"/>
    </row>
    <row r="3782" spans="23:24" ht="15" thickTop="1">
      <c r="W3782" s="43"/>
      <c r="X3782" s="43"/>
    </row>
    <row r="3783" spans="23:24" ht="14.25">
      <c r="W3783" s="28"/>
      <c r="X3783" s="28"/>
    </row>
    <row r="3784" spans="23:24" ht="14.25">
      <c r="W3784" s="28"/>
      <c r="X3784" s="28"/>
    </row>
    <row r="3785" spans="23:24" ht="14.25">
      <c r="W3785" s="29"/>
      <c r="X3785" s="29"/>
    </row>
    <row r="3786" spans="23:24" ht="14.25">
      <c r="W3786" s="31"/>
      <c r="X3786" s="31"/>
    </row>
    <row r="3787" spans="23:24" ht="14.25">
      <c r="W3787" s="29"/>
      <c r="X3787" s="29"/>
    </row>
    <row r="3788" spans="23:24" ht="14.25">
      <c r="W3788" s="31"/>
      <c r="X3788" s="31"/>
    </row>
    <row r="3790" spans="23:24" ht="14.25">
      <c r="W3790" s="29"/>
      <c r="X3790" s="29"/>
    </row>
    <row r="3791" spans="23:24" ht="14.25">
      <c r="W3791" s="34"/>
      <c r="X3791" s="34"/>
    </row>
    <row r="3792" spans="23:24" ht="14.25">
      <c r="W3792" s="28"/>
      <c r="X3792" s="28"/>
    </row>
    <row r="3793" spans="23:24" ht="14.25">
      <c r="W3793" s="34"/>
      <c r="X3793" s="34"/>
    </row>
    <row r="3794" spans="23:24" ht="14.25">
      <c r="W3794" s="34"/>
      <c r="X3794" s="34"/>
    </row>
    <row r="3795" spans="23:24" ht="14.25">
      <c r="W3795" s="34"/>
      <c r="X3795" s="34"/>
    </row>
    <row r="3796" spans="23:24" ht="14.25">
      <c r="W3796" s="35"/>
      <c r="X3796" s="35"/>
    </row>
    <row r="3797" spans="23:24" ht="14.25">
      <c r="W3797" s="35"/>
      <c r="X3797" s="35"/>
    </row>
    <row r="3798" spans="23:24" ht="14.25">
      <c r="W3798" s="35"/>
      <c r="X3798" s="35"/>
    </row>
    <row r="3799" spans="23:24" ht="14.25">
      <c r="W3799" s="34"/>
      <c r="X3799" s="34"/>
    </row>
    <row r="3800" spans="23:24" ht="14.25">
      <c r="W3800" s="34"/>
      <c r="X3800" s="34"/>
    </row>
    <row r="3801" spans="23:24" ht="14.25">
      <c r="W3801" s="34"/>
      <c r="X3801" s="34"/>
    </row>
    <row r="3802" spans="23:24" ht="14.25">
      <c r="W3802" s="35"/>
      <c r="X3802" s="35"/>
    </row>
    <row r="3803" spans="23:24" ht="14.25">
      <c r="W3803" s="35"/>
      <c r="X3803" s="35"/>
    </row>
    <row r="3804" spans="23:24" ht="14.25">
      <c r="W3804" s="34"/>
      <c r="X3804" s="34"/>
    </row>
    <row r="3805" spans="23:24" ht="14.25">
      <c r="W3805" s="34"/>
      <c r="X3805" s="34"/>
    </row>
    <row r="3806" spans="23:24" ht="14.25">
      <c r="W3806" s="35"/>
      <c r="X3806" s="35"/>
    </row>
    <row r="3807" spans="23:24" ht="14.25">
      <c r="W3807" s="34"/>
      <c r="X3807" s="34"/>
    </row>
    <row r="3808" spans="23:24" ht="14.25">
      <c r="W3808" s="35"/>
      <c r="X3808" s="35"/>
    </row>
    <row r="3810" spans="23:24" ht="14.25">
      <c r="W3810" s="34"/>
      <c r="X3810" s="34"/>
    </row>
    <row r="3811" spans="23:24" ht="15" thickTop="1">
      <c r="W3811" s="35"/>
      <c r="X3811" s="35"/>
    </row>
    <row r="3812" spans="23:24" ht="15" thickTop="1">
      <c r="W3812" s="43"/>
      <c r="X3812" s="43"/>
    </row>
    <row r="3813" spans="23:24" ht="14.25">
      <c r="W3813" s="28"/>
      <c r="X3813" s="28"/>
    </row>
    <row r="3814" spans="23:24" ht="14.25">
      <c r="W3814" s="28"/>
      <c r="X3814" s="28"/>
    </row>
    <row r="3815" spans="23:24" ht="14.25">
      <c r="W3815" s="29"/>
      <c r="X3815" s="29"/>
    </row>
    <row r="3816" spans="23:24" ht="14.25">
      <c r="W3816" s="31"/>
      <c r="X3816" s="31"/>
    </row>
    <row r="3817" spans="23:24" ht="14.25">
      <c r="W3817" s="29"/>
      <c r="X3817" s="29"/>
    </row>
    <row r="3818" spans="23:24" ht="14.25">
      <c r="W3818" s="31"/>
      <c r="X3818" s="31"/>
    </row>
    <row r="3820" spans="23:24" ht="14.25">
      <c r="W3820" s="29"/>
      <c r="X3820" s="29"/>
    </row>
    <row r="3821" spans="23:24" ht="14.25">
      <c r="W3821" s="34"/>
      <c r="X3821" s="34"/>
    </row>
    <row r="3822" spans="23:24" ht="14.25">
      <c r="W3822" s="28"/>
      <c r="X3822" s="28"/>
    </row>
    <row r="3823" spans="23:24" ht="14.25">
      <c r="W3823" s="34"/>
      <c r="X3823" s="34"/>
    </row>
    <row r="3824" spans="23:24" ht="14.25">
      <c r="W3824" s="34"/>
      <c r="X3824" s="34"/>
    </row>
    <row r="3825" spans="23:24" ht="14.25">
      <c r="W3825" s="34"/>
      <c r="X3825" s="34"/>
    </row>
    <row r="3826" spans="23:24" ht="14.25">
      <c r="W3826" s="35"/>
      <c r="X3826" s="35"/>
    </row>
    <row r="3827" spans="23:24" ht="14.25">
      <c r="W3827" s="35"/>
      <c r="X3827" s="35"/>
    </row>
    <row r="3828" spans="23:24" ht="14.25">
      <c r="W3828" s="35"/>
      <c r="X3828" s="35"/>
    </row>
    <row r="3829" spans="23:24" ht="14.25">
      <c r="W3829" s="34"/>
      <c r="X3829" s="34"/>
    </row>
    <row r="3830" spans="23:24" ht="14.25">
      <c r="W3830" s="34"/>
      <c r="X3830" s="34"/>
    </row>
    <row r="3831" spans="23:24" ht="14.25">
      <c r="W3831" s="34"/>
      <c r="X3831" s="34"/>
    </row>
    <row r="3832" spans="23:24" ht="14.25">
      <c r="W3832" s="35"/>
      <c r="X3832" s="35"/>
    </row>
    <row r="3833" spans="23:24" ht="14.25">
      <c r="W3833" s="35"/>
      <c r="X3833" s="35"/>
    </row>
    <row r="3834" spans="23:24" ht="14.25">
      <c r="W3834" s="34"/>
      <c r="X3834" s="34"/>
    </row>
    <row r="3835" spans="23:24" ht="14.25">
      <c r="W3835" s="34"/>
      <c r="X3835" s="34"/>
    </row>
    <row r="3836" spans="23:24" ht="14.25">
      <c r="W3836" s="35"/>
      <c r="X3836" s="35"/>
    </row>
    <row r="3837" spans="23:24" ht="14.25">
      <c r="W3837" s="34"/>
      <c r="X3837" s="34"/>
    </row>
    <row r="3838" spans="23:24" ht="14.25">
      <c r="W3838" s="35"/>
      <c r="X3838" s="35"/>
    </row>
    <row r="3840" spans="23:24" ht="14.25">
      <c r="W3840" s="34"/>
      <c r="X3840" s="34"/>
    </row>
    <row r="3841" spans="23:24" ht="15" thickTop="1">
      <c r="W3841" s="35"/>
      <c r="X3841" s="35"/>
    </row>
    <row r="3842" spans="23:24" ht="15" thickTop="1">
      <c r="W3842" s="43"/>
      <c r="X3842" s="43"/>
    </row>
    <row r="3843" spans="23:24" ht="14.25">
      <c r="W3843" s="28"/>
      <c r="X3843" s="28"/>
    </row>
    <row r="3844" spans="23:24" ht="14.25">
      <c r="W3844" s="28"/>
      <c r="X3844" s="28"/>
    </row>
    <row r="3845" spans="23:24" ht="14.25">
      <c r="W3845" s="29"/>
      <c r="X3845" s="29"/>
    </row>
    <row r="3846" spans="23:24" ht="14.25">
      <c r="W3846" s="31"/>
      <c r="X3846" s="31"/>
    </row>
    <row r="3847" spans="23:24" ht="14.25">
      <c r="W3847" s="29"/>
      <c r="X3847" s="29"/>
    </row>
    <row r="3848" spans="23:24" ht="14.25">
      <c r="W3848" s="31"/>
      <c r="X3848" s="31"/>
    </row>
    <row r="3850" spans="23:24" ht="14.25">
      <c r="W3850" s="29"/>
      <c r="X3850" s="29"/>
    </row>
    <row r="3851" spans="23:24" ht="14.25">
      <c r="W3851" s="34"/>
      <c r="X3851" s="34"/>
    </row>
    <row r="3852" spans="23:24" ht="14.25">
      <c r="W3852" s="28"/>
      <c r="X3852" s="28"/>
    </row>
    <row r="3853" spans="23:24" ht="14.25">
      <c r="W3853" s="34"/>
      <c r="X3853" s="34"/>
    </row>
    <row r="3854" spans="23:24" ht="14.25">
      <c r="W3854" s="34"/>
      <c r="X3854" s="34"/>
    </row>
    <row r="3855" spans="23:24" ht="14.25">
      <c r="W3855" s="34"/>
      <c r="X3855" s="34"/>
    </row>
    <row r="3856" spans="23:24" ht="14.25">
      <c r="W3856" s="35"/>
      <c r="X3856" s="35"/>
    </row>
    <row r="3857" spans="23:24" ht="14.25">
      <c r="W3857" s="35"/>
      <c r="X3857" s="35"/>
    </row>
    <row r="3858" spans="23:24" ht="14.25">
      <c r="W3858" s="35"/>
      <c r="X3858" s="35"/>
    </row>
    <row r="3859" spans="23:24" ht="14.25">
      <c r="W3859" s="34"/>
      <c r="X3859" s="34"/>
    </row>
    <row r="3860" spans="23:24" ht="14.25">
      <c r="W3860" s="34"/>
      <c r="X3860" s="34"/>
    </row>
    <row r="3861" spans="23:24" ht="14.25">
      <c r="W3861" s="34"/>
      <c r="X3861" s="34"/>
    </row>
    <row r="3862" spans="23:24" ht="14.25">
      <c r="W3862" s="35"/>
      <c r="X3862" s="35"/>
    </row>
    <row r="3863" spans="23:24" ht="14.25">
      <c r="W3863" s="35"/>
      <c r="X3863" s="35"/>
    </row>
    <row r="3864" spans="23:24" ht="14.25">
      <c r="W3864" s="34"/>
      <c r="X3864" s="34"/>
    </row>
    <row r="3865" spans="23:24" ht="14.25">
      <c r="W3865" s="34"/>
      <c r="X3865" s="34"/>
    </row>
    <row r="3866" spans="23:24" ht="14.25">
      <c r="W3866" s="35"/>
      <c r="X3866" s="35"/>
    </row>
    <row r="3867" spans="23:24" ht="14.25">
      <c r="W3867" s="34"/>
      <c r="X3867" s="34"/>
    </row>
    <row r="3868" spans="23:24" ht="14.25">
      <c r="W3868" s="35"/>
      <c r="X3868" s="35"/>
    </row>
    <row r="3870" spans="23:24" ht="14.25">
      <c r="W3870" s="34"/>
      <c r="X3870" s="34"/>
    </row>
    <row r="3871" spans="23:24" ht="15" thickTop="1">
      <c r="W3871" s="35"/>
      <c r="X3871" s="35"/>
    </row>
    <row r="3872" spans="23:24" ht="15" thickTop="1">
      <c r="W3872" s="43"/>
      <c r="X3872" s="43"/>
    </row>
    <row r="3873" spans="23:24" ht="14.25">
      <c r="W3873" s="28"/>
      <c r="X3873" s="28"/>
    </row>
    <row r="3874" spans="23:24" ht="14.25">
      <c r="W3874" s="28"/>
      <c r="X3874" s="28"/>
    </row>
    <row r="3875" spans="23:24" ht="14.25">
      <c r="W3875" s="29"/>
      <c r="X3875" s="29"/>
    </row>
    <row r="3876" spans="23:24" ht="14.25">
      <c r="W3876" s="31"/>
      <c r="X3876" s="31"/>
    </row>
    <row r="3877" spans="23:24" ht="14.25">
      <c r="W3877" s="29"/>
      <c r="X3877" s="29"/>
    </row>
    <row r="3878" spans="23:24" ht="14.25">
      <c r="W3878" s="31"/>
      <c r="X3878" s="31"/>
    </row>
    <row r="3880" spans="23:24" ht="14.25">
      <c r="W3880" s="29"/>
      <c r="X3880" s="29"/>
    </row>
    <row r="3881" spans="23:24" ht="14.25">
      <c r="W3881" s="34"/>
      <c r="X3881" s="34"/>
    </row>
    <row r="3882" spans="23:24" ht="14.25">
      <c r="W3882" s="28"/>
      <c r="X3882" s="28"/>
    </row>
    <row r="3883" spans="23:24" ht="14.25">
      <c r="W3883" s="34"/>
      <c r="X3883" s="34"/>
    </row>
    <row r="3884" spans="23:24" ht="14.25">
      <c r="W3884" s="34"/>
      <c r="X3884" s="34"/>
    </row>
    <row r="3885" spans="23:24" ht="14.25">
      <c r="W3885" s="34"/>
      <c r="X3885" s="34"/>
    </row>
    <row r="3886" spans="23:24" ht="14.25">
      <c r="W3886" s="35"/>
      <c r="X3886" s="35"/>
    </row>
    <row r="3887" spans="23:24" ht="14.25">
      <c r="W3887" s="35"/>
      <c r="X3887" s="35"/>
    </row>
    <row r="3888" spans="23:24" ht="14.25">
      <c r="W3888" s="35"/>
      <c r="X3888" s="35"/>
    </row>
    <row r="3889" spans="23:24" ht="14.25">
      <c r="W3889" s="34"/>
      <c r="X3889" s="34"/>
    </row>
    <row r="3890" spans="23:24" ht="14.25">
      <c r="W3890" s="34"/>
      <c r="X3890" s="34"/>
    </row>
    <row r="3891" spans="23:24" ht="14.25">
      <c r="W3891" s="34"/>
      <c r="X3891" s="34"/>
    </row>
    <row r="3892" spans="23:24" ht="14.25">
      <c r="W3892" s="35"/>
      <c r="X3892" s="35"/>
    </row>
    <row r="3893" spans="23:24" ht="14.25">
      <c r="W3893" s="35"/>
      <c r="X3893" s="35"/>
    </row>
    <row r="3894" spans="23:24" ht="14.25">
      <c r="W3894" s="34"/>
      <c r="X3894" s="34"/>
    </row>
    <row r="3895" spans="23:24" ht="14.25">
      <c r="W3895" s="34"/>
      <c r="X3895" s="34"/>
    </row>
    <row r="3896" spans="23:24" ht="14.25">
      <c r="W3896" s="35"/>
      <c r="X3896" s="35"/>
    </row>
    <row r="3897" spans="23:24" ht="14.25">
      <c r="W3897" s="34"/>
      <c r="X3897" s="34"/>
    </row>
    <row r="3898" spans="23:24" ht="14.25">
      <c r="W3898" s="35"/>
      <c r="X3898" s="35"/>
    </row>
    <row r="3900" spans="23:24" ht="14.25">
      <c r="W3900" s="34"/>
      <c r="X3900" s="34"/>
    </row>
    <row r="3901" spans="23:24" ht="15" thickTop="1">
      <c r="W3901" s="35"/>
      <c r="X3901" s="35"/>
    </row>
    <row r="3902" spans="23:24" ht="15" thickTop="1">
      <c r="W3902" s="43"/>
      <c r="X3902" s="43"/>
    </row>
    <row r="3903" spans="23:24" ht="14.25">
      <c r="W3903" s="28"/>
      <c r="X3903" s="28"/>
    </row>
    <row r="3904" spans="23:24" ht="14.25">
      <c r="W3904" s="28"/>
      <c r="X3904" s="28"/>
    </row>
    <row r="3905" spans="23:24" ht="14.25">
      <c r="W3905" s="29"/>
      <c r="X3905" s="29"/>
    </row>
    <row r="3906" spans="23:24" ht="14.25">
      <c r="W3906" s="31"/>
      <c r="X3906" s="31"/>
    </row>
    <row r="3907" spans="23:24" ht="14.25">
      <c r="W3907" s="29"/>
      <c r="X3907" s="29"/>
    </row>
    <row r="3908" spans="23:24" ht="14.25">
      <c r="W3908" s="31"/>
      <c r="X3908" s="31"/>
    </row>
    <row r="3910" spans="23:24" ht="14.25">
      <c r="W3910" s="29"/>
      <c r="X3910" s="29"/>
    </row>
    <row r="3911" spans="23:24" ht="14.25">
      <c r="W3911" s="34"/>
      <c r="X3911" s="34"/>
    </row>
    <row r="3912" spans="23:24" ht="14.25">
      <c r="W3912" s="28"/>
      <c r="X3912" s="28"/>
    </row>
    <row r="3913" spans="23:24" ht="14.25">
      <c r="W3913" s="34"/>
      <c r="X3913" s="34"/>
    </row>
    <row r="3914" spans="23:24" ht="14.25">
      <c r="W3914" s="34"/>
      <c r="X3914" s="34"/>
    </row>
    <row r="3915" spans="23:24" ht="14.25">
      <c r="W3915" s="34"/>
      <c r="X3915" s="34"/>
    </row>
    <row r="3916" spans="23:24" ht="14.25">
      <c r="W3916" s="35"/>
      <c r="X3916" s="35"/>
    </row>
    <row r="3917" spans="23:24" ht="14.25">
      <c r="W3917" s="35"/>
      <c r="X3917" s="35"/>
    </row>
    <row r="3918" spans="23:24" ht="14.25">
      <c r="W3918" s="35"/>
      <c r="X3918" s="35"/>
    </row>
    <row r="3919" spans="23:24" ht="14.25">
      <c r="W3919" s="34"/>
      <c r="X3919" s="34"/>
    </row>
    <row r="3920" spans="23:24" ht="14.25">
      <c r="W3920" s="34"/>
      <c r="X3920" s="34"/>
    </row>
    <row r="3921" spans="23:24" ht="14.25">
      <c r="W3921" s="34"/>
      <c r="X3921" s="34"/>
    </row>
    <row r="3922" spans="23:24" ht="14.25">
      <c r="W3922" s="35"/>
      <c r="X3922" s="35"/>
    </row>
    <row r="3923" spans="23:24" ht="14.25">
      <c r="W3923" s="35"/>
      <c r="X3923" s="35"/>
    </row>
    <row r="3924" spans="23:24" ht="14.25">
      <c r="W3924" s="34"/>
      <c r="X3924" s="34"/>
    </row>
    <row r="3925" spans="23:24" ht="14.25">
      <c r="W3925" s="34"/>
      <c r="X3925" s="34"/>
    </row>
    <row r="3926" spans="23:24" ht="14.25">
      <c r="W3926" s="35"/>
      <c r="X3926" s="35"/>
    </row>
    <row r="3927" spans="23:24" ht="14.25">
      <c r="W3927" s="34"/>
      <c r="X3927" s="34"/>
    </row>
    <row r="3928" spans="23:24" ht="14.25">
      <c r="W3928" s="35"/>
      <c r="X3928" s="35"/>
    </row>
    <row r="3930" spans="23:24" ht="14.25">
      <c r="W3930" s="34"/>
      <c r="X3930" s="34"/>
    </row>
    <row r="3931" spans="23:24" ht="15" thickTop="1">
      <c r="W3931" s="35"/>
      <c r="X3931" s="35"/>
    </row>
    <row r="3932" spans="23:24" ht="15" thickTop="1">
      <c r="W3932" s="43"/>
      <c r="X3932" s="43"/>
    </row>
    <row r="3933" spans="23:24" ht="14.25">
      <c r="W3933" s="28"/>
      <c r="X3933" s="28"/>
    </row>
    <row r="3934" spans="23:24" ht="14.25">
      <c r="W3934" s="28"/>
      <c r="X3934" s="28"/>
    </row>
    <row r="3935" spans="23:24" ht="14.25">
      <c r="W3935" s="29"/>
      <c r="X3935" s="29"/>
    </row>
    <row r="3936" spans="23:24" ht="14.25">
      <c r="W3936" s="31"/>
      <c r="X3936" s="31"/>
    </row>
    <row r="3937" spans="23:24" ht="14.25">
      <c r="W3937" s="29"/>
      <c r="X3937" s="29"/>
    </row>
    <row r="3938" spans="23:24" ht="14.25">
      <c r="W3938" s="31"/>
      <c r="X3938" s="31"/>
    </row>
    <row r="3940" spans="23:24" ht="14.25">
      <c r="W3940" s="29"/>
      <c r="X3940" s="29"/>
    </row>
    <row r="3941" spans="23:24" ht="14.25">
      <c r="W3941" s="34"/>
      <c r="X3941" s="34"/>
    </row>
    <row r="3942" spans="23:24" ht="14.25">
      <c r="W3942" s="28"/>
      <c r="X3942" s="28"/>
    </row>
    <row r="3943" spans="23:24" ht="14.25">
      <c r="W3943" s="34"/>
      <c r="X3943" s="34"/>
    </row>
    <row r="3944" spans="23:24" ht="14.25">
      <c r="W3944" s="34"/>
      <c r="X3944" s="34"/>
    </row>
    <row r="3945" spans="23:24" ht="14.25">
      <c r="W3945" s="34"/>
      <c r="X3945" s="34"/>
    </row>
    <row r="3946" spans="23:24" ht="14.25">
      <c r="W3946" s="35"/>
      <c r="X3946" s="35"/>
    </row>
    <row r="3947" spans="23:24" ht="14.25">
      <c r="W3947" s="35"/>
      <c r="X3947" s="35"/>
    </row>
    <row r="3948" spans="23:24" ht="14.25">
      <c r="W3948" s="35"/>
      <c r="X3948" s="35"/>
    </row>
    <row r="3949" spans="23:24" ht="14.25">
      <c r="W3949" s="34"/>
      <c r="X3949" s="34"/>
    </row>
    <row r="3950" spans="23:24" ht="14.25">
      <c r="W3950" s="34"/>
      <c r="X3950" s="34"/>
    </row>
    <row r="3951" spans="23:24" ht="14.25">
      <c r="W3951" s="34"/>
      <c r="X3951" s="34"/>
    </row>
    <row r="3952" spans="23:24" ht="14.25">
      <c r="W3952" s="35"/>
      <c r="X3952" s="35"/>
    </row>
    <row r="3953" spans="23:24" ht="14.25">
      <c r="W3953" s="35"/>
      <c r="X3953" s="35"/>
    </row>
    <row r="3954" spans="23:24" ht="14.25">
      <c r="W3954" s="34"/>
      <c r="X3954" s="34"/>
    </row>
    <row r="3955" spans="23:24" ht="14.25">
      <c r="W3955" s="34"/>
      <c r="X3955" s="34"/>
    </row>
    <row r="3956" spans="23:24" ht="14.25">
      <c r="W3956" s="35"/>
      <c r="X3956" s="35"/>
    </row>
    <row r="3957" spans="23:24" ht="14.25">
      <c r="W3957" s="34"/>
      <c r="X3957" s="34"/>
    </row>
    <row r="3958" spans="23:24" ht="14.25">
      <c r="W3958" s="35"/>
      <c r="X3958" s="35"/>
    </row>
    <row r="3960" spans="23:24" ht="14.25">
      <c r="W3960" s="34"/>
      <c r="X3960" s="34"/>
    </row>
    <row r="3961" spans="23:24" ht="15" thickTop="1">
      <c r="W3961" s="35"/>
      <c r="X3961" s="35"/>
    </row>
    <row r="3962" spans="23:24" ht="15" thickTop="1">
      <c r="W3962" s="43"/>
      <c r="X3962" s="43"/>
    </row>
    <row r="3963" spans="23:24" ht="14.25">
      <c r="W3963" s="28"/>
      <c r="X3963" s="28"/>
    </row>
    <row r="3964" spans="23:24" ht="14.25">
      <c r="W3964" s="28"/>
      <c r="X3964" s="28"/>
    </row>
    <row r="3965" spans="23:24" ht="14.25">
      <c r="W3965" s="29"/>
      <c r="X3965" s="29"/>
    </row>
    <row r="3966" spans="23:24" ht="14.25">
      <c r="W3966" s="31"/>
      <c r="X3966" s="31"/>
    </row>
    <row r="3967" spans="23:24" ht="14.25">
      <c r="W3967" s="29"/>
      <c r="X3967" s="29"/>
    </row>
    <row r="3968" spans="23:24" ht="14.25">
      <c r="W3968" s="31"/>
      <c r="X3968" s="31"/>
    </row>
    <row r="3970" spans="23:24" ht="14.25">
      <c r="W3970" s="29"/>
      <c r="X3970" s="29"/>
    </row>
    <row r="3971" spans="23:24" ht="14.25">
      <c r="W3971" s="34"/>
      <c r="X3971" s="34"/>
    </row>
    <row r="3972" spans="23:24" ht="14.25">
      <c r="W3972" s="28"/>
      <c r="X3972" s="28"/>
    </row>
    <row r="3973" spans="23:24" ht="14.25">
      <c r="W3973" s="34"/>
      <c r="X3973" s="34"/>
    </row>
    <row r="3974" spans="23:24" ht="14.25">
      <c r="W3974" s="34"/>
      <c r="X3974" s="34"/>
    </row>
    <row r="3975" spans="23:24" ht="14.25">
      <c r="W3975" s="34"/>
      <c r="X3975" s="34"/>
    </row>
    <row r="3976" spans="23:24" ht="14.25">
      <c r="W3976" s="35"/>
      <c r="X3976" s="35"/>
    </row>
    <row r="3977" spans="23:24" ht="14.25">
      <c r="W3977" s="35"/>
      <c r="X3977" s="35"/>
    </row>
    <row r="3978" spans="23:24" ht="14.25">
      <c r="W3978" s="35"/>
      <c r="X3978" s="35"/>
    </row>
    <row r="3979" spans="23:24" ht="14.25">
      <c r="W3979" s="34"/>
      <c r="X3979" s="34"/>
    </row>
    <row r="3980" spans="23:24" ht="14.25">
      <c r="W3980" s="34"/>
      <c r="X3980" s="34"/>
    </row>
    <row r="3981" spans="23:24" ht="14.25">
      <c r="W3981" s="34"/>
      <c r="X3981" s="34"/>
    </row>
    <row r="3982" spans="23:24" ht="14.25">
      <c r="W3982" s="35"/>
      <c r="X3982" s="35"/>
    </row>
    <row r="3983" spans="23:24" ht="14.25">
      <c r="W3983" s="35"/>
      <c r="X3983" s="35"/>
    </row>
    <row r="3984" spans="23:24" ht="14.25">
      <c r="W3984" s="34"/>
      <c r="X3984" s="34"/>
    </row>
    <row r="3985" spans="23:24" ht="14.25">
      <c r="W3985" s="34"/>
      <c r="X3985" s="34"/>
    </row>
    <row r="3986" spans="23:24" ht="14.25">
      <c r="W3986" s="35"/>
      <c r="X3986" s="35"/>
    </row>
    <row r="3987" spans="23:24" ht="14.25">
      <c r="W3987" s="34"/>
      <c r="X3987" s="34"/>
    </row>
    <row r="3988" spans="23:24" ht="14.25">
      <c r="W3988" s="35"/>
      <c r="X3988" s="35"/>
    </row>
    <row r="3990" spans="23:24" ht="14.25">
      <c r="W3990" s="34"/>
      <c r="X3990" s="34"/>
    </row>
    <row r="3991" spans="23:24" ht="15" thickTop="1">
      <c r="W3991" s="35"/>
      <c r="X3991" s="35"/>
    </row>
    <row r="3992" spans="23:24" ht="15" thickTop="1">
      <c r="W3992" s="43"/>
      <c r="X3992" s="43"/>
    </row>
    <row r="3993" spans="23:24" ht="14.25">
      <c r="W3993" s="28"/>
      <c r="X3993" s="28"/>
    </row>
    <row r="3994" spans="23:24" ht="14.25">
      <c r="W3994" s="28"/>
      <c r="X3994" s="28"/>
    </row>
    <row r="3995" spans="23:24" ht="14.25">
      <c r="W3995" s="29"/>
      <c r="X3995" s="29"/>
    </row>
    <row r="3996" spans="23:24" ht="14.25">
      <c r="W3996" s="31"/>
      <c r="X3996" s="31"/>
    </row>
    <row r="3997" spans="23:24" ht="14.25">
      <c r="W3997" s="29"/>
      <c r="X3997" s="29"/>
    </row>
    <row r="3998" spans="23:24" ht="14.25">
      <c r="W3998" s="31"/>
      <c r="X3998" s="31"/>
    </row>
    <row r="4000" spans="23:24" ht="14.25">
      <c r="W4000" s="29"/>
      <c r="X4000" s="29"/>
    </row>
    <row r="4001" spans="23:24" ht="14.25">
      <c r="W4001" s="34"/>
      <c r="X4001" s="34"/>
    </row>
    <row r="4002" spans="23:24" ht="14.25">
      <c r="W4002" s="28"/>
      <c r="X4002" s="28"/>
    </row>
    <row r="4003" spans="23:24" ht="14.25">
      <c r="W4003" s="34"/>
      <c r="X4003" s="34"/>
    </row>
    <row r="4004" spans="23:24" ht="14.25">
      <c r="W4004" s="34"/>
      <c r="X4004" s="34"/>
    </row>
    <row r="4005" spans="23:24" ht="14.25">
      <c r="W4005" s="34"/>
      <c r="X4005" s="34"/>
    </row>
    <row r="4006" spans="23:24" ht="14.25">
      <c r="W4006" s="35"/>
      <c r="X4006" s="35"/>
    </row>
    <row r="4007" spans="23:24" ht="14.25">
      <c r="W4007" s="35"/>
      <c r="X4007" s="35"/>
    </row>
    <row r="4008" spans="23:24" ht="14.25">
      <c r="W4008" s="35"/>
      <c r="X4008" s="35"/>
    </row>
    <row r="4009" spans="23:24" ht="14.25">
      <c r="W4009" s="34"/>
      <c r="X4009" s="34"/>
    </row>
    <row r="4010" spans="23:24" ht="14.25">
      <c r="W4010" s="34"/>
      <c r="X4010" s="34"/>
    </row>
    <row r="4011" spans="23:24" ht="14.25">
      <c r="W4011" s="34"/>
      <c r="X4011" s="34"/>
    </row>
    <row r="4012" spans="23:24" ht="14.25">
      <c r="W4012" s="35"/>
      <c r="X4012" s="35"/>
    </row>
    <row r="4013" spans="23:24" ht="14.25">
      <c r="W4013" s="35"/>
      <c r="X4013" s="35"/>
    </row>
    <row r="4014" spans="23:24" ht="14.25">
      <c r="W4014" s="34"/>
      <c r="X4014" s="34"/>
    </row>
    <row r="4015" spans="23:24" ht="14.25">
      <c r="W4015" s="34"/>
      <c r="X4015" s="34"/>
    </row>
    <row r="4016" spans="23:24" ht="14.25">
      <c r="W4016" s="35"/>
      <c r="X4016" s="35"/>
    </row>
    <row r="4017" spans="23:24" ht="14.25">
      <c r="W4017" s="34"/>
      <c r="X4017" s="34"/>
    </row>
    <row r="4018" spans="23:24" ht="14.25">
      <c r="W4018" s="35"/>
      <c r="X4018" s="35"/>
    </row>
    <row r="4020" spans="23:24" ht="14.25">
      <c r="W4020" s="34"/>
      <c r="X4020" s="34"/>
    </row>
    <row r="4021" spans="23:24" ht="15" thickTop="1">
      <c r="W4021" s="35"/>
      <c r="X4021" s="35"/>
    </row>
    <row r="4022" spans="23:24" ht="15" thickTop="1">
      <c r="W4022" s="43"/>
      <c r="X4022" s="43"/>
    </row>
    <row r="4023" spans="23:24" ht="14.25">
      <c r="W4023" s="28"/>
      <c r="X4023" s="28"/>
    </row>
    <row r="4024" spans="23:24" ht="14.25">
      <c r="W4024" s="28"/>
      <c r="X4024" s="28"/>
    </row>
    <row r="4025" spans="23:24" ht="14.25">
      <c r="W4025" s="29"/>
      <c r="X4025" s="29"/>
    </row>
    <row r="4026" spans="23:24" ht="14.25">
      <c r="W4026" s="31"/>
      <c r="X4026" s="31"/>
    </row>
    <row r="4027" spans="23:24" ht="14.25">
      <c r="W4027" s="29"/>
      <c r="X4027" s="29"/>
    </row>
    <row r="4028" spans="23:24" ht="14.25">
      <c r="W4028" s="31"/>
      <c r="X4028" s="31"/>
    </row>
    <row r="4030" spans="23:24" ht="14.25">
      <c r="W4030" s="29"/>
      <c r="X4030" s="29"/>
    </row>
    <row r="4031" spans="23:24" ht="14.25">
      <c r="W4031" s="34"/>
      <c r="X4031" s="34"/>
    </row>
    <row r="4032" spans="23:24" ht="14.25">
      <c r="W4032" s="28"/>
      <c r="X4032" s="28"/>
    </row>
    <row r="4033" spans="23:24" ht="14.25">
      <c r="W4033" s="34"/>
      <c r="X4033" s="34"/>
    </row>
    <row r="4034" spans="23:24" ht="14.25">
      <c r="W4034" s="34"/>
      <c r="X4034" s="34"/>
    </row>
    <row r="4035" spans="23:24" ht="14.25">
      <c r="W4035" s="34"/>
      <c r="X4035" s="34"/>
    </row>
    <row r="4036" spans="23:24" ht="14.25">
      <c r="W4036" s="35"/>
      <c r="X4036" s="35"/>
    </row>
    <row r="4037" spans="23:24" ht="14.25">
      <c r="W4037" s="35"/>
      <c r="X4037" s="35"/>
    </row>
    <row r="4038" spans="23:24" ht="14.25">
      <c r="W4038" s="35"/>
      <c r="X4038" s="35"/>
    </row>
    <row r="4039" spans="23:24" ht="14.25">
      <c r="W4039" s="34"/>
      <c r="X4039" s="34"/>
    </row>
    <row r="4040" spans="23:24" ht="14.25">
      <c r="W4040" s="34"/>
      <c r="X4040" s="34"/>
    </row>
    <row r="4041" spans="23:24" ht="14.25">
      <c r="W4041" s="34"/>
      <c r="X4041" s="34"/>
    </row>
    <row r="4042" spans="23:24" ht="14.25">
      <c r="W4042" s="35"/>
      <c r="X4042" s="35"/>
    </row>
    <row r="4043" spans="23:24" ht="14.25">
      <c r="W4043" s="35"/>
      <c r="X4043" s="35"/>
    </row>
    <row r="4044" spans="23:24" ht="14.25">
      <c r="W4044" s="34"/>
      <c r="X4044" s="34"/>
    </row>
    <row r="4045" spans="23:24" ht="14.25">
      <c r="W4045" s="34"/>
      <c r="X4045" s="34"/>
    </row>
    <row r="4046" spans="23:24" ht="14.25">
      <c r="W4046" s="35"/>
      <c r="X4046" s="35"/>
    </row>
    <row r="4047" spans="23:24" ht="14.25">
      <c r="W4047" s="34"/>
      <c r="X4047" s="34"/>
    </row>
    <row r="4048" spans="23:24" ht="14.25">
      <c r="W4048" s="35"/>
      <c r="X4048" s="35"/>
    </row>
    <row r="4050" spans="23:24" ht="14.25">
      <c r="W4050" s="34"/>
      <c r="X4050" s="34"/>
    </row>
    <row r="4051" spans="23:24" ht="15" thickTop="1">
      <c r="W4051" s="35"/>
      <c r="X4051" s="35"/>
    </row>
    <row r="4052" spans="23:24" ht="15" thickTop="1">
      <c r="W4052" s="43"/>
      <c r="X4052" s="43"/>
    </row>
    <row r="4053" spans="23:24" ht="14.25">
      <c r="W4053" s="28"/>
      <c r="X4053" s="28"/>
    </row>
    <row r="4054" spans="23:24" ht="14.25">
      <c r="W4054" s="28"/>
      <c r="X4054" s="28"/>
    </row>
    <row r="4055" spans="23:24" ht="14.25">
      <c r="W4055" s="29"/>
      <c r="X4055" s="29"/>
    </row>
    <row r="4056" spans="23:24" ht="14.25">
      <c r="W4056" s="31"/>
      <c r="X4056" s="31"/>
    </row>
    <row r="4057" spans="23:24" ht="14.25">
      <c r="W4057" s="29"/>
      <c r="X4057" s="29"/>
    </row>
    <row r="4058" spans="23:24" ht="14.25">
      <c r="W4058" s="31"/>
      <c r="X4058" s="31"/>
    </row>
    <row r="4060" spans="23:24" ht="14.25">
      <c r="W4060" s="29"/>
      <c r="X4060" s="29"/>
    </row>
    <row r="4061" spans="23:24" ht="14.25">
      <c r="W4061" s="34"/>
      <c r="X4061" s="34"/>
    </row>
    <row r="4062" spans="23:24" ht="14.25">
      <c r="W4062" s="28"/>
      <c r="X4062" s="28"/>
    </row>
    <row r="4063" spans="23:24" ht="14.25">
      <c r="W4063" s="34"/>
      <c r="X4063" s="34"/>
    </row>
    <row r="4064" spans="23:24" ht="14.25">
      <c r="W4064" s="34"/>
      <c r="X4064" s="34"/>
    </row>
    <row r="4065" spans="23:24" ht="14.25">
      <c r="W4065" s="34"/>
      <c r="X4065" s="34"/>
    </row>
    <row r="4066" spans="23:24" ht="14.25">
      <c r="W4066" s="35"/>
      <c r="X4066" s="35"/>
    </row>
    <row r="4067" spans="23:24" ht="14.25">
      <c r="W4067" s="35"/>
      <c r="X4067" s="35"/>
    </row>
    <row r="4068" spans="23:24" ht="14.25">
      <c r="W4068" s="35"/>
      <c r="X4068" s="35"/>
    </row>
    <row r="4069" spans="23:24" ht="14.25">
      <c r="W4069" s="34"/>
      <c r="X4069" s="34"/>
    </row>
    <row r="4070" spans="23:24" ht="14.25">
      <c r="W4070" s="34"/>
      <c r="X4070" s="34"/>
    </row>
    <row r="4071" spans="23:24" ht="14.25">
      <c r="W4071" s="34"/>
      <c r="X4071" s="34"/>
    </row>
    <row r="4072" spans="23:24" ht="14.25">
      <c r="W4072" s="35"/>
      <c r="X4072" s="35"/>
    </row>
    <row r="4073" spans="23:24" ht="14.25">
      <c r="W4073" s="35"/>
      <c r="X4073" s="35"/>
    </row>
    <row r="4074" spans="23:24" ht="14.25">
      <c r="W4074" s="34"/>
      <c r="X4074" s="34"/>
    </row>
    <row r="4075" spans="23:24" ht="14.25">
      <c r="W4075" s="34"/>
      <c r="X4075" s="34"/>
    </row>
    <row r="4076" spans="23:24" ht="14.25">
      <c r="W4076" s="35"/>
      <c r="X4076" s="35"/>
    </row>
    <row r="4077" spans="23:24" ht="14.25">
      <c r="W4077" s="34"/>
      <c r="X4077" s="34"/>
    </row>
    <row r="4078" spans="23:24" ht="14.25">
      <c r="W4078" s="35"/>
      <c r="X4078" s="35"/>
    </row>
    <row r="4080" spans="23:24" ht="14.25">
      <c r="W4080" s="34"/>
      <c r="X4080" s="34"/>
    </row>
    <row r="4081" spans="23:24" ht="15" thickTop="1">
      <c r="W4081" s="35"/>
      <c r="X4081" s="35"/>
    </row>
    <row r="4082" spans="23:24" ht="15" thickTop="1">
      <c r="W4082" s="43"/>
      <c r="X4082" s="43"/>
    </row>
    <row r="4083" spans="23:24" ht="14.25">
      <c r="W4083" s="28"/>
      <c r="X4083" s="28"/>
    </row>
    <row r="4084" spans="23:24" ht="14.25">
      <c r="W4084" s="28"/>
      <c r="X4084" s="28"/>
    </row>
    <row r="4085" spans="23:24" ht="14.25">
      <c r="W4085" s="29"/>
      <c r="X4085" s="29"/>
    </row>
    <row r="4086" spans="23:24" ht="14.25">
      <c r="W4086" s="31"/>
      <c r="X4086" s="31"/>
    </row>
    <row r="4087" spans="23:24" ht="14.25">
      <c r="W4087" s="29"/>
      <c r="X4087" s="29"/>
    </row>
    <row r="4088" spans="23:24" ht="14.25">
      <c r="W4088" s="31"/>
      <c r="X4088" s="31"/>
    </row>
    <row r="4090" spans="23:24" ht="14.25">
      <c r="W4090" s="29"/>
      <c r="X4090" s="29"/>
    </row>
    <row r="4091" spans="23:24" ht="14.25">
      <c r="W4091" s="34"/>
      <c r="X4091" s="34"/>
    </row>
    <row r="4092" spans="23:24" ht="14.25">
      <c r="W4092" s="28"/>
      <c r="X4092" s="28"/>
    </row>
    <row r="4093" spans="23:24" ht="14.25">
      <c r="W4093" s="34"/>
      <c r="X4093" s="34"/>
    </row>
    <row r="4094" spans="23:24" ht="14.25">
      <c r="W4094" s="34"/>
      <c r="X4094" s="34"/>
    </row>
    <row r="4095" spans="23:24" ht="14.25">
      <c r="W4095" s="34"/>
      <c r="X4095" s="34"/>
    </row>
    <row r="4096" spans="23:24" ht="14.25">
      <c r="W4096" s="35"/>
      <c r="X4096" s="35"/>
    </row>
    <row r="4097" spans="23:24" ht="14.25">
      <c r="W4097" s="35"/>
      <c r="X4097" s="35"/>
    </row>
    <row r="4098" spans="23:24" ht="14.25">
      <c r="W4098" s="35"/>
      <c r="X4098" s="35"/>
    </row>
    <row r="4099" spans="23:24" ht="14.25">
      <c r="W4099" s="34"/>
      <c r="X4099" s="34"/>
    </row>
    <row r="4100" spans="23:24" ht="14.25">
      <c r="W4100" s="34"/>
      <c r="X4100" s="34"/>
    </row>
    <row r="4101" spans="23:24" ht="14.25">
      <c r="W4101" s="34"/>
      <c r="X4101" s="34"/>
    </row>
    <row r="4102" spans="23:24" ht="14.25">
      <c r="W4102" s="35"/>
      <c r="X4102" s="35"/>
    </row>
    <row r="4103" spans="23:24" ht="14.25">
      <c r="W4103" s="35"/>
      <c r="X4103" s="35"/>
    </row>
    <row r="4104" spans="23:24" ht="14.25">
      <c r="W4104" s="34"/>
      <c r="X4104" s="34"/>
    </row>
    <row r="4105" spans="23:24" ht="14.25">
      <c r="W4105" s="34"/>
      <c r="X4105" s="34"/>
    </row>
    <row r="4106" spans="23:24" ht="14.25">
      <c r="W4106" s="35"/>
      <c r="X4106" s="35"/>
    </row>
    <row r="4107" spans="23:24" ht="14.25">
      <c r="W4107" s="34"/>
      <c r="X4107" s="34"/>
    </row>
    <row r="4108" spans="23:24" ht="14.25">
      <c r="W4108" s="35"/>
      <c r="X4108" s="35"/>
    </row>
    <row r="4110" spans="23:24" ht="14.25">
      <c r="W4110" s="34"/>
      <c r="X4110" s="34"/>
    </row>
    <row r="4111" spans="23:24" ht="15" thickTop="1">
      <c r="W4111" s="35"/>
      <c r="X4111" s="35"/>
    </row>
    <row r="4112" spans="23:24" ht="15" thickTop="1">
      <c r="W4112" s="43"/>
      <c r="X4112" s="43"/>
    </row>
    <row r="4113" spans="23:24" ht="14.25">
      <c r="W4113" s="28"/>
      <c r="X4113" s="28"/>
    </row>
    <row r="4114" spans="23:24" ht="14.25">
      <c r="W4114" s="28"/>
      <c r="X4114" s="28"/>
    </row>
    <row r="4115" spans="23:24" ht="14.25">
      <c r="W4115" s="29"/>
      <c r="X4115" s="29"/>
    </row>
    <row r="4116" spans="23:24" ht="14.25">
      <c r="W4116" s="31"/>
      <c r="X4116" s="31"/>
    </row>
    <row r="4117" spans="23:24" ht="14.25">
      <c r="W4117" s="29"/>
      <c r="X4117" s="29"/>
    </row>
    <row r="4118" spans="23:24" ht="14.25">
      <c r="W4118" s="31"/>
      <c r="X4118" s="31"/>
    </row>
    <row r="4120" spans="23:24" ht="14.25">
      <c r="W4120" s="29"/>
      <c r="X4120" s="29"/>
    </row>
    <row r="4121" spans="23:24" ht="14.25">
      <c r="W4121" s="34"/>
      <c r="X4121" s="34"/>
    </row>
    <row r="4122" spans="23:24" ht="14.25">
      <c r="W4122" s="28"/>
      <c r="X4122" s="28"/>
    </row>
    <row r="4123" spans="23:24" ht="14.25">
      <c r="W4123" s="34"/>
      <c r="X4123" s="34"/>
    </row>
    <row r="4124" spans="23:24" ht="14.25">
      <c r="W4124" s="34"/>
      <c r="X4124" s="34"/>
    </row>
    <row r="4125" spans="23:24" ht="14.25">
      <c r="W4125" s="34"/>
      <c r="X4125" s="34"/>
    </row>
    <row r="4126" spans="23:24" ht="14.25">
      <c r="W4126" s="35"/>
      <c r="X4126" s="35"/>
    </row>
    <row r="4127" spans="23:24" ht="14.25">
      <c r="W4127" s="35"/>
      <c r="X4127" s="35"/>
    </row>
    <row r="4128" spans="23:24" ht="14.25">
      <c r="W4128" s="35"/>
      <c r="X4128" s="35"/>
    </row>
    <row r="4129" spans="23:24" ht="14.25">
      <c r="W4129" s="34"/>
      <c r="X4129" s="34"/>
    </row>
    <row r="4130" spans="23:24" ht="14.25">
      <c r="W4130" s="34"/>
      <c r="X4130" s="34"/>
    </row>
    <row r="4131" spans="23:24" ht="14.25">
      <c r="W4131" s="34"/>
      <c r="X4131" s="34"/>
    </row>
    <row r="4132" spans="23:24" ht="14.25">
      <c r="W4132" s="35"/>
      <c r="X4132" s="35"/>
    </row>
    <row r="4133" spans="23:24" ht="14.25">
      <c r="W4133" s="35"/>
      <c r="X4133" s="35"/>
    </row>
    <row r="4134" spans="23:24" ht="14.25">
      <c r="W4134" s="34"/>
      <c r="X4134" s="34"/>
    </row>
    <row r="4135" spans="23:24" ht="14.25">
      <c r="W4135" s="34"/>
      <c r="X4135" s="34"/>
    </row>
    <row r="4136" spans="23:24" ht="14.25">
      <c r="W4136" s="35"/>
      <c r="X4136" s="35"/>
    </row>
    <row r="4137" spans="23:24" ht="14.25">
      <c r="W4137" s="34"/>
      <c r="X4137" s="34"/>
    </row>
    <row r="4138" spans="23:24" ht="14.25">
      <c r="W4138" s="35"/>
      <c r="X4138" s="35"/>
    </row>
    <row r="4140" spans="23:24" ht="14.25">
      <c r="W4140" s="34"/>
      <c r="X4140" s="34"/>
    </row>
    <row r="4141" spans="23:24" ht="15" thickTop="1">
      <c r="W4141" s="35"/>
      <c r="X4141" s="35"/>
    </row>
    <row r="4142" spans="23:24" ht="15" thickTop="1">
      <c r="W4142" s="43"/>
      <c r="X4142" s="43"/>
    </row>
    <row r="4143" spans="23:24" ht="14.25">
      <c r="W4143" s="28"/>
      <c r="X4143" s="28"/>
    </row>
    <row r="4144" spans="23:24" ht="14.25">
      <c r="W4144" s="28"/>
      <c r="X4144" s="28"/>
    </row>
    <row r="4145" spans="23:24" ht="14.25">
      <c r="W4145" s="29"/>
      <c r="X4145" s="29"/>
    </row>
    <row r="4146" spans="23:24" ht="14.25">
      <c r="W4146" s="31"/>
      <c r="X4146" s="31"/>
    </row>
    <row r="4147" spans="23:24" ht="14.25">
      <c r="W4147" s="29"/>
      <c r="X4147" s="29"/>
    </row>
    <row r="4148" spans="23:24" ht="14.25">
      <c r="W4148" s="31"/>
      <c r="X4148" s="31"/>
    </row>
    <row r="4150" spans="23:24" ht="14.25">
      <c r="W4150" s="29"/>
      <c r="X4150" s="29"/>
    </row>
    <row r="4151" spans="23:24" ht="14.25">
      <c r="W4151" s="34"/>
      <c r="X4151" s="34"/>
    </row>
    <row r="4152" spans="23:24" ht="14.25">
      <c r="W4152" s="28"/>
      <c r="X4152" s="28"/>
    </row>
    <row r="4153" spans="23:24" ht="14.25">
      <c r="W4153" s="34"/>
      <c r="X4153" s="34"/>
    </row>
    <row r="4154" spans="23:24" ht="14.25">
      <c r="W4154" s="34"/>
      <c r="X4154" s="34"/>
    </row>
    <row r="4155" spans="23:24" ht="14.25">
      <c r="W4155" s="34"/>
      <c r="X4155" s="34"/>
    </row>
    <row r="4156" spans="23:24" ht="14.25">
      <c r="W4156" s="35"/>
      <c r="X4156" s="35"/>
    </row>
    <row r="4157" spans="23:24" ht="14.25">
      <c r="W4157" s="35"/>
      <c r="X4157" s="35"/>
    </row>
    <row r="4158" spans="23:24" ht="14.25">
      <c r="W4158" s="35"/>
      <c r="X4158" s="35"/>
    </row>
    <row r="4159" spans="23:24" ht="14.25">
      <c r="W4159" s="34"/>
      <c r="X4159" s="34"/>
    </row>
    <row r="4160" spans="23:24" ht="14.25">
      <c r="W4160" s="34"/>
      <c r="X4160" s="34"/>
    </row>
    <row r="4161" spans="23:24" ht="14.25">
      <c r="W4161" s="34"/>
      <c r="X4161" s="34"/>
    </row>
    <row r="4162" spans="23:24" ht="14.25">
      <c r="W4162" s="35"/>
      <c r="X4162" s="35"/>
    </row>
    <row r="4163" spans="23:24" ht="14.25">
      <c r="W4163" s="35"/>
      <c r="X4163" s="35"/>
    </row>
    <row r="4164" spans="23:24" ht="14.25">
      <c r="W4164" s="34"/>
      <c r="X4164" s="34"/>
    </row>
    <row r="4165" spans="23:24" ht="14.25">
      <c r="W4165" s="34"/>
      <c r="X4165" s="34"/>
    </row>
    <row r="4166" spans="23:24" ht="14.25">
      <c r="W4166" s="35"/>
      <c r="X4166" s="35"/>
    </row>
    <row r="4167" spans="23:24" ht="14.25">
      <c r="W4167" s="34"/>
      <c r="X4167" s="34"/>
    </row>
    <row r="4168" spans="23:24" ht="14.25">
      <c r="W4168" s="35"/>
      <c r="X4168" s="35"/>
    </row>
    <row r="4170" spans="23:24" ht="14.25">
      <c r="W4170" s="34"/>
      <c r="X4170" s="34"/>
    </row>
    <row r="4171" spans="23:24" ht="15" thickTop="1">
      <c r="W4171" s="35"/>
      <c r="X4171" s="35"/>
    </row>
    <row r="4172" spans="23:24" ht="15" thickTop="1">
      <c r="W4172" s="43"/>
      <c r="X4172" s="43"/>
    </row>
    <row r="4173" spans="23:24" ht="14.25">
      <c r="W4173" s="28"/>
      <c r="X4173" s="28"/>
    </row>
    <row r="4174" spans="23:24" ht="14.25">
      <c r="W4174" s="28"/>
      <c r="X4174" s="28"/>
    </row>
    <row r="4175" spans="23:24" ht="14.25">
      <c r="W4175" s="29"/>
      <c r="X4175" s="29"/>
    </row>
    <row r="4176" spans="23:24" ht="14.25">
      <c r="W4176" s="31"/>
      <c r="X4176" s="31"/>
    </row>
    <row r="4177" spans="23:24" ht="14.25">
      <c r="W4177" s="29"/>
      <c r="X4177" s="29"/>
    </row>
    <row r="4178" spans="23:24" ht="14.25">
      <c r="W4178" s="31"/>
      <c r="X4178" s="31"/>
    </row>
    <row r="4180" spans="23:24" ht="14.25">
      <c r="W4180" s="29"/>
      <c r="X4180" s="29"/>
    </row>
    <row r="4181" spans="23:24" ht="14.25">
      <c r="W4181" s="34"/>
      <c r="X4181" s="34"/>
    </row>
    <row r="4182" spans="23:24" ht="14.25">
      <c r="W4182" s="28"/>
      <c r="X4182" s="28"/>
    </row>
    <row r="4183" spans="23:24" ht="14.25">
      <c r="W4183" s="34"/>
      <c r="X4183" s="34"/>
    </row>
    <row r="4184" spans="23:24" ht="14.25">
      <c r="W4184" s="34"/>
      <c r="X4184" s="34"/>
    </row>
    <row r="4185" spans="23:24" ht="14.25">
      <c r="W4185" s="34"/>
      <c r="X4185" s="34"/>
    </row>
    <row r="4186" spans="23:24" ht="14.25">
      <c r="W4186" s="35"/>
      <c r="X4186" s="35"/>
    </row>
    <row r="4187" spans="23:24" ht="14.25">
      <c r="W4187" s="35"/>
      <c r="X4187" s="35"/>
    </row>
    <row r="4188" spans="23:24" ht="14.25">
      <c r="W4188" s="35"/>
      <c r="X4188" s="35"/>
    </row>
    <row r="4189" spans="23:24" ht="14.25">
      <c r="W4189" s="34"/>
      <c r="X4189" s="34"/>
    </row>
    <row r="4190" spans="23:24" ht="14.25">
      <c r="W4190" s="34"/>
      <c r="X4190" s="34"/>
    </row>
    <row r="4191" spans="23:24" ht="14.25">
      <c r="W4191" s="34"/>
      <c r="X4191" s="34"/>
    </row>
    <row r="4192" spans="23:24" ht="14.25">
      <c r="W4192" s="35"/>
      <c r="X4192" s="35"/>
    </row>
    <row r="4193" spans="23:24" ht="14.25">
      <c r="W4193" s="35"/>
      <c r="X4193" s="35"/>
    </row>
    <row r="4194" spans="23:24" ht="14.25">
      <c r="W4194" s="34"/>
      <c r="X4194" s="34"/>
    </row>
    <row r="4195" spans="23:24" ht="14.25">
      <c r="W4195" s="34"/>
      <c r="X4195" s="34"/>
    </row>
    <row r="4196" spans="23:24" ht="14.25">
      <c r="W4196" s="35"/>
      <c r="X4196" s="35"/>
    </row>
    <row r="4197" spans="23:24" ht="14.25">
      <c r="W4197" s="34"/>
      <c r="X4197" s="34"/>
    </row>
    <row r="4198" spans="23:24" ht="14.25">
      <c r="W4198" s="35"/>
      <c r="X4198" s="35"/>
    </row>
    <row r="4200" spans="23:24" ht="14.25">
      <c r="W4200" s="34"/>
      <c r="X4200" s="34"/>
    </row>
    <row r="4201" spans="23:24" ht="15" thickTop="1">
      <c r="W4201" s="35"/>
      <c r="X4201" s="35"/>
    </row>
    <row r="4202" spans="23:24" ht="15" thickTop="1">
      <c r="W4202" s="43"/>
      <c r="X4202" s="43"/>
    </row>
    <row r="4203" spans="23:24" ht="14.25">
      <c r="W4203" s="28"/>
      <c r="X4203" s="28"/>
    </row>
    <row r="4204" spans="23:24" ht="14.25">
      <c r="W4204" s="28"/>
      <c r="X4204" s="28"/>
    </row>
    <row r="4205" spans="23:24" ht="14.25">
      <c r="W4205" s="29"/>
      <c r="X4205" s="29"/>
    </row>
    <row r="4206" spans="23:24" ht="14.25">
      <c r="W4206" s="31"/>
      <c r="X4206" s="31"/>
    </row>
    <row r="4207" spans="23:24" ht="14.25">
      <c r="W4207" s="29"/>
      <c r="X4207" s="29"/>
    </row>
    <row r="4208" spans="23:24" ht="14.25">
      <c r="W4208" s="31"/>
      <c r="X4208" s="31"/>
    </row>
    <row r="4210" spans="23:24" ht="14.25">
      <c r="W4210" s="29"/>
      <c r="X4210" s="29"/>
    </row>
    <row r="4211" spans="23:24" ht="14.25">
      <c r="W4211" s="34"/>
      <c r="X4211" s="34"/>
    </row>
    <row r="4212" spans="23:24" ht="14.25">
      <c r="W4212" s="28"/>
      <c r="X4212" s="28"/>
    </row>
    <row r="4213" spans="23:24" ht="14.25">
      <c r="W4213" s="34"/>
      <c r="X4213" s="34"/>
    </row>
    <row r="4214" spans="23:24" ht="14.25">
      <c r="W4214" s="34"/>
      <c r="X4214" s="34"/>
    </row>
    <row r="4215" spans="23:24" ht="14.25">
      <c r="W4215" s="34"/>
      <c r="X4215" s="34"/>
    </row>
    <row r="4216" spans="23:24" ht="14.25">
      <c r="W4216" s="35"/>
      <c r="X4216" s="35"/>
    </row>
    <row r="4217" spans="23:24" ht="14.25">
      <c r="W4217" s="35"/>
      <c r="X4217" s="35"/>
    </row>
    <row r="4218" spans="23:24" ht="14.25">
      <c r="W4218" s="35"/>
      <c r="X4218" s="35"/>
    </row>
    <row r="4219" spans="23:24" ht="14.25">
      <c r="W4219" s="34"/>
      <c r="X4219" s="34"/>
    </row>
    <row r="4220" spans="23:24" ht="14.25">
      <c r="W4220" s="34"/>
      <c r="X4220" s="34"/>
    </row>
    <row r="4221" spans="23:24" ht="14.25">
      <c r="W4221" s="34"/>
      <c r="X4221" s="34"/>
    </row>
    <row r="4222" spans="23:24" ht="14.25">
      <c r="W4222" s="35"/>
      <c r="X4222" s="35"/>
    </row>
    <row r="4223" spans="23:24" ht="14.25">
      <c r="W4223" s="35"/>
      <c r="X4223" s="35"/>
    </row>
    <row r="4224" spans="23:24" ht="14.25">
      <c r="W4224" s="34"/>
      <c r="X4224" s="34"/>
    </row>
    <row r="4225" spans="23:24" ht="14.25">
      <c r="W4225" s="34"/>
      <c r="X4225" s="34"/>
    </row>
    <row r="4226" spans="23:24" ht="14.25">
      <c r="W4226" s="35"/>
      <c r="X4226" s="35"/>
    </row>
    <row r="4227" spans="23:24" ht="14.25">
      <c r="W4227" s="34"/>
      <c r="X4227" s="34"/>
    </row>
    <row r="4228" spans="23:24" ht="14.25">
      <c r="W4228" s="35"/>
      <c r="X4228" s="35"/>
    </row>
    <row r="4230" spans="23:24" ht="14.25">
      <c r="W4230" s="34"/>
      <c r="X4230" s="34"/>
    </row>
    <row r="4231" spans="23:24" ht="15" thickTop="1">
      <c r="W4231" s="35"/>
      <c r="X4231" s="35"/>
    </row>
    <row r="4232" spans="23:24" ht="15" thickTop="1">
      <c r="W4232" s="43"/>
      <c r="X4232" s="43"/>
    </row>
    <row r="4233" spans="23:24" ht="14.25">
      <c r="W4233" s="28"/>
      <c r="X4233" s="28"/>
    </row>
    <row r="4234" spans="23:24" ht="14.25">
      <c r="W4234" s="28"/>
      <c r="X4234" s="28"/>
    </row>
    <row r="4235" spans="23:24" ht="14.25">
      <c r="W4235" s="29"/>
      <c r="X4235" s="29"/>
    </row>
    <row r="4236" spans="23:24" ht="14.25">
      <c r="W4236" s="31"/>
      <c r="X4236" s="31"/>
    </row>
    <row r="4237" spans="23:24" ht="14.25">
      <c r="W4237" s="29"/>
      <c r="X4237" s="29"/>
    </row>
    <row r="4238" spans="23:24" ht="14.25">
      <c r="W4238" s="31"/>
      <c r="X4238" s="31"/>
    </row>
    <row r="4240" spans="23:24" ht="14.25">
      <c r="W4240" s="29"/>
      <c r="X4240" s="29"/>
    </row>
    <row r="4241" spans="23:24" ht="14.25">
      <c r="W4241" s="34"/>
      <c r="X4241" s="34"/>
    </row>
    <row r="4242" spans="23:24" ht="14.25">
      <c r="W4242" s="28"/>
      <c r="X4242" s="28"/>
    </row>
    <row r="4243" spans="23:24" ht="14.25">
      <c r="W4243" s="34"/>
      <c r="X4243" s="34"/>
    </row>
    <row r="4244" spans="23:24" ht="14.25">
      <c r="W4244" s="34"/>
      <c r="X4244" s="34"/>
    </row>
    <row r="4245" spans="23:24" ht="14.25">
      <c r="W4245" s="34"/>
      <c r="X4245" s="34"/>
    </row>
    <row r="4246" spans="23:24" ht="14.25">
      <c r="W4246" s="35"/>
      <c r="X4246" s="35"/>
    </row>
    <row r="4247" spans="23:24" ht="14.25">
      <c r="W4247" s="35"/>
      <c r="X4247" s="35"/>
    </row>
    <row r="4248" spans="23:24" ht="14.25">
      <c r="W4248" s="35"/>
      <c r="X4248" s="35"/>
    </row>
    <row r="4249" spans="23:24" ht="14.25">
      <c r="W4249" s="34"/>
      <c r="X4249" s="34"/>
    </row>
    <row r="4250" spans="23:24" ht="14.25">
      <c r="W4250" s="34"/>
      <c r="X4250" s="34"/>
    </row>
    <row r="4251" spans="23:24" ht="14.25">
      <c r="W4251" s="34"/>
      <c r="X4251" s="34"/>
    </row>
    <row r="4252" spans="23:24" ht="14.25">
      <c r="W4252" s="35"/>
      <c r="X4252" s="35"/>
    </row>
    <row r="4253" spans="23:24" ht="14.25">
      <c r="W4253" s="35"/>
      <c r="X4253" s="35"/>
    </row>
    <row r="4254" spans="23:24" ht="14.25">
      <c r="W4254" s="34"/>
      <c r="X4254" s="34"/>
    </row>
    <row r="4255" spans="23:24" ht="14.25">
      <c r="W4255" s="34"/>
      <c r="X4255" s="34"/>
    </row>
    <row r="4256" spans="23:24" ht="14.25">
      <c r="W4256" s="35"/>
      <c r="X4256" s="35"/>
    </row>
    <row r="4257" spans="23:24" ht="14.25">
      <c r="W4257" s="34"/>
      <c r="X4257" s="34"/>
    </row>
    <row r="4258" spans="23:24" ht="14.25">
      <c r="W4258" s="35"/>
      <c r="X4258" s="35"/>
    </row>
    <row r="4260" spans="23:24" ht="14.25">
      <c r="W4260" s="34"/>
      <c r="X4260" s="34"/>
    </row>
    <row r="4261" spans="23:24" ht="15" thickTop="1">
      <c r="W4261" s="35"/>
      <c r="X4261" s="35"/>
    </row>
    <row r="4262" spans="23:24" ht="15" thickTop="1">
      <c r="W4262" s="43"/>
      <c r="X4262" s="43"/>
    </row>
    <row r="4263" spans="23:24" ht="14.25">
      <c r="W4263" s="28"/>
      <c r="X4263" s="28"/>
    </row>
    <row r="4264" spans="23:24" ht="14.25">
      <c r="W4264" s="28"/>
      <c r="X4264" s="28"/>
    </row>
    <row r="4265" spans="23:24" ht="14.25">
      <c r="W4265" s="29"/>
      <c r="X4265" s="29"/>
    </row>
    <row r="4266" spans="23:24" ht="14.25">
      <c r="W4266" s="31"/>
      <c r="X4266" s="31"/>
    </row>
    <row r="4267" spans="23:24" ht="14.25">
      <c r="W4267" s="29"/>
      <c r="X4267" s="29"/>
    </row>
    <row r="4268" spans="23:24" ht="14.25">
      <c r="W4268" s="31"/>
      <c r="X4268" s="31"/>
    </row>
    <row r="4270" spans="23:24" ht="14.25">
      <c r="W4270" s="29"/>
      <c r="X4270" s="29"/>
    </row>
    <row r="4271" spans="23:24" ht="14.25">
      <c r="W4271" s="34"/>
      <c r="X4271" s="34"/>
    </row>
    <row r="4272" spans="23:24" ht="14.25">
      <c r="W4272" s="28"/>
      <c r="X4272" s="28"/>
    </row>
    <row r="4273" spans="23:24" ht="14.25">
      <c r="W4273" s="34"/>
      <c r="X4273" s="34"/>
    </row>
    <row r="4274" spans="23:24" ht="14.25">
      <c r="W4274" s="34"/>
      <c r="X4274" s="34"/>
    </row>
    <row r="4275" spans="23:24" ht="14.25">
      <c r="W4275" s="34"/>
      <c r="X4275" s="34"/>
    </row>
    <row r="4276" spans="23:24" ht="14.25">
      <c r="W4276" s="35"/>
      <c r="X4276" s="35"/>
    </row>
    <row r="4277" spans="23:24" ht="14.25">
      <c r="W4277" s="35"/>
      <c r="X4277" s="35"/>
    </row>
    <row r="4278" spans="23:24" ht="14.25">
      <c r="W4278" s="35"/>
      <c r="X4278" s="35"/>
    </row>
    <row r="4279" spans="23:24" ht="14.25">
      <c r="W4279" s="34"/>
      <c r="X4279" s="34"/>
    </row>
    <row r="4280" spans="23:24" ht="14.25">
      <c r="W4280" s="34"/>
      <c r="X4280" s="34"/>
    </row>
    <row r="4281" spans="23:24" ht="14.25">
      <c r="W4281" s="34"/>
      <c r="X4281" s="34"/>
    </row>
    <row r="4282" spans="23:24" ht="14.25">
      <c r="W4282" s="35"/>
      <c r="X4282" s="35"/>
    </row>
    <row r="4283" spans="23:24" ht="14.25">
      <c r="W4283" s="35"/>
      <c r="X4283" s="35"/>
    </row>
    <row r="4284" spans="23:24" ht="14.25">
      <c r="W4284" s="34"/>
      <c r="X4284" s="34"/>
    </row>
    <row r="4285" spans="23:24" ht="14.25">
      <c r="W4285" s="34"/>
      <c r="X4285" s="34"/>
    </row>
    <row r="4286" spans="23:24" ht="14.25">
      <c r="W4286" s="35"/>
      <c r="X4286" s="35"/>
    </row>
    <row r="4287" spans="23:24" ht="14.25">
      <c r="W4287" s="34"/>
      <c r="X4287" s="34"/>
    </row>
    <row r="4288" spans="23:24" ht="14.25">
      <c r="W4288" s="35"/>
      <c r="X4288" s="35"/>
    </row>
    <row r="4290" spans="23:24" ht="14.25">
      <c r="W4290" s="34"/>
      <c r="X4290" s="34"/>
    </row>
    <row r="4291" spans="23:24" ht="15" thickTop="1">
      <c r="W4291" s="35"/>
      <c r="X4291" s="35"/>
    </row>
    <row r="4292" spans="23:24" ht="15" thickTop="1">
      <c r="W4292" s="43"/>
      <c r="X4292" s="43"/>
    </row>
    <row r="4293" spans="23:24" ht="14.25">
      <c r="W4293" s="28"/>
      <c r="X4293" s="28"/>
    </row>
    <row r="4294" spans="23:24" ht="14.25">
      <c r="W4294" s="28"/>
      <c r="X4294" s="28"/>
    </row>
    <row r="4295" spans="23:24" ht="14.25">
      <c r="W4295" s="29"/>
      <c r="X4295" s="29"/>
    </row>
    <row r="4296" spans="23:24" ht="14.25">
      <c r="W4296" s="31"/>
      <c r="X4296" s="31"/>
    </row>
    <row r="4297" spans="23:24" ht="14.25">
      <c r="W4297" s="29"/>
      <c r="X4297" s="29"/>
    </row>
    <row r="4298" spans="23:24" ht="14.25">
      <c r="W4298" s="31"/>
      <c r="X4298" s="31"/>
    </row>
    <row r="4300" spans="23:24" ht="14.25">
      <c r="W4300" s="29"/>
      <c r="X4300" s="29"/>
    </row>
    <row r="4301" spans="23:24" ht="14.25">
      <c r="W4301" s="34"/>
      <c r="X4301" s="34"/>
    </row>
    <row r="4302" spans="23:24" ht="14.25">
      <c r="W4302" s="28"/>
      <c r="X4302" s="28"/>
    </row>
    <row r="4303" spans="23:24" ht="14.25">
      <c r="W4303" s="34"/>
      <c r="X4303" s="34"/>
    </row>
    <row r="4304" spans="23:24" ht="14.25">
      <c r="W4304" s="34"/>
      <c r="X4304" s="34"/>
    </row>
    <row r="4305" spans="23:24" ht="14.25">
      <c r="W4305" s="34"/>
      <c r="X4305" s="34"/>
    </row>
    <row r="4306" spans="23:24" ht="14.25">
      <c r="W4306" s="35"/>
      <c r="X4306" s="35"/>
    </row>
    <row r="4307" spans="23:24" ht="14.25">
      <c r="W4307" s="35"/>
      <c r="X4307" s="35"/>
    </row>
    <row r="4308" spans="23:24" ht="14.25">
      <c r="W4308" s="35"/>
      <c r="X4308" s="35"/>
    </row>
    <row r="4309" spans="23:24" ht="14.25">
      <c r="W4309" s="34"/>
      <c r="X4309" s="34"/>
    </row>
    <row r="4310" spans="23:24" ht="14.25">
      <c r="W4310" s="34"/>
      <c r="X4310" s="34"/>
    </row>
    <row r="4311" spans="23:24" ht="14.25">
      <c r="W4311" s="34"/>
      <c r="X4311" s="34"/>
    </row>
    <row r="4312" spans="23:24" ht="14.25">
      <c r="W4312" s="35"/>
      <c r="X4312" s="35"/>
    </row>
    <row r="4313" spans="23:24" ht="14.25">
      <c r="W4313" s="35"/>
      <c r="X4313" s="35"/>
    </row>
    <row r="4314" spans="23:24" ht="14.25">
      <c r="W4314" s="34"/>
      <c r="X4314" s="34"/>
    </row>
    <row r="4315" spans="23:24" ht="14.25">
      <c r="W4315" s="34"/>
      <c r="X4315" s="34"/>
    </row>
    <row r="4316" spans="23:24" ht="14.25">
      <c r="W4316" s="35"/>
      <c r="X4316" s="35"/>
    </row>
    <row r="4317" spans="23:24" ht="14.25">
      <c r="W4317" s="34"/>
      <c r="X4317" s="34"/>
    </row>
    <row r="4318" spans="23:24" ht="14.25">
      <c r="W4318" s="35"/>
      <c r="X4318" s="35"/>
    </row>
    <row r="4320" spans="23:24" ht="14.25">
      <c r="W4320" s="34"/>
      <c r="X4320" s="34"/>
    </row>
    <row r="4321" spans="23:24" ht="15" thickTop="1">
      <c r="W4321" s="35"/>
      <c r="X4321" s="35"/>
    </row>
    <row r="4322" spans="23:24" ht="15" thickTop="1">
      <c r="W4322" s="43"/>
      <c r="X4322" s="43"/>
    </row>
    <row r="4323" spans="23:24" ht="14.25">
      <c r="W4323" s="28"/>
      <c r="X4323" s="28"/>
    </row>
    <row r="4324" spans="23:24" ht="14.25">
      <c r="W4324" s="28"/>
      <c r="X4324" s="28"/>
    </row>
    <row r="4325" spans="23:24" ht="14.25">
      <c r="W4325" s="29"/>
      <c r="X4325" s="29"/>
    </row>
    <row r="4326" spans="23:24" ht="14.25">
      <c r="W4326" s="31"/>
      <c r="X4326" s="31"/>
    </row>
    <row r="4327" spans="23:24" ht="14.25">
      <c r="W4327" s="29"/>
      <c r="X4327" s="29"/>
    </row>
    <row r="4328" spans="23:24" ht="14.25">
      <c r="W4328" s="31"/>
      <c r="X4328" s="31"/>
    </row>
    <row r="4330" spans="23:24" ht="14.25">
      <c r="W4330" s="29"/>
      <c r="X4330" s="29"/>
    </row>
    <row r="4331" spans="23:24" ht="14.25">
      <c r="W4331" s="34"/>
      <c r="X4331" s="34"/>
    </row>
    <row r="4332" spans="23:24" ht="14.25">
      <c r="W4332" s="28"/>
      <c r="X4332" s="28"/>
    </row>
    <row r="4333" spans="23:24" ht="14.25">
      <c r="W4333" s="34"/>
      <c r="X4333" s="34"/>
    </row>
    <row r="4334" spans="23:24" ht="14.25">
      <c r="W4334" s="34"/>
      <c r="X4334" s="34"/>
    </row>
    <row r="4335" spans="23:24" ht="14.25">
      <c r="W4335" s="34"/>
      <c r="X4335" s="34"/>
    </row>
    <row r="4336" spans="23:24" ht="14.25">
      <c r="W4336" s="35"/>
      <c r="X4336" s="35"/>
    </row>
    <row r="4337" spans="23:24" ht="14.25">
      <c r="W4337" s="35"/>
      <c r="X4337" s="35"/>
    </row>
    <row r="4338" spans="23:24" ht="14.25">
      <c r="W4338" s="35"/>
      <c r="X4338" s="35"/>
    </row>
    <row r="4339" spans="23:24" ht="14.25">
      <c r="W4339" s="34"/>
      <c r="X4339" s="34"/>
    </row>
    <row r="4340" spans="23:24" ht="14.25">
      <c r="W4340" s="34"/>
      <c r="X4340" s="34"/>
    </row>
    <row r="4341" spans="23:24" ht="14.25">
      <c r="W4341" s="34"/>
      <c r="X4341" s="34"/>
    </row>
    <row r="4342" spans="23:24" ht="14.25">
      <c r="W4342" s="35"/>
      <c r="X4342" s="35"/>
    </row>
    <row r="4343" spans="23:24" ht="14.25">
      <c r="W4343" s="35"/>
      <c r="X4343" s="35"/>
    </row>
    <row r="4344" spans="23:24" ht="14.25">
      <c r="W4344" s="34"/>
      <c r="X4344" s="34"/>
    </row>
    <row r="4345" spans="23:24" ht="14.25">
      <c r="W4345" s="34"/>
      <c r="X4345" s="34"/>
    </row>
    <row r="4346" spans="23:24" ht="14.25">
      <c r="W4346" s="35"/>
      <c r="X4346" s="35"/>
    </row>
    <row r="4347" spans="23:24" ht="14.25">
      <c r="W4347" s="34"/>
      <c r="X4347" s="34"/>
    </row>
    <row r="4348" spans="23:24" ht="14.25">
      <c r="W4348" s="35"/>
      <c r="X4348" s="35"/>
    </row>
    <row r="4350" spans="23:24" ht="14.25">
      <c r="W4350" s="34"/>
      <c r="X4350" s="34"/>
    </row>
    <row r="4351" spans="23:24" ht="15" thickTop="1">
      <c r="W4351" s="35"/>
      <c r="X4351" s="35"/>
    </row>
    <row r="4352" spans="23:24" ht="15" thickTop="1">
      <c r="W4352" s="43"/>
      <c r="X4352" s="43"/>
    </row>
    <row r="4353" spans="23:24" ht="14.25">
      <c r="W4353" s="28"/>
      <c r="X4353" s="28"/>
    </row>
    <row r="4354" spans="23:24" ht="14.25">
      <c r="W4354" s="28"/>
      <c r="X4354" s="28"/>
    </row>
    <row r="4355" spans="23:24" ht="14.25">
      <c r="W4355" s="29"/>
      <c r="X4355" s="29"/>
    </row>
    <row r="4356" spans="23:24" ht="14.25">
      <c r="W4356" s="31"/>
      <c r="X4356" s="31"/>
    </row>
    <row r="4357" spans="23:24" ht="14.25">
      <c r="W4357" s="29"/>
      <c r="X4357" s="29"/>
    </row>
    <row r="4358" spans="23:24" ht="14.25">
      <c r="W4358" s="31"/>
      <c r="X4358" s="31"/>
    </row>
    <row r="4360" spans="23:24" ht="14.25">
      <c r="W4360" s="29"/>
      <c r="X4360" s="29"/>
    </row>
    <row r="4361" spans="23:24" ht="14.25">
      <c r="W4361" s="34"/>
      <c r="X4361" s="34"/>
    </row>
    <row r="4362" spans="23:24" ht="14.25">
      <c r="W4362" s="28"/>
      <c r="X4362" s="28"/>
    </row>
    <row r="4363" spans="23:24" ht="14.25">
      <c r="W4363" s="34"/>
      <c r="X4363" s="34"/>
    </row>
    <row r="4364" spans="23:24" ht="14.25">
      <c r="W4364" s="34"/>
      <c r="X4364" s="34"/>
    </row>
    <row r="4365" spans="23:24" ht="14.25">
      <c r="W4365" s="34"/>
      <c r="X4365" s="34"/>
    </row>
    <row r="4366" spans="23:24" ht="14.25">
      <c r="W4366" s="35"/>
      <c r="X4366" s="35"/>
    </row>
    <row r="4367" spans="23:24" ht="14.25">
      <c r="W4367" s="35"/>
      <c r="X4367" s="35"/>
    </row>
    <row r="4368" spans="23:24" ht="14.25">
      <c r="W4368" s="35"/>
      <c r="X4368" s="35"/>
    </row>
    <row r="4369" spans="23:24" ht="14.25">
      <c r="W4369" s="34"/>
      <c r="X4369" s="34"/>
    </row>
    <row r="4370" spans="23:24" ht="14.25">
      <c r="W4370" s="34"/>
      <c r="X4370" s="34"/>
    </row>
    <row r="4371" spans="23:24" ht="14.25">
      <c r="W4371" s="34"/>
      <c r="X4371" s="34"/>
    </row>
    <row r="4372" spans="23:24" ht="14.25">
      <c r="W4372" s="35"/>
      <c r="X4372" s="35"/>
    </row>
    <row r="4373" spans="23:24" ht="14.25">
      <c r="W4373" s="35"/>
      <c r="X4373" s="35"/>
    </row>
    <row r="4374" spans="23:24" ht="14.25">
      <c r="W4374" s="34"/>
      <c r="X4374" s="34"/>
    </row>
    <row r="4375" spans="23:24" ht="14.25">
      <c r="W4375" s="34"/>
      <c r="X4375" s="34"/>
    </row>
    <row r="4376" spans="23:24" ht="14.25">
      <c r="W4376" s="35"/>
      <c r="X4376" s="35"/>
    </row>
    <row r="4377" spans="23:24" ht="14.25">
      <c r="W4377" s="34"/>
      <c r="X4377" s="34"/>
    </row>
    <row r="4378" spans="23:24" ht="14.25">
      <c r="W4378" s="35"/>
      <c r="X4378" s="35"/>
    </row>
    <row r="4380" spans="23:24" ht="14.25">
      <c r="W4380" s="34"/>
      <c r="X4380" s="34"/>
    </row>
    <row r="4381" spans="23:24" ht="15" thickTop="1">
      <c r="W4381" s="35"/>
      <c r="X4381" s="35"/>
    </row>
    <row r="4382" spans="23:24" ht="15" thickTop="1">
      <c r="W4382" s="43"/>
      <c r="X4382" s="43"/>
    </row>
    <row r="4383" spans="23:24" ht="14.25">
      <c r="W4383" s="28"/>
      <c r="X4383" s="28"/>
    </row>
    <row r="4384" spans="23:24" ht="14.25">
      <c r="W4384" s="28"/>
      <c r="X4384" s="28"/>
    </row>
    <row r="4385" spans="23:24" ht="14.25">
      <c r="W4385" s="29"/>
      <c r="X4385" s="29"/>
    </row>
    <row r="4386" spans="23:24" ht="14.25">
      <c r="W4386" s="31"/>
      <c r="X4386" s="31"/>
    </row>
    <row r="4387" spans="23:24" ht="14.25">
      <c r="W4387" s="29"/>
      <c r="X4387" s="29"/>
    </row>
    <row r="4388" spans="23:24" ht="14.25">
      <c r="W4388" s="31"/>
      <c r="X4388" s="31"/>
    </row>
    <row r="4390" spans="23:24" ht="14.25">
      <c r="W4390" s="29"/>
      <c r="X4390" s="29"/>
    </row>
    <row r="4391" spans="23:24" ht="14.25">
      <c r="W4391" s="34"/>
      <c r="X4391" s="34"/>
    </row>
    <row r="4392" spans="23:24" ht="14.25">
      <c r="W4392" s="28"/>
      <c r="X4392" s="28"/>
    </row>
    <row r="4393" spans="23:24" ht="14.25">
      <c r="W4393" s="34"/>
      <c r="X4393" s="34"/>
    </row>
    <row r="4394" spans="23:24" ht="14.25">
      <c r="W4394" s="34"/>
      <c r="X4394" s="34"/>
    </row>
    <row r="4395" spans="23:24" ht="14.25">
      <c r="W4395" s="34"/>
      <c r="X4395" s="34"/>
    </row>
    <row r="4396" spans="23:24" ht="14.25">
      <c r="W4396" s="35"/>
      <c r="X4396" s="35"/>
    </row>
    <row r="4397" spans="23:24" ht="14.25">
      <c r="W4397" s="35"/>
      <c r="X4397" s="35"/>
    </row>
    <row r="4398" spans="23:24" ht="14.25">
      <c r="W4398" s="35"/>
      <c r="X4398" s="35"/>
    </row>
    <row r="4399" spans="23:24" ht="14.25">
      <c r="W4399" s="34"/>
      <c r="X4399" s="34"/>
    </row>
    <row r="4400" spans="23:24" ht="14.25">
      <c r="W4400" s="34"/>
      <c r="X4400" s="34"/>
    </row>
    <row r="4401" spans="23:24" ht="14.25">
      <c r="W4401" s="34"/>
      <c r="X4401" s="34"/>
    </row>
    <row r="4402" spans="23:24" ht="14.25">
      <c r="W4402" s="35"/>
      <c r="X4402" s="35"/>
    </row>
    <row r="4403" spans="23:24" ht="14.25">
      <c r="W4403" s="35"/>
      <c r="X4403" s="35"/>
    </row>
    <row r="4404" spans="23:24" ht="14.25">
      <c r="W4404" s="34"/>
      <c r="X4404" s="34"/>
    </row>
    <row r="4405" spans="23:24" ht="14.25">
      <c r="W4405" s="34"/>
      <c r="X4405" s="34"/>
    </row>
    <row r="4406" spans="23:24" ht="14.25">
      <c r="W4406" s="35"/>
      <c r="X4406" s="35"/>
    </row>
    <row r="4407" spans="23:24" ht="14.25">
      <c r="W4407" s="34"/>
      <c r="X4407" s="34"/>
    </row>
    <row r="4408" spans="23:24" ht="14.25">
      <c r="W4408" s="35"/>
      <c r="X4408" s="35"/>
    </row>
    <row r="4410" spans="23:24" ht="14.25">
      <c r="W4410" s="34"/>
      <c r="X4410" s="34"/>
    </row>
    <row r="4411" spans="23:24" ht="15" thickTop="1">
      <c r="W4411" s="35"/>
      <c r="X4411" s="35"/>
    </row>
    <row r="4412" spans="23:24" ht="15" thickTop="1">
      <c r="W4412" s="43"/>
      <c r="X4412" s="43"/>
    </row>
    <row r="4413" spans="23:24" ht="14.25">
      <c r="W4413" s="28"/>
      <c r="X4413" s="28"/>
    </row>
    <row r="4414" spans="23:24" ht="14.25">
      <c r="W4414" s="28"/>
      <c r="X4414" s="28"/>
    </row>
    <row r="4415" spans="23:24" ht="14.25">
      <c r="W4415" s="29"/>
      <c r="X4415" s="29"/>
    </row>
    <row r="4416" spans="23:24" ht="14.25">
      <c r="W4416" s="31"/>
      <c r="X4416" s="31"/>
    </row>
    <row r="4417" spans="23:24" ht="14.25">
      <c r="W4417" s="29"/>
      <c r="X4417" s="29"/>
    </row>
    <row r="4418" spans="23:24" ht="14.25">
      <c r="W4418" s="31"/>
      <c r="X4418" s="31"/>
    </row>
    <row r="4420" spans="23:24" ht="14.25">
      <c r="W4420" s="29"/>
      <c r="X4420" s="29"/>
    </row>
    <row r="4421" spans="23:24" ht="14.25">
      <c r="W4421" s="34"/>
      <c r="X4421" s="34"/>
    </row>
    <row r="4422" spans="23:24" ht="14.25">
      <c r="W4422" s="28"/>
      <c r="X4422" s="28"/>
    </row>
    <row r="4423" spans="23:24" ht="14.25">
      <c r="W4423" s="34"/>
      <c r="X4423" s="34"/>
    </row>
    <row r="4424" spans="23:24" ht="14.25">
      <c r="W4424" s="34"/>
      <c r="X4424" s="34"/>
    </row>
    <row r="4425" spans="23:24" ht="14.25">
      <c r="W4425" s="34"/>
      <c r="X4425" s="34"/>
    </row>
    <row r="4426" spans="23:24" ht="14.25">
      <c r="W4426" s="35"/>
      <c r="X4426" s="35"/>
    </row>
    <row r="4427" spans="23:24" ht="14.25">
      <c r="W4427" s="35"/>
      <c r="X4427" s="35"/>
    </row>
    <row r="4428" spans="23:24" ht="14.25">
      <c r="W4428" s="35"/>
      <c r="X4428" s="35"/>
    </row>
    <row r="4429" spans="23:24" ht="14.25">
      <c r="W4429" s="34"/>
      <c r="X4429" s="34"/>
    </row>
    <row r="4430" spans="23:24" ht="14.25">
      <c r="W4430" s="34"/>
      <c r="X4430" s="34"/>
    </row>
    <row r="4431" spans="23:24" ht="14.25">
      <c r="W4431" s="34"/>
      <c r="X4431" s="34"/>
    </row>
    <row r="4432" spans="23:24" ht="14.25">
      <c r="W4432" s="35"/>
      <c r="X4432" s="35"/>
    </row>
    <row r="4433" spans="23:24" ht="14.25">
      <c r="W4433" s="35"/>
      <c r="X4433" s="35"/>
    </row>
    <row r="4434" spans="23:24" ht="14.25">
      <c r="W4434" s="34"/>
      <c r="X4434" s="34"/>
    </row>
    <row r="4435" spans="23:24" ht="14.25">
      <c r="W4435" s="34"/>
      <c r="X4435" s="34"/>
    </row>
    <row r="4436" spans="23:24" ht="14.25">
      <c r="W4436" s="35"/>
      <c r="X4436" s="35"/>
    </row>
    <row r="4437" spans="23:24" ht="14.25">
      <c r="W4437" s="34"/>
      <c r="X4437" s="34"/>
    </row>
    <row r="4438" spans="23:24" ht="14.25">
      <c r="W4438" s="35"/>
      <c r="X4438" s="35"/>
    </row>
    <row r="4440" spans="23:24" ht="14.25">
      <c r="W4440" s="34"/>
      <c r="X4440" s="34"/>
    </row>
    <row r="4441" spans="23:24" ht="15" thickTop="1">
      <c r="W4441" s="35"/>
      <c r="X4441" s="35"/>
    </row>
    <row r="4442" spans="23:24" ht="15" thickTop="1">
      <c r="W4442" s="43"/>
      <c r="X4442" s="43"/>
    </row>
    <row r="4443" spans="23:24" ht="14.25">
      <c r="W4443" s="28"/>
      <c r="X4443" s="28"/>
    </row>
    <row r="4444" spans="23:24" ht="14.25">
      <c r="W4444" s="28"/>
      <c r="X4444" s="28"/>
    </row>
    <row r="4445" spans="23:24" ht="14.25">
      <c r="W4445" s="29"/>
      <c r="X4445" s="29"/>
    </row>
    <row r="4446" spans="23:24" ht="14.25">
      <c r="W4446" s="31"/>
      <c r="X4446" s="31"/>
    </row>
    <row r="4447" spans="23:24" ht="14.25">
      <c r="W4447" s="29"/>
      <c r="X4447" s="29"/>
    </row>
    <row r="4448" spans="23:24" ht="14.25">
      <c r="W4448" s="31"/>
      <c r="X4448" s="31"/>
    </row>
    <row r="4450" spans="23:24" ht="14.25">
      <c r="W4450" s="29"/>
      <c r="X4450" s="29"/>
    </row>
    <row r="4451" spans="23:24" ht="14.25">
      <c r="W4451" s="34"/>
      <c r="X4451" s="34"/>
    </row>
    <row r="4452" spans="23:24" ht="14.25">
      <c r="W4452" s="28"/>
      <c r="X4452" s="28"/>
    </row>
    <row r="4453" spans="23:24" ht="14.25">
      <c r="W4453" s="34"/>
      <c r="X4453" s="34"/>
    </row>
    <row r="4454" spans="23:24" ht="14.25">
      <c r="W4454" s="34"/>
      <c r="X4454" s="34"/>
    </row>
    <row r="4455" spans="23:24" ht="14.25">
      <c r="W4455" s="34"/>
      <c r="X4455" s="34"/>
    </row>
    <row r="4456" spans="23:24" ht="14.25">
      <c r="W4456" s="35"/>
      <c r="X4456" s="35"/>
    </row>
    <row r="4457" spans="23:24" ht="14.25">
      <c r="W4457" s="35"/>
      <c r="X4457" s="35"/>
    </row>
    <row r="4458" spans="23:24" ht="14.25">
      <c r="W4458" s="35"/>
      <c r="X4458" s="35"/>
    </row>
    <row r="4459" spans="23:24" ht="14.25">
      <c r="W4459" s="34"/>
      <c r="X4459" s="34"/>
    </row>
    <row r="4460" spans="23:24" ht="14.25">
      <c r="W4460" s="34"/>
      <c r="X4460" s="34"/>
    </row>
    <row r="4461" spans="23:24" ht="14.25">
      <c r="W4461" s="34"/>
      <c r="X4461" s="34"/>
    </row>
    <row r="4462" spans="23:24" ht="14.25">
      <c r="W4462" s="35"/>
      <c r="X4462" s="35"/>
    </row>
    <row r="4463" spans="23:24" ht="14.25">
      <c r="W4463" s="35"/>
      <c r="X4463" s="35"/>
    </row>
    <row r="4464" spans="23:24" ht="14.25">
      <c r="W4464" s="34"/>
      <c r="X4464" s="34"/>
    </row>
    <row r="4465" spans="23:24" ht="14.25">
      <c r="W4465" s="34"/>
      <c r="X4465" s="34"/>
    </row>
    <row r="4466" spans="23:24" ht="14.25">
      <c r="W4466" s="35"/>
      <c r="X4466" s="35"/>
    </row>
    <row r="4467" spans="23:24" ht="14.25">
      <c r="W4467" s="34"/>
      <c r="X4467" s="34"/>
    </row>
    <row r="4468" spans="23:24" ht="14.25">
      <c r="W4468" s="35"/>
      <c r="X4468" s="35"/>
    </row>
    <row r="4470" spans="23:24" ht="14.25">
      <c r="W4470" s="34"/>
      <c r="X4470" s="34"/>
    </row>
    <row r="4471" spans="23:24" ht="15" thickTop="1">
      <c r="W4471" s="35"/>
      <c r="X4471" s="35"/>
    </row>
    <row r="4472" spans="23:24" ht="15" thickTop="1">
      <c r="W4472" s="43"/>
      <c r="X4472" s="43"/>
    </row>
    <row r="4473" spans="23:24" ht="14.25">
      <c r="W4473" s="28"/>
      <c r="X4473" s="28"/>
    </row>
    <row r="4474" spans="23:24" ht="14.25">
      <c r="W4474" s="28"/>
      <c r="X4474" s="28"/>
    </row>
    <row r="4475" spans="23:24" ht="14.25">
      <c r="W4475" s="29"/>
      <c r="X4475" s="29"/>
    </row>
    <row r="4476" spans="23:24" ht="14.25">
      <c r="W4476" s="31"/>
      <c r="X4476" s="31"/>
    </row>
    <row r="4477" spans="23:24" ht="14.25">
      <c r="W4477" s="29"/>
      <c r="X4477" s="29"/>
    </row>
    <row r="4478" spans="23:24" ht="14.25">
      <c r="W4478" s="31"/>
      <c r="X4478" s="31"/>
    </row>
    <row r="4480" spans="23:24" ht="14.25">
      <c r="W4480" s="29"/>
      <c r="X4480" s="29"/>
    </row>
    <row r="4481" spans="23:24" ht="14.25">
      <c r="W4481" s="34"/>
      <c r="X4481" s="34"/>
    </row>
    <row r="4482" spans="23:24" ht="14.25">
      <c r="W4482" s="28"/>
      <c r="X4482" s="28"/>
    </row>
    <row r="4483" spans="23:24" ht="14.25">
      <c r="W4483" s="34"/>
      <c r="X4483" s="34"/>
    </row>
    <row r="4484" spans="23:24" ht="14.25">
      <c r="W4484" s="34"/>
      <c r="X4484" s="34"/>
    </row>
    <row r="4485" spans="23:24" ht="14.25">
      <c r="W4485" s="34"/>
      <c r="X4485" s="34"/>
    </row>
    <row r="4486" spans="23:24" ht="14.25">
      <c r="W4486" s="35"/>
      <c r="X4486" s="35"/>
    </row>
    <row r="4487" spans="23:24" ht="14.25">
      <c r="W4487" s="35"/>
      <c r="X4487" s="35"/>
    </row>
    <row r="4488" spans="23:24" ht="14.25">
      <c r="W4488" s="35"/>
      <c r="X4488" s="35"/>
    </row>
    <row r="4489" spans="23:24" ht="14.25">
      <c r="W4489" s="34"/>
      <c r="X4489" s="34"/>
    </row>
    <row r="4490" spans="23:24" ht="14.25">
      <c r="W4490" s="34"/>
      <c r="X4490" s="34"/>
    </row>
    <row r="4491" spans="23:24" ht="14.25">
      <c r="W4491" s="34"/>
      <c r="X4491" s="34"/>
    </row>
    <row r="4492" spans="23:24" ht="14.25">
      <c r="W4492" s="35"/>
      <c r="X4492" s="35"/>
    </row>
    <row r="4493" spans="23:24" ht="14.25">
      <c r="W4493" s="35"/>
      <c r="X4493" s="35"/>
    </row>
    <row r="4494" spans="23:24" ht="14.25">
      <c r="W4494" s="34"/>
      <c r="X4494" s="34"/>
    </row>
    <row r="4495" spans="23:24" ht="14.25">
      <c r="W4495" s="34"/>
      <c r="X4495" s="34"/>
    </row>
    <row r="4496" spans="23:24" ht="14.25">
      <c r="W4496" s="35"/>
      <c r="X4496" s="35"/>
    </row>
    <row r="4497" spans="23:24" ht="14.25">
      <c r="W4497" s="34"/>
      <c r="X4497" s="34"/>
    </row>
    <row r="4498" spans="23:24" ht="14.25">
      <c r="W4498" s="35"/>
      <c r="X4498" s="35"/>
    </row>
    <row r="4500" spans="23:24" ht="14.25">
      <c r="W4500" s="34"/>
      <c r="X4500" s="34"/>
    </row>
    <row r="4501" spans="23:24" ht="15" thickTop="1">
      <c r="W4501" s="35"/>
      <c r="X4501" s="35"/>
    </row>
    <row r="4502" spans="23:24" ht="15" thickTop="1">
      <c r="W4502" s="43"/>
      <c r="X4502" s="43"/>
    </row>
    <row r="4503" spans="23:24" ht="14.25">
      <c r="W4503" s="28"/>
      <c r="X4503" s="28"/>
    </row>
    <row r="4504" spans="23:24" ht="14.25">
      <c r="W4504" s="28"/>
      <c r="X4504" s="28"/>
    </row>
    <row r="4505" spans="23:24" ht="14.25">
      <c r="W4505" s="29"/>
      <c r="X4505" s="29"/>
    </row>
    <row r="4506" spans="23:24" ht="14.25">
      <c r="W4506" s="31"/>
      <c r="X4506" s="31"/>
    </row>
    <row r="4507" spans="23:24" ht="14.25">
      <c r="W4507" s="29"/>
      <c r="X4507" s="29"/>
    </row>
    <row r="4508" spans="23:24" ht="14.25">
      <c r="W4508" s="31"/>
      <c r="X4508" s="31"/>
    </row>
    <row r="4510" spans="23:24" ht="14.25">
      <c r="W4510" s="29"/>
      <c r="X4510" s="29"/>
    </row>
    <row r="4511" spans="23:24" ht="14.25">
      <c r="W4511" s="34"/>
      <c r="X4511" s="34"/>
    </row>
    <row r="4512" spans="23:24" ht="14.25">
      <c r="W4512" s="28"/>
      <c r="X4512" s="28"/>
    </row>
    <row r="4513" spans="23:24" ht="14.25">
      <c r="W4513" s="34"/>
      <c r="X4513" s="34"/>
    </row>
    <row r="4514" spans="23:24" ht="14.25">
      <c r="W4514" s="34"/>
      <c r="X4514" s="34"/>
    </row>
    <row r="4515" spans="23:24" ht="14.25">
      <c r="W4515" s="34"/>
      <c r="X4515" s="34"/>
    </row>
    <row r="4516" spans="23:24" ht="14.25">
      <c r="W4516" s="35"/>
      <c r="X4516" s="35"/>
    </row>
    <row r="4517" spans="23:24" ht="14.25">
      <c r="W4517" s="35"/>
      <c r="X4517" s="35"/>
    </row>
    <row r="4518" spans="23:24" ht="14.25">
      <c r="W4518" s="35"/>
      <c r="X4518" s="35"/>
    </row>
    <row r="4519" spans="23:24" ht="14.25">
      <c r="W4519" s="34"/>
      <c r="X4519" s="34"/>
    </row>
    <row r="4520" spans="23:24" ht="14.25">
      <c r="W4520" s="34"/>
      <c r="X4520" s="34"/>
    </row>
    <row r="4521" spans="23:24" ht="14.25">
      <c r="W4521" s="34"/>
      <c r="X4521" s="34"/>
    </row>
    <row r="4522" spans="23:24" ht="14.25">
      <c r="W4522" s="35"/>
      <c r="X4522" s="35"/>
    </row>
    <row r="4523" spans="23:24" ht="14.25">
      <c r="W4523" s="35"/>
      <c r="X4523" s="35"/>
    </row>
    <row r="4524" spans="23:24" ht="14.25">
      <c r="W4524" s="34"/>
      <c r="X4524" s="34"/>
    </row>
    <row r="4525" spans="23:24" ht="14.25">
      <c r="W4525" s="34"/>
      <c r="X4525" s="34"/>
    </row>
    <row r="4526" spans="23:24" ht="14.25">
      <c r="W4526" s="35"/>
      <c r="X4526" s="35"/>
    </row>
    <row r="4527" spans="23:24" ht="14.25">
      <c r="W4527" s="34"/>
      <c r="X4527" s="34"/>
    </row>
    <row r="4528" spans="23:24" ht="14.25">
      <c r="W4528" s="35"/>
      <c r="X4528" s="35"/>
    </row>
    <row r="4530" spans="23:24" ht="14.25">
      <c r="W4530" s="34"/>
      <c r="X4530" s="34"/>
    </row>
    <row r="4531" spans="23:24" ht="15" thickTop="1">
      <c r="W4531" s="35"/>
      <c r="X4531" s="35"/>
    </row>
    <row r="4532" spans="23:24" ht="15" thickTop="1">
      <c r="W4532" s="43"/>
      <c r="X4532" s="43"/>
    </row>
    <row r="4533" spans="23:24" ht="14.25">
      <c r="W4533" s="28"/>
      <c r="X4533" s="28"/>
    </row>
    <row r="4534" spans="23:24" ht="14.25">
      <c r="W4534" s="28"/>
      <c r="X4534" s="28"/>
    </row>
    <row r="4535" spans="23:24" ht="14.25">
      <c r="W4535" s="29"/>
      <c r="X4535" s="29"/>
    </row>
    <row r="4536" spans="23:24" ht="14.25">
      <c r="W4536" s="31"/>
      <c r="X4536" s="31"/>
    </row>
    <row r="4537" spans="23:24" ht="14.25">
      <c r="W4537" s="29"/>
      <c r="X4537" s="29"/>
    </row>
    <row r="4538" spans="23:24" ht="14.25">
      <c r="W4538" s="31"/>
      <c r="X4538" s="31"/>
    </row>
    <row r="4540" spans="23:24" ht="14.25">
      <c r="W4540" s="29"/>
      <c r="X4540" s="29"/>
    </row>
    <row r="4541" spans="23:24" ht="14.25">
      <c r="W4541" s="34"/>
      <c r="X4541" s="34"/>
    </row>
    <row r="4542" spans="23:24" ht="14.25">
      <c r="W4542" s="28"/>
      <c r="X4542" s="28"/>
    </row>
    <row r="4543" spans="23:24" ht="14.25">
      <c r="W4543" s="34"/>
      <c r="X4543" s="34"/>
    </row>
    <row r="4544" spans="23:24" ht="14.25">
      <c r="W4544" s="34"/>
      <c r="X4544" s="34"/>
    </row>
    <row r="4545" spans="23:24" ht="14.25">
      <c r="W4545" s="34"/>
      <c r="X4545" s="34"/>
    </row>
    <row r="4546" spans="23:24" ht="14.25">
      <c r="W4546" s="35"/>
      <c r="X4546" s="35"/>
    </row>
    <row r="4547" spans="23:24" ht="14.25">
      <c r="W4547" s="35"/>
      <c r="X4547" s="35"/>
    </row>
    <row r="4548" spans="23:24" ht="14.25">
      <c r="W4548" s="35"/>
      <c r="X4548" s="35"/>
    </row>
    <row r="4549" spans="23:24" ht="14.25">
      <c r="W4549" s="34"/>
      <c r="X4549" s="34"/>
    </row>
    <row r="4550" spans="23:24" ht="14.25">
      <c r="W4550" s="34"/>
      <c r="X4550" s="34"/>
    </row>
    <row r="4551" spans="23:24" ht="14.25">
      <c r="W4551" s="34"/>
      <c r="X4551" s="34"/>
    </row>
    <row r="4552" spans="23:24" ht="14.25">
      <c r="W4552" s="35"/>
      <c r="X4552" s="35"/>
    </row>
    <row r="4553" spans="23:24" ht="14.25">
      <c r="W4553" s="35"/>
      <c r="X4553" s="35"/>
    </row>
    <row r="4554" spans="23:24" ht="14.25">
      <c r="W4554" s="34"/>
      <c r="X4554" s="34"/>
    </row>
    <row r="4555" spans="23:24" ht="14.25">
      <c r="W4555" s="34"/>
      <c r="X4555" s="34"/>
    </row>
    <row r="4556" spans="23:24" ht="14.25">
      <c r="W4556" s="35"/>
      <c r="X4556" s="35"/>
    </row>
    <row r="4557" spans="23:24" ht="14.25">
      <c r="W4557" s="34"/>
      <c r="X4557" s="34"/>
    </row>
    <row r="4558" spans="23:24" ht="14.25">
      <c r="W4558" s="35"/>
      <c r="X4558" s="35"/>
    </row>
    <row r="4560" spans="23:24" ht="14.25">
      <c r="W4560" s="34"/>
      <c r="X4560" s="34"/>
    </row>
    <row r="4561" spans="23:24" ht="15" thickTop="1">
      <c r="W4561" s="35"/>
      <c r="X4561" s="35"/>
    </row>
    <row r="4562" spans="23:24" ht="15" thickTop="1">
      <c r="W4562" s="43"/>
      <c r="X4562" s="43"/>
    </row>
    <row r="4563" spans="23:24" ht="14.25">
      <c r="W4563" s="28"/>
      <c r="X4563" s="28"/>
    </row>
    <row r="4564" spans="23:24" ht="14.25">
      <c r="W4564" s="28"/>
      <c r="X4564" s="28"/>
    </row>
    <row r="4565" spans="23:24" ht="14.25">
      <c r="W4565" s="29"/>
      <c r="X4565" s="29"/>
    </row>
    <row r="4566" spans="23:24" ht="14.25">
      <c r="W4566" s="31"/>
      <c r="X4566" s="31"/>
    </row>
    <row r="4567" spans="23:24" ht="14.25">
      <c r="W4567" s="29"/>
      <c r="X4567" s="29"/>
    </row>
    <row r="4568" spans="23:24" ht="14.25">
      <c r="W4568" s="31"/>
      <c r="X4568" s="31"/>
    </row>
    <row r="4570" spans="23:24" ht="14.25">
      <c r="W4570" s="29"/>
      <c r="X4570" s="29"/>
    </row>
    <row r="4571" spans="23:24" ht="14.25">
      <c r="W4571" s="34"/>
      <c r="X4571" s="34"/>
    </row>
    <row r="4572" spans="23:24" ht="14.25">
      <c r="W4572" s="28"/>
      <c r="X4572" s="28"/>
    </row>
    <row r="4573" spans="23:24" ht="14.25">
      <c r="W4573" s="34"/>
      <c r="X4573" s="34"/>
    </row>
    <row r="4574" spans="23:24" ht="14.25">
      <c r="W4574" s="34"/>
      <c r="X4574" s="34"/>
    </row>
    <row r="4575" spans="23:24" ht="14.25">
      <c r="W4575" s="34"/>
      <c r="X4575" s="34"/>
    </row>
    <row r="4576" spans="23:24" ht="14.25">
      <c r="W4576" s="35"/>
      <c r="X4576" s="35"/>
    </row>
    <row r="4577" spans="23:24" ht="14.25">
      <c r="W4577" s="35"/>
      <c r="X4577" s="35"/>
    </row>
    <row r="4578" spans="23:24" ht="14.25">
      <c r="W4578" s="35"/>
      <c r="X4578" s="35"/>
    </row>
    <row r="4579" spans="23:24" ht="14.25">
      <c r="W4579" s="34"/>
      <c r="X4579" s="34"/>
    </row>
    <row r="4580" spans="23:24" ht="14.25">
      <c r="W4580" s="34"/>
      <c r="X4580" s="34"/>
    </row>
    <row r="4581" spans="23:24" ht="14.25">
      <c r="W4581" s="34"/>
      <c r="X4581" s="34"/>
    </row>
    <row r="4582" spans="23:24" ht="14.25">
      <c r="W4582" s="35"/>
      <c r="X4582" s="35"/>
    </row>
    <row r="4583" spans="23:24" ht="14.25">
      <c r="W4583" s="35"/>
      <c r="X4583" s="35"/>
    </row>
    <row r="4584" spans="23:24" ht="14.25">
      <c r="W4584" s="34"/>
      <c r="X4584" s="34"/>
    </row>
    <row r="4585" spans="23:24" ht="14.25">
      <c r="W4585" s="34"/>
      <c r="X4585" s="34"/>
    </row>
    <row r="4586" spans="23:24" ht="14.25">
      <c r="W4586" s="35"/>
      <c r="X4586" s="35"/>
    </row>
    <row r="4587" spans="23:24" ht="14.25">
      <c r="W4587" s="34"/>
      <c r="X4587" s="34"/>
    </row>
    <row r="4588" spans="23:24" ht="14.25">
      <c r="W4588" s="35"/>
      <c r="X4588" s="35"/>
    </row>
    <row r="4590" spans="23:24" ht="14.25">
      <c r="W4590" s="34"/>
      <c r="X4590" s="34"/>
    </row>
    <row r="4591" spans="23:24" ht="15" thickTop="1">
      <c r="W4591" s="35"/>
      <c r="X4591" s="35"/>
    </row>
    <row r="4592" spans="23:24" ht="15" thickTop="1">
      <c r="W4592" s="43"/>
      <c r="X4592" s="43"/>
    </row>
    <row r="4593" spans="23:24" ht="14.25">
      <c r="W4593" s="28"/>
      <c r="X4593" s="28"/>
    </row>
    <row r="4594" spans="23:24" ht="14.25">
      <c r="W4594" s="28"/>
      <c r="X4594" s="28"/>
    </row>
    <row r="4595" spans="23:24" ht="14.25">
      <c r="W4595" s="29"/>
      <c r="X4595" s="29"/>
    </row>
    <row r="4596" spans="23:24" ht="14.25">
      <c r="W4596" s="31"/>
      <c r="X4596" s="31"/>
    </row>
    <row r="4597" spans="23:24" ht="14.25">
      <c r="W4597" s="29"/>
      <c r="X4597" s="29"/>
    </row>
    <row r="4598" spans="23:24" ht="14.25">
      <c r="W4598" s="31"/>
      <c r="X4598" s="31"/>
    </row>
    <row r="4600" spans="23:24" ht="14.25">
      <c r="W4600" s="29"/>
      <c r="X4600" s="29"/>
    </row>
    <row r="4601" spans="23:24" ht="14.25">
      <c r="W4601" s="34"/>
      <c r="X4601" s="34"/>
    </row>
    <row r="4602" spans="23:24" ht="14.25">
      <c r="W4602" s="28"/>
      <c r="X4602" s="28"/>
    </row>
    <row r="4603" spans="23:24" ht="14.25">
      <c r="W4603" s="34"/>
      <c r="X4603" s="34"/>
    </row>
    <row r="4604" spans="23:24" ht="14.25">
      <c r="W4604" s="34"/>
      <c r="X4604" s="34"/>
    </row>
    <row r="4605" spans="23:24" ht="14.25">
      <c r="W4605" s="34"/>
      <c r="X4605" s="34"/>
    </row>
    <row r="4606" spans="23:24" ht="14.25">
      <c r="W4606" s="35"/>
      <c r="X4606" s="35"/>
    </row>
    <row r="4607" spans="23:24" ht="14.25">
      <c r="W4607" s="35"/>
      <c r="X4607" s="35"/>
    </row>
    <row r="4608" spans="23:24" ht="14.25">
      <c r="W4608" s="35"/>
      <c r="X4608" s="35"/>
    </row>
    <row r="4609" spans="23:24" ht="14.25">
      <c r="W4609" s="34"/>
      <c r="X4609" s="34"/>
    </row>
    <row r="4610" spans="23:24" ht="14.25">
      <c r="W4610" s="34"/>
      <c r="X4610" s="34"/>
    </row>
    <row r="4611" spans="23:24" ht="14.25">
      <c r="W4611" s="34"/>
      <c r="X4611" s="34"/>
    </row>
    <row r="4612" spans="23:24" ht="14.25">
      <c r="W4612" s="35"/>
      <c r="X4612" s="35"/>
    </row>
    <row r="4613" spans="23:24" ht="14.25">
      <c r="W4613" s="35"/>
      <c r="X4613" s="35"/>
    </row>
    <row r="4614" spans="23:24" ht="14.25">
      <c r="W4614" s="34"/>
      <c r="X4614" s="34"/>
    </row>
    <row r="4615" spans="23:24" ht="14.25">
      <c r="W4615" s="34"/>
      <c r="X4615" s="34"/>
    </row>
    <row r="4616" spans="23:24" ht="14.25">
      <c r="W4616" s="35"/>
      <c r="X4616" s="35"/>
    </row>
    <row r="4617" spans="23:24" ht="14.25">
      <c r="W4617" s="34"/>
      <c r="X4617" s="34"/>
    </row>
    <row r="4618" spans="23:24" ht="14.25">
      <c r="W4618" s="35"/>
      <c r="X4618" s="35"/>
    </row>
    <row r="4620" spans="23:24" ht="14.25">
      <c r="W4620" s="34"/>
      <c r="X4620" s="34"/>
    </row>
    <row r="4621" spans="23:24" ht="15" thickTop="1">
      <c r="W4621" s="35"/>
      <c r="X4621" s="35"/>
    </row>
    <row r="4622" spans="23:24" ht="15" thickTop="1">
      <c r="W4622" s="43"/>
      <c r="X4622" s="43"/>
    </row>
    <row r="4623" spans="23:24" ht="14.25">
      <c r="W4623" s="28"/>
      <c r="X4623" s="28"/>
    </row>
    <row r="4624" spans="23:24" ht="14.25">
      <c r="W4624" s="28"/>
      <c r="X4624" s="28"/>
    </row>
    <row r="4625" spans="23:24" ht="14.25">
      <c r="W4625" s="29"/>
      <c r="X4625" s="29"/>
    </row>
    <row r="4626" spans="23:24" ht="14.25">
      <c r="W4626" s="31"/>
      <c r="X4626" s="31"/>
    </row>
    <row r="4627" spans="23:24" ht="14.25">
      <c r="W4627" s="29"/>
      <c r="X4627" s="29"/>
    </row>
    <row r="4628" spans="23:24" ht="14.25">
      <c r="W4628" s="31"/>
      <c r="X4628" s="31"/>
    </row>
    <row r="4630" spans="23:24" ht="14.25">
      <c r="W4630" s="29"/>
      <c r="X4630" s="29"/>
    </row>
    <row r="4631" spans="23:24" ht="14.25">
      <c r="W4631" s="34"/>
      <c r="X4631" s="34"/>
    </row>
    <row r="4632" spans="23:24" ht="14.25">
      <c r="W4632" s="28"/>
      <c r="X4632" s="28"/>
    </row>
    <row r="4633" spans="23:24" ht="14.25">
      <c r="W4633" s="34"/>
      <c r="X4633" s="34"/>
    </row>
    <row r="4634" spans="23:24" ht="14.25">
      <c r="W4634" s="34"/>
      <c r="X4634" s="34"/>
    </row>
    <row r="4635" spans="23:24" ht="14.25">
      <c r="W4635" s="34"/>
      <c r="X4635" s="34"/>
    </row>
    <row r="4636" spans="23:24" ht="14.25">
      <c r="W4636" s="35"/>
      <c r="X4636" s="35"/>
    </row>
    <row r="4637" spans="23:24" ht="14.25">
      <c r="W4637" s="35"/>
      <c r="X4637" s="35"/>
    </row>
    <row r="4638" spans="23:24" ht="14.25">
      <c r="W4638" s="35"/>
      <c r="X4638" s="35"/>
    </row>
    <row r="4639" spans="23:24" ht="14.25">
      <c r="W4639" s="34"/>
      <c r="X4639" s="34"/>
    </row>
    <row r="4640" spans="23:24" ht="14.25">
      <c r="W4640" s="34"/>
      <c r="X4640" s="34"/>
    </row>
    <row r="4641" spans="23:24" ht="14.25">
      <c r="W4641" s="34"/>
      <c r="X4641" s="34"/>
    </row>
    <row r="4642" spans="23:24" ht="14.25">
      <c r="W4642" s="35"/>
      <c r="X4642" s="35"/>
    </row>
    <row r="4643" spans="23:24" ht="14.25">
      <c r="W4643" s="35"/>
      <c r="X4643" s="35"/>
    </row>
    <row r="4644" spans="23:24" ht="14.25">
      <c r="W4644" s="34"/>
      <c r="X4644" s="34"/>
    </row>
    <row r="4645" spans="23:24" ht="14.25">
      <c r="W4645" s="34"/>
      <c r="X4645" s="34"/>
    </row>
    <row r="4646" spans="23:24" ht="14.25">
      <c r="W4646" s="35"/>
      <c r="X4646" s="35"/>
    </row>
    <row r="4647" spans="23:24" ht="14.25">
      <c r="W4647" s="34"/>
      <c r="X4647" s="34"/>
    </row>
    <row r="4648" spans="23:24" ht="14.25">
      <c r="W4648" s="35"/>
      <c r="X4648" s="35"/>
    </row>
    <row r="4650" spans="23:24" ht="14.25">
      <c r="W4650" s="34"/>
      <c r="X4650" s="34"/>
    </row>
    <row r="4651" spans="23:24" ht="15" thickTop="1">
      <c r="W4651" s="35"/>
      <c r="X4651" s="35"/>
    </row>
    <row r="4652" spans="23:24" ht="15" thickTop="1">
      <c r="W4652" s="43"/>
      <c r="X4652" s="43"/>
    </row>
    <row r="4653" spans="23:24" ht="14.25">
      <c r="W4653" s="28"/>
      <c r="X4653" s="28"/>
    </row>
    <row r="4654" spans="23:24" ht="14.25">
      <c r="W4654" s="28"/>
      <c r="X4654" s="28"/>
    </row>
    <row r="4655" spans="23:24" ht="14.25">
      <c r="W4655" s="29"/>
      <c r="X4655" s="29"/>
    </row>
    <row r="4656" spans="23:24" ht="14.25">
      <c r="W4656" s="31"/>
      <c r="X4656" s="31"/>
    </row>
    <row r="4657" spans="23:24" ht="14.25">
      <c r="W4657" s="29"/>
      <c r="X4657" s="29"/>
    </row>
    <row r="4658" spans="23:24" ht="14.25">
      <c r="W4658" s="31"/>
      <c r="X4658" s="31"/>
    </row>
    <row r="4660" spans="23:24" ht="14.25">
      <c r="W4660" s="29"/>
      <c r="X4660" s="29"/>
    </row>
    <row r="4661" spans="23:24" ht="14.25">
      <c r="W4661" s="34"/>
      <c r="X4661" s="34"/>
    </row>
    <row r="4662" spans="23:24" ht="14.25">
      <c r="W4662" s="28"/>
      <c r="X4662" s="28"/>
    </row>
    <row r="4663" spans="23:24" ht="14.25">
      <c r="W4663" s="34"/>
      <c r="X4663" s="34"/>
    </row>
    <row r="4664" spans="23:24" ht="14.25">
      <c r="W4664" s="34"/>
      <c r="X4664" s="34"/>
    </row>
    <row r="4665" spans="23:24" ht="14.25">
      <c r="W4665" s="34"/>
      <c r="X4665" s="34"/>
    </row>
    <row r="4666" spans="23:24" ht="14.25">
      <c r="W4666" s="35"/>
      <c r="X4666" s="35"/>
    </row>
    <row r="4667" spans="23:24" ht="14.25">
      <c r="W4667" s="35"/>
      <c r="X4667" s="35"/>
    </row>
    <row r="4668" spans="23:24" ht="14.25">
      <c r="W4668" s="35"/>
      <c r="X4668" s="35"/>
    </row>
    <row r="4669" spans="23:24" ht="14.25">
      <c r="W4669" s="34"/>
      <c r="X4669" s="34"/>
    </row>
    <row r="4670" spans="23:24" ht="14.25">
      <c r="W4670" s="34"/>
      <c r="X4670" s="34"/>
    </row>
    <row r="4671" spans="23:24" ht="14.25">
      <c r="W4671" s="34"/>
      <c r="X4671" s="34"/>
    </row>
    <row r="4672" spans="23:24" ht="14.25">
      <c r="W4672" s="35"/>
      <c r="X4672" s="35"/>
    </row>
    <row r="4673" spans="23:24" ht="14.25">
      <c r="W4673" s="35"/>
      <c r="X4673" s="35"/>
    </row>
    <row r="4674" spans="23:24" ht="14.25">
      <c r="W4674" s="34"/>
      <c r="X4674" s="34"/>
    </row>
    <row r="4675" spans="23:24" ht="14.25">
      <c r="W4675" s="34"/>
      <c r="X4675" s="34"/>
    </row>
    <row r="4676" spans="23:24" ht="14.25">
      <c r="W4676" s="35"/>
      <c r="X4676" s="35"/>
    </row>
    <row r="4677" spans="23:24" ht="14.25">
      <c r="W4677" s="34"/>
      <c r="X4677" s="34"/>
    </row>
    <row r="4678" spans="23:24" ht="14.25">
      <c r="W4678" s="35"/>
      <c r="X4678" s="35"/>
    </row>
    <row r="4680" spans="23:24" ht="14.25">
      <c r="W4680" s="34"/>
      <c r="X4680" s="34"/>
    </row>
    <row r="4681" spans="23:24" ht="15" thickTop="1">
      <c r="W4681" s="35"/>
      <c r="X4681" s="35"/>
    </row>
    <row r="4682" spans="23:24" ht="15" thickTop="1">
      <c r="W4682" s="43"/>
      <c r="X4682" s="43"/>
    </row>
    <row r="4683" spans="23:24" ht="14.25">
      <c r="W4683" s="28"/>
      <c r="X4683" s="28"/>
    </row>
    <row r="4684" spans="23:24" ht="14.25">
      <c r="W4684" s="28"/>
      <c r="X4684" s="28"/>
    </row>
    <row r="4685" spans="23:24" ht="14.25">
      <c r="W4685" s="29"/>
      <c r="X4685" s="29"/>
    </row>
    <row r="4686" spans="23:24" ht="14.25">
      <c r="W4686" s="31"/>
      <c r="X4686" s="31"/>
    </row>
    <row r="4687" spans="23:24" ht="14.25">
      <c r="W4687" s="29"/>
      <c r="X4687" s="29"/>
    </row>
    <row r="4688" spans="23:24" ht="14.25">
      <c r="W4688" s="31"/>
      <c r="X4688" s="31"/>
    </row>
    <row r="4690" spans="23:24" ht="14.25">
      <c r="W4690" s="29"/>
      <c r="X4690" s="29"/>
    </row>
    <row r="4691" spans="23:24" ht="14.25">
      <c r="W4691" s="34"/>
      <c r="X4691" s="34"/>
    </row>
    <row r="4692" spans="23:24" ht="14.25">
      <c r="W4692" s="28"/>
      <c r="X4692" s="28"/>
    </row>
    <row r="4693" spans="23:24" ht="14.25">
      <c r="W4693" s="34"/>
      <c r="X4693" s="34"/>
    </row>
    <row r="4694" spans="23:24" ht="14.25">
      <c r="W4694" s="34"/>
      <c r="X4694" s="34"/>
    </row>
    <row r="4695" spans="23:24" ht="14.25">
      <c r="W4695" s="34"/>
      <c r="X4695" s="34"/>
    </row>
    <row r="4696" spans="23:24" ht="14.25">
      <c r="W4696" s="35"/>
      <c r="X4696" s="35"/>
    </row>
    <row r="4697" spans="23:24" ht="14.25">
      <c r="W4697" s="35"/>
      <c r="X4697" s="35"/>
    </row>
    <row r="4698" spans="23:24" ht="14.25">
      <c r="W4698" s="35"/>
      <c r="X4698" s="35"/>
    </row>
    <row r="4699" spans="23:24" ht="14.25">
      <c r="W4699" s="34"/>
      <c r="X4699" s="34"/>
    </row>
    <row r="4700" spans="23:24" ht="14.25">
      <c r="W4700" s="34"/>
      <c r="X4700" s="34"/>
    </row>
    <row r="4701" spans="23:24" ht="14.25">
      <c r="W4701" s="34"/>
      <c r="X4701" s="34"/>
    </row>
    <row r="4702" spans="23:24" ht="14.25">
      <c r="W4702" s="35"/>
      <c r="X4702" s="35"/>
    </row>
    <row r="4703" spans="23:24" ht="14.25">
      <c r="W4703" s="35"/>
      <c r="X4703" s="35"/>
    </row>
    <row r="4704" spans="23:24" ht="14.25">
      <c r="W4704" s="34"/>
      <c r="X4704" s="34"/>
    </row>
    <row r="4705" spans="23:24" ht="14.25">
      <c r="W4705" s="34"/>
      <c r="X4705" s="34"/>
    </row>
    <row r="4706" spans="23:24" ht="14.25">
      <c r="W4706" s="35"/>
      <c r="X4706" s="35"/>
    </row>
    <row r="4707" spans="23:24" ht="14.25">
      <c r="W4707" s="34"/>
      <c r="X4707" s="34"/>
    </row>
    <row r="4708" spans="23:24" ht="14.25">
      <c r="W4708" s="35"/>
      <c r="X4708" s="35"/>
    </row>
    <row r="4710" spans="23:24" ht="14.25">
      <c r="W4710" s="34"/>
      <c r="X4710" s="34"/>
    </row>
    <row r="4711" spans="23:24" ht="15" thickTop="1">
      <c r="W4711" s="35"/>
      <c r="X4711" s="35"/>
    </row>
    <row r="4712" spans="23:24" ht="15" thickTop="1">
      <c r="W4712" s="43"/>
      <c r="X4712" s="43"/>
    </row>
    <row r="4713" spans="23:24" ht="14.25">
      <c r="W4713" s="28"/>
      <c r="X4713" s="28"/>
    </row>
    <row r="4714" spans="23:24" ht="14.25">
      <c r="W4714" s="28"/>
      <c r="X4714" s="28"/>
    </row>
    <row r="4715" spans="23:24" ht="14.25">
      <c r="W4715" s="29"/>
      <c r="X4715" s="29"/>
    </row>
    <row r="4716" spans="23:24" ht="14.25">
      <c r="W4716" s="31"/>
      <c r="X4716" s="31"/>
    </row>
    <row r="4717" spans="23:24" ht="14.25">
      <c r="W4717" s="29"/>
      <c r="X4717" s="29"/>
    </row>
    <row r="4718" spans="23:24" ht="14.25">
      <c r="W4718" s="31"/>
      <c r="X4718" s="31"/>
    </row>
    <row r="4720" spans="23:24" ht="14.25">
      <c r="W4720" s="29"/>
      <c r="X4720" s="29"/>
    </row>
    <row r="4721" spans="23:24" ht="14.25">
      <c r="W4721" s="34"/>
      <c r="X4721" s="34"/>
    </row>
    <row r="4722" spans="23:24" ht="14.25">
      <c r="W4722" s="28"/>
      <c r="X4722" s="28"/>
    </row>
    <row r="4723" spans="23:24" ht="14.25">
      <c r="W4723" s="34"/>
      <c r="X4723" s="34"/>
    </row>
    <row r="4724" spans="23:24" ht="14.25">
      <c r="W4724" s="34"/>
      <c r="X4724" s="34"/>
    </row>
    <row r="4725" spans="23:24" ht="14.25">
      <c r="W4725" s="34"/>
      <c r="X4725" s="34"/>
    </row>
    <row r="4726" spans="23:24" ht="14.25">
      <c r="W4726" s="35"/>
      <c r="X4726" s="35"/>
    </row>
    <row r="4727" spans="23:24" ht="14.25">
      <c r="W4727" s="35"/>
      <c r="X4727" s="35"/>
    </row>
    <row r="4728" spans="23:24" ht="14.25">
      <c r="W4728" s="35"/>
      <c r="X4728" s="35"/>
    </row>
    <row r="4729" spans="23:24" ht="14.25">
      <c r="W4729" s="34"/>
      <c r="X4729" s="34"/>
    </row>
    <row r="4730" spans="23:24" ht="14.25">
      <c r="W4730" s="34"/>
      <c r="X4730" s="34"/>
    </row>
    <row r="4731" spans="23:24" ht="14.25">
      <c r="W4731" s="34"/>
      <c r="X4731" s="34"/>
    </row>
    <row r="4732" spans="23:24" ht="14.25">
      <c r="W4732" s="35"/>
      <c r="X4732" s="35"/>
    </row>
    <row r="4733" spans="23:24" ht="14.25">
      <c r="W4733" s="35"/>
      <c r="X4733" s="35"/>
    </row>
    <row r="4734" spans="23:24" ht="14.25">
      <c r="W4734" s="34"/>
      <c r="X4734" s="34"/>
    </row>
    <row r="4735" spans="23:24" ht="14.25">
      <c r="W4735" s="34"/>
      <c r="X4735" s="34"/>
    </row>
    <row r="4736" spans="23:24" ht="14.25">
      <c r="W4736" s="35"/>
      <c r="X4736" s="35"/>
    </row>
    <row r="4737" spans="23:24" ht="14.25">
      <c r="W4737" s="34"/>
      <c r="X4737" s="34"/>
    </row>
    <row r="4738" spans="23:24" ht="14.25">
      <c r="W4738" s="35"/>
      <c r="X4738" s="35"/>
    </row>
    <row r="4740" spans="23:24" ht="14.25">
      <c r="W4740" s="34"/>
      <c r="X4740" s="34"/>
    </row>
    <row r="4741" spans="23:24" ht="15" thickTop="1">
      <c r="W4741" s="35"/>
      <c r="X4741" s="35"/>
    </row>
    <row r="4742" spans="23:24" ht="15" thickTop="1">
      <c r="W4742" s="43"/>
      <c r="X4742" s="43"/>
    </row>
    <row r="4743" spans="23:24" ht="14.25">
      <c r="W4743" s="28"/>
      <c r="X4743" s="28"/>
    </row>
    <row r="4744" spans="23:24" ht="14.25">
      <c r="W4744" s="28"/>
      <c r="X4744" s="28"/>
    </row>
    <row r="4745" spans="23:24" ht="14.25">
      <c r="W4745" s="29"/>
      <c r="X4745" s="29"/>
    </row>
    <row r="4746" spans="23:24" ht="14.25">
      <c r="W4746" s="31"/>
      <c r="X4746" s="31"/>
    </row>
    <row r="4747" spans="23:24" ht="14.25">
      <c r="W4747" s="29"/>
      <c r="X4747" s="29"/>
    </row>
    <row r="4748" spans="23:24" ht="14.25">
      <c r="W4748" s="31"/>
      <c r="X4748" s="31"/>
    </row>
    <row r="4750" spans="23:24" ht="14.25">
      <c r="W4750" s="29"/>
      <c r="X4750" s="29"/>
    </row>
    <row r="4751" spans="23:24" ht="14.25">
      <c r="W4751" s="34"/>
      <c r="X4751" s="34"/>
    </row>
    <row r="4752" spans="23:24" ht="14.25">
      <c r="W4752" s="28"/>
      <c r="X4752" s="28"/>
    </row>
    <row r="4753" spans="23:24" ht="14.25">
      <c r="W4753" s="34"/>
      <c r="X4753" s="34"/>
    </row>
    <row r="4754" spans="23:24" ht="14.25">
      <c r="W4754" s="34"/>
      <c r="X4754" s="34"/>
    </row>
    <row r="4755" spans="23:24" ht="14.25">
      <c r="W4755" s="34"/>
      <c r="X4755" s="34"/>
    </row>
    <row r="4756" spans="23:24" ht="14.25">
      <c r="W4756" s="35"/>
      <c r="X4756" s="35"/>
    </row>
    <row r="4757" spans="23:24" ht="14.25">
      <c r="W4757" s="35"/>
      <c r="X4757" s="35"/>
    </row>
    <row r="4758" spans="23:24" ht="14.25">
      <c r="W4758" s="35"/>
      <c r="X4758" s="35"/>
    </row>
    <row r="4759" spans="23:24" ht="14.25">
      <c r="W4759" s="34"/>
      <c r="X4759" s="34"/>
    </row>
    <row r="4760" spans="23:24" ht="14.25">
      <c r="W4760" s="34"/>
      <c r="X4760" s="34"/>
    </row>
    <row r="4761" spans="23:24" ht="14.25">
      <c r="W4761" s="34"/>
      <c r="X4761" s="34"/>
    </row>
    <row r="4762" spans="23:24" ht="14.25">
      <c r="W4762" s="35"/>
      <c r="X4762" s="35"/>
    </row>
    <row r="4763" spans="23:24" ht="14.25">
      <c r="W4763" s="35"/>
      <c r="X4763" s="35"/>
    </row>
    <row r="4764" spans="23:24" ht="14.25">
      <c r="W4764" s="34"/>
      <c r="X4764" s="34"/>
    </row>
    <row r="4765" spans="23:24" ht="14.25">
      <c r="W4765" s="34"/>
      <c r="X4765" s="34"/>
    </row>
    <row r="4766" spans="23:24" ht="14.25">
      <c r="W4766" s="35"/>
      <c r="X4766" s="35"/>
    </row>
    <row r="4767" spans="23:24" ht="14.25">
      <c r="W4767" s="34"/>
      <c r="X4767" s="34"/>
    </row>
    <row r="4768" spans="23:24" ht="14.25">
      <c r="W4768" s="35"/>
      <c r="X4768" s="35"/>
    </row>
    <row r="4770" spans="23:24" ht="14.25">
      <c r="W4770" s="34"/>
      <c r="X4770" s="34"/>
    </row>
    <row r="4771" spans="23:24" ht="15" thickTop="1">
      <c r="W4771" s="35"/>
      <c r="X4771" s="35"/>
    </row>
    <row r="4772" spans="23:24" ht="15" thickTop="1">
      <c r="W4772" s="43"/>
      <c r="X4772" s="43"/>
    </row>
    <row r="4773" spans="23:24" ht="14.25">
      <c r="W4773" s="28"/>
      <c r="X4773" s="28"/>
    </row>
    <row r="4774" spans="23:24" ht="14.25">
      <c r="W4774" s="28"/>
      <c r="X4774" s="28"/>
    </row>
    <row r="4775" spans="23:24" ht="14.25">
      <c r="W4775" s="29"/>
      <c r="X4775" s="29"/>
    </row>
    <row r="4776" spans="23:24" ht="14.25">
      <c r="W4776" s="31"/>
      <c r="X4776" s="31"/>
    </row>
    <row r="4777" spans="23:24" ht="14.25">
      <c r="W4777" s="29"/>
      <c r="X4777" s="29"/>
    </row>
    <row r="4778" spans="23:24" ht="14.25">
      <c r="W4778" s="31"/>
      <c r="X4778" s="31"/>
    </row>
    <row r="4780" spans="23:24" ht="14.25">
      <c r="W4780" s="29"/>
      <c r="X4780" s="29"/>
    </row>
    <row r="4781" spans="23:24" ht="14.25">
      <c r="W4781" s="34"/>
      <c r="X4781" s="34"/>
    </row>
    <row r="4782" spans="23:24" ht="14.25">
      <c r="W4782" s="28"/>
      <c r="X4782" s="28"/>
    </row>
    <row r="4783" spans="23:24" ht="14.25">
      <c r="W4783" s="34"/>
      <c r="X4783" s="34"/>
    </row>
    <row r="4784" spans="23:24" ht="14.25">
      <c r="W4784" s="34"/>
      <c r="X4784" s="34"/>
    </row>
    <row r="4785" spans="23:24" ht="14.25">
      <c r="W4785" s="34"/>
      <c r="X4785" s="34"/>
    </row>
    <row r="4786" spans="23:24" ht="14.25">
      <c r="W4786" s="35"/>
      <c r="X4786" s="35"/>
    </row>
    <row r="4787" spans="23:24" ht="14.25">
      <c r="W4787" s="35"/>
      <c r="X4787" s="35"/>
    </row>
    <row r="4788" spans="23:24" ht="14.25">
      <c r="W4788" s="35"/>
      <c r="X4788" s="35"/>
    </row>
    <row r="4789" spans="23:24" ht="14.25">
      <c r="W4789" s="34"/>
      <c r="X4789" s="34"/>
    </row>
    <row r="4790" spans="23:24" ht="14.25">
      <c r="W4790" s="34"/>
      <c r="X4790" s="34"/>
    </row>
    <row r="4791" spans="23:24" ht="14.25">
      <c r="W4791" s="34"/>
      <c r="X4791" s="34"/>
    </row>
    <row r="4792" spans="23:24" ht="14.25">
      <c r="W4792" s="35"/>
      <c r="X4792" s="35"/>
    </row>
    <row r="4793" spans="23:24" ht="14.25">
      <c r="W4793" s="35"/>
      <c r="X4793" s="35"/>
    </row>
    <row r="4794" spans="23:24" ht="14.25">
      <c r="W4794" s="34"/>
      <c r="X4794" s="34"/>
    </row>
    <row r="4795" spans="23:24" ht="14.25">
      <c r="W4795" s="34"/>
      <c r="X4795" s="34"/>
    </row>
    <row r="4796" spans="23:24" ht="14.25">
      <c r="W4796" s="35"/>
      <c r="X4796" s="35"/>
    </row>
    <row r="4797" spans="23:24" ht="14.25">
      <c r="W4797" s="34"/>
      <c r="X4797" s="34"/>
    </row>
    <row r="4798" spans="23:24" ht="14.25">
      <c r="W4798" s="35"/>
      <c r="X4798" s="35"/>
    </row>
    <row r="4800" spans="23:24" ht="14.25">
      <c r="W4800" s="34"/>
      <c r="X4800" s="34"/>
    </row>
    <row r="4801" spans="23:24" ht="15" thickTop="1">
      <c r="W4801" s="35"/>
      <c r="X4801" s="35"/>
    </row>
    <row r="4802" spans="23:24" ht="15" thickTop="1">
      <c r="W4802" s="43"/>
      <c r="X4802" s="43"/>
    </row>
    <row r="4803" spans="23:24" ht="14.25">
      <c r="W4803" s="28"/>
      <c r="X4803" s="28"/>
    </row>
    <row r="4804" spans="23:24" ht="14.25">
      <c r="W4804" s="28"/>
      <c r="X4804" s="28"/>
    </row>
    <row r="4805" spans="23:24" ht="14.25">
      <c r="W4805" s="29"/>
      <c r="X4805" s="29"/>
    </row>
    <row r="4806" spans="23:24" ht="14.25">
      <c r="W4806" s="31"/>
      <c r="X4806" s="31"/>
    </row>
    <row r="4807" spans="23:24" ht="14.25">
      <c r="W4807" s="29"/>
      <c r="X4807" s="29"/>
    </row>
    <row r="4808" spans="23:24" ht="14.25">
      <c r="W4808" s="31"/>
      <c r="X4808" s="31"/>
    </row>
    <row r="4810" spans="23:24" ht="14.25">
      <c r="W4810" s="29"/>
      <c r="X4810" s="29"/>
    </row>
    <row r="4811" spans="23:24" ht="14.25">
      <c r="W4811" s="34"/>
      <c r="X4811" s="34"/>
    </row>
    <row r="4812" spans="23:24" ht="14.25">
      <c r="W4812" s="28"/>
      <c r="X4812" s="28"/>
    </row>
    <row r="4813" spans="23:24" ht="14.25">
      <c r="W4813" s="34"/>
      <c r="X4813" s="34"/>
    </row>
    <row r="4814" spans="23:24" ht="14.25">
      <c r="W4814" s="34"/>
      <c r="X4814" s="34"/>
    </row>
    <row r="4815" spans="23:24" ht="14.25">
      <c r="W4815" s="34"/>
      <c r="X4815" s="34"/>
    </row>
    <row r="4816" spans="23:24" ht="14.25">
      <c r="W4816" s="35"/>
      <c r="X4816" s="35"/>
    </row>
    <row r="4817" spans="23:24" ht="14.25">
      <c r="W4817" s="35"/>
      <c r="X4817" s="35"/>
    </row>
    <row r="4818" spans="23:24" ht="14.25">
      <c r="W4818" s="35"/>
      <c r="X4818" s="35"/>
    </row>
    <row r="4819" spans="23:24" ht="14.25">
      <c r="W4819" s="34"/>
      <c r="X4819" s="34"/>
    </row>
    <row r="4820" spans="23:24" ht="14.25">
      <c r="W4820" s="34"/>
      <c r="X4820" s="34"/>
    </row>
    <row r="4821" spans="23:24" ht="14.25">
      <c r="W4821" s="34"/>
      <c r="X4821" s="34"/>
    </row>
    <row r="4822" spans="23:24" ht="14.25">
      <c r="W4822" s="35"/>
      <c r="X4822" s="35"/>
    </row>
    <row r="4823" spans="23:24" ht="14.25">
      <c r="W4823" s="35"/>
      <c r="X4823" s="35"/>
    </row>
    <row r="4824" spans="23:24" ht="14.25">
      <c r="W4824" s="34"/>
      <c r="X4824" s="34"/>
    </row>
    <row r="4825" spans="23:24" ht="14.25">
      <c r="W4825" s="34"/>
      <c r="X4825" s="34"/>
    </row>
    <row r="4826" spans="23:24" ht="14.25">
      <c r="W4826" s="35"/>
      <c r="X4826" s="35"/>
    </row>
    <row r="4827" spans="23:24" ht="14.25">
      <c r="W4827" s="34"/>
      <c r="X4827" s="34"/>
    </row>
    <row r="4828" spans="23:24" ht="14.25">
      <c r="W4828" s="35"/>
      <c r="X4828" s="35"/>
    </row>
    <row r="4830" spans="23:24" ht="14.25">
      <c r="W4830" s="34"/>
      <c r="X4830" s="34"/>
    </row>
    <row r="4831" spans="23:24" ht="15" thickTop="1">
      <c r="W4831" s="35"/>
      <c r="X4831" s="35"/>
    </row>
    <row r="4832" spans="23:24" ht="15" thickTop="1">
      <c r="W4832" s="43"/>
      <c r="X4832" s="43"/>
    </row>
    <row r="4833" spans="23:24" ht="14.25">
      <c r="W4833" s="28"/>
      <c r="X4833" s="28"/>
    </row>
    <row r="4834" spans="23:24" ht="14.25">
      <c r="W4834" s="28"/>
      <c r="X4834" s="28"/>
    </row>
    <row r="4835" spans="23:24" ht="14.25">
      <c r="W4835" s="29"/>
      <c r="X4835" s="29"/>
    </row>
    <row r="4836" spans="23:24" ht="14.25">
      <c r="W4836" s="31"/>
      <c r="X4836" s="31"/>
    </row>
    <row r="4837" spans="23:24" ht="14.25">
      <c r="W4837" s="29"/>
      <c r="X4837" s="29"/>
    </row>
    <row r="4838" spans="23:24" ht="14.25">
      <c r="W4838" s="31"/>
      <c r="X4838" s="31"/>
    </row>
    <row r="4840" spans="23:24" ht="14.25">
      <c r="W4840" s="29"/>
      <c r="X4840" s="29"/>
    </row>
    <row r="4841" spans="23:24" ht="14.25">
      <c r="W4841" s="34"/>
      <c r="X4841" s="34"/>
    </row>
    <row r="4842" spans="23:24" ht="14.25">
      <c r="W4842" s="28"/>
      <c r="X4842" s="28"/>
    </row>
    <row r="4843" spans="23:24" ht="14.25">
      <c r="W4843" s="34"/>
      <c r="X4843" s="34"/>
    </row>
    <row r="4844" spans="23:24" ht="14.25">
      <c r="W4844" s="34"/>
      <c r="X4844" s="34"/>
    </row>
    <row r="4845" spans="23:24" ht="14.25">
      <c r="W4845" s="34"/>
      <c r="X4845" s="34"/>
    </row>
    <row r="4846" spans="23:24" ht="14.25">
      <c r="W4846" s="35"/>
      <c r="X4846" s="35"/>
    </row>
    <row r="4847" spans="23:24" ht="14.25">
      <c r="W4847" s="35"/>
      <c r="X4847" s="35"/>
    </row>
    <row r="4848" spans="23:24" ht="14.25">
      <c r="W4848" s="35"/>
      <c r="X4848" s="35"/>
    </row>
    <row r="4849" spans="23:24" ht="14.25">
      <c r="W4849" s="34"/>
      <c r="X4849" s="34"/>
    </row>
    <row r="4850" spans="23:24" ht="14.25">
      <c r="W4850" s="34"/>
      <c r="X4850" s="34"/>
    </row>
    <row r="4851" spans="23:24" ht="14.25">
      <c r="W4851" s="34"/>
      <c r="X4851" s="34"/>
    </row>
    <row r="4852" spans="23:24" ht="14.25">
      <c r="W4852" s="35"/>
      <c r="X4852" s="35"/>
    </row>
    <row r="4853" spans="23:24" ht="14.25">
      <c r="W4853" s="35"/>
      <c r="X4853" s="35"/>
    </row>
    <row r="4854" spans="23:24" ht="14.25">
      <c r="W4854" s="34"/>
      <c r="X4854" s="34"/>
    </row>
    <row r="4855" spans="23:24" ht="14.25">
      <c r="W4855" s="34"/>
      <c r="X4855" s="34"/>
    </row>
    <row r="4856" spans="23:24" ht="14.25">
      <c r="W4856" s="35"/>
      <c r="X4856" s="35"/>
    </row>
    <row r="4857" spans="23:24" ht="14.25">
      <c r="W4857" s="34"/>
      <c r="X4857" s="34"/>
    </row>
    <row r="4858" spans="23:24" ht="14.25">
      <c r="W4858" s="35"/>
      <c r="X4858" s="35"/>
    </row>
    <row r="4860" spans="23:24" ht="14.25">
      <c r="W4860" s="34"/>
      <c r="X4860" s="34"/>
    </row>
    <row r="4861" spans="23:24" ht="15" thickTop="1">
      <c r="W4861" s="35"/>
      <c r="X4861" s="35"/>
    </row>
    <row r="4862" spans="23:24" ht="15" thickTop="1">
      <c r="W4862" s="43"/>
      <c r="X4862" s="43"/>
    </row>
    <row r="4863" spans="23:24" ht="14.25">
      <c r="W4863" s="28"/>
      <c r="X4863" s="28"/>
    </row>
    <row r="4864" spans="23:24" ht="14.25">
      <c r="W4864" s="28"/>
      <c r="X4864" s="28"/>
    </row>
    <row r="4865" spans="23:24" ht="14.25">
      <c r="W4865" s="29"/>
      <c r="X4865" s="29"/>
    </row>
    <row r="4866" spans="23:24" ht="14.25">
      <c r="W4866" s="31"/>
      <c r="X4866" s="31"/>
    </row>
    <row r="4867" spans="23:24" ht="14.25">
      <c r="W4867" s="29"/>
      <c r="X4867" s="29"/>
    </row>
    <row r="4868" spans="23:24" ht="14.25">
      <c r="W4868" s="31"/>
      <c r="X4868" s="31"/>
    </row>
    <row r="4870" spans="23:24" ht="14.25">
      <c r="W4870" s="29"/>
      <c r="X4870" s="29"/>
    </row>
    <row r="4871" spans="23:24" ht="14.25">
      <c r="W4871" s="34"/>
      <c r="X4871" s="34"/>
    </row>
    <row r="4872" spans="23:24" ht="14.25">
      <c r="W4872" s="28"/>
      <c r="X4872" s="28"/>
    </row>
    <row r="4873" spans="23:24" ht="14.25">
      <c r="W4873" s="34"/>
      <c r="X4873" s="34"/>
    </row>
    <row r="4874" spans="23:24" ht="14.25">
      <c r="W4874" s="34"/>
      <c r="X4874" s="34"/>
    </row>
    <row r="4875" spans="23:24" ht="14.25">
      <c r="W4875" s="34"/>
      <c r="X4875" s="34"/>
    </row>
    <row r="4876" spans="23:24" ht="14.25">
      <c r="W4876" s="35"/>
      <c r="X4876" s="35"/>
    </row>
    <row r="4877" spans="23:24" ht="14.25">
      <c r="W4877" s="35"/>
      <c r="X4877" s="35"/>
    </row>
    <row r="4878" spans="23:24" ht="14.25">
      <c r="W4878" s="35"/>
      <c r="X4878" s="35"/>
    </row>
    <row r="4879" spans="23:24" ht="14.25">
      <c r="W4879" s="34"/>
      <c r="X4879" s="34"/>
    </row>
    <row r="4880" spans="23:24" ht="14.25">
      <c r="W4880" s="34"/>
      <c r="X4880" s="34"/>
    </row>
    <row r="4881" spans="23:24" ht="14.25">
      <c r="W4881" s="34"/>
      <c r="X4881" s="34"/>
    </row>
    <row r="4882" spans="23:24" ht="14.25">
      <c r="W4882" s="35"/>
      <c r="X4882" s="35"/>
    </row>
    <row r="4883" spans="23:24" ht="14.25">
      <c r="W4883" s="35"/>
      <c r="X4883" s="35"/>
    </row>
    <row r="4884" spans="23:24" ht="14.25">
      <c r="W4884" s="34"/>
      <c r="X4884" s="34"/>
    </row>
    <row r="4885" spans="23:24" ht="14.25">
      <c r="W4885" s="34"/>
      <c r="X4885" s="34"/>
    </row>
    <row r="4886" spans="23:24" ht="14.25">
      <c r="W4886" s="35"/>
      <c r="X4886" s="35"/>
    </row>
    <row r="4887" spans="23:24" ht="14.25">
      <c r="W4887" s="34"/>
      <c r="X4887" s="34"/>
    </row>
    <row r="4888" spans="23:24" ht="14.25">
      <c r="W4888" s="35"/>
      <c r="X4888" s="35"/>
    </row>
    <row r="4890" spans="23:24" ht="14.25">
      <c r="W4890" s="34"/>
      <c r="X4890" s="34"/>
    </row>
    <row r="4891" spans="23:24" ht="15" thickTop="1">
      <c r="W4891" s="35"/>
      <c r="X4891" s="35"/>
    </row>
    <row r="4892" spans="23:24" ht="15" thickTop="1">
      <c r="W4892" s="43"/>
      <c r="X4892" s="43"/>
    </row>
    <row r="4893" spans="23:24" ht="14.25">
      <c r="W4893" s="28"/>
      <c r="X4893" s="28"/>
    </row>
    <row r="4894" spans="23:24" ht="14.25">
      <c r="W4894" s="28"/>
      <c r="X4894" s="28"/>
    </row>
    <row r="4895" spans="23:24" ht="14.25">
      <c r="W4895" s="29"/>
      <c r="X4895" s="29"/>
    </row>
    <row r="4896" spans="23:24" ht="14.25">
      <c r="W4896" s="31"/>
      <c r="X4896" s="31"/>
    </row>
    <row r="4897" spans="23:24" ht="14.25">
      <c r="W4897" s="29"/>
      <c r="X4897" s="29"/>
    </row>
    <row r="4898" spans="23:24" ht="14.25">
      <c r="W4898" s="31"/>
      <c r="X4898" s="31"/>
    </row>
    <row r="4900" spans="23:24" ht="14.25">
      <c r="W4900" s="29"/>
      <c r="X4900" s="29"/>
    </row>
    <row r="4901" spans="23:24" ht="14.25">
      <c r="W4901" s="34"/>
      <c r="X4901" s="34"/>
    </row>
    <row r="4902" spans="23:24" ht="14.25">
      <c r="W4902" s="28"/>
      <c r="X4902" s="28"/>
    </row>
    <row r="4903" spans="23:24" ht="14.25">
      <c r="W4903" s="34"/>
      <c r="X4903" s="34"/>
    </row>
    <row r="4904" spans="23:24" ht="14.25">
      <c r="W4904" s="34"/>
      <c r="X4904" s="34"/>
    </row>
    <row r="4905" spans="23:24" ht="14.25">
      <c r="W4905" s="34"/>
      <c r="X4905" s="34"/>
    </row>
    <row r="4906" spans="23:24" ht="14.25">
      <c r="W4906" s="35"/>
      <c r="X4906" s="35"/>
    </row>
    <row r="4907" spans="23:24" ht="14.25">
      <c r="W4907" s="35"/>
      <c r="X4907" s="35"/>
    </row>
    <row r="4908" spans="23:24" ht="14.25">
      <c r="W4908" s="35"/>
      <c r="X4908" s="35"/>
    </row>
    <row r="4909" spans="23:24" ht="14.25">
      <c r="W4909" s="34"/>
      <c r="X4909" s="34"/>
    </row>
    <row r="4910" spans="23:24" ht="14.25">
      <c r="W4910" s="34"/>
      <c r="X4910" s="34"/>
    </row>
    <row r="4911" spans="23:24" ht="14.25">
      <c r="W4911" s="34"/>
      <c r="X4911" s="34"/>
    </row>
    <row r="4912" spans="23:24" ht="14.25">
      <c r="W4912" s="35"/>
      <c r="X4912" s="35"/>
    </row>
    <row r="4913" spans="23:24" ht="14.25">
      <c r="W4913" s="35"/>
      <c r="X4913" s="35"/>
    </row>
    <row r="4914" spans="23:24" ht="14.25">
      <c r="W4914" s="34"/>
      <c r="X4914" s="34"/>
    </row>
    <row r="4915" spans="23:24" ht="14.25">
      <c r="W4915" s="34"/>
      <c r="X4915" s="34"/>
    </row>
    <row r="4916" spans="23:24" ht="14.25">
      <c r="W4916" s="35"/>
      <c r="X4916" s="35"/>
    </row>
    <row r="4917" spans="23:24" ht="14.25">
      <c r="W4917" s="34"/>
      <c r="X4917" s="34"/>
    </row>
    <row r="4918" spans="23:24" ht="14.25">
      <c r="W4918" s="35"/>
      <c r="X4918" s="35"/>
    </row>
    <row r="4920" spans="23:24" ht="14.25">
      <c r="W4920" s="34"/>
      <c r="X4920" s="34"/>
    </row>
    <row r="4921" spans="23:24" ht="15" thickTop="1">
      <c r="W4921" s="35"/>
      <c r="X4921" s="35"/>
    </row>
    <row r="4922" spans="23:24" ht="15" thickTop="1">
      <c r="W4922" s="43"/>
      <c r="X4922" s="43"/>
    </row>
    <row r="4923" spans="23:24" ht="14.25">
      <c r="W4923" s="28"/>
      <c r="X4923" s="28"/>
    </row>
    <row r="4924" spans="23:24" ht="14.25">
      <c r="W4924" s="28"/>
      <c r="X4924" s="28"/>
    </row>
    <row r="4925" spans="23:24" ht="14.25">
      <c r="W4925" s="29"/>
      <c r="X4925" s="29"/>
    </row>
    <row r="4926" spans="23:24" ht="14.25">
      <c r="W4926" s="31"/>
      <c r="X4926" s="31"/>
    </row>
    <row r="4927" spans="23:24" ht="14.25">
      <c r="W4927" s="29"/>
      <c r="X4927" s="29"/>
    </row>
    <row r="4928" spans="23:24" ht="14.25">
      <c r="W4928" s="31"/>
      <c r="X4928" s="31"/>
    </row>
    <row r="4930" spans="23:24" ht="14.25">
      <c r="W4930" s="29"/>
      <c r="X4930" s="29"/>
    </row>
    <row r="4931" spans="23:24" ht="14.25">
      <c r="W4931" s="34"/>
      <c r="X4931" s="34"/>
    </row>
    <row r="4932" spans="23:24" ht="14.25">
      <c r="W4932" s="28"/>
      <c r="X4932" s="28"/>
    </row>
    <row r="4933" spans="23:24" ht="14.25">
      <c r="W4933" s="34"/>
      <c r="X4933" s="34"/>
    </row>
    <row r="4934" spans="23:24" ht="14.25">
      <c r="W4934" s="34"/>
      <c r="X4934" s="34"/>
    </row>
    <row r="4935" spans="23:24" ht="14.25">
      <c r="W4935" s="34"/>
      <c r="X4935" s="34"/>
    </row>
    <row r="4936" spans="23:24" ht="14.25">
      <c r="W4936" s="35"/>
      <c r="X4936" s="35"/>
    </row>
    <row r="4937" spans="23:24" ht="14.25">
      <c r="W4937" s="35"/>
      <c r="X4937" s="35"/>
    </row>
    <row r="4938" spans="23:24" ht="14.25">
      <c r="W4938" s="35"/>
      <c r="X4938" s="35"/>
    </row>
    <row r="4939" spans="23:24" ht="14.25">
      <c r="W4939" s="34"/>
      <c r="X4939" s="34"/>
    </row>
    <row r="4940" spans="23:24" ht="14.25">
      <c r="W4940" s="34"/>
      <c r="X4940" s="34"/>
    </row>
    <row r="4941" spans="23:24" ht="14.25">
      <c r="W4941" s="34"/>
      <c r="X4941" s="34"/>
    </row>
    <row r="4942" spans="23:24" ht="14.25">
      <c r="W4942" s="35"/>
      <c r="X4942" s="35"/>
    </row>
    <row r="4943" spans="23:24" ht="14.25">
      <c r="W4943" s="35"/>
      <c r="X4943" s="35"/>
    </row>
    <row r="4944" spans="23:24" ht="14.25">
      <c r="W4944" s="34"/>
      <c r="X4944" s="34"/>
    </row>
    <row r="4945" spans="23:24" ht="14.25">
      <c r="W4945" s="34"/>
      <c r="X4945" s="34"/>
    </row>
    <row r="4946" spans="23:24" ht="14.25">
      <c r="W4946" s="35"/>
      <c r="X4946" s="35"/>
    </row>
    <row r="4947" spans="23:24" ht="14.25">
      <c r="W4947" s="34"/>
      <c r="X4947" s="34"/>
    </row>
    <row r="4948" spans="23:24" ht="14.25">
      <c r="W4948" s="35"/>
      <c r="X4948" s="35"/>
    </row>
    <row r="4950" spans="23:24" ht="14.25">
      <c r="W4950" s="34"/>
      <c r="X4950" s="34"/>
    </row>
    <row r="4951" spans="23:24" ht="15" thickTop="1">
      <c r="W4951" s="35"/>
      <c r="X4951" s="35"/>
    </row>
    <row r="4952" spans="23:24" ht="15" thickTop="1">
      <c r="W4952" s="43"/>
      <c r="X4952" s="43"/>
    </row>
    <row r="4953" spans="23:24" ht="14.25">
      <c r="W4953" s="28"/>
      <c r="X4953" s="28"/>
    </row>
    <row r="4954" spans="23:24" ht="14.25">
      <c r="W4954" s="28"/>
      <c r="X4954" s="28"/>
    </row>
    <row r="4955" spans="23:24" ht="14.25">
      <c r="W4955" s="29"/>
      <c r="X4955" s="29"/>
    </row>
    <row r="4956" spans="23:24" ht="14.25">
      <c r="W4956" s="31"/>
      <c r="X4956" s="31"/>
    </row>
    <row r="4957" spans="23:24" ht="14.25">
      <c r="W4957" s="29"/>
      <c r="X4957" s="29"/>
    </row>
    <row r="4958" spans="23:24" ht="14.25">
      <c r="W4958" s="31"/>
      <c r="X4958" s="31"/>
    </row>
    <row r="4960" spans="23:24" ht="14.25">
      <c r="W4960" s="29"/>
      <c r="X4960" s="29"/>
    </row>
    <row r="4961" spans="23:24" ht="14.25">
      <c r="W4961" s="34"/>
      <c r="X4961" s="34"/>
    </row>
    <row r="4962" spans="23:24" ht="14.25">
      <c r="W4962" s="28"/>
      <c r="X4962" s="28"/>
    </row>
    <row r="4963" spans="23:24" ht="14.25">
      <c r="W4963" s="34"/>
      <c r="X4963" s="34"/>
    </row>
    <row r="4964" spans="23:24" ht="14.25">
      <c r="W4964" s="34"/>
      <c r="X4964" s="34"/>
    </row>
    <row r="4965" spans="23:24" ht="14.25">
      <c r="W4965" s="34"/>
      <c r="X4965" s="34"/>
    </row>
    <row r="4966" spans="23:24" ht="14.25">
      <c r="W4966" s="35"/>
      <c r="X4966" s="35"/>
    </row>
    <row r="4967" spans="23:24" ht="14.25">
      <c r="W4967" s="35"/>
      <c r="X4967" s="35"/>
    </row>
    <row r="4968" spans="23:24" ht="14.25">
      <c r="W4968" s="35"/>
      <c r="X4968" s="35"/>
    </row>
    <row r="4969" spans="23:24" ht="14.25">
      <c r="W4969" s="34"/>
      <c r="X4969" s="34"/>
    </row>
    <row r="4970" spans="23:24" ht="14.25">
      <c r="W4970" s="34"/>
      <c r="X4970" s="34"/>
    </row>
    <row r="4971" spans="23:24" ht="14.25">
      <c r="W4971" s="34"/>
      <c r="X4971" s="34"/>
    </row>
    <row r="4972" spans="23:24" ht="14.25">
      <c r="W4972" s="35"/>
      <c r="X4972" s="35"/>
    </row>
    <row r="4973" spans="23:24" ht="14.25">
      <c r="W4973" s="35"/>
      <c r="X4973" s="35"/>
    </row>
    <row r="4974" spans="23:24" ht="14.25">
      <c r="W4974" s="34"/>
      <c r="X4974" s="34"/>
    </row>
    <row r="4975" spans="23:24" ht="14.25">
      <c r="W4975" s="34"/>
      <c r="X4975" s="34"/>
    </row>
    <row r="4976" spans="23:24" ht="14.25">
      <c r="W4976" s="35"/>
      <c r="X4976" s="35"/>
    </row>
    <row r="4977" spans="23:24" ht="14.25">
      <c r="W4977" s="34"/>
      <c r="X4977" s="34"/>
    </row>
    <row r="4978" spans="23:24" ht="14.25">
      <c r="W4978" s="35"/>
      <c r="X4978" s="35"/>
    </row>
    <row r="4980" spans="23:24" ht="14.25">
      <c r="W4980" s="34"/>
      <c r="X4980" s="34"/>
    </row>
    <row r="4981" spans="23:24" ht="15" thickTop="1">
      <c r="W4981" s="35"/>
      <c r="X4981" s="35"/>
    </row>
    <row r="4982" spans="23:24" ht="15" thickTop="1">
      <c r="W4982" s="43"/>
      <c r="X4982" s="43"/>
    </row>
    <row r="4983" spans="23:24" ht="14.25">
      <c r="W4983" s="28"/>
      <c r="X4983" s="28"/>
    </row>
    <row r="4984" spans="23:24" ht="14.25">
      <c r="W4984" s="28"/>
      <c r="X4984" s="28"/>
    </row>
    <row r="4985" spans="23:24" ht="14.25">
      <c r="W4985" s="29"/>
      <c r="X4985" s="29"/>
    </row>
    <row r="4986" spans="23:24" ht="14.25">
      <c r="W4986" s="31"/>
      <c r="X4986" s="31"/>
    </row>
    <row r="4987" spans="23:24" ht="14.25">
      <c r="W4987" s="29"/>
      <c r="X4987" s="29"/>
    </row>
    <row r="4988" spans="23:24" ht="14.25">
      <c r="W4988" s="31"/>
      <c r="X4988" s="31"/>
    </row>
    <row r="4990" spans="23:24" ht="14.25">
      <c r="W4990" s="29"/>
      <c r="X4990" s="29"/>
    </row>
    <row r="4991" spans="23:24" ht="14.25">
      <c r="W4991" s="34"/>
      <c r="X4991" s="34"/>
    </row>
    <row r="4992" spans="23:24" ht="14.25">
      <c r="W4992" s="28"/>
      <c r="X4992" s="28"/>
    </row>
    <row r="4993" spans="23:24" ht="14.25">
      <c r="W4993" s="34"/>
      <c r="X4993" s="34"/>
    </row>
    <row r="4994" spans="23:24" ht="14.25">
      <c r="W4994" s="34"/>
      <c r="X4994" s="34"/>
    </row>
    <row r="4995" spans="23:24" ht="14.25">
      <c r="W4995" s="34"/>
      <c r="X4995" s="34"/>
    </row>
    <row r="4996" spans="23:24" ht="14.25">
      <c r="W4996" s="35"/>
      <c r="X4996" s="35"/>
    </row>
    <row r="4997" spans="23:24" ht="14.25">
      <c r="W4997" s="35"/>
      <c r="X4997" s="35"/>
    </row>
    <row r="4998" spans="23:24" ht="14.25">
      <c r="W4998" s="35"/>
      <c r="X4998" s="35"/>
    </row>
    <row r="4999" spans="23:24" ht="14.25">
      <c r="W4999" s="34"/>
      <c r="X4999" s="34"/>
    </row>
    <row r="5000" spans="23:24" ht="14.25">
      <c r="W5000" s="34"/>
      <c r="X5000" s="34"/>
    </row>
    <row r="5001" spans="23:24" ht="14.25">
      <c r="W5001" s="34"/>
      <c r="X5001" s="34"/>
    </row>
    <row r="5002" spans="23:24" ht="14.25">
      <c r="W5002" s="35"/>
      <c r="X5002" s="35"/>
    </row>
    <row r="5003" spans="23:24" ht="14.25">
      <c r="W5003" s="35"/>
      <c r="X5003" s="35"/>
    </row>
    <row r="5004" spans="23:24" ht="14.25">
      <c r="W5004" s="34"/>
      <c r="X5004" s="34"/>
    </row>
    <row r="5005" spans="23:24" ht="14.25">
      <c r="W5005" s="34"/>
      <c r="X5005" s="34"/>
    </row>
    <row r="5006" spans="23:24" ht="14.25">
      <c r="W5006" s="35"/>
      <c r="X5006" s="35"/>
    </row>
    <row r="5007" spans="23:24" ht="14.25">
      <c r="W5007" s="34"/>
      <c r="X5007" s="34"/>
    </row>
    <row r="5008" spans="23:24" ht="14.25">
      <c r="W5008" s="35"/>
      <c r="X5008" s="35"/>
    </row>
    <row r="5010" spans="23:24" ht="14.25">
      <c r="W5010" s="34"/>
      <c r="X5010" s="34"/>
    </row>
    <row r="5011" spans="23:24" ht="15" thickTop="1">
      <c r="W5011" s="35"/>
      <c r="X5011" s="35"/>
    </row>
    <row r="5012" spans="23:24" ht="15" thickTop="1">
      <c r="W5012" s="43"/>
      <c r="X5012" s="43"/>
    </row>
    <row r="5013" spans="23:24" ht="14.25">
      <c r="W5013" s="28"/>
      <c r="X5013" s="28"/>
    </row>
    <row r="5014" spans="23:24" ht="14.25">
      <c r="W5014" s="28"/>
      <c r="X5014" s="28"/>
    </row>
    <row r="5015" spans="23:24" ht="14.25">
      <c r="W5015" s="29"/>
      <c r="X5015" s="29"/>
    </row>
    <row r="5016" spans="23:24" ht="14.25">
      <c r="W5016" s="31"/>
      <c r="X5016" s="31"/>
    </row>
    <row r="5017" spans="23:24" ht="14.25">
      <c r="W5017" s="29"/>
      <c r="X5017" s="29"/>
    </row>
    <row r="5018" spans="23:24" ht="14.25">
      <c r="W5018" s="31"/>
      <c r="X5018" s="31"/>
    </row>
    <row r="5020" spans="23:24" ht="14.25">
      <c r="W5020" s="29"/>
      <c r="X5020" s="29"/>
    </row>
    <row r="5021" spans="23:24" ht="14.25">
      <c r="W5021" s="34"/>
      <c r="X5021" s="34"/>
    </row>
    <row r="5022" spans="23:24" ht="14.25">
      <c r="W5022" s="28"/>
      <c r="X5022" s="28"/>
    </row>
    <row r="5023" spans="23:24" ht="14.25">
      <c r="W5023" s="34"/>
      <c r="X5023" s="34"/>
    </row>
    <row r="5024" spans="23:24" ht="14.25">
      <c r="W5024" s="34"/>
      <c r="X5024" s="34"/>
    </row>
    <row r="5025" spans="23:24" ht="14.25">
      <c r="W5025" s="34"/>
      <c r="X5025" s="34"/>
    </row>
    <row r="5026" spans="23:24" ht="14.25">
      <c r="W5026" s="35"/>
      <c r="X5026" s="35"/>
    </row>
    <row r="5027" spans="23:24" ht="14.25">
      <c r="W5027" s="35"/>
      <c r="X5027" s="35"/>
    </row>
    <row r="5028" spans="23:24" ht="14.25">
      <c r="W5028" s="35"/>
      <c r="X5028" s="35"/>
    </row>
    <row r="5029" spans="23:24" ht="14.25">
      <c r="W5029" s="34"/>
      <c r="X5029" s="34"/>
    </row>
    <row r="5030" spans="23:24" ht="14.25">
      <c r="W5030" s="34"/>
      <c r="X5030" s="34"/>
    </row>
    <row r="5031" spans="23:24" ht="14.25">
      <c r="W5031" s="34"/>
      <c r="X5031" s="34"/>
    </row>
    <row r="5032" spans="23:24" ht="14.25">
      <c r="W5032" s="35"/>
      <c r="X5032" s="35"/>
    </row>
    <row r="5033" spans="23:24" ht="14.25">
      <c r="W5033" s="35"/>
      <c r="X5033" s="35"/>
    </row>
    <row r="5034" spans="23:24" ht="14.25">
      <c r="W5034" s="34"/>
      <c r="X5034" s="34"/>
    </row>
    <row r="5035" spans="23:24" ht="14.25">
      <c r="W5035" s="34"/>
      <c r="X5035" s="34"/>
    </row>
    <row r="5036" spans="23:24" ht="14.25">
      <c r="W5036" s="35"/>
      <c r="X5036" s="35"/>
    </row>
    <row r="5037" spans="23:24" ht="14.25">
      <c r="W5037" s="34"/>
      <c r="X5037" s="34"/>
    </row>
    <row r="5038" spans="23:24" ht="14.25">
      <c r="W5038" s="35"/>
      <c r="X5038" s="35"/>
    </row>
    <row r="5040" spans="23:24" ht="14.25">
      <c r="W5040" s="34"/>
      <c r="X5040" s="34"/>
    </row>
    <row r="5041" spans="23:24" ht="15" thickTop="1">
      <c r="W5041" s="35"/>
      <c r="X5041" s="35"/>
    </row>
    <row r="5042" spans="23:24" ht="15" thickTop="1">
      <c r="W5042" s="43"/>
      <c r="X5042" s="43"/>
    </row>
    <row r="5043" spans="23:24" ht="14.25">
      <c r="W5043" s="28"/>
      <c r="X5043" s="28"/>
    </row>
    <row r="5044" spans="23:24" ht="14.25">
      <c r="W5044" s="28"/>
      <c r="X5044" s="28"/>
    </row>
    <row r="5045" spans="23:24" ht="14.25">
      <c r="W5045" s="29"/>
      <c r="X5045" s="29"/>
    </row>
    <row r="5046" spans="23:24" ht="14.25">
      <c r="W5046" s="31"/>
      <c r="X5046" s="31"/>
    </row>
    <row r="5047" spans="23:24" ht="14.25">
      <c r="W5047" s="29"/>
      <c r="X5047" s="29"/>
    </row>
    <row r="5048" spans="23:24" ht="14.25">
      <c r="W5048" s="31"/>
      <c r="X5048" s="31"/>
    </row>
    <row r="5050" spans="23:24" ht="14.25">
      <c r="W5050" s="29"/>
      <c r="X5050" s="29"/>
    </row>
    <row r="5051" spans="23:24" ht="14.25">
      <c r="W5051" s="34"/>
      <c r="X5051" s="34"/>
    </row>
    <row r="5052" spans="23:24" ht="14.25">
      <c r="W5052" s="28"/>
      <c r="X5052" s="28"/>
    </row>
    <row r="5053" spans="23:24" ht="14.25">
      <c r="W5053" s="34"/>
      <c r="X5053" s="34"/>
    </row>
    <row r="5054" spans="23:24" ht="14.25">
      <c r="W5054" s="34"/>
      <c r="X5054" s="34"/>
    </row>
    <row r="5055" spans="23:24" ht="14.25">
      <c r="W5055" s="34"/>
      <c r="X5055" s="34"/>
    </row>
    <row r="5056" spans="23:24" ht="14.25">
      <c r="W5056" s="35"/>
      <c r="X5056" s="35"/>
    </row>
    <row r="5057" spans="23:24" ht="14.25">
      <c r="W5057" s="35"/>
      <c r="X5057" s="35"/>
    </row>
    <row r="5058" spans="23:24" ht="14.25">
      <c r="W5058" s="35"/>
      <c r="X5058" s="35"/>
    </row>
    <row r="5059" spans="23:24" ht="14.25">
      <c r="W5059" s="34"/>
      <c r="X5059" s="34"/>
    </row>
    <row r="5060" spans="23:24" ht="14.25">
      <c r="W5060" s="34"/>
      <c r="X5060" s="34"/>
    </row>
    <row r="5061" spans="23:24" ht="14.25">
      <c r="W5061" s="34"/>
      <c r="X5061" s="34"/>
    </row>
    <row r="5062" spans="23:24" ht="14.25">
      <c r="W5062" s="35"/>
      <c r="X5062" s="35"/>
    </row>
    <row r="5063" spans="23:24" ht="14.25">
      <c r="W5063" s="35"/>
      <c r="X5063" s="35"/>
    </row>
    <row r="5064" spans="23:24" ht="14.25">
      <c r="W5064" s="34"/>
      <c r="X5064" s="34"/>
    </row>
    <row r="5065" spans="23:24" ht="14.25">
      <c r="W5065" s="34"/>
      <c r="X5065" s="34"/>
    </row>
    <row r="5066" spans="23:24" ht="14.25">
      <c r="W5066" s="35"/>
      <c r="X5066" s="35"/>
    </row>
    <row r="5067" spans="23:24" ht="14.25">
      <c r="W5067" s="34"/>
      <c r="X5067" s="34"/>
    </row>
    <row r="5068" spans="23:24" ht="14.25">
      <c r="W5068" s="35"/>
      <c r="X5068" s="35"/>
    </row>
    <row r="5070" spans="23:24" ht="14.25">
      <c r="W5070" s="34"/>
      <c r="X5070" s="34"/>
    </row>
    <row r="5071" spans="23:24" ht="15" thickTop="1">
      <c r="W5071" s="35"/>
      <c r="X5071" s="35"/>
    </row>
    <row r="5072" spans="23:24" ht="15" thickTop="1">
      <c r="W5072" s="43"/>
      <c r="X5072" s="43"/>
    </row>
    <row r="5073" spans="23:24" ht="14.25">
      <c r="W5073" s="28"/>
      <c r="X5073" s="28"/>
    </row>
    <row r="5074" spans="23:24" ht="14.25">
      <c r="W5074" s="28"/>
      <c r="X5074" s="28"/>
    </row>
    <row r="5075" spans="23:24" ht="14.25">
      <c r="W5075" s="29"/>
      <c r="X5075" s="29"/>
    </row>
    <row r="5076" spans="23:24" ht="14.25">
      <c r="W5076" s="31"/>
      <c r="X5076" s="31"/>
    </row>
    <row r="5077" spans="23:24" ht="14.25">
      <c r="W5077" s="29"/>
      <c r="X5077" s="29"/>
    </row>
    <row r="5078" spans="23:24" ht="14.25">
      <c r="W5078" s="31"/>
      <c r="X5078" s="31"/>
    </row>
    <row r="5080" spans="23:24" ht="14.25">
      <c r="W5080" s="29"/>
      <c r="X5080" s="29"/>
    </row>
    <row r="5081" spans="23:24" ht="14.25">
      <c r="W5081" s="34"/>
      <c r="X5081" s="34"/>
    </row>
    <row r="5082" spans="23:24" ht="14.25">
      <c r="W5082" s="28"/>
      <c r="X5082" s="28"/>
    </row>
    <row r="5083" spans="23:24" ht="14.25">
      <c r="W5083" s="34"/>
      <c r="X5083" s="34"/>
    </row>
    <row r="5084" spans="23:24" ht="14.25">
      <c r="W5084" s="34"/>
      <c r="X5084" s="34"/>
    </row>
    <row r="5085" spans="23:24" ht="14.25">
      <c r="W5085" s="34"/>
      <c r="X5085" s="34"/>
    </row>
    <row r="5086" spans="23:24" ht="14.25">
      <c r="W5086" s="35"/>
      <c r="X5086" s="35"/>
    </row>
    <row r="5087" spans="23:24" ht="14.25">
      <c r="W5087" s="35"/>
      <c r="X5087" s="35"/>
    </row>
    <row r="5088" spans="23:24" ht="14.25">
      <c r="W5088" s="35"/>
      <c r="X5088" s="35"/>
    </row>
    <row r="5089" spans="23:24" ht="14.25">
      <c r="W5089" s="34"/>
      <c r="X5089" s="34"/>
    </row>
    <row r="5090" spans="23:24" ht="14.25">
      <c r="W5090" s="34"/>
      <c r="X5090" s="34"/>
    </row>
    <row r="5091" spans="23:24" ht="14.25">
      <c r="W5091" s="34"/>
      <c r="X5091" s="34"/>
    </row>
    <row r="5092" spans="23:24" ht="14.25">
      <c r="W5092" s="35"/>
      <c r="X5092" s="35"/>
    </row>
    <row r="5093" spans="23:24" ht="14.25">
      <c r="W5093" s="35"/>
      <c r="X5093" s="35"/>
    </row>
    <row r="5094" spans="23:24" ht="14.25">
      <c r="W5094" s="34"/>
      <c r="X5094" s="34"/>
    </row>
    <row r="5095" spans="23:24" ht="14.25">
      <c r="W5095" s="34"/>
      <c r="X5095" s="34"/>
    </row>
    <row r="5096" spans="23:24" ht="14.25">
      <c r="W5096" s="35"/>
      <c r="X5096" s="35"/>
    </row>
    <row r="5097" spans="23:24" ht="14.25">
      <c r="W5097" s="34"/>
      <c r="X5097" s="34"/>
    </row>
    <row r="5098" spans="23:24" ht="14.25">
      <c r="W5098" s="35"/>
      <c r="X5098" s="35"/>
    </row>
    <row r="5100" spans="23:24" ht="14.25">
      <c r="W5100" s="34"/>
      <c r="X5100" s="34"/>
    </row>
    <row r="5101" spans="23:24" ht="15" thickTop="1">
      <c r="W5101" s="35"/>
      <c r="X5101" s="35"/>
    </row>
    <row r="5102" spans="23:24" ht="15" thickTop="1">
      <c r="W5102" s="43"/>
      <c r="X5102" s="43"/>
    </row>
    <row r="5103" spans="23:24" ht="14.25">
      <c r="W5103" s="28"/>
      <c r="X5103" s="28"/>
    </row>
    <row r="5104" spans="23:24" ht="14.25">
      <c r="W5104" s="28"/>
      <c r="X5104" s="28"/>
    </row>
    <row r="5105" spans="23:24" ht="14.25">
      <c r="W5105" s="29"/>
      <c r="X5105" s="29"/>
    </row>
    <row r="5106" spans="23:24" ht="14.25">
      <c r="W5106" s="31"/>
      <c r="X5106" s="31"/>
    </row>
    <row r="5107" spans="23:24" ht="14.25">
      <c r="W5107" s="29"/>
      <c r="X5107" s="29"/>
    </row>
    <row r="5108" spans="23:24" ht="14.25">
      <c r="W5108" s="31"/>
      <c r="X5108" s="31"/>
    </row>
    <row r="5110" spans="23:24" ht="14.25">
      <c r="W5110" s="29"/>
      <c r="X5110" s="29"/>
    </row>
    <row r="5111" spans="23:24" ht="14.25">
      <c r="W5111" s="34"/>
      <c r="X5111" s="34"/>
    </row>
    <row r="5112" spans="23:24" ht="14.25">
      <c r="W5112" s="28"/>
      <c r="X5112" s="28"/>
    </row>
    <row r="5113" spans="23:24" ht="14.25">
      <c r="W5113" s="34"/>
      <c r="X5113" s="34"/>
    </row>
    <row r="5114" spans="23:24" ht="14.25">
      <c r="W5114" s="34"/>
      <c r="X5114" s="34"/>
    </row>
    <row r="5115" spans="23:24" ht="14.25">
      <c r="W5115" s="34"/>
      <c r="X5115" s="34"/>
    </row>
    <row r="5116" spans="23:24" ht="14.25">
      <c r="W5116" s="35"/>
      <c r="X5116" s="35"/>
    </row>
    <row r="5117" spans="23:24" ht="14.25">
      <c r="W5117" s="35"/>
      <c r="X5117" s="35"/>
    </row>
    <row r="5118" spans="23:24" ht="14.25">
      <c r="W5118" s="35"/>
      <c r="X5118" s="35"/>
    </row>
    <row r="5119" spans="23:24" ht="14.25">
      <c r="W5119" s="34"/>
      <c r="X5119" s="34"/>
    </row>
    <row r="5120" spans="23:24" ht="14.25">
      <c r="W5120" s="34"/>
      <c r="X5120" s="34"/>
    </row>
    <row r="5121" spans="23:24" ht="14.25">
      <c r="W5121" s="34"/>
      <c r="X5121" s="34"/>
    </row>
    <row r="5122" spans="23:24" ht="14.25">
      <c r="W5122" s="35"/>
      <c r="X5122" s="35"/>
    </row>
    <row r="5123" spans="23:24" ht="14.25">
      <c r="W5123" s="35"/>
      <c r="X5123" s="35"/>
    </row>
    <row r="5124" spans="23:24" ht="14.25">
      <c r="W5124" s="34"/>
      <c r="X5124" s="34"/>
    </row>
    <row r="5125" spans="23:24" ht="14.25">
      <c r="W5125" s="34"/>
      <c r="X5125" s="34"/>
    </row>
    <row r="5126" spans="23:24" ht="14.25">
      <c r="W5126" s="35"/>
      <c r="X5126" s="35"/>
    </row>
    <row r="5127" spans="23:24" ht="14.25">
      <c r="W5127" s="34"/>
      <c r="X5127" s="34"/>
    </row>
    <row r="5128" spans="23:24" ht="14.25">
      <c r="W5128" s="35"/>
      <c r="X5128" s="35"/>
    </row>
    <row r="5130" spans="23:24" ht="14.25">
      <c r="W5130" s="34"/>
      <c r="X5130" s="34"/>
    </row>
    <row r="5131" spans="23:24" ht="15" thickTop="1">
      <c r="W5131" s="35"/>
      <c r="X5131" s="35"/>
    </row>
    <row r="5132" spans="23:24" ht="15" thickTop="1">
      <c r="W5132" s="43"/>
      <c r="X5132" s="43"/>
    </row>
    <row r="5133" spans="23:24" ht="14.25">
      <c r="W5133" s="28"/>
      <c r="X5133" s="28"/>
    </row>
    <row r="5134" spans="23:24" ht="14.25">
      <c r="W5134" s="28"/>
      <c r="X5134" s="28"/>
    </row>
    <row r="5135" spans="23:24" ht="14.25">
      <c r="W5135" s="29"/>
      <c r="X5135" s="29"/>
    </row>
    <row r="5136" spans="23:24" ht="14.25">
      <c r="W5136" s="31"/>
      <c r="X5136" s="31"/>
    </row>
    <row r="5137" spans="23:24" ht="14.25">
      <c r="W5137" s="29"/>
      <c r="X5137" s="29"/>
    </row>
    <row r="5138" spans="23:24" ht="14.25">
      <c r="W5138" s="31"/>
      <c r="X5138" s="31"/>
    </row>
    <row r="5140" spans="23:24" ht="14.25">
      <c r="W5140" s="29"/>
      <c r="X5140" s="29"/>
    </row>
    <row r="5141" spans="23:24" ht="14.25">
      <c r="W5141" s="34"/>
      <c r="X5141" s="34"/>
    </row>
    <row r="5142" spans="23:24" ht="14.25">
      <c r="W5142" s="28"/>
      <c r="X5142" s="28"/>
    </row>
    <row r="5143" spans="23:24" ht="14.25">
      <c r="W5143" s="34"/>
      <c r="X5143" s="34"/>
    </row>
    <row r="5144" spans="23:24" ht="14.25">
      <c r="W5144" s="34"/>
      <c r="X5144" s="34"/>
    </row>
    <row r="5145" spans="23:24" ht="14.25">
      <c r="W5145" s="34"/>
      <c r="X5145" s="34"/>
    </row>
    <row r="5146" spans="23:24" ht="14.25">
      <c r="W5146" s="35"/>
      <c r="X5146" s="35"/>
    </row>
    <row r="5147" spans="23:24" ht="14.25">
      <c r="W5147" s="35"/>
      <c r="X5147" s="35"/>
    </row>
    <row r="5148" spans="23:24" ht="14.25">
      <c r="W5148" s="35"/>
      <c r="X5148" s="35"/>
    </row>
    <row r="5149" spans="23:24" ht="14.25">
      <c r="W5149" s="34"/>
      <c r="X5149" s="34"/>
    </row>
    <row r="5150" spans="23:24" ht="14.25">
      <c r="W5150" s="34"/>
      <c r="X5150" s="34"/>
    </row>
    <row r="5151" spans="23:24" ht="14.25">
      <c r="W5151" s="34"/>
      <c r="X5151" s="34"/>
    </row>
    <row r="5152" spans="23:24" ht="14.25">
      <c r="W5152" s="35"/>
      <c r="X5152" s="35"/>
    </row>
    <row r="5153" spans="23:24" ht="14.25">
      <c r="W5153" s="35"/>
      <c r="X5153" s="35"/>
    </row>
    <row r="5154" spans="23:24" ht="14.25">
      <c r="W5154" s="34"/>
      <c r="X5154" s="34"/>
    </row>
    <row r="5155" spans="23:24" ht="14.25">
      <c r="W5155" s="34"/>
      <c r="X5155" s="34"/>
    </row>
    <row r="5156" spans="23:24" ht="14.25">
      <c r="W5156" s="35"/>
      <c r="X5156" s="35"/>
    </row>
    <row r="5157" spans="23:24" ht="14.25">
      <c r="W5157" s="34"/>
      <c r="X5157" s="34"/>
    </row>
    <row r="5158" spans="23:24" ht="14.25">
      <c r="W5158" s="35"/>
      <c r="X5158" s="35"/>
    </row>
    <row r="5160" spans="23:24" ht="14.25">
      <c r="W5160" s="34"/>
      <c r="X5160" s="34"/>
    </row>
    <row r="5161" spans="23:24" ht="15" thickTop="1">
      <c r="W5161" s="35"/>
      <c r="X5161" s="35"/>
    </row>
    <row r="5162" spans="23:24" ht="15" thickTop="1">
      <c r="W5162" s="43"/>
      <c r="X5162" s="43"/>
    </row>
    <row r="5163" spans="23:24" ht="14.25">
      <c r="W5163" s="28"/>
      <c r="X5163" s="28"/>
    </row>
    <row r="5164" spans="23:24" ht="14.25">
      <c r="W5164" s="28"/>
      <c r="X5164" s="28"/>
    </row>
    <row r="5165" spans="23:24" ht="14.25">
      <c r="W5165" s="29"/>
      <c r="X5165" s="29"/>
    </row>
    <row r="5166" spans="23:24" ht="14.25">
      <c r="W5166" s="31"/>
      <c r="X5166" s="31"/>
    </row>
    <row r="5167" spans="23:24" ht="14.25">
      <c r="W5167" s="29"/>
      <c r="X5167" s="29"/>
    </row>
    <row r="5168" spans="23:24" ht="14.25">
      <c r="W5168" s="31"/>
      <c r="X5168" s="31"/>
    </row>
    <row r="5170" spans="23:24" ht="14.25">
      <c r="W5170" s="29"/>
      <c r="X5170" s="29"/>
    </row>
    <row r="5171" spans="23:24" ht="14.25">
      <c r="W5171" s="34"/>
      <c r="X5171" s="34"/>
    </row>
    <row r="5172" spans="23:24" ht="14.25">
      <c r="W5172" s="28"/>
      <c r="X5172" s="28"/>
    </row>
    <row r="5173" spans="23:24" ht="14.25">
      <c r="W5173" s="34"/>
      <c r="X5173" s="34"/>
    </row>
    <row r="5174" spans="23:24" ht="14.25">
      <c r="W5174" s="34"/>
      <c r="X5174" s="34"/>
    </row>
    <row r="5175" spans="23:24" ht="14.25">
      <c r="W5175" s="34"/>
      <c r="X5175" s="34"/>
    </row>
    <row r="5176" spans="23:24" ht="14.25">
      <c r="W5176" s="35"/>
      <c r="X5176" s="35"/>
    </row>
    <row r="5177" spans="23:24" ht="14.25">
      <c r="W5177" s="35"/>
      <c r="X5177" s="35"/>
    </row>
    <row r="5178" spans="23:24" ht="14.25">
      <c r="W5178" s="35"/>
      <c r="X5178" s="35"/>
    </row>
    <row r="5179" spans="23:24" ht="14.25">
      <c r="W5179" s="34"/>
      <c r="X5179" s="34"/>
    </row>
    <row r="5180" spans="23:24" ht="14.25">
      <c r="W5180" s="34"/>
      <c r="X5180" s="34"/>
    </row>
    <row r="5181" spans="23:24" ht="14.25">
      <c r="W5181" s="34"/>
      <c r="X5181" s="34"/>
    </row>
    <row r="5182" spans="23:24" ht="14.25">
      <c r="W5182" s="35"/>
      <c r="X5182" s="35"/>
    </row>
    <row r="5183" spans="23:24" ht="14.25">
      <c r="W5183" s="35"/>
      <c r="X5183" s="35"/>
    </row>
    <row r="5184" spans="23:24" ht="14.25">
      <c r="W5184" s="34"/>
      <c r="X5184" s="34"/>
    </row>
    <row r="5185" spans="23:24" ht="14.25">
      <c r="W5185" s="34"/>
      <c r="X5185" s="34"/>
    </row>
    <row r="5186" spans="23:24" ht="14.25">
      <c r="W5186" s="35"/>
      <c r="X5186" s="35"/>
    </row>
    <row r="5187" spans="23:24" ht="14.25">
      <c r="W5187" s="34"/>
      <c r="X5187" s="34"/>
    </row>
    <row r="5188" spans="23:24" ht="14.25">
      <c r="W5188" s="35"/>
      <c r="X5188" s="35"/>
    </row>
    <row r="5190" spans="23:24" ht="14.25">
      <c r="W5190" s="34"/>
      <c r="X5190" s="34"/>
    </row>
    <row r="5191" spans="23:24" ht="15" thickTop="1">
      <c r="W5191" s="35"/>
      <c r="X5191" s="35"/>
    </row>
    <row r="5192" spans="23:24" ht="15" thickTop="1">
      <c r="W5192" s="43"/>
      <c r="X5192" s="43"/>
    </row>
    <row r="5193" spans="23:24" ht="14.25">
      <c r="W5193" s="28"/>
      <c r="X5193" s="28"/>
    </row>
    <row r="5194" spans="23:24" ht="14.25">
      <c r="W5194" s="28"/>
      <c r="X5194" s="28"/>
    </row>
    <row r="5195" spans="23:24" ht="14.25">
      <c r="W5195" s="29"/>
      <c r="X5195" s="29"/>
    </row>
    <row r="5196" spans="23:24" ht="14.25">
      <c r="W5196" s="31"/>
      <c r="X5196" s="31"/>
    </row>
    <row r="5197" spans="23:24" ht="14.25">
      <c r="W5197" s="29"/>
      <c r="X5197" s="29"/>
    </row>
    <row r="5198" spans="23:24" ht="14.25">
      <c r="W5198" s="31"/>
      <c r="X5198" s="31"/>
    </row>
    <row r="5200" spans="23:24" ht="14.25">
      <c r="W5200" s="29"/>
      <c r="X5200" s="29"/>
    </row>
    <row r="5201" spans="23:24" ht="14.25">
      <c r="W5201" s="34"/>
      <c r="X5201" s="34"/>
    </row>
    <row r="5202" spans="23:24" ht="14.25">
      <c r="W5202" s="28"/>
      <c r="X5202" s="28"/>
    </row>
    <row r="5203" spans="23:24" ht="14.25">
      <c r="W5203" s="34"/>
      <c r="X5203" s="34"/>
    </row>
    <row r="5204" spans="23:24" ht="14.25">
      <c r="W5204" s="34"/>
      <c r="X5204" s="34"/>
    </row>
    <row r="5205" spans="23:24" ht="14.25">
      <c r="W5205" s="34"/>
      <c r="X5205" s="34"/>
    </row>
    <row r="5206" spans="23:24" ht="14.25">
      <c r="W5206" s="35"/>
      <c r="X5206" s="35"/>
    </row>
    <row r="5207" spans="23:24" ht="14.25">
      <c r="W5207" s="35"/>
      <c r="X5207" s="35"/>
    </row>
    <row r="5208" spans="23:24" ht="14.25">
      <c r="W5208" s="35"/>
      <c r="X5208" s="35"/>
    </row>
    <row r="5209" spans="23:24" ht="14.25">
      <c r="W5209" s="34"/>
      <c r="X5209" s="34"/>
    </row>
    <row r="5210" spans="23:24" ht="14.25">
      <c r="W5210" s="34"/>
      <c r="X5210" s="34"/>
    </row>
    <row r="5211" spans="23:24" ht="14.25">
      <c r="W5211" s="34"/>
      <c r="X5211" s="34"/>
    </row>
    <row r="5212" spans="23:24" ht="14.25">
      <c r="W5212" s="35"/>
      <c r="X5212" s="35"/>
    </row>
    <row r="5213" spans="23:24" ht="14.25">
      <c r="W5213" s="35"/>
      <c r="X5213" s="35"/>
    </row>
    <row r="5214" spans="23:24" ht="14.25">
      <c r="W5214" s="34"/>
      <c r="X5214" s="34"/>
    </row>
    <row r="5215" spans="23:24" ht="14.25">
      <c r="W5215" s="34"/>
      <c r="X5215" s="34"/>
    </row>
    <row r="5216" spans="23:24" ht="14.25">
      <c r="W5216" s="35"/>
      <c r="X5216" s="35"/>
    </row>
    <row r="5217" spans="23:24" ht="14.25">
      <c r="W5217" s="34"/>
      <c r="X5217" s="34"/>
    </row>
    <row r="5218" spans="23:24" ht="14.25">
      <c r="W5218" s="35"/>
      <c r="X5218" s="35"/>
    </row>
    <row r="5220" spans="23:24" ht="14.25">
      <c r="W5220" s="34"/>
      <c r="X5220" s="34"/>
    </row>
    <row r="5221" spans="23:24" ht="15" thickTop="1">
      <c r="W5221" s="35"/>
      <c r="X5221" s="35"/>
    </row>
    <row r="5222" spans="23:24" ht="15" thickTop="1">
      <c r="W5222" s="43"/>
      <c r="X5222" s="43"/>
    </row>
    <row r="5223" spans="23:24" ht="14.25">
      <c r="W5223" s="28"/>
      <c r="X5223" s="28"/>
    </row>
    <row r="5224" spans="23:24" ht="14.25">
      <c r="W5224" s="28"/>
      <c r="X5224" s="28"/>
    </row>
    <row r="5225" spans="23:24" ht="14.25">
      <c r="W5225" s="29"/>
      <c r="X5225" s="29"/>
    </row>
    <row r="5226" spans="23:24" ht="14.25">
      <c r="W5226" s="31"/>
      <c r="X5226" s="31"/>
    </row>
    <row r="5227" spans="23:24" ht="14.25">
      <c r="W5227" s="29"/>
      <c r="X5227" s="29"/>
    </row>
    <row r="5228" spans="23:24" ht="14.25">
      <c r="W5228" s="31"/>
      <c r="X5228" s="31"/>
    </row>
    <row r="5230" spans="23:24" ht="14.25">
      <c r="W5230" s="29"/>
      <c r="X5230" s="29"/>
    </row>
    <row r="5231" spans="23:24" ht="14.25">
      <c r="W5231" s="34"/>
      <c r="X5231" s="34"/>
    </row>
    <row r="5232" spans="23:24" ht="14.25">
      <c r="W5232" s="28"/>
      <c r="X5232" s="28"/>
    </row>
    <row r="5233" spans="23:24" ht="14.25">
      <c r="W5233" s="34"/>
      <c r="X5233" s="34"/>
    </row>
    <row r="5234" spans="23:24" ht="14.25">
      <c r="W5234" s="34"/>
      <c r="X5234" s="34"/>
    </row>
    <row r="5235" spans="23:24" ht="14.25">
      <c r="W5235" s="34"/>
      <c r="X5235" s="34"/>
    </row>
    <row r="5236" spans="23:24" ht="14.25">
      <c r="W5236" s="35"/>
      <c r="X5236" s="35"/>
    </row>
    <row r="5237" spans="23:24" ht="14.25">
      <c r="W5237" s="35"/>
      <c r="X5237" s="35"/>
    </row>
    <row r="5238" spans="23:24" ht="14.25">
      <c r="W5238" s="35"/>
      <c r="X5238" s="35"/>
    </row>
    <row r="5239" spans="23:24" ht="14.25">
      <c r="W5239" s="34"/>
      <c r="X5239" s="34"/>
    </row>
    <row r="5240" spans="23:24" ht="14.25">
      <c r="W5240" s="34"/>
      <c r="X5240" s="34"/>
    </row>
    <row r="5241" spans="23:24" ht="14.25">
      <c r="W5241" s="34"/>
      <c r="X5241" s="34"/>
    </row>
    <row r="5242" spans="23:24" ht="14.25">
      <c r="W5242" s="35"/>
      <c r="X5242" s="35"/>
    </row>
    <row r="5243" spans="23:24" ht="14.25">
      <c r="W5243" s="35"/>
      <c r="X5243" s="35"/>
    </row>
    <row r="5244" spans="23:24" ht="14.25">
      <c r="W5244" s="34"/>
      <c r="X5244" s="34"/>
    </row>
    <row r="5245" spans="23:24" ht="14.25">
      <c r="W5245" s="34"/>
      <c r="X5245" s="34"/>
    </row>
    <row r="5246" spans="23:24" ht="14.25">
      <c r="W5246" s="35"/>
      <c r="X5246" s="35"/>
    </row>
    <row r="5247" spans="23:24" ht="14.25">
      <c r="W5247" s="34"/>
      <c r="X5247" s="34"/>
    </row>
    <row r="5248" spans="23:24" ht="14.25">
      <c r="W5248" s="35"/>
      <c r="X5248" s="35"/>
    </row>
    <row r="5250" spans="23:24" ht="14.25">
      <c r="W5250" s="34"/>
      <c r="X5250" s="34"/>
    </row>
    <row r="5251" spans="23:24" ht="15" thickTop="1">
      <c r="W5251" s="35"/>
      <c r="X5251" s="35"/>
    </row>
    <row r="5252" spans="23:24" ht="15" thickTop="1">
      <c r="W5252" s="43"/>
      <c r="X5252" s="43"/>
    </row>
    <row r="5253" spans="23:24" ht="14.25">
      <c r="W5253" s="28"/>
      <c r="X5253" s="28"/>
    </row>
    <row r="5254" spans="23:24" ht="14.25">
      <c r="W5254" s="28"/>
      <c r="X5254" s="28"/>
    </row>
    <row r="5255" spans="23:24" ht="14.25">
      <c r="W5255" s="29"/>
      <c r="X5255" s="29"/>
    </row>
    <row r="5256" spans="23:24" ht="14.25">
      <c r="W5256" s="31"/>
      <c r="X5256" s="31"/>
    </row>
    <row r="5257" spans="23:24" ht="14.25">
      <c r="W5257" s="29"/>
      <c r="X5257" s="29"/>
    </row>
    <row r="5258" spans="23:24" ht="14.25">
      <c r="W5258" s="31"/>
      <c r="X5258" s="31"/>
    </row>
    <row r="5260" spans="23:24" ht="14.25">
      <c r="W5260" s="29"/>
      <c r="X5260" s="29"/>
    </row>
    <row r="5261" spans="23:24" ht="14.25">
      <c r="W5261" s="34"/>
      <c r="X5261" s="34"/>
    </row>
    <row r="5262" spans="23:24" ht="14.25">
      <c r="W5262" s="28"/>
      <c r="X5262" s="28"/>
    </row>
    <row r="5263" spans="23:24" ht="14.25">
      <c r="W5263" s="34"/>
      <c r="X5263" s="34"/>
    </row>
    <row r="5264" spans="23:24" ht="14.25">
      <c r="W5264" s="34"/>
      <c r="X5264" s="34"/>
    </row>
    <row r="5265" spans="23:24" ht="14.25">
      <c r="W5265" s="34"/>
      <c r="X5265" s="34"/>
    </row>
    <row r="5266" spans="23:24" ht="14.25">
      <c r="W5266" s="35"/>
      <c r="X5266" s="35"/>
    </row>
    <row r="5267" spans="23:24" ht="14.25">
      <c r="W5267" s="35"/>
      <c r="X5267" s="35"/>
    </row>
    <row r="5268" spans="23:24" ht="14.25">
      <c r="W5268" s="35"/>
      <c r="X5268" s="35"/>
    </row>
    <row r="5269" spans="23:24" ht="14.25">
      <c r="W5269" s="34"/>
      <c r="X5269" s="34"/>
    </row>
    <row r="5270" spans="23:24" ht="14.25">
      <c r="W5270" s="34"/>
      <c r="X5270" s="34"/>
    </row>
    <row r="5271" spans="23:24" ht="14.25">
      <c r="W5271" s="34"/>
      <c r="X5271" s="34"/>
    </row>
    <row r="5272" spans="23:24" ht="14.25">
      <c r="W5272" s="35"/>
      <c r="X5272" s="35"/>
    </row>
    <row r="5273" spans="23:24" ht="14.25">
      <c r="W5273" s="35"/>
      <c r="X5273" s="35"/>
    </row>
    <row r="5274" spans="23:24" ht="14.25">
      <c r="W5274" s="34"/>
      <c r="X5274" s="34"/>
    </row>
    <row r="5275" spans="23:24" ht="14.25">
      <c r="W5275" s="34"/>
      <c r="X5275" s="34"/>
    </row>
    <row r="5276" spans="23:24" ht="14.25">
      <c r="W5276" s="35"/>
      <c r="X5276" s="35"/>
    </row>
    <row r="5277" spans="23:24" ht="14.25">
      <c r="W5277" s="34"/>
      <c r="X5277" s="34"/>
    </row>
    <row r="5278" spans="23:24" ht="14.25">
      <c r="W5278" s="35"/>
      <c r="X5278" s="35"/>
    </row>
    <row r="5280" spans="23:24" ht="14.25">
      <c r="W5280" s="34"/>
      <c r="X5280" s="34"/>
    </row>
    <row r="5281" spans="23:24" ht="15" thickTop="1">
      <c r="W5281" s="35"/>
      <c r="X5281" s="35"/>
    </row>
    <row r="5282" spans="23:24" ht="15" thickTop="1">
      <c r="W5282" s="43"/>
      <c r="X5282" s="43"/>
    </row>
    <row r="5283" spans="23:24" ht="14.25">
      <c r="W5283" s="28"/>
      <c r="X5283" s="28"/>
    </row>
    <row r="5284" spans="23:24" ht="14.25">
      <c r="W5284" s="28"/>
      <c r="X5284" s="28"/>
    </row>
    <row r="5285" spans="23:24" ht="14.25">
      <c r="W5285" s="29"/>
      <c r="X5285" s="29"/>
    </row>
    <row r="5286" spans="23:24" ht="14.25">
      <c r="W5286" s="31"/>
      <c r="X5286" s="31"/>
    </row>
    <row r="5287" spans="23:24" ht="14.25">
      <c r="W5287" s="29"/>
      <c r="X5287" s="29"/>
    </row>
    <row r="5288" spans="23:24" ht="14.25">
      <c r="W5288" s="31"/>
      <c r="X5288" s="31"/>
    </row>
    <row r="5290" spans="23:24" ht="14.25">
      <c r="W5290" s="29"/>
      <c r="X5290" s="29"/>
    </row>
    <row r="5291" spans="23:24" ht="14.25">
      <c r="W5291" s="34"/>
      <c r="X5291" s="34"/>
    </row>
    <row r="5292" spans="23:24" ht="14.25">
      <c r="W5292" s="28"/>
      <c r="X5292" s="28"/>
    </row>
    <row r="5293" spans="23:24" ht="14.25">
      <c r="W5293" s="34"/>
      <c r="X5293" s="34"/>
    </row>
    <row r="5294" spans="23:24" ht="14.25">
      <c r="W5294" s="34"/>
      <c r="X5294" s="34"/>
    </row>
    <row r="5295" spans="23:24" ht="14.25">
      <c r="W5295" s="34"/>
      <c r="X5295" s="34"/>
    </row>
    <row r="5296" spans="23:24" ht="14.25">
      <c r="W5296" s="35"/>
      <c r="X5296" s="35"/>
    </row>
    <row r="5297" spans="23:24" ht="14.25">
      <c r="W5297" s="35"/>
      <c r="X5297" s="35"/>
    </row>
    <row r="5298" spans="23:24" ht="14.25">
      <c r="W5298" s="35"/>
      <c r="X5298" s="35"/>
    </row>
    <row r="5299" spans="23:24" ht="14.25">
      <c r="W5299" s="34"/>
      <c r="X5299" s="34"/>
    </row>
    <row r="5300" spans="23:24" ht="14.25">
      <c r="W5300" s="34"/>
      <c r="X5300" s="34"/>
    </row>
    <row r="5301" spans="23:24" ht="14.25">
      <c r="W5301" s="34"/>
      <c r="X5301" s="34"/>
    </row>
    <row r="5302" spans="23:24" ht="14.25">
      <c r="W5302" s="35"/>
      <c r="X5302" s="35"/>
    </row>
    <row r="5303" spans="23:24" ht="14.25">
      <c r="W5303" s="35"/>
      <c r="X5303" s="35"/>
    </row>
    <row r="5304" spans="23:24" ht="14.25">
      <c r="W5304" s="34"/>
      <c r="X5304" s="34"/>
    </row>
    <row r="5305" spans="23:24" ht="14.25">
      <c r="W5305" s="34"/>
      <c r="X5305" s="34"/>
    </row>
    <row r="5306" spans="23:24" ht="14.25">
      <c r="W5306" s="35"/>
      <c r="X5306" s="35"/>
    </row>
    <row r="5307" spans="23:24" ht="14.25">
      <c r="W5307" s="34"/>
      <c r="X5307" s="34"/>
    </row>
    <row r="5308" spans="23:24" ht="14.25">
      <c r="W5308" s="35"/>
      <c r="X5308" s="35"/>
    </row>
    <row r="5310" spans="23:24" ht="14.25">
      <c r="W5310" s="34"/>
      <c r="X5310" s="34"/>
    </row>
    <row r="5311" spans="23:24" ht="15" thickTop="1">
      <c r="W5311" s="35"/>
      <c r="X5311" s="35"/>
    </row>
    <row r="5312" spans="23:24" ht="15" thickTop="1">
      <c r="W5312" s="43"/>
      <c r="X5312" s="43"/>
    </row>
    <row r="5313" spans="23:24" ht="14.25">
      <c r="W5313" s="28"/>
      <c r="X5313" s="28"/>
    </row>
    <row r="5314" spans="23:24" ht="14.25">
      <c r="W5314" s="28"/>
      <c r="X5314" s="28"/>
    </row>
    <row r="5315" spans="23:24" ht="14.25">
      <c r="W5315" s="29"/>
      <c r="X5315" s="29"/>
    </row>
    <row r="5316" spans="23:24" ht="14.25">
      <c r="W5316" s="31"/>
      <c r="X5316" s="31"/>
    </row>
    <row r="5317" spans="23:24" ht="14.25">
      <c r="W5317" s="29"/>
      <c r="X5317" s="29"/>
    </row>
    <row r="5318" spans="23:24" ht="14.25">
      <c r="W5318" s="31"/>
      <c r="X5318" s="31"/>
    </row>
    <row r="5320" spans="23:24" ht="14.25">
      <c r="W5320" s="29"/>
      <c r="X5320" s="29"/>
    </row>
    <row r="5321" spans="23:24" ht="14.25">
      <c r="W5321" s="34"/>
      <c r="X5321" s="34"/>
    </row>
    <row r="5322" spans="23:24" ht="14.25">
      <c r="W5322" s="28"/>
      <c r="X5322" s="28"/>
    </row>
    <row r="5323" spans="23:24" ht="14.25">
      <c r="W5323" s="34"/>
      <c r="X5323" s="34"/>
    </row>
    <row r="5324" spans="23:24" ht="14.25">
      <c r="W5324" s="34"/>
      <c r="X5324" s="34"/>
    </row>
    <row r="5325" spans="23:24" ht="14.25">
      <c r="W5325" s="34"/>
      <c r="X5325" s="34"/>
    </row>
    <row r="5326" spans="23:24" ht="14.25">
      <c r="W5326" s="35"/>
      <c r="X5326" s="35"/>
    </row>
    <row r="5327" spans="23:24" ht="14.25">
      <c r="W5327" s="35"/>
      <c r="X5327" s="35"/>
    </row>
    <row r="5328" spans="23:24" ht="14.25">
      <c r="W5328" s="35"/>
      <c r="X5328" s="35"/>
    </row>
    <row r="5329" spans="23:24" ht="14.25">
      <c r="W5329" s="34"/>
      <c r="X5329" s="34"/>
    </row>
    <row r="5330" spans="23:24" ht="14.25">
      <c r="W5330" s="34"/>
      <c r="X5330" s="34"/>
    </row>
    <row r="5331" spans="23:24" ht="14.25">
      <c r="W5331" s="34"/>
      <c r="X5331" s="34"/>
    </row>
    <row r="5332" spans="23:24" ht="14.25">
      <c r="W5332" s="35"/>
      <c r="X5332" s="35"/>
    </row>
    <row r="5333" spans="23:24" ht="14.25">
      <c r="W5333" s="35"/>
      <c r="X5333" s="35"/>
    </row>
    <row r="5334" spans="23:24" ht="14.25">
      <c r="W5334" s="34"/>
      <c r="X5334" s="34"/>
    </row>
    <row r="5335" spans="23:24" ht="14.25">
      <c r="W5335" s="34"/>
      <c r="X5335" s="34"/>
    </row>
    <row r="5336" spans="23:24" ht="14.25">
      <c r="W5336" s="35"/>
      <c r="X5336" s="35"/>
    </row>
    <row r="5337" spans="23:24" ht="14.25">
      <c r="W5337" s="34"/>
      <c r="X5337" s="34"/>
    </row>
    <row r="5338" spans="23:24" ht="14.25">
      <c r="W5338" s="35"/>
      <c r="X5338" s="35"/>
    </row>
    <row r="5340" spans="23:24" ht="14.25">
      <c r="W5340" s="34"/>
      <c r="X5340" s="34"/>
    </row>
    <row r="5341" spans="23:24" ht="15" thickTop="1">
      <c r="W5341" s="35"/>
      <c r="X5341" s="35"/>
    </row>
    <row r="5342" spans="23:24" ht="15" thickTop="1">
      <c r="W5342" s="43"/>
      <c r="X5342" s="43"/>
    </row>
    <row r="5343" spans="23:24" ht="14.25">
      <c r="W5343" s="28"/>
      <c r="X5343" s="28"/>
    </row>
    <row r="5344" spans="23:24" ht="14.25">
      <c r="W5344" s="28"/>
      <c r="X5344" s="28"/>
    </row>
    <row r="5345" spans="23:24" ht="14.25">
      <c r="W5345" s="29"/>
      <c r="X5345" s="29"/>
    </row>
    <row r="5346" spans="23:24" ht="14.25">
      <c r="W5346" s="31"/>
      <c r="X5346" s="31"/>
    </row>
    <row r="5347" spans="23:24" ht="14.25">
      <c r="W5347" s="29"/>
      <c r="X5347" s="29"/>
    </row>
    <row r="5348" spans="23:24" ht="14.25">
      <c r="W5348" s="31"/>
      <c r="X5348" s="31"/>
    </row>
    <row r="5350" spans="23:24" ht="14.25">
      <c r="W5350" s="29"/>
      <c r="X5350" s="29"/>
    </row>
    <row r="5351" spans="23:24" ht="14.25">
      <c r="W5351" s="34"/>
      <c r="X5351" s="34"/>
    </row>
    <row r="5352" spans="23:24" ht="14.25">
      <c r="W5352" s="28"/>
      <c r="X5352" s="28"/>
    </row>
    <row r="5353" spans="23:24" ht="14.25">
      <c r="W5353" s="34"/>
      <c r="X5353" s="34"/>
    </row>
    <row r="5354" spans="23:24" ht="14.25">
      <c r="W5354" s="34"/>
      <c r="X5354" s="34"/>
    </row>
    <row r="5355" spans="23:24" ht="14.25">
      <c r="W5355" s="34"/>
      <c r="X5355" s="34"/>
    </row>
    <row r="5356" spans="23:24" ht="14.25">
      <c r="W5356" s="35"/>
      <c r="X5356" s="35"/>
    </row>
    <row r="5357" spans="23:24" ht="14.25">
      <c r="W5357" s="35"/>
      <c r="X5357" s="35"/>
    </row>
    <row r="5358" spans="23:24" ht="14.25">
      <c r="W5358" s="35"/>
      <c r="X5358" s="35"/>
    </row>
    <row r="5359" spans="23:24" ht="14.25">
      <c r="W5359" s="34"/>
      <c r="X5359" s="34"/>
    </row>
    <row r="5360" spans="23:24" ht="14.25">
      <c r="W5360" s="34"/>
      <c r="X5360" s="34"/>
    </row>
    <row r="5361" spans="23:24" ht="14.25">
      <c r="W5361" s="34"/>
      <c r="X5361" s="34"/>
    </row>
    <row r="5362" spans="23:24" ht="14.25">
      <c r="W5362" s="35"/>
      <c r="X5362" s="35"/>
    </row>
    <row r="5363" spans="23:24" ht="14.25">
      <c r="W5363" s="35"/>
      <c r="X5363" s="35"/>
    </row>
    <row r="5364" spans="23:24" ht="14.25">
      <c r="W5364" s="34"/>
      <c r="X5364" s="34"/>
    </row>
    <row r="5365" spans="23:24" ht="14.25">
      <c r="W5365" s="34"/>
      <c r="X5365" s="34"/>
    </row>
    <row r="5366" spans="23:24" ht="14.25">
      <c r="W5366" s="35"/>
      <c r="X5366" s="35"/>
    </row>
    <row r="5367" spans="23:24" ht="14.25">
      <c r="W5367" s="34"/>
      <c r="X5367" s="34"/>
    </row>
    <row r="5368" spans="23:24" ht="14.25">
      <c r="W5368" s="35"/>
      <c r="X5368" s="35"/>
    </row>
    <row r="5370" spans="23:24" ht="14.25">
      <c r="W5370" s="34"/>
      <c r="X5370" s="34"/>
    </row>
    <row r="5371" spans="23:24" ht="15" thickTop="1">
      <c r="W5371" s="35"/>
      <c r="X5371" s="35"/>
    </row>
    <row r="5372" spans="23:24" ht="15" thickTop="1">
      <c r="W5372" s="43"/>
      <c r="X5372" s="43"/>
    </row>
    <row r="5373" spans="23:24" ht="14.25">
      <c r="W5373" s="28"/>
      <c r="X5373" s="28"/>
    </row>
    <row r="5374" spans="23:24" ht="14.25">
      <c r="W5374" s="28"/>
      <c r="X5374" s="28"/>
    </row>
    <row r="5375" spans="23:24" ht="14.25">
      <c r="W5375" s="29"/>
      <c r="X5375" s="29"/>
    </row>
    <row r="5376" spans="23:24" ht="14.25">
      <c r="W5376" s="31"/>
      <c r="X5376" s="31"/>
    </row>
    <row r="5377" spans="23:24" ht="14.25">
      <c r="W5377" s="29"/>
      <c r="X5377" s="29"/>
    </row>
    <row r="5378" spans="23:24" ht="14.25">
      <c r="W5378" s="31"/>
      <c r="X5378" s="31"/>
    </row>
    <row r="5380" spans="23:24" ht="14.25">
      <c r="W5380" s="29"/>
      <c r="X5380" s="29"/>
    </row>
    <row r="5381" spans="23:24" ht="14.25">
      <c r="W5381" s="34"/>
      <c r="X5381" s="34"/>
    </row>
    <row r="5382" spans="23:24" ht="14.25">
      <c r="W5382" s="28"/>
      <c r="X5382" s="28"/>
    </row>
    <row r="5383" spans="23:24" ht="14.25">
      <c r="W5383" s="34"/>
      <c r="X5383" s="34"/>
    </row>
    <row r="5384" spans="23:24" ht="14.25">
      <c r="W5384" s="34"/>
      <c r="X5384" s="34"/>
    </row>
    <row r="5385" spans="23:24" ht="14.25">
      <c r="W5385" s="34"/>
      <c r="X5385" s="34"/>
    </row>
    <row r="5386" spans="23:24" ht="14.25">
      <c r="W5386" s="35"/>
      <c r="X5386" s="35"/>
    </row>
    <row r="5387" spans="23:24" ht="14.25">
      <c r="W5387" s="35"/>
      <c r="X5387" s="35"/>
    </row>
    <row r="5388" spans="23:24" ht="14.25">
      <c r="W5388" s="35"/>
      <c r="X5388" s="35"/>
    </row>
    <row r="5389" spans="23:24" ht="14.25">
      <c r="W5389" s="34"/>
      <c r="X5389" s="34"/>
    </row>
    <row r="5390" spans="23:24" ht="14.25">
      <c r="W5390" s="34"/>
      <c r="X5390" s="34"/>
    </row>
    <row r="5391" spans="23:24" ht="14.25">
      <c r="W5391" s="34"/>
      <c r="X5391" s="34"/>
    </row>
    <row r="5392" spans="23:24" ht="14.25">
      <c r="W5392" s="35"/>
      <c r="X5392" s="35"/>
    </row>
    <row r="5393" spans="23:24" ht="14.25">
      <c r="W5393" s="35"/>
      <c r="X5393" s="35"/>
    </row>
    <row r="5394" spans="23:24" ht="14.25">
      <c r="W5394" s="34"/>
      <c r="X5394" s="34"/>
    </row>
    <row r="5395" spans="23:24" ht="14.25">
      <c r="W5395" s="34"/>
      <c r="X5395" s="34"/>
    </row>
    <row r="5396" spans="23:24" ht="14.25">
      <c r="W5396" s="35"/>
      <c r="X5396" s="35"/>
    </row>
    <row r="5397" spans="23:24" ht="14.25">
      <c r="W5397" s="34"/>
      <c r="X5397" s="34"/>
    </row>
    <row r="5398" spans="23:24" ht="14.25">
      <c r="W5398" s="35"/>
      <c r="X5398" s="35"/>
    </row>
    <row r="5400" spans="23:24" ht="14.25">
      <c r="W5400" s="34"/>
      <c r="X5400" s="34"/>
    </row>
    <row r="5401" spans="23:24" ht="15" thickTop="1">
      <c r="W5401" s="35"/>
      <c r="X5401" s="35"/>
    </row>
    <row r="5402" spans="23:24" ht="15" thickTop="1">
      <c r="W5402" s="43"/>
      <c r="X5402" s="43"/>
    </row>
    <row r="5403" spans="23:24" ht="14.25">
      <c r="W5403" s="28"/>
      <c r="X5403" s="28"/>
    </row>
    <row r="5404" spans="23:24" ht="14.25">
      <c r="W5404" s="28"/>
      <c r="X5404" s="28"/>
    </row>
    <row r="5405" spans="23:24" ht="14.25">
      <c r="W5405" s="29"/>
      <c r="X5405" s="29"/>
    </row>
    <row r="5406" spans="23:24" ht="14.25">
      <c r="W5406" s="31"/>
      <c r="X5406" s="31"/>
    </row>
    <row r="5407" spans="23:24" ht="14.25">
      <c r="W5407" s="29"/>
      <c r="X5407" s="29"/>
    </row>
    <row r="5408" spans="23:24" ht="14.25">
      <c r="W5408" s="31"/>
      <c r="X5408" s="31"/>
    </row>
    <row r="5410" spans="23:24" ht="14.25">
      <c r="W5410" s="29"/>
      <c r="X5410" s="29"/>
    </row>
    <row r="5411" spans="23:24" ht="14.25">
      <c r="W5411" s="34"/>
      <c r="X5411" s="34"/>
    </row>
    <row r="5412" spans="23:24" ht="14.25">
      <c r="W5412" s="28"/>
      <c r="X5412" s="28"/>
    </row>
    <row r="5413" spans="23:24" ht="14.25">
      <c r="W5413" s="34"/>
      <c r="X5413" s="34"/>
    </row>
    <row r="5414" spans="23:24" ht="14.25">
      <c r="W5414" s="34"/>
      <c r="X5414" s="34"/>
    </row>
    <row r="5415" spans="23:24" ht="14.25">
      <c r="W5415" s="34"/>
      <c r="X5415" s="34"/>
    </row>
    <row r="5416" spans="23:24" ht="14.25">
      <c r="W5416" s="35"/>
      <c r="X5416" s="35"/>
    </row>
    <row r="5417" spans="23:24" ht="14.25">
      <c r="W5417" s="35"/>
      <c r="X5417" s="35"/>
    </row>
    <row r="5418" spans="23:24" ht="14.25">
      <c r="W5418" s="35"/>
      <c r="X5418" s="35"/>
    </row>
    <row r="5419" spans="23:24" ht="14.25">
      <c r="W5419" s="34"/>
      <c r="X5419" s="34"/>
    </row>
    <row r="5420" spans="23:24" ht="14.25">
      <c r="W5420" s="34"/>
      <c r="X5420" s="34"/>
    </row>
    <row r="5421" spans="23:24" ht="14.25">
      <c r="W5421" s="34"/>
      <c r="X5421" s="34"/>
    </row>
    <row r="5422" spans="23:24" ht="14.25">
      <c r="W5422" s="35"/>
      <c r="X5422" s="35"/>
    </row>
    <row r="5423" spans="23:24" ht="14.25">
      <c r="W5423" s="35"/>
      <c r="X5423" s="35"/>
    </row>
    <row r="5424" spans="23:24" ht="14.25">
      <c r="W5424" s="34"/>
      <c r="X5424" s="34"/>
    </row>
    <row r="5425" spans="23:24" ht="14.25">
      <c r="W5425" s="34"/>
      <c r="X5425" s="34"/>
    </row>
    <row r="5426" spans="23:24" ht="14.25">
      <c r="W5426" s="35"/>
      <c r="X5426" s="35"/>
    </row>
    <row r="5427" spans="23:24" ht="14.25">
      <c r="W5427" s="34"/>
      <c r="X5427" s="34"/>
    </row>
    <row r="5428" spans="23:24" ht="14.25">
      <c r="W5428" s="35"/>
      <c r="X5428" s="35"/>
    </row>
    <row r="5430" spans="23:24" ht="14.25">
      <c r="W5430" s="34"/>
      <c r="X5430" s="34"/>
    </row>
    <row r="5431" spans="23:24" ht="15" thickTop="1">
      <c r="W5431" s="35"/>
      <c r="X5431" s="35"/>
    </row>
    <row r="5432" spans="23:24" ht="15" thickTop="1">
      <c r="W5432" s="43"/>
      <c r="X5432" s="43"/>
    </row>
    <row r="5433" spans="23:24" ht="14.25">
      <c r="W5433" s="28"/>
      <c r="X5433" s="28"/>
    </row>
    <row r="5434" spans="23:24" ht="14.25">
      <c r="W5434" s="28"/>
      <c r="X5434" s="28"/>
    </row>
    <row r="5435" spans="23:24" ht="14.25">
      <c r="W5435" s="29"/>
      <c r="X5435" s="29"/>
    </row>
    <row r="5436" spans="23:24" ht="14.25">
      <c r="W5436" s="31"/>
      <c r="X5436" s="31"/>
    </row>
    <row r="5437" spans="23:24" ht="14.25">
      <c r="W5437" s="29"/>
      <c r="X5437" s="29"/>
    </row>
    <row r="5438" spans="23:24" ht="14.25">
      <c r="W5438" s="31"/>
      <c r="X5438" s="31"/>
    </row>
    <row r="5440" spans="23:24" ht="14.25">
      <c r="W5440" s="29"/>
      <c r="X5440" s="29"/>
    </row>
    <row r="5441" spans="23:24" ht="14.25">
      <c r="W5441" s="34"/>
      <c r="X5441" s="34"/>
    </row>
    <row r="5442" spans="23:24" ht="14.25">
      <c r="W5442" s="28"/>
      <c r="X5442" s="28"/>
    </row>
    <row r="5443" spans="23:24" ht="14.25">
      <c r="W5443" s="34"/>
      <c r="X5443" s="34"/>
    </row>
    <row r="5444" spans="23:24" ht="14.25">
      <c r="W5444" s="34"/>
      <c r="X5444" s="34"/>
    </row>
    <row r="5445" spans="23:24" ht="14.25">
      <c r="W5445" s="34"/>
      <c r="X5445" s="34"/>
    </row>
    <row r="5446" spans="23:24" ht="14.25">
      <c r="W5446" s="35"/>
      <c r="X5446" s="35"/>
    </row>
    <row r="5447" spans="23:24" ht="14.25">
      <c r="W5447" s="35"/>
      <c r="X5447" s="35"/>
    </row>
    <row r="5448" spans="23:24" ht="14.25">
      <c r="W5448" s="35"/>
      <c r="X5448" s="35"/>
    </row>
    <row r="5449" spans="23:24" ht="14.25">
      <c r="W5449" s="34"/>
      <c r="X5449" s="34"/>
    </row>
    <row r="5450" spans="23:24" ht="14.25">
      <c r="W5450" s="34"/>
      <c r="X5450" s="34"/>
    </row>
    <row r="5451" spans="23:24" ht="14.25">
      <c r="W5451" s="34"/>
      <c r="X5451" s="34"/>
    </row>
    <row r="5452" spans="23:24" ht="14.25">
      <c r="W5452" s="35"/>
      <c r="X5452" s="35"/>
    </row>
    <row r="5453" spans="23:24" ht="14.25">
      <c r="W5453" s="35"/>
      <c r="X5453" s="35"/>
    </row>
    <row r="5454" spans="23:24" ht="14.25">
      <c r="W5454" s="34"/>
      <c r="X5454" s="34"/>
    </row>
    <row r="5455" spans="23:24" ht="14.25">
      <c r="W5455" s="34"/>
      <c r="X5455" s="34"/>
    </row>
    <row r="5456" spans="23:24" ht="14.25">
      <c r="W5456" s="35"/>
      <c r="X5456" s="35"/>
    </row>
    <row r="5457" spans="23:24" ht="14.25">
      <c r="W5457" s="34"/>
      <c r="X5457" s="34"/>
    </row>
    <row r="5458" spans="23:24" ht="14.25">
      <c r="W5458" s="35"/>
      <c r="X5458" s="35"/>
    </row>
    <row r="5460" spans="23:24" ht="14.25">
      <c r="W5460" s="34"/>
      <c r="X5460" s="34"/>
    </row>
    <row r="5461" spans="23:24" ht="15" thickTop="1">
      <c r="W5461" s="35"/>
      <c r="X5461" s="35"/>
    </row>
    <row r="5462" spans="23:24" ht="15" thickTop="1">
      <c r="W5462" s="43"/>
      <c r="X5462" s="43"/>
    </row>
    <row r="5463" spans="23:24" ht="14.25">
      <c r="W5463" s="28"/>
      <c r="X5463" s="28"/>
    </row>
    <row r="5464" spans="23:24" ht="14.25">
      <c r="W5464" s="28"/>
      <c r="X5464" s="28"/>
    </row>
    <row r="5465" spans="23:24" ht="14.25">
      <c r="W5465" s="29"/>
      <c r="X5465" s="29"/>
    </row>
    <row r="5466" spans="23:24" ht="14.25">
      <c r="W5466" s="31"/>
      <c r="X5466" s="31"/>
    </row>
    <row r="5467" spans="23:24" ht="14.25">
      <c r="W5467" s="29"/>
      <c r="X5467" s="29"/>
    </row>
    <row r="5468" spans="23:24" ht="14.25">
      <c r="W5468" s="31"/>
      <c r="X5468" s="31"/>
    </row>
    <row r="5470" spans="23:24" ht="14.25">
      <c r="W5470" s="29"/>
      <c r="X5470" s="29"/>
    </row>
    <row r="5471" spans="23:24" ht="14.25">
      <c r="W5471" s="34"/>
      <c r="X5471" s="34"/>
    </row>
    <row r="5472" spans="23:24" ht="14.25">
      <c r="W5472" s="28"/>
      <c r="X5472" s="28"/>
    </row>
    <row r="5473" spans="23:24" ht="14.25">
      <c r="W5473" s="34"/>
      <c r="X5473" s="34"/>
    </row>
    <row r="5474" spans="23:24" ht="14.25">
      <c r="W5474" s="34"/>
      <c r="X5474" s="34"/>
    </row>
    <row r="5475" spans="23:24" ht="14.25">
      <c r="W5475" s="34"/>
      <c r="X5475" s="34"/>
    </row>
    <row r="5476" spans="23:24" ht="14.25">
      <c r="W5476" s="35"/>
      <c r="X5476" s="35"/>
    </row>
    <row r="5477" spans="23:24" ht="14.25">
      <c r="W5477" s="35"/>
      <c r="X5477" s="35"/>
    </row>
    <row r="5478" spans="23:24" ht="14.25">
      <c r="W5478" s="35"/>
      <c r="X5478" s="35"/>
    </row>
    <row r="5479" spans="23:24" ht="14.25">
      <c r="W5479" s="34"/>
      <c r="X5479" s="34"/>
    </row>
    <row r="5480" spans="23:24" ht="14.25">
      <c r="W5480" s="34"/>
      <c r="X5480" s="34"/>
    </row>
    <row r="5481" spans="23:24" ht="14.25">
      <c r="W5481" s="34"/>
      <c r="X5481" s="34"/>
    </row>
    <row r="5482" spans="23:24" ht="14.25">
      <c r="W5482" s="35"/>
      <c r="X5482" s="35"/>
    </row>
    <row r="5483" spans="23:24" ht="14.25">
      <c r="W5483" s="35"/>
      <c r="X5483" s="35"/>
    </row>
    <row r="5484" spans="23:24" ht="14.25">
      <c r="W5484" s="34"/>
      <c r="X5484" s="34"/>
    </row>
    <row r="5485" spans="23:24" ht="14.25">
      <c r="W5485" s="34"/>
      <c r="X5485" s="34"/>
    </row>
    <row r="5486" spans="23:24" ht="14.25">
      <c r="W5486" s="35"/>
      <c r="X5486" s="35"/>
    </row>
    <row r="5487" spans="23:24" ht="14.25">
      <c r="W5487" s="34"/>
      <c r="X5487" s="34"/>
    </row>
    <row r="5488" spans="23:24" ht="14.25">
      <c r="W5488" s="35"/>
      <c r="X5488" s="35"/>
    </row>
    <row r="5490" spans="23:24" ht="14.25">
      <c r="W5490" s="34"/>
      <c r="X5490" s="34"/>
    </row>
    <row r="5491" spans="23:24" ht="15" thickTop="1">
      <c r="W5491" s="35"/>
      <c r="X5491" s="35"/>
    </row>
    <row r="5492" spans="23:24" ht="15" thickTop="1">
      <c r="W5492" s="43"/>
      <c r="X5492" s="43"/>
    </row>
    <row r="5493" spans="23:24" ht="14.25">
      <c r="W5493" s="28"/>
      <c r="X5493" s="28"/>
    </row>
    <row r="5494" spans="23:24" ht="14.25">
      <c r="W5494" s="28"/>
      <c r="X5494" s="28"/>
    </row>
    <row r="5495" spans="23:24" ht="14.25">
      <c r="W5495" s="29"/>
      <c r="X5495" s="29"/>
    </row>
    <row r="5496" spans="23:24" ht="14.25">
      <c r="W5496" s="31"/>
      <c r="X5496" s="31"/>
    </row>
    <row r="5497" spans="23:24" ht="14.25">
      <c r="W5497" s="29"/>
      <c r="X5497" s="29"/>
    </row>
    <row r="5498" spans="23:24" ht="14.25">
      <c r="W5498" s="31"/>
      <c r="X5498" s="31"/>
    </row>
    <row r="5500" spans="23:24" ht="14.25">
      <c r="W5500" s="29"/>
      <c r="X5500" s="29"/>
    </row>
    <row r="5501" spans="23:24" ht="14.25">
      <c r="W5501" s="34"/>
      <c r="X5501" s="34"/>
    </row>
    <row r="5502" spans="23:24" ht="14.25">
      <c r="W5502" s="28"/>
      <c r="X5502" s="28"/>
    </row>
    <row r="5503" spans="23:24" ht="14.25">
      <c r="W5503" s="34"/>
      <c r="X5503" s="34"/>
    </row>
    <row r="5504" spans="23:24" ht="14.25">
      <c r="W5504" s="34"/>
      <c r="X5504" s="34"/>
    </row>
    <row r="5505" spans="23:24" ht="14.25">
      <c r="W5505" s="34"/>
      <c r="X5505" s="34"/>
    </row>
    <row r="5506" spans="23:24" ht="14.25">
      <c r="W5506" s="35"/>
      <c r="X5506" s="35"/>
    </row>
    <row r="5507" spans="23:24" ht="14.25">
      <c r="W5507" s="35"/>
      <c r="X5507" s="35"/>
    </row>
    <row r="5508" spans="23:24" ht="14.25">
      <c r="W5508" s="35"/>
      <c r="X5508" s="35"/>
    </row>
    <row r="5509" spans="23:24" ht="14.25">
      <c r="W5509" s="34"/>
      <c r="X5509" s="34"/>
    </row>
    <row r="5510" spans="23:24" ht="14.25">
      <c r="W5510" s="34"/>
      <c r="X5510" s="34"/>
    </row>
    <row r="5511" spans="23:24" ht="14.25">
      <c r="W5511" s="34"/>
      <c r="X5511" s="34"/>
    </row>
    <row r="5512" spans="23:24" ht="14.25">
      <c r="W5512" s="35"/>
      <c r="X5512" s="35"/>
    </row>
    <row r="5513" spans="23:24" ht="14.25">
      <c r="W5513" s="35"/>
      <c r="X5513" s="35"/>
    </row>
    <row r="5514" spans="23:24" ht="14.25">
      <c r="W5514" s="34"/>
      <c r="X5514" s="34"/>
    </row>
    <row r="5515" spans="23:24" ht="14.25">
      <c r="W5515" s="34"/>
      <c r="X5515" s="34"/>
    </row>
    <row r="5516" spans="23:24" ht="14.25">
      <c r="W5516" s="35"/>
      <c r="X5516" s="35"/>
    </row>
    <row r="5517" spans="23:24" ht="14.25">
      <c r="W5517" s="34"/>
      <c r="X5517" s="34"/>
    </row>
    <row r="5518" spans="23:24" ht="14.25">
      <c r="W5518" s="35"/>
      <c r="X5518" s="35"/>
    </row>
    <row r="5520" spans="23:24" ht="14.25">
      <c r="W5520" s="34"/>
      <c r="X5520" s="34"/>
    </row>
    <row r="5521" spans="23:24" ht="15" thickTop="1">
      <c r="W5521" s="35"/>
      <c r="X5521" s="35"/>
    </row>
    <row r="5522" spans="23:24" ht="15" thickTop="1">
      <c r="W5522" s="43"/>
      <c r="X5522" s="43"/>
    </row>
    <row r="5523" spans="23:24" ht="14.25">
      <c r="W5523" s="28"/>
      <c r="X5523" s="28"/>
    </row>
    <row r="5524" spans="23:24" ht="14.25">
      <c r="W5524" s="28"/>
      <c r="X5524" s="28"/>
    </row>
    <row r="5525" spans="23:24" ht="14.25">
      <c r="W5525" s="29"/>
      <c r="X5525" s="29"/>
    </row>
    <row r="5526" spans="23:24" ht="14.25">
      <c r="W5526" s="31"/>
      <c r="X5526" s="31"/>
    </row>
    <row r="5527" spans="23:24" ht="14.25">
      <c r="W5527" s="29"/>
      <c r="X5527" s="29"/>
    </row>
    <row r="5528" spans="23:24" ht="14.25">
      <c r="W5528" s="31"/>
      <c r="X5528" s="31"/>
    </row>
    <row r="5530" spans="23:24" ht="14.25">
      <c r="W5530" s="29"/>
      <c r="X5530" s="29"/>
    </row>
    <row r="5531" spans="23:24" ht="14.25">
      <c r="W5531" s="34"/>
      <c r="X5531" s="34"/>
    </row>
    <row r="5532" spans="23:24" ht="14.25">
      <c r="W5532" s="28"/>
      <c r="X5532" s="28"/>
    </row>
    <row r="5533" spans="23:24" ht="14.25">
      <c r="W5533" s="34"/>
      <c r="X5533" s="34"/>
    </row>
    <row r="5534" spans="23:24" ht="14.25">
      <c r="W5534" s="34"/>
      <c r="X5534" s="34"/>
    </row>
    <row r="5535" spans="23:24" ht="14.25">
      <c r="W5535" s="34"/>
      <c r="X5535" s="34"/>
    </row>
    <row r="5536" spans="23:24" ht="14.25">
      <c r="W5536" s="35"/>
      <c r="X5536" s="35"/>
    </row>
    <row r="5537" spans="23:24" ht="14.25">
      <c r="W5537" s="35"/>
      <c r="X5537" s="35"/>
    </row>
    <row r="5538" spans="23:24" ht="14.25">
      <c r="W5538" s="35"/>
      <c r="X5538" s="35"/>
    </row>
    <row r="5539" spans="23:24" ht="14.25">
      <c r="W5539" s="34"/>
      <c r="X5539" s="34"/>
    </row>
    <row r="5540" spans="23:24" ht="14.25">
      <c r="W5540" s="34"/>
      <c r="X5540" s="34"/>
    </row>
    <row r="5541" spans="23:24" ht="14.25">
      <c r="W5541" s="34"/>
      <c r="X5541" s="34"/>
    </row>
    <row r="5542" spans="23:24" ht="14.25">
      <c r="W5542" s="35"/>
      <c r="X5542" s="35"/>
    </row>
    <row r="5543" spans="23:24" ht="14.25">
      <c r="W5543" s="35"/>
      <c r="X5543" s="35"/>
    </row>
    <row r="5544" spans="23:24" ht="14.25">
      <c r="W5544" s="34"/>
      <c r="X5544" s="34"/>
    </row>
    <row r="5545" spans="23:24" ht="14.25">
      <c r="W5545" s="34"/>
      <c r="X5545" s="34"/>
    </row>
    <row r="5546" spans="23:24" ht="14.25">
      <c r="W5546" s="35"/>
      <c r="X5546" s="35"/>
    </row>
    <row r="5547" spans="23:24" ht="14.25">
      <c r="W5547" s="34"/>
      <c r="X5547" s="34"/>
    </row>
    <row r="5548" spans="23:24" ht="14.25">
      <c r="W5548" s="35"/>
      <c r="X5548" s="35"/>
    </row>
    <row r="5550" spans="23:24" ht="14.25">
      <c r="W5550" s="34"/>
      <c r="X5550" s="34"/>
    </row>
    <row r="5551" spans="23:24" ht="15" thickTop="1">
      <c r="W5551" s="35"/>
      <c r="X5551" s="35"/>
    </row>
    <row r="5552" spans="23:24" ht="15" thickTop="1">
      <c r="W5552" s="43"/>
      <c r="X5552" s="43"/>
    </row>
    <row r="5553" spans="23:24" ht="14.25">
      <c r="W5553" s="28"/>
      <c r="X5553" s="28"/>
    </row>
    <row r="5554" spans="23:24" ht="14.25">
      <c r="W5554" s="28"/>
      <c r="X5554" s="28"/>
    </row>
    <row r="5555" spans="23:24" ht="14.25">
      <c r="W5555" s="29"/>
      <c r="X5555" s="29"/>
    </row>
    <row r="5556" spans="23:24" ht="14.25">
      <c r="W5556" s="31"/>
      <c r="X5556" s="31"/>
    </row>
    <row r="5557" spans="23:24" ht="14.25">
      <c r="W5557" s="29"/>
      <c r="X5557" s="29"/>
    </row>
    <row r="5558" spans="23:24" ht="14.25">
      <c r="W5558" s="31"/>
      <c r="X5558" s="31"/>
    </row>
    <row r="5560" spans="23:24" ht="14.25">
      <c r="W5560" s="29"/>
      <c r="X5560" s="29"/>
    </row>
    <row r="5561" spans="23:24" ht="14.25">
      <c r="W5561" s="34"/>
      <c r="X5561" s="34"/>
    </row>
    <row r="5562" spans="23:24" ht="14.25">
      <c r="W5562" s="28"/>
      <c r="X5562" s="28"/>
    </row>
    <row r="5563" spans="23:24" ht="14.25">
      <c r="W5563" s="34"/>
      <c r="X5563" s="34"/>
    </row>
    <row r="5564" spans="23:24" ht="14.25">
      <c r="W5564" s="34"/>
      <c r="X5564" s="34"/>
    </row>
    <row r="5565" spans="23:24" ht="14.25">
      <c r="W5565" s="34"/>
      <c r="X5565" s="34"/>
    </row>
    <row r="5566" spans="23:24" ht="14.25">
      <c r="W5566" s="35"/>
      <c r="X5566" s="35"/>
    </row>
    <row r="5567" spans="23:24" ht="14.25">
      <c r="W5567" s="35"/>
      <c r="X5567" s="35"/>
    </row>
    <row r="5568" spans="23:24" ht="14.25">
      <c r="W5568" s="35"/>
      <c r="X5568" s="35"/>
    </row>
    <row r="5569" spans="23:24" ht="14.25">
      <c r="W5569" s="34"/>
      <c r="X5569" s="34"/>
    </row>
    <row r="5570" spans="23:24" ht="14.25">
      <c r="W5570" s="34"/>
      <c r="X5570" s="34"/>
    </row>
    <row r="5571" spans="23:24" ht="14.25">
      <c r="W5571" s="34"/>
      <c r="X5571" s="34"/>
    </row>
    <row r="5572" spans="23:24" ht="14.25">
      <c r="W5572" s="35"/>
      <c r="X5572" s="35"/>
    </row>
    <row r="5573" spans="23:24" ht="14.25">
      <c r="W5573" s="35"/>
      <c r="X5573" s="35"/>
    </row>
    <row r="5574" spans="23:24" ht="14.25">
      <c r="W5574" s="34"/>
      <c r="X5574" s="34"/>
    </row>
    <row r="5575" spans="23:24" ht="14.25">
      <c r="W5575" s="34"/>
      <c r="X5575" s="34"/>
    </row>
    <row r="5576" spans="23:24" ht="14.25">
      <c r="W5576" s="35"/>
      <c r="X5576" s="35"/>
    </row>
    <row r="5577" spans="23:24" ht="14.25">
      <c r="W5577" s="34"/>
      <c r="X5577" s="34"/>
    </row>
    <row r="5578" spans="23:24" ht="14.25">
      <c r="W5578" s="35"/>
      <c r="X5578" s="35"/>
    </row>
    <row r="5580" spans="23:24" ht="14.25">
      <c r="W5580" s="34"/>
      <c r="X5580" s="34"/>
    </row>
    <row r="5581" spans="23:24" ht="15" thickTop="1">
      <c r="W5581" s="35"/>
      <c r="X5581" s="35"/>
    </row>
    <row r="5582" spans="23:24" ht="15" thickTop="1">
      <c r="W5582" s="43"/>
      <c r="X5582" s="43"/>
    </row>
    <row r="5583" spans="23:24" ht="14.25">
      <c r="W5583" s="28"/>
      <c r="X5583" s="28"/>
    </row>
    <row r="5584" spans="23:24" ht="14.25">
      <c r="W5584" s="28"/>
      <c r="X5584" s="28"/>
    </row>
    <row r="5585" spans="23:24" ht="14.25">
      <c r="W5585" s="29"/>
      <c r="X5585" s="29"/>
    </row>
    <row r="5586" spans="23:24" ht="14.25">
      <c r="W5586" s="31"/>
      <c r="X5586" s="31"/>
    </row>
    <row r="5587" spans="23:24" ht="14.25">
      <c r="W5587" s="29"/>
      <c r="X5587" s="29"/>
    </row>
    <row r="5588" spans="23:24" ht="14.25">
      <c r="W5588" s="31"/>
      <c r="X5588" s="31"/>
    </row>
    <row r="5590" spans="23:24" ht="14.25">
      <c r="W5590" s="29"/>
      <c r="X5590" s="29"/>
    </row>
    <row r="5591" spans="23:24" ht="14.25">
      <c r="W5591" s="34"/>
      <c r="X5591" s="34"/>
    </row>
    <row r="5592" spans="23:24" ht="14.25">
      <c r="W5592" s="28"/>
      <c r="X5592" s="28"/>
    </row>
    <row r="5593" spans="23:24" ht="14.25">
      <c r="W5593" s="34"/>
      <c r="X5593" s="34"/>
    </row>
    <row r="5594" spans="23:24" ht="14.25">
      <c r="W5594" s="34"/>
      <c r="X5594" s="34"/>
    </row>
    <row r="5595" spans="23:24" ht="14.25">
      <c r="W5595" s="34"/>
      <c r="X5595" s="34"/>
    </row>
    <row r="5596" spans="23:24" ht="14.25">
      <c r="W5596" s="35"/>
      <c r="X5596" s="35"/>
    </row>
    <row r="5597" spans="23:24" ht="14.25">
      <c r="W5597" s="35"/>
      <c r="X5597" s="35"/>
    </row>
    <row r="5598" spans="23:24" ht="14.25">
      <c r="W5598" s="35"/>
      <c r="X5598" s="35"/>
    </row>
    <row r="5599" spans="23:24" ht="14.25">
      <c r="W5599" s="34"/>
      <c r="X5599" s="34"/>
    </row>
    <row r="5600" spans="23:24" ht="14.25">
      <c r="W5600" s="34"/>
      <c r="X5600" s="34"/>
    </row>
    <row r="5601" spans="23:24" ht="14.25">
      <c r="W5601" s="34"/>
      <c r="X5601" s="34"/>
    </row>
    <row r="5602" spans="23:24" ht="14.25">
      <c r="W5602" s="35"/>
      <c r="X5602" s="35"/>
    </row>
    <row r="5603" spans="23:24" ht="14.25">
      <c r="W5603" s="35"/>
      <c r="X5603" s="35"/>
    </row>
    <row r="5604" spans="23:24" ht="14.25">
      <c r="W5604" s="34"/>
      <c r="X5604" s="34"/>
    </row>
    <row r="5605" spans="23:24" ht="14.25">
      <c r="W5605" s="34"/>
      <c r="X5605" s="34"/>
    </row>
    <row r="5606" spans="23:24" ht="14.25">
      <c r="W5606" s="35"/>
      <c r="X5606" s="35"/>
    </row>
    <row r="5607" spans="23:24" ht="14.25">
      <c r="W5607" s="34"/>
      <c r="X5607" s="34"/>
    </row>
    <row r="5608" spans="23:24" ht="14.25">
      <c r="W5608" s="35"/>
      <c r="X5608" s="35"/>
    </row>
    <row r="5610" spans="23:24" ht="14.25">
      <c r="W5610" s="34"/>
      <c r="X5610" s="34"/>
    </row>
    <row r="5611" spans="23:24" ht="15" thickTop="1">
      <c r="W5611" s="35"/>
      <c r="X5611" s="35"/>
    </row>
    <row r="5612" spans="23:24" ht="15" thickTop="1">
      <c r="W5612" s="43"/>
      <c r="X5612" s="43"/>
    </row>
    <row r="5613" spans="23:24" ht="14.25">
      <c r="W5613" s="28"/>
      <c r="X5613" s="28"/>
    </row>
    <row r="5614" spans="23:24" ht="14.25">
      <c r="W5614" s="28"/>
      <c r="X5614" s="28"/>
    </row>
    <row r="5615" spans="23:24" ht="14.25">
      <c r="W5615" s="29"/>
      <c r="X5615" s="29"/>
    </row>
    <row r="5616" spans="23:24" ht="14.25">
      <c r="W5616" s="31"/>
      <c r="X5616" s="31"/>
    </row>
    <row r="5617" spans="23:24" ht="14.25">
      <c r="W5617" s="29"/>
      <c r="X5617" s="29"/>
    </row>
    <row r="5618" spans="23:24" ht="14.25">
      <c r="W5618" s="31"/>
      <c r="X5618" s="31"/>
    </row>
    <row r="5620" spans="23:24" ht="14.25">
      <c r="W5620" s="29"/>
      <c r="X5620" s="29"/>
    </row>
    <row r="5621" spans="23:24" ht="14.25">
      <c r="W5621" s="34"/>
      <c r="X5621" s="34"/>
    </row>
    <row r="5622" spans="23:24" ht="14.25">
      <c r="W5622" s="28"/>
      <c r="X5622" s="28"/>
    </row>
    <row r="5623" spans="23:24" ht="14.25">
      <c r="W5623" s="34"/>
      <c r="X5623" s="34"/>
    </row>
    <row r="5624" spans="23:24" ht="14.25">
      <c r="W5624" s="34"/>
      <c r="X5624" s="34"/>
    </row>
    <row r="5625" spans="23:24" ht="14.25">
      <c r="W5625" s="34"/>
      <c r="X5625" s="34"/>
    </row>
    <row r="5626" spans="23:24" ht="14.25">
      <c r="W5626" s="35"/>
      <c r="X5626" s="35"/>
    </row>
    <row r="5627" spans="23:24" ht="14.25">
      <c r="W5627" s="35"/>
      <c r="X5627" s="35"/>
    </row>
    <row r="5628" spans="23:24" ht="14.25">
      <c r="W5628" s="35"/>
      <c r="X5628" s="35"/>
    </row>
    <row r="5629" spans="23:24" ht="14.25">
      <c r="W5629" s="34"/>
      <c r="X5629" s="34"/>
    </row>
    <row r="5630" spans="23:24" ht="14.25">
      <c r="W5630" s="34"/>
      <c r="X5630" s="34"/>
    </row>
    <row r="5631" spans="23:24" ht="14.25">
      <c r="W5631" s="34"/>
      <c r="X5631" s="34"/>
    </row>
    <row r="5632" spans="23:24" ht="14.25">
      <c r="W5632" s="35"/>
      <c r="X5632" s="35"/>
    </row>
    <row r="5633" spans="23:24" ht="14.25">
      <c r="W5633" s="35"/>
      <c r="X5633" s="35"/>
    </row>
    <row r="5634" spans="23:24" ht="14.25">
      <c r="W5634" s="34"/>
      <c r="X5634" s="34"/>
    </row>
    <row r="5635" spans="23:24" ht="14.25">
      <c r="W5635" s="34"/>
      <c r="X5635" s="34"/>
    </row>
    <row r="5636" spans="23:24" ht="14.25">
      <c r="W5636" s="35"/>
      <c r="X5636" s="35"/>
    </row>
    <row r="5637" spans="23:24" ht="14.25">
      <c r="W5637" s="34"/>
      <c r="X5637" s="34"/>
    </row>
    <row r="5638" spans="23:24" ht="14.25">
      <c r="W5638" s="35"/>
      <c r="X5638" s="35"/>
    </row>
    <row r="5640" spans="23:24" ht="14.25">
      <c r="W5640" s="34"/>
      <c r="X5640" s="34"/>
    </row>
    <row r="5641" spans="23:24" ht="15" thickTop="1">
      <c r="W5641" s="35"/>
      <c r="X5641" s="35"/>
    </row>
    <row r="5642" spans="23:24" ht="15" thickTop="1">
      <c r="W5642" s="43"/>
      <c r="X5642" s="43"/>
    </row>
    <row r="5643" spans="23:24" ht="14.25">
      <c r="W5643" s="28"/>
      <c r="X5643" s="28"/>
    </row>
    <row r="5644" spans="23:24" ht="14.25">
      <c r="W5644" s="28"/>
      <c r="X5644" s="28"/>
    </row>
    <row r="5645" spans="23:24" ht="14.25">
      <c r="W5645" s="29"/>
      <c r="X5645" s="29"/>
    </row>
    <row r="5646" spans="23:24" ht="14.25">
      <c r="W5646" s="31"/>
      <c r="X5646" s="31"/>
    </row>
    <row r="5647" spans="23:24" ht="14.25">
      <c r="W5647" s="29"/>
      <c r="X5647" s="29"/>
    </row>
    <row r="5648" spans="23:24" ht="14.25">
      <c r="W5648" s="31"/>
      <c r="X5648" s="31"/>
    </row>
    <row r="5650" spans="23:24" ht="14.25">
      <c r="W5650" s="29"/>
      <c r="X5650" s="29"/>
    </row>
    <row r="5651" spans="23:24" ht="14.25">
      <c r="W5651" s="34"/>
      <c r="X5651" s="34"/>
    </row>
    <row r="5652" spans="23:24" ht="14.25">
      <c r="W5652" s="28"/>
      <c r="X5652" s="28"/>
    </row>
    <row r="5653" spans="23:24" ht="14.25">
      <c r="W5653" s="34"/>
      <c r="X5653" s="34"/>
    </row>
    <row r="5654" spans="23:24" ht="14.25">
      <c r="W5654" s="34"/>
      <c r="X5654" s="34"/>
    </row>
    <row r="5655" spans="23:24" ht="14.25">
      <c r="W5655" s="34"/>
      <c r="X5655" s="34"/>
    </row>
    <row r="5656" spans="23:24" ht="14.25">
      <c r="W5656" s="35"/>
      <c r="X5656" s="35"/>
    </row>
    <row r="5657" spans="23:24" ht="14.25">
      <c r="W5657" s="35"/>
      <c r="X5657" s="35"/>
    </row>
    <row r="5658" spans="23:24" ht="14.25">
      <c r="W5658" s="35"/>
      <c r="X5658" s="35"/>
    </row>
    <row r="5659" spans="23:24" ht="14.25">
      <c r="W5659" s="34"/>
      <c r="X5659" s="34"/>
    </row>
    <row r="5660" spans="23:24" ht="14.25">
      <c r="W5660" s="34"/>
      <c r="X5660" s="34"/>
    </row>
    <row r="5661" spans="23:24" ht="14.25">
      <c r="W5661" s="34"/>
      <c r="X5661" s="34"/>
    </row>
    <row r="5662" spans="23:24" ht="14.25">
      <c r="W5662" s="35"/>
      <c r="X5662" s="35"/>
    </row>
    <row r="5663" spans="23:24" ht="14.25">
      <c r="W5663" s="35"/>
      <c r="X5663" s="35"/>
    </row>
    <row r="5664" spans="23:24" ht="14.25">
      <c r="W5664" s="34"/>
      <c r="X5664" s="34"/>
    </row>
    <row r="5665" spans="23:24" ht="14.25">
      <c r="W5665" s="34"/>
      <c r="X5665" s="34"/>
    </row>
    <row r="5666" spans="23:24" ht="14.25">
      <c r="W5666" s="35"/>
      <c r="X5666" s="35"/>
    </row>
    <row r="5667" spans="23:24" ht="14.25">
      <c r="W5667" s="34"/>
      <c r="X5667" s="34"/>
    </row>
    <row r="5668" spans="23:24" ht="14.25">
      <c r="W5668" s="35"/>
      <c r="X5668" s="35"/>
    </row>
    <row r="5670" spans="23:24" ht="14.25">
      <c r="W5670" s="34"/>
      <c r="X5670" s="34"/>
    </row>
    <row r="5671" spans="23:24" ht="15" thickTop="1">
      <c r="W5671" s="35"/>
      <c r="X5671" s="35"/>
    </row>
    <row r="5672" spans="23:24" ht="15" thickTop="1">
      <c r="W5672" s="43"/>
      <c r="X5672" s="43"/>
    </row>
    <row r="5673" spans="23:24" ht="14.25">
      <c r="W5673" s="28"/>
      <c r="X5673" s="28"/>
    </row>
    <row r="5674" spans="23:24" ht="14.25">
      <c r="W5674" s="28"/>
      <c r="X5674" s="28"/>
    </row>
    <row r="5675" spans="23:24" ht="14.25">
      <c r="W5675" s="29"/>
      <c r="X5675" s="29"/>
    </row>
    <row r="5676" spans="23:24" ht="14.25">
      <c r="W5676" s="31"/>
      <c r="X5676" s="31"/>
    </row>
    <row r="5677" spans="23:24" ht="14.25">
      <c r="W5677" s="29"/>
      <c r="X5677" s="29"/>
    </row>
    <row r="5678" spans="23:24" ht="14.25">
      <c r="W5678" s="31"/>
      <c r="X5678" s="31"/>
    </row>
    <row r="5680" spans="23:24" ht="14.25">
      <c r="W5680" s="29"/>
      <c r="X5680" s="29"/>
    </row>
    <row r="5681" spans="23:24" ht="14.25">
      <c r="W5681" s="34"/>
      <c r="X5681" s="34"/>
    </row>
    <row r="5682" spans="23:24" ht="14.25">
      <c r="W5682" s="28"/>
      <c r="X5682" s="28"/>
    </row>
    <row r="5683" spans="23:24" ht="14.25">
      <c r="W5683" s="34"/>
      <c r="X5683" s="34"/>
    </row>
    <row r="5684" spans="23:24" ht="14.25">
      <c r="W5684" s="34"/>
      <c r="X5684" s="34"/>
    </row>
    <row r="5685" spans="23:24" ht="14.25">
      <c r="W5685" s="34"/>
      <c r="X5685" s="34"/>
    </row>
    <row r="5686" spans="23:24" ht="14.25">
      <c r="W5686" s="35"/>
      <c r="X5686" s="35"/>
    </row>
    <row r="5687" spans="23:24" ht="14.25">
      <c r="W5687" s="35"/>
      <c r="X5687" s="35"/>
    </row>
    <row r="5688" spans="23:24" ht="14.25">
      <c r="W5688" s="35"/>
      <c r="X5688" s="35"/>
    </row>
    <row r="5689" spans="23:24" ht="14.25">
      <c r="W5689" s="34"/>
      <c r="X5689" s="34"/>
    </row>
    <row r="5690" spans="23:24" ht="14.25">
      <c r="W5690" s="34"/>
      <c r="X5690" s="34"/>
    </row>
    <row r="5691" spans="23:24" ht="14.25">
      <c r="W5691" s="34"/>
      <c r="X5691" s="34"/>
    </row>
    <row r="5692" spans="23:24" ht="14.25">
      <c r="W5692" s="35"/>
      <c r="X5692" s="35"/>
    </row>
    <row r="5693" spans="23:24" ht="14.25">
      <c r="W5693" s="35"/>
      <c r="X5693" s="35"/>
    </row>
    <row r="5694" spans="23:24" ht="14.25">
      <c r="W5694" s="34"/>
      <c r="X5694" s="34"/>
    </row>
    <row r="5695" spans="23:24" ht="14.25">
      <c r="W5695" s="34"/>
      <c r="X5695" s="34"/>
    </row>
    <row r="5696" spans="23:24" ht="14.25">
      <c r="W5696" s="35"/>
      <c r="X5696" s="35"/>
    </row>
    <row r="5697" spans="23:24" ht="14.25">
      <c r="W5697" s="34"/>
      <c r="X5697" s="34"/>
    </row>
    <row r="5698" spans="23:24" ht="14.25">
      <c r="W5698" s="35"/>
      <c r="X5698" s="35"/>
    </row>
    <row r="5700" spans="23:24" ht="14.25">
      <c r="W5700" s="34"/>
      <c r="X5700" s="34"/>
    </row>
    <row r="5701" spans="23:24" ht="15" thickTop="1">
      <c r="W5701" s="35"/>
      <c r="X5701" s="35"/>
    </row>
    <row r="5702" spans="23:24" ht="15" thickTop="1">
      <c r="W5702" s="43"/>
      <c r="X5702" s="43"/>
    </row>
    <row r="5703" spans="23:24" ht="14.25">
      <c r="W5703" s="28"/>
      <c r="X5703" s="28"/>
    </row>
    <row r="5704" spans="23:24" ht="14.25">
      <c r="W5704" s="28"/>
      <c r="X5704" s="28"/>
    </row>
    <row r="5705" spans="23:24" ht="14.25">
      <c r="W5705" s="29"/>
      <c r="X5705" s="29"/>
    </row>
    <row r="5706" spans="23:24" ht="14.25">
      <c r="W5706" s="31"/>
      <c r="X5706" s="31"/>
    </row>
    <row r="5707" spans="23:24" ht="14.25">
      <c r="W5707" s="29"/>
      <c r="X5707" s="29"/>
    </row>
    <row r="5708" spans="23:24" ht="14.25">
      <c r="W5708" s="31"/>
      <c r="X5708" s="31"/>
    </row>
    <row r="5710" spans="23:24" ht="14.25">
      <c r="W5710" s="29"/>
      <c r="X5710" s="29"/>
    </row>
    <row r="5711" spans="23:24" ht="14.25">
      <c r="W5711" s="34"/>
      <c r="X5711" s="34"/>
    </row>
    <row r="5712" spans="23:24" ht="14.25">
      <c r="W5712" s="28"/>
      <c r="X5712" s="28"/>
    </row>
    <row r="5713" spans="23:24" ht="14.25">
      <c r="W5713" s="34"/>
      <c r="X5713" s="34"/>
    </row>
    <row r="5714" spans="23:24" ht="14.25">
      <c r="W5714" s="34"/>
      <c r="X5714" s="34"/>
    </row>
    <row r="5715" spans="23:24" ht="14.25">
      <c r="W5715" s="34"/>
      <c r="X5715" s="34"/>
    </row>
    <row r="5716" spans="23:24" ht="14.25">
      <c r="W5716" s="35"/>
      <c r="X5716" s="35"/>
    </row>
    <row r="5717" spans="23:24" ht="14.25">
      <c r="W5717" s="35"/>
      <c r="X5717" s="35"/>
    </row>
    <row r="5718" spans="23:24" ht="14.25">
      <c r="W5718" s="35"/>
      <c r="X5718" s="35"/>
    </row>
    <row r="5719" spans="23:24" ht="14.25">
      <c r="W5719" s="34"/>
      <c r="X5719" s="34"/>
    </row>
    <row r="5720" spans="23:24" ht="14.25">
      <c r="W5720" s="34"/>
      <c r="X5720" s="34"/>
    </row>
    <row r="5721" spans="23:24" ht="14.25">
      <c r="W5721" s="34"/>
      <c r="X5721" s="34"/>
    </row>
    <row r="5722" spans="23:24" ht="14.25">
      <c r="W5722" s="35"/>
      <c r="X5722" s="35"/>
    </row>
    <row r="5723" spans="23:24" ht="14.25">
      <c r="W5723" s="35"/>
      <c r="X5723" s="35"/>
    </row>
    <row r="5724" spans="23:24" ht="14.25">
      <c r="W5724" s="34"/>
      <c r="X5724" s="34"/>
    </row>
    <row r="5725" spans="23:24" ht="14.25">
      <c r="W5725" s="34"/>
      <c r="X5725" s="34"/>
    </row>
    <row r="5726" spans="23:24" ht="14.25">
      <c r="W5726" s="35"/>
      <c r="X5726" s="35"/>
    </row>
    <row r="5727" spans="23:24" ht="14.25">
      <c r="W5727" s="34"/>
      <c r="X5727" s="34"/>
    </row>
    <row r="5728" spans="23:24" ht="14.25">
      <c r="W5728" s="35"/>
      <c r="X5728" s="35"/>
    </row>
    <row r="5730" spans="23:24" ht="14.25">
      <c r="W5730" s="34"/>
      <c r="X5730" s="34"/>
    </row>
    <row r="5731" spans="23:24" ht="15" thickTop="1">
      <c r="W5731" s="35"/>
      <c r="X5731" s="35"/>
    </row>
    <row r="5732" spans="23:24" ht="15" thickTop="1">
      <c r="W5732" s="43"/>
      <c r="X5732" s="43"/>
    </row>
    <row r="5733" spans="23:24" ht="14.25">
      <c r="W5733" s="28"/>
      <c r="X5733" s="28"/>
    </row>
    <row r="5734" spans="23:24" ht="14.25">
      <c r="W5734" s="28"/>
      <c r="X5734" s="28"/>
    </row>
    <row r="5735" spans="23:24" ht="14.25">
      <c r="W5735" s="29"/>
      <c r="X5735" s="29"/>
    </row>
    <row r="5736" spans="23:24" ht="14.25">
      <c r="W5736" s="31"/>
      <c r="X5736" s="31"/>
    </row>
    <row r="5737" spans="23:24" ht="14.25">
      <c r="W5737" s="29"/>
      <c r="X5737" s="29"/>
    </row>
    <row r="5738" spans="23:24" ht="14.25">
      <c r="W5738" s="31"/>
      <c r="X5738" s="31"/>
    </row>
    <row r="5740" spans="23:24" ht="14.25">
      <c r="W5740" s="29"/>
      <c r="X5740" s="29"/>
    </row>
    <row r="5741" spans="23:24" ht="14.25">
      <c r="W5741" s="34"/>
      <c r="X5741" s="34"/>
    </row>
    <row r="5742" spans="23:24" ht="14.25">
      <c r="W5742" s="28"/>
      <c r="X5742" s="28"/>
    </row>
    <row r="5743" spans="23:24" ht="14.25">
      <c r="W5743" s="34"/>
      <c r="X5743" s="34"/>
    </row>
    <row r="5744" spans="23:24" ht="14.25">
      <c r="W5744" s="34"/>
      <c r="X5744" s="34"/>
    </row>
    <row r="5745" spans="23:24" ht="14.25">
      <c r="W5745" s="34"/>
      <c r="X5745" s="34"/>
    </row>
    <row r="5746" spans="23:24" ht="14.25">
      <c r="W5746" s="35"/>
      <c r="X5746" s="35"/>
    </row>
    <row r="5747" spans="23:24" ht="14.25">
      <c r="W5747" s="35"/>
      <c r="X5747" s="35"/>
    </row>
    <row r="5748" spans="23:24" ht="14.25">
      <c r="W5748" s="35"/>
      <c r="X5748" s="35"/>
    </row>
    <row r="5749" spans="23:24" ht="14.25">
      <c r="W5749" s="34"/>
      <c r="X5749" s="34"/>
    </row>
    <row r="5750" spans="23:24" ht="14.25">
      <c r="W5750" s="34"/>
      <c r="X5750" s="34"/>
    </row>
    <row r="5751" spans="23:24" ht="14.25">
      <c r="W5751" s="34"/>
      <c r="X5751" s="34"/>
    </row>
    <row r="5752" spans="23:24" ht="14.25">
      <c r="W5752" s="35"/>
      <c r="X5752" s="35"/>
    </row>
    <row r="5753" spans="23:24" ht="14.25">
      <c r="W5753" s="35"/>
      <c r="X5753" s="35"/>
    </row>
    <row r="5754" spans="23:24" ht="14.25">
      <c r="W5754" s="34"/>
      <c r="X5754" s="34"/>
    </row>
    <row r="5755" spans="23:24" ht="14.25">
      <c r="W5755" s="34"/>
      <c r="X5755" s="34"/>
    </row>
    <row r="5756" spans="23:24" ht="14.25">
      <c r="W5756" s="35"/>
      <c r="X5756" s="35"/>
    </row>
    <row r="5757" spans="23:24" ht="14.25">
      <c r="W5757" s="34"/>
      <c r="X5757" s="34"/>
    </row>
    <row r="5758" spans="23:24" ht="14.25">
      <c r="W5758" s="35"/>
      <c r="X5758" s="35"/>
    </row>
    <row r="5760" spans="23:24" ht="14.25">
      <c r="W5760" s="34"/>
      <c r="X5760" s="34"/>
    </row>
    <row r="5761" spans="23:24" ht="15" thickTop="1">
      <c r="W5761" s="35"/>
      <c r="X5761" s="35"/>
    </row>
    <row r="5762" spans="23:24" ht="15" thickTop="1">
      <c r="W5762" s="43"/>
      <c r="X5762" s="43"/>
    </row>
    <row r="5763" spans="23:24" ht="14.25">
      <c r="W5763" s="28"/>
      <c r="X5763" s="28"/>
    </row>
    <row r="5764" spans="23:24" ht="14.25">
      <c r="W5764" s="28"/>
      <c r="X5764" s="28"/>
    </row>
    <row r="5765" spans="23:24" ht="14.25">
      <c r="W5765" s="29"/>
      <c r="X5765" s="29"/>
    </row>
    <row r="5766" spans="23:24" ht="14.25">
      <c r="W5766" s="31"/>
      <c r="X5766" s="31"/>
    </row>
    <row r="5767" spans="23:24" ht="14.25">
      <c r="W5767" s="29"/>
      <c r="X5767" s="29"/>
    </row>
    <row r="5768" spans="23:24" ht="14.25">
      <c r="W5768" s="31"/>
      <c r="X5768" s="31"/>
    </row>
    <row r="5770" spans="23:24" ht="14.25">
      <c r="W5770" s="29"/>
      <c r="X5770" s="29"/>
    </row>
    <row r="5771" spans="23:24" ht="14.25">
      <c r="W5771" s="34"/>
      <c r="X5771" s="34"/>
    </row>
    <row r="5772" spans="23:24" ht="14.25">
      <c r="W5772" s="28"/>
      <c r="X5772" s="28"/>
    </row>
    <row r="5773" spans="23:24" ht="14.25">
      <c r="W5773" s="34"/>
      <c r="X5773" s="34"/>
    </row>
    <row r="5774" spans="23:24" ht="14.25">
      <c r="W5774" s="34"/>
      <c r="X5774" s="34"/>
    </row>
    <row r="5775" spans="23:24" ht="14.25">
      <c r="W5775" s="34"/>
      <c r="X5775" s="34"/>
    </row>
    <row r="5776" spans="23:24" ht="14.25">
      <c r="W5776" s="35"/>
      <c r="X5776" s="35"/>
    </row>
    <row r="5777" spans="23:24" ht="14.25">
      <c r="W5777" s="35"/>
      <c r="X5777" s="35"/>
    </row>
    <row r="5778" spans="23:24" ht="14.25">
      <c r="W5778" s="35"/>
      <c r="X5778" s="35"/>
    </row>
    <row r="5779" spans="23:24" ht="14.25">
      <c r="W5779" s="34"/>
      <c r="X5779" s="34"/>
    </row>
    <row r="5780" spans="23:24" ht="14.25">
      <c r="W5780" s="34"/>
      <c r="X5780" s="34"/>
    </row>
    <row r="5781" spans="23:24" ht="14.25">
      <c r="W5781" s="34"/>
      <c r="X5781" s="34"/>
    </row>
    <row r="5782" spans="23:24" ht="14.25">
      <c r="W5782" s="35"/>
      <c r="X5782" s="35"/>
    </row>
    <row r="5783" spans="23:24" ht="14.25">
      <c r="W5783" s="35"/>
      <c r="X5783" s="35"/>
    </row>
    <row r="5784" spans="23:24" ht="14.25">
      <c r="W5784" s="34"/>
      <c r="X5784" s="34"/>
    </row>
    <row r="5785" spans="23:24" ht="14.25">
      <c r="W5785" s="34"/>
      <c r="X5785" s="34"/>
    </row>
    <row r="5786" spans="23:24" ht="14.25">
      <c r="W5786" s="35"/>
      <c r="X5786" s="35"/>
    </row>
    <row r="5787" spans="23:24" ht="14.25">
      <c r="W5787" s="34"/>
      <c r="X5787" s="34"/>
    </row>
    <row r="5788" spans="23:24" ht="14.25">
      <c r="W5788" s="35"/>
      <c r="X5788" s="35"/>
    </row>
    <row r="5790" spans="23:24" ht="14.25">
      <c r="W5790" s="34"/>
      <c r="X5790" s="34"/>
    </row>
    <row r="5791" spans="23:24" ht="15" thickTop="1">
      <c r="W5791" s="35"/>
      <c r="X5791" s="35"/>
    </row>
    <row r="5792" spans="23:24" ht="15" thickTop="1">
      <c r="W5792" s="43"/>
      <c r="X5792" s="43"/>
    </row>
    <row r="5793" spans="23:24" ht="14.25">
      <c r="W5793" s="28"/>
      <c r="X5793" s="28"/>
    </row>
    <row r="5794" spans="23:24" ht="14.25">
      <c r="W5794" s="28"/>
      <c r="X5794" s="28"/>
    </row>
    <row r="5795" spans="23:24" ht="14.25">
      <c r="W5795" s="29"/>
      <c r="X5795" s="29"/>
    </row>
    <row r="5796" spans="23:24" ht="14.25">
      <c r="W5796" s="31"/>
      <c r="X5796" s="31"/>
    </row>
    <row r="5797" spans="23:24" ht="14.25">
      <c r="W5797" s="29"/>
      <c r="X5797" s="29"/>
    </row>
    <row r="5798" spans="23:24" ht="14.25">
      <c r="W5798" s="31"/>
      <c r="X5798" s="31"/>
    </row>
    <row r="5800" spans="23:24" ht="14.25">
      <c r="W5800" s="29"/>
      <c r="X5800" s="29"/>
    </row>
    <row r="5801" spans="23:24" ht="14.25">
      <c r="W5801" s="34"/>
      <c r="X5801" s="34"/>
    </row>
    <row r="5802" spans="23:24" ht="14.25">
      <c r="W5802" s="28"/>
      <c r="X5802" s="28"/>
    </row>
    <row r="5803" spans="23:24" ht="14.25">
      <c r="W5803" s="34"/>
      <c r="X5803" s="34"/>
    </row>
    <row r="5804" spans="23:24" ht="14.25">
      <c r="W5804" s="34"/>
      <c r="X5804" s="34"/>
    </row>
    <row r="5805" spans="23:24" ht="14.25">
      <c r="W5805" s="34"/>
      <c r="X5805" s="34"/>
    </row>
    <row r="5806" spans="23:24" ht="14.25">
      <c r="W5806" s="35"/>
      <c r="X5806" s="35"/>
    </row>
    <row r="5807" spans="23:24" ht="14.25">
      <c r="W5807" s="35"/>
      <c r="X5807" s="35"/>
    </row>
    <row r="5808" spans="23:24" ht="14.25">
      <c r="W5808" s="35"/>
      <c r="X5808" s="35"/>
    </row>
    <row r="5809" spans="23:24" ht="14.25">
      <c r="W5809" s="34"/>
      <c r="X5809" s="34"/>
    </row>
    <row r="5810" spans="23:24" ht="14.25">
      <c r="W5810" s="34"/>
      <c r="X5810" s="34"/>
    </row>
    <row r="5811" spans="23:24" ht="14.25">
      <c r="W5811" s="34"/>
      <c r="X5811" s="34"/>
    </row>
    <row r="5812" spans="23:24" ht="14.25">
      <c r="W5812" s="35"/>
      <c r="X5812" s="35"/>
    </row>
    <row r="5813" spans="23:24" ht="14.25">
      <c r="W5813" s="35"/>
      <c r="X5813" s="35"/>
    </row>
    <row r="5814" spans="23:24" ht="14.25">
      <c r="W5814" s="34"/>
      <c r="X5814" s="34"/>
    </row>
    <row r="5815" spans="23:24" ht="14.25">
      <c r="W5815" s="34"/>
      <c r="X5815" s="34"/>
    </row>
    <row r="5816" spans="23:24" ht="14.25">
      <c r="W5816" s="35"/>
      <c r="X5816" s="35"/>
    </row>
    <row r="5817" spans="23:24" ht="14.25">
      <c r="W5817" s="34"/>
      <c r="X5817" s="34"/>
    </row>
    <row r="5818" spans="23:24" ht="14.25">
      <c r="W5818" s="35"/>
      <c r="X5818" s="35"/>
    </row>
    <row r="5820" spans="23:24" ht="14.25">
      <c r="W5820" s="34"/>
      <c r="X5820" s="34"/>
    </row>
    <row r="5821" spans="23:24" ht="15" thickTop="1">
      <c r="W5821" s="35"/>
      <c r="X5821" s="35"/>
    </row>
    <row r="5822" spans="23:24" ht="15" thickTop="1">
      <c r="W5822" s="43"/>
      <c r="X5822" s="43"/>
    </row>
    <row r="5823" spans="23:24" ht="14.25">
      <c r="W5823" s="28"/>
      <c r="X5823" s="28"/>
    </row>
    <row r="5824" spans="23:24" ht="14.25">
      <c r="W5824" s="28"/>
      <c r="X5824" s="28"/>
    </row>
    <row r="5825" spans="23:24" ht="14.25">
      <c r="W5825" s="29"/>
      <c r="X5825" s="29"/>
    </row>
    <row r="5826" spans="23:24" ht="14.25">
      <c r="W5826" s="31"/>
      <c r="X5826" s="31"/>
    </row>
    <row r="5827" spans="23:24" ht="14.25">
      <c r="W5827" s="29"/>
      <c r="X5827" s="29"/>
    </row>
    <row r="5828" spans="23:24" ht="14.25">
      <c r="W5828" s="31"/>
      <c r="X5828" s="31"/>
    </row>
    <row r="5830" spans="23:24" ht="14.25">
      <c r="W5830" s="29"/>
      <c r="X5830" s="29"/>
    </row>
    <row r="5831" spans="23:24" ht="14.25">
      <c r="W5831" s="34"/>
      <c r="X5831" s="34"/>
    </row>
    <row r="5832" spans="23:24" ht="14.25">
      <c r="W5832" s="28"/>
      <c r="X5832" s="28"/>
    </row>
    <row r="5833" spans="23:24" ht="14.25">
      <c r="W5833" s="34"/>
      <c r="X5833" s="34"/>
    </row>
    <row r="5834" spans="23:24" ht="14.25">
      <c r="W5834" s="34"/>
      <c r="X5834" s="34"/>
    </row>
    <row r="5835" spans="23:24" ht="14.25">
      <c r="W5835" s="34"/>
      <c r="X5835" s="34"/>
    </row>
    <row r="5836" spans="23:24" ht="14.25">
      <c r="W5836" s="35"/>
      <c r="X5836" s="35"/>
    </row>
    <row r="5837" spans="23:24" ht="14.25">
      <c r="W5837" s="35"/>
      <c r="X5837" s="35"/>
    </row>
    <row r="5838" spans="23:24" ht="14.25">
      <c r="W5838" s="35"/>
      <c r="X5838" s="35"/>
    </row>
    <row r="5839" spans="23:24" ht="14.25">
      <c r="W5839" s="34"/>
      <c r="X5839" s="34"/>
    </row>
    <row r="5840" spans="23:24" ht="14.25">
      <c r="W5840" s="34"/>
      <c r="X5840" s="34"/>
    </row>
    <row r="5841" spans="23:24" ht="14.25">
      <c r="W5841" s="34"/>
      <c r="X5841" s="34"/>
    </row>
    <row r="5842" spans="23:24" ht="14.25">
      <c r="W5842" s="35"/>
      <c r="X5842" s="35"/>
    </row>
    <row r="5843" spans="23:24" ht="14.25">
      <c r="W5843" s="35"/>
      <c r="X5843" s="35"/>
    </row>
    <row r="5844" spans="23:24" ht="14.25">
      <c r="W5844" s="34"/>
      <c r="X5844" s="34"/>
    </row>
    <row r="5845" spans="23:24" ht="14.25">
      <c r="W5845" s="34"/>
      <c r="X5845" s="34"/>
    </row>
    <row r="5846" spans="23:24" ht="14.25">
      <c r="W5846" s="35"/>
      <c r="X5846" s="35"/>
    </row>
    <row r="5847" spans="23:24" ht="14.25">
      <c r="W5847" s="34"/>
      <c r="X5847" s="34"/>
    </row>
    <row r="5848" spans="23:24" ht="14.25">
      <c r="W5848" s="35"/>
      <c r="X5848" s="35"/>
    </row>
    <row r="5850" spans="23:24" ht="14.25">
      <c r="W5850" s="34"/>
      <c r="X5850" s="34"/>
    </row>
    <row r="5851" spans="23:24" ht="15" thickTop="1">
      <c r="W5851" s="35"/>
      <c r="X5851" s="35"/>
    </row>
    <row r="5852" spans="23:24" ht="15" thickTop="1">
      <c r="W5852" s="43"/>
      <c r="X5852" s="43"/>
    </row>
    <row r="5853" spans="23:24" ht="14.25">
      <c r="W5853" s="28"/>
      <c r="X5853" s="28"/>
    </row>
    <row r="5854" spans="23:24" ht="14.25">
      <c r="W5854" s="28"/>
      <c r="X5854" s="28"/>
    </row>
    <row r="5855" spans="23:24" ht="14.25">
      <c r="W5855" s="29"/>
      <c r="X5855" s="29"/>
    </row>
    <row r="5856" spans="23:24" ht="14.25">
      <c r="W5856" s="31"/>
      <c r="X5856" s="31"/>
    </row>
    <row r="5857" spans="23:24" ht="14.25">
      <c r="W5857" s="29"/>
      <c r="X5857" s="29"/>
    </row>
    <row r="5858" spans="23:24" ht="14.25">
      <c r="W5858" s="31"/>
      <c r="X5858" s="31"/>
    </row>
    <row r="5860" spans="23:24" ht="14.25">
      <c r="W5860" s="29"/>
      <c r="X5860" s="29"/>
    </row>
    <row r="5861" spans="23:24" ht="14.25">
      <c r="W5861" s="34"/>
      <c r="X5861" s="34"/>
    </row>
    <row r="5862" spans="23:24" ht="14.25">
      <c r="W5862" s="28"/>
      <c r="X5862" s="28"/>
    </row>
    <row r="5863" spans="23:24" ht="14.25">
      <c r="W5863" s="34"/>
      <c r="X5863" s="34"/>
    </row>
    <row r="5864" spans="23:24" ht="14.25">
      <c r="W5864" s="34"/>
      <c r="X5864" s="34"/>
    </row>
    <row r="5865" spans="23:24" ht="14.25">
      <c r="W5865" s="34"/>
      <c r="X5865" s="34"/>
    </row>
    <row r="5866" spans="23:24" ht="14.25">
      <c r="W5866" s="35"/>
      <c r="X5866" s="35"/>
    </row>
    <row r="5867" spans="23:24" ht="14.25">
      <c r="W5867" s="35"/>
      <c r="X5867" s="35"/>
    </row>
    <row r="5868" spans="23:24" ht="14.25">
      <c r="W5868" s="35"/>
      <c r="X5868" s="35"/>
    </row>
    <row r="5869" spans="23:24" ht="14.25">
      <c r="W5869" s="34"/>
      <c r="X5869" s="34"/>
    </row>
    <row r="5870" spans="23:24" ht="14.25">
      <c r="W5870" s="34"/>
      <c r="X5870" s="34"/>
    </row>
    <row r="5871" spans="23:24" ht="14.25">
      <c r="W5871" s="34"/>
      <c r="X5871" s="34"/>
    </row>
    <row r="5872" spans="23:24" ht="14.25">
      <c r="W5872" s="35"/>
      <c r="X5872" s="35"/>
    </row>
    <row r="5873" spans="23:24" ht="14.25">
      <c r="W5873" s="35"/>
      <c r="X5873" s="35"/>
    </row>
    <row r="5874" spans="23:24" ht="14.25">
      <c r="W5874" s="34"/>
      <c r="X5874" s="34"/>
    </row>
    <row r="5875" spans="23:24" ht="14.25">
      <c r="W5875" s="34"/>
      <c r="X5875" s="34"/>
    </row>
    <row r="5876" spans="23:24" ht="14.25">
      <c r="W5876" s="35"/>
      <c r="X5876" s="35"/>
    </row>
    <row r="5877" spans="23:24" ht="14.25">
      <c r="W5877" s="34"/>
      <c r="X5877" s="34"/>
    </row>
    <row r="5878" spans="23:24" ht="14.25">
      <c r="W5878" s="35"/>
      <c r="X5878" s="35"/>
    </row>
    <row r="5880" spans="23:24" ht="14.25">
      <c r="W5880" s="34"/>
      <c r="X5880" s="34"/>
    </row>
    <row r="5881" spans="23:24" ht="15" thickTop="1">
      <c r="W5881" s="35"/>
      <c r="X5881" s="35"/>
    </row>
    <row r="5882" spans="23:24" ht="15" thickTop="1">
      <c r="W5882" s="43"/>
      <c r="X5882" s="43"/>
    </row>
    <row r="5883" spans="23:24" ht="14.25">
      <c r="W5883" s="28"/>
      <c r="X5883" s="28"/>
    </row>
    <row r="5884" spans="23:24" ht="14.25">
      <c r="W5884" s="28"/>
      <c r="X5884" s="28"/>
    </row>
    <row r="5885" spans="23:24" ht="14.25">
      <c r="W5885" s="29"/>
      <c r="X5885" s="29"/>
    </row>
    <row r="5886" spans="23:24" ht="14.25">
      <c r="W5886" s="31"/>
      <c r="X5886" s="31"/>
    </row>
    <row r="5887" spans="23:24" ht="14.25">
      <c r="W5887" s="29"/>
      <c r="X5887" s="29"/>
    </row>
    <row r="5888" spans="23:24" ht="14.25">
      <c r="W5888" s="31"/>
      <c r="X5888" s="31"/>
    </row>
    <row r="5890" spans="23:24" ht="14.25">
      <c r="W5890" s="29"/>
      <c r="X5890" s="29"/>
    </row>
    <row r="5891" spans="23:24" ht="14.25">
      <c r="W5891" s="34"/>
      <c r="X5891" s="34"/>
    </row>
    <row r="5892" spans="23:24" ht="14.25">
      <c r="W5892" s="28"/>
      <c r="X5892" s="28"/>
    </row>
    <row r="5893" spans="23:24" ht="14.25">
      <c r="W5893" s="34"/>
      <c r="X5893" s="34"/>
    </row>
    <row r="5894" spans="23:24" ht="14.25">
      <c r="W5894" s="34"/>
      <c r="X5894" s="34"/>
    </row>
    <row r="5895" spans="23:24" ht="14.25">
      <c r="W5895" s="34"/>
      <c r="X5895" s="34"/>
    </row>
    <row r="5896" spans="23:24" ht="14.25">
      <c r="W5896" s="35"/>
      <c r="X5896" s="35"/>
    </row>
    <row r="5897" spans="23:24" ht="14.25">
      <c r="W5897" s="35"/>
      <c r="X5897" s="35"/>
    </row>
    <row r="5898" spans="23:24" ht="14.25">
      <c r="W5898" s="35"/>
      <c r="X5898" s="35"/>
    </row>
    <row r="5899" spans="23:24" ht="14.25">
      <c r="W5899" s="34"/>
      <c r="X5899" s="34"/>
    </row>
    <row r="5900" spans="23:24" ht="14.25">
      <c r="W5900" s="34"/>
      <c r="X5900" s="34"/>
    </row>
    <row r="5901" spans="23:24" ht="14.25">
      <c r="W5901" s="34"/>
      <c r="X5901" s="34"/>
    </row>
    <row r="5902" spans="23:24" ht="14.25">
      <c r="W5902" s="35"/>
      <c r="X5902" s="35"/>
    </row>
    <row r="5903" spans="23:24" ht="14.25">
      <c r="W5903" s="35"/>
      <c r="X5903" s="35"/>
    </row>
    <row r="5904" spans="23:24" ht="14.25">
      <c r="W5904" s="34"/>
      <c r="X5904" s="34"/>
    </row>
    <row r="5905" spans="23:24" ht="14.25">
      <c r="W5905" s="34"/>
      <c r="X5905" s="34"/>
    </row>
    <row r="5906" spans="23:24" ht="14.25">
      <c r="W5906" s="35"/>
      <c r="X5906" s="35"/>
    </row>
    <row r="5907" spans="23:24" ht="14.25">
      <c r="W5907" s="34"/>
      <c r="X5907" s="34"/>
    </row>
    <row r="5908" spans="23:24" ht="14.25">
      <c r="W5908" s="35"/>
      <c r="X5908" s="35"/>
    </row>
    <row r="5910" spans="23:24" ht="14.25">
      <c r="W5910" s="34"/>
      <c r="X5910" s="34"/>
    </row>
    <row r="5911" spans="23:24" ht="15" thickTop="1">
      <c r="W5911" s="35"/>
      <c r="X5911" s="35"/>
    </row>
    <row r="5912" spans="23:24" ht="15" thickTop="1">
      <c r="W5912" s="43"/>
      <c r="X5912" s="43"/>
    </row>
    <row r="5913" spans="23:24" ht="14.25">
      <c r="W5913" s="28"/>
      <c r="X5913" s="28"/>
    </row>
    <row r="5914" spans="23:24" ht="14.25">
      <c r="W5914" s="28"/>
      <c r="X5914" s="28"/>
    </row>
    <row r="5915" spans="23:24" ht="14.25">
      <c r="W5915" s="29"/>
      <c r="X5915" s="29"/>
    </row>
    <row r="5916" spans="23:24" ht="14.25">
      <c r="W5916" s="31"/>
      <c r="X5916" s="31"/>
    </row>
    <row r="5917" spans="23:24" ht="14.25">
      <c r="W5917" s="29"/>
      <c r="X5917" s="29"/>
    </row>
    <row r="5918" spans="23:24" ht="14.25">
      <c r="W5918" s="31"/>
      <c r="X5918" s="31"/>
    </row>
    <row r="5920" spans="23:24" ht="14.25">
      <c r="W5920" s="29"/>
      <c r="X5920" s="29"/>
    </row>
    <row r="5921" spans="23:24" ht="14.25">
      <c r="W5921" s="34"/>
      <c r="X5921" s="34"/>
    </row>
    <row r="5922" spans="23:24" ht="14.25">
      <c r="W5922" s="28"/>
      <c r="X5922" s="28"/>
    </row>
    <row r="5923" spans="23:24" ht="14.25">
      <c r="W5923" s="34"/>
      <c r="X5923" s="34"/>
    </row>
    <row r="5924" spans="23:24" ht="14.25">
      <c r="W5924" s="34"/>
      <c r="X5924" s="34"/>
    </row>
    <row r="5925" spans="23:24" ht="14.25">
      <c r="W5925" s="34"/>
      <c r="X5925" s="34"/>
    </row>
    <row r="5926" spans="23:24" ht="14.25">
      <c r="W5926" s="35"/>
      <c r="X5926" s="35"/>
    </row>
    <row r="5927" spans="23:24" ht="14.25">
      <c r="W5927" s="35"/>
      <c r="X5927" s="35"/>
    </row>
    <row r="5928" spans="23:24" ht="14.25">
      <c r="W5928" s="35"/>
      <c r="X5928" s="35"/>
    </row>
    <row r="5929" spans="23:24" ht="14.25">
      <c r="W5929" s="34"/>
      <c r="X5929" s="34"/>
    </row>
    <row r="5930" spans="23:24" ht="14.25">
      <c r="W5930" s="34"/>
      <c r="X5930" s="34"/>
    </row>
    <row r="5931" spans="23:24" ht="14.25">
      <c r="W5931" s="34"/>
      <c r="X5931" s="34"/>
    </row>
    <row r="5932" spans="23:24" ht="14.25">
      <c r="W5932" s="35"/>
      <c r="X5932" s="35"/>
    </row>
    <row r="5933" spans="23:24" ht="14.25">
      <c r="W5933" s="35"/>
      <c r="X5933" s="35"/>
    </row>
    <row r="5934" spans="23:24" ht="14.25">
      <c r="W5934" s="34"/>
      <c r="X5934" s="34"/>
    </row>
    <row r="5935" spans="23:24" ht="14.25">
      <c r="W5935" s="34"/>
      <c r="X5935" s="34"/>
    </row>
    <row r="5936" spans="23:24" ht="14.25">
      <c r="W5936" s="35"/>
      <c r="X5936" s="35"/>
    </row>
    <row r="5937" spans="23:24" ht="14.25">
      <c r="W5937" s="34"/>
      <c r="X5937" s="34"/>
    </row>
    <row r="5938" spans="23:24" ht="14.25">
      <c r="W5938" s="35"/>
      <c r="X5938" s="35"/>
    </row>
    <row r="5940" spans="23:24" ht="14.25">
      <c r="W5940" s="34"/>
      <c r="X5940" s="34"/>
    </row>
    <row r="5941" spans="23:24" ht="15" thickTop="1">
      <c r="W5941" s="35"/>
      <c r="X5941" s="35"/>
    </row>
    <row r="5942" spans="23:24" ht="15" thickTop="1">
      <c r="W5942" s="43"/>
      <c r="X5942" s="43"/>
    </row>
    <row r="5943" spans="23:24" ht="14.25">
      <c r="W5943" s="28"/>
      <c r="X5943" s="28"/>
    </row>
    <row r="5944" spans="23:24" ht="14.25">
      <c r="W5944" s="28"/>
      <c r="X5944" s="28"/>
    </row>
    <row r="5945" spans="23:24" ht="14.25">
      <c r="W5945" s="29"/>
      <c r="X5945" s="29"/>
    </row>
    <row r="5946" spans="23:24" ht="14.25">
      <c r="W5946" s="31"/>
      <c r="X5946" s="31"/>
    </row>
    <row r="5947" spans="23:24" ht="14.25">
      <c r="W5947" s="29"/>
      <c r="X5947" s="29"/>
    </row>
    <row r="5948" spans="23:24" ht="14.25">
      <c r="W5948" s="31"/>
      <c r="X5948" s="31"/>
    </row>
    <row r="5950" spans="23:24" ht="14.25">
      <c r="W5950" s="29"/>
      <c r="X5950" s="29"/>
    </row>
    <row r="5951" spans="23:24" ht="14.25">
      <c r="W5951" s="34"/>
      <c r="X5951" s="34"/>
    </row>
    <row r="5952" spans="23:24" ht="14.25">
      <c r="W5952" s="28"/>
      <c r="X5952" s="28"/>
    </row>
    <row r="5953" spans="23:24" ht="14.25">
      <c r="W5953" s="34"/>
      <c r="X5953" s="34"/>
    </row>
    <row r="5954" spans="23:24" ht="14.25">
      <c r="W5954" s="34"/>
      <c r="X5954" s="34"/>
    </row>
    <row r="5955" spans="23:24" ht="14.25">
      <c r="W5955" s="34"/>
      <c r="X5955" s="34"/>
    </row>
    <row r="5956" spans="23:24" ht="14.25">
      <c r="W5956" s="35"/>
      <c r="X5956" s="35"/>
    </row>
    <row r="5957" spans="23:24" ht="14.25">
      <c r="W5957" s="35"/>
      <c r="X5957" s="35"/>
    </row>
    <row r="5958" spans="23:24" ht="14.25">
      <c r="W5958" s="35"/>
      <c r="X5958" s="35"/>
    </row>
    <row r="5959" spans="23:24" ht="14.25">
      <c r="W5959" s="34"/>
      <c r="X5959" s="34"/>
    </row>
    <row r="5960" spans="23:24" ht="14.25">
      <c r="W5960" s="34"/>
      <c r="X5960" s="34"/>
    </row>
    <row r="5961" spans="23:24" ht="14.25">
      <c r="W5961" s="34"/>
      <c r="X5961" s="34"/>
    </row>
    <row r="5962" spans="23:24" ht="14.25">
      <c r="W5962" s="35"/>
      <c r="X5962" s="35"/>
    </row>
    <row r="5963" spans="23:24" ht="14.25">
      <c r="W5963" s="35"/>
      <c r="X5963" s="35"/>
    </row>
    <row r="5964" spans="23:24" ht="14.25">
      <c r="W5964" s="34"/>
      <c r="X5964" s="34"/>
    </row>
    <row r="5965" spans="23:24" ht="14.25">
      <c r="W5965" s="34"/>
      <c r="X5965" s="34"/>
    </row>
    <row r="5966" spans="23:24" ht="14.25">
      <c r="W5966" s="35"/>
      <c r="X5966" s="35"/>
    </row>
    <row r="5967" spans="23:24" ht="14.25">
      <c r="W5967" s="34"/>
      <c r="X5967" s="34"/>
    </row>
    <row r="5968" spans="23:24" ht="14.25">
      <c r="W5968" s="35"/>
      <c r="X5968" s="35"/>
    </row>
    <row r="5970" spans="23:24" ht="14.25">
      <c r="W5970" s="34"/>
      <c r="X5970" s="34"/>
    </row>
    <row r="5971" spans="23:24" ht="15" thickTop="1">
      <c r="W5971" s="35"/>
      <c r="X5971" s="35"/>
    </row>
    <row r="5972" spans="23:24" ht="15" thickTop="1">
      <c r="W5972" s="43"/>
      <c r="X5972" s="43"/>
    </row>
    <row r="5973" spans="23:24" ht="14.25">
      <c r="W5973" s="28"/>
      <c r="X5973" s="28"/>
    </row>
    <row r="5974" spans="23:24" ht="14.25">
      <c r="W5974" s="28"/>
      <c r="X5974" s="28"/>
    </row>
    <row r="5975" spans="23:24" ht="14.25">
      <c r="W5975" s="29"/>
      <c r="X5975" s="29"/>
    </row>
    <row r="5976" spans="23:24" ht="14.25">
      <c r="W5976" s="31"/>
      <c r="X5976" s="31"/>
    </row>
    <row r="5977" spans="23:24" ht="14.25">
      <c r="W5977" s="29"/>
      <c r="X5977" s="29"/>
    </row>
    <row r="5978" spans="23:24" ht="14.25">
      <c r="W5978" s="31"/>
      <c r="X5978" s="31"/>
    </row>
    <row r="5980" spans="23:24" ht="14.25">
      <c r="W5980" s="29"/>
      <c r="X5980" s="29"/>
    </row>
    <row r="5981" spans="23:24" ht="14.25">
      <c r="W5981" s="34"/>
      <c r="X5981" s="34"/>
    </row>
    <row r="5982" spans="23:24" ht="14.25">
      <c r="W5982" s="28"/>
      <c r="X5982" s="28"/>
    </row>
    <row r="5983" spans="23:24" ht="14.25">
      <c r="W5983" s="34"/>
      <c r="X5983" s="34"/>
    </row>
    <row r="5984" spans="23:24" ht="14.25">
      <c r="W5984" s="34"/>
      <c r="X5984" s="34"/>
    </row>
    <row r="5985" spans="23:24" ht="14.25">
      <c r="W5985" s="34"/>
      <c r="X5985" s="34"/>
    </row>
    <row r="5986" spans="23:24" ht="14.25">
      <c r="W5986" s="35"/>
      <c r="X5986" s="35"/>
    </row>
    <row r="5987" spans="23:24" ht="14.25">
      <c r="W5987" s="35"/>
      <c r="X5987" s="35"/>
    </row>
    <row r="5988" spans="23:24" ht="14.25">
      <c r="W5988" s="35"/>
      <c r="X5988" s="35"/>
    </row>
    <row r="5989" spans="23:24" ht="14.25">
      <c r="W5989" s="34"/>
      <c r="X5989" s="34"/>
    </row>
    <row r="5990" spans="23:24" ht="14.25">
      <c r="W5990" s="34"/>
      <c r="X5990" s="34"/>
    </row>
    <row r="5991" spans="23:24" ht="14.25">
      <c r="W5991" s="34"/>
      <c r="X5991" s="34"/>
    </row>
    <row r="5992" spans="23:24" ht="14.25">
      <c r="W5992" s="35"/>
      <c r="X5992" s="35"/>
    </row>
    <row r="5993" spans="23:24" ht="14.25">
      <c r="W5993" s="35"/>
      <c r="X5993" s="35"/>
    </row>
    <row r="5994" spans="23:24" ht="14.25">
      <c r="W5994" s="34"/>
      <c r="X5994" s="34"/>
    </row>
    <row r="5995" spans="23:24" ht="14.25">
      <c r="W5995" s="34"/>
      <c r="X5995" s="34"/>
    </row>
    <row r="5996" spans="23:24" ht="14.25">
      <c r="W5996" s="35"/>
      <c r="X5996" s="35"/>
    </row>
    <row r="5997" spans="23:24" ht="14.25">
      <c r="W5997" s="34"/>
      <c r="X5997" s="34"/>
    </row>
    <row r="5998" spans="23:24" ht="14.25">
      <c r="W5998" s="35"/>
      <c r="X5998" s="35"/>
    </row>
    <row r="6000" spans="23:24" ht="14.25">
      <c r="W6000" s="34"/>
      <c r="X6000" s="34"/>
    </row>
    <row r="6001" spans="23:24" ht="15" thickTop="1">
      <c r="W6001" s="35"/>
      <c r="X6001" s="35"/>
    </row>
    <row r="6002" spans="23:24" ht="15" thickTop="1">
      <c r="W6002" s="43"/>
      <c r="X6002" s="43"/>
    </row>
    <row r="6003" spans="23:24" ht="14.25">
      <c r="W6003" s="28"/>
      <c r="X6003" s="28"/>
    </row>
    <row r="6004" spans="23:24" ht="14.25">
      <c r="W6004" s="28"/>
      <c r="X6004" s="28"/>
    </row>
    <row r="6005" spans="23:24" ht="14.25">
      <c r="W6005" s="29"/>
      <c r="X6005" s="29"/>
    </row>
    <row r="6006" spans="23:24" ht="14.25">
      <c r="W6006" s="31"/>
      <c r="X6006" s="31"/>
    </row>
    <row r="6007" spans="23:24" ht="14.25">
      <c r="W6007" s="29"/>
      <c r="X6007" s="29"/>
    </row>
    <row r="6008" spans="23:24" ht="14.25">
      <c r="W6008" s="31"/>
      <c r="X6008" s="31"/>
    </row>
    <row r="6010" spans="23:24" ht="14.25">
      <c r="W6010" s="29"/>
      <c r="X6010" s="29"/>
    </row>
    <row r="6011" spans="23:24" ht="14.25">
      <c r="W6011" s="34"/>
      <c r="X6011" s="34"/>
    </row>
    <row r="6012" spans="23:24" ht="14.25">
      <c r="W6012" s="28"/>
      <c r="X6012" s="28"/>
    </row>
    <row r="6013" spans="23:24" ht="14.25">
      <c r="W6013" s="34"/>
      <c r="X6013" s="34"/>
    </row>
    <row r="6014" spans="23:24" ht="14.25">
      <c r="W6014" s="34"/>
      <c r="X6014" s="34"/>
    </row>
    <row r="6015" spans="23:24" ht="14.25">
      <c r="W6015" s="34"/>
      <c r="X6015" s="34"/>
    </row>
    <row r="6016" spans="23:24" ht="14.25">
      <c r="W6016" s="35"/>
      <c r="X6016" s="35"/>
    </row>
    <row r="6017" spans="23:24" ht="14.25">
      <c r="W6017" s="35"/>
      <c r="X6017" s="35"/>
    </row>
    <row r="6018" spans="23:24" ht="14.25">
      <c r="W6018" s="35"/>
      <c r="X6018" s="35"/>
    </row>
    <row r="6019" spans="23:24" ht="14.25">
      <c r="W6019" s="34"/>
      <c r="X6019" s="34"/>
    </row>
    <row r="6020" spans="23:24" ht="14.25">
      <c r="W6020" s="34"/>
      <c r="X6020" s="34"/>
    </row>
    <row r="6021" spans="23:24" ht="14.25">
      <c r="W6021" s="34"/>
      <c r="X6021" s="34"/>
    </row>
    <row r="6022" spans="23:24" ht="14.25">
      <c r="W6022" s="35"/>
      <c r="X6022" s="35"/>
    </row>
    <row r="6023" spans="23:24" ht="14.25">
      <c r="W6023" s="35"/>
      <c r="X6023" s="35"/>
    </row>
    <row r="6024" spans="23:24" ht="14.25">
      <c r="W6024" s="34"/>
      <c r="X6024" s="34"/>
    </row>
    <row r="6025" spans="23:24" ht="14.25">
      <c r="W6025" s="34"/>
      <c r="X6025" s="34"/>
    </row>
    <row r="6026" spans="23:24" ht="14.25">
      <c r="W6026" s="35"/>
      <c r="X6026" s="35"/>
    </row>
    <row r="6027" spans="23:24" ht="14.25">
      <c r="W6027" s="34"/>
      <c r="X6027" s="34"/>
    </row>
    <row r="6028" spans="23:24" ht="14.25">
      <c r="W6028" s="35"/>
      <c r="X6028" s="35"/>
    </row>
    <row r="6030" spans="23:24" ht="14.25">
      <c r="W6030" s="34"/>
      <c r="X6030" s="34"/>
    </row>
    <row r="6031" spans="23:24" ht="15" thickTop="1">
      <c r="W6031" s="35"/>
      <c r="X6031" s="35"/>
    </row>
    <row r="6032" spans="23:24" ht="15" thickTop="1">
      <c r="W6032" s="43"/>
      <c r="X6032" s="43"/>
    </row>
    <row r="6033" spans="23:24" ht="14.25">
      <c r="W6033" s="28"/>
      <c r="X6033" s="28"/>
    </row>
    <row r="6034" spans="23:24" ht="14.25">
      <c r="W6034" s="28"/>
      <c r="X6034" s="28"/>
    </row>
    <row r="6035" spans="23:24" ht="14.25">
      <c r="W6035" s="29"/>
      <c r="X6035" s="29"/>
    </row>
    <row r="6036" spans="23:24" ht="14.25">
      <c r="W6036" s="31"/>
      <c r="X6036" s="31"/>
    </row>
    <row r="6037" spans="23:24" ht="14.25">
      <c r="W6037" s="29"/>
      <c r="X6037" s="29"/>
    </row>
    <row r="6038" spans="23:24" ht="14.25">
      <c r="W6038" s="31"/>
      <c r="X6038" s="31"/>
    </row>
    <row r="6040" spans="23:24" ht="14.25">
      <c r="W6040" s="29"/>
      <c r="X6040" s="29"/>
    </row>
    <row r="6041" spans="23:24" ht="14.25">
      <c r="W6041" s="34"/>
      <c r="X6041" s="34"/>
    </row>
    <row r="6042" spans="23:24" ht="14.25">
      <c r="W6042" s="28"/>
      <c r="X6042" s="28"/>
    </row>
    <row r="6043" spans="23:24" ht="14.25">
      <c r="W6043" s="34"/>
      <c r="X6043" s="34"/>
    </row>
    <row r="6044" spans="23:24" ht="14.25">
      <c r="W6044" s="34"/>
      <c r="X6044" s="34"/>
    </row>
    <row r="6045" spans="23:24" ht="14.25">
      <c r="W6045" s="34"/>
      <c r="X6045" s="34"/>
    </row>
    <row r="6046" spans="23:24" ht="14.25">
      <c r="W6046" s="35"/>
      <c r="X6046" s="35"/>
    </row>
    <row r="6047" spans="23:24" ht="14.25">
      <c r="W6047" s="35"/>
      <c r="X6047" s="35"/>
    </row>
    <row r="6048" spans="23:24" ht="14.25">
      <c r="W6048" s="35"/>
      <c r="X6048" s="35"/>
    </row>
    <row r="6049" spans="23:24" ht="14.25">
      <c r="W6049" s="34"/>
      <c r="X6049" s="34"/>
    </row>
    <row r="6050" spans="23:24" ht="14.25">
      <c r="W6050" s="34"/>
      <c r="X6050" s="34"/>
    </row>
    <row r="6051" spans="23:24" ht="14.25">
      <c r="W6051" s="34"/>
      <c r="X6051" s="34"/>
    </row>
    <row r="6052" spans="23:24" ht="14.25">
      <c r="W6052" s="35"/>
      <c r="X6052" s="35"/>
    </row>
    <row r="6053" spans="23:24" ht="14.25">
      <c r="W6053" s="35"/>
      <c r="X6053" s="35"/>
    </row>
    <row r="6054" spans="23:24" ht="14.25">
      <c r="W6054" s="34"/>
      <c r="X6054" s="34"/>
    </row>
    <row r="6055" spans="23:24" ht="14.25">
      <c r="W6055" s="34"/>
      <c r="X6055" s="34"/>
    </row>
    <row r="6056" spans="23:24" ht="14.25">
      <c r="W6056" s="35"/>
      <c r="X6056" s="35"/>
    </row>
    <row r="6057" spans="23:24" ht="14.25">
      <c r="W6057" s="34"/>
      <c r="X6057" s="34"/>
    </row>
    <row r="6058" spans="23:24" ht="14.25">
      <c r="W6058" s="35"/>
      <c r="X6058" s="35"/>
    </row>
    <row r="6060" spans="23:24" ht="14.25">
      <c r="W6060" s="34"/>
      <c r="X6060" s="34"/>
    </row>
    <row r="6061" spans="23:24" ht="15" thickTop="1">
      <c r="W6061" s="35"/>
      <c r="X6061" s="35"/>
    </row>
    <row r="6062" spans="23:24" ht="15" thickTop="1">
      <c r="W6062" s="43"/>
      <c r="X6062" s="43"/>
    </row>
    <row r="6063" spans="23:24" ht="14.25">
      <c r="W6063" s="28"/>
      <c r="X6063" s="28"/>
    </row>
    <row r="6064" spans="23:24" ht="14.25">
      <c r="W6064" s="28"/>
      <c r="X6064" s="28"/>
    </row>
    <row r="6065" spans="23:24" ht="14.25">
      <c r="W6065" s="29"/>
      <c r="X6065" s="29"/>
    </row>
    <row r="6066" spans="23:24" ht="14.25">
      <c r="W6066" s="31"/>
      <c r="X6066" s="31"/>
    </row>
    <row r="6067" spans="23:24" ht="14.25">
      <c r="W6067" s="29"/>
      <c r="X6067" s="29"/>
    </row>
    <row r="6068" spans="23:24" ht="14.25">
      <c r="W6068" s="31"/>
      <c r="X6068" s="31"/>
    </row>
    <row r="6070" spans="23:24" ht="14.25">
      <c r="W6070" s="29"/>
      <c r="X6070" s="29"/>
    </row>
    <row r="6071" spans="23:24" ht="14.25">
      <c r="W6071" s="34"/>
      <c r="X6071" s="34"/>
    </row>
    <row r="6072" spans="23:24" ht="14.25">
      <c r="W6072" s="28"/>
      <c r="X6072" s="28"/>
    </row>
    <row r="6073" spans="23:24" ht="14.25">
      <c r="W6073" s="34"/>
      <c r="X6073" s="34"/>
    </row>
    <row r="6074" spans="23:24" ht="14.25">
      <c r="W6074" s="34"/>
      <c r="X6074" s="34"/>
    </row>
    <row r="6075" spans="23:24" ht="14.25">
      <c r="W6075" s="34"/>
      <c r="X6075" s="34"/>
    </row>
    <row r="6076" spans="23:24" ht="14.25">
      <c r="W6076" s="35"/>
      <c r="X6076" s="35"/>
    </row>
    <row r="6077" spans="23:24" ht="14.25">
      <c r="W6077" s="35"/>
      <c r="X6077" s="35"/>
    </row>
    <row r="6078" spans="23:24" ht="14.25">
      <c r="W6078" s="35"/>
      <c r="X6078" s="35"/>
    </row>
    <row r="6079" spans="23:24" ht="14.25">
      <c r="W6079" s="34"/>
      <c r="X6079" s="34"/>
    </row>
    <row r="6080" spans="23:24" ht="14.25">
      <c r="W6080" s="34"/>
      <c r="X6080" s="34"/>
    </row>
    <row r="6081" spans="23:24" ht="14.25">
      <c r="W6081" s="34"/>
      <c r="X6081" s="34"/>
    </row>
    <row r="6082" spans="23:24" ht="14.25">
      <c r="W6082" s="35"/>
      <c r="X6082" s="35"/>
    </row>
    <row r="6083" spans="23:24" ht="14.25">
      <c r="W6083" s="35"/>
      <c r="X6083" s="35"/>
    </row>
    <row r="6084" spans="23:24" ht="14.25">
      <c r="W6084" s="34"/>
      <c r="X6084" s="34"/>
    </row>
    <row r="6085" spans="23:24" ht="14.25">
      <c r="W6085" s="34"/>
      <c r="X6085" s="34"/>
    </row>
    <row r="6086" spans="23:24" ht="14.25">
      <c r="W6086" s="35"/>
      <c r="X6086" s="35"/>
    </row>
    <row r="6087" spans="23:24" ht="14.25">
      <c r="W6087" s="34"/>
      <c r="X6087" s="34"/>
    </row>
    <row r="6088" spans="23:24" ht="14.25">
      <c r="W6088" s="35"/>
      <c r="X6088" s="35"/>
    </row>
    <row r="6090" spans="23:24" ht="14.25">
      <c r="W6090" s="34"/>
      <c r="X6090" s="34"/>
    </row>
    <row r="6091" spans="23:24" ht="15" thickTop="1">
      <c r="W6091" s="35"/>
      <c r="X6091" s="35"/>
    </row>
    <row r="6092" spans="23:24" ht="15" thickTop="1">
      <c r="W6092" s="43"/>
      <c r="X6092" s="43"/>
    </row>
    <row r="6093" spans="23:24" ht="14.25">
      <c r="W6093" s="28"/>
      <c r="X6093" s="28"/>
    </row>
    <row r="6094" spans="23:24" ht="14.25">
      <c r="W6094" s="28"/>
      <c r="X6094" s="28"/>
    </row>
    <row r="6095" spans="23:24" ht="14.25">
      <c r="W6095" s="29"/>
      <c r="X6095" s="29"/>
    </row>
    <row r="6096" spans="23:24" ht="14.25">
      <c r="W6096" s="31"/>
      <c r="X6096" s="31"/>
    </row>
    <row r="6097" spans="23:24" ht="14.25">
      <c r="W6097" s="29"/>
      <c r="X6097" s="29"/>
    </row>
    <row r="6098" spans="23:24" ht="14.25">
      <c r="W6098" s="31"/>
      <c r="X6098" s="31"/>
    </row>
    <row r="6100" spans="23:24" ht="14.25">
      <c r="W6100" s="29"/>
      <c r="X6100" s="29"/>
    </row>
    <row r="6101" spans="23:24" ht="14.25">
      <c r="W6101" s="34"/>
      <c r="X6101" s="34"/>
    </row>
    <row r="6102" spans="23:24" ht="14.25">
      <c r="W6102" s="28"/>
      <c r="X6102" s="28"/>
    </row>
    <row r="6103" spans="23:24" ht="14.25">
      <c r="W6103" s="34"/>
      <c r="X6103" s="34"/>
    </row>
    <row r="6104" spans="23:24" ht="14.25">
      <c r="W6104" s="34"/>
      <c r="X6104" s="34"/>
    </row>
    <row r="6105" spans="23:24" ht="14.25">
      <c r="W6105" s="34"/>
      <c r="X6105" s="34"/>
    </row>
    <row r="6106" spans="23:24" ht="14.25">
      <c r="W6106" s="35"/>
      <c r="X6106" s="35"/>
    </row>
    <row r="6107" spans="23:24" ht="14.25">
      <c r="W6107" s="35"/>
      <c r="X6107" s="35"/>
    </row>
    <row r="6108" spans="23:24" ht="14.25">
      <c r="W6108" s="35"/>
      <c r="X6108" s="35"/>
    </row>
    <row r="6109" spans="23:24" ht="14.25">
      <c r="W6109" s="34"/>
      <c r="X6109" s="34"/>
    </row>
    <row r="6110" spans="23:24" ht="14.25">
      <c r="W6110" s="34"/>
      <c r="X6110" s="34"/>
    </row>
    <row r="6111" spans="23:24" ht="14.25">
      <c r="W6111" s="34"/>
      <c r="X6111" s="34"/>
    </row>
    <row r="6112" spans="23:24" ht="14.25">
      <c r="W6112" s="35"/>
      <c r="X6112" s="35"/>
    </row>
    <row r="6113" spans="23:24" ht="14.25">
      <c r="W6113" s="35"/>
      <c r="X6113" s="35"/>
    </row>
    <row r="6114" spans="23:24" ht="14.25">
      <c r="W6114" s="34"/>
      <c r="X6114" s="34"/>
    </row>
    <row r="6115" spans="23:24" ht="14.25">
      <c r="W6115" s="34"/>
      <c r="X6115" s="34"/>
    </row>
    <row r="6116" spans="23:24" ht="14.25">
      <c r="W6116" s="35"/>
      <c r="X6116" s="35"/>
    </row>
    <row r="6117" spans="23:24" ht="14.25">
      <c r="W6117" s="34"/>
      <c r="X6117" s="34"/>
    </row>
    <row r="6118" spans="23:24" ht="14.25">
      <c r="W6118" s="35"/>
      <c r="X6118" s="35"/>
    </row>
    <row r="6120" spans="23:24" ht="14.25">
      <c r="W6120" s="34"/>
      <c r="X6120" s="34"/>
    </row>
    <row r="6121" spans="23:24" ht="15" thickTop="1">
      <c r="W6121" s="35"/>
      <c r="X6121" s="35"/>
    </row>
    <row r="6122" spans="23:24" ht="15" thickTop="1">
      <c r="W6122" s="43"/>
      <c r="X6122" s="43"/>
    </row>
    <row r="6123" spans="23:24" ht="14.25">
      <c r="W6123" s="28"/>
      <c r="X6123" s="28"/>
    </row>
    <row r="6124" spans="23:24" ht="14.25">
      <c r="W6124" s="28"/>
      <c r="X6124" s="28"/>
    </row>
    <row r="6125" spans="23:24" ht="14.25">
      <c r="W6125" s="29"/>
      <c r="X6125" s="29"/>
    </row>
    <row r="6126" spans="23:24" ht="14.25">
      <c r="W6126" s="31"/>
      <c r="X6126" s="31"/>
    </row>
    <row r="6127" spans="23:24" ht="14.25">
      <c r="W6127" s="29"/>
      <c r="X6127" s="29"/>
    </row>
    <row r="6128" spans="23:24" ht="14.25">
      <c r="W6128" s="31"/>
      <c r="X6128" s="31"/>
    </row>
    <row r="6130" spans="23:24" ht="14.25">
      <c r="W6130" s="29"/>
      <c r="X6130" s="29"/>
    </row>
    <row r="6131" spans="23:24" ht="14.25">
      <c r="W6131" s="34"/>
      <c r="X6131" s="34"/>
    </row>
    <row r="6132" spans="23:24" ht="14.25">
      <c r="W6132" s="28"/>
      <c r="X6132" s="28"/>
    </row>
    <row r="6133" spans="23:24" ht="14.25">
      <c r="W6133" s="34"/>
      <c r="X6133" s="34"/>
    </row>
    <row r="6134" spans="23:24" ht="14.25">
      <c r="W6134" s="34"/>
      <c r="X6134" s="34"/>
    </row>
    <row r="6135" spans="23:24" ht="14.25">
      <c r="W6135" s="34"/>
      <c r="X6135" s="34"/>
    </row>
    <row r="6136" spans="23:24" ht="14.25">
      <c r="W6136" s="35"/>
      <c r="X6136" s="35"/>
    </row>
    <row r="6137" spans="23:24" ht="14.25">
      <c r="W6137" s="35"/>
      <c r="X6137" s="35"/>
    </row>
    <row r="6138" spans="23:24" ht="14.25">
      <c r="W6138" s="35"/>
      <c r="X6138" s="35"/>
    </row>
    <row r="6139" spans="23:24" ht="14.25">
      <c r="W6139" s="34"/>
      <c r="X6139" s="34"/>
    </row>
    <row r="6140" spans="23:24" ht="14.25">
      <c r="W6140" s="34"/>
      <c r="X6140" s="34"/>
    </row>
    <row r="6141" spans="23:24" ht="14.25">
      <c r="W6141" s="34"/>
      <c r="X6141" s="34"/>
    </row>
    <row r="6142" spans="23:24" ht="14.25">
      <c r="W6142" s="35"/>
      <c r="X6142" s="35"/>
    </row>
    <row r="6143" spans="23:24" ht="14.25">
      <c r="W6143" s="35"/>
      <c r="X6143" s="35"/>
    </row>
    <row r="6144" spans="23:24" ht="14.25">
      <c r="W6144" s="34"/>
      <c r="X6144" s="34"/>
    </row>
    <row r="6145" spans="23:24" ht="14.25">
      <c r="W6145" s="34"/>
      <c r="X6145" s="34"/>
    </row>
    <row r="6146" spans="23:24" ht="14.25">
      <c r="W6146" s="35"/>
      <c r="X6146" s="35"/>
    </row>
    <row r="6147" spans="23:24" ht="14.25">
      <c r="W6147" s="34"/>
      <c r="X6147" s="34"/>
    </row>
    <row r="6148" spans="23:24" ht="14.25">
      <c r="W6148" s="35"/>
      <c r="X6148" s="35"/>
    </row>
    <row r="6150" spans="23:24" ht="14.25">
      <c r="W6150" s="34"/>
      <c r="X6150" s="34"/>
    </row>
    <row r="6151" spans="23:24" ht="15" thickTop="1">
      <c r="W6151" s="35"/>
      <c r="X6151" s="35"/>
    </row>
    <row r="6152" spans="23:24" ht="15" thickTop="1">
      <c r="W6152" s="43"/>
      <c r="X6152" s="43"/>
    </row>
    <row r="6153" spans="23:24" ht="14.25">
      <c r="W6153" s="28"/>
      <c r="X6153" s="28"/>
    </row>
    <row r="6154" spans="23:24" ht="14.25">
      <c r="W6154" s="28"/>
      <c r="X6154" s="28"/>
    </row>
    <row r="6155" spans="23:24" ht="14.25">
      <c r="W6155" s="29"/>
      <c r="X6155" s="29"/>
    </row>
    <row r="6156" spans="23:24" ht="14.25">
      <c r="W6156" s="31"/>
      <c r="X6156" s="31"/>
    </row>
    <row r="6157" spans="23:24" ht="14.25">
      <c r="W6157" s="29"/>
      <c r="X6157" s="29"/>
    </row>
    <row r="6158" spans="23:24" ht="14.25">
      <c r="W6158" s="31"/>
      <c r="X6158" s="31"/>
    </row>
    <row r="6160" spans="23:24" ht="14.25">
      <c r="W6160" s="29"/>
      <c r="X6160" s="29"/>
    </row>
    <row r="6161" spans="23:24" ht="14.25">
      <c r="W6161" s="34"/>
      <c r="X6161" s="34"/>
    </row>
    <row r="6162" spans="23:24" ht="14.25">
      <c r="W6162" s="28"/>
      <c r="X6162" s="28"/>
    </row>
    <row r="6163" spans="23:24" ht="14.25">
      <c r="W6163" s="34"/>
      <c r="X6163" s="34"/>
    </row>
    <row r="6164" spans="23:24" ht="14.25">
      <c r="W6164" s="34"/>
      <c r="X6164" s="34"/>
    </row>
    <row r="6165" spans="23:24" ht="14.25">
      <c r="W6165" s="34"/>
      <c r="X6165" s="34"/>
    </row>
    <row r="6166" spans="23:24" ht="14.25">
      <c r="W6166" s="35"/>
      <c r="X6166" s="35"/>
    </row>
    <row r="6167" spans="23:24" ht="14.25">
      <c r="W6167" s="35"/>
      <c r="X6167" s="35"/>
    </row>
    <row r="6168" spans="23:24" ht="14.25">
      <c r="W6168" s="35"/>
      <c r="X6168" s="35"/>
    </row>
    <row r="6169" spans="23:24" ht="14.25">
      <c r="W6169" s="34"/>
      <c r="X6169" s="34"/>
    </row>
    <row r="6170" spans="23:24" ht="14.25">
      <c r="W6170" s="34"/>
      <c r="X6170" s="34"/>
    </row>
    <row r="6171" spans="23:24" ht="14.25">
      <c r="W6171" s="34"/>
      <c r="X6171" s="34"/>
    </row>
    <row r="6172" spans="23:24" ht="14.25">
      <c r="W6172" s="35"/>
      <c r="X6172" s="35"/>
    </row>
    <row r="6173" spans="23:24" ht="14.25">
      <c r="W6173" s="35"/>
      <c r="X6173" s="35"/>
    </row>
    <row r="6174" spans="23:24" ht="14.25">
      <c r="W6174" s="34"/>
      <c r="X6174" s="34"/>
    </row>
    <row r="6175" spans="23:24" ht="14.25">
      <c r="W6175" s="34"/>
      <c r="X6175" s="34"/>
    </row>
    <row r="6176" spans="23:24" ht="14.25">
      <c r="W6176" s="35"/>
      <c r="X6176" s="35"/>
    </row>
    <row r="6177" spans="23:24" ht="14.25">
      <c r="W6177" s="34"/>
      <c r="X6177" s="34"/>
    </row>
    <row r="6178" spans="23:24" ht="14.25">
      <c r="W6178" s="35"/>
      <c r="X6178" s="35"/>
    </row>
    <row r="6180" spans="23:24" ht="14.25">
      <c r="W6180" s="34"/>
      <c r="X6180" s="34"/>
    </row>
    <row r="6181" spans="23:24" ht="15" thickTop="1">
      <c r="W6181" s="35"/>
      <c r="X6181" s="35"/>
    </row>
    <row r="6182" spans="23:24" ht="15" thickTop="1">
      <c r="W6182" s="43"/>
      <c r="X6182" s="43"/>
    </row>
    <row r="6183" spans="23:24" ht="14.25">
      <c r="W6183" s="28"/>
      <c r="X6183" s="28"/>
    </row>
    <row r="6184" spans="23:24" ht="14.25">
      <c r="W6184" s="28"/>
      <c r="X6184" s="28"/>
    </row>
    <row r="6185" spans="23:24" ht="14.25">
      <c r="W6185" s="29"/>
      <c r="X6185" s="29"/>
    </row>
    <row r="6186" spans="23:24" ht="14.25">
      <c r="W6186" s="31"/>
      <c r="X6186" s="31"/>
    </row>
    <row r="6187" spans="23:24" ht="14.25">
      <c r="W6187" s="29"/>
      <c r="X6187" s="29"/>
    </row>
    <row r="6188" spans="23:24" ht="14.25">
      <c r="W6188" s="31"/>
      <c r="X6188" s="31"/>
    </row>
    <row r="6190" spans="23:24" ht="14.25">
      <c r="W6190" s="29"/>
      <c r="X6190" s="29"/>
    </row>
    <row r="6191" spans="23:24" ht="14.25">
      <c r="W6191" s="34"/>
      <c r="X6191" s="34"/>
    </row>
    <row r="6192" spans="23:24" ht="14.25">
      <c r="W6192" s="28"/>
      <c r="X6192" s="28"/>
    </row>
    <row r="6193" spans="23:24" ht="14.25">
      <c r="W6193" s="34"/>
      <c r="X6193" s="34"/>
    </row>
    <row r="6194" spans="23:24" ht="14.25">
      <c r="W6194" s="34"/>
      <c r="X6194" s="34"/>
    </row>
    <row r="6195" spans="23:24" ht="14.25">
      <c r="W6195" s="34"/>
      <c r="X6195" s="34"/>
    </row>
    <row r="6196" spans="23:24" ht="14.25">
      <c r="W6196" s="35"/>
      <c r="X6196" s="35"/>
    </row>
    <row r="6197" spans="23:24" ht="14.25">
      <c r="W6197" s="35"/>
      <c r="X6197" s="35"/>
    </row>
    <row r="6198" spans="23:24" ht="14.25">
      <c r="W6198" s="35"/>
      <c r="X6198" s="35"/>
    </row>
    <row r="6199" spans="23:24" ht="14.25">
      <c r="W6199" s="34"/>
      <c r="X6199" s="34"/>
    </row>
    <row r="6200" spans="23:24" ht="14.25">
      <c r="W6200" s="34"/>
      <c r="X6200" s="34"/>
    </row>
    <row r="6201" spans="23:24" ht="14.25">
      <c r="W6201" s="34"/>
      <c r="X6201" s="34"/>
    </row>
    <row r="6202" spans="23:24" ht="14.25">
      <c r="W6202" s="35"/>
      <c r="X6202" s="35"/>
    </row>
    <row r="6203" spans="23:24" ht="14.25">
      <c r="W6203" s="35"/>
      <c r="X6203" s="35"/>
    </row>
    <row r="6204" spans="23:24" ht="14.25">
      <c r="W6204" s="34"/>
      <c r="X6204" s="34"/>
    </row>
    <row r="6205" spans="23:24" ht="14.25">
      <c r="W6205" s="34"/>
      <c r="X6205" s="34"/>
    </row>
    <row r="6206" spans="23:24" ht="14.25">
      <c r="W6206" s="35"/>
      <c r="X6206" s="35"/>
    </row>
    <row r="6207" spans="23:24" ht="14.25">
      <c r="W6207" s="34"/>
      <c r="X6207" s="34"/>
    </row>
    <row r="6208" spans="23:24" ht="14.25">
      <c r="W6208" s="35"/>
      <c r="X6208" s="35"/>
    </row>
    <row r="6210" spans="23:24" ht="14.25">
      <c r="W6210" s="34"/>
      <c r="X6210" s="34"/>
    </row>
    <row r="6211" spans="23:24" ht="15" thickTop="1">
      <c r="W6211" s="35"/>
      <c r="X6211" s="35"/>
    </row>
    <row r="6212" spans="23:24" ht="15" thickTop="1">
      <c r="W6212" s="43"/>
      <c r="X6212" s="43"/>
    </row>
    <row r="6213" spans="23:24" ht="14.25">
      <c r="W6213" s="28"/>
      <c r="X6213" s="28"/>
    </row>
    <row r="6214" spans="23:24" ht="14.25">
      <c r="W6214" s="28"/>
      <c r="X6214" s="28"/>
    </row>
    <row r="6215" spans="23:24" ht="14.25">
      <c r="W6215" s="29"/>
      <c r="X6215" s="29"/>
    </row>
    <row r="6216" spans="23:24" ht="14.25">
      <c r="W6216" s="31"/>
      <c r="X6216" s="31"/>
    </row>
    <row r="6217" spans="23:24" ht="14.25">
      <c r="W6217" s="29"/>
      <c r="X6217" s="29"/>
    </row>
    <row r="6218" spans="23:24" ht="14.25">
      <c r="W6218" s="31"/>
      <c r="X6218" s="31"/>
    </row>
    <row r="6220" spans="23:24" ht="14.25">
      <c r="W6220" s="29"/>
      <c r="X6220" s="29"/>
    </row>
    <row r="6221" spans="23:24" ht="14.25">
      <c r="W6221" s="34"/>
      <c r="X6221" s="34"/>
    </row>
    <row r="6222" spans="23:24" ht="14.25">
      <c r="W6222" s="28"/>
      <c r="X6222" s="28"/>
    </row>
    <row r="6223" spans="23:24" ht="14.25">
      <c r="W6223" s="34"/>
      <c r="X6223" s="34"/>
    </row>
    <row r="6224" spans="23:24" ht="14.25">
      <c r="W6224" s="34"/>
      <c r="X6224" s="34"/>
    </row>
    <row r="6225" spans="23:24" ht="14.25">
      <c r="W6225" s="34"/>
      <c r="X6225" s="34"/>
    </row>
    <row r="6226" spans="23:24" ht="14.25">
      <c r="W6226" s="35"/>
      <c r="X6226" s="35"/>
    </row>
    <row r="6227" spans="23:24" ht="14.25">
      <c r="W6227" s="35"/>
      <c r="X6227" s="35"/>
    </row>
    <row r="6228" spans="23:24" ht="14.25">
      <c r="W6228" s="35"/>
      <c r="X6228" s="35"/>
    </row>
    <row r="6229" spans="23:24" ht="14.25">
      <c r="W6229" s="34"/>
      <c r="X6229" s="34"/>
    </row>
    <row r="6230" spans="23:24" ht="14.25">
      <c r="W6230" s="34"/>
      <c r="X6230" s="34"/>
    </row>
    <row r="6231" spans="23:24" ht="14.25">
      <c r="W6231" s="34"/>
      <c r="X6231" s="34"/>
    </row>
    <row r="6232" spans="23:24" ht="14.25">
      <c r="W6232" s="35"/>
      <c r="X6232" s="35"/>
    </row>
    <row r="6233" spans="23:24" ht="14.25">
      <c r="W6233" s="35"/>
      <c r="X6233" s="35"/>
    </row>
    <row r="6234" spans="23:24" ht="14.25">
      <c r="W6234" s="34"/>
      <c r="X6234" s="34"/>
    </row>
    <row r="6235" spans="23:24" ht="14.25">
      <c r="W6235" s="34"/>
      <c r="X6235" s="34"/>
    </row>
    <row r="6236" spans="23:24" ht="14.25">
      <c r="W6236" s="35"/>
      <c r="X6236" s="35"/>
    </row>
    <row r="6237" spans="23:24" ht="14.25">
      <c r="W6237" s="34"/>
      <c r="X6237" s="34"/>
    </row>
    <row r="6238" spans="23:24" ht="14.25">
      <c r="W6238" s="35"/>
      <c r="X6238" s="35"/>
    </row>
    <row r="6240" spans="23:24" ht="14.25">
      <c r="W6240" s="34"/>
      <c r="X6240" s="34"/>
    </row>
    <row r="6241" spans="23:24" ht="15" thickTop="1">
      <c r="W6241" s="35"/>
      <c r="X6241" s="35"/>
    </row>
    <row r="6242" spans="23:24" ht="15" thickTop="1">
      <c r="W6242" s="43"/>
      <c r="X6242" s="43"/>
    </row>
    <row r="6243" spans="23:24" ht="14.25">
      <c r="W6243" s="28"/>
      <c r="X6243" s="28"/>
    </row>
    <row r="6244" spans="23:24" ht="14.25">
      <c r="W6244" s="28"/>
      <c r="X6244" s="28"/>
    </row>
    <row r="6245" spans="23:24" ht="14.25">
      <c r="W6245" s="29"/>
      <c r="X6245" s="29"/>
    </row>
    <row r="6246" spans="23:24" ht="14.25">
      <c r="W6246" s="31"/>
      <c r="X6246" s="31"/>
    </row>
    <row r="6247" spans="23:24" ht="14.25">
      <c r="W6247" s="29"/>
      <c r="X6247" s="29"/>
    </row>
    <row r="6248" spans="23:24" ht="14.25">
      <c r="W6248" s="31"/>
      <c r="X6248" s="31"/>
    </row>
    <row r="6250" spans="23:24" ht="14.25">
      <c r="W6250" s="29"/>
      <c r="X6250" s="29"/>
    </row>
    <row r="6251" spans="23:24" ht="14.25">
      <c r="W6251" s="34"/>
      <c r="X6251" s="34"/>
    </row>
    <row r="6252" spans="23:24" ht="14.25">
      <c r="W6252" s="28"/>
      <c r="X6252" s="28"/>
    </row>
    <row r="6253" spans="23:24" ht="14.25">
      <c r="W6253" s="34"/>
      <c r="X6253" s="34"/>
    </row>
    <row r="6254" spans="23:24" ht="14.25">
      <c r="W6254" s="34"/>
      <c r="X6254" s="34"/>
    </row>
    <row r="6255" spans="23:24" ht="14.25">
      <c r="W6255" s="34"/>
      <c r="X6255" s="34"/>
    </row>
    <row r="6256" spans="23:24" ht="14.25">
      <c r="W6256" s="35"/>
      <c r="X6256" s="35"/>
    </row>
    <row r="6257" spans="23:24" ht="14.25">
      <c r="W6257" s="35"/>
      <c r="X6257" s="35"/>
    </row>
    <row r="6258" spans="23:24" ht="14.25">
      <c r="W6258" s="35"/>
      <c r="X6258" s="35"/>
    </row>
    <row r="6259" spans="23:24" ht="14.25">
      <c r="W6259" s="34"/>
      <c r="X6259" s="34"/>
    </row>
    <row r="6260" spans="23:24" ht="14.25">
      <c r="W6260" s="34"/>
      <c r="X6260" s="34"/>
    </row>
    <row r="6261" spans="23:24" ht="14.25">
      <c r="W6261" s="34"/>
      <c r="X6261" s="34"/>
    </row>
    <row r="6262" spans="23:24" ht="14.25">
      <c r="W6262" s="35"/>
      <c r="X6262" s="35"/>
    </row>
    <row r="6263" spans="23:24" ht="14.25">
      <c r="W6263" s="35"/>
      <c r="X6263" s="35"/>
    </row>
    <row r="6264" spans="23:24" ht="14.25">
      <c r="W6264" s="34"/>
      <c r="X6264" s="34"/>
    </row>
    <row r="6265" spans="23:24" ht="14.25">
      <c r="W6265" s="34"/>
      <c r="X6265" s="34"/>
    </row>
    <row r="6266" spans="23:24" ht="14.25">
      <c r="W6266" s="35"/>
      <c r="X6266" s="35"/>
    </row>
    <row r="6267" spans="23:24" ht="14.25">
      <c r="W6267" s="34"/>
      <c r="X6267" s="34"/>
    </row>
    <row r="6268" spans="23:24" ht="14.25">
      <c r="W6268" s="35"/>
      <c r="X6268" s="35"/>
    </row>
    <row r="6270" spans="23:24" ht="14.25">
      <c r="W6270" s="34"/>
      <c r="X6270" s="34"/>
    </row>
    <row r="6271" spans="23:24" ht="15" thickTop="1">
      <c r="W6271" s="35"/>
      <c r="X6271" s="35"/>
    </row>
    <row r="6272" spans="23:24" ht="15" thickTop="1">
      <c r="W6272" s="43"/>
      <c r="X6272" s="43"/>
    </row>
    <row r="6273" spans="23:24" ht="14.25">
      <c r="W6273" s="28"/>
      <c r="X6273" s="28"/>
    </row>
    <row r="6274" spans="23:24" ht="14.25">
      <c r="W6274" s="28"/>
      <c r="X6274" s="28"/>
    </row>
    <row r="6275" spans="23:24" ht="14.25">
      <c r="W6275" s="29"/>
      <c r="X6275" s="29"/>
    </row>
    <row r="6276" spans="23:24" ht="14.25">
      <c r="W6276" s="31"/>
      <c r="X6276" s="31"/>
    </row>
    <row r="6277" spans="23:24" ht="14.25">
      <c r="W6277" s="29"/>
      <c r="X6277" s="29"/>
    </row>
    <row r="6278" spans="23:24" ht="14.25">
      <c r="W6278" s="31"/>
      <c r="X6278" s="31"/>
    </row>
    <row r="6280" spans="23:24" ht="14.25">
      <c r="W6280" s="29"/>
      <c r="X6280" s="29"/>
    </row>
    <row r="6281" spans="23:24" ht="14.25">
      <c r="W6281" s="34"/>
      <c r="X6281" s="34"/>
    </row>
    <row r="6282" spans="23:24" ht="14.25">
      <c r="W6282" s="28"/>
      <c r="X6282" s="28"/>
    </row>
    <row r="6283" spans="23:24" ht="14.25">
      <c r="W6283" s="34"/>
      <c r="X6283" s="34"/>
    </row>
    <row r="6284" spans="23:24" ht="14.25">
      <c r="W6284" s="34"/>
      <c r="X6284" s="34"/>
    </row>
    <row r="6285" spans="23:24" ht="14.25">
      <c r="W6285" s="34"/>
      <c r="X6285" s="34"/>
    </row>
    <row r="6286" spans="23:24" ht="14.25">
      <c r="W6286" s="35"/>
      <c r="X6286" s="35"/>
    </row>
    <row r="6287" spans="23:24" ht="14.25">
      <c r="W6287" s="35"/>
      <c r="X6287" s="35"/>
    </row>
    <row r="6288" spans="23:24" ht="14.25">
      <c r="W6288" s="35"/>
      <c r="X6288" s="35"/>
    </row>
    <row r="6289" spans="23:24" ht="14.25">
      <c r="W6289" s="34"/>
      <c r="X6289" s="34"/>
    </row>
    <row r="6290" spans="23:24" ht="14.25">
      <c r="W6290" s="34"/>
      <c r="X6290" s="34"/>
    </row>
    <row r="6291" spans="23:24" ht="14.25">
      <c r="W6291" s="34"/>
      <c r="X6291" s="34"/>
    </row>
    <row r="6292" spans="23:24" ht="14.25">
      <c r="W6292" s="35"/>
      <c r="X6292" s="35"/>
    </row>
    <row r="6293" spans="23:24" ht="14.25">
      <c r="W6293" s="35"/>
      <c r="X6293" s="35"/>
    </row>
    <row r="6294" spans="23:24" ht="14.25">
      <c r="W6294" s="34"/>
      <c r="X6294" s="34"/>
    </row>
    <row r="6295" spans="23:24" ht="14.25">
      <c r="W6295" s="34"/>
      <c r="X6295" s="34"/>
    </row>
    <row r="6296" spans="23:24" ht="14.25">
      <c r="W6296" s="35"/>
      <c r="X6296" s="35"/>
    </row>
    <row r="6297" spans="23:24" ht="14.25">
      <c r="W6297" s="34"/>
      <c r="X6297" s="34"/>
    </row>
    <row r="6298" spans="23:24" ht="14.25">
      <c r="W6298" s="35"/>
      <c r="X6298" s="35"/>
    </row>
    <row r="6300" spans="23:24" ht="14.25">
      <c r="W6300" s="34"/>
      <c r="X6300" s="34"/>
    </row>
    <row r="6301" spans="23:24" ht="15" thickTop="1">
      <c r="W6301" s="35"/>
      <c r="X6301" s="35"/>
    </row>
    <row r="6302" spans="23:24" ht="15" thickTop="1">
      <c r="W6302" s="43"/>
      <c r="X6302" s="43"/>
    </row>
    <row r="6303" spans="23:24" ht="14.25">
      <c r="W6303" s="28"/>
      <c r="X6303" s="28"/>
    </row>
    <row r="6304" spans="23:24" ht="14.25">
      <c r="W6304" s="28"/>
      <c r="X6304" s="28"/>
    </row>
    <row r="6305" spans="23:24" ht="14.25">
      <c r="W6305" s="29"/>
      <c r="X6305" s="29"/>
    </row>
    <row r="6306" spans="23:24" ht="14.25">
      <c r="W6306" s="31"/>
      <c r="X6306" s="31"/>
    </row>
    <row r="6307" spans="23:24" ht="14.25">
      <c r="W6307" s="29"/>
      <c r="X6307" s="29"/>
    </row>
    <row r="6308" spans="23:24" ht="14.25">
      <c r="W6308" s="31"/>
      <c r="X6308" s="31"/>
    </row>
    <row r="6310" spans="23:24" ht="14.25">
      <c r="W6310" s="29"/>
      <c r="X6310" s="29"/>
    </row>
    <row r="6311" spans="23:24" ht="14.25">
      <c r="W6311" s="34"/>
      <c r="X6311" s="34"/>
    </row>
    <row r="6312" spans="23:24" ht="14.25">
      <c r="W6312" s="28"/>
      <c r="X6312" s="28"/>
    </row>
    <row r="6313" spans="23:24" ht="14.25">
      <c r="W6313" s="34"/>
      <c r="X6313" s="34"/>
    </row>
    <row r="6314" spans="23:24" ht="14.25">
      <c r="W6314" s="34"/>
      <c r="X6314" s="34"/>
    </row>
    <row r="6315" spans="23:24" ht="14.25">
      <c r="W6315" s="34"/>
      <c r="X6315" s="34"/>
    </row>
    <row r="6316" spans="23:24" ht="14.25">
      <c r="W6316" s="35"/>
      <c r="X6316" s="35"/>
    </row>
    <row r="6317" spans="23:24" ht="14.25">
      <c r="W6317" s="35"/>
      <c r="X6317" s="35"/>
    </row>
    <row r="6318" spans="23:24" ht="14.25">
      <c r="W6318" s="35"/>
      <c r="X6318" s="35"/>
    </row>
    <row r="6319" spans="23:24" ht="14.25">
      <c r="W6319" s="34"/>
      <c r="X6319" s="34"/>
    </row>
    <row r="6320" spans="23:24" ht="14.25">
      <c r="W6320" s="34"/>
      <c r="X6320" s="34"/>
    </row>
    <row r="6321" spans="23:24" ht="14.25">
      <c r="W6321" s="34"/>
      <c r="X6321" s="34"/>
    </row>
    <row r="6322" spans="23:24" ht="14.25">
      <c r="W6322" s="35"/>
      <c r="X6322" s="35"/>
    </row>
    <row r="6323" spans="23:24" ht="14.25">
      <c r="W6323" s="35"/>
      <c r="X6323" s="35"/>
    </row>
    <row r="6324" spans="23:24" ht="14.25">
      <c r="W6324" s="34"/>
      <c r="X6324" s="34"/>
    </row>
    <row r="6325" spans="23:24" ht="14.25">
      <c r="W6325" s="34"/>
      <c r="X6325" s="34"/>
    </row>
    <row r="6326" spans="23:24" ht="14.25">
      <c r="W6326" s="35"/>
      <c r="X6326" s="35"/>
    </row>
    <row r="6327" spans="23:24" ht="14.25">
      <c r="W6327" s="34"/>
      <c r="X6327" s="34"/>
    </row>
    <row r="6328" spans="23:24" ht="14.25">
      <c r="W6328" s="35"/>
      <c r="X6328" s="35"/>
    </row>
    <row r="6330" spans="23:24" ht="14.25">
      <c r="W6330" s="34"/>
      <c r="X6330" s="34"/>
    </row>
    <row r="6331" spans="23:24" ht="15" thickTop="1">
      <c r="W6331" s="35"/>
      <c r="X6331" s="35"/>
    </row>
    <row r="6332" spans="23:24" ht="15" thickTop="1">
      <c r="W6332" s="43"/>
      <c r="X6332" s="43"/>
    </row>
    <row r="6333" spans="23:24" ht="14.25">
      <c r="W6333" s="28"/>
      <c r="X6333" s="28"/>
    </row>
    <row r="6334" spans="23:24" ht="14.25">
      <c r="W6334" s="28"/>
      <c r="X6334" s="28"/>
    </row>
    <row r="6335" spans="23:24" ht="14.25">
      <c r="W6335" s="29"/>
      <c r="X6335" s="29"/>
    </row>
    <row r="6336" spans="23:24" ht="14.25">
      <c r="W6336" s="31"/>
      <c r="X6336" s="31"/>
    </row>
    <row r="6337" spans="23:24" ht="14.25">
      <c r="W6337" s="29"/>
      <c r="X6337" s="29"/>
    </row>
    <row r="6338" spans="23:24" ht="14.25">
      <c r="W6338" s="31"/>
      <c r="X6338" s="31"/>
    </row>
    <row r="6340" spans="23:24" ht="14.25">
      <c r="W6340" s="29"/>
      <c r="X6340" s="29"/>
    </row>
    <row r="6341" spans="23:24" ht="14.25">
      <c r="W6341" s="34"/>
      <c r="X6341" s="34"/>
    </row>
    <row r="6342" spans="23:24" ht="14.25">
      <c r="W6342" s="28"/>
      <c r="X6342" s="28"/>
    </row>
    <row r="6343" spans="23:24" ht="14.25">
      <c r="W6343" s="34"/>
      <c r="X6343" s="34"/>
    </row>
    <row r="6344" spans="23:24" ht="14.25">
      <c r="W6344" s="34"/>
      <c r="X6344" s="34"/>
    </row>
    <row r="6345" spans="23:24" ht="14.25">
      <c r="W6345" s="34"/>
      <c r="X6345" s="34"/>
    </row>
    <row r="6346" spans="23:24" ht="14.25">
      <c r="W6346" s="35"/>
      <c r="X6346" s="35"/>
    </row>
    <row r="6347" spans="23:24" ht="14.25">
      <c r="W6347" s="35"/>
      <c r="X6347" s="35"/>
    </row>
    <row r="6348" spans="23:24" ht="14.25">
      <c r="W6348" s="35"/>
      <c r="X6348" s="35"/>
    </row>
    <row r="6349" spans="23:24" ht="14.25">
      <c r="W6349" s="34"/>
      <c r="X6349" s="34"/>
    </row>
    <row r="6350" spans="23:24" ht="14.25">
      <c r="W6350" s="34"/>
      <c r="X6350" s="34"/>
    </row>
    <row r="6351" spans="23:24" ht="14.25">
      <c r="W6351" s="34"/>
      <c r="X6351" s="34"/>
    </row>
    <row r="6352" spans="23:24" ht="14.25">
      <c r="W6352" s="35"/>
      <c r="X6352" s="35"/>
    </row>
    <row r="6353" spans="23:24" ht="14.25">
      <c r="W6353" s="35"/>
      <c r="X6353" s="35"/>
    </row>
    <row r="6354" spans="23:24" ht="14.25">
      <c r="W6354" s="34"/>
      <c r="X6354" s="34"/>
    </row>
    <row r="6355" spans="23:24" ht="14.25">
      <c r="W6355" s="34"/>
      <c r="X6355" s="34"/>
    </row>
    <row r="6356" spans="23:24" ht="14.25">
      <c r="W6356" s="35"/>
      <c r="X6356" s="35"/>
    </row>
    <row r="6357" spans="23:24" ht="14.25">
      <c r="W6357" s="34"/>
      <c r="X6357" s="34"/>
    </row>
    <row r="6358" spans="23:24" ht="14.25">
      <c r="W6358" s="35"/>
      <c r="X6358" s="35"/>
    </row>
    <row r="6360" spans="23:24" ht="14.25">
      <c r="W6360" s="34"/>
      <c r="X6360" s="34"/>
    </row>
    <row r="6361" spans="23:24" ht="15" thickTop="1">
      <c r="W6361" s="35"/>
      <c r="X6361" s="35"/>
    </row>
    <row r="6362" spans="23:24" ht="15" thickTop="1">
      <c r="W6362" s="43"/>
      <c r="X6362" s="43"/>
    </row>
    <row r="6363" spans="23:24" ht="14.25">
      <c r="W6363" s="28"/>
      <c r="X6363" s="28"/>
    </row>
    <row r="6364" spans="23:24" ht="14.25">
      <c r="W6364" s="28"/>
      <c r="X6364" s="28"/>
    </row>
    <row r="6365" spans="23:24" ht="14.25">
      <c r="W6365" s="29"/>
      <c r="X6365" s="29"/>
    </row>
    <row r="6366" spans="23:24" ht="14.25">
      <c r="W6366" s="31"/>
      <c r="X6366" s="31"/>
    </row>
    <row r="6367" spans="23:24" ht="14.25">
      <c r="W6367" s="29"/>
      <c r="X6367" s="29"/>
    </row>
    <row r="6368" spans="23:24" ht="14.25">
      <c r="W6368" s="31"/>
      <c r="X6368" s="31"/>
    </row>
    <row r="6370" spans="23:24" ht="14.25">
      <c r="W6370" s="29"/>
      <c r="X6370" s="29"/>
    </row>
    <row r="6371" spans="23:24" ht="14.25">
      <c r="W6371" s="34"/>
      <c r="X6371" s="34"/>
    </row>
    <row r="6372" spans="23:24" ht="14.25">
      <c r="W6372" s="28"/>
      <c r="X6372" s="28"/>
    </row>
    <row r="6373" spans="23:24" ht="14.25">
      <c r="W6373" s="34"/>
      <c r="X6373" s="34"/>
    </row>
    <row r="6374" spans="23:24" ht="14.25">
      <c r="W6374" s="34"/>
      <c r="X6374" s="34"/>
    </row>
    <row r="6375" spans="23:24" ht="14.25">
      <c r="W6375" s="34"/>
      <c r="X6375" s="34"/>
    </row>
    <row r="6376" spans="23:24" ht="14.25">
      <c r="W6376" s="35"/>
      <c r="X6376" s="35"/>
    </row>
    <row r="6377" spans="23:24" ht="14.25">
      <c r="W6377" s="35"/>
      <c r="X6377" s="35"/>
    </row>
    <row r="6378" spans="23:24" ht="14.25">
      <c r="W6378" s="35"/>
      <c r="X6378" s="35"/>
    </row>
    <row r="6379" spans="23:24" ht="14.25">
      <c r="W6379" s="34"/>
      <c r="X6379" s="34"/>
    </row>
    <row r="6380" spans="23:24" ht="14.25">
      <c r="W6380" s="34"/>
      <c r="X6380" s="34"/>
    </row>
    <row r="6381" spans="23:24" ht="14.25">
      <c r="W6381" s="34"/>
      <c r="X6381" s="34"/>
    </row>
    <row r="6382" spans="23:24" ht="14.25">
      <c r="W6382" s="35"/>
      <c r="X6382" s="35"/>
    </row>
    <row r="6383" spans="23:24" ht="14.25">
      <c r="W6383" s="35"/>
      <c r="X6383" s="35"/>
    </row>
    <row r="6384" spans="23:24" ht="14.25">
      <c r="W6384" s="34"/>
      <c r="X6384" s="34"/>
    </row>
    <row r="6385" spans="23:24" ht="14.25">
      <c r="W6385" s="34"/>
      <c r="X6385" s="34"/>
    </row>
    <row r="6386" spans="23:24" ht="14.25">
      <c r="W6386" s="35"/>
      <c r="X6386" s="35"/>
    </row>
    <row r="6387" spans="23:24" ht="14.25">
      <c r="W6387" s="34"/>
      <c r="X6387" s="34"/>
    </row>
    <row r="6388" spans="23:24" ht="14.25">
      <c r="W6388" s="35"/>
      <c r="X6388" s="35"/>
    </row>
    <row r="6390" spans="23:24" ht="14.25">
      <c r="W6390" s="34"/>
      <c r="X6390" s="34"/>
    </row>
    <row r="6391" spans="23:24" ht="15" thickTop="1">
      <c r="W6391" s="35"/>
      <c r="X6391" s="35"/>
    </row>
    <row r="6392" spans="23:24" ht="15" thickTop="1">
      <c r="W6392" s="43"/>
      <c r="X6392" s="43"/>
    </row>
    <row r="6393" spans="23:24" ht="14.25">
      <c r="W6393" s="28"/>
      <c r="X6393" s="28"/>
    </row>
    <row r="6394" spans="23:24" ht="14.25">
      <c r="W6394" s="28"/>
      <c r="X6394" s="28"/>
    </row>
    <row r="6395" spans="23:24" ht="14.25">
      <c r="W6395" s="29"/>
      <c r="X6395" s="29"/>
    </row>
    <row r="6396" spans="23:24" ht="14.25">
      <c r="W6396" s="31"/>
      <c r="X6396" s="31"/>
    </row>
    <row r="6397" spans="23:24" ht="14.25">
      <c r="W6397" s="29"/>
      <c r="X6397" s="29"/>
    </row>
    <row r="6398" spans="23:24" ht="14.25">
      <c r="W6398" s="31"/>
      <c r="X6398" s="31"/>
    </row>
    <row r="6400" spans="23:24" ht="14.25">
      <c r="W6400" s="29"/>
      <c r="X6400" s="29"/>
    </row>
    <row r="6401" spans="23:24" ht="14.25">
      <c r="W6401" s="34"/>
      <c r="X6401" s="34"/>
    </row>
    <row r="6402" spans="23:24" ht="14.25">
      <c r="W6402" s="28"/>
      <c r="X6402" s="28"/>
    </row>
    <row r="6403" spans="23:24" ht="14.25">
      <c r="W6403" s="34"/>
      <c r="X6403" s="34"/>
    </row>
    <row r="6404" spans="23:24" ht="14.25">
      <c r="W6404" s="34"/>
      <c r="X6404" s="34"/>
    </row>
    <row r="6405" spans="23:24" ht="14.25">
      <c r="W6405" s="34"/>
      <c r="X6405" s="34"/>
    </row>
    <row r="6406" spans="23:24" ht="14.25">
      <c r="W6406" s="35"/>
      <c r="X6406" s="35"/>
    </row>
    <row r="6407" spans="23:24" ht="14.25">
      <c r="W6407" s="35"/>
      <c r="X6407" s="35"/>
    </row>
    <row r="6408" spans="23:24" ht="14.25">
      <c r="W6408" s="35"/>
      <c r="X6408" s="35"/>
    </row>
    <row r="6409" spans="23:24" ht="14.25">
      <c r="W6409" s="34"/>
      <c r="X6409" s="34"/>
    </row>
    <row r="6410" spans="23:24" ht="14.25">
      <c r="W6410" s="34"/>
      <c r="X6410" s="34"/>
    </row>
    <row r="6411" spans="23:24" ht="14.25">
      <c r="W6411" s="34"/>
      <c r="X6411" s="34"/>
    </row>
    <row r="6412" spans="23:24" ht="14.25">
      <c r="W6412" s="35"/>
      <c r="X6412" s="35"/>
    </row>
    <row r="6413" spans="23:24" ht="14.25">
      <c r="W6413" s="35"/>
      <c r="X6413" s="35"/>
    </row>
    <row r="6414" spans="23:24" ht="14.25">
      <c r="W6414" s="34"/>
      <c r="X6414" s="34"/>
    </row>
    <row r="6415" spans="23:24" ht="14.25">
      <c r="W6415" s="34"/>
      <c r="X6415" s="34"/>
    </row>
    <row r="6416" spans="23:24" ht="14.25">
      <c r="W6416" s="35"/>
      <c r="X6416" s="35"/>
    </row>
    <row r="6417" spans="23:24" ht="14.25">
      <c r="W6417" s="34"/>
      <c r="X6417" s="34"/>
    </row>
    <row r="6418" spans="23:24" ht="14.25">
      <c r="W6418" s="35"/>
      <c r="X6418" s="35"/>
    </row>
    <row r="6420" spans="23:24" ht="14.25">
      <c r="W6420" s="34"/>
      <c r="X6420" s="34"/>
    </row>
    <row r="6421" spans="23:24" ht="15" thickTop="1">
      <c r="W6421" s="35"/>
      <c r="X6421" s="35"/>
    </row>
    <row r="6422" spans="23:24" ht="15" thickTop="1">
      <c r="W6422" s="43"/>
      <c r="X6422" s="43"/>
    </row>
    <row r="6423" spans="23:24" ht="14.25">
      <c r="W6423" s="28"/>
      <c r="X6423" s="28"/>
    </row>
    <row r="6424" spans="23:24" ht="14.25">
      <c r="W6424" s="28"/>
      <c r="X6424" s="28"/>
    </row>
    <row r="6425" spans="23:24" ht="14.25">
      <c r="W6425" s="29"/>
      <c r="X6425" s="29"/>
    </row>
    <row r="6426" spans="23:24" ht="14.25">
      <c r="W6426" s="31"/>
      <c r="X6426" s="31"/>
    </row>
    <row r="6427" spans="23:24" ht="14.25">
      <c r="W6427" s="29"/>
      <c r="X6427" s="29"/>
    </row>
    <row r="6428" spans="23:24" ht="14.25">
      <c r="W6428" s="31"/>
      <c r="X6428" s="31"/>
    </row>
    <row r="6430" spans="23:24" ht="14.25">
      <c r="W6430" s="29"/>
      <c r="X6430" s="29"/>
    </row>
    <row r="6431" spans="23:24" ht="14.25">
      <c r="W6431" s="34"/>
      <c r="X6431" s="34"/>
    </row>
    <row r="6432" spans="23:24" ht="14.25">
      <c r="W6432" s="28"/>
      <c r="X6432" s="28"/>
    </row>
    <row r="6433" spans="23:24" ht="14.25">
      <c r="W6433" s="34"/>
      <c r="X6433" s="34"/>
    </row>
    <row r="6434" spans="23:24" ht="14.25">
      <c r="W6434" s="34"/>
      <c r="X6434" s="34"/>
    </row>
    <row r="6435" spans="23:24" ht="14.25">
      <c r="W6435" s="34"/>
      <c r="X6435" s="34"/>
    </row>
    <row r="6436" spans="23:24" ht="14.25">
      <c r="W6436" s="35"/>
      <c r="X6436" s="35"/>
    </row>
    <row r="6437" spans="23:24" ht="14.25">
      <c r="W6437" s="35"/>
      <c r="X6437" s="35"/>
    </row>
    <row r="6438" spans="23:24" ht="14.25">
      <c r="W6438" s="35"/>
      <c r="X6438" s="35"/>
    </row>
    <row r="6439" spans="23:24" ht="14.25">
      <c r="W6439" s="34"/>
      <c r="X6439" s="34"/>
    </row>
    <row r="6440" spans="23:24" ht="14.25">
      <c r="W6440" s="34"/>
      <c r="X6440" s="34"/>
    </row>
    <row r="6441" spans="23:24" ht="14.25">
      <c r="W6441" s="34"/>
      <c r="X6441" s="34"/>
    </row>
    <row r="6442" spans="23:24" ht="14.25">
      <c r="W6442" s="35"/>
      <c r="X6442" s="35"/>
    </row>
    <row r="6443" spans="23:24" ht="14.25">
      <c r="W6443" s="35"/>
      <c r="X6443" s="35"/>
    </row>
    <row r="6444" spans="23:24" ht="14.25">
      <c r="W6444" s="34"/>
      <c r="X6444" s="34"/>
    </row>
    <row r="6445" spans="23:24" ht="14.25">
      <c r="W6445" s="34"/>
      <c r="X6445" s="34"/>
    </row>
    <row r="6446" spans="23:24" ht="14.25">
      <c r="W6446" s="35"/>
      <c r="X6446" s="35"/>
    </row>
    <row r="6447" spans="23:24" ht="14.25">
      <c r="W6447" s="34"/>
      <c r="X6447" s="34"/>
    </row>
    <row r="6448" spans="23:24" ht="14.25">
      <c r="W6448" s="35"/>
      <c r="X6448" s="35"/>
    </row>
    <row r="6450" spans="23:24" ht="14.25">
      <c r="W6450" s="34"/>
      <c r="X6450" s="34"/>
    </row>
    <row r="6451" spans="23:24" ht="15" thickTop="1">
      <c r="W6451" s="35"/>
      <c r="X6451" s="35"/>
    </row>
    <row r="6452" spans="23:24" ht="15" thickTop="1">
      <c r="W6452" s="43"/>
      <c r="X6452" s="43"/>
    </row>
    <row r="6453" spans="23:24" ht="14.25">
      <c r="W6453" s="28"/>
      <c r="X6453" s="28"/>
    </row>
    <row r="6454" spans="23:24" ht="14.25">
      <c r="W6454" s="28"/>
      <c r="X6454" s="28"/>
    </row>
    <row r="6455" spans="23:24" ht="14.25">
      <c r="W6455" s="29"/>
      <c r="X6455" s="29"/>
    </row>
    <row r="6456" spans="23:24" ht="14.25">
      <c r="W6456" s="31"/>
      <c r="X6456" s="31"/>
    </row>
    <row r="6457" spans="23:24" ht="14.25">
      <c r="W6457" s="29"/>
      <c r="X6457" s="29"/>
    </row>
    <row r="6458" spans="23:24" ht="14.25">
      <c r="W6458" s="31"/>
      <c r="X6458" s="31"/>
    </row>
    <row r="6460" spans="23:24" ht="14.25">
      <c r="W6460" s="29"/>
      <c r="X6460" s="29"/>
    </row>
    <row r="6461" spans="23:24" ht="14.25">
      <c r="W6461" s="34"/>
      <c r="X6461" s="34"/>
    </row>
    <row r="6462" spans="23:24" ht="14.25">
      <c r="W6462" s="28"/>
      <c r="X6462" s="28"/>
    </row>
    <row r="6463" spans="23:24" ht="14.25">
      <c r="W6463" s="34"/>
      <c r="X6463" s="34"/>
    </row>
    <row r="6464" spans="23:24" ht="14.25">
      <c r="W6464" s="34"/>
      <c r="X6464" s="34"/>
    </row>
    <row r="6465" spans="23:24" ht="14.25">
      <c r="W6465" s="34"/>
      <c r="X6465" s="34"/>
    </row>
    <row r="6466" spans="23:24" ht="14.25">
      <c r="W6466" s="35"/>
      <c r="X6466" s="35"/>
    </row>
    <row r="6467" spans="23:24" ht="14.25">
      <c r="W6467" s="35"/>
      <c r="X6467" s="35"/>
    </row>
    <row r="6468" spans="23:24" ht="14.25">
      <c r="W6468" s="35"/>
      <c r="X6468" s="35"/>
    </row>
    <row r="6469" spans="23:24" ht="14.25">
      <c r="W6469" s="34"/>
      <c r="X6469" s="34"/>
    </row>
    <row r="6470" spans="23:24" ht="14.25">
      <c r="W6470" s="34"/>
      <c r="X6470" s="34"/>
    </row>
    <row r="6471" spans="23:24" ht="14.25">
      <c r="W6471" s="34"/>
      <c r="X6471" s="34"/>
    </row>
    <row r="6472" spans="23:24" ht="14.25">
      <c r="W6472" s="35"/>
      <c r="X6472" s="35"/>
    </row>
    <row r="6473" spans="23:24" ht="14.25">
      <c r="W6473" s="35"/>
      <c r="X6473" s="35"/>
    </row>
    <row r="6474" spans="23:24" ht="14.25">
      <c r="W6474" s="34"/>
      <c r="X6474" s="34"/>
    </row>
    <row r="6475" spans="23:24" ht="14.25">
      <c r="W6475" s="34"/>
      <c r="X6475" s="34"/>
    </row>
    <row r="6476" spans="23:24" ht="14.25">
      <c r="W6476" s="35"/>
      <c r="X6476" s="35"/>
    </row>
    <row r="6477" spans="23:24" ht="14.25">
      <c r="W6477" s="34"/>
      <c r="X6477" s="34"/>
    </row>
    <row r="6478" spans="23:24" ht="14.25">
      <c r="W6478" s="35"/>
      <c r="X6478" s="35"/>
    </row>
    <row r="6480" spans="23:24" ht="14.25">
      <c r="W6480" s="34"/>
      <c r="X6480" s="34"/>
    </row>
    <row r="6481" spans="23:24" ht="15" thickTop="1">
      <c r="W6481" s="35"/>
      <c r="X6481" s="35"/>
    </row>
    <row r="6482" spans="23:24" ht="15" thickTop="1">
      <c r="W6482" s="43"/>
      <c r="X6482" s="43"/>
    </row>
    <row r="6483" spans="23:24" ht="14.25">
      <c r="W6483" s="28"/>
      <c r="X6483" s="28"/>
    </row>
    <row r="6484" spans="23:24" ht="14.25">
      <c r="W6484" s="28"/>
      <c r="X6484" s="28"/>
    </row>
    <row r="6485" spans="23:24" ht="14.25">
      <c r="W6485" s="29"/>
      <c r="X6485" s="29"/>
    </row>
    <row r="6486" spans="23:24" ht="14.25">
      <c r="W6486" s="31"/>
      <c r="X6486" s="31"/>
    </row>
    <row r="6487" spans="23:24" ht="14.25">
      <c r="W6487" s="29"/>
      <c r="X6487" s="29"/>
    </row>
    <row r="6488" spans="23:24" ht="14.25">
      <c r="W6488" s="31"/>
      <c r="X6488" s="31"/>
    </row>
    <row r="6490" spans="23:24" ht="14.25">
      <c r="W6490" s="29"/>
      <c r="X6490" s="29"/>
    </row>
    <row r="6491" spans="23:24" ht="14.25">
      <c r="W6491" s="34"/>
      <c r="X6491" s="34"/>
    </row>
    <row r="6492" spans="23:24" ht="14.25">
      <c r="W6492" s="28"/>
      <c r="X6492" s="28"/>
    </row>
    <row r="6493" spans="23:24" ht="14.25">
      <c r="W6493" s="34"/>
      <c r="X6493" s="34"/>
    </row>
    <row r="6494" spans="23:24" ht="14.25">
      <c r="W6494" s="34"/>
      <c r="X6494" s="34"/>
    </row>
    <row r="6495" spans="23:24" ht="14.25">
      <c r="W6495" s="34"/>
      <c r="X6495" s="34"/>
    </row>
    <row r="6496" spans="23:24" ht="14.25">
      <c r="W6496" s="35"/>
      <c r="X6496" s="35"/>
    </row>
    <row r="6497" spans="23:24" ht="14.25">
      <c r="W6497" s="35"/>
      <c r="X6497" s="35"/>
    </row>
    <row r="6498" spans="23:24" ht="14.25">
      <c r="W6498" s="35"/>
      <c r="X6498" s="35"/>
    </row>
    <row r="6499" spans="23:24" ht="14.25">
      <c r="W6499" s="34"/>
      <c r="X6499" s="34"/>
    </row>
    <row r="6500" spans="23:24" ht="14.25">
      <c r="W6500" s="34"/>
      <c r="X6500" s="34"/>
    </row>
    <row r="6501" spans="23:24" ht="14.25">
      <c r="W6501" s="34"/>
      <c r="X6501" s="34"/>
    </row>
    <row r="6502" spans="23:24" ht="14.25">
      <c r="W6502" s="35"/>
      <c r="X6502" s="35"/>
    </row>
    <row r="6503" spans="23:24" ht="14.25">
      <c r="W6503" s="35"/>
      <c r="X6503" s="35"/>
    </row>
    <row r="6504" spans="23:24" ht="14.25">
      <c r="W6504" s="34"/>
      <c r="X6504" s="34"/>
    </row>
    <row r="6505" spans="23:24" ht="14.25">
      <c r="W6505" s="34"/>
      <c r="X6505" s="34"/>
    </row>
    <row r="6506" spans="23:24" ht="14.25">
      <c r="W6506" s="35"/>
      <c r="X6506" s="35"/>
    </row>
    <row r="6507" spans="23:24" ht="14.25">
      <c r="W6507" s="34"/>
      <c r="X6507" s="34"/>
    </row>
    <row r="6508" spans="23:24" ht="14.25">
      <c r="W6508" s="35"/>
      <c r="X6508" s="35"/>
    </row>
    <row r="6510" spans="23:24" ht="14.25">
      <c r="W6510" s="34"/>
      <c r="X6510" s="34"/>
    </row>
    <row r="6511" spans="23:24" ht="15" thickTop="1">
      <c r="W6511" s="35"/>
      <c r="X6511" s="35"/>
    </row>
    <row r="6512" spans="23:24" ht="15" thickTop="1">
      <c r="W6512" s="43"/>
      <c r="X6512" s="43"/>
    </row>
    <row r="6513" spans="23:24" ht="14.25">
      <c r="W6513" s="28"/>
      <c r="X6513" s="28"/>
    </row>
    <row r="6514" spans="23:24" ht="14.25">
      <c r="W6514" s="28"/>
      <c r="X6514" s="28"/>
    </row>
    <row r="6515" spans="23:24" ht="14.25">
      <c r="W6515" s="29"/>
      <c r="X6515" s="29"/>
    </row>
    <row r="6516" spans="23:24" ht="14.25">
      <c r="W6516" s="31"/>
      <c r="X6516" s="31"/>
    </row>
    <row r="6517" spans="23:24" ht="14.25">
      <c r="W6517" s="29"/>
      <c r="X6517" s="29"/>
    </row>
    <row r="6518" spans="23:24" ht="14.25">
      <c r="W6518" s="31"/>
      <c r="X6518" s="31"/>
    </row>
    <row r="6520" spans="23:24" ht="14.25">
      <c r="W6520" s="29"/>
      <c r="X6520" s="29"/>
    </row>
    <row r="6521" spans="23:24" ht="14.25">
      <c r="W6521" s="34"/>
      <c r="X6521" s="34"/>
    </row>
    <row r="6522" spans="23:24" ht="14.25">
      <c r="W6522" s="28"/>
      <c r="X6522" s="28"/>
    </row>
    <row r="6523" spans="23:24" ht="14.25">
      <c r="W6523" s="34"/>
      <c r="X6523" s="34"/>
    </row>
    <row r="6524" spans="23:24" ht="14.25">
      <c r="W6524" s="34"/>
      <c r="X6524" s="34"/>
    </row>
    <row r="6525" spans="23:24" ht="14.25">
      <c r="W6525" s="34"/>
      <c r="X6525" s="34"/>
    </row>
    <row r="6526" spans="23:24" ht="14.25">
      <c r="W6526" s="35"/>
      <c r="X6526" s="35"/>
    </row>
    <row r="6527" spans="23:24" ht="14.25">
      <c r="W6527" s="35"/>
      <c r="X6527" s="35"/>
    </row>
    <row r="6528" spans="23:24" ht="14.25">
      <c r="W6528" s="35"/>
      <c r="X6528" s="35"/>
    </row>
    <row r="6529" spans="23:24" ht="14.25">
      <c r="W6529" s="34"/>
      <c r="X6529" s="34"/>
    </row>
    <row r="6530" spans="23:24" ht="14.25">
      <c r="W6530" s="34"/>
      <c r="X6530" s="34"/>
    </row>
    <row r="6531" spans="23:24" ht="14.25">
      <c r="W6531" s="34"/>
      <c r="X6531" s="34"/>
    </row>
    <row r="6532" spans="23:24" ht="14.25">
      <c r="W6532" s="35"/>
      <c r="X6532" s="35"/>
    </row>
    <row r="6533" spans="23:24" ht="14.25">
      <c r="W6533" s="35"/>
      <c r="X6533" s="35"/>
    </row>
    <row r="6534" spans="23:24" ht="14.25">
      <c r="W6534" s="34"/>
      <c r="X6534" s="34"/>
    </row>
    <row r="6535" spans="23:24" ht="14.25">
      <c r="W6535" s="34"/>
      <c r="X6535" s="34"/>
    </row>
    <row r="6536" spans="23:24" ht="14.25">
      <c r="W6536" s="35"/>
      <c r="X6536" s="35"/>
    </row>
    <row r="6537" spans="23:24" ht="14.25">
      <c r="W6537" s="34"/>
      <c r="X6537" s="34"/>
    </row>
    <row r="6538" spans="23:24" ht="14.25">
      <c r="W6538" s="35"/>
      <c r="X6538" s="35"/>
    </row>
    <row r="6540" spans="23:24" ht="14.25">
      <c r="W6540" s="34"/>
      <c r="X6540" s="34"/>
    </row>
    <row r="6541" spans="23:24" ht="15" thickTop="1">
      <c r="W6541" s="35"/>
      <c r="X6541" s="35"/>
    </row>
    <row r="6542" spans="23:24" ht="15" thickTop="1">
      <c r="W6542" s="43"/>
      <c r="X6542" s="43"/>
    </row>
    <row r="6543" spans="23:24" ht="14.25">
      <c r="W6543" s="28"/>
      <c r="X6543" s="28"/>
    </row>
    <row r="6544" spans="23:24" ht="14.25">
      <c r="W6544" s="28"/>
      <c r="X6544" s="28"/>
    </row>
    <row r="6545" spans="23:24" ht="14.25">
      <c r="W6545" s="29"/>
      <c r="X6545" s="29"/>
    </row>
    <row r="6546" spans="23:24" ht="14.25">
      <c r="W6546" s="31"/>
      <c r="X6546" s="31"/>
    </row>
    <row r="6547" spans="23:24" ht="14.25">
      <c r="W6547" s="29"/>
      <c r="X6547" s="29"/>
    </row>
    <row r="6548" spans="23:24" ht="14.25">
      <c r="W6548" s="31"/>
      <c r="X6548" s="31"/>
    </row>
    <row r="6550" spans="23:24" ht="14.25">
      <c r="W6550" s="29"/>
      <c r="X6550" s="29"/>
    </row>
    <row r="6551" spans="23:24" ht="14.25">
      <c r="W6551" s="34"/>
      <c r="X6551" s="34"/>
    </row>
    <row r="6552" spans="23:24" ht="14.25">
      <c r="W6552" s="28"/>
      <c r="X6552" s="28"/>
    </row>
    <row r="6553" spans="23:24" ht="14.25">
      <c r="W6553" s="34"/>
      <c r="X6553" s="34"/>
    </row>
    <row r="6554" spans="23:24" ht="14.25">
      <c r="W6554" s="34"/>
      <c r="X6554" s="34"/>
    </row>
    <row r="6555" spans="23:24" ht="14.25">
      <c r="W6555" s="34"/>
      <c r="X6555" s="34"/>
    </row>
    <row r="6556" spans="23:24" ht="14.25">
      <c r="W6556" s="35"/>
      <c r="X6556" s="35"/>
    </row>
    <row r="6557" spans="23:24" ht="14.25">
      <c r="W6557" s="35"/>
      <c r="X6557" s="35"/>
    </row>
    <row r="6558" spans="23:24" ht="14.25">
      <c r="W6558" s="35"/>
      <c r="X6558" s="35"/>
    </row>
    <row r="6559" spans="23:24" ht="14.25">
      <c r="W6559" s="34"/>
      <c r="X6559" s="34"/>
    </row>
    <row r="6560" spans="23:24" ht="14.25">
      <c r="W6560" s="34"/>
      <c r="X6560" s="34"/>
    </row>
    <row r="6561" spans="23:24" ht="14.25">
      <c r="W6561" s="34"/>
      <c r="X6561" s="34"/>
    </row>
    <row r="6562" spans="23:24" ht="14.25">
      <c r="W6562" s="35"/>
      <c r="X6562" s="35"/>
    </row>
    <row r="6563" spans="23:24" ht="14.25">
      <c r="W6563" s="35"/>
      <c r="X6563" s="35"/>
    </row>
    <row r="6564" spans="23:24" ht="14.25">
      <c r="W6564" s="34"/>
      <c r="X6564" s="34"/>
    </row>
    <row r="6565" spans="23:24" ht="14.25">
      <c r="W6565" s="34"/>
      <c r="X6565" s="34"/>
    </row>
    <row r="6566" spans="23:24" ht="14.25">
      <c r="W6566" s="35"/>
      <c r="X6566" s="35"/>
    </row>
    <row r="6567" spans="23:24" ht="14.25">
      <c r="W6567" s="34"/>
      <c r="X6567" s="34"/>
    </row>
    <row r="6568" spans="23:24" ht="14.25">
      <c r="W6568" s="35"/>
      <c r="X6568" s="35"/>
    </row>
    <row r="6570" spans="23:24" ht="14.25">
      <c r="W6570" s="34"/>
      <c r="X6570" s="34"/>
    </row>
    <row r="6571" spans="23:24" ht="15" thickTop="1">
      <c r="W6571" s="35"/>
      <c r="X6571" s="35"/>
    </row>
    <row r="6572" spans="23:24" ht="15" thickTop="1">
      <c r="W6572" s="43"/>
      <c r="X6572" s="43"/>
    </row>
    <row r="6573" spans="23:24" ht="14.25">
      <c r="W6573" s="28"/>
      <c r="X6573" s="28"/>
    </row>
    <row r="6574" spans="23:24" ht="14.25">
      <c r="W6574" s="28"/>
      <c r="X6574" s="28"/>
    </row>
    <row r="6575" spans="23:24" ht="14.25">
      <c r="W6575" s="29"/>
      <c r="X6575" s="29"/>
    </row>
    <row r="6576" spans="23:24" ht="14.25">
      <c r="W6576" s="31"/>
      <c r="X6576" s="31"/>
    </row>
    <row r="6577" spans="23:24" ht="14.25">
      <c r="W6577" s="29"/>
      <c r="X6577" s="29"/>
    </row>
    <row r="6578" spans="23:24" ht="14.25">
      <c r="W6578" s="31"/>
      <c r="X6578" s="31"/>
    </row>
    <row r="6580" spans="23:24" ht="14.25">
      <c r="W6580" s="29"/>
      <c r="X6580" s="29"/>
    </row>
    <row r="6581" spans="23:24" ht="14.25">
      <c r="W6581" s="34"/>
      <c r="X6581" s="34"/>
    </row>
    <row r="6582" spans="23:24" ht="14.25">
      <c r="W6582" s="28"/>
      <c r="X6582" s="28"/>
    </row>
    <row r="6583" spans="23:24" ht="14.25">
      <c r="W6583" s="34"/>
      <c r="X6583" s="34"/>
    </row>
    <row r="6584" spans="23:24" ht="14.25">
      <c r="W6584" s="34"/>
      <c r="X6584" s="34"/>
    </row>
    <row r="6585" spans="23:24" ht="14.25">
      <c r="W6585" s="34"/>
      <c r="X6585" s="34"/>
    </row>
    <row r="6586" spans="23:24" ht="14.25">
      <c r="W6586" s="35"/>
      <c r="X6586" s="35"/>
    </row>
    <row r="6587" spans="23:24" ht="14.25">
      <c r="W6587" s="35"/>
      <c r="X6587" s="35"/>
    </row>
    <row r="6588" spans="23:24" ht="14.25">
      <c r="W6588" s="35"/>
      <c r="X6588" s="35"/>
    </row>
    <row r="6589" spans="23:24" ht="14.25">
      <c r="W6589" s="34"/>
      <c r="X6589" s="34"/>
    </row>
    <row r="6590" spans="23:24" ht="14.25">
      <c r="W6590" s="34"/>
      <c r="X6590" s="34"/>
    </row>
    <row r="6591" spans="23:24" ht="14.25">
      <c r="W6591" s="34"/>
      <c r="X6591" s="34"/>
    </row>
    <row r="6592" spans="23:24" ht="14.25">
      <c r="W6592" s="35"/>
      <c r="X6592" s="35"/>
    </row>
    <row r="6593" spans="23:24" ht="14.25">
      <c r="W6593" s="35"/>
      <c r="X6593" s="35"/>
    </row>
    <row r="6594" spans="23:24" ht="14.25">
      <c r="W6594" s="34"/>
      <c r="X6594" s="34"/>
    </row>
    <row r="6595" spans="23:24" ht="14.25">
      <c r="W6595" s="34"/>
      <c r="X6595" s="34"/>
    </row>
    <row r="6596" spans="23:24" ht="14.25">
      <c r="W6596" s="35"/>
      <c r="X6596" s="35"/>
    </row>
    <row r="6597" spans="23:24" ht="14.25">
      <c r="W6597" s="34"/>
      <c r="X6597" s="34"/>
    </row>
    <row r="6598" spans="23:24" ht="14.25">
      <c r="W6598" s="35"/>
      <c r="X6598" s="35"/>
    </row>
    <row r="6600" spans="23:24" ht="14.25">
      <c r="W6600" s="34"/>
      <c r="X6600" s="34"/>
    </row>
    <row r="6601" spans="23:24" ht="15" thickTop="1">
      <c r="W6601" s="35"/>
      <c r="X6601" s="35"/>
    </row>
    <row r="6602" spans="23:24" ht="15" thickTop="1">
      <c r="W6602" s="43"/>
      <c r="X6602" s="43"/>
    </row>
    <row r="6603" spans="23:24" ht="14.25">
      <c r="W6603" s="28"/>
      <c r="X6603" s="28"/>
    </row>
    <row r="6604" spans="23:24" ht="14.25">
      <c r="W6604" s="28"/>
      <c r="X6604" s="28"/>
    </row>
    <row r="6605" spans="23:24" ht="14.25">
      <c r="W6605" s="29"/>
      <c r="X6605" s="29"/>
    </row>
    <row r="6606" spans="23:24" ht="14.25">
      <c r="W6606" s="31"/>
      <c r="X6606" s="31"/>
    </row>
    <row r="6607" spans="23:24" ht="14.25">
      <c r="W6607" s="29"/>
      <c r="X6607" s="29"/>
    </row>
    <row r="6608" spans="23:24" ht="14.25">
      <c r="W6608" s="31"/>
      <c r="X6608" s="31"/>
    </row>
    <row r="6610" spans="23:24" ht="14.25">
      <c r="W6610" s="29"/>
      <c r="X6610" s="29"/>
    </row>
    <row r="6611" spans="23:24" ht="14.25">
      <c r="W6611" s="34"/>
      <c r="X6611" s="34"/>
    </row>
    <row r="6612" spans="23:24" ht="14.25">
      <c r="W6612" s="28"/>
      <c r="X6612" s="28"/>
    </row>
    <row r="6613" spans="23:24" ht="14.25">
      <c r="W6613" s="34"/>
      <c r="X6613" s="34"/>
    </row>
    <row r="6614" spans="23:24" ht="14.25">
      <c r="W6614" s="34"/>
      <c r="X6614" s="34"/>
    </row>
    <row r="6615" spans="23:24" ht="14.25">
      <c r="W6615" s="34"/>
      <c r="X6615" s="34"/>
    </row>
    <row r="6616" spans="23:24" ht="14.25">
      <c r="W6616" s="35"/>
      <c r="X6616" s="35"/>
    </row>
    <row r="6617" spans="23:24" ht="14.25">
      <c r="W6617" s="35"/>
      <c r="X6617" s="35"/>
    </row>
    <row r="6618" spans="23:24" ht="14.25">
      <c r="W6618" s="35"/>
      <c r="X6618" s="35"/>
    </row>
    <row r="6619" spans="23:24" ht="14.25">
      <c r="W6619" s="34"/>
      <c r="X6619" s="34"/>
    </row>
    <row r="6620" spans="23:24" ht="14.25">
      <c r="W6620" s="34"/>
      <c r="X6620" s="34"/>
    </row>
    <row r="6621" spans="23:24" ht="14.25">
      <c r="W6621" s="34"/>
      <c r="X6621" s="34"/>
    </row>
    <row r="6622" spans="23:24" ht="14.25">
      <c r="W6622" s="35"/>
      <c r="X6622" s="35"/>
    </row>
    <row r="6623" spans="23:24" ht="14.25">
      <c r="W6623" s="35"/>
      <c r="X6623" s="35"/>
    </row>
    <row r="6624" spans="23:24" ht="14.25">
      <c r="W6624" s="34"/>
      <c r="X6624" s="34"/>
    </row>
    <row r="6625" spans="23:24" ht="14.25">
      <c r="W6625" s="34"/>
      <c r="X6625" s="34"/>
    </row>
    <row r="6626" spans="23:24" ht="14.25">
      <c r="W6626" s="35"/>
      <c r="X6626" s="35"/>
    </row>
    <row r="6627" spans="23:24" ht="14.25">
      <c r="W6627" s="34"/>
      <c r="X6627" s="34"/>
    </row>
    <row r="6628" spans="23:24" ht="14.25">
      <c r="W6628" s="35"/>
      <c r="X6628" s="35"/>
    </row>
    <row r="6630" spans="23:24" ht="14.25">
      <c r="W6630" s="34"/>
      <c r="X6630" s="34"/>
    </row>
    <row r="6631" spans="23:24" ht="15" thickTop="1">
      <c r="W6631" s="35"/>
      <c r="X6631" s="35"/>
    </row>
    <row r="6632" spans="23:24" ht="15" thickTop="1">
      <c r="W6632" s="43"/>
      <c r="X6632" s="43"/>
    </row>
    <row r="6633" spans="23:24" ht="14.25">
      <c r="W6633" s="28"/>
      <c r="X6633" s="28"/>
    </row>
    <row r="6634" spans="23:24" ht="14.25">
      <c r="W6634" s="28"/>
      <c r="X6634" s="28"/>
    </row>
    <row r="6635" spans="23:24" ht="14.25">
      <c r="W6635" s="29"/>
      <c r="X6635" s="29"/>
    </row>
    <row r="6636" spans="23:24" ht="14.25">
      <c r="W6636" s="31"/>
      <c r="X6636" s="31"/>
    </row>
    <row r="6637" spans="23:24" ht="14.25">
      <c r="W6637" s="29"/>
      <c r="X6637" s="29"/>
    </row>
    <row r="6638" spans="23:24" ht="14.25">
      <c r="W6638" s="31"/>
      <c r="X6638" s="31"/>
    </row>
    <row r="6640" spans="23:24" ht="14.25">
      <c r="W6640" s="29"/>
      <c r="X6640" s="29"/>
    </row>
    <row r="6641" spans="23:24" ht="14.25">
      <c r="W6641" s="34"/>
      <c r="X6641" s="34"/>
    </row>
    <row r="6642" spans="23:24" ht="14.25">
      <c r="W6642" s="28"/>
      <c r="X6642" s="28"/>
    </row>
    <row r="6643" spans="23:24" ht="14.25">
      <c r="W6643" s="34"/>
      <c r="X6643" s="34"/>
    </row>
    <row r="6644" spans="23:24" ht="14.25">
      <c r="W6644" s="34"/>
      <c r="X6644" s="34"/>
    </row>
    <row r="6645" spans="23:24" ht="14.25">
      <c r="W6645" s="34"/>
      <c r="X6645" s="34"/>
    </row>
    <row r="6646" spans="23:24" ht="14.25">
      <c r="W6646" s="35"/>
      <c r="X6646" s="35"/>
    </row>
    <row r="6647" spans="23:24" ht="14.25">
      <c r="W6647" s="35"/>
      <c r="X6647" s="35"/>
    </row>
    <row r="6648" spans="23:24" ht="14.25">
      <c r="W6648" s="35"/>
      <c r="X6648" s="35"/>
    </row>
    <row r="6649" spans="23:24" ht="14.25">
      <c r="W6649" s="34"/>
      <c r="X6649" s="34"/>
    </row>
    <row r="6650" spans="23:24" ht="14.25">
      <c r="W6650" s="34"/>
      <c r="X6650" s="34"/>
    </row>
    <row r="6651" spans="23:24" ht="14.25">
      <c r="W6651" s="34"/>
      <c r="X6651" s="34"/>
    </row>
    <row r="6652" spans="23:24" ht="14.25">
      <c r="W6652" s="35"/>
      <c r="X6652" s="35"/>
    </row>
    <row r="6653" spans="23:24" ht="14.25">
      <c r="W6653" s="35"/>
      <c r="X6653" s="35"/>
    </row>
    <row r="6654" spans="23:24" ht="14.25">
      <c r="W6654" s="34"/>
      <c r="X6654" s="34"/>
    </row>
    <row r="6655" spans="23:24" ht="14.25">
      <c r="W6655" s="34"/>
      <c r="X6655" s="34"/>
    </row>
    <row r="6656" spans="23:24" ht="14.25">
      <c r="W6656" s="35"/>
      <c r="X6656" s="35"/>
    </row>
    <row r="6657" spans="23:24" ht="14.25">
      <c r="W6657" s="34"/>
      <c r="X6657" s="34"/>
    </row>
    <row r="6658" spans="23:24" ht="14.25">
      <c r="W6658" s="35"/>
      <c r="X6658" s="35"/>
    </row>
    <row r="6660" spans="23:24" ht="14.25">
      <c r="W6660" s="34"/>
      <c r="X6660" s="34"/>
    </row>
    <row r="6661" spans="23:24" ht="15" thickTop="1">
      <c r="W6661" s="35"/>
      <c r="X6661" s="35"/>
    </row>
    <row r="6662" spans="23:24" ht="15" thickTop="1">
      <c r="W6662" s="43"/>
      <c r="X6662" s="43"/>
    </row>
    <row r="6663" spans="23:24" ht="14.25">
      <c r="W6663" s="28"/>
      <c r="X6663" s="28"/>
    </row>
    <row r="6664" spans="23:24" ht="14.25">
      <c r="W6664" s="28"/>
      <c r="X6664" s="28"/>
    </row>
    <row r="6665" spans="23:24" ht="14.25">
      <c r="W6665" s="29"/>
      <c r="X6665" s="29"/>
    </row>
    <row r="6666" spans="23:24" ht="14.25">
      <c r="W6666" s="31"/>
      <c r="X6666" s="31"/>
    </row>
    <row r="6667" spans="23:24" ht="14.25">
      <c r="W6667" s="29"/>
      <c r="X6667" s="29"/>
    </row>
    <row r="6668" spans="23:24" ht="14.25">
      <c r="W6668" s="31"/>
      <c r="X6668" s="31"/>
    </row>
    <row r="6670" spans="23:24" ht="14.25">
      <c r="W6670" s="29"/>
      <c r="X6670" s="29"/>
    </row>
    <row r="6671" spans="23:24" ht="14.25">
      <c r="W6671" s="34"/>
      <c r="X6671" s="34"/>
    </row>
    <row r="6672" spans="23:24" ht="14.25">
      <c r="W6672" s="28"/>
      <c r="X6672" s="28"/>
    </row>
    <row r="6673" spans="23:24" ht="14.25">
      <c r="W6673" s="34"/>
      <c r="X6673" s="34"/>
    </row>
    <row r="6674" spans="23:24" ht="14.25">
      <c r="W6674" s="34"/>
      <c r="X6674" s="34"/>
    </row>
    <row r="6675" spans="23:24" ht="14.25">
      <c r="W6675" s="34"/>
      <c r="X6675" s="34"/>
    </row>
    <row r="6676" spans="23:24" ht="14.25">
      <c r="W6676" s="35"/>
      <c r="X6676" s="35"/>
    </row>
    <row r="6677" spans="23:24" ht="14.25">
      <c r="W6677" s="35"/>
      <c r="X6677" s="35"/>
    </row>
    <row r="6678" spans="23:24" ht="14.25">
      <c r="W6678" s="35"/>
      <c r="X6678" s="35"/>
    </row>
    <row r="6679" spans="23:24" ht="14.25">
      <c r="W6679" s="34"/>
      <c r="X6679" s="34"/>
    </row>
    <row r="6680" spans="23:24" ht="14.25">
      <c r="W6680" s="34"/>
      <c r="X6680" s="34"/>
    </row>
    <row r="6681" spans="23:24" ht="14.25">
      <c r="W6681" s="34"/>
      <c r="X6681" s="34"/>
    </row>
    <row r="6682" spans="23:24" ht="14.25">
      <c r="W6682" s="35"/>
      <c r="X6682" s="35"/>
    </row>
    <row r="6683" spans="23:24" ht="14.25">
      <c r="W6683" s="35"/>
      <c r="X6683" s="35"/>
    </row>
    <row r="6684" spans="23:24" ht="14.25">
      <c r="W6684" s="34"/>
      <c r="X6684" s="34"/>
    </row>
    <row r="6685" spans="23:24" ht="14.25">
      <c r="W6685" s="34"/>
      <c r="X6685" s="34"/>
    </row>
    <row r="6686" spans="23:24" ht="14.25">
      <c r="W6686" s="35"/>
      <c r="X6686" s="35"/>
    </row>
    <row r="6687" spans="23:24" ht="14.25">
      <c r="W6687" s="34"/>
      <c r="X6687" s="34"/>
    </row>
    <row r="6688" spans="23:24" ht="14.25">
      <c r="W6688" s="35"/>
      <c r="X6688" s="35"/>
    </row>
    <row r="6690" spans="23:24" ht="14.25">
      <c r="W6690" s="34"/>
      <c r="X6690" s="34"/>
    </row>
    <row r="6691" spans="23:24" ht="15" thickTop="1">
      <c r="W6691" s="35"/>
      <c r="X6691" s="35"/>
    </row>
    <row r="6692" spans="23:24" ht="15" thickTop="1">
      <c r="W6692" s="43"/>
      <c r="X6692" s="43"/>
    </row>
    <row r="6693" spans="23:24" ht="14.25">
      <c r="W6693" s="28"/>
      <c r="X6693" s="28"/>
    </row>
    <row r="6694" spans="23:24" ht="14.25">
      <c r="W6694" s="28"/>
      <c r="X6694" s="28"/>
    </row>
    <row r="6695" spans="23:24" ht="14.25">
      <c r="W6695" s="29"/>
      <c r="X6695" s="29"/>
    </row>
    <row r="6696" spans="23:24" ht="14.25">
      <c r="W6696" s="31"/>
      <c r="X6696" s="31"/>
    </row>
    <row r="6697" spans="23:24" ht="14.25">
      <c r="W6697" s="29"/>
      <c r="X6697" s="29"/>
    </row>
    <row r="6698" spans="23:24" ht="14.25">
      <c r="W6698" s="31"/>
      <c r="X6698" s="31"/>
    </row>
    <row r="6700" spans="23:24" ht="14.25">
      <c r="W6700" s="29"/>
      <c r="X6700" s="29"/>
    </row>
    <row r="6701" spans="23:24" ht="14.25">
      <c r="W6701" s="34"/>
      <c r="X6701" s="34"/>
    </row>
    <row r="6702" spans="23:24" ht="14.25">
      <c r="W6702" s="28"/>
      <c r="X6702" s="28"/>
    </row>
    <row r="6703" spans="23:24" ht="14.25">
      <c r="W6703" s="34"/>
      <c r="X6703" s="34"/>
    </row>
    <row r="6704" spans="23:24" ht="14.25">
      <c r="W6704" s="34"/>
      <c r="X6704" s="34"/>
    </row>
    <row r="6705" spans="23:24" ht="14.25">
      <c r="W6705" s="34"/>
      <c r="X6705" s="34"/>
    </row>
    <row r="6706" spans="23:24" ht="14.25">
      <c r="W6706" s="35"/>
      <c r="X6706" s="35"/>
    </row>
    <row r="6707" spans="23:24" ht="14.25">
      <c r="W6707" s="35"/>
      <c r="X6707" s="35"/>
    </row>
    <row r="6708" spans="23:24" ht="14.25">
      <c r="W6708" s="35"/>
      <c r="X6708" s="35"/>
    </row>
    <row r="6709" spans="23:24" ht="14.25">
      <c r="W6709" s="34"/>
      <c r="X6709" s="34"/>
    </row>
    <row r="6710" spans="23:24" ht="14.25">
      <c r="W6710" s="34"/>
      <c r="X6710" s="34"/>
    </row>
    <row r="6711" spans="23:24" ht="14.25">
      <c r="W6711" s="34"/>
      <c r="X6711" s="34"/>
    </row>
    <row r="6712" spans="23:24" ht="14.25">
      <c r="W6712" s="35"/>
      <c r="X6712" s="35"/>
    </row>
    <row r="6713" spans="23:24" ht="14.25">
      <c r="W6713" s="35"/>
      <c r="X6713" s="35"/>
    </row>
    <row r="6714" spans="23:24" ht="14.25">
      <c r="W6714" s="34"/>
      <c r="X6714" s="34"/>
    </row>
    <row r="6715" spans="23:24" ht="14.25">
      <c r="W6715" s="34"/>
      <c r="X6715" s="34"/>
    </row>
    <row r="6716" spans="23:24" ht="14.25">
      <c r="W6716" s="35"/>
      <c r="X6716" s="35"/>
    </row>
    <row r="6717" spans="23:24" ht="14.25">
      <c r="W6717" s="34"/>
      <c r="X6717" s="34"/>
    </row>
    <row r="6718" spans="23:24" ht="14.25">
      <c r="W6718" s="35"/>
      <c r="X6718" s="35"/>
    </row>
    <row r="6720" spans="23:24" ht="14.25">
      <c r="W6720" s="34"/>
      <c r="X6720" s="34"/>
    </row>
    <row r="6721" spans="23:24" ht="15" thickTop="1">
      <c r="W6721" s="35"/>
      <c r="X6721" s="35"/>
    </row>
    <row r="6722" spans="23:24" ht="15" thickTop="1">
      <c r="W6722" s="43"/>
      <c r="X6722" s="43"/>
    </row>
    <row r="6723" spans="23:24" ht="14.25">
      <c r="W6723" s="28"/>
      <c r="X6723" s="28"/>
    </row>
    <row r="6724" spans="23:24" ht="14.25">
      <c r="W6724" s="28"/>
      <c r="X6724" s="28"/>
    </row>
    <row r="6725" spans="23:24" ht="14.25">
      <c r="W6725" s="29"/>
      <c r="X6725" s="29"/>
    </row>
    <row r="6726" spans="23:24" ht="14.25">
      <c r="W6726" s="31"/>
      <c r="X6726" s="31"/>
    </row>
    <row r="6727" spans="23:24" ht="14.25">
      <c r="W6727" s="29"/>
      <c r="X6727" s="29"/>
    </row>
    <row r="6728" spans="23:24" ht="14.25">
      <c r="W6728" s="31"/>
      <c r="X6728" s="31"/>
    </row>
    <row r="6730" spans="23:24" ht="14.25">
      <c r="W6730" s="29"/>
      <c r="X6730" s="29"/>
    </row>
    <row r="6731" spans="23:24" ht="14.25">
      <c r="W6731" s="34"/>
      <c r="X6731" s="34"/>
    </row>
    <row r="6732" spans="23:24" ht="14.25">
      <c r="W6732" s="28"/>
      <c r="X6732" s="28"/>
    </row>
    <row r="6733" spans="23:24" ht="14.25">
      <c r="W6733" s="34"/>
      <c r="X6733" s="34"/>
    </row>
    <row r="6734" spans="23:24" ht="14.25">
      <c r="W6734" s="34"/>
      <c r="X6734" s="34"/>
    </row>
    <row r="6735" spans="23:24" ht="14.25">
      <c r="W6735" s="34"/>
      <c r="X6735" s="34"/>
    </row>
    <row r="6736" spans="23:24" ht="14.25">
      <c r="W6736" s="35"/>
      <c r="X6736" s="35"/>
    </row>
    <row r="6737" spans="23:24" ht="14.25">
      <c r="W6737" s="35"/>
      <c r="X6737" s="35"/>
    </row>
    <row r="6738" spans="23:24" ht="14.25">
      <c r="W6738" s="35"/>
      <c r="X6738" s="35"/>
    </row>
    <row r="6739" spans="23:24" ht="14.25">
      <c r="W6739" s="34"/>
      <c r="X6739" s="34"/>
    </row>
    <row r="6740" spans="23:24" ht="14.25">
      <c r="W6740" s="34"/>
      <c r="X6740" s="34"/>
    </row>
    <row r="6741" spans="23:24" ht="14.25">
      <c r="W6741" s="34"/>
      <c r="X6741" s="34"/>
    </row>
    <row r="6742" spans="23:24" ht="14.25">
      <c r="W6742" s="35"/>
      <c r="X6742" s="35"/>
    </row>
    <row r="6743" spans="23:24" ht="14.25">
      <c r="W6743" s="35"/>
      <c r="X6743" s="35"/>
    </row>
    <row r="6744" spans="23:24" ht="14.25">
      <c r="W6744" s="34"/>
      <c r="X6744" s="34"/>
    </row>
    <row r="6745" spans="23:24" ht="14.25">
      <c r="W6745" s="34"/>
      <c r="X6745" s="34"/>
    </row>
    <row r="6746" spans="23:24" ht="14.25">
      <c r="W6746" s="35"/>
      <c r="X6746" s="35"/>
    </row>
    <row r="6747" spans="23:24" ht="14.25">
      <c r="W6747" s="34"/>
      <c r="X6747" s="34"/>
    </row>
    <row r="6748" spans="23:24" ht="14.25">
      <c r="W6748" s="35"/>
      <c r="X6748" s="35"/>
    </row>
    <row r="6750" spans="23:24" ht="14.25">
      <c r="W6750" s="34"/>
      <c r="X6750" s="34"/>
    </row>
    <row r="6751" spans="23:24" ht="15" thickTop="1">
      <c r="W6751" s="35"/>
      <c r="X6751" s="35"/>
    </row>
    <row r="6752" spans="23:24" ht="15" thickTop="1">
      <c r="W6752" s="43"/>
      <c r="X6752" s="43"/>
    </row>
    <row r="6753" spans="23:24" ht="14.25">
      <c r="W6753" s="28"/>
      <c r="X6753" s="28"/>
    </row>
    <row r="6754" spans="23:24" ht="14.25">
      <c r="W6754" s="28"/>
      <c r="X6754" s="28"/>
    </row>
    <row r="6755" spans="23:24" ht="14.25">
      <c r="W6755" s="29"/>
      <c r="X6755" s="29"/>
    </row>
    <row r="6756" spans="23:24" ht="14.25">
      <c r="W6756" s="31"/>
      <c r="X6756" s="31"/>
    </row>
    <row r="6757" spans="23:24" ht="14.25">
      <c r="W6757" s="29"/>
      <c r="X6757" s="29"/>
    </row>
    <row r="6758" spans="23:24" ht="14.25">
      <c r="W6758" s="31"/>
      <c r="X6758" s="31"/>
    </row>
    <row r="6760" spans="23:24" ht="14.25">
      <c r="W6760" s="29"/>
      <c r="X6760" s="29"/>
    </row>
    <row r="6761" spans="23:24" ht="14.25">
      <c r="W6761" s="34"/>
      <c r="X6761" s="34"/>
    </row>
    <row r="6762" spans="23:24" ht="14.25">
      <c r="W6762" s="28"/>
      <c r="X6762" s="28"/>
    </row>
    <row r="6763" spans="23:24" ht="14.25">
      <c r="W6763" s="34"/>
      <c r="X6763" s="34"/>
    </row>
    <row r="6764" spans="23:24" ht="14.25">
      <c r="W6764" s="34"/>
      <c r="X6764" s="34"/>
    </row>
    <row r="6765" spans="23:24" ht="14.25">
      <c r="W6765" s="34"/>
      <c r="X6765" s="34"/>
    </row>
    <row r="6766" spans="23:24" ht="14.25">
      <c r="W6766" s="35"/>
      <c r="X6766" s="35"/>
    </row>
    <row r="6767" spans="23:24" ht="14.25">
      <c r="W6767" s="35"/>
      <c r="X6767" s="35"/>
    </row>
    <row r="6768" spans="23:24" ht="14.25">
      <c r="W6768" s="35"/>
      <c r="X6768" s="35"/>
    </row>
    <row r="6769" spans="23:24" ht="14.25">
      <c r="W6769" s="34"/>
      <c r="X6769" s="34"/>
    </row>
    <row r="6770" spans="23:24" ht="14.25">
      <c r="W6770" s="34"/>
      <c r="X6770" s="34"/>
    </row>
    <row r="6771" spans="23:24" ht="14.25">
      <c r="W6771" s="34"/>
      <c r="X6771" s="34"/>
    </row>
    <row r="6772" spans="23:24" ht="14.25">
      <c r="W6772" s="35"/>
      <c r="X6772" s="35"/>
    </row>
    <row r="6773" spans="23:24" ht="14.25">
      <c r="W6773" s="35"/>
      <c r="X6773" s="35"/>
    </row>
    <row r="6774" spans="23:24" ht="14.25">
      <c r="W6774" s="34"/>
      <c r="X6774" s="34"/>
    </row>
    <row r="6775" spans="23:24" ht="14.25">
      <c r="W6775" s="34"/>
      <c r="X6775" s="34"/>
    </row>
    <row r="6776" spans="23:24" ht="14.25">
      <c r="W6776" s="35"/>
      <c r="X6776" s="35"/>
    </row>
    <row r="6777" spans="23:24" ht="14.25">
      <c r="W6777" s="34"/>
      <c r="X6777" s="34"/>
    </row>
    <row r="6778" spans="23:24" ht="14.25">
      <c r="W6778" s="35"/>
      <c r="X6778" s="35"/>
    </row>
    <row r="6780" spans="23:24" ht="14.25">
      <c r="W6780" s="34"/>
      <c r="X6780" s="34"/>
    </row>
    <row r="6781" spans="23:24" ht="15" thickTop="1">
      <c r="W6781" s="35"/>
      <c r="X6781" s="35"/>
    </row>
    <row r="6782" spans="23:24" ht="15" thickTop="1">
      <c r="W6782" s="43"/>
      <c r="X6782" s="43"/>
    </row>
    <row r="6783" spans="23:24" ht="14.25">
      <c r="W6783" s="28"/>
      <c r="X6783" s="28"/>
    </row>
    <row r="6784" spans="23:24" ht="14.25">
      <c r="W6784" s="28"/>
      <c r="X6784" s="28"/>
    </row>
    <row r="6785" spans="23:24" ht="14.25">
      <c r="W6785" s="29"/>
      <c r="X6785" s="29"/>
    </row>
    <row r="6786" spans="23:24" ht="14.25">
      <c r="W6786" s="31"/>
      <c r="X6786" s="31"/>
    </row>
    <row r="6787" spans="23:24" ht="14.25">
      <c r="W6787" s="29"/>
      <c r="X6787" s="29"/>
    </row>
    <row r="6788" spans="23:24" ht="14.25">
      <c r="W6788" s="31"/>
      <c r="X6788" s="31"/>
    </row>
    <row r="6790" spans="23:24" ht="14.25">
      <c r="W6790" s="29"/>
      <c r="X6790" s="29"/>
    </row>
    <row r="6791" spans="23:24" ht="14.25">
      <c r="W6791" s="34"/>
      <c r="X6791" s="34"/>
    </row>
    <row r="6792" spans="23:24" ht="14.25">
      <c r="W6792" s="28"/>
      <c r="X6792" s="28"/>
    </row>
    <row r="6793" spans="23:24" ht="14.25">
      <c r="W6793" s="34"/>
      <c r="X6793" s="34"/>
    </row>
    <row r="6794" spans="23:24" ht="14.25">
      <c r="W6794" s="34"/>
      <c r="X6794" s="34"/>
    </row>
    <row r="6795" spans="23:24" ht="14.25">
      <c r="W6795" s="34"/>
      <c r="X6795" s="34"/>
    </row>
    <row r="6796" spans="23:24" ht="14.25">
      <c r="W6796" s="35"/>
      <c r="X6796" s="35"/>
    </row>
    <row r="6797" spans="23:24" ht="14.25">
      <c r="W6797" s="35"/>
      <c r="X6797" s="35"/>
    </row>
    <row r="6798" spans="23:24" ht="14.25">
      <c r="W6798" s="35"/>
      <c r="X6798" s="35"/>
    </row>
    <row r="6799" spans="23:24" ht="14.25">
      <c r="W6799" s="34"/>
      <c r="X6799" s="34"/>
    </row>
    <row r="6800" spans="23:24" ht="14.25">
      <c r="W6800" s="34"/>
      <c r="X6800" s="34"/>
    </row>
    <row r="6801" spans="23:24" ht="14.25">
      <c r="W6801" s="34"/>
      <c r="X6801" s="34"/>
    </row>
    <row r="6802" spans="23:24" ht="14.25">
      <c r="W6802" s="35"/>
      <c r="X6802" s="35"/>
    </row>
    <row r="6803" spans="23:24" ht="14.25">
      <c r="W6803" s="35"/>
      <c r="X6803" s="35"/>
    </row>
    <row r="6804" spans="23:24" ht="14.25">
      <c r="W6804" s="34"/>
      <c r="X6804" s="34"/>
    </row>
    <row r="6805" spans="23:24" ht="14.25">
      <c r="W6805" s="34"/>
      <c r="X6805" s="34"/>
    </row>
    <row r="6806" spans="23:24" ht="14.25">
      <c r="W6806" s="35"/>
      <c r="X6806" s="35"/>
    </row>
    <row r="6807" spans="23:24" ht="14.25">
      <c r="W6807" s="34"/>
      <c r="X6807" s="34"/>
    </row>
    <row r="6808" spans="23:24" ht="14.25">
      <c r="W6808" s="35"/>
      <c r="X6808" s="35"/>
    </row>
    <row r="6810" spans="23:24" ht="14.25">
      <c r="W6810" s="34"/>
      <c r="X6810" s="34"/>
    </row>
    <row r="6811" spans="23:24" ht="15" thickTop="1">
      <c r="W6811" s="35"/>
      <c r="X6811" s="35"/>
    </row>
    <row r="6812" spans="23:24" ht="15" thickTop="1">
      <c r="W6812" s="43"/>
      <c r="X6812" s="43"/>
    </row>
    <row r="6813" spans="23:24" ht="14.25">
      <c r="W6813" s="28"/>
      <c r="X6813" s="28"/>
    </row>
    <row r="6814" spans="23:24" ht="14.25">
      <c r="W6814" s="28"/>
      <c r="X6814" s="28"/>
    </row>
    <row r="6815" spans="23:24" ht="14.25">
      <c r="W6815" s="29"/>
      <c r="X6815" s="29"/>
    </row>
    <row r="6816" spans="23:24" ht="14.25">
      <c r="W6816" s="31"/>
      <c r="X6816" s="31"/>
    </row>
    <row r="6817" spans="23:24" ht="14.25">
      <c r="W6817" s="29"/>
      <c r="X6817" s="29"/>
    </row>
    <row r="6818" spans="23:24" ht="14.25">
      <c r="W6818" s="31"/>
      <c r="X6818" s="31"/>
    </row>
    <row r="6820" spans="23:24" ht="14.25">
      <c r="W6820" s="29"/>
      <c r="X6820" s="29"/>
    </row>
    <row r="6821" spans="23:24" ht="14.25">
      <c r="W6821" s="34"/>
      <c r="X6821" s="34"/>
    </row>
    <row r="6822" spans="23:24" ht="14.25">
      <c r="W6822" s="28"/>
      <c r="X6822" s="28"/>
    </row>
    <row r="6823" spans="23:24" ht="14.25">
      <c r="W6823" s="34"/>
      <c r="X6823" s="34"/>
    </row>
    <row r="6824" spans="23:24" ht="14.25">
      <c r="W6824" s="34"/>
      <c r="X6824" s="34"/>
    </row>
    <row r="6825" spans="23:24" ht="14.25">
      <c r="W6825" s="34"/>
      <c r="X6825" s="34"/>
    </row>
    <row r="6826" spans="23:24" ht="14.25">
      <c r="W6826" s="35"/>
      <c r="X6826" s="35"/>
    </row>
    <row r="6827" spans="23:24" ht="14.25">
      <c r="W6827" s="35"/>
      <c r="X6827" s="35"/>
    </row>
    <row r="6828" spans="23:24" ht="14.25">
      <c r="W6828" s="35"/>
      <c r="X6828" s="35"/>
    </row>
    <row r="6829" spans="23:24" ht="14.25">
      <c r="W6829" s="34"/>
      <c r="X6829" s="34"/>
    </row>
    <row r="6830" spans="23:24" ht="14.25">
      <c r="W6830" s="34"/>
      <c r="X6830" s="34"/>
    </row>
    <row r="6831" spans="23:24" ht="14.25">
      <c r="W6831" s="34"/>
      <c r="X6831" s="34"/>
    </row>
    <row r="6832" spans="23:24" ht="14.25">
      <c r="W6832" s="35"/>
      <c r="X6832" s="35"/>
    </row>
    <row r="6833" spans="23:24" ht="14.25">
      <c r="W6833" s="35"/>
      <c r="X6833" s="35"/>
    </row>
    <row r="6834" spans="23:24" ht="14.25">
      <c r="W6834" s="34"/>
      <c r="X6834" s="34"/>
    </row>
    <row r="6835" spans="23:24" ht="14.25">
      <c r="W6835" s="34"/>
      <c r="X6835" s="34"/>
    </row>
    <row r="6836" spans="23:24" ht="14.25">
      <c r="W6836" s="35"/>
      <c r="X6836" s="35"/>
    </row>
    <row r="6837" spans="23:24" ht="14.25">
      <c r="W6837" s="34"/>
      <c r="X6837" s="34"/>
    </row>
    <row r="6838" spans="23:24" ht="14.25">
      <c r="W6838" s="35"/>
      <c r="X6838" s="35"/>
    </row>
    <row r="6840" spans="23:24" ht="14.25">
      <c r="W6840" s="34"/>
      <c r="X6840" s="34"/>
    </row>
    <row r="6841" spans="23:24" ht="15" thickTop="1">
      <c r="W6841" s="35"/>
      <c r="X6841" s="35"/>
    </row>
    <row r="6842" spans="23:24" ht="15" thickTop="1">
      <c r="W6842" s="43"/>
      <c r="X6842" s="43"/>
    </row>
    <row r="6843" spans="23:24" ht="14.25">
      <c r="W6843" s="28"/>
      <c r="X6843" s="28"/>
    </row>
    <row r="6844" spans="23:24" ht="14.25">
      <c r="W6844" s="28"/>
      <c r="X6844" s="28"/>
    </row>
    <row r="6845" spans="23:24" ht="14.25">
      <c r="W6845" s="29"/>
      <c r="X6845" s="29"/>
    </row>
    <row r="6846" spans="23:24" ht="14.25">
      <c r="W6846" s="31"/>
      <c r="X6846" s="31"/>
    </row>
    <row r="6847" spans="23:24" ht="14.25">
      <c r="W6847" s="29"/>
      <c r="X6847" s="29"/>
    </row>
    <row r="6848" spans="23:24" ht="14.25">
      <c r="W6848" s="31"/>
      <c r="X6848" s="31"/>
    </row>
    <row r="6850" spans="23:24" ht="14.25">
      <c r="W6850" s="29"/>
      <c r="X6850" s="29"/>
    </row>
    <row r="6851" spans="23:24" ht="14.25">
      <c r="W6851" s="34"/>
      <c r="X6851" s="34"/>
    </row>
    <row r="6852" spans="23:24" ht="14.25">
      <c r="W6852" s="28"/>
      <c r="X6852" s="28"/>
    </row>
    <row r="6853" spans="23:24" ht="14.25">
      <c r="W6853" s="34"/>
      <c r="X6853" s="34"/>
    </row>
    <row r="6854" spans="23:24" ht="14.25">
      <c r="W6854" s="34"/>
      <c r="X6854" s="34"/>
    </row>
    <row r="6855" spans="23:24" ht="14.25">
      <c r="W6855" s="34"/>
      <c r="X6855" s="34"/>
    </row>
    <row r="6856" spans="23:24" ht="14.25">
      <c r="W6856" s="35"/>
      <c r="X6856" s="35"/>
    </row>
    <row r="6857" spans="23:24" ht="14.25">
      <c r="W6857" s="35"/>
      <c r="X6857" s="35"/>
    </row>
    <row r="6858" spans="23:24" ht="14.25">
      <c r="W6858" s="35"/>
      <c r="X6858" s="35"/>
    </row>
    <row r="6859" spans="23:24" ht="14.25">
      <c r="W6859" s="34"/>
      <c r="X6859" s="34"/>
    </row>
    <row r="6860" spans="23:24" ht="14.25">
      <c r="W6860" s="34"/>
      <c r="X6860" s="34"/>
    </row>
    <row r="6861" spans="23:24" ht="14.25">
      <c r="W6861" s="34"/>
      <c r="X6861" s="34"/>
    </row>
    <row r="6862" spans="23:24" ht="14.25">
      <c r="W6862" s="35"/>
      <c r="X6862" s="35"/>
    </row>
    <row r="6863" spans="23:24" ht="14.25">
      <c r="W6863" s="35"/>
      <c r="X6863" s="35"/>
    </row>
    <row r="6864" spans="23:24" ht="14.25">
      <c r="W6864" s="34"/>
      <c r="X6864" s="34"/>
    </row>
    <row r="6865" spans="23:24" ht="14.25">
      <c r="W6865" s="34"/>
      <c r="X6865" s="34"/>
    </row>
    <row r="6866" spans="23:24" ht="14.25">
      <c r="W6866" s="35"/>
      <c r="X6866" s="35"/>
    </row>
    <row r="6867" spans="23:24" ht="14.25">
      <c r="W6867" s="34"/>
      <c r="X6867" s="34"/>
    </row>
    <row r="6868" spans="23:24" ht="14.25">
      <c r="W6868" s="35"/>
      <c r="X6868" s="35"/>
    </row>
    <row r="6870" spans="23:24" ht="14.25">
      <c r="W6870" s="34"/>
      <c r="X6870" s="34"/>
    </row>
    <row r="6871" spans="23:24" ht="15" thickTop="1">
      <c r="W6871" s="35"/>
      <c r="X6871" s="35"/>
    </row>
    <row r="6872" spans="23:24" ht="15" thickTop="1">
      <c r="W6872" s="43"/>
      <c r="X6872" s="43"/>
    </row>
    <row r="6873" spans="23:24" ht="14.25">
      <c r="W6873" s="28"/>
      <c r="X6873" s="28"/>
    </row>
    <row r="6874" spans="23:24" ht="14.25">
      <c r="W6874" s="28"/>
      <c r="X6874" s="28"/>
    </row>
    <row r="6875" spans="23:24" ht="14.25">
      <c r="W6875" s="29"/>
      <c r="X6875" s="29"/>
    </row>
    <row r="6876" spans="23:24" ht="14.25">
      <c r="W6876" s="31"/>
      <c r="X6876" s="31"/>
    </row>
    <row r="6877" spans="23:24" ht="14.25">
      <c r="W6877" s="29"/>
      <c r="X6877" s="29"/>
    </row>
    <row r="6878" spans="23:24" ht="14.25">
      <c r="W6878" s="31"/>
      <c r="X6878" s="31"/>
    </row>
    <row r="6880" spans="23:24" ht="14.25">
      <c r="W6880" s="29"/>
      <c r="X6880" s="29"/>
    </row>
    <row r="6881" spans="23:24" ht="14.25">
      <c r="W6881" s="34"/>
      <c r="X6881" s="34"/>
    </row>
    <row r="6882" spans="23:24" ht="14.25">
      <c r="W6882" s="28"/>
      <c r="X6882" s="28"/>
    </row>
    <row r="6883" spans="23:24" ht="14.25">
      <c r="W6883" s="34"/>
      <c r="X6883" s="34"/>
    </row>
    <row r="6884" spans="23:24" ht="14.25">
      <c r="W6884" s="34"/>
      <c r="X6884" s="34"/>
    </row>
    <row r="6885" spans="23:24" ht="14.25">
      <c r="W6885" s="34"/>
      <c r="X6885" s="34"/>
    </row>
    <row r="6886" spans="23:24" ht="14.25">
      <c r="W6886" s="35"/>
      <c r="X6886" s="35"/>
    </row>
    <row r="6887" spans="23:24" ht="14.25">
      <c r="W6887" s="35"/>
      <c r="X6887" s="35"/>
    </row>
    <row r="6888" spans="23:24" ht="14.25">
      <c r="W6888" s="35"/>
      <c r="X6888" s="35"/>
    </row>
    <row r="6889" spans="23:24" ht="14.25">
      <c r="W6889" s="34"/>
      <c r="X6889" s="34"/>
    </row>
    <row r="6890" spans="23:24" ht="14.25">
      <c r="W6890" s="34"/>
      <c r="X6890" s="34"/>
    </row>
    <row r="6891" spans="23:24" ht="14.25">
      <c r="W6891" s="34"/>
      <c r="X6891" s="34"/>
    </row>
    <row r="6892" spans="23:24" ht="14.25">
      <c r="W6892" s="35"/>
      <c r="X6892" s="35"/>
    </row>
    <row r="6893" spans="23:24" ht="14.25">
      <c r="W6893" s="35"/>
      <c r="X6893" s="35"/>
    </row>
    <row r="6894" spans="23:24" ht="14.25">
      <c r="W6894" s="34"/>
      <c r="X6894" s="34"/>
    </row>
    <row r="6895" spans="23:24" ht="14.25">
      <c r="W6895" s="34"/>
      <c r="X6895" s="34"/>
    </row>
    <row r="6896" spans="23:24" ht="14.25">
      <c r="W6896" s="35"/>
      <c r="X6896" s="35"/>
    </row>
    <row r="6897" spans="23:24" ht="14.25">
      <c r="W6897" s="34"/>
      <c r="X6897" s="34"/>
    </row>
    <row r="6898" spans="23:24" ht="14.25">
      <c r="W6898" s="35"/>
      <c r="X6898" s="35"/>
    </row>
    <row r="6900" spans="23:24" ht="14.25">
      <c r="W6900" s="34"/>
      <c r="X6900" s="34"/>
    </row>
    <row r="6901" spans="23:24" ht="15" thickTop="1">
      <c r="W6901" s="35"/>
      <c r="X6901" s="35"/>
    </row>
    <row r="6902" spans="23:24" ht="15" thickTop="1">
      <c r="W6902" s="43"/>
      <c r="X6902" s="43"/>
    </row>
    <row r="6903" spans="23:24" ht="14.25">
      <c r="W6903" s="28"/>
      <c r="X6903" s="28"/>
    </row>
    <row r="6904" spans="23:24" ht="14.25">
      <c r="W6904" s="28"/>
      <c r="X6904" s="28"/>
    </row>
    <row r="6905" spans="23:24" ht="14.25">
      <c r="W6905" s="29"/>
      <c r="X6905" s="29"/>
    </row>
    <row r="6906" spans="23:24" ht="14.25">
      <c r="W6906" s="31"/>
      <c r="X6906" s="31"/>
    </row>
    <row r="6907" spans="23:24" ht="14.25">
      <c r="W6907" s="29"/>
      <c r="X6907" s="29"/>
    </row>
    <row r="6908" spans="23:24" ht="14.25">
      <c r="W6908" s="31"/>
      <c r="X6908" s="31"/>
    </row>
    <row r="6910" spans="23:24" ht="14.25">
      <c r="W6910" s="29"/>
      <c r="X6910" s="29"/>
    </row>
    <row r="6911" spans="23:24" ht="14.25">
      <c r="W6911" s="34"/>
      <c r="X6911" s="34"/>
    </row>
    <row r="6912" spans="23:24" ht="14.25">
      <c r="W6912" s="28"/>
      <c r="X6912" s="28"/>
    </row>
    <row r="6913" spans="23:24" ht="14.25">
      <c r="W6913" s="34"/>
      <c r="X6913" s="34"/>
    </row>
    <row r="6914" spans="23:24" ht="14.25">
      <c r="W6914" s="34"/>
      <c r="X6914" s="34"/>
    </row>
    <row r="6915" spans="23:24" ht="14.25">
      <c r="W6915" s="34"/>
      <c r="X6915" s="34"/>
    </row>
    <row r="6916" spans="23:24" ht="14.25">
      <c r="W6916" s="35"/>
      <c r="X6916" s="35"/>
    </row>
    <row r="6917" spans="23:24" ht="14.25">
      <c r="W6917" s="35"/>
      <c r="X6917" s="35"/>
    </row>
    <row r="6918" spans="23:24" ht="14.25">
      <c r="W6918" s="35"/>
      <c r="X6918" s="35"/>
    </row>
    <row r="6919" spans="23:24" ht="14.25">
      <c r="W6919" s="34"/>
      <c r="X6919" s="34"/>
    </row>
    <row r="6920" spans="23:24" ht="14.25">
      <c r="W6920" s="34"/>
      <c r="X6920" s="34"/>
    </row>
    <row r="6921" spans="23:24" ht="14.25">
      <c r="W6921" s="34"/>
      <c r="X6921" s="34"/>
    </row>
    <row r="6922" spans="23:24" ht="14.25">
      <c r="W6922" s="35"/>
      <c r="X6922" s="35"/>
    </row>
    <row r="6923" spans="23:24" ht="14.25">
      <c r="W6923" s="35"/>
      <c r="X6923" s="35"/>
    </row>
    <row r="6924" spans="23:24" ht="14.25">
      <c r="W6924" s="34"/>
      <c r="X6924" s="34"/>
    </row>
    <row r="6925" spans="23:24" ht="14.25">
      <c r="W6925" s="34"/>
      <c r="X6925" s="34"/>
    </row>
    <row r="6926" spans="23:24" ht="14.25">
      <c r="W6926" s="35"/>
      <c r="X6926" s="35"/>
    </row>
    <row r="6927" spans="23:24" ht="14.25">
      <c r="W6927" s="34"/>
      <c r="X6927" s="34"/>
    </row>
    <row r="6928" spans="23:24" ht="14.25">
      <c r="W6928" s="35"/>
      <c r="X6928" s="35"/>
    </row>
    <row r="6930" spans="23:24" ht="14.25">
      <c r="W6930" s="34"/>
      <c r="X6930" s="34"/>
    </row>
    <row r="6931" spans="23:24" ht="15" thickTop="1">
      <c r="W6931" s="35"/>
      <c r="X6931" s="35"/>
    </row>
    <row r="6932" spans="23:24" ht="15" thickTop="1">
      <c r="W6932" s="43"/>
      <c r="X6932" s="43"/>
    </row>
    <row r="6933" spans="23:24" ht="14.25">
      <c r="W6933" s="28"/>
      <c r="X6933" s="28"/>
    </row>
    <row r="6934" spans="23:24" ht="14.25">
      <c r="W6934" s="28"/>
      <c r="X6934" s="28"/>
    </row>
    <row r="6935" spans="23:24" ht="14.25">
      <c r="W6935" s="29"/>
      <c r="X6935" s="29"/>
    </row>
    <row r="6936" spans="23:24" ht="14.25">
      <c r="W6936" s="31"/>
      <c r="X6936" s="31"/>
    </row>
    <row r="6937" spans="23:24" ht="14.25">
      <c r="W6937" s="29"/>
      <c r="X6937" s="29"/>
    </row>
    <row r="6938" spans="23:24" ht="14.25">
      <c r="W6938" s="31"/>
      <c r="X6938" s="31"/>
    </row>
    <row r="6940" spans="23:24" ht="14.25">
      <c r="W6940" s="29"/>
      <c r="X6940" s="29"/>
    </row>
    <row r="6941" spans="23:24" ht="14.25">
      <c r="W6941" s="34"/>
      <c r="X6941" s="34"/>
    </row>
    <row r="6942" spans="23:24" ht="14.25">
      <c r="W6942" s="28"/>
      <c r="X6942" s="28"/>
    </row>
    <row r="6943" spans="23:24" ht="14.25">
      <c r="W6943" s="34"/>
      <c r="X6943" s="34"/>
    </row>
    <row r="6944" spans="23:24" ht="14.25">
      <c r="W6944" s="34"/>
      <c r="X6944" s="34"/>
    </row>
    <row r="6945" spans="23:24" ht="14.25">
      <c r="W6945" s="34"/>
      <c r="X6945" s="34"/>
    </row>
    <row r="6946" spans="23:24" ht="14.25">
      <c r="W6946" s="35"/>
      <c r="X6946" s="35"/>
    </row>
    <row r="6947" spans="23:24" ht="14.25">
      <c r="W6947" s="35"/>
      <c r="X6947" s="35"/>
    </row>
    <row r="6948" spans="23:24" ht="14.25">
      <c r="W6948" s="35"/>
      <c r="X6948" s="35"/>
    </row>
    <row r="6949" spans="23:24" ht="14.25">
      <c r="W6949" s="34"/>
      <c r="X6949" s="34"/>
    </row>
    <row r="6950" spans="23:24" ht="14.25">
      <c r="W6950" s="34"/>
      <c r="X6950" s="34"/>
    </row>
    <row r="6951" spans="23:24" ht="14.25">
      <c r="W6951" s="34"/>
      <c r="X6951" s="34"/>
    </row>
    <row r="6952" spans="23:24" ht="14.25">
      <c r="W6952" s="35"/>
      <c r="X6952" s="35"/>
    </row>
    <row r="6953" spans="23:24" ht="14.25">
      <c r="W6953" s="35"/>
      <c r="X6953" s="35"/>
    </row>
    <row r="6954" spans="23:24" ht="14.25">
      <c r="W6954" s="34"/>
      <c r="X6954" s="34"/>
    </row>
    <row r="6955" spans="23:24" ht="14.25">
      <c r="W6955" s="34"/>
      <c r="X6955" s="34"/>
    </row>
    <row r="6956" spans="23:24" ht="14.25">
      <c r="W6956" s="35"/>
      <c r="X6956" s="35"/>
    </row>
    <row r="6957" spans="23:24" ht="14.25">
      <c r="W6957" s="34"/>
      <c r="X6957" s="34"/>
    </row>
    <row r="6958" spans="23:24" ht="14.25">
      <c r="W6958" s="35"/>
      <c r="X6958" s="35"/>
    </row>
    <row r="6960" spans="23:24" ht="14.25">
      <c r="W6960" s="34"/>
      <c r="X6960" s="34"/>
    </row>
    <row r="6961" spans="23:24" ht="15" thickTop="1">
      <c r="W6961" s="35"/>
      <c r="X6961" s="35"/>
    </row>
    <row r="6962" spans="23:24" ht="15" thickTop="1">
      <c r="W6962" s="43"/>
      <c r="X6962" s="43"/>
    </row>
    <row r="6963" spans="23:24" ht="14.25">
      <c r="W6963" s="28"/>
      <c r="X6963" s="28"/>
    </row>
    <row r="6964" spans="23:24" ht="14.25">
      <c r="W6964" s="28"/>
      <c r="X6964" s="28"/>
    </row>
    <row r="6965" spans="23:24" ht="14.25">
      <c r="W6965" s="29"/>
      <c r="X6965" s="29"/>
    </row>
    <row r="6966" spans="23:24" ht="14.25">
      <c r="W6966" s="31"/>
      <c r="X6966" s="31"/>
    </row>
    <row r="6967" spans="23:24" ht="14.25">
      <c r="W6967" s="29"/>
      <c r="X6967" s="29"/>
    </row>
    <row r="6968" spans="23:24" ht="14.25">
      <c r="W6968" s="31"/>
      <c r="X6968" s="31"/>
    </row>
    <row r="6970" spans="23:24" ht="14.25">
      <c r="W6970" s="29"/>
      <c r="X6970" s="29"/>
    </row>
    <row r="6971" spans="23:24" ht="14.25">
      <c r="W6971" s="34"/>
      <c r="X6971" s="34"/>
    </row>
    <row r="6972" spans="23:24" ht="14.25">
      <c r="W6972" s="28"/>
      <c r="X6972" s="28"/>
    </row>
    <row r="6973" spans="23:24" ht="14.25">
      <c r="W6973" s="34"/>
      <c r="X6973" s="34"/>
    </row>
    <row r="6974" spans="23:24" ht="14.25">
      <c r="W6974" s="34"/>
      <c r="X6974" s="34"/>
    </row>
    <row r="6975" spans="23:24" ht="14.25">
      <c r="W6975" s="34"/>
      <c r="X6975" s="34"/>
    </row>
    <row r="6976" spans="23:24" ht="14.25">
      <c r="W6976" s="35"/>
      <c r="X6976" s="35"/>
    </row>
    <row r="6977" spans="23:24" ht="14.25">
      <c r="W6977" s="35"/>
      <c r="X6977" s="35"/>
    </row>
    <row r="6978" spans="23:24" ht="14.25">
      <c r="W6978" s="35"/>
      <c r="X6978" s="35"/>
    </row>
    <row r="6979" spans="23:24" ht="14.25">
      <c r="W6979" s="34"/>
      <c r="X6979" s="34"/>
    </row>
    <row r="6980" spans="23:24" ht="14.25">
      <c r="W6980" s="34"/>
      <c r="X6980" s="34"/>
    </row>
    <row r="6981" spans="23:24" ht="14.25">
      <c r="W6981" s="34"/>
      <c r="X6981" s="34"/>
    </row>
    <row r="6982" spans="23:24" ht="14.25">
      <c r="W6982" s="35"/>
      <c r="X6982" s="35"/>
    </row>
    <row r="6983" spans="23:24" ht="14.25">
      <c r="W6983" s="35"/>
      <c r="X6983" s="35"/>
    </row>
    <row r="6984" spans="23:24" ht="14.25">
      <c r="W6984" s="34"/>
      <c r="X6984" s="34"/>
    </row>
    <row r="6985" spans="23:24" ht="14.25">
      <c r="W6985" s="34"/>
      <c r="X6985" s="34"/>
    </row>
    <row r="6986" spans="23:24" ht="14.25">
      <c r="W6986" s="35"/>
      <c r="X6986" s="35"/>
    </row>
    <row r="6987" spans="23:24" ht="14.25">
      <c r="W6987" s="34"/>
      <c r="X6987" s="34"/>
    </row>
    <row r="6988" spans="23:24" ht="14.25">
      <c r="W6988" s="35"/>
      <c r="X6988" s="35"/>
    </row>
    <row r="6990" spans="23:24" ht="14.25">
      <c r="W6990" s="34"/>
      <c r="X6990" s="34"/>
    </row>
    <row r="6991" spans="23:24" ht="15" thickTop="1">
      <c r="W6991" s="35"/>
      <c r="X6991" s="35"/>
    </row>
    <row r="6992" spans="23:24" ht="15" thickTop="1">
      <c r="W6992" s="43"/>
      <c r="X6992" s="43"/>
    </row>
    <row r="6993" spans="23:24" ht="14.25">
      <c r="W6993" s="28"/>
      <c r="X6993" s="28"/>
    </row>
    <row r="6994" spans="23:24" ht="14.25">
      <c r="W6994" s="28"/>
      <c r="X6994" s="28"/>
    </row>
    <row r="6995" spans="23:24" ht="14.25">
      <c r="W6995" s="29"/>
      <c r="X6995" s="29"/>
    </row>
    <row r="6996" spans="23:24" ht="14.25">
      <c r="W6996" s="31"/>
      <c r="X6996" s="31"/>
    </row>
    <row r="6997" spans="23:24" ht="14.25">
      <c r="W6997" s="29"/>
      <c r="X6997" s="29"/>
    </row>
    <row r="6998" spans="23:24" ht="14.25">
      <c r="W6998" s="31"/>
      <c r="X6998" s="31"/>
    </row>
    <row r="7000" spans="23:24" ht="14.25">
      <c r="W7000" s="29"/>
      <c r="X7000" s="29"/>
    </row>
    <row r="7001" spans="23:24" ht="14.25">
      <c r="W7001" s="34"/>
      <c r="X7001" s="34"/>
    </row>
    <row r="7002" spans="23:24" ht="14.25">
      <c r="W7002" s="28"/>
      <c r="X7002" s="28"/>
    </row>
    <row r="7003" spans="23:24" ht="14.25">
      <c r="W7003" s="34"/>
      <c r="X7003" s="34"/>
    </row>
    <row r="7004" spans="23:24" ht="14.25">
      <c r="W7004" s="34"/>
      <c r="X7004" s="34"/>
    </row>
    <row r="7005" spans="23:24" ht="14.25">
      <c r="W7005" s="34"/>
      <c r="X7005" s="34"/>
    </row>
    <row r="7006" spans="23:24" ht="14.25">
      <c r="W7006" s="35"/>
      <c r="X7006" s="35"/>
    </row>
    <row r="7007" spans="23:24" ht="14.25">
      <c r="W7007" s="35"/>
      <c r="X7007" s="35"/>
    </row>
    <row r="7008" spans="23:24" ht="14.25">
      <c r="W7008" s="35"/>
      <c r="X7008" s="35"/>
    </row>
    <row r="7009" spans="23:24" ht="14.25">
      <c r="W7009" s="34"/>
      <c r="X7009" s="34"/>
    </row>
    <row r="7010" spans="23:24" ht="14.25">
      <c r="W7010" s="34"/>
      <c r="X7010" s="34"/>
    </row>
    <row r="7011" spans="23:24" ht="14.25">
      <c r="W7011" s="34"/>
      <c r="X7011" s="34"/>
    </row>
    <row r="7012" spans="23:24" ht="14.25">
      <c r="W7012" s="35"/>
      <c r="X7012" s="35"/>
    </row>
    <row r="7013" spans="23:24" ht="14.25">
      <c r="W7013" s="35"/>
      <c r="X7013" s="35"/>
    </row>
    <row r="7014" spans="23:24" ht="14.25">
      <c r="W7014" s="34"/>
      <c r="X7014" s="34"/>
    </row>
    <row r="7015" spans="23:24" ht="14.25">
      <c r="W7015" s="34"/>
      <c r="X7015" s="34"/>
    </row>
    <row r="7016" spans="23:24" ht="14.25">
      <c r="W7016" s="35"/>
      <c r="X7016" s="35"/>
    </row>
    <row r="7017" spans="23:24" ht="14.25">
      <c r="W7017" s="34"/>
      <c r="X7017" s="34"/>
    </row>
    <row r="7018" spans="23:24" ht="14.25">
      <c r="W7018" s="35"/>
      <c r="X7018" s="35"/>
    </row>
    <row r="7020" spans="23:24" ht="14.25">
      <c r="W7020" s="34"/>
      <c r="X7020" s="34"/>
    </row>
    <row r="7021" spans="23:24" ht="15" thickTop="1">
      <c r="W7021" s="35"/>
      <c r="X7021" s="35"/>
    </row>
    <row r="7022" spans="23:24" ht="15" thickTop="1">
      <c r="W7022" s="43"/>
      <c r="X7022" s="43"/>
    </row>
    <row r="7023" spans="23:24" ht="14.25">
      <c r="W7023" s="28"/>
      <c r="X7023" s="28"/>
    </row>
    <row r="7024" spans="23:24" ht="14.25">
      <c r="W7024" s="28"/>
      <c r="X7024" s="28"/>
    </row>
    <row r="7025" spans="23:24" ht="14.25">
      <c r="W7025" s="29"/>
      <c r="X7025" s="29"/>
    </row>
    <row r="7026" spans="23:24" ht="14.25">
      <c r="W7026" s="31"/>
      <c r="X7026" s="31"/>
    </row>
    <row r="7027" spans="23:24" ht="14.25">
      <c r="W7027" s="29"/>
      <c r="X7027" s="29"/>
    </row>
    <row r="7028" spans="23:24" ht="14.25">
      <c r="W7028" s="31"/>
      <c r="X7028" s="31"/>
    </row>
    <row r="7030" spans="23:24" ht="14.25">
      <c r="W7030" s="29"/>
      <c r="X7030" s="29"/>
    </row>
    <row r="7031" spans="23:24" ht="14.25">
      <c r="W7031" s="34"/>
      <c r="X7031" s="34"/>
    </row>
    <row r="7032" spans="23:24" ht="14.25">
      <c r="W7032" s="28"/>
      <c r="X7032" s="28"/>
    </row>
    <row r="7033" spans="23:24" ht="14.25">
      <c r="W7033" s="34"/>
      <c r="X7033" s="34"/>
    </row>
    <row r="7034" spans="23:24" ht="14.25">
      <c r="W7034" s="34"/>
      <c r="X7034" s="34"/>
    </row>
    <row r="7035" spans="23:24" ht="14.25">
      <c r="W7035" s="34"/>
      <c r="X7035" s="34"/>
    </row>
    <row r="7036" spans="23:24" ht="14.25">
      <c r="W7036" s="35"/>
      <c r="X7036" s="35"/>
    </row>
    <row r="7037" spans="23:24" ht="14.25">
      <c r="W7037" s="35"/>
      <c r="X7037" s="35"/>
    </row>
    <row r="7038" spans="23:24" ht="14.25">
      <c r="W7038" s="35"/>
      <c r="X7038" s="35"/>
    </row>
    <row r="7039" spans="23:24" ht="14.25">
      <c r="W7039" s="34"/>
      <c r="X7039" s="34"/>
    </row>
    <row r="7040" spans="23:24" ht="14.25">
      <c r="W7040" s="34"/>
      <c r="X7040" s="34"/>
    </row>
    <row r="7041" spans="23:24" ht="14.25">
      <c r="W7041" s="34"/>
      <c r="X7041" s="34"/>
    </row>
    <row r="7042" spans="23:24" ht="14.25">
      <c r="W7042" s="35"/>
      <c r="X7042" s="35"/>
    </row>
    <row r="7043" spans="23:24" ht="14.25">
      <c r="W7043" s="35"/>
      <c r="X7043" s="35"/>
    </row>
    <row r="7044" spans="23:24" ht="14.25">
      <c r="W7044" s="34"/>
      <c r="X7044" s="34"/>
    </row>
    <row r="7045" spans="23:24" ht="14.25">
      <c r="W7045" s="34"/>
      <c r="X7045" s="34"/>
    </row>
    <row r="7046" spans="23:24" ht="14.25">
      <c r="W7046" s="35"/>
      <c r="X7046" s="35"/>
    </row>
    <row r="7047" spans="23:24" ht="14.25">
      <c r="W7047" s="34"/>
      <c r="X7047" s="34"/>
    </row>
    <row r="7048" spans="23:24" ht="14.25">
      <c r="W7048" s="35"/>
      <c r="X7048" s="35"/>
    </row>
    <row r="7050" spans="23:24" ht="14.25">
      <c r="W7050" s="34"/>
      <c r="X7050" s="34"/>
    </row>
    <row r="7051" spans="23:24" ht="15" thickTop="1">
      <c r="W7051" s="35"/>
      <c r="X7051" s="35"/>
    </row>
    <row r="7052" spans="23:24" ht="15" thickTop="1">
      <c r="W7052" s="43"/>
      <c r="X7052" s="43"/>
    </row>
    <row r="7053" spans="23:24" ht="14.25">
      <c r="W7053" s="28"/>
      <c r="X7053" s="28"/>
    </row>
    <row r="7054" spans="23:24" ht="14.25">
      <c r="W7054" s="28"/>
      <c r="X7054" s="28"/>
    </row>
    <row r="7055" spans="23:24" ht="14.25">
      <c r="W7055" s="29"/>
      <c r="X7055" s="29"/>
    </row>
    <row r="7056" spans="23:24" ht="14.25">
      <c r="W7056" s="31"/>
      <c r="X7056" s="31"/>
    </row>
    <row r="7057" spans="23:24" ht="14.25">
      <c r="W7057" s="29"/>
      <c r="X7057" s="29"/>
    </row>
    <row r="7058" spans="23:24" ht="14.25">
      <c r="W7058" s="31"/>
      <c r="X7058" s="31"/>
    </row>
    <row r="7060" spans="23:24" ht="14.25">
      <c r="W7060" s="29"/>
      <c r="X7060" s="29"/>
    </row>
    <row r="7061" spans="23:24" ht="14.25">
      <c r="W7061" s="34"/>
      <c r="X7061" s="34"/>
    </row>
    <row r="7062" spans="23:24" ht="14.25">
      <c r="W7062" s="28"/>
      <c r="X7062" s="28"/>
    </row>
    <row r="7063" spans="23:24" ht="14.25">
      <c r="W7063" s="34"/>
      <c r="X7063" s="34"/>
    </row>
    <row r="7064" spans="23:24" ht="14.25">
      <c r="W7064" s="34"/>
      <c r="X7064" s="34"/>
    </row>
    <row r="7065" spans="23:24" ht="14.25">
      <c r="W7065" s="34"/>
      <c r="X7065" s="34"/>
    </row>
    <row r="7066" spans="23:24" ht="14.25">
      <c r="W7066" s="35"/>
      <c r="X7066" s="35"/>
    </row>
    <row r="7067" spans="23:24" ht="14.25">
      <c r="W7067" s="35"/>
      <c r="X7067" s="35"/>
    </row>
    <row r="7068" spans="23:24" ht="14.25">
      <c r="W7068" s="35"/>
      <c r="X7068" s="35"/>
    </row>
    <row r="7069" spans="23:24" ht="14.25">
      <c r="W7069" s="34"/>
      <c r="X7069" s="34"/>
    </row>
    <row r="7070" spans="23:24" ht="14.25">
      <c r="W7070" s="34"/>
      <c r="X7070" s="34"/>
    </row>
    <row r="7071" spans="23:24" ht="14.25">
      <c r="W7071" s="34"/>
      <c r="X7071" s="34"/>
    </row>
    <row r="7072" spans="23:24" ht="14.25">
      <c r="W7072" s="35"/>
      <c r="X7072" s="35"/>
    </row>
    <row r="7073" spans="23:24" ht="14.25">
      <c r="W7073" s="35"/>
      <c r="X7073" s="35"/>
    </row>
    <row r="7074" spans="23:24" ht="14.25">
      <c r="W7074" s="34"/>
      <c r="X7074" s="34"/>
    </row>
    <row r="7075" spans="23:24" ht="14.25">
      <c r="W7075" s="34"/>
      <c r="X7075" s="34"/>
    </row>
    <row r="7076" spans="23:24" ht="14.25">
      <c r="W7076" s="35"/>
      <c r="X7076" s="35"/>
    </row>
    <row r="7077" spans="23:24" ht="14.25">
      <c r="W7077" s="34"/>
      <c r="X7077" s="34"/>
    </row>
    <row r="7078" spans="23:24" ht="14.25">
      <c r="W7078" s="35"/>
      <c r="X7078" s="35"/>
    </row>
    <row r="7080" spans="23:24" ht="14.25">
      <c r="W7080" s="34"/>
      <c r="X7080" s="34"/>
    </row>
    <row r="7081" spans="23:24" ht="15" thickTop="1">
      <c r="W7081" s="35"/>
      <c r="X7081" s="35"/>
    </row>
    <row r="7082" spans="23:24" ht="15" thickTop="1">
      <c r="W7082" s="43"/>
      <c r="X7082" s="43"/>
    </row>
    <row r="7083" spans="23:24" ht="14.25">
      <c r="W7083" s="28"/>
      <c r="X7083" s="28"/>
    </row>
    <row r="7084" spans="23:24" ht="14.25">
      <c r="W7084" s="28"/>
      <c r="X7084" s="28"/>
    </row>
    <row r="7085" spans="23:24" ht="14.25">
      <c r="W7085" s="29"/>
      <c r="X7085" s="29"/>
    </row>
    <row r="7086" spans="23:24" ht="14.25">
      <c r="W7086" s="31"/>
      <c r="X7086" s="31"/>
    </row>
    <row r="7087" spans="23:24" ht="14.25">
      <c r="W7087" s="29"/>
      <c r="X7087" s="29"/>
    </row>
    <row r="7088" spans="23:24" ht="14.25">
      <c r="W7088" s="31"/>
      <c r="X7088" s="31"/>
    </row>
    <row r="7090" spans="23:24" ht="14.25">
      <c r="W7090" s="29"/>
      <c r="X7090" s="29"/>
    </row>
    <row r="7091" spans="23:24" ht="14.25">
      <c r="W7091" s="34"/>
      <c r="X7091" s="34"/>
    </row>
    <row r="7092" spans="23:24" ht="14.25">
      <c r="W7092" s="28"/>
      <c r="X7092" s="28"/>
    </row>
    <row r="7093" spans="23:24" ht="14.25">
      <c r="W7093" s="34"/>
      <c r="X7093" s="34"/>
    </row>
    <row r="7094" spans="23:24" ht="14.25">
      <c r="W7094" s="34"/>
      <c r="X7094" s="34"/>
    </row>
    <row r="7095" spans="23:24" ht="14.25">
      <c r="W7095" s="34"/>
      <c r="X7095" s="34"/>
    </row>
    <row r="7096" spans="23:24" ht="14.25">
      <c r="W7096" s="35"/>
      <c r="X7096" s="35"/>
    </row>
    <row r="7097" spans="23:24" ht="14.25">
      <c r="W7097" s="35"/>
      <c r="X7097" s="35"/>
    </row>
    <row r="7098" spans="23:24" ht="14.25">
      <c r="W7098" s="35"/>
      <c r="X7098" s="35"/>
    </row>
    <row r="7099" spans="23:24" ht="14.25">
      <c r="W7099" s="34"/>
      <c r="X7099" s="34"/>
    </row>
    <row r="7100" spans="23:24" ht="14.25">
      <c r="W7100" s="34"/>
      <c r="X7100" s="34"/>
    </row>
    <row r="7101" spans="23:24" ht="14.25">
      <c r="W7101" s="34"/>
      <c r="X7101" s="34"/>
    </row>
    <row r="7102" spans="23:24" ht="14.25">
      <c r="W7102" s="35"/>
      <c r="X7102" s="35"/>
    </row>
    <row r="7103" spans="23:24" ht="14.25">
      <c r="W7103" s="35"/>
      <c r="X7103" s="35"/>
    </row>
    <row r="7104" spans="23:24" ht="14.25">
      <c r="W7104" s="34"/>
      <c r="X7104" s="34"/>
    </row>
    <row r="7105" spans="23:24" ht="14.25">
      <c r="W7105" s="34"/>
      <c r="X7105" s="34"/>
    </row>
    <row r="7106" spans="23:24" ht="14.25">
      <c r="W7106" s="35"/>
      <c r="X7106" s="35"/>
    </row>
    <row r="7107" spans="23:24" ht="14.25">
      <c r="W7107" s="34"/>
      <c r="X7107" s="34"/>
    </row>
    <row r="7108" spans="23:24" ht="14.25">
      <c r="W7108" s="35"/>
      <c r="X7108" s="35"/>
    </row>
    <row r="7110" spans="23:24" ht="14.25">
      <c r="W7110" s="34"/>
      <c r="X7110" s="34"/>
    </row>
    <row r="7111" spans="23:24" ht="15" thickTop="1">
      <c r="W7111" s="35"/>
      <c r="X7111" s="35"/>
    </row>
    <row r="7112" spans="23:24" ht="15" thickTop="1">
      <c r="W7112" s="43"/>
      <c r="X7112" s="43"/>
    </row>
    <row r="7113" spans="23:24" ht="14.25">
      <c r="W7113" s="28"/>
      <c r="X7113" s="28"/>
    </row>
    <row r="7114" spans="23:24" ht="14.25">
      <c r="W7114" s="28"/>
      <c r="X7114" s="28"/>
    </row>
    <row r="7115" spans="23:24" ht="14.25">
      <c r="W7115" s="29"/>
      <c r="X7115" s="29"/>
    </row>
    <row r="7116" spans="23:24" ht="14.25">
      <c r="W7116" s="31"/>
      <c r="X7116" s="31"/>
    </row>
    <row r="7117" spans="23:24" ht="14.25">
      <c r="W7117" s="29"/>
      <c r="X7117" s="29"/>
    </row>
    <row r="7118" spans="23:24" ht="14.25">
      <c r="W7118" s="31"/>
      <c r="X7118" s="31"/>
    </row>
    <row r="7120" spans="23:24" ht="14.25">
      <c r="W7120" s="29"/>
      <c r="X7120" s="29"/>
    </row>
    <row r="7121" spans="23:24" ht="14.25">
      <c r="W7121" s="34"/>
      <c r="X7121" s="34"/>
    </row>
    <row r="7122" spans="23:24" ht="14.25">
      <c r="W7122" s="28"/>
      <c r="X7122" s="28"/>
    </row>
    <row r="7123" spans="23:24" ht="14.25">
      <c r="W7123" s="34"/>
      <c r="X7123" s="34"/>
    </row>
    <row r="7124" spans="23:24" ht="14.25">
      <c r="W7124" s="34"/>
      <c r="X7124" s="34"/>
    </row>
    <row r="7125" spans="23:24" ht="14.25">
      <c r="W7125" s="34"/>
      <c r="X7125" s="34"/>
    </row>
    <row r="7126" spans="23:24" ht="14.25">
      <c r="W7126" s="35"/>
      <c r="X7126" s="35"/>
    </row>
    <row r="7127" spans="23:24" ht="14.25">
      <c r="W7127" s="35"/>
      <c r="X7127" s="35"/>
    </row>
    <row r="7128" spans="23:24" ht="14.25">
      <c r="W7128" s="35"/>
      <c r="X7128" s="35"/>
    </row>
    <row r="7129" spans="23:24" ht="14.25">
      <c r="W7129" s="34"/>
      <c r="X7129" s="34"/>
    </row>
    <row r="7130" spans="23:24" ht="14.25">
      <c r="W7130" s="34"/>
      <c r="X7130" s="34"/>
    </row>
    <row r="7131" spans="23:24" ht="14.25">
      <c r="W7131" s="34"/>
      <c r="X7131" s="34"/>
    </row>
    <row r="7132" spans="23:24" ht="14.25">
      <c r="W7132" s="35"/>
      <c r="X7132" s="35"/>
    </row>
    <row r="7133" spans="23:24" ht="14.25">
      <c r="W7133" s="35"/>
      <c r="X7133" s="35"/>
    </row>
    <row r="7134" spans="23:24" ht="14.25">
      <c r="W7134" s="34"/>
      <c r="X7134" s="34"/>
    </row>
    <row r="7135" spans="23:24" ht="14.25">
      <c r="W7135" s="34"/>
      <c r="X7135" s="34"/>
    </row>
    <row r="7136" spans="23:24" ht="14.25">
      <c r="W7136" s="35"/>
      <c r="X7136" s="35"/>
    </row>
    <row r="7137" spans="23:24" ht="14.25">
      <c r="W7137" s="34"/>
      <c r="X7137" s="34"/>
    </row>
    <row r="7138" spans="23:24" ht="14.25">
      <c r="W7138" s="35"/>
      <c r="X7138" s="35"/>
    </row>
    <row r="7140" spans="23:24" ht="14.25">
      <c r="W7140" s="34"/>
      <c r="X7140" s="34"/>
    </row>
    <row r="7141" spans="23:24" ht="15" thickTop="1">
      <c r="W7141" s="35"/>
      <c r="X7141" s="35"/>
    </row>
    <row r="7142" spans="23:24" ht="15" thickTop="1">
      <c r="W7142" s="43"/>
      <c r="X7142" s="43"/>
    </row>
    <row r="7143" spans="23:24" ht="14.25">
      <c r="W7143" s="28"/>
      <c r="X7143" s="28"/>
    </row>
    <row r="7144" spans="23:24" ht="14.25">
      <c r="W7144" s="28"/>
      <c r="X7144" s="28"/>
    </row>
    <row r="7145" spans="23:24" ht="14.25">
      <c r="W7145" s="29"/>
      <c r="X7145" s="29"/>
    </row>
    <row r="7146" spans="23:24" ht="14.25">
      <c r="W7146" s="31"/>
      <c r="X7146" s="31"/>
    </row>
    <row r="7147" spans="23:24" ht="14.25">
      <c r="W7147" s="29"/>
      <c r="X7147" s="29"/>
    </row>
    <row r="7148" spans="23:24" ht="14.25">
      <c r="W7148" s="31"/>
      <c r="X7148" s="31"/>
    </row>
    <row r="7150" spans="23:24" ht="14.25">
      <c r="W7150" s="29"/>
      <c r="X7150" s="29"/>
    </row>
    <row r="7151" spans="23:24" ht="14.25">
      <c r="W7151" s="34"/>
      <c r="X7151" s="34"/>
    </row>
    <row r="7152" spans="23:24" ht="14.25">
      <c r="W7152" s="28"/>
      <c r="X7152" s="28"/>
    </row>
    <row r="7153" spans="23:24" ht="14.25">
      <c r="W7153" s="34"/>
      <c r="X7153" s="34"/>
    </row>
    <row r="7154" spans="23:24" ht="14.25">
      <c r="W7154" s="34"/>
      <c r="X7154" s="34"/>
    </row>
    <row r="7155" spans="23:24" ht="14.25">
      <c r="W7155" s="34"/>
      <c r="X7155" s="34"/>
    </row>
    <row r="7156" spans="23:24" ht="14.25">
      <c r="W7156" s="35"/>
      <c r="X7156" s="35"/>
    </row>
    <row r="7157" spans="23:24" ht="14.25">
      <c r="W7157" s="35"/>
      <c r="X7157" s="35"/>
    </row>
    <row r="7158" spans="23:24" ht="14.25">
      <c r="W7158" s="35"/>
      <c r="X7158" s="35"/>
    </row>
    <row r="7159" spans="23:24" ht="14.25">
      <c r="W7159" s="34"/>
      <c r="X7159" s="34"/>
    </row>
    <row r="7160" spans="23:24" ht="14.25">
      <c r="W7160" s="34"/>
      <c r="X7160" s="34"/>
    </row>
    <row r="7161" spans="23:24" ht="14.25">
      <c r="W7161" s="34"/>
      <c r="X7161" s="34"/>
    </row>
    <row r="7162" spans="23:24" ht="14.25">
      <c r="W7162" s="35"/>
      <c r="X7162" s="35"/>
    </row>
    <row r="7163" spans="23:24" ht="14.25">
      <c r="W7163" s="35"/>
      <c r="X7163" s="35"/>
    </row>
    <row r="7164" spans="23:24" ht="14.25">
      <c r="W7164" s="34"/>
      <c r="X7164" s="34"/>
    </row>
    <row r="7165" spans="23:24" ht="14.25">
      <c r="W7165" s="34"/>
      <c r="X7165" s="34"/>
    </row>
    <row r="7166" spans="23:24" ht="14.25">
      <c r="W7166" s="35"/>
      <c r="X7166" s="35"/>
    </row>
    <row r="7167" spans="23:24" ht="14.25">
      <c r="W7167" s="34"/>
      <c r="X7167" s="34"/>
    </row>
    <row r="7168" spans="23:24" ht="14.25">
      <c r="W7168" s="35"/>
      <c r="X7168" s="35"/>
    </row>
    <row r="7170" spans="23:24" ht="14.25">
      <c r="W7170" s="34"/>
      <c r="X7170" s="34"/>
    </row>
    <row r="7171" spans="23:24" ht="15" thickTop="1">
      <c r="W7171" s="35"/>
      <c r="X7171" s="35"/>
    </row>
    <row r="7172" spans="23:24" ht="15" thickTop="1">
      <c r="W7172" s="43"/>
      <c r="X7172" s="43"/>
    </row>
    <row r="7173" spans="23:24" ht="14.25">
      <c r="W7173" s="28"/>
      <c r="X7173" s="28"/>
    </row>
    <row r="7174" spans="23:24" ht="14.25">
      <c r="W7174" s="28"/>
      <c r="X7174" s="28"/>
    </row>
    <row r="7175" spans="23:24" ht="14.25">
      <c r="W7175" s="29"/>
      <c r="X7175" s="29"/>
    </row>
    <row r="7176" spans="23:24" ht="14.25">
      <c r="W7176" s="31"/>
      <c r="X7176" s="31"/>
    </row>
    <row r="7177" spans="23:24" ht="14.25">
      <c r="W7177" s="29"/>
      <c r="X7177" s="29"/>
    </row>
    <row r="7178" spans="23:24" ht="14.25">
      <c r="W7178" s="31"/>
      <c r="X7178" s="31"/>
    </row>
    <row r="7180" spans="23:24" ht="14.25">
      <c r="W7180" s="29"/>
      <c r="X7180" s="29"/>
    </row>
    <row r="7181" spans="23:24" ht="14.25">
      <c r="W7181" s="34"/>
      <c r="X7181" s="34"/>
    </row>
    <row r="7182" spans="23:24" ht="14.25">
      <c r="W7182" s="28"/>
      <c r="X7182" s="28"/>
    </row>
    <row r="7183" spans="23:24" ht="14.25">
      <c r="W7183" s="34"/>
      <c r="X7183" s="34"/>
    </row>
    <row r="7184" spans="23:24" ht="14.25">
      <c r="W7184" s="34"/>
      <c r="X7184" s="34"/>
    </row>
    <row r="7185" spans="23:24" ht="14.25">
      <c r="W7185" s="34"/>
      <c r="X7185" s="34"/>
    </row>
    <row r="7186" spans="23:24" ht="14.25">
      <c r="W7186" s="35"/>
      <c r="X7186" s="35"/>
    </row>
    <row r="7187" spans="23:24" ht="14.25">
      <c r="W7187" s="35"/>
      <c r="X7187" s="35"/>
    </row>
    <row r="7188" spans="23:24" ht="14.25">
      <c r="W7188" s="35"/>
      <c r="X7188" s="35"/>
    </row>
    <row r="7189" spans="23:24" ht="14.25">
      <c r="W7189" s="34"/>
      <c r="X7189" s="34"/>
    </row>
    <row r="7190" spans="23:24" ht="14.25">
      <c r="W7190" s="34"/>
      <c r="X7190" s="34"/>
    </row>
    <row r="7191" spans="23:24" ht="14.25">
      <c r="W7191" s="34"/>
      <c r="X7191" s="34"/>
    </row>
    <row r="7192" spans="23:24" ht="14.25">
      <c r="W7192" s="35"/>
      <c r="X7192" s="35"/>
    </row>
    <row r="7193" spans="23:24" ht="14.25">
      <c r="W7193" s="35"/>
      <c r="X7193" s="35"/>
    </row>
    <row r="7194" spans="23:24" ht="14.25">
      <c r="W7194" s="34"/>
      <c r="X7194" s="34"/>
    </row>
    <row r="7195" spans="23:24" ht="14.25">
      <c r="W7195" s="34"/>
      <c r="X7195" s="34"/>
    </row>
    <row r="7196" spans="23:24" ht="14.25">
      <c r="W7196" s="35"/>
      <c r="X7196" s="35"/>
    </row>
    <row r="7197" spans="23:24" ht="14.25">
      <c r="W7197" s="34"/>
      <c r="X7197" s="34"/>
    </row>
    <row r="7198" spans="23:24" ht="14.25">
      <c r="W7198" s="35"/>
      <c r="X7198" s="35"/>
    </row>
    <row r="7200" spans="23:24" ht="14.25">
      <c r="W7200" s="34"/>
      <c r="X7200" s="34"/>
    </row>
    <row r="7201" spans="23:24" ht="15" thickTop="1">
      <c r="W7201" s="35"/>
      <c r="X7201" s="35"/>
    </row>
    <row r="7202" spans="23:24" ht="15" thickTop="1">
      <c r="W7202" s="43"/>
      <c r="X7202" s="43"/>
    </row>
    <row r="7203" spans="23:24" ht="14.25">
      <c r="W7203" s="28"/>
      <c r="X7203" s="28"/>
    </row>
    <row r="7204" spans="23:24" ht="14.25">
      <c r="W7204" s="28"/>
      <c r="X7204" s="28"/>
    </row>
    <row r="7205" spans="23:24" ht="14.25">
      <c r="W7205" s="29"/>
      <c r="X7205" s="29"/>
    </row>
    <row r="7206" spans="23:24" ht="14.25">
      <c r="W7206" s="31"/>
      <c r="X7206" s="31"/>
    </row>
    <row r="7207" spans="23:24" ht="14.25">
      <c r="W7207" s="29"/>
      <c r="X7207" s="29"/>
    </row>
    <row r="7208" spans="23:24" ht="14.25">
      <c r="W7208" s="31"/>
      <c r="X7208" s="31"/>
    </row>
    <row r="7210" spans="23:24" ht="14.25">
      <c r="W7210" s="29"/>
      <c r="X7210" s="29"/>
    </row>
    <row r="7211" spans="23:24" ht="14.25">
      <c r="W7211" s="34"/>
      <c r="X7211" s="34"/>
    </row>
    <row r="7212" spans="23:24" ht="14.25">
      <c r="W7212" s="28"/>
      <c r="X7212" s="28"/>
    </row>
    <row r="7213" spans="23:24" ht="14.25">
      <c r="W7213" s="34"/>
      <c r="X7213" s="34"/>
    </row>
    <row r="7214" spans="23:24" ht="14.25">
      <c r="W7214" s="34"/>
      <c r="X7214" s="34"/>
    </row>
    <row r="7215" spans="23:24" ht="14.25">
      <c r="W7215" s="34"/>
      <c r="X7215" s="34"/>
    </row>
    <row r="7216" spans="23:24" ht="14.25">
      <c r="W7216" s="35"/>
      <c r="X7216" s="35"/>
    </row>
    <row r="7217" spans="23:24" ht="14.25">
      <c r="W7217" s="35"/>
      <c r="X7217" s="35"/>
    </row>
    <row r="7218" spans="23:24" ht="14.25">
      <c r="W7218" s="35"/>
      <c r="X7218" s="35"/>
    </row>
    <row r="7219" spans="23:24" ht="14.25">
      <c r="W7219" s="34"/>
      <c r="X7219" s="34"/>
    </row>
    <row r="7220" spans="23:24" ht="14.25">
      <c r="W7220" s="34"/>
      <c r="X7220" s="34"/>
    </row>
    <row r="7221" spans="23:24" ht="14.25">
      <c r="W7221" s="34"/>
      <c r="X7221" s="34"/>
    </row>
    <row r="7222" spans="23:24" ht="14.25">
      <c r="W7222" s="35"/>
      <c r="X7222" s="35"/>
    </row>
    <row r="7223" spans="23:24" ht="14.25">
      <c r="W7223" s="35"/>
      <c r="X7223" s="35"/>
    </row>
    <row r="7224" spans="23:24" ht="14.25">
      <c r="W7224" s="34"/>
      <c r="X7224" s="34"/>
    </row>
    <row r="7225" spans="23:24" ht="14.25">
      <c r="W7225" s="34"/>
      <c r="X7225" s="34"/>
    </row>
    <row r="7226" spans="23:24" ht="14.25">
      <c r="W7226" s="35"/>
      <c r="X7226" s="35"/>
    </row>
    <row r="7227" spans="23:24" ht="14.25">
      <c r="W7227" s="34"/>
      <c r="X7227" s="34"/>
    </row>
    <row r="7228" spans="23:24" ht="14.25">
      <c r="W7228" s="35"/>
      <c r="X7228" s="35"/>
    </row>
    <row r="7230" spans="23:24" ht="14.25">
      <c r="W7230" s="34"/>
      <c r="X7230" s="34"/>
    </row>
    <row r="7231" spans="23:24" ht="15" thickTop="1">
      <c r="W7231" s="35"/>
      <c r="X7231" s="35"/>
    </row>
    <row r="7232" spans="23:24" ht="15" thickTop="1">
      <c r="W7232" s="43"/>
      <c r="X7232" s="43"/>
    </row>
    <row r="7233" spans="23:24" ht="14.25">
      <c r="W7233" s="28"/>
      <c r="X7233" s="28"/>
    </row>
    <row r="7234" spans="23:24" ht="14.25">
      <c r="W7234" s="28"/>
      <c r="X7234" s="28"/>
    </row>
    <row r="7235" spans="23:24" ht="14.25">
      <c r="W7235" s="29"/>
      <c r="X7235" s="29"/>
    </row>
    <row r="7236" spans="23:24" ht="14.25">
      <c r="W7236" s="31"/>
      <c r="X7236" s="31"/>
    </row>
    <row r="7237" spans="23:24" ht="14.25">
      <c r="W7237" s="29"/>
      <c r="X7237" s="29"/>
    </row>
    <row r="7238" spans="23:24" ht="14.25">
      <c r="W7238" s="31"/>
      <c r="X7238" s="31"/>
    </row>
    <row r="7240" spans="23:24" ht="14.25">
      <c r="W7240" s="29"/>
      <c r="X7240" s="29"/>
    </row>
    <row r="7241" spans="23:24" ht="14.25">
      <c r="W7241" s="34"/>
      <c r="X7241" s="34"/>
    </row>
    <row r="7242" spans="23:24" ht="14.25">
      <c r="W7242" s="28"/>
      <c r="X7242" s="28"/>
    </row>
    <row r="7243" spans="23:24" ht="14.25">
      <c r="W7243" s="34"/>
      <c r="X7243" s="34"/>
    </row>
    <row r="7244" spans="23:24" ht="14.25">
      <c r="W7244" s="34"/>
      <c r="X7244" s="34"/>
    </row>
    <row r="7245" spans="23:24" ht="14.25">
      <c r="W7245" s="34"/>
      <c r="X7245" s="34"/>
    </row>
    <row r="7246" spans="23:24" ht="14.25">
      <c r="W7246" s="35"/>
      <c r="X7246" s="35"/>
    </row>
    <row r="7247" spans="23:24" ht="14.25">
      <c r="W7247" s="35"/>
      <c r="X7247" s="35"/>
    </row>
    <row r="7248" spans="23:24" ht="14.25">
      <c r="W7248" s="35"/>
      <c r="X7248" s="35"/>
    </row>
    <row r="7249" spans="23:24" ht="14.25">
      <c r="W7249" s="34"/>
      <c r="X7249" s="34"/>
    </row>
    <row r="7250" spans="23:24" ht="14.25">
      <c r="W7250" s="34"/>
      <c r="X7250" s="34"/>
    </row>
    <row r="7251" spans="23:24" ht="14.25">
      <c r="W7251" s="34"/>
      <c r="X7251" s="34"/>
    </row>
    <row r="7252" spans="23:24" ht="14.25">
      <c r="W7252" s="35"/>
      <c r="X7252" s="35"/>
    </row>
    <row r="7253" spans="23:24" ht="14.25">
      <c r="W7253" s="35"/>
      <c r="X7253" s="35"/>
    </row>
    <row r="7254" spans="23:24" ht="14.25">
      <c r="W7254" s="34"/>
      <c r="X7254" s="34"/>
    </row>
    <row r="7255" spans="23:24" ht="14.25">
      <c r="W7255" s="34"/>
      <c r="X7255" s="34"/>
    </row>
    <row r="7256" spans="23:24" ht="14.25">
      <c r="W7256" s="35"/>
      <c r="X7256" s="35"/>
    </row>
    <row r="7257" spans="23:24" ht="14.25">
      <c r="W7257" s="34"/>
      <c r="X7257" s="34"/>
    </row>
    <row r="7258" spans="23:24" ht="14.25">
      <c r="W7258" s="35"/>
      <c r="X7258" s="35"/>
    </row>
    <row r="7260" spans="23:24" ht="14.25">
      <c r="W7260" s="34"/>
      <c r="X7260" s="34"/>
    </row>
    <row r="7261" spans="23:24" ht="15" thickTop="1">
      <c r="W7261" s="35"/>
      <c r="X7261" s="35"/>
    </row>
    <row r="7262" spans="23:24" ht="15" thickTop="1">
      <c r="W7262" s="43"/>
      <c r="X7262" s="43"/>
    </row>
    <row r="7263" spans="23:24" ht="14.25">
      <c r="W7263" s="28"/>
      <c r="X7263" s="28"/>
    </row>
    <row r="7264" spans="23:24" ht="14.25">
      <c r="W7264" s="28"/>
      <c r="X7264" s="28"/>
    </row>
    <row r="7265" spans="23:24" ht="14.25">
      <c r="W7265" s="29"/>
      <c r="X7265" s="29"/>
    </row>
    <row r="7266" spans="23:24" ht="14.25">
      <c r="W7266" s="31"/>
      <c r="X7266" s="31"/>
    </row>
    <row r="7267" spans="23:24" ht="14.25">
      <c r="W7267" s="29"/>
      <c r="X7267" s="29"/>
    </row>
    <row r="7268" spans="23:24" ht="14.25">
      <c r="W7268" s="31"/>
      <c r="X7268" s="31"/>
    </row>
    <row r="7270" spans="23:24" ht="14.25">
      <c r="W7270" s="29"/>
      <c r="X7270" s="29"/>
    </row>
    <row r="7271" spans="23:24" ht="14.25">
      <c r="W7271" s="34"/>
      <c r="X7271" s="34"/>
    </row>
    <row r="7272" spans="23:24" ht="14.25">
      <c r="W7272" s="28"/>
      <c r="X7272" s="28"/>
    </row>
    <row r="7273" spans="23:24" ht="14.25">
      <c r="W7273" s="34"/>
      <c r="X7273" s="34"/>
    </row>
    <row r="7274" spans="23:24" ht="14.25">
      <c r="W7274" s="34"/>
      <c r="X7274" s="34"/>
    </row>
    <row r="7275" spans="23:24" ht="14.25">
      <c r="W7275" s="34"/>
      <c r="X7275" s="34"/>
    </row>
    <row r="7276" spans="23:24" ht="14.25">
      <c r="W7276" s="35"/>
      <c r="X7276" s="35"/>
    </row>
    <row r="7277" spans="23:24" ht="14.25">
      <c r="W7277" s="35"/>
      <c r="X7277" s="35"/>
    </row>
    <row r="7278" spans="23:24" ht="14.25">
      <c r="W7278" s="35"/>
      <c r="X7278" s="35"/>
    </row>
    <row r="7279" spans="23:24" ht="14.25">
      <c r="W7279" s="34"/>
      <c r="X7279" s="34"/>
    </row>
    <row r="7280" spans="23:24" ht="14.25">
      <c r="W7280" s="34"/>
      <c r="X7280" s="34"/>
    </row>
    <row r="7281" spans="23:24" ht="14.25">
      <c r="W7281" s="34"/>
      <c r="X7281" s="34"/>
    </row>
    <row r="7282" spans="23:24" ht="14.25">
      <c r="W7282" s="35"/>
      <c r="X7282" s="35"/>
    </row>
    <row r="7283" spans="23:24" ht="14.25">
      <c r="W7283" s="35"/>
      <c r="X7283" s="35"/>
    </row>
    <row r="7284" spans="23:24" ht="14.25">
      <c r="W7284" s="34"/>
      <c r="X7284" s="34"/>
    </row>
    <row r="7285" spans="23:24" ht="14.25">
      <c r="W7285" s="34"/>
      <c r="X7285" s="34"/>
    </row>
    <row r="7286" spans="23:24" ht="14.25">
      <c r="W7286" s="35"/>
      <c r="X7286" s="35"/>
    </row>
    <row r="7287" spans="23:24" ht="14.25">
      <c r="W7287" s="34"/>
      <c r="X7287" s="34"/>
    </row>
    <row r="7288" spans="23:24" ht="14.25">
      <c r="W7288" s="35"/>
      <c r="X7288" s="35"/>
    </row>
    <row r="7290" spans="23:24" ht="14.25">
      <c r="W7290" s="34"/>
      <c r="X7290" s="34"/>
    </row>
    <row r="7291" spans="23:24" ht="15" thickTop="1">
      <c r="W7291" s="35"/>
      <c r="X7291" s="35"/>
    </row>
    <row r="7292" spans="23:24" ht="15" thickTop="1">
      <c r="W7292" s="43"/>
      <c r="X7292" s="43"/>
    </row>
    <row r="7293" spans="23:24" ht="14.25">
      <c r="W7293" s="28"/>
      <c r="X7293" s="28"/>
    </row>
    <row r="7294" spans="23:24" ht="14.25">
      <c r="W7294" s="28"/>
      <c r="X7294" s="28"/>
    </row>
    <row r="7295" spans="23:24" ht="14.25">
      <c r="W7295" s="29"/>
      <c r="X7295" s="29"/>
    </row>
    <row r="7296" spans="23:24" ht="14.25">
      <c r="W7296" s="31"/>
      <c r="X7296" s="31"/>
    </row>
    <row r="7297" spans="23:24" ht="14.25">
      <c r="W7297" s="29"/>
      <c r="X7297" s="29"/>
    </row>
    <row r="7298" spans="23:24" ht="14.25">
      <c r="W7298" s="31"/>
      <c r="X7298" s="31"/>
    </row>
    <row r="7300" spans="23:24" ht="14.25">
      <c r="W7300" s="29"/>
      <c r="X7300" s="29"/>
    </row>
    <row r="7301" spans="23:24" ht="14.25">
      <c r="W7301" s="34"/>
      <c r="X7301" s="34"/>
    </row>
    <row r="7302" spans="23:24" ht="14.25">
      <c r="W7302" s="28"/>
      <c r="X7302" s="28"/>
    </row>
    <row r="7303" spans="23:24" ht="14.25">
      <c r="W7303" s="34"/>
      <c r="X7303" s="34"/>
    </row>
    <row r="7304" spans="23:24" ht="14.25">
      <c r="W7304" s="34"/>
      <c r="X7304" s="34"/>
    </row>
    <row r="7305" spans="23:24" ht="14.25">
      <c r="W7305" s="34"/>
      <c r="X7305" s="34"/>
    </row>
    <row r="7306" spans="23:24" ht="14.25">
      <c r="W7306" s="35"/>
      <c r="X7306" s="35"/>
    </row>
    <row r="7307" spans="23:24" ht="14.25">
      <c r="W7307" s="35"/>
      <c r="X7307" s="35"/>
    </row>
    <row r="7308" spans="23:24" ht="14.25">
      <c r="W7308" s="35"/>
      <c r="X7308" s="35"/>
    </row>
    <row r="7309" spans="23:24" ht="14.25">
      <c r="W7309" s="34"/>
      <c r="X7309" s="34"/>
    </row>
    <row r="7310" spans="23:24" ht="14.25">
      <c r="W7310" s="34"/>
      <c r="X7310" s="34"/>
    </row>
    <row r="7311" spans="23:24" ht="14.25">
      <c r="W7311" s="34"/>
      <c r="X7311" s="34"/>
    </row>
    <row r="7312" spans="23:24" ht="14.25">
      <c r="W7312" s="35"/>
      <c r="X7312" s="35"/>
    </row>
    <row r="7313" spans="23:24" ht="14.25">
      <c r="W7313" s="35"/>
      <c r="X7313" s="35"/>
    </row>
    <row r="7314" spans="23:24" ht="14.25">
      <c r="W7314" s="34"/>
      <c r="X7314" s="34"/>
    </row>
    <row r="7315" spans="23:24" ht="14.25">
      <c r="W7315" s="34"/>
      <c r="X7315" s="34"/>
    </row>
    <row r="7316" spans="23:24" ht="14.25">
      <c r="W7316" s="35"/>
      <c r="X7316" s="35"/>
    </row>
    <row r="7317" spans="23:24" ht="14.25">
      <c r="W7317" s="34"/>
      <c r="X7317" s="34"/>
    </row>
    <row r="7318" spans="23:24" ht="14.25">
      <c r="W7318" s="35"/>
      <c r="X7318" s="35"/>
    </row>
    <row r="7320" spans="23:24" ht="14.25">
      <c r="W7320" s="34"/>
      <c r="X7320" s="34"/>
    </row>
    <row r="7321" spans="23:24" ht="15" thickTop="1">
      <c r="W7321" s="35"/>
      <c r="X7321" s="35"/>
    </row>
    <row r="7322" spans="23:24" ht="15" thickTop="1">
      <c r="W7322" s="43"/>
      <c r="X7322" s="43"/>
    </row>
    <row r="7323" spans="23:24" ht="14.25">
      <c r="W7323" s="28"/>
      <c r="X7323" s="28"/>
    </row>
    <row r="7324" spans="23:24" ht="14.25">
      <c r="W7324" s="28"/>
      <c r="X7324" s="28"/>
    </row>
    <row r="7325" spans="23:24" ht="14.25">
      <c r="W7325" s="29"/>
      <c r="X7325" s="29"/>
    </row>
    <row r="7326" spans="23:24" ht="14.25">
      <c r="W7326" s="31"/>
      <c r="X7326" s="31"/>
    </row>
    <row r="7327" spans="23:24" ht="14.25">
      <c r="W7327" s="29"/>
      <c r="X7327" s="29"/>
    </row>
    <row r="7328" spans="23:24" ht="14.25">
      <c r="W7328" s="31"/>
      <c r="X7328" s="31"/>
    </row>
    <row r="7330" spans="23:24" ht="14.25">
      <c r="W7330" s="29"/>
      <c r="X7330" s="29"/>
    </row>
    <row r="7331" spans="23:24" ht="14.25">
      <c r="W7331" s="34"/>
      <c r="X7331" s="34"/>
    </row>
    <row r="7332" spans="23:24" ht="14.25">
      <c r="W7332" s="28"/>
      <c r="X7332" s="28"/>
    </row>
    <row r="7333" spans="23:24" ht="14.25">
      <c r="W7333" s="34"/>
      <c r="X7333" s="34"/>
    </row>
    <row r="7334" spans="23:24" ht="14.25">
      <c r="W7334" s="34"/>
      <c r="X7334" s="34"/>
    </row>
    <row r="7335" spans="23:24" ht="14.25">
      <c r="W7335" s="34"/>
      <c r="X7335" s="34"/>
    </row>
    <row r="7336" spans="23:24" ht="14.25">
      <c r="W7336" s="35"/>
      <c r="X7336" s="35"/>
    </row>
    <row r="7337" spans="23:24" ht="14.25">
      <c r="W7337" s="35"/>
      <c r="X7337" s="35"/>
    </row>
    <row r="7338" spans="23:24" ht="14.25">
      <c r="W7338" s="35"/>
      <c r="X7338" s="35"/>
    </row>
    <row r="7339" spans="23:24" ht="14.25">
      <c r="W7339" s="34"/>
      <c r="X7339" s="34"/>
    </row>
    <row r="7340" spans="23:24" ht="14.25">
      <c r="W7340" s="34"/>
      <c r="X7340" s="34"/>
    </row>
    <row r="7341" spans="23:24" ht="14.25">
      <c r="W7341" s="34"/>
      <c r="X7341" s="34"/>
    </row>
    <row r="7342" spans="23:24" ht="14.25">
      <c r="W7342" s="35"/>
      <c r="X7342" s="35"/>
    </row>
    <row r="7343" spans="23:24" ht="14.25">
      <c r="W7343" s="35"/>
      <c r="X7343" s="35"/>
    </row>
    <row r="7344" spans="23:24" ht="14.25">
      <c r="W7344" s="34"/>
      <c r="X7344" s="34"/>
    </row>
    <row r="7345" spans="23:24" ht="14.25">
      <c r="W7345" s="34"/>
      <c r="X7345" s="34"/>
    </row>
    <row r="7346" spans="23:24" ht="14.25">
      <c r="W7346" s="35"/>
      <c r="X7346" s="35"/>
    </row>
    <row r="7347" spans="23:24" ht="14.25">
      <c r="W7347" s="34"/>
      <c r="X7347" s="34"/>
    </row>
    <row r="7348" spans="23:24" ht="14.25">
      <c r="W7348" s="35"/>
      <c r="X7348" s="35"/>
    </row>
    <row r="7350" spans="23:24" ht="14.25">
      <c r="W7350" s="34"/>
      <c r="X7350" s="34"/>
    </row>
    <row r="7351" spans="23:24" ht="15" thickTop="1">
      <c r="W7351" s="35"/>
      <c r="X7351" s="35"/>
    </row>
    <row r="7352" spans="23:24" ht="15" thickTop="1">
      <c r="W7352" s="43"/>
      <c r="X7352" s="43"/>
    </row>
    <row r="7353" spans="23:24" ht="14.25">
      <c r="W7353" s="28"/>
      <c r="X7353" s="28"/>
    </row>
    <row r="7354" spans="23:24" ht="14.25">
      <c r="W7354" s="28"/>
      <c r="X7354" s="28"/>
    </row>
    <row r="7355" spans="23:24" ht="14.25">
      <c r="W7355" s="29"/>
      <c r="X7355" s="29"/>
    </row>
    <row r="7356" spans="23:24" ht="14.25">
      <c r="W7356" s="31"/>
      <c r="X7356" s="31"/>
    </row>
    <row r="7357" spans="23:24" ht="14.25">
      <c r="W7357" s="29"/>
      <c r="X7357" s="29"/>
    </row>
    <row r="7358" spans="23:24" ht="14.25">
      <c r="W7358" s="31"/>
      <c r="X7358" s="31"/>
    </row>
    <row r="7360" spans="23:24" ht="14.25">
      <c r="W7360" s="29"/>
      <c r="X7360" s="29"/>
    </row>
    <row r="7361" spans="23:24" ht="14.25">
      <c r="W7361" s="34"/>
      <c r="X7361" s="34"/>
    </row>
    <row r="7362" spans="23:24" ht="14.25">
      <c r="W7362" s="28"/>
      <c r="X7362" s="28"/>
    </row>
    <row r="7363" spans="23:24" ht="14.25">
      <c r="W7363" s="34"/>
      <c r="X7363" s="34"/>
    </row>
    <row r="7364" spans="23:24" ht="14.25">
      <c r="W7364" s="34"/>
      <c r="X7364" s="34"/>
    </row>
    <row r="7365" spans="23:24" ht="14.25">
      <c r="W7365" s="34"/>
      <c r="X7365" s="34"/>
    </row>
    <row r="7366" spans="23:24" ht="14.25">
      <c r="W7366" s="35"/>
      <c r="X7366" s="35"/>
    </row>
    <row r="7367" spans="23:24" ht="14.25">
      <c r="W7367" s="35"/>
      <c r="X7367" s="35"/>
    </row>
    <row r="7368" spans="23:24" ht="14.25">
      <c r="W7368" s="35"/>
      <c r="X7368" s="35"/>
    </row>
    <row r="7369" spans="23:24" ht="14.25">
      <c r="W7369" s="34"/>
      <c r="X7369" s="34"/>
    </row>
    <row r="7370" spans="23:24" ht="14.25">
      <c r="W7370" s="34"/>
      <c r="X7370" s="34"/>
    </row>
    <row r="7371" spans="23:24" ht="14.25">
      <c r="W7371" s="34"/>
      <c r="X7371" s="34"/>
    </row>
    <row r="7372" spans="23:24" ht="14.25">
      <c r="W7372" s="35"/>
      <c r="X7372" s="35"/>
    </row>
    <row r="7373" spans="23:24" ht="14.25">
      <c r="W7373" s="35"/>
      <c r="X7373" s="35"/>
    </row>
    <row r="7374" spans="23:24" ht="14.25">
      <c r="W7374" s="34"/>
      <c r="X7374" s="34"/>
    </row>
    <row r="7375" spans="23:24" ht="14.25">
      <c r="W7375" s="34"/>
      <c r="X7375" s="34"/>
    </row>
    <row r="7376" spans="23:24" ht="14.25">
      <c r="W7376" s="35"/>
      <c r="X7376" s="35"/>
    </row>
    <row r="7377" spans="23:24" ht="14.25">
      <c r="W7377" s="34"/>
      <c r="X7377" s="34"/>
    </row>
    <row r="7378" spans="23:24" ht="14.25">
      <c r="W7378" s="35"/>
      <c r="X7378" s="35"/>
    </row>
    <row r="7380" spans="23:24" ht="14.25">
      <c r="W7380" s="34"/>
      <c r="X7380" s="34"/>
    </row>
    <row r="7381" spans="23:24" ht="15" thickTop="1">
      <c r="W7381" s="35"/>
      <c r="X7381" s="35"/>
    </row>
    <row r="7382" spans="23:24" ht="15" thickTop="1">
      <c r="W7382" s="43"/>
      <c r="X7382" s="43"/>
    </row>
    <row r="7383" spans="23:24" ht="14.25">
      <c r="W7383" s="28"/>
      <c r="X7383" s="28"/>
    </row>
    <row r="7384" spans="23:24" ht="14.25">
      <c r="W7384" s="28"/>
      <c r="X7384" s="28"/>
    </row>
    <row r="7385" spans="23:24" ht="14.25">
      <c r="W7385" s="29"/>
      <c r="X7385" s="29"/>
    </row>
    <row r="7386" spans="23:24" ht="14.25">
      <c r="W7386" s="31"/>
      <c r="X7386" s="31"/>
    </row>
    <row r="7387" spans="23:24" ht="14.25">
      <c r="W7387" s="29"/>
      <c r="X7387" s="29"/>
    </row>
    <row r="7388" spans="23:24" ht="14.25">
      <c r="W7388" s="31"/>
      <c r="X7388" s="31"/>
    </row>
    <row r="7390" spans="23:24" ht="14.25">
      <c r="W7390" s="29"/>
      <c r="X7390" s="29"/>
    </row>
    <row r="7391" spans="23:24" ht="14.25">
      <c r="W7391" s="34"/>
      <c r="X7391" s="34"/>
    </row>
    <row r="7392" spans="23:24" ht="14.25">
      <c r="W7392" s="28"/>
      <c r="X7392" s="28"/>
    </row>
    <row r="7393" spans="23:24" ht="14.25">
      <c r="W7393" s="34"/>
      <c r="X7393" s="34"/>
    </row>
    <row r="7394" spans="23:24" ht="14.25">
      <c r="W7394" s="34"/>
      <c r="X7394" s="34"/>
    </row>
    <row r="7395" spans="23:24" ht="14.25">
      <c r="W7395" s="34"/>
      <c r="X7395" s="34"/>
    </row>
    <row r="7396" spans="23:24" ht="14.25">
      <c r="W7396" s="35"/>
      <c r="X7396" s="35"/>
    </row>
    <row r="7397" spans="23:24" ht="14.25">
      <c r="W7397" s="35"/>
      <c r="X7397" s="35"/>
    </row>
    <row r="7398" spans="23:24" ht="14.25">
      <c r="W7398" s="35"/>
      <c r="X7398" s="35"/>
    </row>
    <row r="7399" spans="23:24" ht="14.25">
      <c r="W7399" s="34"/>
      <c r="X7399" s="34"/>
    </row>
    <row r="7400" spans="23:24" ht="14.25">
      <c r="W7400" s="34"/>
      <c r="X7400" s="34"/>
    </row>
    <row r="7401" spans="23:24" ht="14.25">
      <c r="W7401" s="34"/>
      <c r="X7401" s="34"/>
    </row>
    <row r="7402" spans="23:24" ht="14.25">
      <c r="W7402" s="35"/>
      <c r="X7402" s="35"/>
    </row>
    <row r="7403" spans="23:24" ht="14.25">
      <c r="W7403" s="35"/>
      <c r="X7403" s="35"/>
    </row>
    <row r="7404" spans="23:24" ht="14.25">
      <c r="W7404" s="34"/>
      <c r="X7404" s="34"/>
    </row>
    <row r="7405" spans="23:24" ht="14.25">
      <c r="W7405" s="34"/>
      <c r="X7405" s="34"/>
    </row>
    <row r="7406" spans="23:24" ht="14.25">
      <c r="W7406" s="35"/>
      <c r="X7406" s="35"/>
    </row>
    <row r="7407" spans="23:24" ht="14.25">
      <c r="W7407" s="34"/>
      <c r="X7407" s="34"/>
    </row>
    <row r="7408" spans="23:24" ht="14.25">
      <c r="W7408" s="35"/>
      <c r="X7408" s="35"/>
    </row>
    <row r="7410" spans="23:24" ht="14.25">
      <c r="W7410" s="34"/>
      <c r="X7410" s="34"/>
    </row>
    <row r="7411" spans="23:24" ht="15" thickTop="1">
      <c r="W7411" s="35"/>
      <c r="X7411" s="35"/>
    </row>
    <row r="7412" spans="23:24" ht="15" thickTop="1">
      <c r="W7412" s="43"/>
      <c r="X7412" s="43"/>
    </row>
    <row r="7413" spans="23:24" ht="14.25">
      <c r="W7413" s="28"/>
      <c r="X7413" s="28"/>
    </row>
    <row r="7414" spans="23:24" ht="14.25">
      <c r="W7414" s="28"/>
      <c r="X7414" s="28"/>
    </row>
    <row r="7415" spans="23:24" ht="14.25">
      <c r="W7415" s="29"/>
      <c r="X7415" s="29"/>
    </row>
    <row r="7416" spans="23:24" ht="14.25">
      <c r="W7416" s="31"/>
      <c r="X7416" s="31"/>
    </row>
    <row r="7417" spans="23:24" ht="14.25">
      <c r="W7417" s="29"/>
      <c r="X7417" s="29"/>
    </row>
    <row r="7418" spans="23:24" ht="14.25">
      <c r="W7418" s="31"/>
      <c r="X7418" s="31"/>
    </row>
    <row r="7420" spans="23:24" ht="14.25">
      <c r="W7420" s="29"/>
      <c r="X7420" s="29"/>
    </row>
    <row r="7421" spans="23:24" ht="14.25">
      <c r="W7421" s="34"/>
      <c r="X7421" s="34"/>
    </row>
    <row r="7422" spans="23:24" ht="14.25">
      <c r="W7422" s="28"/>
      <c r="X7422" s="28"/>
    </row>
    <row r="7423" spans="23:24" ht="14.25">
      <c r="W7423" s="34"/>
      <c r="X7423" s="34"/>
    </row>
    <row r="7424" spans="23:24" ht="14.25">
      <c r="W7424" s="34"/>
      <c r="X7424" s="34"/>
    </row>
    <row r="7425" spans="23:24" ht="14.25">
      <c r="W7425" s="34"/>
      <c r="X7425" s="34"/>
    </row>
    <row r="7426" spans="23:24" ht="14.25">
      <c r="W7426" s="35"/>
      <c r="X7426" s="35"/>
    </row>
    <row r="7427" spans="23:24" ht="14.25">
      <c r="W7427" s="35"/>
      <c r="X7427" s="35"/>
    </row>
    <row r="7428" spans="23:24" ht="14.25">
      <c r="W7428" s="35"/>
      <c r="X7428" s="35"/>
    </row>
    <row r="7429" spans="23:24" ht="14.25">
      <c r="W7429" s="34"/>
      <c r="X7429" s="34"/>
    </row>
    <row r="7430" spans="23:24" ht="14.25">
      <c r="W7430" s="34"/>
      <c r="X7430" s="34"/>
    </row>
    <row r="7431" spans="23:24" ht="14.25">
      <c r="W7431" s="34"/>
      <c r="X7431" s="34"/>
    </row>
    <row r="7432" spans="23:24" ht="14.25">
      <c r="W7432" s="35"/>
      <c r="X7432" s="35"/>
    </row>
    <row r="7433" spans="23:24" ht="14.25">
      <c r="W7433" s="35"/>
      <c r="X7433" s="35"/>
    </row>
    <row r="7434" spans="23:24" ht="14.25">
      <c r="W7434" s="34"/>
      <c r="X7434" s="34"/>
    </row>
    <row r="7435" spans="23:24" ht="14.25">
      <c r="W7435" s="34"/>
      <c r="X7435" s="34"/>
    </row>
    <row r="7436" spans="23:24" ht="14.25">
      <c r="W7436" s="35"/>
      <c r="X7436" s="35"/>
    </row>
    <row r="7437" spans="23:24" ht="14.25">
      <c r="W7437" s="34"/>
      <c r="X7437" s="34"/>
    </row>
    <row r="7438" spans="23:24" ht="14.25">
      <c r="W7438" s="35"/>
      <c r="X7438" s="35"/>
    </row>
    <row r="7440" spans="23:24" ht="14.25">
      <c r="W7440" s="34"/>
      <c r="X7440" s="34"/>
    </row>
    <row r="7441" spans="23:24" ht="15" thickTop="1">
      <c r="W7441" s="35"/>
      <c r="X7441" s="35"/>
    </row>
    <row r="7442" spans="23:24" ht="15" thickTop="1">
      <c r="W7442" s="43"/>
      <c r="X7442" s="43"/>
    </row>
    <row r="7443" spans="23:24" ht="14.25">
      <c r="W7443" s="28"/>
      <c r="X7443" s="28"/>
    </row>
    <row r="7444" spans="23:24" ht="14.25">
      <c r="W7444" s="28"/>
      <c r="X7444" s="28"/>
    </row>
    <row r="7445" spans="23:24" ht="14.25">
      <c r="W7445" s="29"/>
      <c r="X7445" s="29"/>
    </row>
    <row r="7446" spans="23:24" ht="14.25">
      <c r="W7446" s="31"/>
      <c r="X7446" s="31"/>
    </row>
    <row r="7447" spans="23:24" ht="14.25">
      <c r="W7447" s="29"/>
      <c r="X7447" s="29"/>
    </row>
    <row r="7448" spans="23:24" ht="14.25">
      <c r="W7448" s="31"/>
      <c r="X7448" s="31"/>
    </row>
    <row r="7450" spans="23:24" ht="14.25">
      <c r="W7450" s="29"/>
      <c r="X7450" s="29"/>
    </row>
    <row r="7451" spans="23:24" ht="14.25">
      <c r="W7451" s="34"/>
      <c r="X7451" s="34"/>
    </row>
    <row r="7452" spans="23:24" ht="14.25">
      <c r="W7452" s="28"/>
      <c r="X7452" s="28"/>
    </row>
    <row r="7453" spans="23:24" ht="14.25">
      <c r="W7453" s="34"/>
      <c r="X7453" s="34"/>
    </row>
    <row r="7454" spans="23:24" ht="14.25">
      <c r="W7454" s="34"/>
      <c r="X7454" s="34"/>
    </row>
    <row r="7455" spans="23:24" ht="14.25">
      <c r="W7455" s="34"/>
      <c r="X7455" s="34"/>
    </row>
    <row r="7456" spans="23:24" ht="14.25">
      <c r="W7456" s="35"/>
      <c r="X7456" s="35"/>
    </row>
    <row r="7457" spans="23:24" ht="14.25">
      <c r="W7457" s="35"/>
      <c r="X7457" s="35"/>
    </row>
    <row r="7458" spans="23:24" ht="14.25">
      <c r="W7458" s="35"/>
      <c r="X7458" s="35"/>
    </row>
    <row r="7459" spans="23:24" ht="14.25">
      <c r="W7459" s="34"/>
      <c r="X7459" s="34"/>
    </row>
    <row r="7460" spans="23:24" ht="14.25">
      <c r="W7460" s="34"/>
      <c r="X7460" s="34"/>
    </row>
    <row r="7461" spans="23:24" ht="14.25">
      <c r="W7461" s="34"/>
      <c r="X7461" s="34"/>
    </row>
    <row r="7462" spans="23:24" ht="14.25">
      <c r="W7462" s="35"/>
      <c r="X7462" s="35"/>
    </row>
    <row r="7463" spans="23:24" ht="14.25">
      <c r="W7463" s="35"/>
      <c r="X7463" s="35"/>
    </row>
    <row r="7464" spans="23:24" ht="14.25">
      <c r="W7464" s="34"/>
      <c r="X7464" s="34"/>
    </row>
    <row r="7465" spans="23:24" ht="14.25">
      <c r="W7465" s="34"/>
      <c r="X7465" s="34"/>
    </row>
    <row r="7466" spans="23:24" ht="14.25">
      <c r="W7466" s="35"/>
      <c r="X7466" s="35"/>
    </row>
    <row r="7467" spans="23:24" ht="14.25">
      <c r="W7467" s="34"/>
      <c r="X7467" s="34"/>
    </row>
    <row r="7468" spans="23:24" ht="14.25">
      <c r="W7468" s="35"/>
      <c r="X7468" s="35"/>
    </row>
    <row r="7470" spans="23:24" ht="14.25">
      <c r="W7470" s="34"/>
      <c r="X7470" s="34"/>
    </row>
    <row r="7471" spans="23:24" ht="15" thickTop="1">
      <c r="W7471" s="35"/>
      <c r="X7471" s="35"/>
    </row>
    <row r="7472" spans="23:24" ht="15" thickTop="1">
      <c r="W7472" s="43"/>
      <c r="X7472" s="43"/>
    </row>
    <row r="7473" spans="23:24" ht="14.25">
      <c r="W7473" s="28"/>
      <c r="X7473" s="28"/>
    </row>
    <row r="7474" spans="23:24" ht="14.25">
      <c r="W7474" s="28"/>
      <c r="X7474" s="28"/>
    </row>
    <row r="7475" spans="23:24" ht="14.25">
      <c r="W7475" s="29"/>
      <c r="X7475" s="29"/>
    </row>
    <row r="7476" spans="23:24" ht="14.25">
      <c r="W7476" s="31"/>
      <c r="X7476" s="31"/>
    </row>
    <row r="7477" spans="23:24" ht="14.25">
      <c r="W7477" s="29"/>
      <c r="X7477" s="29"/>
    </row>
    <row r="7478" spans="23:24" ht="14.25">
      <c r="W7478" s="31"/>
      <c r="X7478" s="31"/>
    </row>
    <row r="7480" spans="23:24" ht="14.25">
      <c r="W7480" s="29"/>
      <c r="X7480" s="29"/>
    </row>
    <row r="7481" spans="23:24" ht="14.25">
      <c r="W7481" s="34"/>
      <c r="X7481" s="34"/>
    </row>
    <row r="7482" spans="23:24" ht="14.25">
      <c r="W7482" s="28"/>
      <c r="X7482" s="28"/>
    </row>
    <row r="7483" spans="23:24" ht="14.25">
      <c r="W7483" s="34"/>
      <c r="X7483" s="34"/>
    </row>
    <row r="7484" spans="23:24" ht="14.25">
      <c r="W7484" s="34"/>
      <c r="X7484" s="34"/>
    </row>
    <row r="7485" spans="23:24" ht="14.25">
      <c r="W7485" s="34"/>
      <c r="X7485" s="34"/>
    </row>
    <row r="7486" spans="23:24" ht="14.25">
      <c r="W7486" s="35"/>
      <c r="X7486" s="35"/>
    </row>
    <row r="7487" spans="23:24" ht="14.25">
      <c r="W7487" s="35"/>
      <c r="X7487" s="35"/>
    </row>
    <row r="7488" spans="23:24" ht="14.25">
      <c r="W7488" s="35"/>
      <c r="X7488" s="35"/>
    </row>
    <row r="7489" spans="23:24" ht="14.25">
      <c r="W7489" s="34"/>
      <c r="X7489" s="34"/>
    </row>
    <row r="7490" spans="23:24" ht="14.25">
      <c r="W7490" s="34"/>
      <c r="X7490" s="34"/>
    </row>
    <row r="7491" spans="23:24" ht="14.25">
      <c r="W7491" s="34"/>
      <c r="X7491" s="34"/>
    </row>
    <row r="7492" spans="23:24" ht="14.25">
      <c r="W7492" s="35"/>
      <c r="X7492" s="35"/>
    </row>
    <row r="7493" spans="23:24" ht="14.25">
      <c r="W7493" s="35"/>
      <c r="X7493" s="35"/>
    </row>
    <row r="7494" spans="23:24" ht="14.25">
      <c r="W7494" s="34"/>
      <c r="X7494" s="34"/>
    </row>
    <row r="7495" spans="23:24" ht="14.25">
      <c r="W7495" s="34"/>
      <c r="X7495" s="34"/>
    </row>
    <row r="7496" spans="23:24" ht="14.25">
      <c r="W7496" s="35"/>
      <c r="X7496" s="35"/>
    </row>
    <row r="7497" spans="23:24" ht="14.25">
      <c r="W7497" s="34"/>
      <c r="X7497" s="34"/>
    </row>
    <row r="7498" spans="23:24" ht="14.25">
      <c r="W7498" s="35"/>
      <c r="X7498" s="35"/>
    </row>
    <row r="7500" spans="23:24" ht="14.25">
      <c r="W7500" s="34"/>
      <c r="X7500" s="34"/>
    </row>
    <row r="7501" spans="23:24" ht="15" thickTop="1">
      <c r="W7501" s="35"/>
      <c r="X7501" s="35"/>
    </row>
    <row r="7502" spans="23:24" ht="15" thickTop="1">
      <c r="W7502" s="43"/>
      <c r="X7502" s="43"/>
    </row>
    <row r="7503" spans="23:24" ht="14.25">
      <c r="W7503" s="28"/>
      <c r="X7503" s="28"/>
    </row>
    <row r="7504" spans="23:24" ht="14.25">
      <c r="W7504" s="28"/>
      <c r="X7504" s="28"/>
    </row>
    <row r="7505" spans="23:24" ht="14.25">
      <c r="W7505" s="29"/>
      <c r="X7505" s="29"/>
    </row>
    <row r="7506" spans="23:24" ht="14.25">
      <c r="W7506" s="31"/>
      <c r="X7506" s="31"/>
    </row>
    <row r="7507" spans="23:24" ht="14.25">
      <c r="W7507" s="29"/>
      <c r="X7507" s="29"/>
    </row>
    <row r="7508" spans="23:24" ht="14.25">
      <c r="W7508" s="31"/>
      <c r="X7508" s="31"/>
    </row>
    <row r="7510" spans="23:24" ht="14.25">
      <c r="W7510" s="29"/>
      <c r="X7510" s="29"/>
    </row>
    <row r="7511" spans="23:24" ht="14.25">
      <c r="W7511" s="34"/>
      <c r="X7511" s="34"/>
    </row>
    <row r="7512" spans="23:24" ht="14.25">
      <c r="W7512" s="28"/>
      <c r="X7512" s="28"/>
    </row>
    <row r="7513" spans="23:24" ht="14.25">
      <c r="W7513" s="34"/>
      <c r="X7513" s="34"/>
    </row>
    <row r="7514" spans="23:24" ht="14.25">
      <c r="W7514" s="34"/>
      <c r="X7514" s="34"/>
    </row>
    <row r="7515" spans="23:24" ht="14.25">
      <c r="W7515" s="34"/>
      <c r="X7515" s="34"/>
    </row>
    <row r="7516" spans="23:24" ht="14.25">
      <c r="W7516" s="35"/>
      <c r="X7516" s="35"/>
    </row>
    <row r="7517" spans="23:24" ht="14.25">
      <c r="W7517" s="35"/>
      <c r="X7517" s="35"/>
    </row>
    <row r="7518" spans="23:24" ht="14.25">
      <c r="W7518" s="35"/>
      <c r="X7518" s="35"/>
    </row>
    <row r="7519" spans="23:24" ht="14.25">
      <c r="W7519" s="34"/>
      <c r="X7519" s="34"/>
    </row>
    <row r="7520" spans="23:24" ht="14.25">
      <c r="W7520" s="34"/>
      <c r="X7520" s="34"/>
    </row>
    <row r="7521" spans="23:24" ht="14.25">
      <c r="W7521" s="34"/>
      <c r="X7521" s="34"/>
    </row>
    <row r="7522" spans="23:24" ht="14.25">
      <c r="W7522" s="35"/>
      <c r="X7522" s="35"/>
    </row>
    <row r="7523" spans="23:24" ht="14.25">
      <c r="W7523" s="35"/>
      <c r="X7523" s="35"/>
    </row>
    <row r="7524" spans="23:24" ht="14.25">
      <c r="W7524" s="34"/>
      <c r="X7524" s="34"/>
    </row>
    <row r="7525" spans="23:24" ht="14.25">
      <c r="W7525" s="34"/>
      <c r="X7525" s="34"/>
    </row>
    <row r="7526" spans="23:24" ht="14.25">
      <c r="W7526" s="35"/>
      <c r="X7526" s="35"/>
    </row>
    <row r="7527" spans="23:24" ht="14.25">
      <c r="W7527" s="34"/>
      <c r="X7527" s="34"/>
    </row>
    <row r="7528" spans="23:24" ht="14.25">
      <c r="W7528" s="35"/>
      <c r="X7528" s="35"/>
    </row>
    <row r="7530" spans="23:24" ht="14.25">
      <c r="W7530" s="34"/>
      <c r="X7530" s="34"/>
    </row>
    <row r="7531" spans="23:24" ht="15" thickTop="1">
      <c r="W7531" s="35"/>
      <c r="X7531" s="35"/>
    </row>
    <row r="7532" spans="23:24" ht="15" thickTop="1">
      <c r="W7532" s="43"/>
      <c r="X7532" s="43"/>
    </row>
    <row r="7533" spans="23:24" ht="14.25">
      <c r="W7533" s="28"/>
      <c r="X7533" s="28"/>
    </row>
    <row r="7534" spans="23:24" ht="14.25">
      <c r="W7534" s="28"/>
      <c r="X7534" s="28"/>
    </row>
    <row r="7535" spans="23:24" ht="14.25">
      <c r="W7535" s="29"/>
      <c r="X7535" s="29"/>
    </row>
    <row r="7536" spans="23:24" ht="14.25">
      <c r="W7536" s="31"/>
      <c r="X7536" s="31"/>
    </row>
    <row r="7537" spans="23:24" ht="14.25">
      <c r="W7537" s="29"/>
      <c r="X7537" s="29"/>
    </row>
    <row r="7538" spans="23:24" ht="14.25">
      <c r="W7538" s="31"/>
      <c r="X7538" s="31"/>
    </row>
    <row r="7540" spans="23:24" ht="14.25">
      <c r="W7540" s="29"/>
      <c r="X7540" s="29"/>
    </row>
    <row r="7541" spans="23:24" ht="14.25">
      <c r="W7541" s="34"/>
      <c r="X7541" s="34"/>
    </row>
    <row r="7542" spans="23:24" ht="14.25">
      <c r="W7542" s="28"/>
      <c r="X7542" s="28"/>
    </row>
    <row r="7543" spans="23:24" ht="14.25">
      <c r="W7543" s="34"/>
      <c r="X7543" s="34"/>
    </row>
    <row r="7544" spans="23:24" ht="14.25">
      <c r="W7544" s="34"/>
      <c r="X7544" s="34"/>
    </row>
    <row r="7545" spans="23:24" ht="14.25">
      <c r="W7545" s="34"/>
      <c r="X7545" s="34"/>
    </row>
    <row r="7546" spans="23:24" ht="14.25">
      <c r="W7546" s="35"/>
      <c r="X7546" s="35"/>
    </row>
    <row r="7547" spans="23:24" ht="14.25">
      <c r="W7547" s="35"/>
      <c r="X7547" s="35"/>
    </row>
    <row r="7548" spans="23:24" ht="14.25">
      <c r="W7548" s="35"/>
      <c r="X7548" s="35"/>
    </row>
    <row r="7549" spans="23:24" ht="14.25">
      <c r="W7549" s="34"/>
      <c r="X7549" s="34"/>
    </row>
    <row r="7550" spans="23:24" ht="14.25">
      <c r="W7550" s="34"/>
      <c r="X7550" s="34"/>
    </row>
    <row r="7551" spans="23:24" ht="14.25">
      <c r="W7551" s="34"/>
      <c r="X7551" s="34"/>
    </row>
    <row r="7552" spans="23:24" ht="14.25">
      <c r="W7552" s="35"/>
      <c r="X7552" s="35"/>
    </row>
    <row r="7553" spans="23:24" ht="14.25">
      <c r="W7553" s="35"/>
      <c r="X7553" s="35"/>
    </row>
    <row r="7554" spans="23:24" ht="14.25">
      <c r="W7554" s="34"/>
      <c r="X7554" s="34"/>
    </row>
    <row r="7555" spans="23:24" ht="14.25">
      <c r="W7555" s="34"/>
      <c r="X7555" s="34"/>
    </row>
    <row r="7556" spans="23:24" ht="14.25">
      <c r="W7556" s="35"/>
      <c r="X7556" s="35"/>
    </row>
    <row r="7557" spans="23:24" ht="14.25">
      <c r="W7557" s="34"/>
      <c r="X7557" s="34"/>
    </row>
    <row r="7558" spans="23:24" ht="14.25">
      <c r="W7558" s="35"/>
      <c r="X7558" s="35"/>
    </row>
    <row r="7560" spans="23:24" ht="14.25">
      <c r="W7560" s="34"/>
      <c r="X7560" s="34"/>
    </row>
    <row r="7561" spans="23:24" ht="15" thickTop="1">
      <c r="W7561" s="35"/>
      <c r="X7561" s="35"/>
    </row>
    <row r="7562" spans="23:24" ht="15" thickTop="1">
      <c r="W7562" s="43"/>
      <c r="X7562" s="43"/>
    </row>
    <row r="7563" spans="23:24" ht="14.25">
      <c r="W7563" s="28"/>
      <c r="X7563" s="28"/>
    </row>
    <row r="7564" spans="23:24" ht="14.25">
      <c r="W7564" s="28"/>
      <c r="X7564" s="28"/>
    </row>
    <row r="7565" spans="23:24" ht="14.25">
      <c r="W7565" s="29"/>
      <c r="X7565" s="29"/>
    </row>
    <row r="7566" spans="23:24" ht="14.25">
      <c r="W7566" s="31"/>
      <c r="X7566" s="31"/>
    </row>
    <row r="7567" spans="23:24" ht="14.25">
      <c r="W7567" s="29"/>
      <c r="X7567" s="29"/>
    </row>
    <row r="7568" spans="23:24" ht="14.25">
      <c r="W7568" s="31"/>
      <c r="X7568" s="31"/>
    </row>
    <row r="7570" spans="23:24" ht="14.25">
      <c r="W7570" s="29"/>
      <c r="X7570" s="29"/>
    </row>
    <row r="7571" spans="23:24" ht="14.25">
      <c r="W7571" s="34"/>
      <c r="X7571" s="34"/>
    </row>
    <row r="7572" spans="23:24" ht="14.25">
      <c r="W7572" s="28"/>
      <c r="X7572" s="28"/>
    </row>
    <row r="7573" spans="23:24" ht="14.25">
      <c r="W7573" s="34"/>
      <c r="X7573" s="34"/>
    </row>
    <row r="7574" spans="23:24" ht="14.25">
      <c r="W7574" s="34"/>
      <c r="X7574" s="34"/>
    </row>
    <row r="7575" spans="23:24" ht="14.25">
      <c r="W7575" s="34"/>
      <c r="X7575" s="34"/>
    </row>
    <row r="7576" spans="23:24" ht="14.25">
      <c r="W7576" s="35"/>
      <c r="X7576" s="35"/>
    </row>
    <row r="7577" spans="23:24" ht="14.25">
      <c r="W7577" s="35"/>
      <c r="X7577" s="35"/>
    </row>
    <row r="7578" spans="23:24" ht="14.25">
      <c r="W7578" s="35"/>
      <c r="X7578" s="35"/>
    </row>
    <row r="7579" spans="23:24" ht="14.25">
      <c r="W7579" s="34"/>
      <c r="X7579" s="34"/>
    </row>
    <row r="7580" spans="23:24" ht="14.25">
      <c r="W7580" s="34"/>
      <c r="X7580" s="34"/>
    </row>
    <row r="7581" spans="23:24" ht="14.25">
      <c r="W7581" s="34"/>
      <c r="X7581" s="34"/>
    </row>
    <row r="7582" spans="23:24" ht="14.25">
      <c r="W7582" s="35"/>
      <c r="X7582" s="35"/>
    </row>
    <row r="7583" spans="23:24" ht="14.25">
      <c r="W7583" s="35"/>
      <c r="X7583" s="35"/>
    </row>
    <row r="7584" spans="23:24" ht="14.25">
      <c r="W7584" s="34"/>
      <c r="X7584" s="34"/>
    </row>
    <row r="7585" spans="23:24" ht="14.25">
      <c r="W7585" s="34"/>
      <c r="X7585" s="34"/>
    </row>
    <row r="7586" spans="23:24" ht="14.25">
      <c r="W7586" s="35"/>
      <c r="X7586" s="35"/>
    </row>
    <row r="7587" spans="23:24" ht="14.25">
      <c r="W7587" s="34"/>
      <c r="X7587" s="34"/>
    </row>
    <row r="7588" spans="23:24" ht="14.25">
      <c r="W7588" s="35"/>
      <c r="X7588" s="35"/>
    </row>
    <row r="7590" spans="23:24" ht="14.25">
      <c r="W7590" s="34"/>
      <c r="X7590" s="34"/>
    </row>
    <row r="7591" spans="23:24" ht="15" thickTop="1">
      <c r="W7591" s="35"/>
      <c r="X7591" s="35"/>
    </row>
    <row r="7592" spans="23:24" ht="15" thickTop="1">
      <c r="W7592" s="43"/>
      <c r="X7592" s="43"/>
    </row>
    <row r="7593" spans="23:24" ht="14.25">
      <c r="W7593" s="28"/>
      <c r="X7593" s="28"/>
    </row>
    <row r="7594" spans="23:24" ht="14.25">
      <c r="W7594" s="28"/>
      <c r="X7594" s="28"/>
    </row>
    <row r="7595" spans="23:24" ht="14.25">
      <c r="W7595" s="29"/>
      <c r="X7595" s="29"/>
    </row>
    <row r="7596" spans="23:24" ht="14.25">
      <c r="W7596" s="31"/>
      <c r="X7596" s="31"/>
    </row>
    <row r="7597" spans="23:24" ht="14.25">
      <c r="W7597" s="29"/>
      <c r="X7597" s="29"/>
    </row>
    <row r="7598" spans="23:24" ht="14.25">
      <c r="W7598" s="31"/>
      <c r="X7598" s="31"/>
    </row>
    <row r="7600" spans="23:24" ht="14.25">
      <c r="W7600" s="29"/>
      <c r="X7600" s="29"/>
    </row>
    <row r="7601" spans="23:24" ht="14.25">
      <c r="W7601" s="34"/>
      <c r="X7601" s="34"/>
    </row>
    <row r="7602" spans="23:24" ht="14.25">
      <c r="W7602" s="28"/>
      <c r="X7602" s="28"/>
    </row>
    <row r="7603" spans="23:24" ht="14.25">
      <c r="W7603" s="34"/>
      <c r="X7603" s="34"/>
    </row>
    <row r="7604" spans="23:24" ht="14.25">
      <c r="W7604" s="34"/>
      <c r="X7604" s="34"/>
    </row>
    <row r="7605" spans="23:24" ht="14.25">
      <c r="W7605" s="34"/>
      <c r="X7605" s="34"/>
    </row>
    <row r="7606" spans="23:24" ht="14.25">
      <c r="W7606" s="35"/>
      <c r="X7606" s="35"/>
    </row>
    <row r="7607" spans="23:24" ht="14.25">
      <c r="W7607" s="35"/>
      <c r="X7607" s="35"/>
    </row>
    <row r="7608" spans="23:24" ht="14.25">
      <c r="W7608" s="35"/>
      <c r="X7608" s="35"/>
    </row>
    <row r="7609" spans="23:24" ht="14.25">
      <c r="W7609" s="34"/>
      <c r="X7609" s="34"/>
    </row>
    <row r="7610" spans="23:24" ht="14.25">
      <c r="W7610" s="34"/>
      <c r="X7610" s="34"/>
    </row>
    <row r="7611" spans="23:24" ht="14.25">
      <c r="W7611" s="34"/>
      <c r="X7611" s="34"/>
    </row>
    <row r="7612" spans="23:24" ht="14.25">
      <c r="W7612" s="35"/>
      <c r="X7612" s="35"/>
    </row>
    <row r="7613" spans="23:24" ht="14.25">
      <c r="W7613" s="35"/>
      <c r="X7613" s="35"/>
    </row>
    <row r="7614" spans="23:24" ht="14.25">
      <c r="W7614" s="34"/>
      <c r="X7614" s="34"/>
    </row>
    <row r="7615" spans="23:24" ht="14.25">
      <c r="W7615" s="34"/>
      <c r="X7615" s="34"/>
    </row>
    <row r="7616" spans="23:24" ht="14.25">
      <c r="W7616" s="35"/>
      <c r="X7616" s="35"/>
    </row>
    <row r="7617" spans="23:24" ht="14.25">
      <c r="W7617" s="34"/>
      <c r="X7617" s="34"/>
    </row>
    <row r="7618" spans="23:24" ht="14.25">
      <c r="W7618" s="35"/>
      <c r="X7618" s="35"/>
    </row>
    <row r="7620" spans="23:24" ht="14.25">
      <c r="W7620" s="34"/>
      <c r="X7620" s="34"/>
    </row>
    <row r="7621" spans="23:24" ht="15" thickTop="1">
      <c r="W7621" s="35"/>
      <c r="X7621" s="35"/>
    </row>
    <row r="7622" spans="23:24" ht="15" thickTop="1">
      <c r="W7622" s="43"/>
      <c r="X7622" s="43"/>
    </row>
    <row r="7623" spans="23:24" ht="14.25">
      <c r="W7623" s="28"/>
      <c r="X7623" s="28"/>
    </row>
    <row r="7624" spans="23:24" ht="14.25">
      <c r="W7624" s="28"/>
      <c r="X7624" s="28"/>
    </row>
    <row r="7625" spans="23:24" ht="14.25">
      <c r="W7625" s="29"/>
      <c r="X7625" s="29"/>
    </row>
    <row r="7626" spans="23:24" ht="14.25">
      <c r="W7626" s="31"/>
      <c r="X7626" s="31"/>
    </row>
    <row r="7627" spans="23:24" ht="14.25">
      <c r="W7627" s="29"/>
      <c r="X7627" s="29"/>
    </row>
    <row r="7628" spans="23:24" ht="14.25">
      <c r="W7628" s="31"/>
      <c r="X7628" s="31"/>
    </row>
    <row r="7630" spans="23:24" ht="14.25">
      <c r="W7630" s="29"/>
      <c r="X7630" s="29"/>
    </row>
    <row r="7631" spans="23:24" ht="14.25">
      <c r="W7631" s="34"/>
      <c r="X7631" s="34"/>
    </row>
    <row r="7632" spans="23:24" ht="14.25">
      <c r="W7632" s="28"/>
      <c r="X7632" s="28"/>
    </row>
    <row r="7633" spans="23:24" ht="14.25">
      <c r="W7633" s="34"/>
      <c r="X7633" s="34"/>
    </row>
    <row r="7634" spans="23:24" ht="14.25">
      <c r="W7634" s="34"/>
      <c r="X7634" s="34"/>
    </row>
    <row r="7635" spans="23:24" ht="14.25">
      <c r="W7635" s="34"/>
      <c r="X7635" s="34"/>
    </row>
    <row r="7636" spans="23:24" ht="14.25">
      <c r="W7636" s="35"/>
      <c r="X7636" s="35"/>
    </row>
    <row r="7637" spans="23:24" ht="14.25">
      <c r="W7637" s="35"/>
      <c r="X7637" s="35"/>
    </row>
    <row r="7638" spans="23:24" ht="14.25">
      <c r="W7638" s="35"/>
      <c r="X7638" s="35"/>
    </row>
    <row r="7639" spans="23:24" ht="14.25">
      <c r="W7639" s="34"/>
      <c r="X7639" s="34"/>
    </row>
    <row r="7640" spans="23:24" ht="14.25">
      <c r="W7640" s="34"/>
      <c r="X7640" s="34"/>
    </row>
    <row r="7641" spans="23:24" ht="14.25">
      <c r="W7641" s="34"/>
      <c r="X7641" s="34"/>
    </row>
    <row r="7642" spans="23:24" ht="14.25">
      <c r="W7642" s="35"/>
      <c r="X7642" s="35"/>
    </row>
    <row r="7643" spans="23:24" ht="14.25">
      <c r="W7643" s="35"/>
      <c r="X7643" s="35"/>
    </row>
    <row r="7644" spans="23:24" ht="14.25">
      <c r="W7644" s="34"/>
      <c r="X7644" s="34"/>
    </row>
    <row r="7645" spans="23:24" ht="14.25">
      <c r="W7645" s="34"/>
      <c r="X7645" s="34"/>
    </row>
    <row r="7646" spans="23:24" ht="14.25">
      <c r="W7646" s="35"/>
      <c r="X7646" s="35"/>
    </row>
    <row r="7647" spans="23:24" ht="14.25">
      <c r="W7647" s="34"/>
      <c r="X7647" s="34"/>
    </row>
    <row r="7648" spans="23:24" ht="14.25">
      <c r="W7648" s="35"/>
      <c r="X7648" s="35"/>
    </row>
    <row r="7650" spans="23:24" ht="14.25">
      <c r="W7650" s="34"/>
      <c r="X7650" s="34"/>
    </row>
    <row r="7651" spans="23:24" ht="15" thickTop="1">
      <c r="W7651" s="35"/>
      <c r="X7651" s="35"/>
    </row>
    <row r="7652" spans="23:24" ht="15" thickTop="1">
      <c r="W7652" s="43"/>
      <c r="X7652" s="43"/>
    </row>
    <row r="7653" spans="23:24" ht="14.25">
      <c r="W7653" s="28"/>
      <c r="X7653" s="28"/>
    </row>
    <row r="7654" spans="23:24" ht="14.25">
      <c r="W7654" s="28"/>
      <c r="X7654" s="28"/>
    </row>
    <row r="7655" spans="23:24" ht="14.25">
      <c r="W7655" s="29"/>
      <c r="X7655" s="29"/>
    </row>
    <row r="7656" spans="23:24" ht="14.25">
      <c r="W7656" s="31"/>
      <c r="X7656" s="31"/>
    </row>
    <row r="7657" spans="23:24" ht="14.25">
      <c r="W7657" s="29"/>
      <c r="X7657" s="29"/>
    </row>
    <row r="7658" spans="23:24" ht="14.25">
      <c r="W7658" s="31"/>
      <c r="X7658" s="31"/>
    </row>
    <row r="7660" spans="23:24" ht="14.25">
      <c r="W7660" s="29"/>
      <c r="X7660" s="29"/>
    </row>
    <row r="7661" spans="23:24" ht="14.25">
      <c r="W7661" s="34"/>
      <c r="X7661" s="34"/>
    </row>
    <row r="7662" spans="23:24" ht="14.25">
      <c r="W7662" s="28"/>
      <c r="X7662" s="28"/>
    </row>
    <row r="7663" spans="23:24" ht="14.25">
      <c r="W7663" s="34"/>
      <c r="X7663" s="34"/>
    </row>
    <row r="7664" spans="23:24" ht="14.25">
      <c r="W7664" s="34"/>
      <c r="X7664" s="34"/>
    </row>
    <row r="7665" spans="23:24" ht="14.25">
      <c r="W7665" s="34"/>
      <c r="X7665" s="34"/>
    </row>
    <row r="7666" spans="23:24" ht="14.25">
      <c r="W7666" s="35"/>
      <c r="X7666" s="35"/>
    </row>
    <row r="7667" spans="23:24" ht="14.25">
      <c r="W7667" s="35"/>
      <c r="X7667" s="35"/>
    </row>
    <row r="7668" spans="23:24" ht="14.25">
      <c r="W7668" s="35"/>
      <c r="X7668" s="35"/>
    </row>
    <row r="7669" spans="23:24" ht="14.25">
      <c r="W7669" s="34"/>
      <c r="X7669" s="34"/>
    </row>
    <row r="7670" spans="23:24" ht="14.25">
      <c r="W7670" s="34"/>
      <c r="X7670" s="34"/>
    </row>
    <row r="7671" spans="23:24" ht="14.25">
      <c r="W7671" s="34"/>
      <c r="X7671" s="34"/>
    </row>
    <row r="7672" spans="23:24" ht="14.25">
      <c r="W7672" s="35"/>
      <c r="X7672" s="35"/>
    </row>
    <row r="7673" spans="23:24" ht="14.25">
      <c r="W7673" s="35"/>
      <c r="X7673" s="35"/>
    </row>
    <row r="7674" spans="23:24" ht="14.25">
      <c r="W7674" s="34"/>
      <c r="X7674" s="34"/>
    </row>
    <row r="7675" spans="23:24" ht="14.25">
      <c r="W7675" s="34"/>
      <c r="X7675" s="34"/>
    </row>
    <row r="7676" spans="23:24" ht="14.25">
      <c r="W7676" s="35"/>
      <c r="X7676" s="35"/>
    </row>
    <row r="7677" spans="23:24" ht="14.25">
      <c r="W7677" s="34"/>
      <c r="X7677" s="34"/>
    </row>
    <row r="7678" spans="23:24" ht="14.25">
      <c r="W7678" s="35"/>
      <c r="X7678" s="35"/>
    </row>
    <row r="7680" spans="23:24" ht="14.25">
      <c r="W7680" s="34"/>
      <c r="X7680" s="34"/>
    </row>
    <row r="7681" spans="23:24" ht="15" thickTop="1">
      <c r="W7681" s="35"/>
      <c r="X7681" s="35"/>
    </row>
    <row r="7682" spans="23:24" ht="15" thickTop="1">
      <c r="W7682" s="43"/>
      <c r="X7682" s="43"/>
    </row>
    <row r="7683" spans="23:24" ht="14.25">
      <c r="W7683" s="28"/>
      <c r="X7683" s="28"/>
    </row>
    <row r="7684" spans="23:24" ht="14.25">
      <c r="W7684" s="28"/>
      <c r="X7684" s="28"/>
    </row>
    <row r="7685" spans="23:24" ht="14.25">
      <c r="W7685" s="29"/>
      <c r="X7685" s="29"/>
    </row>
    <row r="7686" spans="23:24" ht="14.25">
      <c r="W7686" s="31"/>
      <c r="X7686" s="31"/>
    </row>
    <row r="7687" spans="23:24" ht="14.25">
      <c r="W7687" s="29"/>
      <c r="X7687" s="29"/>
    </row>
    <row r="7688" spans="23:24" ht="14.25">
      <c r="W7688" s="31"/>
      <c r="X7688" s="31"/>
    </row>
    <row r="7690" spans="23:24" ht="14.25">
      <c r="W7690" s="29"/>
      <c r="X7690" s="29"/>
    </row>
    <row r="7691" spans="23:24" ht="14.25">
      <c r="W7691" s="34"/>
      <c r="X7691" s="34"/>
    </row>
    <row r="7692" spans="23:24" ht="14.25">
      <c r="W7692" s="28"/>
      <c r="X7692" s="28"/>
    </row>
    <row r="7693" spans="23:24" ht="14.25">
      <c r="W7693" s="34"/>
      <c r="X7693" s="34"/>
    </row>
    <row r="7694" spans="23:24" ht="14.25">
      <c r="W7694" s="34"/>
      <c r="X7694" s="34"/>
    </row>
    <row r="7695" spans="23:24" ht="14.25">
      <c r="W7695" s="34"/>
      <c r="X7695" s="34"/>
    </row>
    <row r="7696" spans="23:24" ht="14.25">
      <c r="W7696" s="35"/>
      <c r="X7696" s="35"/>
    </row>
    <row r="7697" spans="23:24" ht="14.25">
      <c r="W7697" s="35"/>
      <c r="X7697" s="35"/>
    </row>
    <row r="7698" spans="23:24" ht="14.25">
      <c r="W7698" s="35"/>
      <c r="X7698" s="35"/>
    </row>
    <row r="7699" spans="23:24" ht="14.25">
      <c r="W7699" s="34"/>
      <c r="X7699" s="34"/>
    </row>
    <row r="7700" spans="23:24" ht="14.25">
      <c r="W7700" s="34"/>
      <c r="X7700" s="34"/>
    </row>
    <row r="7701" spans="23:24" ht="14.25">
      <c r="W7701" s="34"/>
      <c r="X7701" s="34"/>
    </row>
    <row r="7702" spans="23:24" ht="14.25">
      <c r="W7702" s="35"/>
      <c r="X7702" s="35"/>
    </row>
    <row r="7703" spans="23:24" ht="14.25">
      <c r="W7703" s="35"/>
      <c r="X7703" s="35"/>
    </row>
    <row r="7704" spans="23:24" ht="14.25">
      <c r="W7704" s="34"/>
      <c r="X7704" s="34"/>
    </row>
    <row r="7705" spans="23:24" ht="14.25">
      <c r="W7705" s="34"/>
      <c r="X7705" s="34"/>
    </row>
    <row r="7706" spans="23:24" ht="14.25">
      <c r="W7706" s="35"/>
      <c r="X7706" s="35"/>
    </row>
    <row r="7707" spans="23:24" ht="14.25">
      <c r="W7707" s="34"/>
      <c r="X7707" s="34"/>
    </row>
    <row r="7708" spans="23:24" ht="14.25">
      <c r="W7708" s="35"/>
      <c r="X7708" s="35"/>
    </row>
    <row r="7710" spans="23:24" ht="14.25">
      <c r="W7710" s="34"/>
      <c r="X7710" s="34"/>
    </row>
    <row r="7711" spans="23:24" ht="15" thickTop="1">
      <c r="W7711" s="35"/>
      <c r="X7711" s="35"/>
    </row>
    <row r="7712" spans="23:24" ht="15" thickTop="1">
      <c r="W7712" s="43"/>
      <c r="X7712" s="43"/>
    </row>
    <row r="7713" spans="23:24" ht="14.25">
      <c r="W7713" s="28"/>
      <c r="X7713" s="28"/>
    </row>
    <row r="7714" spans="23:24" ht="14.25">
      <c r="W7714" s="28"/>
      <c r="X7714" s="28"/>
    </row>
    <row r="7715" spans="23:24" ht="14.25">
      <c r="W7715" s="29"/>
      <c r="X7715" s="29"/>
    </row>
    <row r="7716" spans="23:24" ht="14.25">
      <c r="W7716" s="31"/>
      <c r="X7716" s="31"/>
    </row>
    <row r="7717" spans="23:24" ht="14.25">
      <c r="W7717" s="29"/>
      <c r="X7717" s="29"/>
    </row>
    <row r="7718" spans="23:24" ht="14.25">
      <c r="W7718" s="31"/>
      <c r="X7718" s="31"/>
    </row>
    <row r="7720" spans="23:24" ht="14.25">
      <c r="W7720" s="29"/>
      <c r="X7720" s="29"/>
    </row>
    <row r="7721" spans="23:24" ht="14.25">
      <c r="W7721" s="34"/>
      <c r="X7721" s="34"/>
    </row>
    <row r="7722" spans="23:24" ht="14.25">
      <c r="W7722" s="28"/>
      <c r="X7722" s="28"/>
    </row>
    <row r="7723" spans="23:24" ht="14.25">
      <c r="W7723" s="34"/>
      <c r="X7723" s="34"/>
    </row>
    <row r="7724" spans="23:24" ht="14.25">
      <c r="W7724" s="34"/>
      <c r="X7724" s="34"/>
    </row>
    <row r="7725" spans="23:24" ht="14.25">
      <c r="W7725" s="34"/>
      <c r="X7725" s="34"/>
    </row>
    <row r="7726" spans="23:24" ht="14.25">
      <c r="W7726" s="35"/>
      <c r="X7726" s="35"/>
    </row>
    <row r="7727" spans="23:24" ht="14.25">
      <c r="W7727" s="35"/>
      <c r="X7727" s="35"/>
    </row>
    <row r="7728" spans="23:24" ht="14.25">
      <c r="W7728" s="35"/>
      <c r="X7728" s="35"/>
    </row>
    <row r="7729" spans="23:24" ht="14.25">
      <c r="W7729" s="34"/>
      <c r="X7729" s="34"/>
    </row>
    <row r="7730" spans="23:24" ht="14.25">
      <c r="W7730" s="34"/>
      <c r="X7730" s="34"/>
    </row>
    <row r="7731" spans="23:24" ht="14.25">
      <c r="W7731" s="34"/>
      <c r="X7731" s="34"/>
    </row>
    <row r="7732" spans="23:24" ht="14.25">
      <c r="W7732" s="35"/>
      <c r="X7732" s="35"/>
    </row>
    <row r="7733" spans="23:24" ht="14.25">
      <c r="W7733" s="35"/>
      <c r="X7733" s="35"/>
    </row>
    <row r="7734" spans="23:24" ht="14.25">
      <c r="W7734" s="34"/>
      <c r="X7734" s="34"/>
    </row>
    <row r="7735" spans="23:24" ht="14.25">
      <c r="W7735" s="34"/>
      <c r="X7735" s="34"/>
    </row>
    <row r="7736" spans="23:24" ht="14.25">
      <c r="W7736" s="35"/>
      <c r="X7736" s="35"/>
    </row>
    <row r="7737" spans="23:24" ht="14.25">
      <c r="W7737" s="34"/>
      <c r="X7737" s="34"/>
    </row>
    <row r="7738" spans="23:24" ht="14.25">
      <c r="W7738" s="35"/>
      <c r="X7738" s="35"/>
    </row>
    <row r="7740" spans="23:24" ht="14.25">
      <c r="W7740" s="34"/>
      <c r="X7740" s="34"/>
    </row>
    <row r="7741" spans="23:24" ht="15" thickTop="1">
      <c r="W7741" s="35"/>
      <c r="X7741" s="35"/>
    </row>
    <row r="7742" spans="23:24" ht="15" thickTop="1">
      <c r="W7742" s="43"/>
      <c r="X7742" s="43"/>
    </row>
    <row r="7743" spans="23:24" ht="14.25">
      <c r="W7743" s="28"/>
      <c r="X7743" s="28"/>
    </row>
    <row r="7744" spans="23:24" ht="14.25">
      <c r="W7744" s="28"/>
      <c r="X7744" s="28"/>
    </row>
    <row r="7745" spans="23:24" ht="14.25">
      <c r="W7745" s="29"/>
      <c r="X7745" s="29"/>
    </row>
    <row r="7746" spans="23:24" ht="14.25">
      <c r="W7746" s="31"/>
      <c r="X7746" s="31"/>
    </row>
    <row r="7747" spans="23:24" ht="14.25">
      <c r="W7747" s="29"/>
      <c r="X7747" s="29"/>
    </row>
    <row r="7748" spans="23:24" ht="14.25">
      <c r="W7748" s="31"/>
      <c r="X7748" s="31"/>
    </row>
    <row r="7750" spans="23:24" ht="14.25">
      <c r="W7750" s="29"/>
      <c r="X7750" s="29"/>
    </row>
    <row r="7751" spans="23:24" ht="14.25">
      <c r="W7751" s="34"/>
      <c r="X7751" s="34"/>
    </row>
    <row r="7752" spans="23:24" ht="14.25">
      <c r="W7752" s="28"/>
      <c r="X7752" s="28"/>
    </row>
    <row r="7753" spans="23:24" ht="14.25">
      <c r="W7753" s="34"/>
      <c r="X7753" s="34"/>
    </row>
    <row r="7754" spans="23:24" ht="14.25">
      <c r="W7754" s="34"/>
      <c r="X7754" s="34"/>
    </row>
    <row r="7755" spans="23:24" ht="14.25">
      <c r="W7755" s="34"/>
      <c r="X7755" s="34"/>
    </row>
    <row r="7756" spans="23:24" ht="14.25">
      <c r="W7756" s="35"/>
      <c r="X7756" s="35"/>
    </row>
    <row r="7757" spans="23:24" ht="14.25">
      <c r="W7757" s="35"/>
      <c r="X7757" s="35"/>
    </row>
    <row r="7758" spans="23:24" ht="14.25">
      <c r="W7758" s="35"/>
      <c r="X7758" s="35"/>
    </row>
    <row r="7759" spans="23:24" ht="14.25">
      <c r="W7759" s="34"/>
      <c r="X7759" s="34"/>
    </row>
    <row r="7760" spans="23:24" ht="14.25">
      <c r="W7760" s="34"/>
      <c r="X7760" s="34"/>
    </row>
    <row r="7761" spans="23:24" ht="14.25">
      <c r="W7761" s="34"/>
      <c r="X7761" s="34"/>
    </row>
    <row r="7762" spans="23:24" ht="14.25">
      <c r="W7762" s="35"/>
      <c r="X7762" s="35"/>
    </row>
    <row r="7763" spans="23:24" ht="14.25">
      <c r="W7763" s="35"/>
      <c r="X7763" s="35"/>
    </row>
    <row r="7764" spans="23:24" ht="14.25">
      <c r="W7764" s="34"/>
      <c r="X7764" s="34"/>
    </row>
    <row r="7765" spans="23:24" ht="14.25">
      <c r="W7765" s="34"/>
      <c r="X7765" s="34"/>
    </row>
    <row r="7766" spans="23:24" ht="14.25">
      <c r="W7766" s="35"/>
      <c r="X7766" s="35"/>
    </row>
    <row r="7767" spans="23:24" ht="14.25">
      <c r="W7767" s="34"/>
      <c r="X7767" s="34"/>
    </row>
    <row r="7768" spans="23:24" ht="14.25">
      <c r="W7768" s="35"/>
      <c r="X7768" s="35"/>
    </row>
    <row r="7770" spans="23:24" ht="14.25">
      <c r="W7770" s="34"/>
      <c r="X7770" s="34"/>
    </row>
    <row r="7771" spans="23:24" ht="15" thickTop="1">
      <c r="W7771" s="35"/>
      <c r="X7771" s="35"/>
    </row>
    <row r="7772" spans="23:24" ht="15" thickTop="1">
      <c r="W7772" s="43"/>
      <c r="X7772" s="43"/>
    </row>
    <row r="7773" spans="23:24" ht="14.25">
      <c r="W7773" s="28"/>
      <c r="X7773" s="28"/>
    </row>
    <row r="7774" spans="23:24" ht="14.25">
      <c r="W7774" s="28"/>
      <c r="X7774" s="28"/>
    </row>
    <row r="7775" spans="23:24" ht="14.25">
      <c r="W7775" s="29"/>
      <c r="X7775" s="29"/>
    </row>
    <row r="7776" spans="23:24" ht="14.25">
      <c r="W7776" s="31"/>
      <c r="X7776" s="31"/>
    </row>
    <row r="7777" spans="23:24" ht="14.25">
      <c r="W7777" s="29"/>
      <c r="X7777" s="29"/>
    </row>
    <row r="7778" spans="23:24" ht="14.25">
      <c r="W7778" s="31"/>
      <c r="X7778" s="31"/>
    </row>
    <row r="7780" spans="23:24" ht="14.25">
      <c r="W7780" s="29"/>
      <c r="X7780" s="29"/>
    </row>
    <row r="7781" spans="23:24" ht="14.25">
      <c r="W7781" s="34"/>
      <c r="X7781" s="34"/>
    </row>
    <row r="7782" spans="23:24" ht="14.25">
      <c r="W7782" s="28"/>
      <c r="X7782" s="28"/>
    </row>
    <row r="7783" spans="23:24" ht="14.25">
      <c r="W7783" s="34"/>
      <c r="X7783" s="34"/>
    </row>
    <row r="7784" spans="23:24" ht="14.25">
      <c r="W7784" s="34"/>
      <c r="X7784" s="34"/>
    </row>
    <row r="7785" spans="23:24" ht="14.25">
      <c r="W7785" s="34"/>
      <c r="X7785" s="34"/>
    </row>
    <row r="7786" spans="23:24" ht="14.25">
      <c r="W7786" s="35"/>
      <c r="X7786" s="35"/>
    </row>
    <row r="7787" spans="23:24" ht="14.25">
      <c r="W7787" s="35"/>
      <c r="X7787" s="35"/>
    </row>
    <row r="7788" spans="23:24" ht="14.25">
      <c r="W7788" s="35"/>
      <c r="X7788" s="35"/>
    </row>
    <row r="7789" spans="23:24" ht="14.25">
      <c r="W7789" s="34"/>
      <c r="X7789" s="34"/>
    </row>
    <row r="7790" spans="23:24" ht="14.25">
      <c r="W7790" s="34"/>
      <c r="X7790" s="34"/>
    </row>
    <row r="7791" spans="23:24" ht="14.25">
      <c r="W7791" s="34"/>
      <c r="X7791" s="34"/>
    </row>
    <row r="7792" spans="23:24" ht="14.25">
      <c r="W7792" s="35"/>
      <c r="X7792" s="35"/>
    </row>
    <row r="7793" spans="23:24" ht="14.25">
      <c r="W7793" s="35"/>
      <c r="X7793" s="35"/>
    </row>
    <row r="7794" spans="23:24" ht="14.25">
      <c r="W7794" s="34"/>
      <c r="X7794" s="34"/>
    </row>
    <row r="7795" spans="23:24" ht="14.25">
      <c r="W7795" s="34"/>
      <c r="X7795" s="34"/>
    </row>
    <row r="7796" spans="23:24" ht="14.25">
      <c r="W7796" s="35"/>
      <c r="X7796" s="35"/>
    </row>
    <row r="7797" spans="23:24" ht="14.25">
      <c r="W7797" s="34"/>
      <c r="X7797" s="34"/>
    </row>
    <row r="7798" spans="23:24" ht="14.25">
      <c r="W7798" s="35"/>
      <c r="X7798" s="35"/>
    </row>
    <row r="7800" spans="23:24" ht="14.25">
      <c r="W7800" s="34"/>
      <c r="X7800" s="34"/>
    </row>
    <row r="7801" spans="23:24" ht="15" thickTop="1">
      <c r="W7801" s="35"/>
      <c r="X7801" s="35"/>
    </row>
    <row r="7802" spans="23:24" ht="15" thickTop="1">
      <c r="W7802" s="43"/>
      <c r="X7802" s="43"/>
    </row>
    <row r="7803" spans="23:24" ht="14.25">
      <c r="W7803" s="28"/>
      <c r="X7803" s="28"/>
    </row>
    <row r="7804" spans="23:24" ht="14.25">
      <c r="W7804" s="28"/>
      <c r="X7804" s="28"/>
    </row>
    <row r="7805" spans="23:24" ht="14.25">
      <c r="W7805" s="29"/>
      <c r="X7805" s="29"/>
    </row>
    <row r="7806" spans="23:24" ht="14.25">
      <c r="W7806" s="31"/>
      <c r="X7806" s="31"/>
    </row>
    <row r="7807" spans="23:24" ht="14.25">
      <c r="W7807" s="29"/>
      <c r="X7807" s="29"/>
    </row>
    <row r="7808" spans="23:24" ht="14.25">
      <c r="W7808" s="31"/>
      <c r="X7808" s="31"/>
    </row>
    <row r="7810" spans="23:24" ht="14.25">
      <c r="W7810" s="29"/>
      <c r="X7810" s="29"/>
    </row>
    <row r="7811" spans="23:24" ht="14.25">
      <c r="W7811" s="34"/>
      <c r="X7811" s="34"/>
    </row>
    <row r="7812" spans="23:24" ht="14.25">
      <c r="W7812" s="28"/>
      <c r="X7812" s="28"/>
    </row>
    <row r="7813" spans="23:24" ht="14.25">
      <c r="W7813" s="34"/>
      <c r="X7813" s="34"/>
    </row>
    <row r="7814" spans="23:24" ht="14.25">
      <c r="W7814" s="34"/>
      <c r="X7814" s="34"/>
    </row>
    <row r="7815" spans="23:24" ht="14.25">
      <c r="W7815" s="34"/>
      <c r="X7815" s="34"/>
    </row>
    <row r="7816" spans="23:24" ht="14.25">
      <c r="W7816" s="35"/>
      <c r="X7816" s="35"/>
    </row>
    <row r="7817" spans="23:24" ht="14.25">
      <c r="W7817" s="35"/>
      <c r="X7817" s="35"/>
    </row>
    <row r="7818" spans="23:24" ht="14.25">
      <c r="W7818" s="35"/>
      <c r="X7818" s="35"/>
    </row>
    <row r="7819" spans="23:24" ht="14.25">
      <c r="W7819" s="34"/>
      <c r="X7819" s="34"/>
    </row>
    <row r="7820" spans="23:24" ht="14.25">
      <c r="W7820" s="34"/>
      <c r="X7820" s="34"/>
    </row>
    <row r="7821" spans="23:24" ht="14.25">
      <c r="W7821" s="34"/>
      <c r="X7821" s="34"/>
    </row>
    <row r="7822" spans="23:24" ht="14.25">
      <c r="W7822" s="35"/>
      <c r="X7822" s="35"/>
    </row>
    <row r="7823" spans="23:24" ht="14.25">
      <c r="W7823" s="35"/>
      <c r="X7823" s="35"/>
    </row>
    <row r="7824" spans="23:24" ht="14.25">
      <c r="W7824" s="34"/>
      <c r="X7824" s="34"/>
    </row>
    <row r="7825" spans="23:24" ht="14.25">
      <c r="W7825" s="34"/>
      <c r="X7825" s="34"/>
    </row>
    <row r="7826" spans="23:24" ht="14.25">
      <c r="W7826" s="35"/>
      <c r="X7826" s="35"/>
    </row>
    <row r="7827" spans="23:24" ht="14.25">
      <c r="W7827" s="34"/>
      <c r="X7827" s="34"/>
    </row>
    <row r="7828" spans="23:24" ht="14.25">
      <c r="W7828" s="35"/>
      <c r="X7828" s="35"/>
    </row>
    <row r="7830" spans="23:24" ht="14.25">
      <c r="W7830" s="34"/>
      <c r="X7830" s="34"/>
    </row>
    <row r="7831" spans="23:24" ht="15" thickTop="1">
      <c r="W7831" s="35"/>
      <c r="X7831" s="35"/>
    </row>
    <row r="7832" spans="23:24" ht="15" thickTop="1">
      <c r="W7832" s="43"/>
      <c r="X7832" s="43"/>
    </row>
    <row r="7833" spans="23:24" ht="14.25">
      <c r="W7833" s="28"/>
      <c r="X7833" s="28"/>
    </row>
    <row r="7834" spans="23:24" ht="14.25">
      <c r="W7834" s="28"/>
      <c r="X7834" s="28"/>
    </row>
    <row r="7835" spans="23:24" ht="14.25">
      <c r="W7835" s="29"/>
      <c r="X7835" s="29"/>
    </row>
    <row r="7836" spans="23:24" ht="14.25">
      <c r="W7836" s="31"/>
      <c r="X7836" s="31"/>
    </row>
    <row r="7837" spans="23:24" ht="14.25">
      <c r="W7837" s="29"/>
      <c r="X7837" s="29"/>
    </row>
    <row r="7838" spans="23:24" ht="14.25">
      <c r="W7838" s="31"/>
      <c r="X7838" s="31"/>
    </row>
    <row r="7840" spans="23:24" ht="14.25">
      <c r="W7840" s="29"/>
      <c r="X7840" s="29"/>
    </row>
    <row r="7841" spans="23:24" ht="14.25">
      <c r="W7841" s="34"/>
      <c r="X7841" s="34"/>
    </row>
    <row r="7842" spans="23:24" ht="14.25">
      <c r="W7842" s="28"/>
      <c r="X7842" s="28"/>
    </row>
    <row r="7843" spans="23:24" ht="14.25">
      <c r="W7843" s="34"/>
      <c r="X7843" s="34"/>
    </row>
    <row r="7844" spans="23:24" ht="14.25">
      <c r="W7844" s="34"/>
      <c r="X7844" s="34"/>
    </row>
    <row r="7845" spans="23:24" ht="14.25">
      <c r="W7845" s="34"/>
      <c r="X7845" s="34"/>
    </row>
    <row r="7846" spans="23:24" ht="14.25">
      <c r="W7846" s="35"/>
      <c r="X7846" s="35"/>
    </row>
    <row r="7847" spans="23:24" ht="14.25">
      <c r="W7847" s="35"/>
      <c r="X7847" s="35"/>
    </row>
    <row r="7848" spans="23:24" ht="14.25">
      <c r="W7848" s="35"/>
      <c r="X7848" s="35"/>
    </row>
    <row r="7849" spans="23:24" ht="14.25">
      <c r="W7849" s="34"/>
      <c r="X7849" s="34"/>
    </row>
    <row r="7850" spans="23:24" ht="14.25">
      <c r="W7850" s="34"/>
      <c r="X7850" s="34"/>
    </row>
    <row r="7851" spans="23:24" ht="14.25">
      <c r="W7851" s="34"/>
      <c r="X7851" s="34"/>
    </row>
    <row r="7852" spans="23:24" ht="14.25">
      <c r="W7852" s="35"/>
      <c r="X7852" s="35"/>
    </row>
    <row r="7853" spans="23:24" ht="14.25">
      <c r="W7853" s="35"/>
      <c r="X7853" s="35"/>
    </row>
    <row r="7854" spans="23:24" ht="14.25">
      <c r="W7854" s="34"/>
      <c r="X7854" s="34"/>
    </row>
    <row r="7855" spans="23:24" ht="14.25">
      <c r="W7855" s="34"/>
      <c r="X7855" s="34"/>
    </row>
    <row r="7856" spans="23:24" ht="14.25">
      <c r="W7856" s="35"/>
      <c r="X7856" s="35"/>
    </row>
    <row r="7857" spans="23:24" ht="14.25">
      <c r="W7857" s="34"/>
      <c r="X7857" s="34"/>
    </row>
    <row r="7858" spans="23:24" ht="14.25">
      <c r="W7858" s="35"/>
      <c r="X7858" s="35"/>
    </row>
    <row r="7860" spans="23:24" ht="14.25">
      <c r="W7860" s="34"/>
      <c r="X7860" s="34"/>
    </row>
    <row r="7861" spans="23:24" ht="15" thickTop="1">
      <c r="W7861" s="35"/>
      <c r="X7861" s="35"/>
    </row>
    <row r="7862" spans="23:24" ht="15" thickTop="1">
      <c r="W7862" s="43"/>
      <c r="X7862" s="43"/>
    </row>
    <row r="7863" spans="23:24" ht="14.25">
      <c r="W7863" s="28"/>
      <c r="X7863" s="28"/>
    </row>
    <row r="7864" spans="23:24" ht="14.25">
      <c r="W7864" s="28"/>
      <c r="X7864" s="28"/>
    </row>
    <row r="7865" spans="23:24" ht="14.25">
      <c r="W7865" s="29"/>
      <c r="X7865" s="29"/>
    </row>
    <row r="7866" spans="23:24" ht="14.25">
      <c r="W7866" s="31"/>
      <c r="X7866" s="31"/>
    </row>
    <row r="7867" spans="23:24" ht="14.25">
      <c r="W7867" s="29"/>
      <c r="X7867" s="29"/>
    </row>
    <row r="7868" spans="23:24" ht="14.25">
      <c r="W7868" s="31"/>
      <c r="X7868" s="31"/>
    </row>
    <row r="7870" spans="23:24" ht="14.25">
      <c r="W7870" s="29"/>
      <c r="X7870" s="29"/>
    </row>
    <row r="7871" spans="23:24" ht="14.25">
      <c r="W7871" s="34"/>
      <c r="X7871" s="34"/>
    </row>
    <row r="7872" spans="23:24" ht="14.25">
      <c r="W7872" s="28"/>
      <c r="X7872" s="28"/>
    </row>
    <row r="7873" spans="23:24" ht="14.25">
      <c r="W7873" s="34"/>
      <c r="X7873" s="34"/>
    </row>
    <row r="7874" spans="23:24" ht="14.25">
      <c r="W7874" s="34"/>
      <c r="X7874" s="34"/>
    </row>
    <row r="7875" spans="23:24" ht="14.25">
      <c r="W7875" s="34"/>
      <c r="X7875" s="34"/>
    </row>
    <row r="7876" spans="23:24" ht="14.25">
      <c r="W7876" s="35"/>
      <c r="X7876" s="35"/>
    </row>
    <row r="7877" spans="23:24" ht="14.25">
      <c r="W7877" s="35"/>
      <c r="X7877" s="35"/>
    </row>
    <row r="7878" spans="23:24" ht="14.25">
      <c r="W7878" s="35"/>
      <c r="X7878" s="35"/>
    </row>
    <row r="7879" spans="23:24" ht="14.25">
      <c r="W7879" s="34"/>
      <c r="X7879" s="34"/>
    </row>
    <row r="7880" spans="23:24" ht="14.25">
      <c r="W7880" s="34"/>
      <c r="X7880" s="34"/>
    </row>
    <row r="7881" spans="23:24" ht="14.25">
      <c r="W7881" s="34"/>
      <c r="X7881" s="34"/>
    </row>
    <row r="7882" spans="23:24" ht="14.25">
      <c r="W7882" s="35"/>
      <c r="X7882" s="35"/>
    </row>
    <row r="7883" spans="23:24" ht="14.25">
      <c r="W7883" s="35"/>
      <c r="X7883" s="35"/>
    </row>
    <row r="7884" spans="23:24" ht="14.25">
      <c r="W7884" s="34"/>
      <c r="X7884" s="34"/>
    </row>
    <row r="7885" spans="23:24" ht="14.25">
      <c r="W7885" s="34"/>
      <c r="X7885" s="34"/>
    </row>
    <row r="7886" spans="23:24" ht="14.25">
      <c r="W7886" s="35"/>
      <c r="X7886" s="35"/>
    </row>
    <row r="7887" spans="23:24" ht="14.25">
      <c r="W7887" s="34"/>
      <c r="X7887" s="34"/>
    </row>
    <row r="7888" spans="23:24" ht="14.25">
      <c r="W7888" s="35"/>
      <c r="X7888" s="35"/>
    </row>
    <row r="7890" spans="23:24" ht="14.25">
      <c r="W7890" s="34"/>
      <c r="X7890" s="34"/>
    </row>
    <row r="7891" spans="23:24" ht="15" thickTop="1">
      <c r="W7891" s="35"/>
      <c r="X7891" s="35"/>
    </row>
    <row r="7892" spans="23:24" ht="15" thickTop="1">
      <c r="W7892" s="43"/>
      <c r="X7892" s="43"/>
    </row>
    <row r="7893" spans="23:24" ht="14.25">
      <c r="W7893" s="28"/>
      <c r="X7893" s="28"/>
    </row>
    <row r="7894" spans="23:24" ht="14.25">
      <c r="W7894" s="28"/>
      <c r="X7894" s="28"/>
    </row>
    <row r="7895" spans="23:24" ht="14.25">
      <c r="W7895" s="29"/>
      <c r="X7895" s="29"/>
    </row>
    <row r="7896" spans="23:24" ht="14.25">
      <c r="W7896" s="31"/>
      <c r="X7896" s="31"/>
    </row>
    <row r="7897" spans="23:24" ht="14.25">
      <c r="W7897" s="29"/>
      <c r="X7897" s="29"/>
    </row>
    <row r="7898" spans="23:24" ht="14.25">
      <c r="W7898" s="31"/>
      <c r="X7898" s="31"/>
    </row>
    <row r="7900" spans="23:24" ht="14.25">
      <c r="W7900" s="29"/>
      <c r="X7900" s="29"/>
    </row>
    <row r="7901" spans="23:24" ht="14.25">
      <c r="W7901" s="34"/>
      <c r="X7901" s="34"/>
    </row>
    <row r="7902" spans="23:24" ht="14.25">
      <c r="W7902" s="28"/>
      <c r="X7902" s="28"/>
    </row>
    <row r="7903" spans="23:24" ht="14.25">
      <c r="W7903" s="34"/>
      <c r="X7903" s="34"/>
    </row>
    <row r="7904" spans="23:24" ht="14.25">
      <c r="W7904" s="34"/>
      <c r="X7904" s="34"/>
    </row>
    <row r="7905" spans="23:24" ht="14.25">
      <c r="W7905" s="34"/>
      <c r="X7905" s="34"/>
    </row>
    <row r="7906" spans="23:24" ht="14.25">
      <c r="W7906" s="35"/>
      <c r="X7906" s="35"/>
    </row>
    <row r="7907" spans="23:24" ht="14.25">
      <c r="W7907" s="35"/>
      <c r="X7907" s="35"/>
    </row>
    <row r="7908" spans="23:24" ht="14.25">
      <c r="W7908" s="35"/>
      <c r="X7908" s="35"/>
    </row>
    <row r="7909" spans="23:24" ht="14.25">
      <c r="W7909" s="34"/>
      <c r="X7909" s="34"/>
    </row>
    <row r="7910" spans="23:24" ht="14.25">
      <c r="W7910" s="34"/>
      <c r="X7910" s="34"/>
    </row>
    <row r="7911" spans="23:24" ht="14.25">
      <c r="W7911" s="34"/>
      <c r="X7911" s="34"/>
    </row>
    <row r="7912" spans="23:24" ht="14.25">
      <c r="W7912" s="35"/>
      <c r="X7912" s="35"/>
    </row>
    <row r="7913" spans="23:24" ht="14.25">
      <c r="W7913" s="35"/>
      <c r="X7913" s="35"/>
    </row>
    <row r="7914" spans="23:24" ht="14.25">
      <c r="W7914" s="34"/>
      <c r="X7914" s="34"/>
    </row>
    <row r="7915" spans="23:24" ht="14.25">
      <c r="W7915" s="34"/>
      <c r="X7915" s="34"/>
    </row>
    <row r="7916" spans="23:24" ht="14.25">
      <c r="W7916" s="35"/>
      <c r="X7916" s="35"/>
    </row>
    <row r="7917" spans="23:24" ht="14.25">
      <c r="W7917" s="34"/>
      <c r="X7917" s="34"/>
    </row>
    <row r="7918" spans="23:24" ht="14.25">
      <c r="W7918" s="35"/>
      <c r="X7918" s="35"/>
    </row>
    <row r="7920" spans="23:24" ht="14.25">
      <c r="W7920" s="34"/>
      <c r="X7920" s="34"/>
    </row>
    <row r="7921" spans="23:24" ht="15" thickTop="1">
      <c r="W7921" s="35"/>
      <c r="X7921" s="35"/>
    </row>
    <row r="7922" spans="23:24" ht="15" thickTop="1">
      <c r="W7922" s="43"/>
      <c r="X7922" s="43"/>
    </row>
    <row r="7923" spans="23:24" ht="14.25">
      <c r="W7923" s="28"/>
      <c r="X7923" s="28"/>
    </row>
    <row r="7924" spans="23:24" ht="14.25">
      <c r="W7924" s="28"/>
      <c r="X7924" s="28"/>
    </row>
    <row r="7925" spans="23:24" ht="14.25">
      <c r="W7925" s="29"/>
      <c r="X7925" s="29"/>
    </row>
    <row r="7926" spans="23:24" ht="14.25">
      <c r="W7926" s="31"/>
      <c r="X7926" s="31"/>
    </row>
    <row r="7927" spans="23:24" ht="14.25">
      <c r="W7927" s="29"/>
      <c r="X7927" s="29"/>
    </row>
    <row r="7928" spans="23:24" ht="14.25">
      <c r="W7928" s="31"/>
      <c r="X7928" s="31"/>
    </row>
    <row r="7930" spans="23:24" ht="14.25">
      <c r="W7930" s="29"/>
      <c r="X7930" s="29"/>
    </row>
    <row r="7931" spans="23:24" ht="14.25">
      <c r="W7931" s="34"/>
      <c r="X7931" s="34"/>
    </row>
    <row r="7932" spans="23:24" ht="14.25">
      <c r="W7932" s="28"/>
      <c r="X7932" s="28"/>
    </row>
    <row r="7933" spans="23:24" ht="14.25">
      <c r="W7933" s="34"/>
      <c r="X7933" s="34"/>
    </row>
    <row r="7934" spans="23:24" ht="14.25">
      <c r="W7934" s="34"/>
      <c r="X7934" s="34"/>
    </row>
    <row r="7935" spans="23:24" ht="14.25">
      <c r="W7935" s="34"/>
      <c r="X7935" s="34"/>
    </row>
    <row r="7936" spans="23:24" ht="14.25">
      <c r="W7936" s="35"/>
      <c r="X7936" s="35"/>
    </row>
    <row r="7937" spans="23:24" ht="14.25">
      <c r="W7937" s="35"/>
      <c r="X7937" s="35"/>
    </row>
    <row r="7938" spans="23:24" ht="14.25">
      <c r="W7938" s="35"/>
      <c r="X7938" s="35"/>
    </row>
    <row r="7939" spans="23:24" ht="14.25">
      <c r="W7939" s="34"/>
      <c r="X7939" s="34"/>
    </row>
    <row r="7940" spans="23:24" ht="14.25">
      <c r="W7940" s="34"/>
      <c r="X7940" s="34"/>
    </row>
    <row r="7941" spans="23:24" ht="14.25">
      <c r="W7941" s="34"/>
      <c r="X7941" s="34"/>
    </row>
    <row r="7942" spans="23:24" ht="14.25">
      <c r="W7942" s="35"/>
      <c r="X7942" s="35"/>
    </row>
    <row r="7943" spans="23:24" ht="14.25">
      <c r="W7943" s="35"/>
      <c r="X7943" s="35"/>
    </row>
    <row r="7944" spans="23:24" ht="14.25">
      <c r="W7944" s="34"/>
      <c r="X7944" s="34"/>
    </row>
    <row r="7945" spans="23:24" ht="14.25">
      <c r="W7945" s="34"/>
      <c r="X7945" s="34"/>
    </row>
    <row r="7946" spans="23:24" ht="14.25">
      <c r="W7946" s="35"/>
      <c r="X7946" s="35"/>
    </row>
    <row r="7947" spans="23:24" ht="14.25">
      <c r="W7947" s="34"/>
      <c r="X7947" s="34"/>
    </row>
    <row r="7948" spans="23:24" ht="14.25">
      <c r="W7948" s="35"/>
      <c r="X7948" s="35"/>
    </row>
    <row r="7950" spans="23:24" ht="14.25">
      <c r="W7950" s="34"/>
      <c r="X7950" s="34"/>
    </row>
    <row r="7951" spans="23:24" ht="15" thickTop="1">
      <c r="W7951" s="35"/>
      <c r="X7951" s="35"/>
    </row>
    <row r="7952" spans="23:24" ht="15" thickTop="1">
      <c r="W7952" s="43"/>
      <c r="X7952" s="43"/>
    </row>
    <row r="7953" spans="23:24" ht="14.25">
      <c r="W7953" s="28"/>
      <c r="X7953" s="28"/>
    </row>
    <row r="7954" spans="23:24" ht="14.25">
      <c r="W7954" s="28"/>
      <c r="X7954" s="28"/>
    </row>
    <row r="7955" spans="23:24" ht="14.25">
      <c r="W7955" s="29"/>
      <c r="X7955" s="29"/>
    </row>
    <row r="7956" spans="23:24" ht="14.25">
      <c r="W7956" s="31"/>
      <c r="X7956" s="31"/>
    </row>
    <row r="7957" spans="23:24" ht="14.25">
      <c r="W7957" s="29"/>
      <c r="X7957" s="29"/>
    </row>
    <row r="7958" spans="23:24" ht="14.25">
      <c r="W7958" s="31"/>
      <c r="X7958" s="31"/>
    </row>
    <row r="7960" spans="23:24" ht="14.25">
      <c r="W7960" s="29"/>
      <c r="X7960" s="29"/>
    </row>
    <row r="7961" spans="23:24" ht="14.25">
      <c r="W7961" s="34"/>
      <c r="X7961" s="34"/>
    </row>
    <row r="7962" spans="23:24" ht="14.25">
      <c r="W7962" s="28"/>
      <c r="X7962" s="28"/>
    </row>
    <row r="7963" spans="23:24" ht="14.25">
      <c r="W7963" s="34"/>
      <c r="X7963" s="34"/>
    </row>
    <row r="7964" spans="23:24" ht="14.25">
      <c r="W7964" s="34"/>
      <c r="X7964" s="34"/>
    </row>
    <row r="7965" spans="23:24" ht="14.25">
      <c r="W7965" s="34"/>
      <c r="X7965" s="34"/>
    </row>
    <row r="7966" spans="23:24" ht="14.25">
      <c r="W7966" s="35"/>
      <c r="X7966" s="35"/>
    </row>
    <row r="7967" spans="23:24" ht="14.25">
      <c r="W7967" s="35"/>
      <c r="X7967" s="35"/>
    </row>
    <row r="7968" spans="23:24" ht="14.25">
      <c r="W7968" s="35"/>
      <c r="X7968" s="35"/>
    </row>
    <row r="7969" spans="23:24" ht="14.25">
      <c r="W7969" s="34"/>
      <c r="X7969" s="34"/>
    </row>
    <row r="7970" spans="23:24" ht="14.25">
      <c r="W7970" s="34"/>
      <c r="X7970" s="34"/>
    </row>
    <row r="7971" spans="23:24" ht="14.25">
      <c r="W7971" s="34"/>
      <c r="X7971" s="34"/>
    </row>
    <row r="7972" spans="23:24" ht="14.25">
      <c r="W7972" s="35"/>
      <c r="X7972" s="35"/>
    </row>
    <row r="7973" spans="23:24" ht="14.25">
      <c r="W7973" s="35"/>
      <c r="X7973" s="35"/>
    </row>
    <row r="7974" spans="23:24" ht="14.25">
      <c r="W7974" s="34"/>
      <c r="X7974" s="34"/>
    </row>
    <row r="7975" spans="23:24" ht="14.25">
      <c r="W7975" s="34"/>
      <c r="X7975" s="34"/>
    </row>
    <row r="7976" spans="23:24" ht="14.25">
      <c r="W7976" s="35"/>
      <c r="X7976" s="35"/>
    </row>
    <row r="7977" spans="23:24" ht="14.25">
      <c r="W7977" s="34"/>
      <c r="X7977" s="34"/>
    </row>
    <row r="7978" spans="23:24" ht="14.25">
      <c r="W7978" s="35"/>
      <c r="X7978" s="35"/>
    </row>
    <row r="7980" spans="23:24" ht="14.25">
      <c r="W7980" s="34"/>
      <c r="X7980" s="34"/>
    </row>
    <row r="7981" spans="23:24" ht="15" thickTop="1">
      <c r="W7981" s="35"/>
      <c r="X7981" s="35"/>
    </row>
    <row r="7982" spans="23:24" ht="15" thickTop="1">
      <c r="W7982" s="43"/>
      <c r="X7982" s="43"/>
    </row>
    <row r="7983" spans="23:24" ht="14.25">
      <c r="W7983" s="28"/>
      <c r="X7983" s="28"/>
    </row>
    <row r="7984" spans="23:24" ht="14.25">
      <c r="W7984" s="28"/>
      <c r="X7984" s="28"/>
    </row>
    <row r="7985" spans="23:24" ht="14.25">
      <c r="W7985" s="29"/>
      <c r="X7985" s="29"/>
    </row>
    <row r="7986" spans="23:24" ht="14.25">
      <c r="W7986" s="31"/>
      <c r="X7986" s="31"/>
    </row>
    <row r="7987" spans="23:24" ht="14.25">
      <c r="W7987" s="29"/>
      <c r="X7987" s="29"/>
    </row>
    <row r="7988" spans="23:24" ht="14.25">
      <c r="W7988" s="31"/>
      <c r="X7988" s="31"/>
    </row>
    <row r="7990" spans="23:24" ht="14.25">
      <c r="W7990" s="29"/>
      <c r="X7990" s="29"/>
    </row>
    <row r="7991" spans="23:24" ht="14.25">
      <c r="W7991" s="34"/>
      <c r="X7991" s="34"/>
    </row>
    <row r="7992" spans="23:24" ht="14.25">
      <c r="W7992" s="28"/>
      <c r="X7992" s="28"/>
    </row>
    <row r="7993" spans="23:24" ht="14.25">
      <c r="W7993" s="34"/>
      <c r="X7993" s="34"/>
    </row>
    <row r="7994" spans="23:24" ht="14.25">
      <c r="W7994" s="34"/>
      <c r="X7994" s="34"/>
    </row>
    <row r="7995" spans="23:24" ht="14.25">
      <c r="W7995" s="34"/>
      <c r="X7995" s="34"/>
    </row>
    <row r="7996" spans="23:24" ht="14.25">
      <c r="W7996" s="35"/>
      <c r="X7996" s="35"/>
    </row>
    <row r="7997" spans="23:24" ht="14.25">
      <c r="W7997" s="35"/>
      <c r="X7997" s="35"/>
    </row>
    <row r="7998" spans="23:24" ht="14.25">
      <c r="W7998" s="35"/>
      <c r="X7998" s="35"/>
    </row>
    <row r="7999" spans="23:24" ht="14.25">
      <c r="W7999" s="34"/>
      <c r="X7999" s="34"/>
    </row>
    <row r="8000" spans="23:24" ht="14.25">
      <c r="W8000" s="34"/>
      <c r="X8000" s="34"/>
    </row>
    <row r="8001" spans="23:24" ht="14.25">
      <c r="W8001" s="34"/>
      <c r="X8001" s="34"/>
    </row>
    <row r="8002" spans="23:24" ht="14.25">
      <c r="W8002" s="35"/>
      <c r="X8002" s="35"/>
    </row>
    <row r="8003" spans="23:24" ht="14.25">
      <c r="W8003" s="35"/>
      <c r="X8003" s="35"/>
    </row>
    <row r="8004" spans="23:24" ht="14.25">
      <c r="W8004" s="34"/>
      <c r="X8004" s="34"/>
    </row>
    <row r="8005" spans="23:24" ht="14.25">
      <c r="W8005" s="34"/>
      <c r="X8005" s="34"/>
    </row>
    <row r="8006" spans="23:24" ht="14.25">
      <c r="W8006" s="35"/>
      <c r="X8006" s="35"/>
    </row>
    <row r="8007" spans="23:24" ht="14.25">
      <c r="W8007" s="34"/>
      <c r="X8007" s="34"/>
    </row>
    <row r="8008" spans="23:24" ht="14.25">
      <c r="W8008" s="35"/>
      <c r="X8008" s="35"/>
    </row>
    <row r="8010" spans="23:24" ht="14.25">
      <c r="W8010" s="34"/>
      <c r="X8010" s="34"/>
    </row>
    <row r="8011" spans="23:24" ht="15" thickTop="1">
      <c r="W8011" s="35"/>
      <c r="X8011" s="35"/>
    </row>
    <row r="8012" spans="23:24" ht="15" thickTop="1">
      <c r="W8012" s="43"/>
      <c r="X8012" s="43"/>
    </row>
    <row r="8013" spans="23:24" ht="14.25">
      <c r="W8013" s="28"/>
      <c r="X8013" s="28"/>
    </row>
    <row r="8014" spans="23:24" ht="14.25">
      <c r="W8014" s="28"/>
      <c r="X8014" s="28"/>
    </row>
    <row r="8015" spans="23:24" ht="14.25">
      <c r="W8015" s="29"/>
      <c r="X8015" s="29"/>
    </row>
    <row r="8016" spans="23:24" ht="14.25">
      <c r="W8016" s="31"/>
      <c r="X8016" s="31"/>
    </row>
    <row r="8017" spans="23:24" ht="14.25">
      <c r="W8017" s="29"/>
      <c r="X8017" s="29"/>
    </row>
    <row r="8018" spans="23:24" ht="14.25">
      <c r="W8018" s="31"/>
      <c r="X8018" s="31"/>
    </row>
    <row r="8020" spans="23:24" ht="14.25">
      <c r="W8020" s="29"/>
      <c r="X8020" s="29"/>
    </row>
    <row r="8021" spans="23:24" ht="14.25">
      <c r="W8021" s="34"/>
      <c r="X8021" s="34"/>
    </row>
    <row r="8022" spans="23:24" ht="14.25">
      <c r="W8022" s="28"/>
      <c r="X8022" s="28"/>
    </row>
    <row r="8023" spans="23:24" ht="14.25">
      <c r="W8023" s="34"/>
      <c r="X8023" s="34"/>
    </row>
    <row r="8024" spans="23:24" ht="14.25">
      <c r="W8024" s="34"/>
      <c r="X8024" s="34"/>
    </row>
    <row r="8025" spans="23:24" ht="14.25">
      <c r="W8025" s="34"/>
      <c r="X8025" s="34"/>
    </row>
    <row r="8026" spans="23:24" ht="14.25">
      <c r="W8026" s="35"/>
      <c r="X8026" s="35"/>
    </row>
    <row r="8027" spans="23:24" ht="14.25">
      <c r="W8027" s="35"/>
      <c r="X8027" s="35"/>
    </row>
    <row r="8028" spans="23:24" ht="14.25">
      <c r="W8028" s="35"/>
      <c r="X8028" s="35"/>
    </row>
    <row r="8029" spans="23:24" ht="14.25">
      <c r="W8029" s="34"/>
      <c r="X8029" s="34"/>
    </row>
    <row r="8030" spans="23:24" ht="14.25">
      <c r="W8030" s="34"/>
      <c r="X8030" s="34"/>
    </row>
    <row r="8031" spans="23:24" ht="14.25">
      <c r="W8031" s="34"/>
      <c r="X8031" s="34"/>
    </row>
    <row r="8032" spans="23:24" ht="14.25">
      <c r="W8032" s="35"/>
      <c r="X8032" s="35"/>
    </row>
    <row r="8033" spans="23:24" ht="14.25">
      <c r="W8033" s="35"/>
      <c r="X8033" s="35"/>
    </row>
    <row r="8034" spans="23:24" ht="14.25">
      <c r="W8034" s="34"/>
      <c r="X8034" s="34"/>
    </row>
    <row r="8035" spans="23:24" ht="14.25">
      <c r="W8035" s="34"/>
      <c r="X8035" s="34"/>
    </row>
    <row r="8036" spans="23:24" ht="14.25">
      <c r="W8036" s="35"/>
      <c r="X8036" s="35"/>
    </row>
    <row r="8037" spans="23:24" ht="14.25">
      <c r="W8037" s="34"/>
      <c r="X8037" s="34"/>
    </row>
    <row r="8038" spans="23:24" ht="14.25">
      <c r="W8038" s="35"/>
      <c r="X8038" s="35"/>
    </row>
    <row r="8040" spans="23:24" ht="14.25">
      <c r="W8040" s="34"/>
      <c r="X8040" s="34"/>
    </row>
    <row r="8041" spans="23:24" ht="15" thickTop="1">
      <c r="W8041" s="35"/>
      <c r="X8041" s="35"/>
    </row>
    <row r="8042" spans="23:24" ht="15" thickTop="1">
      <c r="W8042" s="43"/>
      <c r="X8042" s="43"/>
    </row>
    <row r="8043" spans="23:24" ht="14.25">
      <c r="W8043" s="28"/>
      <c r="X8043" s="28"/>
    </row>
    <row r="8044" spans="23:24" ht="14.25">
      <c r="W8044" s="28"/>
      <c r="X8044" s="28"/>
    </row>
    <row r="8045" spans="23:24" ht="14.25">
      <c r="W8045" s="29"/>
      <c r="X8045" s="29"/>
    </row>
    <row r="8046" spans="23:24" ht="14.25">
      <c r="W8046" s="31"/>
      <c r="X8046" s="31"/>
    </row>
    <row r="8047" spans="23:24" ht="14.25">
      <c r="W8047" s="29"/>
      <c r="X8047" s="29"/>
    </row>
    <row r="8048" spans="23:24" ht="14.25">
      <c r="W8048" s="31"/>
      <c r="X8048" s="31"/>
    </row>
    <row r="8050" spans="23:24" ht="14.25">
      <c r="W8050" s="29"/>
      <c r="X8050" s="29"/>
    </row>
    <row r="8051" spans="23:24" ht="14.25">
      <c r="W8051" s="34"/>
      <c r="X8051" s="34"/>
    </row>
    <row r="8052" spans="23:24" ht="14.25">
      <c r="W8052" s="28"/>
      <c r="X8052" s="28"/>
    </row>
    <row r="8053" spans="23:24" ht="14.25">
      <c r="W8053" s="34"/>
      <c r="X8053" s="34"/>
    </row>
    <row r="8054" spans="23:24" ht="14.25">
      <c r="W8054" s="34"/>
      <c r="X8054" s="34"/>
    </row>
    <row r="8055" spans="23:24" ht="14.25">
      <c r="W8055" s="34"/>
      <c r="X8055" s="34"/>
    </row>
    <row r="8056" spans="23:24" ht="14.25">
      <c r="W8056" s="35"/>
      <c r="X8056" s="35"/>
    </row>
    <row r="8057" spans="23:24" ht="14.25">
      <c r="W8057" s="35"/>
      <c r="X8057" s="35"/>
    </row>
    <row r="8058" spans="23:24" ht="14.25">
      <c r="W8058" s="35"/>
      <c r="X8058" s="35"/>
    </row>
    <row r="8059" spans="23:24" ht="14.25">
      <c r="W8059" s="34"/>
      <c r="X8059" s="34"/>
    </row>
    <row r="8060" spans="23:24" ht="14.25">
      <c r="W8060" s="34"/>
      <c r="X8060" s="34"/>
    </row>
    <row r="8061" spans="23:24" ht="14.25">
      <c r="W8061" s="34"/>
      <c r="X8061" s="34"/>
    </row>
    <row r="8062" spans="23:24" ht="14.25">
      <c r="W8062" s="35"/>
      <c r="X8062" s="35"/>
    </row>
    <row r="8063" spans="23:24" ht="14.25">
      <c r="W8063" s="35"/>
      <c r="X8063" s="35"/>
    </row>
    <row r="8064" spans="23:24" ht="14.25">
      <c r="W8064" s="34"/>
      <c r="X8064" s="34"/>
    </row>
    <row r="8065" spans="23:24" ht="14.25">
      <c r="W8065" s="34"/>
      <c r="X8065" s="34"/>
    </row>
    <row r="8066" spans="23:24" ht="14.25">
      <c r="W8066" s="35"/>
      <c r="X8066" s="35"/>
    </row>
    <row r="8067" spans="23:24" ht="14.25">
      <c r="W8067" s="34"/>
      <c r="X8067" s="34"/>
    </row>
    <row r="8068" spans="23:24" ht="14.25">
      <c r="W8068" s="35"/>
      <c r="X8068" s="35"/>
    </row>
    <row r="8070" spans="23:24" ht="14.25">
      <c r="W8070" s="34"/>
      <c r="X8070" s="34"/>
    </row>
    <row r="8071" spans="23:24" ht="15" thickTop="1">
      <c r="W8071" s="35"/>
      <c r="X8071" s="35"/>
    </row>
    <row r="8072" spans="23:24" ht="15" thickTop="1">
      <c r="W8072" s="43"/>
      <c r="X8072" s="43"/>
    </row>
    <row r="8073" spans="23:24" ht="14.25">
      <c r="W8073" s="28"/>
      <c r="X8073" s="28"/>
    </row>
    <row r="8074" spans="23:24" ht="14.25">
      <c r="W8074" s="28"/>
      <c r="X8074" s="28"/>
    </row>
    <row r="8075" spans="23:24" ht="14.25">
      <c r="W8075" s="29"/>
      <c r="X8075" s="29"/>
    </row>
    <row r="8076" spans="23:24" ht="14.25">
      <c r="W8076" s="31"/>
      <c r="X8076" s="31"/>
    </row>
    <row r="8077" spans="23:24" ht="14.25">
      <c r="W8077" s="29"/>
      <c r="X8077" s="29"/>
    </row>
    <row r="8078" spans="23:24" ht="14.25">
      <c r="W8078" s="31"/>
      <c r="X8078" s="31"/>
    </row>
    <row r="8080" spans="23:24" ht="14.25">
      <c r="W8080" s="29"/>
      <c r="X8080" s="29"/>
    </row>
    <row r="8081" spans="23:24" ht="14.25">
      <c r="W8081" s="34"/>
      <c r="X8081" s="34"/>
    </row>
    <row r="8082" spans="23:24" ht="14.25">
      <c r="W8082" s="28"/>
      <c r="X8082" s="28"/>
    </row>
    <row r="8083" spans="23:24" ht="14.25">
      <c r="W8083" s="34"/>
      <c r="X8083" s="34"/>
    </row>
    <row r="8084" spans="23:24" ht="14.25">
      <c r="W8084" s="34"/>
      <c r="X8084" s="34"/>
    </row>
    <row r="8085" spans="23:24" ht="14.25">
      <c r="W8085" s="34"/>
      <c r="X8085" s="34"/>
    </row>
    <row r="8086" spans="23:24" ht="14.25">
      <c r="W8086" s="35"/>
      <c r="X8086" s="35"/>
    </row>
    <row r="8087" spans="23:24" ht="14.25">
      <c r="W8087" s="35"/>
      <c r="X8087" s="35"/>
    </row>
    <row r="8088" spans="23:24" ht="14.25">
      <c r="W8088" s="35"/>
      <c r="X8088" s="35"/>
    </row>
    <row r="8089" spans="23:24" ht="14.25">
      <c r="W8089" s="34"/>
      <c r="X8089" s="34"/>
    </row>
    <row r="8090" spans="23:24" ht="14.25">
      <c r="W8090" s="34"/>
      <c r="X8090" s="34"/>
    </row>
    <row r="8091" spans="23:24" ht="14.25">
      <c r="W8091" s="34"/>
      <c r="X8091" s="34"/>
    </row>
    <row r="8092" spans="23:24" ht="14.25">
      <c r="W8092" s="35"/>
      <c r="X8092" s="35"/>
    </row>
    <row r="8093" spans="23:24" ht="14.25">
      <c r="W8093" s="35"/>
      <c r="X8093" s="35"/>
    </row>
    <row r="8094" spans="23:24" ht="14.25">
      <c r="W8094" s="34"/>
      <c r="X8094" s="34"/>
    </row>
    <row r="8095" spans="23:24" ht="14.25">
      <c r="W8095" s="34"/>
      <c r="X8095" s="34"/>
    </row>
    <row r="8096" spans="23:24" ht="14.25">
      <c r="W8096" s="35"/>
      <c r="X8096" s="35"/>
    </row>
    <row r="8097" spans="23:24" ht="14.25">
      <c r="W8097" s="34"/>
      <c r="X8097" s="34"/>
    </row>
    <row r="8098" spans="23:24" ht="14.25">
      <c r="W8098" s="35"/>
      <c r="X8098" s="35"/>
    </row>
    <row r="8100" spans="23:24" ht="14.25">
      <c r="W8100" s="34"/>
      <c r="X8100" s="34"/>
    </row>
    <row r="8101" spans="23:24" ht="15" thickTop="1">
      <c r="W8101" s="35"/>
      <c r="X8101" s="35"/>
    </row>
    <row r="8102" spans="23:24" ht="15" thickTop="1">
      <c r="W8102" s="43"/>
      <c r="X8102" s="43"/>
    </row>
    <row r="8103" spans="23:24" ht="14.25">
      <c r="W8103" s="28"/>
      <c r="X8103" s="28"/>
    </row>
    <row r="8104" spans="23:24" ht="14.25">
      <c r="W8104" s="28"/>
      <c r="X8104" s="28"/>
    </row>
    <row r="8105" spans="23:24" ht="14.25">
      <c r="W8105" s="29"/>
      <c r="X8105" s="29"/>
    </row>
    <row r="8106" spans="23:24" ht="14.25">
      <c r="W8106" s="31"/>
      <c r="X8106" s="31"/>
    </row>
    <row r="8107" spans="23:24" ht="14.25">
      <c r="W8107" s="29"/>
      <c r="X8107" s="29"/>
    </row>
    <row r="8108" spans="23:24" ht="14.25">
      <c r="W8108" s="31"/>
      <c r="X8108" s="31"/>
    </row>
    <row r="8110" spans="23:24" ht="14.25">
      <c r="W8110" s="29"/>
      <c r="X8110" s="29"/>
    </row>
    <row r="8111" spans="23:24" ht="14.25">
      <c r="W8111" s="34"/>
      <c r="X8111" s="34"/>
    </row>
    <row r="8112" spans="23:24" ht="14.25">
      <c r="W8112" s="28"/>
      <c r="X8112" s="28"/>
    </row>
    <row r="8113" spans="23:24" ht="14.25">
      <c r="W8113" s="34"/>
      <c r="X8113" s="34"/>
    </row>
    <row r="8114" spans="23:24" ht="14.25">
      <c r="W8114" s="34"/>
      <c r="X8114" s="34"/>
    </row>
    <row r="8115" spans="23:24" ht="14.25">
      <c r="W8115" s="34"/>
      <c r="X8115" s="34"/>
    </row>
    <row r="8116" spans="23:24" ht="14.25">
      <c r="W8116" s="35"/>
      <c r="X8116" s="35"/>
    </row>
    <row r="8117" spans="23:24" ht="14.25">
      <c r="W8117" s="35"/>
      <c r="X8117" s="35"/>
    </row>
    <row r="8118" spans="23:24" ht="14.25">
      <c r="W8118" s="35"/>
      <c r="X8118" s="35"/>
    </row>
    <row r="8119" spans="23:24" ht="14.25">
      <c r="W8119" s="34"/>
      <c r="X8119" s="34"/>
    </row>
    <row r="8120" spans="23:24" ht="14.25">
      <c r="W8120" s="34"/>
      <c r="X8120" s="34"/>
    </row>
    <row r="8121" spans="23:24" ht="14.25">
      <c r="W8121" s="34"/>
      <c r="X8121" s="34"/>
    </row>
    <row r="8122" spans="23:24" ht="14.25">
      <c r="W8122" s="35"/>
      <c r="X8122" s="35"/>
    </row>
    <row r="8123" spans="23:24" ht="14.25">
      <c r="W8123" s="35"/>
      <c r="X8123" s="35"/>
    </row>
    <row r="8124" spans="23:24" ht="14.25">
      <c r="W8124" s="34"/>
      <c r="X8124" s="34"/>
    </row>
    <row r="8125" spans="23:24" ht="14.25">
      <c r="W8125" s="34"/>
      <c r="X8125" s="34"/>
    </row>
    <row r="8126" spans="23:24" ht="14.25">
      <c r="W8126" s="35"/>
      <c r="X8126" s="35"/>
    </row>
    <row r="8127" spans="23:24" ht="14.25">
      <c r="W8127" s="34"/>
      <c r="X8127" s="34"/>
    </row>
    <row r="8128" spans="23:24" ht="14.25">
      <c r="W8128" s="35"/>
      <c r="X8128" s="35"/>
    </row>
    <row r="8130" spans="23:24" ht="14.25">
      <c r="W8130" s="34"/>
      <c r="X8130" s="34"/>
    </row>
    <row r="8131" spans="23:24" ht="15" thickTop="1">
      <c r="W8131" s="35"/>
      <c r="X8131" s="35"/>
    </row>
    <row r="8132" spans="23:24" ht="15" thickTop="1">
      <c r="W8132" s="43"/>
      <c r="X8132" s="43"/>
    </row>
    <row r="8133" spans="23:24" ht="14.25">
      <c r="W8133" s="28"/>
      <c r="X8133" s="28"/>
    </row>
    <row r="8134" spans="23:24" ht="14.25">
      <c r="W8134" s="28"/>
      <c r="X8134" s="28"/>
    </row>
    <row r="8135" spans="23:24" ht="14.25">
      <c r="W8135" s="29"/>
      <c r="X8135" s="29"/>
    </row>
    <row r="8136" spans="23:24" ht="14.25">
      <c r="W8136" s="31"/>
      <c r="X8136" s="31"/>
    </row>
    <row r="8137" spans="23:24" ht="14.25">
      <c r="W8137" s="29"/>
      <c r="X8137" s="29"/>
    </row>
    <row r="8138" spans="23:24" ht="14.25">
      <c r="W8138" s="31"/>
      <c r="X8138" s="31"/>
    </row>
    <row r="8140" spans="23:24" ht="14.25">
      <c r="W8140" s="29"/>
      <c r="X8140" s="29"/>
    </row>
    <row r="8141" spans="23:24" ht="14.25">
      <c r="W8141" s="34"/>
      <c r="X8141" s="34"/>
    </row>
    <row r="8142" spans="23:24" ht="14.25">
      <c r="W8142" s="28"/>
      <c r="X8142" s="28"/>
    </row>
    <row r="8143" spans="23:24" ht="14.25">
      <c r="W8143" s="34"/>
      <c r="X8143" s="34"/>
    </row>
    <row r="8144" spans="23:24" ht="14.25">
      <c r="W8144" s="34"/>
      <c r="X8144" s="34"/>
    </row>
    <row r="8145" spans="23:24" ht="14.25">
      <c r="W8145" s="34"/>
      <c r="X8145" s="34"/>
    </row>
    <row r="8146" spans="23:24" ht="14.25">
      <c r="W8146" s="35"/>
      <c r="X8146" s="35"/>
    </row>
    <row r="8147" spans="23:24" ht="14.25">
      <c r="W8147" s="35"/>
      <c r="X8147" s="35"/>
    </row>
    <row r="8148" spans="23:24" ht="14.25">
      <c r="W8148" s="35"/>
      <c r="X8148" s="35"/>
    </row>
    <row r="8149" spans="23:24" ht="14.25">
      <c r="W8149" s="34"/>
      <c r="X8149" s="34"/>
    </row>
    <row r="8150" spans="23:24" ht="14.25">
      <c r="W8150" s="34"/>
      <c r="X8150" s="34"/>
    </row>
    <row r="8151" spans="23:24" ht="14.25">
      <c r="W8151" s="34"/>
      <c r="X8151" s="34"/>
    </row>
    <row r="8152" spans="23:24" ht="14.25">
      <c r="W8152" s="35"/>
      <c r="X8152" s="35"/>
    </row>
    <row r="8153" spans="23:24" ht="14.25">
      <c r="W8153" s="35"/>
      <c r="X8153" s="35"/>
    </row>
    <row r="8154" spans="23:24" ht="14.25">
      <c r="W8154" s="34"/>
      <c r="X8154" s="34"/>
    </row>
    <row r="8155" spans="23:24" ht="14.25">
      <c r="W8155" s="34"/>
      <c r="X8155" s="34"/>
    </row>
    <row r="8156" spans="23:24" ht="14.25">
      <c r="W8156" s="35"/>
      <c r="X8156" s="35"/>
    </row>
    <row r="8157" spans="23:24" ht="14.25">
      <c r="W8157" s="34"/>
      <c r="X8157" s="34"/>
    </row>
    <row r="8158" spans="23:24" ht="14.25">
      <c r="W8158" s="35"/>
      <c r="X8158" s="35"/>
    </row>
    <row r="8160" spans="23:24" ht="14.25">
      <c r="W8160" s="34"/>
      <c r="X8160" s="34"/>
    </row>
    <row r="8161" spans="23:24" ht="15" thickTop="1">
      <c r="W8161" s="35"/>
      <c r="X8161" s="35"/>
    </row>
    <row r="8162" spans="23:24" ht="15" thickTop="1">
      <c r="W8162" s="43"/>
      <c r="X8162" s="43"/>
    </row>
    <row r="8163" spans="23:24" ht="14.25">
      <c r="W8163" s="28"/>
      <c r="X8163" s="28"/>
    </row>
    <row r="8164" spans="23:24" ht="14.25">
      <c r="W8164" s="28"/>
      <c r="X8164" s="28"/>
    </row>
    <row r="8165" spans="23:24" ht="14.25">
      <c r="W8165" s="29"/>
      <c r="X8165" s="29"/>
    </row>
    <row r="8166" spans="23:24" ht="14.25">
      <c r="W8166" s="31"/>
      <c r="X8166" s="31"/>
    </row>
    <row r="8167" spans="23:24" ht="14.25">
      <c r="W8167" s="29"/>
      <c r="X8167" s="29"/>
    </row>
    <row r="8168" spans="23:24" ht="14.25">
      <c r="W8168" s="31"/>
      <c r="X8168" s="31"/>
    </row>
    <row r="8170" spans="23:24" ht="14.25">
      <c r="W8170" s="29"/>
      <c r="X8170" s="29"/>
    </row>
    <row r="8171" spans="23:24" ht="14.25">
      <c r="W8171" s="34"/>
      <c r="X8171" s="34"/>
    </row>
    <row r="8172" spans="23:24" ht="14.25">
      <c r="W8172" s="28"/>
      <c r="X8172" s="28"/>
    </row>
    <row r="8173" spans="23:24" ht="14.25">
      <c r="W8173" s="34"/>
      <c r="X8173" s="34"/>
    </row>
    <row r="8174" spans="23:24" ht="14.25">
      <c r="W8174" s="34"/>
      <c r="X8174" s="34"/>
    </row>
    <row r="8175" spans="23:24" ht="14.25">
      <c r="W8175" s="34"/>
      <c r="X8175" s="34"/>
    </row>
    <row r="8176" spans="23:24" ht="14.25">
      <c r="W8176" s="35"/>
      <c r="X8176" s="35"/>
    </row>
    <row r="8177" spans="23:24" ht="14.25">
      <c r="W8177" s="35"/>
      <c r="X8177" s="35"/>
    </row>
    <row r="8178" spans="23:24" ht="14.25">
      <c r="W8178" s="35"/>
      <c r="X8178" s="35"/>
    </row>
    <row r="8179" spans="23:24" ht="14.25">
      <c r="W8179" s="34"/>
      <c r="X8179" s="34"/>
    </row>
    <row r="8180" spans="23:24" ht="14.25">
      <c r="W8180" s="34"/>
      <c r="X8180" s="34"/>
    </row>
    <row r="8181" spans="23:24" ht="14.25">
      <c r="W8181" s="34"/>
      <c r="X8181" s="34"/>
    </row>
    <row r="8182" spans="23:24" ht="14.25">
      <c r="W8182" s="35"/>
      <c r="X8182" s="35"/>
    </row>
    <row r="8183" spans="23:24" ht="14.25">
      <c r="W8183" s="35"/>
      <c r="X8183" s="35"/>
    </row>
    <row r="8184" spans="23:24" ht="14.25">
      <c r="W8184" s="34"/>
      <c r="X8184" s="34"/>
    </row>
    <row r="8185" spans="23:24" ht="14.25">
      <c r="W8185" s="34"/>
      <c r="X8185" s="34"/>
    </row>
    <row r="8186" spans="23:24" ht="14.25">
      <c r="W8186" s="35"/>
      <c r="X8186" s="35"/>
    </row>
    <row r="8187" spans="23:24" ht="14.25">
      <c r="W8187" s="34"/>
      <c r="X8187" s="34"/>
    </row>
    <row r="8188" spans="23:24" ht="14.25">
      <c r="W8188" s="35"/>
      <c r="X8188" s="35"/>
    </row>
    <row r="8190" spans="23:24" ht="14.25">
      <c r="W8190" s="34"/>
      <c r="X8190" s="34"/>
    </row>
    <row r="8191" spans="23:24" ht="15" thickTop="1">
      <c r="W8191" s="35"/>
      <c r="X8191" s="35"/>
    </row>
    <row r="8192" spans="23:24" ht="15" thickTop="1">
      <c r="W8192" s="43"/>
      <c r="X8192" s="43"/>
    </row>
    <row r="8193" spans="23:24" ht="14.25">
      <c r="W8193" s="28"/>
      <c r="X8193" s="28"/>
    </row>
    <row r="8194" spans="23:24" ht="14.25">
      <c r="W8194" s="28"/>
      <c r="X8194" s="28"/>
    </row>
    <row r="8195" spans="23:24" ht="14.25">
      <c r="W8195" s="29"/>
      <c r="X8195" s="29"/>
    </row>
    <row r="8196" spans="23:24" ht="14.25">
      <c r="W8196" s="31"/>
      <c r="X8196" s="31"/>
    </row>
    <row r="8197" spans="23:24" ht="14.25">
      <c r="W8197" s="29"/>
      <c r="X8197" s="29"/>
    </row>
    <row r="8198" spans="23:24" ht="14.25">
      <c r="W8198" s="31"/>
      <c r="X8198" s="31"/>
    </row>
    <row r="8200" spans="23:24" ht="14.25">
      <c r="W8200" s="29"/>
      <c r="X8200" s="29"/>
    </row>
    <row r="8201" spans="23:24" ht="14.25">
      <c r="W8201" s="34"/>
      <c r="X8201" s="34"/>
    </row>
    <row r="8202" spans="23:24" ht="14.25">
      <c r="W8202" s="28"/>
      <c r="X8202" s="28"/>
    </row>
    <row r="8203" spans="23:24" ht="14.25">
      <c r="W8203" s="34"/>
      <c r="X8203" s="34"/>
    </row>
    <row r="8204" spans="23:24" ht="14.25">
      <c r="W8204" s="34"/>
      <c r="X8204" s="34"/>
    </row>
    <row r="8205" spans="23:24" ht="14.25">
      <c r="W8205" s="34"/>
      <c r="X8205" s="34"/>
    </row>
    <row r="8206" spans="23:24" ht="14.25">
      <c r="W8206" s="35"/>
      <c r="X8206" s="35"/>
    </row>
    <row r="8207" spans="23:24" ht="14.25">
      <c r="W8207" s="35"/>
      <c r="X8207" s="35"/>
    </row>
    <row r="8208" spans="23:24" ht="14.25">
      <c r="W8208" s="35"/>
      <c r="X8208" s="35"/>
    </row>
    <row r="8209" spans="23:24" ht="14.25">
      <c r="W8209" s="34"/>
      <c r="X8209" s="34"/>
    </row>
    <row r="8210" spans="23:24" ht="14.25">
      <c r="W8210" s="34"/>
      <c r="X8210" s="34"/>
    </row>
    <row r="8211" spans="23:24" ht="14.25">
      <c r="W8211" s="34"/>
      <c r="X8211" s="34"/>
    </row>
    <row r="8212" spans="23:24" ht="14.25">
      <c r="W8212" s="35"/>
      <c r="X8212" s="35"/>
    </row>
    <row r="8213" spans="23:24" ht="14.25">
      <c r="W8213" s="35"/>
      <c r="X8213" s="35"/>
    </row>
    <row r="8214" spans="23:24" ht="14.25">
      <c r="W8214" s="34"/>
      <c r="X8214" s="34"/>
    </row>
    <row r="8215" spans="23:24" ht="14.25">
      <c r="W8215" s="34"/>
      <c r="X8215" s="34"/>
    </row>
    <row r="8216" spans="23:24" ht="14.25">
      <c r="W8216" s="35"/>
      <c r="X8216" s="35"/>
    </row>
    <row r="8217" spans="23:24" ht="14.25">
      <c r="W8217" s="34"/>
      <c r="X8217" s="34"/>
    </row>
    <row r="8218" spans="23:24" ht="14.25">
      <c r="W8218" s="35"/>
      <c r="X8218" s="35"/>
    </row>
    <row r="8220" spans="23:24" ht="14.25">
      <c r="W8220" s="34"/>
      <c r="X8220" s="34"/>
    </row>
    <row r="8221" spans="23:24" ht="15" thickTop="1">
      <c r="W8221" s="35"/>
      <c r="X8221" s="35"/>
    </row>
    <row r="8222" spans="23:24" ht="15" thickTop="1">
      <c r="W8222" s="43"/>
      <c r="X8222" s="43"/>
    </row>
    <row r="8223" spans="23:24" ht="14.25">
      <c r="W8223" s="28"/>
      <c r="X8223" s="28"/>
    </row>
    <row r="8224" spans="23:24" ht="14.25">
      <c r="W8224" s="28"/>
      <c r="X8224" s="28"/>
    </row>
    <row r="8225" spans="23:24" ht="14.25">
      <c r="W8225" s="29"/>
      <c r="X8225" s="29"/>
    </row>
    <row r="8226" spans="23:24" ht="14.25">
      <c r="W8226" s="31"/>
      <c r="X8226" s="31"/>
    </row>
    <row r="8227" spans="23:24" ht="14.25">
      <c r="W8227" s="29"/>
      <c r="X8227" s="29"/>
    </row>
    <row r="8228" spans="23:24" ht="14.25">
      <c r="W8228" s="31"/>
      <c r="X8228" s="31"/>
    </row>
    <row r="8230" spans="23:24" ht="14.25">
      <c r="W8230" s="29"/>
      <c r="X8230" s="29"/>
    </row>
    <row r="8231" spans="23:24" ht="14.25">
      <c r="W8231" s="34"/>
      <c r="X8231" s="34"/>
    </row>
    <row r="8232" spans="23:24" ht="14.25">
      <c r="W8232" s="28"/>
      <c r="X8232" s="28"/>
    </row>
    <row r="8233" spans="23:24" ht="14.25">
      <c r="W8233" s="34"/>
      <c r="X8233" s="34"/>
    </row>
    <row r="8234" spans="23:24" ht="14.25">
      <c r="W8234" s="34"/>
      <c r="X8234" s="34"/>
    </row>
    <row r="8235" spans="23:24" ht="14.25">
      <c r="W8235" s="34"/>
      <c r="X8235" s="34"/>
    </row>
    <row r="8236" spans="23:24" ht="14.25">
      <c r="W8236" s="35"/>
      <c r="X8236" s="35"/>
    </row>
    <row r="8237" spans="23:24" ht="14.25">
      <c r="W8237" s="35"/>
      <c r="X8237" s="35"/>
    </row>
    <row r="8238" spans="23:24" ht="14.25">
      <c r="W8238" s="35"/>
      <c r="X8238" s="35"/>
    </row>
    <row r="8239" spans="23:24" ht="14.25">
      <c r="W8239" s="34"/>
      <c r="X8239" s="34"/>
    </row>
    <row r="8240" spans="23:24" ht="14.25">
      <c r="W8240" s="34"/>
      <c r="X8240" s="34"/>
    </row>
    <row r="8241" spans="23:24" ht="14.25">
      <c r="W8241" s="34"/>
      <c r="X8241" s="34"/>
    </row>
    <row r="8242" spans="23:24" ht="14.25">
      <c r="W8242" s="35"/>
      <c r="X8242" s="35"/>
    </row>
    <row r="8243" spans="23:24" ht="14.25">
      <c r="W8243" s="35"/>
      <c r="X8243" s="35"/>
    </row>
    <row r="8244" spans="23:24" ht="14.25">
      <c r="W8244" s="34"/>
      <c r="X8244" s="34"/>
    </row>
    <row r="8245" spans="23:24" ht="14.25">
      <c r="W8245" s="34"/>
      <c r="X8245" s="34"/>
    </row>
    <row r="8246" spans="23:24" ht="14.25">
      <c r="W8246" s="35"/>
      <c r="X8246" s="35"/>
    </row>
    <row r="8247" spans="23:24" ht="14.25">
      <c r="W8247" s="34"/>
      <c r="X8247" s="34"/>
    </row>
    <row r="8248" spans="23:24" ht="14.25">
      <c r="W8248" s="35"/>
      <c r="X8248" s="35"/>
    </row>
    <row r="8250" spans="23:24" ht="14.25">
      <c r="W8250" s="34"/>
      <c r="X8250" s="34"/>
    </row>
    <row r="8251" spans="23:24" ht="15" thickTop="1">
      <c r="W8251" s="35"/>
      <c r="X8251" s="35"/>
    </row>
    <row r="8252" spans="23:24" ht="15" thickTop="1">
      <c r="W8252" s="43"/>
      <c r="X8252" s="43"/>
    </row>
    <row r="8253" spans="23:24" ht="14.25">
      <c r="W8253" s="28"/>
      <c r="X8253" s="28"/>
    </row>
    <row r="8254" spans="23:24" ht="14.25">
      <c r="W8254" s="28"/>
      <c r="X8254" s="28"/>
    </row>
    <row r="8255" spans="23:24" ht="14.25">
      <c r="W8255" s="29"/>
      <c r="X8255" s="29"/>
    </row>
    <row r="8256" spans="23:24" ht="14.25">
      <c r="W8256" s="31"/>
      <c r="X8256" s="31"/>
    </row>
    <row r="8257" spans="23:24" ht="14.25">
      <c r="W8257" s="29"/>
      <c r="X8257" s="29"/>
    </row>
    <row r="8258" spans="23:24" ht="14.25">
      <c r="W8258" s="31"/>
      <c r="X8258" s="31"/>
    </row>
    <row r="8260" spans="23:24" ht="14.25">
      <c r="W8260" s="29"/>
      <c r="X8260" s="29"/>
    </row>
    <row r="8261" spans="23:24" ht="14.25">
      <c r="W8261" s="34"/>
      <c r="X8261" s="34"/>
    </row>
    <row r="8262" spans="23:24" ht="14.25">
      <c r="W8262" s="28"/>
      <c r="X8262" s="28"/>
    </row>
    <row r="8263" spans="23:24" ht="14.25">
      <c r="W8263" s="34"/>
      <c r="X8263" s="34"/>
    </row>
    <row r="8264" spans="23:24" ht="14.25">
      <c r="W8264" s="34"/>
      <c r="X8264" s="34"/>
    </row>
    <row r="8265" spans="23:24" ht="14.25">
      <c r="W8265" s="34"/>
      <c r="X8265" s="34"/>
    </row>
    <row r="8266" spans="23:24" ht="14.25">
      <c r="W8266" s="35"/>
      <c r="X8266" s="35"/>
    </row>
    <row r="8267" spans="23:24" ht="14.25">
      <c r="W8267" s="35"/>
      <c r="X8267" s="35"/>
    </row>
    <row r="8268" spans="23:24" ht="14.25">
      <c r="W8268" s="35"/>
      <c r="X8268" s="35"/>
    </row>
    <row r="8269" spans="23:24" ht="14.25">
      <c r="W8269" s="34"/>
      <c r="X8269" s="34"/>
    </row>
    <row r="8270" spans="23:24" ht="14.25">
      <c r="W8270" s="34"/>
      <c r="X8270" s="34"/>
    </row>
    <row r="8271" spans="23:24" ht="14.25">
      <c r="W8271" s="34"/>
      <c r="X8271" s="34"/>
    </row>
    <row r="8272" spans="23:24" ht="14.25">
      <c r="W8272" s="35"/>
      <c r="X8272" s="35"/>
    </row>
    <row r="8273" spans="23:24" ht="14.25">
      <c r="W8273" s="35"/>
      <c r="X8273" s="35"/>
    </row>
    <row r="8274" spans="23:24" ht="14.25">
      <c r="W8274" s="34"/>
      <c r="X8274" s="34"/>
    </row>
    <row r="8275" spans="23:24" ht="14.25">
      <c r="W8275" s="34"/>
      <c r="X8275" s="34"/>
    </row>
    <row r="8276" spans="23:24" ht="14.25">
      <c r="W8276" s="35"/>
      <c r="X8276" s="35"/>
    </row>
    <row r="8277" spans="23:24" ht="14.25">
      <c r="W8277" s="34"/>
      <c r="X8277" s="34"/>
    </row>
    <row r="8278" spans="23:24" ht="14.25">
      <c r="W8278" s="35"/>
      <c r="X8278" s="35"/>
    </row>
    <row r="8280" spans="23:24" ht="14.25">
      <c r="W8280" s="34"/>
      <c r="X8280" s="34"/>
    </row>
    <row r="8281" spans="23:24" ht="15" thickTop="1">
      <c r="W8281" s="35"/>
      <c r="X8281" s="35"/>
    </row>
    <row r="8282" spans="23:24" ht="15" thickTop="1">
      <c r="W8282" s="43"/>
      <c r="X8282" s="43"/>
    </row>
    <row r="8283" spans="23:24" ht="14.25">
      <c r="W8283" s="28"/>
      <c r="X8283" s="28"/>
    </row>
    <row r="8284" spans="23:24" ht="14.25">
      <c r="W8284" s="28"/>
      <c r="X8284" s="28"/>
    </row>
    <row r="8285" spans="23:24" ht="14.25">
      <c r="W8285" s="29"/>
      <c r="X8285" s="29"/>
    </row>
    <row r="8286" spans="23:24" ht="14.25">
      <c r="W8286" s="31"/>
      <c r="X8286" s="31"/>
    </row>
    <row r="8287" spans="23:24" ht="14.25">
      <c r="W8287" s="29"/>
      <c r="X8287" s="29"/>
    </row>
    <row r="8288" spans="23:24" ht="14.25">
      <c r="W8288" s="31"/>
      <c r="X8288" s="31"/>
    </row>
    <row r="8290" spans="23:24" ht="14.25">
      <c r="W8290" s="29"/>
      <c r="X8290" s="29"/>
    </row>
    <row r="8291" spans="23:24" ht="14.25">
      <c r="W8291" s="34"/>
      <c r="X8291" s="34"/>
    </row>
    <row r="8292" spans="23:24" ht="14.25">
      <c r="W8292" s="28"/>
      <c r="X8292" s="28"/>
    </row>
    <row r="8293" spans="23:24" ht="14.25">
      <c r="W8293" s="34"/>
      <c r="X8293" s="34"/>
    </row>
    <row r="8294" spans="23:24" ht="14.25">
      <c r="W8294" s="34"/>
      <c r="X8294" s="34"/>
    </row>
    <row r="8295" spans="23:24" ht="14.25">
      <c r="W8295" s="34"/>
      <c r="X8295" s="34"/>
    </row>
    <row r="8296" spans="23:24" ht="14.25">
      <c r="W8296" s="35"/>
      <c r="X8296" s="35"/>
    </row>
    <row r="8297" spans="23:24" ht="14.25">
      <c r="W8297" s="35"/>
      <c r="X8297" s="35"/>
    </row>
    <row r="8298" spans="23:24" ht="14.25">
      <c r="W8298" s="35"/>
      <c r="X8298" s="35"/>
    </row>
    <row r="8299" spans="23:24" ht="14.25">
      <c r="W8299" s="34"/>
      <c r="X8299" s="34"/>
    </row>
    <row r="8300" spans="23:24" ht="14.25">
      <c r="W8300" s="34"/>
      <c r="X8300" s="34"/>
    </row>
    <row r="8301" spans="23:24" ht="14.25">
      <c r="W8301" s="34"/>
      <c r="X8301" s="34"/>
    </row>
    <row r="8302" spans="23:24" ht="14.25">
      <c r="W8302" s="35"/>
      <c r="X8302" s="35"/>
    </row>
    <row r="8303" spans="23:24" ht="14.25">
      <c r="W8303" s="35"/>
      <c r="X8303" s="35"/>
    </row>
    <row r="8304" spans="23:24" ht="14.25">
      <c r="W8304" s="34"/>
      <c r="X8304" s="34"/>
    </row>
    <row r="8305" spans="23:24" ht="14.25">
      <c r="W8305" s="34"/>
      <c r="X8305" s="34"/>
    </row>
    <row r="8306" spans="23:24" ht="14.25">
      <c r="W8306" s="35"/>
      <c r="X8306" s="35"/>
    </row>
    <row r="8307" spans="23:24" ht="14.25">
      <c r="W8307" s="34"/>
      <c r="X8307" s="34"/>
    </row>
    <row r="8308" spans="23:24" ht="14.25">
      <c r="W8308" s="35"/>
      <c r="X8308" s="35"/>
    </row>
    <row r="8310" spans="23:24" ht="14.25">
      <c r="W8310" s="34"/>
      <c r="X8310" s="34"/>
    </row>
    <row r="8311" spans="23:24" ht="15" thickTop="1">
      <c r="W8311" s="35"/>
      <c r="X8311" s="35"/>
    </row>
    <row r="8312" spans="23:24" ht="15" thickTop="1">
      <c r="W8312" s="43"/>
      <c r="X8312" s="43"/>
    </row>
    <row r="8313" spans="23:24" ht="14.25">
      <c r="W8313" s="28"/>
      <c r="X8313" s="28"/>
    </row>
    <row r="8314" spans="23:24" ht="14.25">
      <c r="W8314" s="28"/>
      <c r="X8314" s="28"/>
    </row>
    <row r="8315" spans="23:24" ht="14.25">
      <c r="W8315" s="29"/>
      <c r="X8315" s="29"/>
    </row>
    <row r="8316" spans="23:24" ht="14.25">
      <c r="W8316" s="31"/>
      <c r="X8316" s="31"/>
    </row>
    <row r="8317" spans="23:24" ht="14.25">
      <c r="W8317" s="29"/>
      <c r="X8317" s="29"/>
    </row>
    <row r="8318" spans="23:24" ht="14.25">
      <c r="W8318" s="31"/>
      <c r="X8318" s="31"/>
    </row>
    <row r="8320" spans="23:24" ht="14.25">
      <c r="W8320" s="29"/>
      <c r="X8320" s="29"/>
    </row>
    <row r="8321" spans="23:24" ht="14.25">
      <c r="W8321" s="34"/>
      <c r="X8321" s="34"/>
    </row>
    <row r="8322" spans="23:24" ht="14.25">
      <c r="W8322" s="28"/>
      <c r="X8322" s="28"/>
    </row>
    <row r="8323" spans="23:24" ht="14.25">
      <c r="W8323" s="34"/>
      <c r="X8323" s="34"/>
    </row>
    <row r="8324" spans="23:24" ht="14.25">
      <c r="W8324" s="34"/>
      <c r="X8324" s="34"/>
    </row>
    <row r="8325" spans="23:24" ht="14.25">
      <c r="W8325" s="34"/>
      <c r="X8325" s="34"/>
    </row>
    <row r="8326" spans="23:24" ht="14.25">
      <c r="W8326" s="35"/>
      <c r="X8326" s="35"/>
    </row>
    <row r="8327" spans="23:24" ht="14.25">
      <c r="W8327" s="35"/>
      <c r="X8327" s="35"/>
    </row>
    <row r="8328" spans="23:24" ht="14.25">
      <c r="W8328" s="35"/>
      <c r="X8328" s="35"/>
    </row>
    <row r="8329" spans="23:24" ht="14.25">
      <c r="W8329" s="34"/>
      <c r="X8329" s="34"/>
    </row>
    <row r="8330" spans="23:24" ht="14.25">
      <c r="W8330" s="34"/>
      <c r="X8330" s="34"/>
    </row>
    <row r="8331" spans="23:24" ht="14.25">
      <c r="W8331" s="34"/>
      <c r="X8331" s="34"/>
    </row>
    <row r="8332" spans="23:24" ht="14.25">
      <c r="W8332" s="35"/>
      <c r="X8332" s="35"/>
    </row>
    <row r="8333" spans="23:24" ht="14.25">
      <c r="W8333" s="35"/>
      <c r="X8333" s="35"/>
    </row>
    <row r="8334" spans="23:24" ht="14.25">
      <c r="W8334" s="34"/>
      <c r="X8334" s="34"/>
    </row>
    <row r="8335" spans="23:24" ht="14.25">
      <c r="W8335" s="34"/>
      <c r="X8335" s="34"/>
    </row>
    <row r="8336" spans="23:24" ht="14.25">
      <c r="W8336" s="35"/>
      <c r="X8336" s="35"/>
    </row>
    <row r="8337" spans="23:24" ht="14.25">
      <c r="W8337" s="34"/>
      <c r="X8337" s="34"/>
    </row>
    <row r="8338" spans="23:24" ht="14.25">
      <c r="W8338" s="35"/>
      <c r="X8338" s="35"/>
    </row>
    <row r="8340" spans="23:24" ht="14.25">
      <c r="W8340" s="34"/>
      <c r="X8340" s="34"/>
    </row>
    <row r="8341" spans="23:24" ht="15" thickTop="1">
      <c r="W8341" s="35"/>
      <c r="X8341" s="35"/>
    </row>
    <row r="8342" spans="23:24" ht="15" thickTop="1">
      <c r="W8342" s="43"/>
      <c r="X8342" s="43"/>
    </row>
    <row r="8343" spans="23:24" ht="14.25">
      <c r="W8343" s="28"/>
      <c r="X8343" s="28"/>
    </row>
    <row r="8344" spans="23:24" ht="14.25">
      <c r="W8344" s="28"/>
      <c r="X8344" s="28"/>
    </row>
    <row r="8345" spans="23:24" ht="14.25">
      <c r="W8345" s="29"/>
      <c r="X8345" s="29"/>
    </row>
    <row r="8346" spans="23:24" ht="14.25">
      <c r="W8346" s="31"/>
      <c r="X8346" s="31"/>
    </row>
    <row r="8347" spans="23:24" ht="14.25">
      <c r="W8347" s="29"/>
      <c r="X8347" s="29"/>
    </row>
    <row r="8348" spans="23:24" ht="14.25">
      <c r="W8348" s="31"/>
      <c r="X8348" s="31"/>
    </row>
    <row r="8350" spans="23:24" ht="14.25">
      <c r="W8350" s="29"/>
      <c r="X8350" s="29"/>
    </row>
    <row r="8351" spans="23:24" ht="14.25">
      <c r="W8351" s="34"/>
      <c r="X8351" s="34"/>
    </row>
    <row r="8352" spans="23:24" ht="14.25">
      <c r="W8352" s="28"/>
      <c r="X8352" s="28"/>
    </row>
    <row r="8353" spans="23:24" ht="14.25">
      <c r="W8353" s="34"/>
      <c r="X8353" s="34"/>
    </row>
    <row r="8354" spans="23:24" ht="14.25">
      <c r="W8354" s="34"/>
      <c r="X8354" s="34"/>
    </row>
    <row r="8355" spans="23:24" ht="14.25">
      <c r="W8355" s="34"/>
      <c r="X8355" s="34"/>
    </row>
    <row r="8356" spans="23:24" ht="14.25">
      <c r="W8356" s="35"/>
      <c r="X8356" s="35"/>
    </row>
    <row r="8357" spans="23:24" ht="14.25">
      <c r="W8357" s="35"/>
      <c r="X8357" s="35"/>
    </row>
    <row r="8358" spans="23:24" ht="14.25">
      <c r="W8358" s="35"/>
      <c r="X8358" s="35"/>
    </row>
    <row r="8359" spans="23:24" ht="14.25">
      <c r="W8359" s="34"/>
      <c r="X8359" s="34"/>
    </row>
    <row r="8360" spans="23:24" ht="14.25">
      <c r="W8360" s="34"/>
      <c r="X8360" s="34"/>
    </row>
    <row r="8361" spans="23:24" ht="14.25">
      <c r="W8361" s="34"/>
      <c r="X8361" s="34"/>
    </row>
    <row r="8362" spans="23:24" ht="14.25">
      <c r="W8362" s="35"/>
      <c r="X8362" s="35"/>
    </row>
    <row r="8363" spans="23:24" ht="14.25">
      <c r="W8363" s="35"/>
      <c r="X8363" s="35"/>
    </row>
    <row r="8364" spans="23:24" ht="14.25">
      <c r="W8364" s="34"/>
      <c r="X8364" s="34"/>
    </row>
    <row r="8365" spans="23:24" ht="14.25">
      <c r="W8365" s="34"/>
      <c r="X8365" s="34"/>
    </row>
    <row r="8366" spans="23:24" ht="14.25">
      <c r="W8366" s="35"/>
      <c r="X8366" s="35"/>
    </row>
    <row r="8367" spans="23:24" ht="14.25">
      <c r="W8367" s="34"/>
      <c r="X8367" s="34"/>
    </row>
    <row r="8368" spans="23:24" ht="14.25">
      <c r="W8368" s="35"/>
      <c r="X8368" s="35"/>
    </row>
    <row r="8370" spans="23:24" ht="14.25">
      <c r="W8370" s="34"/>
      <c r="X8370" s="34"/>
    </row>
    <row r="8371" spans="23:24" ht="15" thickTop="1">
      <c r="W8371" s="35"/>
      <c r="X8371" s="35"/>
    </row>
    <row r="8372" spans="23:24" ht="15" thickTop="1">
      <c r="W8372" s="43"/>
      <c r="X8372" s="43"/>
    </row>
    <row r="8373" spans="23:24" ht="14.25">
      <c r="W8373" s="28"/>
      <c r="X8373" s="28"/>
    </row>
    <row r="8374" spans="23:24" ht="14.25">
      <c r="W8374" s="28"/>
      <c r="X8374" s="28"/>
    </row>
    <row r="8375" spans="23:24" ht="14.25">
      <c r="W8375" s="29"/>
      <c r="X8375" s="29"/>
    </row>
    <row r="8376" spans="23:24" ht="14.25">
      <c r="W8376" s="31"/>
      <c r="X8376" s="31"/>
    </row>
    <row r="8377" spans="23:24" ht="14.25">
      <c r="W8377" s="29"/>
      <c r="X8377" s="29"/>
    </row>
    <row r="8378" spans="23:24" ht="14.25">
      <c r="W8378" s="31"/>
      <c r="X8378" s="31"/>
    </row>
    <row r="8380" spans="23:24" ht="14.25">
      <c r="W8380" s="29"/>
      <c r="X8380" s="29"/>
    </row>
    <row r="8381" spans="23:24" ht="14.25">
      <c r="W8381" s="34"/>
      <c r="X8381" s="34"/>
    </row>
    <row r="8382" spans="23:24" ht="14.25">
      <c r="W8382" s="28"/>
      <c r="X8382" s="28"/>
    </row>
    <row r="8383" spans="23:24" ht="14.25">
      <c r="W8383" s="34"/>
      <c r="X8383" s="34"/>
    </row>
    <row r="8384" spans="23:24" ht="14.25">
      <c r="W8384" s="34"/>
      <c r="X8384" s="34"/>
    </row>
    <row r="8385" spans="23:24" ht="14.25">
      <c r="W8385" s="34"/>
      <c r="X8385" s="34"/>
    </row>
    <row r="8386" spans="23:24" ht="14.25">
      <c r="W8386" s="35"/>
      <c r="X8386" s="35"/>
    </row>
    <row r="8387" spans="23:24" ht="14.25">
      <c r="W8387" s="35"/>
      <c r="X8387" s="35"/>
    </row>
    <row r="8388" spans="23:24" ht="14.25">
      <c r="W8388" s="35"/>
      <c r="X8388" s="35"/>
    </row>
    <row r="8389" spans="23:24" ht="14.25">
      <c r="W8389" s="34"/>
      <c r="X8389" s="34"/>
    </row>
    <row r="8390" spans="23:24" ht="14.25">
      <c r="W8390" s="34"/>
      <c r="X8390" s="34"/>
    </row>
    <row r="8391" spans="23:24" ht="14.25">
      <c r="W8391" s="34"/>
      <c r="X8391" s="34"/>
    </row>
    <row r="8392" spans="23:24" ht="14.25">
      <c r="W8392" s="35"/>
      <c r="X8392" s="35"/>
    </row>
    <row r="8393" spans="23:24" ht="14.25">
      <c r="W8393" s="35"/>
      <c r="X8393" s="35"/>
    </row>
    <row r="8394" spans="23:24" ht="14.25">
      <c r="W8394" s="34"/>
      <c r="X8394" s="34"/>
    </row>
    <row r="8395" spans="23:24" ht="14.25">
      <c r="W8395" s="34"/>
      <c r="X8395" s="34"/>
    </row>
    <row r="8396" spans="23:24" ht="14.25">
      <c r="W8396" s="35"/>
      <c r="X8396" s="35"/>
    </row>
    <row r="8397" spans="23:24" ht="14.25">
      <c r="W8397" s="34"/>
      <c r="X8397" s="34"/>
    </row>
    <row r="8398" spans="23:24" ht="14.25">
      <c r="W8398" s="35"/>
      <c r="X8398" s="35"/>
    </row>
    <row r="8400" spans="23:24" ht="14.25">
      <c r="W8400" s="34"/>
      <c r="X8400" s="34"/>
    </row>
    <row r="8401" spans="23:24" ht="15" thickTop="1">
      <c r="W8401" s="35"/>
      <c r="X8401" s="35"/>
    </row>
    <row r="8402" spans="23:24" ht="15" thickTop="1">
      <c r="W8402" s="43"/>
      <c r="X8402" s="43"/>
    </row>
    <row r="8403" spans="23:24" ht="14.25">
      <c r="W8403" s="28"/>
      <c r="X8403" s="28"/>
    </row>
    <row r="8404" spans="23:24" ht="14.25">
      <c r="W8404" s="28"/>
      <c r="X8404" s="28"/>
    </row>
    <row r="8405" spans="23:24" ht="14.25">
      <c r="W8405" s="29"/>
      <c r="X8405" s="29"/>
    </row>
    <row r="8406" spans="23:24" ht="14.25">
      <c r="W8406" s="31"/>
      <c r="X8406" s="31"/>
    </row>
    <row r="8407" spans="23:24" ht="14.25">
      <c r="W8407" s="29"/>
      <c r="X8407" s="29"/>
    </row>
    <row r="8408" spans="23:24" ht="14.25">
      <c r="W8408" s="31"/>
      <c r="X8408" s="31"/>
    </row>
    <row r="8410" spans="23:24" ht="14.25">
      <c r="W8410" s="29"/>
      <c r="X8410" s="29"/>
    </row>
    <row r="8411" spans="23:24" ht="14.25">
      <c r="W8411" s="34"/>
      <c r="X8411" s="34"/>
    </row>
    <row r="8412" spans="23:24" ht="14.25">
      <c r="W8412" s="28"/>
      <c r="X8412" s="28"/>
    </row>
    <row r="8413" spans="23:24" ht="14.25">
      <c r="W8413" s="34"/>
      <c r="X8413" s="34"/>
    </row>
    <row r="8414" spans="23:24" ht="14.25">
      <c r="W8414" s="34"/>
      <c r="X8414" s="34"/>
    </row>
    <row r="8415" spans="23:24" ht="14.25">
      <c r="W8415" s="34"/>
      <c r="X8415" s="34"/>
    </row>
    <row r="8416" spans="23:24" ht="14.25">
      <c r="W8416" s="35"/>
      <c r="X8416" s="35"/>
    </row>
    <row r="8417" spans="23:24" ht="14.25">
      <c r="W8417" s="35"/>
      <c r="X8417" s="35"/>
    </row>
    <row r="8418" spans="23:24" ht="14.25">
      <c r="W8418" s="35"/>
      <c r="X8418" s="35"/>
    </row>
    <row r="8419" spans="23:24" ht="14.25">
      <c r="W8419" s="34"/>
      <c r="X8419" s="34"/>
    </row>
    <row r="8420" spans="23:24" ht="14.25">
      <c r="W8420" s="34"/>
      <c r="X8420" s="34"/>
    </row>
    <row r="8421" spans="23:24" ht="14.25">
      <c r="W8421" s="34"/>
      <c r="X8421" s="34"/>
    </row>
    <row r="8422" spans="23:24" ht="14.25">
      <c r="W8422" s="35"/>
      <c r="X8422" s="35"/>
    </row>
    <row r="8423" spans="23:24" ht="14.25">
      <c r="W8423" s="35"/>
      <c r="X8423" s="35"/>
    </row>
    <row r="8424" spans="23:24" ht="14.25">
      <c r="W8424" s="34"/>
      <c r="X8424" s="34"/>
    </row>
    <row r="8425" spans="23:24" ht="14.25">
      <c r="W8425" s="34"/>
      <c r="X8425" s="34"/>
    </row>
    <row r="8426" spans="23:24" ht="14.25">
      <c r="W8426" s="35"/>
      <c r="X8426" s="35"/>
    </row>
    <row r="8427" spans="23:24" ht="14.25">
      <c r="W8427" s="34"/>
      <c r="X8427" s="34"/>
    </row>
    <row r="8428" spans="23:24" ht="14.25">
      <c r="W8428" s="35"/>
      <c r="X8428" s="35"/>
    </row>
    <row r="8430" spans="23:24" ht="14.25">
      <c r="W8430" s="34"/>
      <c r="X8430" s="34"/>
    </row>
    <row r="8431" spans="23:24" ht="15" thickTop="1">
      <c r="W8431" s="35"/>
      <c r="X8431" s="35"/>
    </row>
    <row r="8432" spans="23:24" ht="15" thickTop="1">
      <c r="W8432" s="43"/>
      <c r="X8432" s="43"/>
    </row>
    <row r="8433" spans="23:24" ht="14.25">
      <c r="W8433" s="28"/>
      <c r="X8433" s="28"/>
    </row>
    <row r="8434" spans="23:24" ht="14.25">
      <c r="W8434" s="28"/>
      <c r="X8434" s="28"/>
    </row>
    <row r="8435" spans="23:24" ht="14.25">
      <c r="W8435" s="29"/>
      <c r="X8435" s="29"/>
    </row>
    <row r="8436" spans="23:24" ht="14.25">
      <c r="W8436" s="31"/>
      <c r="X8436" s="31"/>
    </row>
    <row r="8437" spans="23:24" ht="14.25">
      <c r="W8437" s="29"/>
      <c r="X8437" s="29"/>
    </row>
    <row r="8438" spans="23:24" ht="14.25">
      <c r="W8438" s="31"/>
      <c r="X8438" s="31"/>
    </row>
    <row r="8440" spans="23:24" ht="14.25">
      <c r="W8440" s="29"/>
      <c r="X8440" s="29"/>
    </row>
    <row r="8441" spans="23:24" ht="14.25">
      <c r="W8441" s="34"/>
      <c r="X8441" s="34"/>
    </row>
    <row r="8442" spans="23:24" ht="14.25">
      <c r="W8442" s="28"/>
      <c r="X8442" s="28"/>
    </row>
    <row r="8443" spans="23:24" ht="14.25">
      <c r="W8443" s="34"/>
      <c r="X8443" s="34"/>
    </row>
    <row r="8444" spans="23:24" ht="14.25">
      <c r="W8444" s="34"/>
      <c r="X8444" s="34"/>
    </row>
    <row r="8445" spans="23:24" ht="14.25">
      <c r="W8445" s="34"/>
      <c r="X8445" s="34"/>
    </row>
    <row r="8446" spans="23:24" ht="14.25">
      <c r="W8446" s="35"/>
      <c r="X8446" s="35"/>
    </row>
    <row r="8447" spans="23:24" ht="14.25">
      <c r="W8447" s="35"/>
      <c r="X8447" s="35"/>
    </row>
    <row r="8448" spans="23:24" ht="14.25">
      <c r="W8448" s="35"/>
      <c r="X8448" s="35"/>
    </row>
    <row r="8449" spans="23:24" ht="14.25">
      <c r="W8449" s="34"/>
      <c r="X8449" s="34"/>
    </row>
    <row r="8450" spans="23:24" ht="14.25">
      <c r="W8450" s="34"/>
      <c r="X8450" s="34"/>
    </row>
    <row r="8451" spans="23:24" ht="14.25">
      <c r="W8451" s="34"/>
      <c r="X8451" s="34"/>
    </row>
    <row r="8452" spans="23:24" ht="14.25">
      <c r="W8452" s="35"/>
      <c r="X8452" s="35"/>
    </row>
    <row r="8453" spans="23:24" ht="14.25">
      <c r="W8453" s="35"/>
      <c r="X8453" s="35"/>
    </row>
    <row r="8454" spans="23:24" ht="14.25">
      <c r="W8454" s="34"/>
      <c r="X8454" s="34"/>
    </row>
    <row r="8455" spans="23:24" ht="14.25">
      <c r="W8455" s="34"/>
      <c r="X8455" s="34"/>
    </row>
    <row r="8456" spans="23:24" ht="14.25">
      <c r="W8456" s="35"/>
      <c r="X8456" s="35"/>
    </row>
    <row r="8457" spans="23:24" ht="14.25">
      <c r="W8457" s="34"/>
      <c r="X8457" s="34"/>
    </row>
    <row r="8458" spans="23:24" ht="14.25">
      <c r="W8458" s="35"/>
      <c r="X8458" s="35"/>
    </row>
    <row r="8460" spans="23:24" ht="14.25">
      <c r="W8460" s="34"/>
      <c r="X8460" s="34"/>
    </row>
    <row r="8461" spans="23:24" ht="15" thickTop="1">
      <c r="W8461" s="35"/>
      <c r="X8461" s="35"/>
    </row>
    <row r="8462" spans="23:24" ht="15" thickTop="1">
      <c r="W8462" s="43"/>
      <c r="X8462" s="43"/>
    </row>
    <row r="8463" spans="23:24" ht="14.25">
      <c r="W8463" s="28"/>
      <c r="X8463" s="28"/>
    </row>
    <row r="8464" spans="23:24" ht="14.25">
      <c r="W8464" s="28"/>
      <c r="X8464" s="28"/>
    </row>
    <row r="8465" spans="23:24" ht="14.25">
      <c r="W8465" s="29"/>
      <c r="X8465" s="29"/>
    </row>
    <row r="8466" spans="23:24" ht="14.25">
      <c r="W8466" s="31"/>
      <c r="X8466" s="31"/>
    </row>
    <row r="8467" spans="23:24" ht="14.25">
      <c r="W8467" s="29"/>
      <c r="X8467" s="29"/>
    </row>
    <row r="8468" spans="23:24" ht="14.25">
      <c r="W8468" s="31"/>
      <c r="X8468" s="31"/>
    </row>
    <row r="8470" spans="23:24" ht="14.25">
      <c r="W8470" s="29"/>
      <c r="X8470" s="29"/>
    </row>
    <row r="8471" spans="23:24" ht="14.25">
      <c r="W8471" s="34"/>
      <c r="X8471" s="34"/>
    </row>
    <row r="8472" spans="23:24" ht="14.25">
      <c r="W8472" s="28"/>
      <c r="X8472" s="28"/>
    </row>
    <row r="8473" spans="23:24" ht="14.25">
      <c r="W8473" s="34"/>
      <c r="X8473" s="34"/>
    </row>
    <row r="8474" spans="23:24" ht="14.25">
      <c r="W8474" s="34"/>
      <c r="X8474" s="34"/>
    </row>
    <row r="8475" spans="23:24" ht="14.25">
      <c r="W8475" s="34"/>
      <c r="X8475" s="34"/>
    </row>
    <row r="8476" spans="23:24" ht="14.25">
      <c r="W8476" s="35"/>
      <c r="X8476" s="35"/>
    </row>
    <row r="8477" spans="23:24" ht="14.25">
      <c r="W8477" s="35"/>
      <c r="X8477" s="35"/>
    </row>
    <row r="8478" spans="23:24" ht="14.25">
      <c r="W8478" s="35"/>
      <c r="X8478" s="35"/>
    </row>
    <row r="8479" spans="23:24" ht="14.25">
      <c r="W8479" s="34"/>
      <c r="X8479" s="34"/>
    </row>
    <row r="8480" spans="23:24" ht="14.25">
      <c r="W8480" s="34"/>
      <c r="X8480" s="34"/>
    </row>
    <row r="8481" spans="23:24" ht="14.25">
      <c r="W8481" s="34"/>
      <c r="X8481" s="34"/>
    </row>
    <row r="8482" spans="23:24" ht="14.25">
      <c r="W8482" s="35"/>
      <c r="X8482" s="35"/>
    </row>
    <row r="8483" spans="23:24" ht="14.25">
      <c r="W8483" s="35"/>
      <c r="X8483" s="35"/>
    </row>
    <row r="8484" spans="23:24" ht="14.25">
      <c r="W8484" s="34"/>
      <c r="X8484" s="34"/>
    </row>
    <row r="8485" spans="23:24" ht="14.25">
      <c r="W8485" s="34"/>
      <c r="X8485" s="34"/>
    </row>
    <row r="8486" spans="23:24" ht="14.25">
      <c r="W8486" s="35"/>
      <c r="X8486" s="35"/>
    </row>
    <row r="8487" spans="23:24" ht="14.25">
      <c r="W8487" s="34"/>
      <c r="X8487" s="34"/>
    </row>
    <row r="8488" spans="23:24" ht="14.25">
      <c r="W8488" s="35"/>
      <c r="X8488" s="35"/>
    </row>
    <row r="8490" spans="23:24" ht="14.25">
      <c r="W8490" s="34"/>
      <c r="X8490" s="34"/>
    </row>
    <row r="8491" spans="23:24" ht="15" thickTop="1">
      <c r="W8491" s="35"/>
      <c r="X8491" s="35"/>
    </row>
    <row r="8492" spans="23:24" ht="15" thickTop="1">
      <c r="W8492" s="43"/>
      <c r="X8492" s="43"/>
    </row>
    <row r="8493" spans="23:24" ht="14.25">
      <c r="W8493" s="28"/>
      <c r="X8493" s="28"/>
    </row>
    <row r="8494" spans="23:24" ht="14.25">
      <c r="W8494" s="28"/>
      <c r="X8494" s="28"/>
    </row>
    <row r="8495" spans="23:24" ht="14.25">
      <c r="W8495" s="29"/>
      <c r="X8495" s="29"/>
    </row>
    <row r="8496" spans="23:24" ht="14.25">
      <c r="W8496" s="31"/>
      <c r="X8496" s="31"/>
    </row>
    <row r="8497" spans="23:24" ht="14.25">
      <c r="W8497" s="29"/>
      <c r="X8497" s="29"/>
    </row>
    <row r="8498" spans="23:24" ht="14.25">
      <c r="W8498" s="31"/>
      <c r="X8498" s="31"/>
    </row>
    <row r="8500" spans="23:24" ht="14.25">
      <c r="W8500" s="29"/>
      <c r="X8500" s="29"/>
    </row>
    <row r="8501" spans="23:24" ht="14.25">
      <c r="W8501" s="34"/>
      <c r="X8501" s="34"/>
    </row>
    <row r="8502" spans="23:24" ht="14.25">
      <c r="W8502" s="28"/>
      <c r="X8502" s="28"/>
    </row>
    <row r="8503" spans="23:24" ht="14.25">
      <c r="W8503" s="34"/>
      <c r="X8503" s="34"/>
    </row>
    <row r="8504" spans="23:24" ht="14.25">
      <c r="W8504" s="34"/>
      <c r="X8504" s="34"/>
    </row>
    <row r="8505" spans="23:24" ht="14.25">
      <c r="W8505" s="34"/>
      <c r="X8505" s="34"/>
    </row>
    <row r="8506" spans="23:24" ht="14.25">
      <c r="W8506" s="35"/>
      <c r="X8506" s="35"/>
    </row>
    <row r="8507" spans="23:24" ht="14.25">
      <c r="W8507" s="35"/>
      <c r="X8507" s="35"/>
    </row>
    <row r="8508" spans="23:24" ht="14.25">
      <c r="W8508" s="35"/>
      <c r="X8508" s="35"/>
    </row>
    <row r="8509" spans="23:24" ht="14.25">
      <c r="W8509" s="34"/>
      <c r="X8509" s="34"/>
    </row>
    <row r="8510" spans="23:24" ht="14.25">
      <c r="W8510" s="34"/>
      <c r="X8510" s="34"/>
    </row>
    <row r="8511" spans="23:24" ht="14.25">
      <c r="W8511" s="34"/>
      <c r="X8511" s="34"/>
    </row>
    <row r="8512" spans="23:24" ht="14.25">
      <c r="W8512" s="35"/>
      <c r="X8512" s="35"/>
    </row>
    <row r="8513" spans="23:24" ht="14.25">
      <c r="W8513" s="35"/>
      <c r="X8513" s="35"/>
    </row>
    <row r="8514" spans="23:24" ht="14.25">
      <c r="W8514" s="34"/>
      <c r="X8514" s="34"/>
    </row>
    <row r="8515" spans="23:24" ht="14.25">
      <c r="W8515" s="34"/>
      <c r="X8515" s="34"/>
    </row>
    <row r="8516" spans="23:24" ht="14.25">
      <c r="W8516" s="35"/>
      <c r="X8516" s="35"/>
    </row>
    <row r="8517" spans="23:24" ht="14.25">
      <c r="W8517" s="34"/>
      <c r="X8517" s="34"/>
    </row>
    <row r="8518" spans="23:24" ht="14.25">
      <c r="W8518" s="35"/>
      <c r="X8518" s="35"/>
    </row>
    <row r="8520" spans="23:24" ht="14.25">
      <c r="W8520" s="34"/>
      <c r="X8520" s="34"/>
    </row>
    <row r="8521" spans="23:24" ht="15" thickTop="1">
      <c r="W8521" s="35"/>
      <c r="X8521" s="35"/>
    </row>
    <row r="8522" spans="23:24" ht="15" thickTop="1">
      <c r="W8522" s="43"/>
      <c r="X8522" s="43"/>
    </row>
    <row r="8523" spans="23:24" ht="14.25">
      <c r="W8523" s="28"/>
      <c r="X8523" s="28"/>
    </row>
    <row r="8524" spans="23:24" ht="14.25">
      <c r="W8524" s="28"/>
      <c r="X8524" s="28"/>
    </row>
    <row r="8525" spans="23:24" ht="14.25">
      <c r="W8525" s="29"/>
      <c r="X8525" s="29"/>
    </row>
    <row r="8526" spans="23:24" ht="14.25">
      <c r="W8526" s="31"/>
      <c r="X8526" s="31"/>
    </row>
    <row r="8527" spans="23:24" ht="14.25">
      <c r="W8527" s="29"/>
      <c r="X8527" s="29"/>
    </row>
    <row r="8528" spans="23:24" ht="14.25">
      <c r="W8528" s="31"/>
      <c r="X8528" s="31"/>
    </row>
    <row r="8530" spans="23:24" ht="14.25">
      <c r="W8530" s="29"/>
      <c r="X8530" s="29"/>
    </row>
    <row r="8531" spans="23:24" ht="14.25">
      <c r="W8531" s="34"/>
      <c r="X8531" s="34"/>
    </row>
    <row r="8532" spans="23:24" ht="14.25">
      <c r="W8532" s="28"/>
      <c r="X8532" s="28"/>
    </row>
    <row r="8533" spans="23:24" ht="14.25">
      <c r="W8533" s="34"/>
      <c r="X8533" s="34"/>
    </row>
    <row r="8534" spans="23:24" ht="14.25">
      <c r="W8534" s="34"/>
      <c r="X8534" s="34"/>
    </row>
    <row r="8535" spans="23:24" ht="14.25">
      <c r="W8535" s="34"/>
      <c r="X8535" s="34"/>
    </row>
    <row r="8536" spans="23:24" ht="14.25">
      <c r="W8536" s="35"/>
      <c r="X8536" s="35"/>
    </row>
    <row r="8537" spans="23:24" ht="14.25">
      <c r="W8537" s="35"/>
      <c r="X8537" s="35"/>
    </row>
    <row r="8538" spans="23:24" ht="14.25">
      <c r="W8538" s="35"/>
      <c r="X8538" s="35"/>
    </row>
    <row r="8539" spans="23:24" ht="14.25">
      <c r="W8539" s="34"/>
      <c r="X8539" s="34"/>
    </row>
    <row r="8540" spans="23:24" ht="14.25">
      <c r="W8540" s="34"/>
      <c r="X8540" s="34"/>
    </row>
    <row r="8541" spans="23:24" ht="14.25">
      <c r="W8541" s="34"/>
      <c r="X8541" s="34"/>
    </row>
    <row r="8542" spans="23:24" ht="14.25">
      <c r="W8542" s="35"/>
      <c r="X8542" s="35"/>
    </row>
    <row r="8543" spans="23:24" ht="14.25">
      <c r="W8543" s="35"/>
      <c r="X8543" s="35"/>
    </row>
    <row r="8544" spans="23:24" ht="14.25">
      <c r="W8544" s="34"/>
      <c r="X8544" s="34"/>
    </row>
    <row r="8545" spans="23:24" ht="14.25">
      <c r="W8545" s="34"/>
      <c r="X8545" s="34"/>
    </row>
    <row r="8546" spans="23:24" ht="14.25">
      <c r="W8546" s="35"/>
      <c r="X8546" s="35"/>
    </row>
    <row r="8547" spans="23:24" ht="14.25">
      <c r="W8547" s="34"/>
      <c r="X8547" s="34"/>
    </row>
    <row r="8548" spans="23:24" ht="14.25">
      <c r="W8548" s="35"/>
      <c r="X8548" s="35"/>
    </row>
    <row r="8550" spans="23:24" ht="14.25">
      <c r="W8550" s="34"/>
      <c r="X8550" s="34"/>
    </row>
    <row r="8551" spans="23:24" ht="15" thickTop="1">
      <c r="W8551" s="35"/>
      <c r="X8551" s="35"/>
    </row>
    <row r="8552" spans="23:24" ht="15" thickTop="1">
      <c r="W8552" s="43"/>
      <c r="X8552" s="43"/>
    </row>
    <row r="8553" spans="23:24" ht="14.25">
      <c r="W8553" s="28"/>
      <c r="X8553" s="28"/>
    </row>
    <row r="8554" spans="23:24" ht="14.25">
      <c r="W8554" s="28"/>
      <c r="X8554" s="28"/>
    </row>
    <row r="8555" spans="23:24" ht="14.25">
      <c r="W8555" s="29"/>
      <c r="X8555" s="29"/>
    </row>
    <row r="8556" spans="23:24" ht="14.25">
      <c r="W8556" s="31"/>
      <c r="X8556" s="31"/>
    </row>
    <row r="8557" spans="23:24" ht="14.25">
      <c r="W8557" s="29"/>
      <c r="X8557" s="29"/>
    </row>
    <row r="8558" spans="23:24" ht="14.25">
      <c r="W8558" s="31"/>
      <c r="X8558" s="31"/>
    </row>
    <row r="8560" spans="23:24" ht="14.25">
      <c r="W8560" s="29"/>
      <c r="X8560" s="29"/>
    </row>
    <row r="8561" spans="23:24" ht="14.25">
      <c r="W8561" s="34"/>
      <c r="X8561" s="34"/>
    </row>
    <row r="8562" spans="23:24" ht="14.25">
      <c r="W8562" s="28"/>
      <c r="X8562" s="28"/>
    </row>
    <row r="8563" spans="23:24" ht="14.25">
      <c r="W8563" s="34"/>
      <c r="X8563" s="34"/>
    </row>
    <row r="8564" spans="23:24" ht="14.25">
      <c r="W8564" s="34"/>
      <c r="X8564" s="34"/>
    </row>
    <row r="8565" spans="23:24" ht="14.25">
      <c r="W8565" s="34"/>
      <c r="X8565" s="34"/>
    </row>
    <row r="8566" spans="23:24" ht="14.25">
      <c r="W8566" s="35"/>
      <c r="X8566" s="35"/>
    </row>
    <row r="8567" spans="23:24" ht="14.25">
      <c r="W8567" s="35"/>
      <c r="X8567" s="35"/>
    </row>
    <row r="8568" spans="23:24" ht="14.25">
      <c r="W8568" s="35"/>
      <c r="X8568" s="35"/>
    </row>
    <row r="8569" spans="23:24" ht="14.25">
      <c r="W8569" s="34"/>
      <c r="X8569" s="34"/>
    </row>
    <row r="8570" spans="23:24" ht="14.25">
      <c r="W8570" s="34"/>
      <c r="X8570" s="34"/>
    </row>
    <row r="8571" spans="23:24" ht="14.25">
      <c r="W8571" s="34"/>
      <c r="X8571" s="34"/>
    </row>
    <row r="8572" spans="23:24" ht="14.25">
      <c r="W8572" s="35"/>
      <c r="X8572" s="35"/>
    </row>
    <row r="8573" spans="23:24" ht="14.25">
      <c r="W8573" s="35"/>
      <c r="X8573" s="35"/>
    </row>
    <row r="8574" spans="23:24" ht="14.25">
      <c r="W8574" s="34"/>
      <c r="X8574" s="34"/>
    </row>
    <row r="8575" spans="23:24" ht="14.25">
      <c r="W8575" s="34"/>
      <c r="X8575" s="34"/>
    </row>
    <row r="8576" spans="23:24" ht="14.25">
      <c r="W8576" s="35"/>
      <c r="X8576" s="35"/>
    </row>
    <row r="8577" spans="23:24" ht="14.25">
      <c r="W8577" s="34"/>
      <c r="X8577" s="34"/>
    </row>
    <row r="8578" spans="23:24" ht="14.25">
      <c r="W8578" s="35"/>
      <c r="X8578" s="35"/>
    </row>
    <row r="8580" spans="23:24" ht="14.25">
      <c r="W8580" s="34"/>
      <c r="X8580" s="34"/>
    </row>
    <row r="8581" spans="23:24" ht="15" thickTop="1">
      <c r="W8581" s="35"/>
      <c r="X8581" s="35"/>
    </row>
    <row r="8582" spans="23:24" ht="15" thickTop="1">
      <c r="W8582" s="43"/>
      <c r="X8582" s="43"/>
    </row>
    <row r="8583" spans="23:24" ht="14.25">
      <c r="W8583" s="28"/>
      <c r="X8583" s="28"/>
    </row>
    <row r="8584" spans="23:24" ht="14.25">
      <c r="W8584" s="28"/>
      <c r="X8584" s="28"/>
    </row>
    <row r="8585" spans="23:24" ht="14.25">
      <c r="W8585" s="29"/>
      <c r="X8585" s="29"/>
    </row>
    <row r="8586" spans="23:24" ht="14.25">
      <c r="W8586" s="31"/>
      <c r="X8586" s="31"/>
    </row>
    <row r="8587" spans="23:24" ht="14.25">
      <c r="W8587" s="29"/>
      <c r="X8587" s="29"/>
    </row>
    <row r="8588" spans="23:24" ht="14.25">
      <c r="W8588" s="31"/>
      <c r="X8588" s="31"/>
    </row>
    <row r="8590" spans="23:24" ht="14.25">
      <c r="W8590" s="29"/>
      <c r="X8590" s="29"/>
    </row>
    <row r="8591" spans="23:24" ht="14.25">
      <c r="W8591" s="34"/>
      <c r="X8591" s="34"/>
    </row>
    <row r="8592" spans="23:24" ht="14.25">
      <c r="W8592" s="28"/>
      <c r="X8592" s="28"/>
    </row>
    <row r="8593" spans="23:24" ht="14.25">
      <c r="W8593" s="34"/>
      <c r="X8593" s="34"/>
    </row>
    <row r="8594" spans="23:24" ht="14.25">
      <c r="W8594" s="34"/>
      <c r="X8594" s="34"/>
    </row>
    <row r="8595" spans="23:24" ht="14.25">
      <c r="W8595" s="34"/>
      <c r="X8595" s="34"/>
    </row>
    <row r="8596" spans="23:24" ht="14.25">
      <c r="W8596" s="35"/>
      <c r="X8596" s="35"/>
    </row>
    <row r="8597" spans="23:24" ht="14.25">
      <c r="W8597" s="35"/>
      <c r="X8597" s="35"/>
    </row>
    <row r="8598" spans="23:24" ht="14.25">
      <c r="W8598" s="35"/>
      <c r="X8598" s="35"/>
    </row>
    <row r="8599" spans="23:24" ht="14.25">
      <c r="W8599" s="34"/>
      <c r="X8599" s="34"/>
    </row>
    <row r="8600" spans="23:24" ht="14.25">
      <c r="W8600" s="34"/>
      <c r="X8600" s="34"/>
    </row>
    <row r="8601" spans="23:24" ht="14.25">
      <c r="W8601" s="34"/>
      <c r="X8601" s="34"/>
    </row>
    <row r="8602" spans="23:24" ht="14.25">
      <c r="W8602" s="35"/>
      <c r="X8602" s="35"/>
    </row>
    <row r="8603" spans="23:24" ht="14.25">
      <c r="W8603" s="35"/>
      <c r="X8603" s="35"/>
    </row>
    <row r="8604" spans="23:24" ht="14.25">
      <c r="W8604" s="34"/>
      <c r="X8604" s="34"/>
    </row>
    <row r="8605" spans="23:24" ht="14.25">
      <c r="W8605" s="34"/>
      <c r="X8605" s="34"/>
    </row>
    <row r="8606" spans="23:24" ht="14.25">
      <c r="W8606" s="35"/>
      <c r="X8606" s="35"/>
    </row>
    <row r="8607" spans="23:24" ht="14.25">
      <c r="W8607" s="34"/>
      <c r="X8607" s="34"/>
    </row>
    <row r="8608" spans="23:24" ht="14.25">
      <c r="W8608" s="35"/>
      <c r="X8608" s="35"/>
    </row>
    <row r="8610" spans="23:24" ht="14.25">
      <c r="W8610" s="34"/>
      <c r="X8610" s="34"/>
    </row>
    <row r="8611" spans="23:24" ht="15" thickTop="1">
      <c r="W8611" s="35"/>
      <c r="X8611" s="35"/>
    </row>
    <row r="8612" spans="23:24" ht="15" thickTop="1">
      <c r="W8612" s="43"/>
      <c r="X8612" s="43"/>
    </row>
    <row r="8613" spans="23:24" ht="14.25">
      <c r="W8613" s="28"/>
      <c r="X8613" s="28"/>
    </row>
    <row r="8614" spans="23:24" ht="14.25">
      <c r="W8614" s="28"/>
      <c r="X8614" s="28"/>
    </row>
    <row r="8615" spans="23:24" ht="14.25">
      <c r="W8615" s="29"/>
      <c r="X8615" s="29"/>
    </row>
    <row r="8616" spans="23:24" ht="14.25">
      <c r="W8616" s="31"/>
      <c r="X8616" s="31"/>
    </row>
    <row r="8617" spans="23:24" ht="14.25">
      <c r="W8617" s="29"/>
      <c r="X8617" s="29"/>
    </row>
    <row r="8618" spans="23:24" ht="14.25">
      <c r="W8618" s="31"/>
      <c r="X8618" s="31"/>
    </row>
    <row r="8620" spans="23:24" ht="14.25">
      <c r="W8620" s="29"/>
      <c r="X8620" s="29"/>
    </row>
    <row r="8621" spans="23:24" ht="14.25">
      <c r="W8621" s="34"/>
      <c r="X8621" s="34"/>
    </row>
    <row r="8622" spans="23:24" ht="14.25">
      <c r="W8622" s="28"/>
      <c r="X8622" s="28"/>
    </row>
    <row r="8623" spans="23:24" ht="14.25">
      <c r="W8623" s="34"/>
      <c r="X8623" s="34"/>
    </row>
    <row r="8624" spans="23:24" ht="14.25">
      <c r="W8624" s="34"/>
      <c r="X8624" s="34"/>
    </row>
    <row r="8625" spans="23:24" ht="14.25">
      <c r="W8625" s="34"/>
      <c r="X8625" s="34"/>
    </row>
    <row r="8626" spans="23:24" ht="14.25">
      <c r="W8626" s="35"/>
      <c r="X8626" s="35"/>
    </row>
    <row r="8627" spans="23:24" ht="14.25">
      <c r="W8627" s="35"/>
      <c r="X8627" s="35"/>
    </row>
    <row r="8628" spans="23:24" ht="14.25">
      <c r="W8628" s="35"/>
      <c r="X8628" s="35"/>
    </row>
    <row r="8629" spans="23:24" ht="14.25">
      <c r="W8629" s="34"/>
      <c r="X8629" s="34"/>
    </row>
    <row r="8630" spans="23:24" ht="14.25">
      <c r="W8630" s="34"/>
      <c r="X8630" s="34"/>
    </row>
    <row r="8631" spans="23:24" ht="14.25">
      <c r="W8631" s="34"/>
      <c r="X8631" s="34"/>
    </row>
    <row r="8632" spans="23:24" ht="14.25">
      <c r="W8632" s="35"/>
      <c r="X8632" s="35"/>
    </row>
    <row r="8633" spans="23:24" ht="14.25">
      <c r="W8633" s="35"/>
      <c r="X8633" s="35"/>
    </row>
    <row r="8634" spans="23:24" ht="14.25">
      <c r="W8634" s="34"/>
      <c r="X8634" s="34"/>
    </row>
    <row r="8635" spans="23:24" ht="14.25">
      <c r="W8635" s="34"/>
      <c r="X8635" s="34"/>
    </row>
    <row r="8636" spans="23:24" ht="14.25">
      <c r="W8636" s="35"/>
      <c r="X8636" s="35"/>
    </row>
    <row r="8637" spans="23:24" ht="14.25">
      <c r="W8637" s="34"/>
      <c r="X8637" s="34"/>
    </row>
    <row r="8638" spans="23:24" ht="14.25">
      <c r="W8638" s="35"/>
      <c r="X8638" s="35"/>
    </row>
    <row r="8640" spans="23:24" ht="14.25">
      <c r="W8640" s="34"/>
      <c r="X8640" s="34"/>
    </row>
    <row r="8641" spans="23:24" ht="15" thickTop="1">
      <c r="W8641" s="35"/>
      <c r="X8641" s="35"/>
    </row>
    <row r="8642" spans="23:24" ht="15" thickTop="1">
      <c r="W8642" s="43"/>
      <c r="X8642" s="43"/>
    </row>
    <row r="8643" spans="23:24" ht="14.25">
      <c r="W8643" s="28"/>
      <c r="X8643" s="28"/>
    </row>
    <row r="8644" spans="23:24" ht="14.25">
      <c r="W8644" s="28"/>
      <c r="X8644" s="28"/>
    </row>
    <row r="8645" spans="23:24" ht="14.25">
      <c r="W8645" s="29"/>
      <c r="X8645" s="29"/>
    </row>
    <row r="8646" spans="23:24" ht="14.25">
      <c r="W8646" s="31"/>
      <c r="X8646" s="31"/>
    </row>
    <row r="8647" spans="23:24" ht="14.25">
      <c r="W8647" s="29"/>
      <c r="X8647" s="29"/>
    </row>
    <row r="8648" spans="23:24" ht="14.25">
      <c r="W8648" s="31"/>
      <c r="X8648" s="31"/>
    </row>
    <row r="8650" spans="23:24" ht="14.25">
      <c r="W8650" s="29"/>
      <c r="X8650" s="29"/>
    </row>
    <row r="8651" spans="23:24" ht="14.25">
      <c r="W8651" s="34"/>
      <c r="X8651" s="34"/>
    </row>
    <row r="8652" spans="23:24" ht="14.25">
      <c r="W8652" s="28"/>
      <c r="X8652" s="28"/>
    </row>
    <row r="8653" spans="23:24" ht="14.25">
      <c r="W8653" s="34"/>
      <c r="X8653" s="34"/>
    </row>
    <row r="8654" spans="23:24" ht="14.25">
      <c r="W8654" s="34"/>
      <c r="X8654" s="34"/>
    </row>
    <row r="8655" spans="23:24" ht="14.25">
      <c r="W8655" s="34"/>
      <c r="X8655" s="34"/>
    </row>
    <row r="8656" spans="23:24" ht="14.25">
      <c r="W8656" s="35"/>
      <c r="X8656" s="35"/>
    </row>
    <row r="8657" spans="23:24" ht="14.25">
      <c r="W8657" s="35"/>
      <c r="X8657" s="35"/>
    </row>
    <row r="8658" spans="23:24" ht="14.25">
      <c r="W8658" s="35"/>
      <c r="X8658" s="35"/>
    </row>
    <row r="8659" spans="23:24" ht="14.25">
      <c r="W8659" s="34"/>
      <c r="X8659" s="34"/>
    </row>
    <row r="8660" spans="23:24" ht="14.25">
      <c r="W8660" s="34"/>
      <c r="X8660" s="34"/>
    </row>
    <row r="8661" spans="23:24" ht="14.25">
      <c r="W8661" s="34"/>
      <c r="X8661" s="34"/>
    </row>
    <row r="8662" spans="23:24" ht="14.25">
      <c r="W8662" s="35"/>
      <c r="X8662" s="35"/>
    </row>
    <row r="8663" spans="23:24" ht="14.25">
      <c r="W8663" s="35"/>
      <c r="X8663" s="35"/>
    </row>
    <row r="8664" spans="23:24" ht="14.25">
      <c r="W8664" s="34"/>
      <c r="X8664" s="34"/>
    </row>
    <row r="8665" spans="23:24" ht="14.25">
      <c r="W8665" s="34"/>
      <c r="X8665" s="34"/>
    </row>
    <row r="8666" spans="23:24" ht="14.25">
      <c r="W8666" s="35"/>
      <c r="X8666" s="35"/>
    </row>
    <row r="8667" spans="23:24" ht="14.25">
      <c r="W8667" s="34"/>
      <c r="X8667" s="34"/>
    </row>
    <row r="8668" spans="23:24" ht="14.25">
      <c r="W8668" s="35"/>
      <c r="X8668" s="35"/>
    </row>
    <row r="8670" spans="23:24" ht="14.25">
      <c r="W8670" s="34"/>
      <c r="X8670" s="34"/>
    </row>
    <row r="8671" spans="23:24" ht="15" thickTop="1">
      <c r="W8671" s="35"/>
      <c r="X8671" s="35"/>
    </row>
    <row r="8672" spans="23:24" ht="15" thickTop="1">
      <c r="W8672" s="43"/>
      <c r="X8672" s="43"/>
    </row>
    <row r="8673" spans="23:24" ht="14.25">
      <c r="W8673" s="28"/>
      <c r="X8673" s="28"/>
    </row>
    <row r="8674" spans="23:24" ht="14.25">
      <c r="W8674" s="28"/>
      <c r="X8674" s="28"/>
    </row>
    <row r="8675" spans="23:24" ht="14.25">
      <c r="W8675" s="29"/>
      <c r="X8675" s="29"/>
    </row>
    <row r="8676" spans="23:24" ht="14.25">
      <c r="W8676" s="31"/>
      <c r="X8676" s="31"/>
    </row>
    <row r="8677" spans="23:24" ht="14.25">
      <c r="W8677" s="29"/>
      <c r="X8677" s="29"/>
    </row>
    <row r="8678" spans="23:24" ht="14.25">
      <c r="W8678" s="31"/>
      <c r="X8678" s="31"/>
    </row>
    <row r="8680" spans="23:24" ht="14.25">
      <c r="W8680" s="29"/>
      <c r="X8680" s="29"/>
    </row>
    <row r="8681" spans="23:24" ht="14.25">
      <c r="W8681" s="34"/>
      <c r="X8681" s="34"/>
    </row>
    <row r="8682" spans="23:24" ht="14.25">
      <c r="W8682" s="28"/>
      <c r="X8682" s="28"/>
    </row>
    <row r="8683" spans="23:24" ht="14.25">
      <c r="W8683" s="34"/>
      <c r="X8683" s="34"/>
    </row>
    <row r="8684" spans="23:24" ht="14.25">
      <c r="W8684" s="34"/>
      <c r="X8684" s="34"/>
    </row>
    <row r="8685" spans="23:24" ht="14.25">
      <c r="W8685" s="34"/>
      <c r="X8685" s="34"/>
    </row>
    <row r="8686" spans="23:24" ht="14.25">
      <c r="W8686" s="35"/>
      <c r="X8686" s="35"/>
    </row>
    <row r="8687" spans="23:24" ht="14.25">
      <c r="W8687" s="35"/>
      <c r="X8687" s="35"/>
    </row>
    <row r="8688" spans="23:24" ht="14.25">
      <c r="W8688" s="35"/>
      <c r="X8688" s="35"/>
    </row>
    <row r="8689" spans="23:24" ht="14.25">
      <c r="W8689" s="34"/>
      <c r="X8689" s="34"/>
    </row>
    <row r="8690" spans="23:24" ht="14.25">
      <c r="W8690" s="34"/>
      <c r="X8690" s="34"/>
    </row>
    <row r="8691" spans="23:24" ht="14.25">
      <c r="W8691" s="34"/>
      <c r="X8691" s="34"/>
    </row>
    <row r="8692" spans="23:24" ht="14.25">
      <c r="W8692" s="35"/>
      <c r="X8692" s="35"/>
    </row>
    <row r="8693" spans="23:24" ht="14.25">
      <c r="W8693" s="35"/>
      <c r="X8693" s="35"/>
    </row>
    <row r="8694" spans="23:24" ht="14.25">
      <c r="W8694" s="34"/>
      <c r="X8694" s="34"/>
    </row>
    <row r="8695" spans="23:24" ht="14.25">
      <c r="W8695" s="34"/>
      <c r="X8695" s="34"/>
    </row>
    <row r="8696" spans="23:24" ht="14.25">
      <c r="W8696" s="35"/>
      <c r="X8696" s="35"/>
    </row>
    <row r="8697" spans="23:24" ht="14.25">
      <c r="W8697" s="34"/>
      <c r="X8697" s="34"/>
    </row>
    <row r="8698" spans="23:24" ht="14.25">
      <c r="W8698" s="35"/>
      <c r="X8698" s="35"/>
    </row>
    <row r="8700" spans="23:24" ht="14.25">
      <c r="W8700" s="34"/>
      <c r="X8700" s="34"/>
    </row>
    <row r="8701" spans="23:24" ht="15" thickTop="1">
      <c r="W8701" s="35"/>
      <c r="X8701" s="35"/>
    </row>
    <row r="8702" spans="23:24" ht="15" thickTop="1">
      <c r="W8702" s="43"/>
      <c r="X8702" s="43"/>
    </row>
    <row r="8703" spans="23:24" ht="14.25">
      <c r="W8703" s="28"/>
      <c r="X8703" s="28"/>
    </row>
    <row r="8704" spans="23:24" ht="14.25">
      <c r="W8704" s="28"/>
      <c r="X8704" s="28"/>
    </row>
    <row r="8705" spans="23:24" ht="14.25">
      <c r="W8705" s="29"/>
      <c r="X8705" s="29"/>
    </row>
    <row r="8706" spans="23:24" ht="14.25">
      <c r="W8706" s="31"/>
      <c r="X8706" s="31"/>
    </row>
    <row r="8707" spans="23:24" ht="14.25">
      <c r="W8707" s="29"/>
      <c r="X8707" s="29"/>
    </row>
    <row r="8708" spans="23:24" ht="14.25">
      <c r="W8708" s="31"/>
      <c r="X8708" s="31"/>
    </row>
    <row r="8710" spans="23:24" ht="14.25">
      <c r="W8710" s="29"/>
      <c r="X8710" s="29"/>
    </row>
    <row r="8711" spans="23:24" ht="14.25">
      <c r="W8711" s="34"/>
      <c r="X8711" s="34"/>
    </row>
    <row r="8712" spans="23:24" ht="14.25">
      <c r="W8712" s="28"/>
      <c r="X8712" s="28"/>
    </row>
    <row r="8713" spans="23:24" ht="14.25">
      <c r="W8713" s="34"/>
      <c r="X8713" s="34"/>
    </row>
    <row r="8714" spans="23:24" ht="14.25">
      <c r="W8714" s="34"/>
      <c r="X8714" s="34"/>
    </row>
    <row r="8715" spans="23:24" ht="14.25">
      <c r="W8715" s="34"/>
      <c r="X8715" s="34"/>
    </row>
    <row r="8716" spans="23:24" ht="14.25">
      <c r="W8716" s="35"/>
      <c r="X8716" s="35"/>
    </row>
    <row r="8717" spans="23:24" ht="14.25">
      <c r="W8717" s="35"/>
      <c r="X8717" s="35"/>
    </row>
    <row r="8718" spans="23:24" ht="14.25">
      <c r="W8718" s="35"/>
      <c r="X8718" s="35"/>
    </row>
    <row r="8719" spans="23:24" ht="14.25">
      <c r="W8719" s="34"/>
      <c r="X8719" s="34"/>
    </row>
    <row r="8720" spans="23:24" ht="14.25">
      <c r="W8720" s="34"/>
      <c r="X8720" s="34"/>
    </row>
    <row r="8721" spans="23:24" ht="14.25">
      <c r="W8721" s="34"/>
      <c r="X8721" s="34"/>
    </row>
    <row r="8722" spans="23:24" ht="14.25">
      <c r="W8722" s="35"/>
      <c r="X8722" s="35"/>
    </row>
    <row r="8723" spans="23:24" ht="14.25">
      <c r="W8723" s="35"/>
      <c r="X8723" s="35"/>
    </row>
    <row r="8724" spans="23:24" ht="14.25">
      <c r="W8724" s="34"/>
      <c r="X8724" s="34"/>
    </row>
    <row r="8725" spans="23:24" ht="14.25">
      <c r="W8725" s="34"/>
      <c r="X8725" s="34"/>
    </row>
    <row r="8726" spans="23:24" ht="14.25">
      <c r="W8726" s="35"/>
      <c r="X8726" s="35"/>
    </row>
    <row r="8727" spans="23:24" ht="14.25">
      <c r="W8727" s="34"/>
      <c r="X8727" s="34"/>
    </row>
    <row r="8728" spans="23:24" ht="14.25">
      <c r="W8728" s="35"/>
      <c r="X8728" s="35"/>
    </row>
    <row r="8730" spans="23:24" ht="14.25">
      <c r="W8730" s="34"/>
      <c r="X8730" s="34"/>
    </row>
    <row r="8731" spans="23:24" ht="15" thickTop="1">
      <c r="W8731" s="35"/>
      <c r="X8731" s="35"/>
    </row>
    <row r="8732" spans="23:24" ht="15" thickTop="1">
      <c r="W8732" s="43"/>
      <c r="X8732" s="43"/>
    </row>
    <row r="8733" spans="23:24" ht="14.25">
      <c r="W8733" s="28"/>
      <c r="X8733" s="28"/>
    </row>
    <row r="8734" spans="23:24" ht="14.25">
      <c r="W8734" s="28"/>
      <c r="X8734" s="28"/>
    </row>
    <row r="8735" spans="23:24" ht="14.25">
      <c r="W8735" s="29"/>
      <c r="X8735" s="29"/>
    </row>
    <row r="8736" spans="23:24" ht="14.25">
      <c r="W8736" s="31"/>
      <c r="X8736" s="31"/>
    </row>
    <row r="8737" spans="23:24" ht="14.25">
      <c r="W8737" s="29"/>
      <c r="X8737" s="29"/>
    </row>
    <row r="8738" spans="23:24" ht="14.25">
      <c r="W8738" s="31"/>
      <c r="X8738" s="31"/>
    </row>
    <row r="8740" spans="23:24" ht="14.25">
      <c r="W8740" s="29"/>
      <c r="X8740" s="29"/>
    </row>
    <row r="8741" spans="23:24" ht="14.25">
      <c r="W8741" s="34"/>
      <c r="X8741" s="34"/>
    </row>
    <row r="8742" spans="23:24" ht="14.25">
      <c r="W8742" s="28"/>
      <c r="X8742" s="28"/>
    </row>
    <row r="8743" spans="23:24" ht="14.25">
      <c r="W8743" s="34"/>
      <c r="X8743" s="34"/>
    </row>
    <row r="8744" spans="23:24" ht="14.25">
      <c r="W8744" s="34"/>
      <c r="X8744" s="34"/>
    </row>
    <row r="8745" spans="23:24" ht="14.25">
      <c r="W8745" s="34"/>
      <c r="X8745" s="34"/>
    </row>
    <row r="8746" spans="23:24" ht="14.25">
      <c r="W8746" s="35"/>
      <c r="X8746" s="35"/>
    </row>
    <row r="8747" spans="23:24" ht="14.25">
      <c r="W8747" s="35"/>
      <c r="X8747" s="35"/>
    </row>
    <row r="8748" spans="23:24" ht="14.25">
      <c r="W8748" s="35"/>
      <c r="X8748" s="35"/>
    </row>
    <row r="8749" spans="23:24" ht="14.25">
      <c r="W8749" s="34"/>
      <c r="X8749" s="34"/>
    </row>
    <row r="8750" spans="23:24" ht="14.25">
      <c r="W8750" s="34"/>
      <c r="X8750" s="34"/>
    </row>
    <row r="8751" spans="23:24" ht="14.25">
      <c r="W8751" s="34"/>
      <c r="X8751" s="34"/>
    </row>
    <row r="8752" spans="23:24" ht="14.25">
      <c r="W8752" s="35"/>
      <c r="X8752" s="35"/>
    </row>
    <row r="8753" spans="23:24" ht="14.25">
      <c r="W8753" s="35"/>
      <c r="X8753" s="35"/>
    </row>
    <row r="8754" spans="23:24" ht="14.25">
      <c r="W8754" s="34"/>
      <c r="X8754" s="34"/>
    </row>
    <row r="8755" spans="23:24" ht="14.25">
      <c r="W8755" s="34"/>
      <c r="X8755" s="34"/>
    </row>
    <row r="8756" spans="23:24" ht="14.25">
      <c r="W8756" s="35"/>
      <c r="X8756" s="35"/>
    </row>
    <row r="8757" spans="23:24" ht="14.25">
      <c r="W8757" s="34"/>
      <c r="X8757" s="34"/>
    </row>
    <row r="8758" spans="23:24" ht="14.25">
      <c r="W8758" s="35"/>
      <c r="X8758" s="35"/>
    </row>
    <row r="8760" spans="23:24" ht="14.25">
      <c r="W8760" s="34"/>
      <c r="X8760" s="34"/>
    </row>
    <row r="8761" spans="23:24" ht="15" thickTop="1">
      <c r="W8761" s="35"/>
      <c r="X8761" s="35"/>
    </row>
    <row r="8762" spans="23:24" ht="15" thickTop="1">
      <c r="W8762" s="43"/>
      <c r="X8762" s="43"/>
    </row>
    <row r="8763" spans="23:24" ht="14.25">
      <c r="W8763" s="28"/>
      <c r="X8763" s="28"/>
    </row>
    <row r="8764" spans="23:24" ht="14.25">
      <c r="W8764" s="28"/>
      <c r="X8764" s="28"/>
    </row>
    <row r="8765" spans="23:24" ht="14.25">
      <c r="W8765" s="29"/>
      <c r="X8765" s="29"/>
    </row>
    <row r="8766" spans="23:24" ht="14.25">
      <c r="W8766" s="31"/>
      <c r="X8766" s="31"/>
    </row>
    <row r="8767" spans="23:24" ht="14.25">
      <c r="W8767" s="29"/>
      <c r="X8767" s="29"/>
    </row>
    <row r="8768" spans="23:24" ht="14.25">
      <c r="W8768" s="31"/>
      <c r="X8768" s="31"/>
    </row>
    <row r="8770" spans="23:24" ht="14.25">
      <c r="W8770" s="29"/>
      <c r="X8770" s="29"/>
    </row>
    <row r="8771" spans="23:24" ht="14.25">
      <c r="W8771" s="34"/>
      <c r="X8771" s="34"/>
    </row>
    <row r="8772" spans="23:24" ht="14.25">
      <c r="W8772" s="28"/>
      <c r="X8772" s="28"/>
    </row>
    <row r="8773" spans="23:24" ht="14.25">
      <c r="W8773" s="34"/>
      <c r="X8773" s="34"/>
    </row>
    <row r="8774" spans="23:24" ht="14.25">
      <c r="W8774" s="34"/>
      <c r="X8774" s="34"/>
    </row>
    <row r="8775" spans="23:24" ht="14.25">
      <c r="W8775" s="34"/>
      <c r="X8775" s="34"/>
    </row>
    <row r="8776" spans="23:24" ht="14.25">
      <c r="W8776" s="35"/>
      <c r="X8776" s="35"/>
    </row>
    <row r="8777" spans="23:24" ht="14.25">
      <c r="W8777" s="35"/>
      <c r="X8777" s="35"/>
    </row>
    <row r="8778" spans="23:24" ht="14.25">
      <c r="W8778" s="35"/>
      <c r="X8778" s="35"/>
    </row>
    <row r="8779" spans="23:24" ht="14.25">
      <c r="W8779" s="34"/>
      <c r="X8779" s="34"/>
    </row>
    <row r="8780" spans="23:24" ht="14.25">
      <c r="W8780" s="34"/>
      <c r="X8780" s="34"/>
    </row>
    <row r="8781" spans="23:24" ht="14.25">
      <c r="W8781" s="34"/>
      <c r="X8781" s="34"/>
    </row>
    <row r="8782" spans="23:24" ht="14.25">
      <c r="W8782" s="35"/>
      <c r="X8782" s="35"/>
    </row>
    <row r="8783" spans="23:24" ht="14.25">
      <c r="W8783" s="35"/>
      <c r="X8783" s="35"/>
    </row>
    <row r="8784" spans="23:24" ht="14.25">
      <c r="W8784" s="34"/>
      <c r="X8784" s="34"/>
    </row>
    <row r="8785" spans="23:24" ht="14.25">
      <c r="W8785" s="34"/>
      <c r="X8785" s="34"/>
    </row>
    <row r="8786" spans="23:24" ht="14.25">
      <c r="W8786" s="35"/>
      <c r="X8786" s="35"/>
    </row>
    <row r="8787" spans="23:24" ht="14.25">
      <c r="W8787" s="34"/>
      <c r="X8787" s="34"/>
    </row>
    <row r="8788" spans="23:24" ht="14.25">
      <c r="W8788" s="35"/>
      <c r="X8788" s="35"/>
    </row>
    <row r="8790" spans="23:24" ht="14.25">
      <c r="W8790" s="34"/>
      <c r="X8790" s="34"/>
    </row>
    <row r="8791" spans="23:24" ht="15" thickTop="1">
      <c r="W8791" s="35"/>
      <c r="X8791" s="35"/>
    </row>
    <row r="8792" spans="23:24" ht="15" thickTop="1">
      <c r="W8792" s="43"/>
      <c r="X8792" s="43"/>
    </row>
    <row r="8793" spans="23:24" ht="14.25">
      <c r="W8793" s="28"/>
      <c r="X8793" s="28"/>
    </row>
    <row r="8794" spans="23:24" ht="14.25">
      <c r="W8794" s="28"/>
      <c r="X8794" s="28"/>
    </row>
    <row r="8795" spans="23:24" ht="14.25">
      <c r="W8795" s="29"/>
      <c r="X8795" s="29"/>
    </row>
    <row r="8796" spans="23:24" ht="14.25">
      <c r="W8796" s="31"/>
      <c r="X8796" s="31"/>
    </row>
    <row r="8797" spans="23:24" ht="14.25">
      <c r="W8797" s="29"/>
      <c r="X8797" s="29"/>
    </row>
    <row r="8798" spans="23:24" ht="14.25">
      <c r="W8798" s="31"/>
      <c r="X8798" s="31"/>
    </row>
    <row r="8800" spans="23:24" ht="14.25">
      <c r="W8800" s="29"/>
      <c r="X8800" s="29"/>
    </row>
    <row r="8801" spans="23:24" ht="14.25">
      <c r="W8801" s="34"/>
      <c r="X8801" s="34"/>
    </row>
    <row r="8802" spans="23:24" ht="14.25">
      <c r="W8802" s="28"/>
      <c r="X8802" s="28"/>
    </row>
    <row r="8803" spans="23:24" ht="14.25">
      <c r="W8803" s="34"/>
      <c r="X8803" s="34"/>
    </row>
    <row r="8804" spans="23:24" ht="14.25">
      <c r="W8804" s="34"/>
      <c r="X8804" s="34"/>
    </row>
    <row r="8805" spans="23:24" ht="14.25">
      <c r="W8805" s="34"/>
      <c r="X8805" s="34"/>
    </row>
    <row r="8806" spans="23:24" ht="14.25">
      <c r="W8806" s="35"/>
      <c r="X8806" s="35"/>
    </row>
    <row r="8807" spans="23:24" ht="14.25">
      <c r="W8807" s="35"/>
      <c r="X8807" s="35"/>
    </row>
    <row r="8808" spans="23:24" ht="14.25">
      <c r="W8808" s="35"/>
      <c r="X8808" s="35"/>
    </row>
    <row r="8809" spans="23:24" ht="14.25">
      <c r="W8809" s="34"/>
      <c r="X8809" s="34"/>
    </row>
    <row r="8810" spans="23:24" ht="14.25">
      <c r="W8810" s="34"/>
      <c r="X8810" s="34"/>
    </row>
    <row r="8811" spans="23:24" ht="14.25">
      <c r="W8811" s="34"/>
      <c r="X8811" s="34"/>
    </row>
    <row r="8812" spans="23:24" ht="14.25">
      <c r="W8812" s="35"/>
      <c r="X8812" s="35"/>
    </row>
    <row r="8813" spans="23:24" ht="14.25">
      <c r="W8813" s="35"/>
      <c r="X8813" s="35"/>
    </row>
    <row r="8814" spans="23:24" ht="14.25">
      <c r="W8814" s="34"/>
      <c r="X8814" s="34"/>
    </row>
    <row r="8815" spans="23:24" ht="14.25">
      <c r="W8815" s="34"/>
      <c r="X8815" s="34"/>
    </row>
    <row r="8816" spans="23:24" ht="14.25">
      <c r="W8816" s="35"/>
      <c r="X8816" s="35"/>
    </row>
    <row r="8817" spans="23:24" ht="14.25">
      <c r="W8817" s="34"/>
      <c r="X8817" s="34"/>
    </row>
    <row r="8818" spans="23:24" ht="14.25">
      <c r="W8818" s="35"/>
      <c r="X8818" s="35"/>
    </row>
    <row r="8820" spans="23:24" ht="14.25">
      <c r="W8820" s="34"/>
      <c r="X8820" s="34"/>
    </row>
    <row r="8821" spans="23:24" ht="15" thickTop="1">
      <c r="W8821" s="35"/>
      <c r="X8821" s="35"/>
    </row>
    <row r="8822" spans="23:24" ht="15" thickTop="1">
      <c r="W8822" s="43"/>
      <c r="X8822" s="43"/>
    </row>
    <row r="8823" spans="23:24" ht="14.25">
      <c r="W8823" s="28"/>
      <c r="X8823" s="28"/>
    </row>
    <row r="8824" spans="23:24" ht="14.25">
      <c r="W8824" s="28"/>
      <c r="X8824" s="28"/>
    </row>
    <row r="8825" spans="23:24" ht="14.25">
      <c r="W8825" s="29"/>
      <c r="X8825" s="29"/>
    </row>
    <row r="8826" spans="23:24" ht="14.25">
      <c r="W8826" s="31"/>
      <c r="X8826" s="31"/>
    </row>
    <row r="8827" spans="23:24" ht="14.25">
      <c r="W8827" s="29"/>
      <c r="X8827" s="29"/>
    </row>
    <row r="8828" spans="23:24" ht="14.25">
      <c r="W8828" s="31"/>
      <c r="X8828" s="31"/>
    </row>
    <row r="8830" spans="23:24" ht="14.25">
      <c r="W8830" s="29"/>
      <c r="X8830" s="29"/>
    </row>
    <row r="8831" spans="23:24" ht="14.25">
      <c r="W8831" s="34"/>
      <c r="X8831" s="34"/>
    </row>
    <row r="8832" spans="23:24" ht="14.25">
      <c r="W8832" s="28"/>
      <c r="X8832" s="28"/>
    </row>
    <row r="8833" spans="23:24" ht="14.25">
      <c r="W8833" s="34"/>
      <c r="X8833" s="34"/>
    </row>
    <row r="8834" spans="23:24" ht="14.25">
      <c r="W8834" s="34"/>
      <c r="X8834" s="34"/>
    </row>
    <row r="8835" spans="23:24" ht="14.25">
      <c r="W8835" s="34"/>
      <c r="X8835" s="34"/>
    </row>
    <row r="8836" spans="23:24" ht="14.25">
      <c r="W8836" s="35"/>
      <c r="X8836" s="35"/>
    </row>
    <row r="8837" spans="23:24" ht="14.25">
      <c r="W8837" s="35"/>
      <c r="X8837" s="35"/>
    </row>
    <row r="8838" spans="23:24" ht="14.25">
      <c r="W8838" s="35"/>
      <c r="X8838" s="35"/>
    </row>
    <row r="8839" spans="23:24" ht="14.25">
      <c r="W8839" s="34"/>
      <c r="X8839" s="34"/>
    </row>
    <row r="8840" spans="23:24" ht="14.25">
      <c r="W8840" s="34"/>
      <c r="X8840" s="34"/>
    </row>
    <row r="8841" spans="23:24" ht="14.25">
      <c r="W8841" s="34"/>
      <c r="X8841" s="34"/>
    </row>
    <row r="8842" spans="23:24" ht="14.25">
      <c r="W8842" s="35"/>
      <c r="X8842" s="35"/>
    </row>
    <row r="8843" spans="23:24" ht="14.25">
      <c r="W8843" s="35"/>
      <c r="X8843" s="35"/>
    </row>
    <row r="8844" spans="23:24" ht="14.25">
      <c r="W8844" s="34"/>
      <c r="X8844" s="34"/>
    </row>
    <row r="8845" spans="23:24" ht="14.25">
      <c r="W8845" s="34"/>
      <c r="X8845" s="34"/>
    </row>
    <row r="8846" spans="23:24" ht="14.25">
      <c r="W8846" s="35"/>
      <c r="X8846" s="35"/>
    </row>
    <row r="8847" spans="23:24" ht="14.25">
      <c r="W8847" s="34"/>
      <c r="X8847" s="34"/>
    </row>
    <row r="8848" spans="23:24" ht="14.25">
      <c r="W8848" s="35"/>
      <c r="X8848" s="35"/>
    </row>
    <row r="8850" spans="23:24" ht="14.25">
      <c r="W8850" s="34"/>
      <c r="X8850" s="34"/>
    </row>
    <row r="8851" spans="23:24" ht="15" thickTop="1">
      <c r="W8851" s="35"/>
      <c r="X8851" s="35"/>
    </row>
    <row r="8852" spans="23:24" ht="15" thickTop="1">
      <c r="W8852" s="43"/>
      <c r="X8852" s="43"/>
    </row>
    <row r="8853" spans="23:24" ht="14.25">
      <c r="W8853" s="28"/>
      <c r="X8853" s="28"/>
    </row>
    <row r="8854" spans="23:24" ht="14.25">
      <c r="W8854" s="28"/>
      <c r="X8854" s="28"/>
    </row>
    <row r="8855" spans="23:24" ht="14.25">
      <c r="W8855" s="29"/>
      <c r="X8855" s="29"/>
    </row>
    <row r="8856" spans="23:24" ht="14.25">
      <c r="W8856" s="31"/>
      <c r="X8856" s="31"/>
    </row>
    <row r="8857" spans="23:24" ht="14.25">
      <c r="W8857" s="29"/>
      <c r="X8857" s="29"/>
    </row>
    <row r="8858" spans="23:24" ht="14.25">
      <c r="W8858" s="31"/>
      <c r="X8858" s="31"/>
    </row>
    <row r="8860" spans="23:24" ht="14.25">
      <c r="W8860" s="29"/>
      <c r="X8860" s="29"/>
    </row>
    <row r="8861" spans="23:24" ht="14.25">
      <c r="W8861" s="34"/>
      <c r="X8861" s="34"/>
    </row>
    <row r="8862" spans="23:24" ht="14.25">
      <c r="W8862" s="28"/>
      <c r="X8862" s="28"/>
    </row>
    <row r="8863" spans="23:24" ht="14.25">
      <c r="W8863" s="34"/>
      <c r="X8863" s="34"/>
    </row>
    <row r="8864" spans="23:24" ht="14.25">
      <c r="W8864" s="34"/>
      <c r="X8864" s="34"/>
    </row>
    <row r="8865" spans="23:24" ht="14.25">
      <c r="W8865" s="34"/>
      <c r="X8865" s="34"/>
    </row>
    <row r="8866" spans="23:24" ht="14.25">
      <c r="W8866" s="35"/>
      <c r="X8866" s="35"/>
    </row>
    <row r="8867" spans="23:24" ht="14.25">
      <c r="W8867" s="35"/>
      <c r="X8867" s="35"/>
    </row>
    <row r="8868" spans="23:24" ht="14.25">
      <c r="W8868" s="35"/>
      <c r="X8868" s="35"/>
    </row>
    <row r="8869" spans="23:24" ht="14.25">
      <c r="W8869" s="34"/>
      <c r="X8869" s="34"/>
    </row>
    <row r="8870" spans="23:24" ht="14.25">
      <c r="W8870" s="34"/>
      <c r="X8870" s="34"/>
    </row>
    <row r="8871" spans="23:24" ht="14.25">
      <c r="W8871" s="34"/>
      <c r="X8871" s="34"/>
    </row>
    <row r="8872" spans="23:24" ht="14.25">
      <c r="W8872" s="35"/>
      <c r="X8872" s="35"/>
    </row>
    <row r="8873" spans="23:24" ht="14.25">
      <c r="W8873" s="35"/>
      <c r="X8873" s="35"/>
    </row>
    <row r="8874" spans="23:24" ht="14.25">
      <c r="W8874" s="34"/>
      <c r="X8874" s="34"/>
    </row>
    <row r="8875" spans="23:24" ht="14.25">
      <c r="W8875" s="34"/>
      <c r="X8875" s="34"/>
    </row>
    <row r="8876" spans="23:24" ht="14.25">
      <c r="W8876" s="35"/>
      <c r="X8876" s="35"/>
    </row>
    <row r="8877" spans="23:24" ht="14.25">
      <c r="W8877" s="34"/>
      <c r="X8877" s="34"/>
    </row>
    <row r="8878" spans="23:24" ht="14.25">
      <c r="W8878" s="35"/>
      <c r="X8878" s="35"/>
    </row>
    <row r="8880" spans="23:24" ht="14.25">
      <c r="W8880" s="34"/>
      <c r="X8880" s="34"/>
    </row>
    <row r="8881" spans="23:24" ht="15" thickTop="1">
      <c r="W8881" s="35"/>
      <c r="X8881" s="35"/>
    </row>
    <row r="8882" spans="23:24" ht="15" thickTop="1">
      <c r="W8882" s="43"/>
      <c r="X8882" s="43"/>
    </row>
    <row r="8883" spans="23:24" ht="14.25">
      <c r="W8883" s="28"/>
      <c r="X8883" s="28"/>
    </row>
    <row r="8884" spans="23:24" ht="14.25">
      <c r="W8884" s="28"/>
      <c r="X8884" s="28"/>
    </row>
    <row r="8885" spans="23:24" ht="14.25">
      <c r="W8885" s="29"/>
      <c r="X8885" s="29"/>
    </row>
    <row r="8886" spans="23:24" ht="14.25">
      <c r="W8886" s="31"/>
      <c r="X8886" s="31"/>
    </row>
    <row r="8887" spans="23:24" ht="14.25">
      <c r="W8887" s="29"/>
      <c r="X8887" s="29"/>
    </row>
    <row r="8888" spans="23:24" ht="14.25">
      <c r="W8888" s="31"/>
      <c r="X8888" s="31"/>
    </row>
    <row r="8890" spans="23:24" ht="14.25">
      <c r="W8890" s="29"/>
      <c r="X8890" s="29"/>
    </row>
    <row r="8891" spans="23:24" ht="14.25">
      <c r="W8891" s="34"/>
      <c r="X8891" s="34"/>
    </row>
    <row r="8892" spans="23:24" ht="14.25">
      <c r="W8892" s="28"/>
      <c r="X8892" s="28"/>
    </row>
    <row r="8893" spans="23:24" ht="14.25">
      <c r="W8893" s="34"/>
      <c r="X8893" s="34"/>
    </row>
    <row r="8894" spans="23:24" ht="14.25">
      <c r="W8894" s="34"/>
      <c r="X8894" s="34"/>
    </row>
    <row r="8895" spans="23:24" ht="14.25">
      <c r="W8895" s="34"/>
      <c r="X8895" s="34"/>
    </row>
    <row r="8896" spans="23:24" ht="14.25">
      <c r="W8896" s="35"/>
      <c r="X8896" s="35"/>
    </row>
    <row r="8897" spans="23:24" ht="14.25">
      <c r="W8897" s="35"/>
      <c r="X8897" s="35"/>
    </row>
    <row r="8898" spans="23:24" ht="14.25">
      <c r="W8898" s="35"/>
      <c r="X8898" s="35"/>
    </row>
    <row r="8899" spans="23:24" ht="14.25">
      <c r="W8899" s="34"/>
      <c r="X8899" s="34"/>
    </row>
    <row r="8900" spans="23:24" ht="14.25">
      <c r="W8900" s="34"/>
      <c r="X8900" s="34"/>
    </row>
    <row r="8901" spans="23:24" ht="14.25">
      <c r="W8901" s="34"/>
      <c r="X8901" s="34"/>
    </row>
    <row r="8902" spans="23:24" ht="14.25">
      <c r="W8902" s="35"/>
      <c r="X8902" s="35"/>
    </row>
    <row r="8903" spans="23:24" ht="14.25">
      <c r="W8903" s="35"/>
      <c r="X8903" s="35"/>
    </row>
    <row r="8904" spans="23:24" ht="14.25">
      <c r="W8904" s="34"/>
      <c r="X8904" s="34"/>
    </row>
    <row r="8905" spans="23:24" ht="14.25">
      <c r="W8905" s="34"/>
      <c r="X8905" s="34"/>
    </row>
    <row r="8906" spans="23:24" ht="14.25">
      <c r="W8906" s="35"/>
      <c r="X8906" s="35"/>
    </row>
    <row r="8907" spans="23:24" ht="14.25">
      <c r="W8907" s="34"/>
      <c r="X8907" s="34"/>
    </row>
    <row r="8908" spans="23:24" ht="14.25">
      <c r="W8908" s="35"/>
      <c r="X8908" s="35"/>
    </row>
    <row r="8910" spans="23:24" ht="14.25">
      <c r="W8910" s="34"/>
      <c r="X8910" s="34"/>
    </row>
    <row r="8911" spans="23:24" ht="15" thickTop="1">
      <c r="W8911" s="35"/>
      <c r="X8911" s="35"/>
    </row>
    <row r="8912" spans="23:24" ht="15" thickTop="1">
      <c r="W8912" s="43"/>
      <c r="X8912" s="43"/>
    </row>
    <row r="8913" spans="23:24" ht="14.25">
      <c r="W8913" s="28"/>
      <c r="X8913" s="28"/>
    </row>
    <row r="8914" spans="23:24" ht="14.25">
      <c r="W8914" s="28"/>
      <c r="X8914" s="28"/>
    </row>
    <row r="8915" spans="23:24" ht="14.25">
      <c r="W8915" s="29"/>
      <c r="X8915" s="29"/>
    </row>
    <row r="8916" spans="23:24" ht="14.25">
      <c r="W8916" s="31"/>
      <c r="X8916" s="31"/>
    </row>
    <row r="8917" spans="23:24" ht="14.25">
      <c r="W8917" s="29"/>
      <c r="X8917" s="29"/>
    </row>
    <row r="8918" spans="23:24" ht="14.25">
      <c r="W8918" s="31"/>
      <c r="X8918" s="31"/>
    </row>
    <row r="8920" spans="23:24" ht="14.25">
      <c r="W8920" s="29"/>
      <c r="X8920" s="29"/>
    </row>
    <row r="8921" spans="23:24" ht="14.25">
      <c r="W8921" s="34"/>
      <c r="X8921" s="34"/>
    </row>
    <row r="8922" spans="23:24" ht="14.25">
      <c r="W8922" s="28"/>
      <c r="X8922" s="28"/>
    </row>
    <row r="8923" spans="23:24" ht="14.25">
      <c r="W8923" s="34"/>
      <c r="X8923" s="34"/>
    </row>
    <row r="8924" spans="23:24" ht="14.25">
      <c r="W8924" s="34"/>
      <c r="X8924" s="34"/>
    </row>
    <row r="8925" spans="23:24" ht="14.25">
      <c r="W8925" s="34"/>
      <c r="X8925" s="34"/>
    </row>
    <row r="8926" spans="23:24" ht="14.25">
      <c r="W8926" s="35"/>
      <c r="X8926" s="35"/>
    </row>
    <row r="8927" spans="23:24" ht="14.25">
      <c r="W8927" s="35"/>
      <c r="X8927" s="35"/>
    </row>
    <row r="8928" spans="23:24" ht="14.25">
      <c r="W8928" s="35"/>
      <c r="X8928" s="35"/>
    </row>
    <row r="8929" spans="23:24" ht="14.25">
      <c r="W8929" s="34"/>
      <c r="X8929" s="34"/>
    </row>
    <row r="8930" spans="23:24" ht="14.25">
      <c r="W8930" s="34"/>
      <c r="X8930" s="34"/>
    </row>
    <row r="8931" spans="23:24" ht="14.25">
      <c r="W8931" s="34"/>
      <c r="X8931" s="34"/>
    </row>
    <row r="8932" spans="23:24" ht="14.25">
      <c r="W8932" s="35"/>
      <c r="X8932" s="35"/>
    </row>
    <row r="8933" spans="23:24" ht="14.25">
      <c r="W8933" s="35"/>
      <c r="X8933" s="35"/>
    </row>
    <row r="8934" spans="23:24" ht="14.25">
      <c r="W8934" s="34"/>
      <c r="X8934" s="34"/>
    </row>
    <row r="8935" spans="23:24" ht="14.25">
      <c r="W8935" s="34"/>
      <c r="X8935" s="34"/>
    </row>
    <row r="8936" spans="23:24" ht="14.25">
      <c r="W8936" s="35"/>
      <c r="X8936" s="35"/>
    </row>
    <row r="8937" spans="23:24" ht="14.25">
      <c r="W8937" s="34"/>
      <c r="X8937" s="34"/>
    </row>
    <row r="8938" spans="23:24" ht="14.25">
      <c r="W8938" s="35"/>
      <c r="X8938" s="35"/>
    </row>
    <row r="8940" spans="23:24" ht="14.25">
      <c r="W8940" s="34"/>
      <c r="X8940" s="34"/>
    </row>
    <row r="8941" spans="23:24" ht="15" thickTop="1">
      <c r="W8941" s="35"/>
      <c r="X8941" s="35"/>
    </row>
    <row r="8942" spans="23:24" ht="15" thickTop="1">
      <c r="W8942" s="43"/>
      <c r="X8942" s="43"/>
    </row>
    <row r="8943" spans="23:24" ht="14.25">
      <c r="W8943" s="28"/>
      <c r="X8943" s="28"/>
    </row>
    <row r="8944" spans="23:24" ht="14.25">
      <c r="W8944" s="28"/>
      <c r="X8944" s="28"/>
    </row>
    <row r="8945" spans="23:24" ht="14.25">
      <c r="W8945" s="29"/>
      <c r="X8945" s="29"/>
    </row>
    <row r="8946" spans="23:24" ht="14.25">
      <c r="W8946" s="31"/>
      <c r="X8946" s="31"/>
    </row>
    <row r="8947" spans="23:24" ht="14.25">
      <c r="W8947" s="29"/>
      <c r="X8947" s="29"/>
    </row>
    <row r="8948" spans="23:24" ht="14.25">
      <c r="W8948" s="31"/>
      <c r="X8948" s="31"/>
    </row>
    <row r="8950" spans="23:24" ht="14.25">
      <c r="W8950" s="29"/>
      <c r="X8950" s="29"/>
    </row>
    <row r="8951" spans="23:24" ht="14.25">
      <c r="W8951" s="34"/>
      <c r="X8951" s="34"/>
    </row>
    <row r="8952" spans="23:24" ht="14.25">
      <c r="W8952" s="28"/>
      <c r="X8952" s="28"/>
    </row>
    <row r="8953" spans="23:24" ht="14.25">
      <c r="W8953" s="34"/>
      <c r="X8953" s="34"/>
    </row>
    <row r="8954" spans="23:24" ht="14.25">
      <c r="W8954" s="34"/>
      <c r="X8954" s="34"/>
    </row>
    <row r="8955" spans="23:24" ht="14.25">
      <c r="W8955" s="34"/>
      <c r="X8955" s="34"/>
    </row>
    <row r="8956" spans="23:24" ht="14.25">
      <c r="W8956" s="35"/>
      <c r="X8956" s="35"/>
    </row>
    <row r="8957" spans="23:24" ht="14.25">
      <c r="W8957" s="35"/>
      <c r="X8957" s="35"/>
    </row>
    <row r="8958" spans="23:24" ht="14.25">
      <c r="W8958" s="35"/>
      <c r="X8958" s="35"/>
    </row>
    <row r="8959" spans="23:24" ht="14.25">
      <c r="W8959" s="34"/>
      <c r="X8959" s="34"/>
    </row>
    <row r="8960" spans="23:24" ht="14.25">
      <c r="W8960" s="34"/>
      <c r="X8960" s="34"/>
    </row>
    <row r="8961" spans="23:24" ht="14.25">
      <c r="W8961" s="34"/>
      <c r="X8961" s="34"/>
    </row>
    <row r="8962" spans="23:24" ht="14.25">
      <c r="W8962" s="35"/>
      <c r="X8962" s="35"/>
    </row>
    <row r="8963" spans="23:24" ht="14.25">
      <c r="W8963" s="35"/>
      <c r="X8963" s="35"/>
    </row>
    <row r="8964" spans="23:24" ht="14.25">
      <c r="W8964" s="34"/>
      <c r="X8964" s="34"/>
    </row>
    <row r="8965" spans="23:24" ht="14.25">
      <c r="W8965" s="34"/>
      <c r="X8965" s="34"/>
    </row>
    <row r="8966" spans="23:24" ht="14.25">
      <c r="W8966" s="35"/>
      <c r="X8966" s="35"/>
    </row>
    <row r="8967" spans="23:24" ht="14.25">
      <c r="W8967" s="34"/>
      <c r="X8967" s="34"/>
    </row>
    <row r="8968" spans="23:24" ht="14.25">
      <c r="W8968" s="35"/>
      <c r="X8968" s="35"/>
    </row>
    <row r="8970" spans="23:24" ht="14.25">
      <c r="W8970" s="34"/>
      <c r="X8970" s="34"/>
    </row>
    <row r="8971" spans="23:24" ht="15" thickTop="1">
      <c r="W8971" s="35"/>
      <c r="X8971" s="35"/>
    </row>
    <row r="8972" spans="23:24" ht="15" thickTop="1">
      <c r="W8972" s="43"/>
      <c r="X8972" s="43"/>
    </row>
    <row r="8973" spans="23:24" ht="14.25">
      <c r="W8973" s="28"/>
      <c r="X8973" s="28"/>
    </row>
    <row r="8974" spans="23:24" ht="14.25">
      <c r="W8974" s="28"/>
      <c r="X8974" s="28"/>
    </row>
    <row r="8975" spans="23:24" ht="14.25">
      <c r="W8975" s="29"/>
      <c r="X8975" s="29"/>
    </row>
    <row r="8976" spans="23:24" ht="14.25">
      <c r="W8976" s="31"/>
      <c r="X8976" s="31"/>
    </row>
    <row r="8977" spans="23:24" ht="14.25">
      <c r="W8977" s="29"/>
      <c r="X8977" s="29"/>
    </row>
    <row r="8978" spans="23:24" ht="14.25">
      <c r="W8978" s="31"/>
      <c r="X8978" s="31"/>
    </row>
    <row r="8980" spans="23:24" ht="14.25">
      <c r="W8980" s="29"/>
      <c r="X8980" s="29"/>
    </row>
    <row r="8981" spans="23:24" ht="14.25">
      <c r="W8981" s="34"/>
      <c r="X8981" s="34"/>
    </row>
    <row r="8982" spans="23:24" ht="14.25">
      <c r="W8982" s="28"/>
      <c r="X8982" s="28"/>
    </row>
    <row r="8983" spans="23:24" ht="14.25">
      <c r="W8983" s="34"/>
      <c r="X8983" s="34"/>
    </row>
    <row r="8984" spans="23:24" ht="14.25">
      <c r="W8984" s="34"/>
      <c r="X8984" s="34"/>
    </row>
    <row r="8985" spans="23:24" ht="14.25">
      <c r="W8985" s="34"/>
      <c r="X8985" s="34"/>
    </row>
    <row r="8986" spans="23:24" ht="14.25">
      <c r="W8986" s="35"/>
      <c r="X8986" s="35"/>
    </row>
    <row r="8987" spans="23:24" ht="14.25">
      <c r="W8987" s="35"/>
      <c r="X8987" s="35"/>
    </row>
    <row r="8988" spans="23:24" ht="14.25">
      <c r="W8988" s="35"/>
      <c r="X8988" s="35"/>
    </row>
    <row r="8989" spans="23:24" ht="14.25">
      <c r="W8989" s="34"/>
      <c r="X8989" s="34"/>
    </row>
    <row r="8990" spans="23:24" ht="14.25">
      <c r="W8990" s="34"/>
      <c r="X8990" s="34"/>
    </row>
    <row r="8991" spans="23:24" ht="14.25">
      <c r="W8991" s="34"/>
      <c r="X8991" s="34"/>
    </row>
    <row r="8992" spans="23:24" ht="14.25">
      <c r="W8992" s="35"/>
      <c r="X8992" s="35"/>
    </row>
    <row r="8993" spans="23:24" ht="14.25">
      <c r="W8993" s="35"/>
      <c r="X8993" s="35"/>
    </row>
    <row r="8994" spans="23:24" ht="14.25">
      <c r="W8994" s="34"/>
      <c r="X8994" s="34"/>
    </row>
    <row r="8995" spans="23:24" ht="14.25">
      <c r="W8995" s="34"/>
      <c r="X8995" s="34"/>
    </row>
    <row r="8996" spans="23:24" ht="14.25">
      <c r="W8996" s="35"/>
      <c r="X8996" s="35"/>
    </row>
    <row r="8997" spans="23:24" ht="14.25">
      <c r="W8997" s="34"/>
      <c r="X8997" s="34"/>
    </row>
    <row r="8998" spans="23:24" ht="14.25">
      <c r="W8998" s="35"/>
      <c r="X8998" s="35"/>
    </row>
    <row r="9000" spans="23:24" ht="14.25">
      <c r="W9000" s="34"/>
      <c r="X9000" s="34"/>
    </row>
    <row r="9001" spans="23:24" ht="15" thickTop="1">
      <c r="W9001" s="35"/>
      <c r="X9001" s="35"/>
    </row>
    <row r="9002" spans="23:24" ht="15" thickTop="1">
      <c r="W9002" s="43"/>
      <c r="X9002" s="43"/>
    </row>
    <row r="9003" spans="23:24" ht="14.25">
      <c r="W9003" s="28"/>
      <c r="X9003" s="28"/>
    </row>
    <row r="9004" spans="23:24" ht="14.25">
      <c r="W9004" s="28"/>
      <c r="X9004" s="28"/>
    </row>
    <row r="9005" spans="23:24" ht="14.25">
      <c r="W9005" s="29"/>
      <c r="X9005" s="29"/>
    </row>
    <row r="9006" spans="23:24" ht="14.25">
      <c r="W9006" s="31"/>
      <c r="X9006" s="31"/>
    </row>
    <row r="9007" spans="23:24" ht="14.25">
      <c r="W9007" s="29"/>
      <c r="X9007" s="29"/>
    </row>
    <row r="9008" spans="23:24" ht="14.25">
      <c r="W9008" s="31"/>
      <c r="X9008" s="31"/>
    </row>
    <row r="9010" spans="23:24" ht="14.25">
      <c r="W9010" s="29"/>
      <c r="X9010" s="29"/>
    </row>
    <row r="9011" spans="23:24" ht="14.25">
      <c r="W9011" s="34"/>
      <c r="X9011" s="34"/>
    </row>
    <row r="9012" spans="23:24" ht="14.25">
      <c r="W9012" s="28"/>
      <c r="X9012" s="28"/>
    </row>
    <row r="9013" spans="23:24" ht="14.25">
      <c r="W9013" s="34"/>
      <c r="X9013" s="34"/>
    </row>
    <row r="9014" spans="23:24" ht="14.25">
      <c r="W9014" s="34"/>
      <c r="X9014" s="34"/>
    </row>
    <row r="9015" spans="23:24" ht="14.25">
      <c r="W9015" s="34"/>
      <c r="X9015" s="34"/>
    </row>
    <row r="9016" spans="23:24" ht="14.25">
      <c r="W9016" s="35"/>
      <c r="X9016" s="35"/>
    </row>
    <row r="9017" spans="23:24" ht="14.25">
      <c r="W9017" s="35"/>
      <c r="X9017" s="35"/>
    </row>
    <row r="9018" spans="23:24" ht="14.25">
      <c r="W9018" s="35"/>
      <c r="X9018" s="35"/>
    </row>
    <row r="9019" spans="23:24" ht="14.25">
      <c r="W9019" s="34"/>
      <c r="X9019" s="34"/>
    </row>
    <row r="9020" spans="23:24" ht="14.25">
      <c r="W9020" s="34"/>
      <c r="X9020" s="34"/>
    </row>
    <row r="9021" spans="23:24" ht="14.25">
      <c r="W9021" s="34"/>
      <c r="X9021" s="34"/>
    </row>
    <row r="9022" spans="23:24" ht="14.25">
      <c r="W9022" s="35"/>
      <c r="X9022" s="35"/>
    </row>
    <row r="9023" spans="23:24" ht="14.25">
      <c r="W9023" s="35"/>
      <c r="X9023" s="35"/>
    </row>
    <row r="9024" spans="23:24" ht="14.25">
      <c r="W9024" s="34"/>
      <c r="X9024" s="34"/>
    </row>
    <row r="9025" spans="23:24" ht="14.25">
      <c r="W9025" s="34"/>
      <c r="X9025" s="34"/>
    </row>
    <row r="9026" spans="23:24" ht="14.25">
      <c r="W9026" s="35"/>
      <c r="X9026" s="35"/>
    </row>
    <row r="9027" spans="23:24" ht="14.25">
      <c r="W9027" s="34"/>
      <c r="X9027" s="34"/>
    </row>
    <row r="9028" spans="23:24" ht="14.25">
      <c r="W9028" s="35"/>
      <c r="X9028" s="35"/>
    </row>
    <row r="9030" spans="23:24" ht="14.25">
      <c r="W9030" s="34"/>
      <c r="X9030" s="34"/>
    </row>
    <row r="9031" spans="23:24" ht="15" thickTop="1">
      <c r="W9031" s="35"/>
      <c r="X9031" s="35"/>
    </row>
    <row r="9032" spans="23:24" ht="15" thickTop="1">
      <c r="W9032" s="43"/>
      <c r="X9032" s="43"/>
    </row>
    <row r="9033" spans="23:24" ht="14.25">
      <c r="W9033" s="28"/>
      <c r="X9033" s="28"/>
    </row>
    <row r="9034" spans="23:24" ht="14.25">
      <c r="W9034" s="28"/>
      <c r="X9034" s="28"/>
    </row>
    <row r="9035" spans="23:24" ht="14.25">
      <c r="W9035" s="29"/>
      <c r="X9035" s="29"/>
    </row>
    <row r="9036" spans="23:24" ht="14.25">
      <c r="W9036" s="31"/>
      <c r="X9036" s="31"/>
    </row>
    <row r="9037" spans="23:24" ht="14.25">
      <c r="W9037" s="29"/>
      <c r="X9037" s="29"/>
    </row>
    <row r="9038" spans="23:24" ht="14.25">
      <c r="W9038" s="31"/>
      <c r="X9038" s="31"/>
    </row>
    <row r="9040" spans="23:24" ht="14.25">
      <c r="W9040" s="29"/>
      <c r="X9040" s="29"/>
    </row>
    <row r="9041" spans="23:24" ht="14.25">
      <c r="W9041" s="34"/>
      <c r="X9041" s="34"/>
    </row>
    <row r="9042" spans="23:24" ht="14.25">
      <c r="W9042" s="28"/>
      <c r="X9042" s="28"/>
    </row>
    <row r="9043" spans="23:24" ht="14.25">
      <c r="W9043" s="34"/>
      <c r="X9043" s="34"/>
    </row>
    <row r="9044" spans="23:24" ht="14.25">
      <c r="W9044" s="34"/>
      <c r="X9044" s="34"/>
    </row>
    <row r="9045" spans="23:24" ht="14.25">
      <c r="W9045" s="34"/>
      <c r="X9045" s="34"/>
    </row>
    <row r="9046" spans="23:24" ht="14.25">
      <c r="W9046" s="35"/>
      <c r="X9046" s="35"/>
    </row>
    <row r="9047" spans="23:24" ht="14.25">
      <c r="W9047" s="35"/>
      <c r="X9047" s="35"/>
    </row>
    <row r="9048" spans="23:24" ht="14.25">
      <c r="W9048" s="35"/>
      <c r="X9048" s="35"/>
    </row>
    <row r="9049" spans="23:24" ht="14.25">
      <c r="W9049" s="34"/>
      <c r="X9049" s="34"/>
    </row>
    <row r="9050" spans="23:24" ht="14.25">
      <c r="W9050" s="34"/>
      <c r="X9050" s="34"/>
    </row>
    <row r="9051" spans="23:24" ht="14.25">
      <c r="W9051" s="34"/>
      <c r="X9051" s="34"/>
    </row>
    <row r="9052" spans="23:24" ht="14.25">
      <c r="W9052" s="35"/>
      <c r="X9052" s="35"/>
    </row>
    <row r="9053" spans="23:24" ht="14.25">
      <c r="W9053" s="35"/>
      <c r="X9053" s="35"/>
    </row>
    <row r="9054" spans="23:24" ht="14.25">
      <c r="W9054" s="34"/>
      <c r="X9054" s="34"/>
    </row>
    <row r="9055" spans="23:24" ht="14.25">
      <c r="W9055" s="34"/>
      <c r="X9055" s="34"/>
    </row>
    <row r="9056" spans="23:24" ht="14.25">
      <c r="W9056" s="35"/>
      <c r="X9056" s="35"/>
    </row>
    <row r="9057" spans="23:24" ht="14.25">
      <c r="W9057" s="34"/>
      <c r="X9057" s="34"/>
    </row>
    <row r="9058" spans="23:24" ht="14.25">
      <c r="W9058" s="35"/>
      <c r="X9058" s="35"/>
    </row>
    <row r="9060" spans="23:24" ht="14.25">
      <c r="W9060" s="34"/>
      <c r="X9060" s="34"/>
    </row>
    <row r="9061" spans="23:24" ht="15" thickTop="1">
      <c r="W9061" s="35"/>
      <c r="X9061" s="35"/>
    </row>
    <row r="9062" spans="23:24" ht="15" thickTop="1">
      <c r="W9062" s="43"/>
      <c r="X9062" s="43"/>
    </row>
    <row r="9063" spans="23:24" ht="14.25">
      <c r="W9063" s="28"/>
      <c r="X9063" s="28"/>
    </row>
    <row r="9064" spans="23:24" ht="14.25">
      <c r="W9064" s="28"/>
      <c r="X9064" s="28"/>
    </row>
    <row r="9065" spans="23:24" ht="14.25">
      <c r="W9065" s="29"/>
      <c r="X9065" s="29"/>
    </row>
    <row r="9066" spans="23:24" ht="14.25">
      <c r="W9066" s="31"/>
      <c r="X9066" s="31"/>
    </row>
    <row r="9067" spans="23:24" ht="14.25">
      <c r="W9067" s="29"/>
      <c r="X9067" s="29"/>
    </row>
    <row r="9068" spans="23:24" ht="14.25">
      <c r="W9068" s="31"/>
      <c r="X9068" s="31"/>
    </row>
    <row r="9070" spans="23:24" ht="14.25">
      <c r="W9070" s="29"/>
      <c r="X9070" s="29"/>
    </row>
    <row r="9071" spans="23:24" ht="14.25">
      <c r="W9071" s="34"/>
      <c r="X9071" s="34"/>
    </row>
    <row r="9072" spans="23:24" ht="14.25">
      <c r="W9072" s="28"/>
      <c r="X9072" s="28"/>
    </row>
    <row r="9073" spans="23:24" ht="14.25">
      <c r="W9073" s="34"/>
      <c r="X9073" s="34"/>
    </row>
    <row r="9074" spans="23:24" ht="14.25">
      <c r="W9074" s="34"/>
      <c r="X9074" s="34"/>
    </row>
    <row r="9075" spans="23:24" ht="14.25">
      <c r="W9075" s="34"/>
      <c r="X9075" s="34"/>
    </row>
    <row r="9076" spans="23:24" ht="14.25">
      <c r="W9076" s="35"/>
      <c r="X9076" s="35"/>
    </row>
    <row r="9077" spans="23:24" ht="14.25">
      <c r="W9077" s="35"/>
      <c r="X9077" s="35"/>
    </row>
    <row r="9078" spans="23:24" ht="14.25">
      <c r="W9078" s="35"/>
      <c r="X9078" s="35"/>
    </row>
    <row r="9079" spans="23:24" ht="14.25">
      <c r="W9079" s="34"/>
      <c r="X9079" s="34"/>
    </row>
    <row r="9080" spans="23:24" ht="14.25">
      <c r="W9080" s="34"/>
      <c r="X9080" s="34"/>
    </row>
    <row r="9081" spans="23:24" ht="14.25">
      <c r="W9081" s="34"/>
      <c r="X9081" s="34"/>
    </row>
    <row r="9082" spans="23:24" ht="14.25">
      <c r="W9082" s="35"/>
      <c r="X9082" s="35"/>
    </row>
    <row r="9083" spans="23:24" ht="14.25">
      <c r="W9083" s="35"/>
      <c r="X9083" s="35"/>
    </row>
    <row r="9084" spans="23:24" ht="14.25">
      <c r="W9084" s="34"/>
      <c r="X9084" s="34"/>
    </row>
    <row r="9085" spans="23:24" ht="14.25">
      <c r="W9085" s="34"/>
      <c r="X9085" s="34"/>
    </row>
    <row r="9086" spans="23:24" ht="14.25">
      <c r="W9086" s="35"/>
      <c r="X9086" s="35"/>
    </row>
    <row r="9087" spans="23:24" ht="14.25">
      <c r="W9087" s="34"/>
      <c r="X9087" s="34"/>
    </row>
    <row r="9088" spans="23:24" ht="14.25">
      <c r="W9088" s="35"/>
      <c r="X9088" s="35"/>
    </row>
    <row r="9090" spans="23:24" ht="14.25">
      <c r="W9090" s="34"/>
      <c r="X9090" s="34"/>
    </row>
    <row r="9091" spans="23:24" ht="15" thickTop="1">
      <c r="W9091" s="35"/>
      <c r="X9091" s="35"/>
    </row>
    <row r="9092" spans="23:24" ht="15" thickTop="1">
      <c r="W9092" s="43"/>
      <c r="X9092" s="43"/>
    </row>
    <row r="9093" spans="23:24" ht="14.25">
      <c r="W9093" s="28"/>
      <c r="X9093" s="28"/>
    </row>
    <row r="9094" spans="23:24" ht="14.25">
      <c r="W9094" s="28"/>
      <c r="X9094" s="28"/>
    </row>
    <row r="9095" spans="23:24" ht="14.25">
      <c r="W9095" s="29"/>
      <c r="X9095" s="29"/>
    </row>
    <row r="9096" spans="23:24" ht="14.25">
      <c r="W9096" s="31"/>
      <c r="X9096" s="31"/>
    </row>
    <row r="9097" spans="23:24" ht="14.25">
      <c r="W9097" s="29"/>
      <c r="X9097" s="29"/>
    </row>
    <row r="9098" spans="23:24" ht="14.25">
      <c r="W9098" s="31"/>
      <c r="X9098" s="31"/>
    </row>
    <row r="9100" spans="23:24" ht="14.25">
      <c r="W9100" s="29"/>
      <c r="X9100" s="29"/>
    </row>
    <row r="9101" spans="23:24" ht="14.25">
      <c r="W9101" s="34"/>
      <c r="X9101" s="34"/>
    </row>
    <row r="9102" spans="23:24" ht="14.25">
      <c r="W9102" s="28"/>
      <c r="X9102" s="28"/>
    </row>
    <row r="9103" spans="23:24" ht="14.25">
      <c r="W9103" s="34"/>
      <c r="X9103" s="34"/>
    </row>
    <row r="9104" spans="23:24" ht="14.25">
      <c r="W9104" s="34"/>
      <c r="X9104" s="34"/>
    </row>
    <row r="9105" spans="23:24" ht="14.25">
      <c r="W9105" s="34"/>
      <c r="X9105" s="34"/>
    </row>
    <row r="9106" spans="23:24" ht="14.25">
      <c r="W9106" s="35"/>
      <c r="X9106" s="35"/>
    </row>
    <row r="9107" spans="23:24" ht="14.25">
      <c r="W9107" s="35"/>
      <c r="X9107" s="35"/>
    </row>
    <row r="9108" spans="23:24" ht="14.25">
      <c r="W9108" s="35"/>
      <c r="X9108" s="35"/>
    </row>
    <row r="9109" spans="23:24" ht="14.25">
      <c r="W9109" s="34"/>
      <c r="X9109" s="34"/>
    </row>
    <row r="9110" spans="23:24" ht="14.25">
      <c r="W9110" s="34"/>
      <c r="X9110" s="34"/>
    </row>
    <row r="9111" spans="23:24" ht="14.25">
      <c r="W9111" s="34"/>
      <c r="X9111" s="34"/>
    </row>
    <row r="9112" spans="23:24" ht="14.25">
      <c r="W9112" s="35"/>
      <c r="X9112" s="35"/>
    </row>
    <row r="9113" spans="23:24" ht="14.25">
      <c r="W9113" s="35"/>
      <c r="X9113" s="35"/>
    </row>
    <row r="9114" spans="23:24" ht="14.25">
      <c r="W9114" s="34"/>
      <c r="X9114" s="34"/>
    </row>
    <row r="9115" spans="23:24" ht="14.25">
      <c r="W9115" s="34"/>
      <c r="X9115" s="34"/>
    </row>
    <row r="9116" spans="23:24" ht="14.25">
      <c r="W9116" s="35"/>
      <c r="X9116" s="35"/>
    </row>
    <row r="9117" spans="23:24" ht="14.25">
      <c r="W9117" s="34"/>
      <c r="X9117" s="34"/>
    </row>
    <row r="9118" spans="23:24" ht="14.25">
      <c r="W9118" s="35"/>
      <c r="X9118" s="35"/>
    </row>
    <row r="9120" spans="23:24" ht="14.25">
      <c r="W9120" s="34"/>
      <c r="X9120" s="34"/>
    </row>
    <row r="9121" spans="23:24" ht="15" thickTop="1">
      <c r="W9121" s="35"/>
      <c r="X9121" s="35"/>
    </row>
    <row r="9122" spans="23:24" ht="15" thickTop="1">
      <c r="W9122" s="43"/>
      <c r="X9122" s="43"/>
    </row>
    <row r="9123" spans="23:24" ht="14.25">
      <c r="W9123" s="28"/>
      <c r="X9123" s="28"/>
    </row>
    <row r="9124" spans="23:24" ht="14.25">
      <c r="W9124" s="28"/>
      <c r="X9124" s="28"/>
    </row>
    <row r="9125" spans="23:24" ht="14.25">
      <c r="W9125" s="29"/>
      <c r="X9125" s="29"/>
    </row>
    <row r="9126" spans="23:24" ht="14.25">
      <c r="W9126" s="31"/>
      <c r="X9126" s="31"/>
    </row>
    <row r="9127" spans="23:24" ht="14.25">
      <c r="W9127" s="29"/>
      <c r="X9127" s="29"/>
    </row>
    <row r="9128" spans="23:24" ht="14.25">
      <c r="W9128" s="31"/>
      <c r="X9128" s="31"/>
    </row>
    <row r="9130" spans="23:24" ht="14.25">
      <c r="W9130" s="29"/>
      <c r="X9130" s="29"/>
    </row>
    <row r="9131" spans="23:24" ht="14.25">
      <c r="W9131" s="34"/>
      <c r="X9131" s="34"/>
    </row>
    <row r="9132" spans="23:24" ht="14.25">
      <c r="W9132" s="28"/>
      <c r="X9132" s="28"/>
    </row>
    <row r="9133" spans="23:24" ht="14.25">
      <c r="W9133" s="34"/>
      <c r="X9133" s="34"/>
    </row>
    <row r="9134" spans="23:24" ht="14.25">
      <c r="W9134" s="34"/>
      <c r="X9134" s="34"/>
    </row>
    <row r="9135" spans="23:24" ht="14.25">
      <c r="W9135" s="34"/>
      <c r="X9135" s="34"/>
    </row>
    <row r="9136" spans="23:24" ht="14.25">
      <c r="W9136" s="35"/>
      <c r="X9136" s="35"/>
    </row>
    <row r="9137" spans="23:24" ht="14.25">
      <c r="W9137" s="35"/>
      <c r="X9137" s="35"/>
    </row>
    <row r="9138" spans="23:24" ht="14.25">
      <c r="W9138" s="35"/>
      <c r="X9138" s="35"/>
    </row>
    <row r="9139" spans="23:24" ht="14.25">
      <c r="W9139" s="34"/>
      <c r="X9139" s="34"/>
    </row>
    <row r="9140" spans="23:24" ht="14.25">
      <c r="W9140" s="34"/>
      <c r="X9140" s="34"/>
    </row>
    <row r="9141" spans="23:24" ht="14.25">
      <c r="W9141" s="34"/>
      <c r="X9141" s="34"/>
    </row>
    <row r="9142" spans="23:24" ht="14.25">
      <c r="W9142" s="35"/>
      <c r="X9142" s="35"/>
    </row>
    <row r="9143" spans="23:24" ht="14.25">
      <c r="W9143" s="35"/>
      <c r="X9143" s="35"/>
    </row>
    <row r="9144" spans="23:24" ht="14.25">
      <c r="W9144" s="34"/>
      <c r="X9144" s="34"/>
    </row>
    <row r="9145" spans="23:24" ht="14.25">
      <c r="W9145" s="34"/>
      <c r="X9145" s="34"/>
    </row>
    <row r="9146" spans="23:24" ht="14.25">
      <c r="W9146" s="35"/>
      <c r="X9146" s="35"/>
    </row>
    <row r="9147" spans="23:24" ht="14.25">
      <c r="W9147" s="34"/>
      <c r="X9147" s="34"/>
    </row>
    <row r="9148" spans="23:24" ht="14.25">
      <c r="W9148" s="35"/>
      <c r="X9148" s="35"/>
    </row>
    <row r="9150" spans="23:24" ht="14.25">
      <c r="W9150" s="34"/>
      <c r="X9150" s="34"/>
    </row>
    <row r="9151" spans="23:24" ht="15" thickTop="1">
      <c r="W9151" s="35"/>
      <c r="X9151" s="35"/>
    </row>
    <row r="9152" spans="23:24" ht="15" thickTop="1">
      <c r="W9152" s="43"/>
      <c r="X9152" s="43"/>
    </row>
    <row r="9153" spans="23:24" ht="14.25">
      <c r="W9153" s="28"/>
      <c r="X9153" s="28"/>
    </row>
    <row r="9154" spans="23:24" ht="14.25">
      <c r="W9154" s="28"/>
      <c r="X9154" s="28"/>
    </row>
    <row r="9155" spans="23:24" ht="14.25">
      <c r="W9155" s="29"/>
      <c r="X9155" s="29"/>
    </row>
    <row r="9156" spans="23:24" ht="14.25">
      <c r="W9156" s="31"/>
      <c r="X9156" s="31"/>
    </row>
    <row r="9157" spans="23:24" ht="14.25">
      <c r="W9157" s="29"/>
      <c r="X9157" s="29"/>
    </row>
    <row r="9158" spans="23:24" ht="14.25">
      <c r="W9158" s="31"/>
      <c r="X9158" s="31"/>
    </row>
    <row r="9160" spans="23:24" ht="14.25">
      <c r="W9160" s="29"/>
      <c r="X9160" s="29"/>
    </row>
    <row r="9161" spans="23:24" ht="14.25">
      <c r="W9161" s="34"/>
      <c r="X9161" s="34"/>
    </row>
    <row r="9162" spans="23:24" ht="14.25">
      <c r="W9162" s="28"/>
      <c r="X9162" s="28"/>
    </row>
    <row r="9163" spans="23:24" ht="14.25">
      <c r="W9163" s="34"/>
      <c r="X9163" s="34"/>
    </row>
    <row r="9164" spans="23:24" ht="14.25">
      <c r="W9164" s="34"/>
      <c r="X9164" s="34"/>
    </row>
    <row r="9165" spans="23:24" ht="14.25">
      <c r="W9165" s="34"/>
      <c r="X9165" s="34"/>
    </row>
    <row r="9166" spans="23:24" ht="14.25">
      <c r="W9166" s="35"/>
      <c r="X9166" s="35"/>
    </row>
    <row r="9167" spans="23:24" ht="14.25">
      <c r="W9167" s="35"/>
      <c r="X9167" s="35"/>
    </row>
    <row r="9168" spans="23:24" ht="14.25">
      <c r="W9168" s="35"/>
      <c r="X9168" s="35"/>
    </row>
    <row r="9169" spans="23:24" ht="14.25">
      <c r="W9169" s="34"/>
      <c r="X9169" s="34"/>
    </row>
    <row r="9170" spans="23:24" ht="14.25">
      <c r="W9170" s="34"/>
      <c r="X9170" s="34"/>
    </row>
    <row r="9171" spans="23:24" ht="14.25">
      <c r="W9171" s="34"/>
      <c r="X9171" s="34"/>
    </row>
    <row r="9172" spans="23:24" ht="14.25">
      <c r="W9172" s="35"/>
      <c r="X9172" s="35"/>
    </row>
    <row r="9173" spans="23:24" ht="14.25">
      <c r="W9173" s="35"/>
      <c r="X9173" s="35"/>
    </row>
    <row r="9174" spans="23:24" ht="14.25">
      <c r="W9174" s="34"/>
      <c r="X9174" s="34"/>
    </row>
    <row r="9175" spans="23:24" ht="14.25">
      <c r="W9175" s="34"/>
      <c r="X9175" s="34"/>
    </row>
    <row r="9176" spans="23:24" ht="14.25">
      <c r="W9176" s="35"/>
      <c r="X9176" s="35"/>
    </row>
    <row r="9177" spans="23:24" ht="14.25">
      <c r="W9177" s="34"/>
      <c r="X9177" s="34"/>
    </row>
    <row r="9178" spans="23:24" ht="14.25">
      <c r="W9178" s="35"/>
      <c r="X9178" s="35"/>
    </row>
    <row r="9180" spans="23:24" ht="14.25">
      <c r="W9180" s="34"/>
      <c r="X9180" s="34"/>
    </row>
    <row r="9181" spans="23:24" ht="15" thickTop="1">
      <c r="W9181" s="35"/>
      <c r="X9181" s="35"/>
    </row>
    <row r="9182" spans="23:24" ht="15" thickTop="1">
      <c r="W9182" s="43"/>
      <c r="X9182" s="43"/>
    </row>
    <row r="9183" spans="23:24" ht="14.25">
      <c r="W9183" s="28"/>
      <c r="X9183" s="28"/>
    </row>
    <row r="9184" spans="23:24" ht="14.25">
      <c r="W9184" s="28"/>
      <c r="X9184" s="28"/>
    </row>
    <row r="9185" spans="23:24" ht="14.25">
      <c r="W9185" s="29"/>
      <c r="X9185" s="29"/>
    </row>
    <row r="9186" spans="23:24" ht="14.25">
      <c r="W9186" s="31"/>
      <c r="X9186" s="31"/>
    </row>
    <row r="9187" spans="23:24" ht="14.25">
      <c r="W9187" s="29"/>
      <c r="X9187" s="29"/>
    </row>
    <row r="9188" spans="23:24" ht="14.25">
      <c r="W9188" s="31"/>
      <c r="X9188" s="31"/>
    </row>
    <row r="9190" spans="23:24" ht="14.25">
      <c r="W9190" s="29"/>
      <c r="X9190" s="29"/>
    </row>
    <row r="9191" spans="23:24" ht="14.25">
      <c r="W9191" s="34"/>
      <c r="X9191" s="34"/>
    </row>
    <row r="9192" spans="23:24" ht="14.25">
      <c r="W9192" s="28"/>
      <c r="X9192" s="28"/>
    </row>
    <row r="9193" spans="23:24" ht="14.25">
      <c r="W9193" s="34"/>
      <c r="X9193" s="34"/>
    </row>
    <row r="9194" spans="23:24" ht="14.25">
      <c r="W9194" s="34"/>
      <c r="X9194" s="34"/>
    </row>
    <row r="9195" spans="23:24" ht="14.25">
      <c r="W9195" s="34"/>
      <c r="X9195" s="34"/>
    </row>
    <row r="9196" spans="23:24" ht="14.25">
      <c r="W9196" s="35"/>
      <c r="X9196" s="35"/>
    </row>
    <row r="9197" spans="23:24" ht="14.25">
      <c r="W9197" s="35"/>
      <c r="X9197" s="35"/>
    </row>
    <row r="9198" spans="23:24" ht="14.25">
      <c r="W9198" s="35"/>
      <c r="X9198" s="35"/>
    </row>
    <row r="9199" spans="23:24" ht="14.25">
      <c r="W9199" s="34"/>
      <c r="X9199" s="34"/>
    </row>
    <row r="9200" spans="23:24" ht="14.25">
      <c r="W9200" s="34"/>
      <c r="X9200" s="34"/>
    </row>
    <row r="9201" spans="23:24" ht="14.25">
      <c r="W9201" s="34"/>
      <c r="X9201" s="34"/>
    </row>
    <row r="9202" spans="23:24" ht="14.25">
      <c r="W9202" s="35"/>
      <c r="X9202" s="35"/>
    </row>
    <row r="9203" spans="23:24" ht="14.25">
      <c r="W9203" s="35"/>
      <c r="X9203" s="35"/>
    </row>
    <row r="9204" spans="23:24" ht="14.25">
      <c r="W9204" s="34"/>
      <c r="X9204" s="34"/>
    </row>
    <row r="9205" spans="23:24" ht="14.25">
      <c r="W9205" s="34"/>
      <c r="X9205" s="34"/>
    </row>
    <row r="9206" spans="23:24" ht="14.25">
      <c r="W9206" s="35"/>
      <c r="X9206" s="35"/>
    </row>
    <row r="9207" spans="23:24" ht="14.25">
      <c r="W9207" s="34"/>
      <c r="X9207" s="34"/>
    </row>
    <row r="9208" spans="23:24" ht="14.25">
      <c r="W9208" s="35"/>
      <c r="X9208" s="35"/>
    </row>
    <row r="9210" spans="23:24" ht="14.25">
      <c r="W9210" s="34"/>
      <c r="X9210" s="34"/>
    </row>
    <row r="9211" spans="23:24" ht="15" thickTop="1">
      <c r="W9211" s="35"/>
      <c r="X9211" s="35"/>
    </row>
    <row r="9212" spans="23:24" ht="15" thickTop="1">
      <c r="W9212" s="43"/>
      <c r="X9212" s="43"/>
    </row>
    <row r="9213" spans="23:24" ht="14.25">
      <c r="W9213" s="28"/>
      <c r="X9213" s="28"/>
    </row>
    <row r="9214" spans="23:24" ht="14.25">
      <c r="W9214" s="28"/>
      <c r="X9214" s="28"/>
    </row>
    <row r="9215" spans="23:24" ht="14.25">
      <c r="W9215" s="29"/>
      <c r="X9215" s="29"/>
    </row>
    <row r="9216" spans="23:24" ht="14.25">
      <c r="W9216" s="31"/>
      <c r="X9216" s="31"/>
    </row>
    <row r="9217" spans="23:24" ht="14.25">
      <c r="W9217" s="29"/>
      <c r="X9217" s="29"/>
    </row>
    <row r="9218" spans="23:24" ht="14.25">
      <c r="W9218" s="31"/>
      <c r="X9218" s="31"/>
    </row>
    <row r="9220" spans="23:24" ht="14.25">
      <c r="W9220" s="29"/>
      <c r="X9220" s="29"/>
    </row>
    <row r="9221" spans="23:24" ht="14.25">
      <c r="W9221" s="34"/>
      <c r="X9221" s="34"/>
    </row>
    <row r="9222" spans="23:24" ht="14.25">
      <c r="W9222" s="28"/>
      <c r="X9222" s="28"/>
    </row>
    <row r="9223" spans="23:24" ht="14.25">
      <c r="W9223" s="34"/>
      <c r="X9223" s="34"/>
    </row>
    <row r="9224" spans="23:24" ht="14.25">
      <c r="W9224" s="34"/>
      <c r="X9224" s="34"/>
    </row>
    <row r="9225" spans="23:24" ht="14.25">
      <c r="W9225" s="34"/>
      <c r="X9225" s="34"/>
    </row>
    <row r="9226" spans="23:24" ht="14.25">
      <c r="W9226" s="35"/>
      <c r="X9226" s="35"/>
    </row>
    <row r="9227" spans="23:24" ht="14.25">
      <c r="W9227" s="35"/>
      <c r="X9227" s="35"/>
    </row>
    <row r="9228" spans="23:24" ht="14.25">
      <c r="W9228" s="35"/>
      <c r="X9228" s="35"/>
    </row>
    <row r="9229" spans="23:24" ht="14.25">
      <c r="W9229" s="34"/>
      <c r="X9229" s="34"/>
    </row>
    <row r="9230" spans="23:24" ht="14.25">
      <c r="W9230" s="34"/>
      <c r="X9230" s="34"/>
    </row>
    <row r="9231" spans="23:24" ht="14.25">
      <c r="W9231" s="34"/>
      <c r="X9231" s="34"/>
    </row>
    <row r="9232" spans="23:24" ht="14.25">
      <c r="W9232" s="35"/>
      <c r="X9232" s="35"/>
    </row>
    <row r="9233" spans="23:24" ht="14.25">
      <c r="W9233" s="35"/>
      <c r="X9233" s="35"/>
    </row>
    <row r="9234" spans="23:24" ht="14.25">
      <c r="W9234" s="34"/>
      <c r="X9234" s="34"/>
    </row>
    <row r="9235" spans="23:24" ht="14.25">
      <c r="W9235" s="34"/>
      <c r="X9235" s="34"/>
    </row>
    <row r="9236" spans="23:24" ht="14.25">
      <c r="W9236" s="35"/>
      <c r="X9236" s="35"/>
    </row>
    <row r="9237" spans="23:24" ht="14.25">
      <c r="W9237" s="34"/>
      <c r="X9237" s="34"/>
    </row>
    <row r="9238" spans="23:24" ht="14.25">
      <c r="W9238" s="35"/>
      <c r="X9238" s="35"/>
    </row>
    <row r="9240" spans="23:24" ht="14.25">
      <c r="W9240" s="34"/>
      <c r="X9240" s="34"/>
    </row>
    <row r="9241" spans="23:24" ht="15" thickTop="1">
      <c r="W9241" s="35"/>
      <c r="X9241" s="35"/>
    </row>
    <row r="9242" spans="23:24" ht="15" thickTop="1">
      <c r="W9242" s="43"/>
      <c r="X9242" s="43"/>
    </row>
    <row r="9243" spans="23:24" ht="14.25">
      <c r="W9243" s="28"/>
      <c r="X9243" s="28"/>
    </row>
    <row r="9244" spans="23:24" ht="14.25">
      <c r="W9244" s="28"/>
      <c r="X9244" s="28"/>
    </row>
    <row r="9245" spans="23:24" ht="14.25">
      <c r="W9245" s="29"/>
      <c r="X9245" s="29"/>
    </row>
    <row r="9246" spans="23:24" ht="14.25">
      <c r="W9246" s="31"/>
      <c r="X9246" s="31"/>
    </row>
    <row r="9247" spans="23:24" ht="14.25">
      <c r="W9247" s="29"/>
      <c r="X9247" s="29"/>
    </row>
    <row r="9248" spans="23:24" ht="14.25">
      <c r="W9248" s="31"/>
      <c r="X9248" s="31"/>
    </row>
    <row r="9250" spans="23:24" ht="14.25">
      <c r="W9250" s="29"/>
      <c r="X9250" s="29"/>
    </row>
    <row r="9251" spans="23:24" ht="14.25">
      <c r="W9251" s="34"/>
      <c r="X9251" s="34"/>
    </row>
    <row r="9252" spans="23:24" ht="14.25">
      <c r="W9252" s="28"/>
      <c r="X9252" s="28"/>
    </row>
    <row r="9253" spans="23:24" ht="14.25">
      <c r="W9253" s="34"/>
      <c r="X9253" s="34"/>
    </row>
    <row r="9254" spans="23:24" ht="14.25">
      <c r="W9254" s="34"/>
      <c r="X9254" s="34"/>
    </row>
    <row r="9255" spans="23:24" ht="14.25">
      <c r="W9255" s="34"/>
      <c r="X9255" s="34"/>
    </row>
    <row r="9256" spans="23:24" ht="14.25">
      <c r="W9256" s="35"/>
      <c r="X9256" s="35"/>
    </row>
    <row r="9257" spans="23:24" ht="14.25">
      <c r="W9257" s="35"/>
      <c r="X9257" s="35"/>
    </row>
    <row r="9258" spans="23:24" ht="14.25">
      <c r="W9258" s="35"/>
      <c r="X9258" s="35"/>
    </row>
    <row r="9259" spans="23:24" ht="14.25">
      <c r="W9259" s="34"/>
      <c r="X9259" s="34"/>
    </row>
    <row r="9260" spans="23:24" ht="14.25">
      <c r="W9260" s="34"/>
      <c r="X9260" s="34"/>
    </row>
    <row r="9261" spans="23:24" ht="14.25">
      <c r="W9261" s="34"/>
      <c r="X9261" s="34"/>
    </row>
    <row r="9262" spans="23:24" ht="14.25">
      <c r="W9262" s="35"/>
      <c r="X9262" s="35"/>
    </row>
    <row r="9263" spans="23:24" ht="14.25">
      <c r="W9263" s="35"/>
      <c r="X9263" s="35"/>
    </row>
    <row r="9264" spans="23:24" ht="14.25">
      <c r="W9264" s="34"/>
      <c r="X9264" s="34"/>
    </row>
    <row r="9265" spans="23:24" ht="14.25">
      <c r="W9265" s="34"/>
      <c r="X9265" s="34"/>
    </row>
    <row r="9266" spans="23:24" ht="14.25">
      <c r="W9266" s="35"/>
      <c r="X9266" s="35"/>
    </row>
    <row r="9267" spans="23:24" ht="14.25">
      <c r="W9267" s="34"/>
      <c r="X9267" s="34"/>
    </row>
    <row r="9268" spans="23:24" ht="14.25">
      <c r="W9268" s="35"/>
      <c r="X9268" s="35"/>
    </row>
    <row r="9270" spans="23:24" ht="14.25">
      <c r="W9270" s="34"/>
      <c r="X9270" s="34"/>
    </row>
    <row r="9271" spans="23:24" ht="15" thickTop="1">
      <c r="W9271" s="35"/>
      <c r="X9271" s="35"/>
    </row>
    <row r="9272" spans="23:24" ht="15" thickTop="1">
      <c r="W9272" s="43"/>
      <c r="X9272" s="43"/>
    </row>
    <row r="9273" spans="23:24" ht="14.25">
      <c r="W9273" s="28"/>
      <c r="X9273" s="28"/>
    </row>
    <row r="9274" spans="23:24" ht="14.25">
      <c r="W9274" s="28"/>
      <c r="X9274" s="28"/>
    </row>
    <row r="9275" spans="23:24" ht="14.25">
      <c r="W9275" s="29"/>
      <c r="X9275" s="29"/>
    </row>
    <row r="9276" spans="23:24" ht="14.25">
      <c r="W9276" s="31"/>
      <c r="X9276" s="31"/>
    </row>
    <row r="9277" spans="23:24" ht="14.25">
      <c r="W9277" s="29"/>
      <c r="X9277" s="29"/>
    </row>
    <row r="9278" spans="23:24" ht="14.25">
      <c r="W9278" s="31"/>
      <c r="X9278" s="31"/>
    </row>
    <row r="9280" spans="23:24" ht="14.25">
      <c r="W9280" s="29"/>
      <c r="X9280" s="29"/>
    </row>
    <row r="9281" spans="23:24" ht="14.25">
      <c r="W9281" s="34"/>
      <c r="X9281" s="34"/>
    </row>
    <row r="9282" spans="23:24" ht="14.25">
      <c r="W9282" s="28"/>
      <c r="X9282" s="28"/>
    </row>
    <row r="9283" spans="23:24" ht="14.25">
      <c r="W9283" s="34"/>
      <c r="X9283" s="34"/>
    </row>
    <row r="9284" spans="23:24" ht="14.25">
      <c r="W9284" s="34"/>
      <c r="X9284" s="34"/>
    </row>
    <row r="9285" spans="23:24" ht="14.25">
      <c r="W9285" s="34"/>
      <c r="X9285" s="34"/>
    </row>
    <row r="9286" spans="23:24" ht="14.25">
      <c r="W9286" s="35"/>
      <c r="X9286" s="35"/>
    </row>
    <row r="9287" spans="23:24" ht="14.25">
      <c r="W9287" s="35"/>
      <c r="X9287" s="35"/>
    </row>
    <row r="9288" spans="23:24" ht="14.25">
      <c r="W9288" s="35"/>
      <c r="X9288" s="35"/>
    </row>
    <row r="9289" spans="23:24" ht="14.25">
      <c r="W9289" s="34"/>
      <c r="X9289" s="34"/>
    </row>
    <row r="9290" spans="23:24" ht="14.25">
      <c r="W9290" s="34"/>
      <c r="X9290" s="34"/>
    </row>
    <row r="9291" spans="23:24" ht="14.25">
      <c r="W9291" s="34"/>
      <c r="X9291" s="34"/>
    </row>
    <row r="9292" spans="23:24" ht="14.25">
      <c r="W9292" s="35"/>
      <c r="X9292" s="35"/>
    </row>
    <row r="9293" spans="23:24" ht="14.25">
      <c r="W9293" s="35"/>
      <c r="X9293" s="35"/>
    </row>
    <row r="9294" spans="23:24" ht="14.25">
      <c r="W9294" s="34"/>
      <c r="X9294" s="34"/>
    </row>
    <row r="9295" spans="23:24" ht="14.25">
      <c r="W9295" s="34"/>
      <c r="X9295" s="34"/>
    </row>
    <row r="9296" spans="23:24" ht="14.25">
      <c r="W9296" s="35"/>
      <c r="X9296" s="35"/>
    </row>
    <row r="9297" spans="23:24" ht="14.25">
      <c r="W9297" s="34"/>
      <c r="X9297" s="34"/>
    </row>
    <row r="9298" spans="23:24" ht="14.25">
      <c r="W9298" s="35"/>
      <c r="X9298" s="35"/>
    </row>
    <row r="9300" spans="23:24" ht="14.25">
      <c r="W9300" s="34"/>
      <c r="X9300" s="34"/>
    </row>
    <row r="9301" spans="23:24" ht="15" thickTop="1">
      <c r="W9301" s="35"/>
      <c r="X9301" s="35"/>
    </row>
    <row r="9302" spans="23:24" ht="15" thickTop="1">
      <c r="W9302" s="43"/>
      <c r="X9302" s="43"/>
    </row>
    <row r="9303" spans="23:24" ht="14.25">
      <c r="W9303" s="28"/>
      <c r="X9303" s="28"/>
    </row>
    <row r="9304" spans="23:24" ht="14.25">
      <c r="W9304" s="28"/>
      <c r="X9304" s="28"/>
    </row>
    <row r="9305" spans="23:24" ht="14.25">
      <c r="W9305" s="29"/>
      <c r="X9305" s="29"/>
    </row>
    <row r="9306" spans="23:24" ht="14.25">
      <c r="W9306" s="31"/>
      <c r="X9306" s="31"/>
    </row>
    <row r="9307" spans="23:24" ht="14.25">
      <c r="W9307" s="29"/>
      <c r="X9307" s="29"/>
    </row>
    <row r="9308" spans="23:24" ht="14.25">
      <c r="W9308" s="31"/>
      <c r="X9308" s="31"/>
    </row>
    <row r="9310" spans="23:24" ht="14.25">
      <c r="W9310" s="29"/>
      <c r="X9310" s="29"/>
    </row>
    <row r="9311" spans="23:24" ht="14.25">
      <c r="W9311" s="34"/>
      <c r="X9311" s="34"/>
    </row>
    <row r="9312" spans="23:24" ht="14.25">
      <c r="W9312" s="28"/>
      <c r="X9312" s="28"/>
    </row>
    <row r="9313" spans="23:24" ht="14.25">
      <c r="W9313" s="34"/>
      <c r="X9313" s="34"/>
    </row>
    <row r="9314" spans="23:24" ht="14.25">
      <c r="W9314" s="34"/>
      <c r="X9314" s="34"/>
    </row>
    <row r="9315" spans="23:24" ht="14.25">
      <c r="W9315" s="34"/>
      <c r="X9315" s="34"/>
    </row>
    <row r="9316" spans="23:24" ht="14.25">
      <c r="W9316" s="35"/>
      <c r="X9316" s="35"/>
    </row>
    <row r="9317" spans="23:24" ht="14.25">
      <c r="W9317" s="35"/>
      <c r="X9317" s="35"/>
    </row>
    <row r="9318" spans="23:24" ht="14.25">
      <c r="W9318" s="35"/>
      <c r="X9318" s="35"/>
    </row>
    <row r="9319" spans="23:24" ht="14.25">
      <c r="W9319" s="34"/>
      <c r="X9319" s="34"/>
    </row>
    <row r="9320" spans="23:24" ht="14.25">
      <c r="W9320" s="34"/>
      <c r="X9320" s="34"/>
    </row>
    <row r="9321" spans="23:24" ht="14.25">
      <c r="W9321" s="34"/>
      <c r="X9321" s="34"/>
    </row>
    <row r="9322" spans="23:24" ht="14.25">
      <c r="W9322" s="35"/>
      <c r="X9322" s="35"/>
    </row>
    <row r="9323" spans="23:24" ht="14.25">
      <c r="W9323" s="35"/>
      <c r="X9323" s="35"/>
    </row>
    <row r="9324" spans="23:24" ht="14.25">
      <c r="W9324" s="34"/>
      <c r="X9324" s="34"/>
    </row>
    <row r="9325" spans="23:24" ht="14.25">
      <c r="W9325" s="34"/>
      <c r="X9325" s="34"/>
    </row>
    <row r="9326" spans="23:24" ht="14.25">
      <c r="W9326" s="35"/>
      <c r="X9326" s="35"/>
    </row>
    <row r="9327" spans="23:24" ht="14.25">
      <c r="W9327" s="34"/>
      <c r="X9327" s="34"/>
    </row>
    <row r="9328" spans="23:24" ht="14.25">
      <c r="W9328" s="35"/>
      <c r="X9328" s="35"/>
    </row>
    <row r="9330" spans="23:24" ht="14.25">
      <c r="W9330" s="34"/>
      <c r="X9330" s="34"/>
    </row>
    <row r="9331" spans="23:24" ht="15" thickTop="1">
      <c r="W9331" s="35"/>
      <c r="X9331" s="35"/>
    </row>
    <row r="9332" spans="23:24" ht="15" thickTop="1">
      <c r="W9332" s="43"/>
      <c r="X9332" s="43"/>
    </row>
    <row r="9333" spans="23:24" ht="14.25">
      <c r="W9333" s="28"/>
      <c r="X9333" s="28"/>
    </row>
    <row r="9334" spans="23:24" ht="14.25">
      <c r="W9334" s="28"/>
      <c r="X9334" s="28"/>
    </row>
    <row r="9335" spans="23:24" ht="14.25">
      <c r="W9335" s="29"/>
      <c r="X9335" s="29"/>
    </row>
    <row r="9336" spans="23:24" ht="14.25">
      <c r="W9336" s="31"/>
      <c r="X9336" s="31"/>
    </row>
    <row r="9337" spans="23:24" ht="14.25">
      <c r="W9337" s="29"/>
      <c r="X9337" s="29"/>
    </row>
    <row r="9338" spans="23:24" ht="14.25">
      <c r="W9338" s="31"/>
      <c r="X9338" s="31"/>
    </row>
    <row r="9340" spans="23:24" ht="14.25">
      <c r="W9340" s="29"/>
      <c r="X9340" s="29"/>
    </row>
    <row r="9341" spans="23:24" ht="14.25">
      <c r="W9341" s="34"/>
      <c r="X9341" s="34"/>
    </row>
    <row r="9342" spans="23:24" ht="14.25">
      <c r="W9342" s="28"/>
      <c r="X9342" s="28"/>
    </row>
    <row r="9343" spans="23:24" ht="14.25">
      <c r="W9343" s="34"/>
      <c r="X9343" s="34"/>
    </row>
    <row r="9344" spans="23:24" ht="14.25">
      <c r="W9344" s="34"/>
      <c r="X9344" s="34"/>
    </row>
    <row r="9345" spans="23:24" ht="14.25">
      <c r="W9345" s="34"/>
      <c r="X9345" s="34"/>
    </row>
    <row r="9346" spans="23:24" ht="14.25">
      <c r="W9346" s="35"/>
      <c r="X9346" s="35"/>
    </row>
    <row r="9347" spans="23:24" ht="14.25">
      <c r="W9347" s="35"/>
      <c r="X9347" s="35"/>
    </row>
    <row r="9348" spans="23:24" ht="14.25">
      <c r="W9348" s="35"/>
      <c r="X9348" s="35"/>
    </row>
    <row r="9349" spans="23:24" ht="14.25">
      <c r="W9349" s="34"/>
      <c r="X9349" s="34"/>
    </row>
    <row r="9350" spans="23:24" ht="14.25">
      <c r="W9350" s="34"/>
      <c r="X9350" s="34"/>
    </row>
    <row r="9351" spans="23:24" ht="14.25">
      <c r="W9351" s="34"/>
      <c r="X9351" s="34"/>
    </row>
    <row r="9352" spans="23:24" ht="14.25">
      <c r="W9352" s="35"/>
      <c r="X9352" s="35"/>
    </row>
    <row r="9353" spans="23:24" ht="14.25">
      <c r="W9353" s="35"/>
      <c r="X9353" s="35"/>
    </row>
    <row r="9354" spans="23:24" ht="14.25">
      <c r="W9354" s="34"/>
      <c r="X9354" s="34"/>
    </row>
    <row r="9355" spans="23:24" ht="14.25">
      <c r="W9355" s="34"/>
      <c r="X9355" s="34"/>
    </row>
    <row r="9356" spans="23:24" ht="14.25">
      <c r="W9356" s="35"/>
      <c r="X9356" s="35"/>
    </row>
    <row r="9357" spans="23:24" ht="14.25">
      <c r="W9357" s="34"/>
      <c r="X9357" s="34"/>
    </row>
    <row r="9358" spans="23:24" ht="14.25">
      <c r="W9358" s="35"/>
      <c r="X9358" s="35"/>
    </row>
    <row r="9360" spans="23:24" ht="14.25">
      <c r="W9360" s="34"/>
      <c r="X9360" s="34"/>
    </row>
    <row r="9361" spans="23:24" ht="15" thickTop="1">
      <c r="W9361" s="35"/>
      <c r="X9361" s="35"/>
    </row>
    <row r="9362" spans="23:24" ht="15" thickTop="1">
      <c r="W9362" s="43"/>
      <c r="X9362" s="43"/>
    </row>
    <row r="9363" spans="23:24" ht="14.25">
      <c r="W9363" s="28"/>
      <c r="X9363" s="28"/>
    </row>
    <row r="9364" spans="23:24" ht="14.25">
      <c r="W9364" s="28"/>
      <c r="X9364" s="28"/>
    </row>
    <row r="9365" spans="23:24" ht="14.25">
      <c r="W9365" s="29"/>
      <c r="X9365" s="29"/>
    </row>
    <row r="9366" spans="23:24" ht="14.25">
      <c r="W9366" s="31"/>
      <c r="X9366" s="31"/>
    </row>
    <row r="9367" spans="23:24" ht="14.25">
      <c r="W9367" s="29"/>
      <c r="X9367" s="29"/>
    </row>
    <row r="9368" spans="23:24" ht="14.25">
      <c r="W9368" s="31"/>
      <c r="X9368" s="31"/>
    </row>
    <row r="9370" spans="23:24" ht="14.25">
      <c r="W9370" s="29"/>
      <c r="X9370" s="29"/>
    </row>
    <row r="9371" spans="23:24" ht="14.25">
      <c r="W9371" s="34"/>
      <c r="X9371" s="34"/>
    </row>
    <row r="9372" spans="23:24" ht="14.25">
      <c r="W9372" s="28"/>
      <c r="X9372" s="28"/>
    </row>
    <row r="9373" spans="23:24" ht="14.25">
      <c r="W9373" s="34"/>
      <c r="X9373" s="34"/>
    </row>
    <row r="9374" spans="23:24" ht="14.25">
      <c r="W9374" s="34"/>
      <c r="X9374" s="34"/>
    </row>
    <row r="9375" spans="23:24" ht="14.25">
      <c r="W9375" s="34"/>
      <c r="X9375" s="34"/>
    </row>
    <row r="9376" spans="23:24" ht="14.25">
      <c r="W9376" s="35"/>
      <c r="X9376" s="35"/>
    </row>
    <row r="9377" spans="23:24" ht="14.25">
      <c r="W9377" s="35"/>
      <c r="X9377" s="35"/>
    </row>
    <row r="9378" spans="23:24" ht="14.25">
      <c r="W9378" s="35"/>
      <c r="X9378" s="35"/>
    </row>
    <row r="9379" spans="23:24" ht="14.25">
      <c r="W9379" s="34"/>
      <c r="X9379" s="34"/>
    </row>
    <row r="9380" spans="23:24" ht="14.25">
      <c r="W9380" s="34"/>
      <c r="X9380" s="34"/>
    </row>
    <row r="9381" spans="23:24" ht="14.25">
      <c r="W9381" s="34"/>
      <c r="X9381" s="34"/>
    </row>
    <row r="9382" spans="23:24" ht="14.25">
      <c r="W9382" s="35"/>
      <c r="X9382" s="35"/>
    </row>
    <row r="9383" spans="23:24" ht="14.25">
      <c r="W9383" s="35"/>
      <c r="X9383" s="35"/>
    </row>
    <row r="9384" spans="23:24" ht="14.25">
      <c r="W9384" s="34"/>
      <c r="X9384" s="34"/>
    </row>
    <row r="9385" spans="23:24" ht="14.25">
      <c r="W9385" s="34"/>
      <c r="X9385" s="34"/>
    </row>
    <row r="9386" spans="23:24" ht="14.25">
      <c r="W9386" s="35"/>
      <c r="X9386" s="35"/>
    </row>
    <row r="9387" spans="23:24" ht="14.25">
      <c r="W9387" s="34"/>
      <c r="X9387" s="34"/>
    </row>
    <row r="9388" spans="23:24" ht="14.25">
      <c r="W9388" s="35"/>
      <c r="X9388" s="35"/>
    </row>
    <row r="9390" spans="23:24" ht="14.25">
      <c r="W9390" s="34"/>
      <c r="X9390" s="34"/>
    </row>
    <row r="9391" spans="23:24" ht="15" thickTop="1">
      <c r="W9391" s="35"/>
      <c r="X9391" s="35"/>
    </row>
    <row r="9392" spans="23:24" ht="15" thickTop="1">
      <c r="W9392" s="43"/>
      <c r="X9392" s="43"/>
    </row>
    <row r="9393" spans="23:24" ht="14.25">
      <c r="W9393" s="28"/>
      <c r="X9393" s="28"/>
    </row>
    <row r="9394" spans="23:24" ht="14.25">
      <c r="W9394" s="28"/>
      <c r="X9394" s="28"/>
    </row>
    <row r="9395" spans="23:24" ht="14.25">
      <c r="W9395" s="29"/>
      <c r="X9395" s="29"/>
    </row>
    <row r="9396" spans="23:24" ht="14.25">
      <c r="W9396" s="31"/>
      <c r="X9396" s="31"/>
    </row>
    <row r="9397" spans="23:24" ht="14.25">
      <c r="W9397" s="29"/>
      <c r="X9397" s="29"/>
    </row>
    <row r="9398" spans="23:24" ht="14.25">
      <c r="W9398" s="31"/>
      <c r="X9398" s="31"/>
    </row>
    <row r="9400" spans="23:24" ht="14.25">
      <c r="W9400" s="29"/>
      <c r="X9400" s="29"/>
    </row>
    <row r="9401" spans="23:24" ht="14.25">
      <c r="W9401" s="34"/>
      <c r="X9401" s="34"/>
    </row>
    <row r="9402" spans="23:24" ht="14.25">
      <c r="W9402" s="28"/>
      <c r="X9402" s="28"/>
    </row>
    <row r="9403" spans="23:24" ht="14.25">
      <c r="W9403" s="34"/>
      <c r="X9403" s="34"/>
    </row>
    <row r="9404" spans="23:24" ht="14.25">
      <c r="W9404" s="34"/>
      <c r="X9404" s="34"/>
    </row>
    <row r="9405" spans="23:24" ht="14.25">
      <c r="W9405" s="34"/>
      <c r="X9405" s="34"/>
    </row>
    <row r="9406" spans="23:24" ht="14.25">
      <c r="W9406" s="35"/>
      <c r="X9406" s="35"/>
    </row>
    <row r="9407" spans="23:24" ht="14.25">
      <c r="W9407" s="35"/>
      <c r="X9407" s="35"/>
    </row>
    <row r="9408" spans="23:24" ht="14.25">
      <c r="W9408" s="35"/>
      <c r="X9408" s="35"/>
    </row>
    <row r="9409" spans="23:24" ht="14.25">
      <c r="W9409" s="34"/>
      <c r="X9409" s="34"/>
    </row>
    <row r="9410" spans="23:24" ht="14.25">
      <c r="W9410" s="34"/>
      <c r="X9410" s="34"/>
    </row>
    <row r="9411" spans="23:24" ht="14.25">
      <c r="W9411" s="34"/>
      <c r="X9411" s="34"/>
    </row>
    <row r="9412" spans="23:24" ht="14.25">
      <c r="W9412" s="35"/>
      <c r="X9412" s="35"/>
    </row>
    <row r="9413" spans="23:24" ht="14.25">
      <c r="W9413" s="35"/>
      <c r="X9413" s="35"/>
    </row>
    <row r="9414" spans="23:24" ht="14.25">
      <c r="W9414" s="34"/>
      <c r="X9414" s="34"/>
    </row>
    <row r="9415" spans="23:24" ht="14.25">
      <c r="W9415" s="34"/>
      <c r="X9415" s="34"/>
    </row>
    <row r="9416" spans="23:24" ht="14.25">
      <c r="W9416" s="35"/>
      <c r="X9416" s="35"/>
    </row>
    <row r="9417" spans="23:24" ht="14.25">
      <c r="W9417" s="34"/>
      <c r="X9417" s="34"/>
    </row>
    <row r="9418" spans="23:24" ht="14.25">
      <c r="W9418" s="35"/>
      <c r="X9418" s="35"/>
    </row>
    <row r="9420" spans="23:24" ht="14.25">
      <c r="W9420" s="34"/>
      <c r="X9420" s="34"/>
    </row>
    <row r="9421" spans="23:24" ht="15" thickTop="1">
      <c r="W9421" s="35"/>
      <c r="X9421" s="35"/>
    </row>
    <row r="9422" spans="23:24" ht="15" thickTop="1">
      <c r="W9422" s="43"/>
      <c r="X9422" s="43"/>
    </row>
    <row r="9423" spans="23:24" ht="14.25">
      <c r="W9423" s="28"/>
      <c r="X9423" s="28"/>
    </row>
    <row r="9424" spans="23:24" ht="14.25">
      <c r="W9424" s="28"/>
      <c r="X9424" s="28"/>
    </row>
    <row r="9425" spans="23:24" ht="14.25">
      <c r="W9425" s="29"/>
      <c r="X9425" s="29"/>
    </row>
    <row r="9426" spans="23:24" ht="14.25">
      <c r="W9426" s="31"/>
      <c r="X9426" s="31"/>
    </row>
    <row r="9427" spans="23:24" ht="14.25">
      <c r="W9427" s="29"/>
      <c r="X9427" s="29"/>
    </row>
    <row r="9428" spans="23:24" ht="14.25">
      <c r="W9428" s="31"/>
      <c r="X9428" s="31"/>
    </row>
    <row r="9430" spans="23:24" ht="14.25">
      <c r="W9430" s="29"/>
      <c r="X9430" s="29"/>
    </row>
    <row r="9431" spans="23:24" ht="14.25">
      <c r="W9431" s="34"/>
      <c r="X9431" s="34"/>
    </row>
    <row r="9432" spans="23:24" ht="14.25">
      <c r="W9432" s="28"/>
      <c r="X9432" s="28"/>
    </row>
    <row r="9433" spans="23:24" ht="14.25">
      <c r="W9433" s="34"/>
      <c r="X9433" s="34"/>
    </row>
    <row r="9434" spans="23:24" ht="14.25">
      <c r="W9434" s="34"/>
      <c r="X9434" s="34"/>
    </row>
    <row r="9435" spans="23:24" ht="14.25">
      <c r="W9435" s="34"/>
      <c r="X9435" s="34"/>
    </row>
    <row r="9436" spans="23:24" ht="14.25">
      <c r="W9436" s="35"/>
      <c r="X9436" s="35"/>
    </row>
    <row r="9437" spans="23:24" ht="14.25">
      <c r="W9437" s="35"/>
      <c r="X9437" s="35"/>
    </row>
    <row r="9438" spans="23:24" ht="14.25">
      <c r="W9438" s="35"/>
      <c r="X9438" s="35"/>
    </row>
    <row r="9439" spans="23:24" ht="14.25">
      <c r="W9439" s="34"/>
      <c r="X9439" s="34"/>
    </row>
    <row r="9440" spans="23:24" ht="14.25">
      <c r="W9440" s="34"/>
      <c r="X9440" s="34"/>
    </row>
    <row r="9441" spans="23:24" ht="14.25">
      <c r="W9441" s="34"/>
      <c r="X9441" s="34"/>
    </row>
    <row r="9442" spans="23:24" ht="14.25">
      <c r="W9442" s="35"/>
      <c r="X9442" s="35"/>
    </row>
    <row r="9443" spans="23:24" ht="14.25">
      <c r="W9443" s="35"/>
      <c r="X9443" s="35"/>
    </row>
    <row r="9444" spans="23:24" ht="14.25">
      <c r="W9444" s="34"/>
      <c r="X9444" s="34"/>
    </row>
    <row r="9445" spans="23:24" ht="14.25">
      <c r="W9445" s="34"/>
      <c r="X9445" s="34"/>
    </row>
    <row r="9446" spans="23:24" ht="14.25">
      <c r="W9446" s="35"/>
      <c r="X9446" s="35"/>
    </row>
    <row r="9447" spans="23:24" ht="14.25">
      <c r="W9447" s="34"/>
      <c r="X9447" s="34"/>
    </row>
    <row r="9448" spans="23:24" ht="14.25">
      <c r="W9448" s="35"/>
      <c r="X9448" s="35"/>
    </row>
    <row r="9450" spans="23:24" ht="14.25">
      <c r="W9450" s="34"/>
      <c r="X9450" s="34"/>
    </row>
    <row r="9451" spans="23:24" ht="15" thickTop="1">
      <c r="W9451" s="35"/>
      <c r="X9451" s="35"/>
    </row>
    <row r="9452" spans="23:24" ht="15" thickTop="1">
      <c r="W9452" s="43"/>
      <c r="X9452" s="43"/>
    </row>
    <row r="9453" spans="23:24" ht="14.25">
      <c r="W9453" s="28"/>
      <c r="X9453" s="28"/>
    </row>
    <row r="9454" spans="23:24" ht="14.25">
      <c r="W9454" s="28"/>
      <c r="X9454" s="28"/>
    </row>
    <row r="9455" spans="23:24" ht="14.25">
      <c r="W9455" s="29"/>
      <c r="X9455" s="29"/>
    </row>
    <row r="9456" spans="23:24" ht="14.25">
      <c r="W9456" s="31"/>
      <c r="X9456" s="31"/>
    </row>
    <row r="9457" spans="23:24" ht="14.25">
      <c r="W9457" s="29"/>
      <c r="X9457" s="29"/>
    </row>
    <row r="9458" spans="23:24" ht="14.25">
      <c r="W9458" s="31"/>
      <c r="X9458" s="31"/>
    </row>
    <row r="9460" spans="23:24" ht="14.25">
      <c r="W9460" s="29"/>
      <c r="X9460" s="29"/>
    </row>
    <row r="9461" spans="23:24" ht="14.25">
      <c r="W9461" s="34"/>
      <c r="X9461" s="34"/>
    </row>
    <row r="9462" spans="23:24" ht="14.25">
      <c r="W9462" s="28"/>
      <c r="X9462" s="28"/>
    </row>
    <row r="9463" spans="23:24" ht="14.25">
      <c r="W9463" s="34"/>
      <c r="X9463" s="34"/>
    </row>
    <row r="9464" spans="23:24" ht="14.25">
      <c r="W9464" s="34"/>
      <c r="X9464" s="34"/>
    </row>
    <row r="9465" spans="23:24" ht="14.25">
      <c r="W9465" s="34"/>
      <c r="X9465" s="34"/>
    </row>
    <row r="9466" spans="23:24" ht="14.25">
      <c r="W9466" s="35"/>
      <c r="X9466" s="35"/>
    </row>
    <row r="9467" spans="23:24" ht="14.25">
      <c r="W9467" s="35"/>
      <c r="X9467" s="35"/>
    </row>
    <row r="9468" spans="23:24" ht="14.25">
      <c r="W9468" s="35"/>
      <c r="X9468" s="35"/>
    </row>
    <row r="9469" spans="23:24" ht="14.25">
      <c r="W9469" s="34"/>
      <c r="X9469" s="34"/>
    </row>
    <row r="9470" spans="23:24" ht="14.25">
      <c r="W9470" s="34"/>
      <c r="X9470" s="34"/>
    </row>
    <row r="9471" spans="23:24" ht="14.25">
      <c r="W9471" s="34"/>
      <c r="X9471" s="34"/>
    </row>
    <row r="9472" spans="23:24" ht="14.25">
      <c r="W9472" s="35"/>
      <c r="X9472" s="35"/>
    </row>
    <row r="9473" spans="23:24" ht="14.25">
      <c r="W9473" s="35"/>
      <c r="X9473" s="35"/>
    </row>
    <row r="9474" spans="23:24" ht="14.25">
      <c r="W9474" s="34"/>
      <c r="X9474" s="34"/>
    </row>
    <row r="9475" spans="23:24" ht="14.25">
      <c r="W9475" s="34"/>
      <c r="X9475" s="34"/>
    </row>
    <row r="9476" spans="23:24" ht="14.25">
      <c r="W9476" s="35"/>
      <c r="X9476" s="35"/>
    </row>
    <row r="9477" spans="23:24" ht="14.25">
      <c r="W9477" s="34"/>
      <c r="X9477" s="34"/>
    </row>
    <row r="9478" spans="23:24" ht="14.25">
      <c r="W9478" s="35"/>
      <c r="X9478" s="35"/>
    </row>
    <row r="9480" spans="23:24" ht="14.25">
      <c r="W9480" s="34"/>
      <c r="X9480" s="34"/>
    </row>
    <row r="9481" spans="23:24" ht="15" thickTop="1">
      <c r="W9481" s="35"/>
      <c r="X9481" s="35"/>
    </row>
    <row r="9482" spans="23:24" ht="15" thickTop="1">
      <c r="W9482" s="43"/>
      <c r="X9482" s="43"/>
    </row>
    <row r="9483" spans="23:24" ht="14.25">
      <c r="W9483" s="28"/>
      <c r="X9483" s="28"/>
    </row>
    <row r="9484" spans="23:24" ht="14.25">
      <c r="W9484" s="28"/>
      <c r="X9484" s="28"/>
    </row>
    <row r="9485" spans="23:24" ht="14.25">
      <c r="W9485" s="29"/>
      <c r="X9485" s="29"/>
    </row>
    <row r="9486" spans="23:24" ht="14.25">
      <c r="W9486" s="31"/>
      <c r="X9486" s="31"/>
    </row>
    <row r="9487" spans="23:24" ht="14.25">
      <c r="W9487" s="29"/>
      <c r="X9487" s="29"/>
    </row>
    <row r="9488" spans="23:24" ht="14.25">
      <c r="W9488" s="31"/>
      <c r="X9488" s="31"/>
    </row>
    <row r="9490" spans="23:24" ht="14.25">
      <c r="W9490" s="29"/>
      <c r="X9490" s="29"/>
    </row>
    <row r="9491" spans="23:24" ht="14.25">
      <c r="W9491" s="34"/>
      <c r="X9491" s="34"/>
    </row>
    <row r="9492" spans="23:24" ht="14.25">
      <c r="W9492" s="28"/>
      <c r="X9492" s="28"/>
    </row>
    <row r="9493" spans="23:24" ht="14.25">
      <c r="W9493" s="34"/>
      <c r="X9493" s="34"/>
    </row>
    <row r="9494" spans="23:24" ht="14.25">
      <c r="W9494" s="34"/>
      <c r="X9494" s="34"/>
    </row>
    <row r="9495" spans="23:24" ht="14.25">
      <c r="W9495" s="34"/>
      <c r="X9495" s="34"/>
    </row>
    <row r="9496" spans="23:24" ht="14.25">
      <c r="W9496" s="35"/>
      <c r="X9496" s="35"/>
    </row>
    <row r="9497" spans="23:24" ht="14.25">
      <c r="W9497" s="35"/>
      <c r="X9497" s="35"/>
    </row>
    <row r="9498" spans="23:24" ht="14.25">
      <c r="W9498" s="35"/>
      <c r="X9498" s="35"/>
    </row>
    <row r="9499" spans="23:24" ht="14.25">
      <c r="W9499" s="34"/>
      <c r="X9499" s="34"/>
    </row>
    <row r="9500" spans="23:24" ht="14.25">
      <c r="W9500" s="34"/>
      <c r="X9500" s="34"/>
    </row>
    <row r="9501" spans="23:24" ht="14.25">
      <c r="W9501" s="34"/>
      <c r="X9501" s="34"/>
    </row>
    <row r="9502" spans="23:24" ht="14.25">
      <c r="W9502" s="35"/>
      <c r="X9502" s="35"/>
    </row>
    <row r="9503" spans="23:24" ht="14.25">
      <c r="W9503" s="35"/>
      <c r="X9503" s="35"/>
    </row>
    <row r="9504" spans="23:24" ht="14.25">
      <c r="W9504" s="34"/>
      <c r="X9504" s="34"/>
    </row>
    <row r="9505" spans="23:24" ht="14.25">
      <c r="W9505" s="34"/>
      <c r="X9505" s="34"/>
    </row>
    <row r="9506" spans="23:24" ht="14.25">
      <c r="W9506" s="35"/>
      <c r="X9506" s="35"/>
    </row>
    <row r="9507" spans="23:24" ht="14.25">
      <c r="W9507" s="34"/>
      <c r="X9507" s="34"/>
    </row>
    <row r="9508" spans="23:24" ht="14.25">
      <c r="W9508" s="35"/>
      <c r="X9508" s="35"/>
    </row>
    <row r="9510" spans="23:24" ht="14.25">
      <c r="W9510" s="34"/>
      <c r="X9510" s="34"/>
    </row>
    <row r="9511" spans="23:24" ht="15" thickTop="1">
      <c r="W9511" s="35"/>
      <c r="X9511" s="35"/>
    </row>
    <row r="9512" spans="23:24" ht="15" thickTop="1">
      <c r="W9512" s="43"/>
      <c r="X9512" s="43"/>
    </row>
    <row r="9513" spans="23:24" ht="14.25">
      <c r="W9513" s="28"/>
      <c r="X9513" s="28"/>
    </row>
    <row r="9514" spans="23:24" ht="14.25">
      <c r="W9514" s="28"/>
      <c r="X9514" s="28"/>
    </row>
    <row r="9515" spans="23:24" ht="14.25">
      <c r="W9515" s="29"/>
      <c r="X9515" s="29"/>
    </row>
    <row r="9516" spans="23:24" ht="14.25">
      <c r="W9516" s="31"/>
      <c r="X9516" s="31"/>
    </row>
    <row r="9517" spans="23:24" ht="14.25">
      <c r="W9517" s="29"/>
      <c r="X9517" s="29"/>
    </row>
    <row r="9518" spans="23:24" ht="14.25">
      <c r="W9518" s="31"/>
      <c r="X9518" s="31"/>
    </row>
    <row r="9520" spans="23:24" ht="14.25">
      <c r="W9520" s="29"/>
      <c r="X9520" s="29"/>
    </row>
    <row r="9521" spans="23:24" ht="14.25">
      <c r="W9521" s="34"/>
      <c r="X9521" s="34"/>
    </row>
    <row r="9522" spans="23:24" ht="14.25">
      <c r="W9522" s="28"/>
      <c r="X9522" s="28"/>
    </row>
    <row r="9523" spans="23:24" ht="14.25">
      <c r="W9523" s="34"/>
      <c r="X9523" s="34"/>
    </row>
    <row r="9524" spans="23:24" ht="14.25">
      <c r="W9524" s="34"/>
      <c r="X9524" s="34"/>
    </row>
    <row r="9525" spans="23:24" ht="14.25">
      <c r="W9525" s="34"/>
      <c r="X9525" s="34"/>
    </row>
    <row r="9526" spans="23:24" ht="14.25">
      <c r="W9526" s="35"/>
      <c r="X9526" s="35"/>
    </row>
    <row r="9527" spans="23:24" ht="14.25">
      <c r="W9527" s="35"/>
      <c r="X9527" s="35"/>
    </row>
    <row r="9528" spans="23:24" ht="14.25">
      <c r="W9528" s="35"/>
      <c r="X9528" s="35"/>
    </row>
    <row r="9529" spans="23:24" ht="14.25">
      <c r="W9529" s="34"/>
      <c r="X9529" s="34"/>
    </row>
    <row r="9530" spans="23:24" ht="14.25">
      <c r="W9530" s="34"/>
      <c r="X9530" s="34"/>
    </row>
    <row r="9531" spans="23:24" ht="14.25">
      <c r="W9531" s="34"/>
      <c r="X9531" s="34"/>
    </row>
    <row r="9532" spans="23:24" ht="14.25">
      <c r="W9532" s="35"/>
      <c r="X9532" s="35"/>
    </row>
    <row r="9533" spans="23:24" ht="14.25">
      <c r="W9533" s="35"/>
      <c r="X9533" s="35"/>
    </row>
    <row r="9534" spans="23:24" ht="14.25">
      <c r="W9534" s="34"/>
      <c r="X9534" s="34"/>
    </row>
    <row r="9535" spans="23:24" ht="14.25">
      <c r="W9535" s="34"/>
      <c r="X9535" s="34"/>
    </row>
    <row r="9536" spans="23:24" ht="14.25">
      <c r="W9536" s="35"/>
      <c r="X9536" s="35"/>
    </row>
    <row r="9537" spans="23:24" ht="14.25">
      <c r="W9537" s="34"/>
      <c r="X9537" s="34"/>
    </row>
    <row r="9538" spans="23:24" ht="14.25">
      <c r="W9538" s="35"/>
      <c r="X9538" s="35"/>
    </row>
    <row r="9540" spans="23:24" ht="14.25">
      <c r="W9540" s="34"/>
      <c r="X9540" s="34"/>
    </row>
    <row r="9541" spans="23:24" ht="15" thickTop="1">
      <c r="W9541" s="35"/>
      <c r="X9541" s="35"/>
    </row>
    <row r="9542" spans="23:24" ht="15" thickTop="1">
      <c r="W9542" s="43"/>
      <c r="X9542" s="43"/>
    </row>
    <row r="9543" spans="23:24" ht="14.25">
      <c r="W9543" s="28"/>
      <c r="X9543" s="28"/>
    </row>
    <row r="9544" spans="23:24" ht="14.25">
      <c r="W9544" s="28"/>
      <c r="X9544" s="28"/>
    </row>
    <row r="9545" spans="23:24" ht="14.25">
      <c r="W9545" s="29"/>
      <c r="X9545" s="29"/>
    </row>
    <row r="9546" spans="23:24" ht="14.25">
      <c r="W9546" s="31"/>
      <c r="X9546" s="31"/>
    </row>
    <row r="9547" spans="23:24" ht="14.25">
      <c r="W9547" s="29"/>
      <c r="X9547" s="29"/>
    </row>
    <row r="9548" spans="23:24" ht="14.25">
      <c r="W9548" s="31"/>
      <c r="X9548" s="31"/>
    </row>
    <row r="9550" spans="23:24" ht="14.25">
      <c r="W9550" s="29"/>
      <c r="X9550" s="29"/>
    </row>
    <row r="9551" spans="23:24" ht="14.25">
      <c r="W9551" s="34"/>
      <c r="X9551" s="34"/>
    </row>
    <row r="9552" spans="23:24" ht="14.25">
      <c r="W9552" s="28"/>
      <c r="X9552" s="28"/>
    </row>
    <row r="9553" spans="23:24" ht="14.25">
      <c r="W9553" s="34"/>
      <c r="X9553" s="34"/>
    </row>
    <row r="9554" spans="23:24" ht="14.25">
      <c r="W9554" s="34"/>
      <c r="X9554" s="34"/>
    </row>
    <row r="9555" spans="23:24" ht="14.25">
      <c r="W9555" s="34"/>
      <c r="X9555" s="34"/>
    </row>
    <row r="9556" spans="23:24" ht="14.25">
      <c r="W9556" s="35"/>
      <c r="X9556" s="35"/>
    </row>
    <row r="9557" spans="23:24" ht="14.25">
      <c r="W9557" s="35"/>
      <c r="X9557" s="35"/>
    </row>
    <row r="9558" spans="23:24" ht="14.25">
      <c r="W9558" s="35"/>
      <c r="X9558" s="35"/>
    </row>
    <row r="9559" spans="23:24" ht="14.25">
      <c r="W9559" s="34"/>
      <c r="X9559" s="34"/>
    </row>
    <row r="9560" spans="23:24" ht="14.25">
      <c r="W9560" s="34"/>
      <c r="X9560" s="34"/>
    </row>
    <row r="9561" spans="23:24" ht="14.25">
      <c r="W9561" s="34"/>
      <c r="X9561" s="34"/>
    </row>
    <row r="9562" spans="23:24" ht="14.25">
      <c r="W9562" s="35"/>
      <c r="X9562" s="35"/>
    </row>
    <row r="9563" spans="23:24" ht="14.25">
      <c r="W9563" s="35"/>
      <c r="X9563" s="35"/>
    </row>
    <row r="9564" spans="23:24" ht="14.25">
      <c r="W9564" s="34"/>
      <c r="X9564" s="34"/>
    </row>
    <row r="9565" spans="23:24" ht="14.25">
      <c r="W9565" s="34"/>
      <c r="X9565" s="34"/>
    </row>
    <row r="9566" spans="23:24" ht="14.25">
      <c r="W9566" s="35"/>
      <c r="X9566" s="35"/>
    </row>
    <row r="9567" spans="23:24" ht="14.25">
      <c r="W9567" s="34"/>
      <c r="X9567" s="34"/>
    </row>
    <row r="9568" spans="23:24" ht="14.25">
      <c r="W9568" s="35"/>
      <c r="X9568" s="35"/>
    </row>
    <row r="9570" spans="23:24" ht="14.25">
      <c r="W9570" s="34"/>
      <c r="X9570" s="34"/>
    </row>
    <row r="9571" spans="23:24" ht="15" thickTop="1">
      <c r="W9571" s="35"/>
      <c r="X9571" s="35"/>
    </row>
    <row r="9572" spans="23:24" ht="15" thickTop="1">
      <c r="W9572" s="43"/>
      <c r="X9572" s="43"/>
    </row>
    <row r="9573" spans="23:24" ht="14.25">
      <c r="W9573" s="28"/>
      <c r="X9573" s="28"/>
    </row>
    <row r="9574" spans="23:24" ht="14.25">
      <c r="W9574" s="28"/>
      <c r="X9574" s="28"/>
    </row>
    <row r="9575" spans="23:24" ht="14.25">
      <c r="W9575" s="29"/>
      <c r="X9575" s="29"/>
    </row>
    <row r="9576" spans="23:24" ht="14.25">
      <c r="W9576" s="31"/>
      <c r="X9576" s="31"/>
    </row>
    <row r="9577" spans="23:24" ht="14.25">
      <c r="W9577" s="29"/>
      <c r="X9577" s="29"/>
    </row>
    <row r="9578" spans="23:24" ht="14.25">
      <c r="W9578" s="31"/>
      <c r="X9578" s="31"/>
    </row>
    <row r="9580" spans="23:24" ht="14.25">
      <c r="W9580" s="29"/>
      <c r="X9580" s="29"/>
    </row>
    <row r="9581" spans="23:24" ht="14.25">
      <c r="W9581" s="34"/>
      <c r="X9581" s="34"/>
    </row>
    <row r="9582" spans="23:24" ht="14.25">
      <c r="W9582" s="28"/>
      <c r="X9582" s="28"/>
    </row>
    <row r="9583" spans="23:24" ht="14.25">
      <c r="W9583" s="34"/>
      <c r="X9583" s="34"/>
    </row>
    <row r="9584" spans="23:24" ht="14.25">
      <c r="W9584" s="34"/>
      <c r="X9584" s="34"/>
    </row>
    <row r="9585" spans="23:24" ht="14.25">
      <c r="W9585" s="34"/>
      <c r="X9585" s="34"/>
    </row>
    <row r="9586" spans="23:24" ht="14.25">
      <c r="W9586" s="35"/>
      <c r="X9586" s="35"/>
    </row>
    <row r="9587" spans="23:24" ht="14.25">
      <c r="W9587" s="35"/>
      <c r="X9587" s="35"/>
    </row>
    <row r="9588" spans="23:24" ht="14.25">
      <c r="W9588" s="35"/>
      <c r="X9588" s="35"/>
    </row>
    <row r="9589" spans="23:24" ht="14.25">
      <c r="W9589" s="34"/>
      <c r="X9589" s="34"/>
    </row>
    <row r="9590" spans="23:24" ht="14.25">
      <c r="W9590" s="34"/>
      <c r="X9590" s="34"/>
    </row>
    <row r="9591" spans="23:24" ht="14.25">
      <c r="W9591" s="34"/>
      <c r="X9591" s="34"/>
    </row>
    <row r="9592" spans="23:24" ht="14.25">
      <c r="W9592" s="35"/>
      <c r="X9592" s="35"/>
    </row>
    <row r="9593" spans="23:24" ht="14.25">
      <c r="W9593" s="35"/>
      <c r="X9593" s="35"/>
    </row>
    <row r="9594" spans="23:24" ht="14.25">
      <c r="W9594" s="34"/>
      <c r="X9594" s="34"/>
    </row>
    <row r="9595" spans="23:24" ht="14.25">
      <c r="W9595" s="34"/>
      <c r="X9595" s="34"/>
    </row>
    <row r="9596" spans="23:24" ht="14.25">
      <c r="W9596" s="35"/>
      <c r="X9596" s="35"/>
    </row>
    <row r="9597" spans="23:24" ht="14.25">
      <c r="W9597" s="34"/>
      <c r="X9597" s="34"/>
    </row>
    <row r="9598" spans="23:24" ht="14.25">
      <c r="W9598" s="35"/>
      <c r="X9598" s="35"/>
    </row>
    <row r="9600" spans="23:24" ht="14.25">
      <c r="W9600" s="34"/>
      <c r="X9600" s="34"/>
    </row>
    <row r="9601" spans="23:24" ht="15" thickTop="1">
      <c r="W9601" s="35"/>
      <c r="X9601" s="35"/>
    </row>
    <row r="9602" spans="23:24" ht="15" thickTop="1">
      <c r="W9602" s="43"/>
      <c r="X9602" s="43"/>
    </row>
    <row r="9603" spans="23:24" ht="14.25">
      <c r="W9603" s="28"/>
      <c r="X9603" s="28"/>
    </row>
    <row r="9604" spans="23:24" ht="14.25">
      <c r="W9604" s="28"/>
      <c r="X9604" s="28"/>
    </row>
    <row r="9605" spans="23:24" ht="14.25">
      <c r="W9605" s="29"/>
      <c r="X9605" s="29"/>
    </row>
    <row r="9606" spans="23:24" ht="14.25">
      <c r="W9606" s="31"/>
      <c r="X9606" s="31"/>
    </row>
    <row r="9607" spans="23:24" ht="14.25">
      <c r="W9607" s="29"/>
      <c r="X9607" s="29"/>
    </row>
    <row r="9608" spans="23:24" ht="14.25">
      <c r="W9608" s="31"/>
      <c r="X9608" s="31"/>
    </row>
    <row r="9610" spans="23:24" ht="14.25">
      <c r="W9610" s="29"/>
      <c r="X9610" s="29"/>
    </row>
    <row r="9611" spans="23:24" ht="14.25">
      <c r="W9611" s="34"/>
      <c r="X9611" s="34"/>
    </row>
    <row r="9612" spans="23:24" ht="14.25">
      <c r="W9612" s="28"/>
      <c r="X9612" s="28"/>
    </row>
    <row r="9613" spans="23:24" ht="14.25">
      <c r="W9613" s="34"/>
      <c r="X9613" s="34"/>
    </row>
    <row r="9614" spans="23:24" ht="14.25">
      <c r="W9614" s="34"/>
      <c r="X9614" s="34"/>
    </row>
    <row r="9615" spans="23:24" ht="14.25">
      <c r="W9615" s="34"/>
      <c r="X9615" s="34"/>
    </row>
    <row r="9616" spans="23:24" ht="14.25">
      <c r="W9616" s="35"/>
      <c r="X9616" s="35"/>
    </row>
    <row r="9617" spans="23:24" ht="14.25">
      <c r="W9617" s="35"/>
      <c r="X9617" s="35"/>
    </row>
    <row r="9618" spans="23:24" ht="14.25">
      <c r="W9618" s="35"/>
      <c r="X9618" s="35"/>
    </row>
    <row r="9619" spans="23:24" ht="14.25">
      <c r="W9619" s="34"/>
      <c r="X9619" s="34"/>
    </row>
    <row r="9620" spans="23:24" ht="14.25">
      <c r="W9620" s="34"/>
      <c r="X9620" s="34"/>
    </row>
    <row r="9621" spans="23:24" ht="14.25">
      <c r="W9621" s="34"/>
      <c r="X9621" s="34"/>
    </row>
    <row r="9622" spans="23:24" ht="14.25">
      <c r="W9622" s="35"/>
      <c r="X9622" s="35"/>
    </row>
    <row r="9623" spans="23:24" ht="14.25">
      <c r="W9623" s="35"/>
      <c r="X9623" s="35"/>
    </row>
    <row r="9624" spans="23:24" ht="14.25">
      <c r="W9624" s="34"/>
      <c r="X9624" s="34"/>
    </row>
    <row r="9625" spans="23:24" ht="14.25">
      <c r="W9625" s="34"/>
      <c r="X9625" s="34"/>
    </row>
    <row r="9626" spans="23:24" ht="14.25">
      <c r="W9626" s="35"/>
      <c r="X9626" s="35"/>
    </row>
    <row r="9627" spans="23:24" ht="14.25">
      <c r="W9627" s="34"/>
      <c r="X9627" s="34"/>
    </row>
    <row r="9628" spans="23:24" ht="14.25">
      <c r="W9628" s="35"/>
      <c r="X9628" s="35"/>
    </row>
    <row r="9630" spans="23:24" ht="14.25">
      <c r="W9630" s="34"/>
      <c r="X9630" s="34"/>
    </row>
    <row r="9631" spans="23:24" ht="15" thickTop="1">
      <c r="W9631" s="35"/>
      <c r="X9631" s="35"/>
    </row>
    <row r="9632" spans="23:24" ht="15" thickTop="1">
      <c r="W9632" s="43"/>
      <c r="X9632" s="43"/>
    </row>
    <row r="9633" spans="23:24" ht="14.25">
      <c r="W9633" s="28"/>
      <c r="X9633" s="28"/>
    </row>
    <row r="9634" spans="23:24" ht="14.25">
      <c r="W9634" s="28"/>
      <c r="X9634" s="28"/>
    </row>
    <row r="9635" spans="23:24" ht="14.25">
      <c r="W9635" s="29"/>
      <c r="X9635" s="29"/>
    </row>
    <row r="9636" spans="23:24" ht="14.25">
      <c r="W9636" s="31"/>
      <c r="X9636" s="31"/>
    </row>
    <row r="9637" spans="23:24" ht="14.25">
      <c r="W9637" s="29"/>
      <c r="X9637" s="29"/>
    </row>
    <row r="9638" spans="23:24" ht="14.25">
      <c r="W9638" s="31"/>
      <c r="X9638" s="31"/>
    </row>
    <row r="9640" spans="23:24" ht="14.25">
      <c r="W9640" s="29"/>
      <c r="X9640" s="29"/>
    </row>
    <row r="9641" spans="23:24" ht="14.25">
      <c r="W9641" s="34"/>
      <c r="X9641" s="34"/>
    </row>
    <row r="9642" spans="23:24" ht="14.25">
      <c r="W9642" s="28"/>
      <c r="X9642" s="28"/>
    </row>
    <row r="9643" spans="23:24" ht="14.25">
      <c r="W9643" s="34"/>
      <c r="X9643" s="34"/>
    </row>
    <row r="9644" spans="23:24" ht="14.25">
      <c r="W9644" s="34"/>
      <c r="X9644" s="34"/>
    </row>
    <row r="9645" spans="23:24" ht="14.25">
      <c r="W9645" s="34"/>
      <c r="X9645" s="34"/>
    </row>
    <row r="9646" spans="23:24" ht="14.25">
      <c r="W9646" s="35"/>
      <c r="X9646" s="35"/>
    </row>
    <row r="9647" spans="23:24" ht="14.25">
      <c r="W9647" s="35"/>
      <c r="X9647" s="35"/>
    </row>
    <row r="9648" spans="23:24" ht="14.25">
      <c r="W9648" s="35"/>
      <c r="X9648" s="35"/>
    </row>
    <row r="9649" spans="23:24" ht="14.25">
      <c r="W9649" s="34"/>
      <c r="X9649" s="34"/>
    </row>
    <row r="9650" spans="23:24" ht="14.25">
      <c r="W9650" s="34"/>
      <c r="X9650" s="34"/>
    </row>
    <row r="9651" spans="23:24" ht="14.25">
      <c r="W9651" s="34"/>
      <c r="X9651" s="34"/>
    </row>
    <row r="9652" spans="23:24" ht="14.25">
      <c r="W9652" s="35"/>
      <c r="X9652" s="35"/>
    </row>
    <row r="9653" spans="23:24" ht="14.25">
      <c r="W9653" s="35"/>
      <c r="X9653" s="35"/>
    </row>
    <row r="9654" spans="23:24" ht="14.25">
      <c r="W9654" s="34"/>
      <c r="X9654" s="34"/>
    </row>
    <row r="9655" spans="23:24" ht="14.25">
      <c r="W9655" s="34"/>
      <c r="X9655" s="34"/>
    </row>
    <row r="9656" spans="23:24" ht="14.25">
      <c r="W9656" s="35"/>
      <c r="X9656" s="35"/>
    </row>
    <row r="9657" spans="23:24" ht="14.25">
      <c r="W9657" s="34"/>
      <c r="X9657" s="34"/>
    </row>
    <row r="9658" spans="23:24" ht="14.25">
      <c r="W9658" s="35"/>
      <c r="X9658" s="35"/>
    </row>
    <row r="9660" spans="23:24" ht="14.25">
      <c r="W9660" s="34"/>
      <c r="X9660" s="34"/>
    </row>
    <row r="9661" spans="23:24" ht="15" thickTop="1">
      <c r="W9661" s="35"/>
      <c r="X9661" s="35"/>
    </row>
    <row r="9662" spans="23:24" ht="15" thickTop="1">
      <c r="W9662" s="43"/>
      <c r="X9662" s="43"/>
    </row>
    <row r="9663" spans="23:24" ht="14.25">
      <c r="W9663" s="28"/>
      <c r="X9663" s="28"/>
    </row>
    <row r="9664" spans="23:24" ht="14.25">
      <c r="W9664" s="28"/>
      <c r="X9664" s="28"/>
    </row>
    <row r="9665" spans="23:24" ht="14.25">
      <c r="W9665" s="29"/>
      <c r="X9665" s="29"/>
    </row>
    <row r="9666" spans="23:24" ht="14.25">
      <c r="W9666" s="31"/>
      <c r="X9666" s="31"/>
    </row>
    <row r="9667" spans="23:24" ht="14.25">
      <c r="W9667" s="29"/>
      <c r="X9667" s="29"/>
    </row>
    <row r="9668" spans="23:24" ht="14.25">
      <c r="W9668" s="31"/>
      <c r="X9668" s="31"/>
    </row>
    <row r="9670" spans="23:24" ht="14.25">
      <c r="W9670" s="29"/>
      <c r="X9670" s="29"/>
    </row>
    <row r="9671" spans="23:24" ht="14.25">
      <c r="W9671" s="34"/>
      <c r="X9671" s="34"/>
    </row>
    <row r="9672" spans="23:24" ht="14.25">
      <c r="W9672" s="28"/>
      <c r="X9672" s="28"/>
    </row>
    <row r="9673" spans="23:24" ht="14.25">
      <c r="W9673" s="34"/>
      <c r="X9673" s="34"/>
    </row>
    <row r="9674" spans="23:24" ht="14.25">
      <c r="W9674" s="34"/>
      <c r="X9674" s="34"/>
    </row>
    <row r="9675" spans="23:24" ht="14.25">
      <c r="W9675" s="34"/>
      <c r="X9675" s="34"/>
    </row>
    <row r="9676" spans="23:24" ht="14.25">
      <c r="W9676" s="35"/>
      <c r="X9676" s="35"/>
    </row>
    <row r="9677" spans="23:24" ht="14.25">
      <c r="W9677" s="35"/>
      <c r="X9677" s="35"/>
    </row>
    <row r="9678" spans="23:24" ht="14.25">
      <c r="W9678" s="35"/>
      <c r="X9678" s="35"/>
    </row>
    <row r="9679" spans="23:24" ht="14.25">
      <c r="W9679" s="34"/>
      <c r="X9679" s="34"/>
    </row>
    <row r="9680" spans="23:24" ht="14.25">
      <c r="W9680" s="34"/>
      <c r="X9680" s="34"/>
    </row>
    <row r="9681" spans="23:24" ht="14.25">
      <c r="W9681" s="34"/>
      <c r="X9681" s="34"/>
    </row>
    <row r="9682" spans="23:24" ht="14.25">
      <c r="W9682" s="35"/>
      <c r="X9682" s="35"/>
    </row>
    <row r="9683" spans="23:24" ht="14.25">
      <c r="W9683" s="35"/>
      <c r="X9683" s="35"/>
    </row>
    <row r="9684" spans="23:24" ht="14.25">
      <c r="W9684" s="34"/>
      <c r="X9684" s="34"/>
    </row>
    <row r="9685" spans="23:24" ht="14.25">
      <c r="W9685" s="34"/>
      <c r="X9685" s="34"/>
    </row>
    <row r="9686" spans="23:24" ht="14.25">
      <c r="W9686" s="35"/>
      <c r="X9686" s="35"/>
    </row>
    <row r="9687" spans="23:24" ht="14.25">
      <c r="W9687" s="34"/>
      <c r="X9687" s="34"/>
    </row>
    <row r="9688" spans="23:24" ht="14.25">
      <c r="W9688" s="35"/>
      <c r="X9688" s="35"/>
    </row>
    <row r="9690" spans="23:24" ht="14.25">
      <c r="W9690" s="34"/>
      <c r="X9690" s="34"/>
    </row>
    <row r="9691" spans="23:24" ht="15" thickTop="1">
      <c r="W9691" s="35"/>
      <c r="X9691" s="35"/>
    </row>
    <row r="9692" spans="23:24" ht="15" thickTop="1">
      <c r="W9692" s="43"/>
      <c r="X9692" s="43"/>
    </row>
    <row r="9693" spans="23:24" ht="14.25">
      <c r="W9693" s="28"/>
      <c r="X9693" s="28"/>
    </row>
    <row r="9694" spans="23:24" ht="14.25">
      <c r="W9694" s="28"/>
      <c r="X9694" s="28"/>
    </row>
    <row r="9695" spans="23:24" ht="14.25">
      <c r="W9695" s="29"/>
      <c r="X9695" s="29"/>
    </row>
    <row r="9696" spans="23:24" ht="14.25">
      <c r="W9696" s="31"/>
      <c r="X9696" s="31"/>
    </row>
    <row r="9697" spans="23:24" ht="14.25">
      <c r="W9697" s="29"/>
      <c r="X9697" s="29"/>
    </row>
    <row r="9698" spans="23:24" ht="14.25">
      <c r="W9698" s="31"/>
      <c r="X9698" s="31"/>
    </row>
    <row r="9700" spans="23:24" ht="14.25">
      <c r="W9700" s="29"/>
      <c r="X9700" s="29"/>
    </row>
    <row r="9701" spans="23:24" ht="14.25">
      <c r="W9701" s="34"/>
      <c r="X9701" s="34"/>
    </row>
    <row r="9702" spans="23:24" ht="14.25">
      <c r="W9702" s="28"/>
      <c r="X9702" s="28"/>
    </row>
    <row r="9703" spans="23:24" ht="14.25">
      <c r="W9703" s="34"/>
      <c r="X9703" s="34"/>
    </row>
    <row r="9704" spans="23:24" ht="14.25">
      <c r="W9704" s="34"/>
      <c r="X9704" s="34"/>
    </row>
    <row r="9705" spans="23:24" ht="14.25">
      <c r="W9705" s="34"/>
      <c r="X9705" s="34"/>
    </row>
    <row r="9706" spans="23:24" ht="14.25">
      <c r="W9706" s="35"/>
      <c r="X9706" s="35"/>
    </row>
    <row r="9707" spans="23:24" ht="14.25">
      <c r="W9707" s="35"/>
      <c r="X9707" s="35"/>
    </row>
    <row r="9708" spans="23:24" ht="14.25">
      <c r="W9708" s="35"/>
      <c r="X9708" s="35"/>
    </row>
    <row r="9709" spans="23:24" ht="14.25">
      <c r="W9709" s="34"/>
      <c r="X9709" s="34"/>
    </row>
    <row r="9710" spans="23:24" ht="14.25">
      <c r="W9710" s="34"/>
      <c r="X9710" s="34"/>
    </row>
    <row r="9711" spans="23:24" ht="14.25">
      <c r="W9711" s="34"/>
      <c r="X9711" s="34"/>
    </row>
    <row r="9712" spans="23:24" ht="14.25">
      <c r="W9712" s="35"/>
      <c r="X9712" s="35"/>
    </row>
    <row r="9713" spans="23:24" ht="14.25">
      <c r="W9713" s="35"/>
      <c r="X9713" s="35"/>
    </row>
    <row r="9714" spans="23:24" ht="14.25">
      <c r="W9714" s="34"/>
      <c r="X9714" s="34"/>
    </row>
    <row r="9715" spans="23:24" ht="14.25">
      <c r="W9715" s="34"/>
      <c r="X9715" s="34"/>
    </row>
    <row r="9716" spans="23:24" ht="14.25">
      <c r="W9716" s="35"/>
      <c r="X9716" s="35"/>
    </row>
    <row r="9717" spans="23:24" ht="14.25">
      <c r="W9717" s="34"/>
      <c r="X9717" s="34"/>
    </row>
    <row r="9718" spans="23:24" ht="14.25">
      <c r="W9718" s="35"/>
      <c r="X9718" s="35"/>
    </row>
    <row r="9720" spans="23:24" ht="14.25">
      <c r="W9720" s="34"/>
      <c r="X9720" s="34"/>
    </row>
    <row r="9721" spans="23:24" ht="15" thickTop="1">
      <c r="W9721" s="35"/>
      <c r="X9721" s="35"/>
    </row>
    <row r="9722" spans="23:24" ht="15" thickTop="1">
      <c r="W9722" s="43"/>
      <c r="X9722" s="43"/>
    </row>
    <row r="9723" spans="23:24" ht="14.25">
      <c r="W9723" s="28"/>
      <c r="X9723" s="28"/>
    </row>
    <row r="9724" spans="23:24" ht="14.25">
      <c r="W9724" s="28"/>
      <c r="X9724" s="28"/>
    </row>
    <row r="9725" spans="23:24" ht="14.25">
      <c r="W9725" s="29"/>
      <c r="X9725" s="29"/>
    </row>
    <row r="9726" spans="23:24" ht="14.25">
      <c r="W9726" s="31"/>
      <c r="X9726" s="31"/>
    </row>
    <row r="9727" spans="23:24" ht="14.25">
      <c r="W9727" s="29"/>
      <c r="X9727" s="29"/>
    </row>
    <row r="9728" spans="23:24" ht="14.25">
      <c r="W9728" s="31"/>
      <c r="X9728" s="31"/>
    </row>
    <row r="9730" spans="23:24" ht="14.25">
      <c r="W9730" s="29"/>
      <c r="X9730" s="29"/>
    </row>
    <row r="9731" spans="23:24" ht="14.25">
      <c r="W9731" s="34"/>
      <c r="X9731" s="34"/>
    </row>
    <row r="9732" spans="23:24" ht="14.25">
      <c r="W9732" s="28"/>
      <c r="X9732" s="28"/>
    </row>
    <row r="9733" spans="23:24" ht="14.25">
      <c r="W9733" s="34"/>
      <c r="X9733" s="34"/>
    </row>
    <row r="9734" spans="23:24" ht="14.25">
      <c r="W9734" s="34"/>
      <c r="X9734" s="34"/>
    </row>
    <row r="9735" spans="23:24" ht="14.25">
      <c r="W9735" s="34"/>
      <c r="X9735" s="34"/>
    </row>
    <row r="9736" spans="23:24" ht="14.25">
      <c r="W9736" s="35"/>
      <c r="X9736" s="35"/>
    </row>
    <row r="9737" spans="23:24" ht="14.25">
      <c r="W9737" s="35"/>
      <c r="X9737" s="35"/>
    </row>
    <row r="9738" spans="23:24" ht="14.25">
      <c r="W9738" s="35"/>
      <c r="X9738" s="35"/>
    </row>
    <row r="9739" spans="23:24" ht="14.25">
      <c r="W9739" s="34"/>
      <c r="X9739" s="34"/>
    </row>
    <row r="9740" spans="23:24" ht="14.25">
      <c r="W9740" s="34"/>
      <c r="X9740" s="34"/>
    </row>
    <row r="9741" spans="23:24" ht="14.25">
      <c r="W9741" s="34"/>
      <c r="X9741" s="34"/>
    </row>
    <row r="9742" spans="23:24" ht="14.25">
      <c r="W9742" s="35"/>
      <c r="X9742" s="35"/>
    </row>
    <row r="9743" spans="23:24" ht="14.25">
      <c r="W9743" s="35"/>
      <c r="X9743" s="35"/>
    </row>
    <row r="9744" spans="23:24" ht="14.25">
      <c r="W9744" s="34"/>
      <c r="X9744" s="34"/>
    </row>
    <row r="9745" spans="23:24" ht="14.25">
      <c r="W9745" s="34"/>
      <c r="X9745" s="34"/>
    </row>
    <row r="9746" spans="23:24" ht="14.25">
      <c r="W9746" s="35"/>
      <c r="X9746" s="35"/>
    </row>
    <row r="9747" spans="23:24" ht="14.25">
      <c r="W9747" s="34"/>
      <c r="X9747" s="34"/>
    </row>
    <row r="9748" spans="23:24" ht="14.25">
      <c r="W9748" s="35"/>
      <c r="X9748" s="35"/>
    </row>
    <row r="9750" spans="23:24" ht="14.25">
      <c r="W9750" s="34"/>
      <c r="X9750" s="34"/>
    </row>
    <row r="9751" spans="23:24" ht="15" thickTop="1">
      <c r="W9751" s="35"/>
      <c r="X9751" s="35"/>
    </row>
    <row r="9752" spans="23:24" ht="15" thickTop="1">
      <c r="W9752" s="43"/>
      <c r="X9752" s="43"/>
    </row>
    <row r="9753" spans="23:24" ht="14.25">
      <c r="W9753" s="28"/>
      <c r="X9753" s="28"/>
    </row>
    <row r="9754" spans="23:24" ht="14.25">
      <c r="W9754" s="28"/>
      <c r="X9754" s="28"/>
    </row>
    <row r="9755" spans="23:24" ht="14.25">
      <c r="W9755" s="29"/>
      <c r="X9755" s="29"/>
    </row>
    <row r="9756" spans="23:24" ht="14.25">
      <c r="W9756" s="31"/>
      <c r="X9756" s="31"/>
    </row>
    <row r="9757" spans="23:24" ht="14.25">
      <c r="W9757" s="29"/>
      <c r="X9757" s="29"/>
    </row>
    <row r="9758" spans="23:24" ht="14.25">
      <c r="W9758" s="31"/>
      <c r="X9758" s="31"/>
    </row>
    <row r="9760" spans="23:24" ht="14.25">
      <c r="W9760" s="29"/>
      <c r="X9760" s="29"/>
    </row>
    <row r="9761" spans="23:24" ht="14.25">
      <c r="W9761" s="34"/>
      <c r="X9761" s="34"/>
    </row>
    <row r="9762" spans="23:24" ht="14.25">
      <c r="W9762" s="28"/>
      <c r="X9762" s="28"/>
    </row>
    <row r="9763" spans="23:24" ht="14.25">
      <c r="W9763" s="34"/>
      <c r="X9763" s="34"/>
    </row>
    <row r="9764" spans="23:24" ht="14.25">
      <c r="W9764" s="34"/>
      <c r="X9764" s="34"/>
    </row>
    <row r="9765" spans="23:24" ht="14.25">
      <c r="W9765" s="34"/>
      <c r="X9765" s="34"/>
    </row>
    <row r="9766" spans="23:24" ht="14.25">
      <c r="W9766" s="35"/>
      <c r="X9766" s="35"/>
    </row>
    <row r="9767" spans="23:24" ht="14.25">
      <c r="W9767" s="35"/>
      <c r="X9767" s="35"/>
    </row>
    <row r="9768" spans="23:24" ht="14.25">
      <c r="W9768" s="35"/>
      <c r="X9768" s="35"/>
    </row>
    <row r="9769" spans="23:24" ht="14.25">
      <c r="W9769" s="34"/>
      <c r="X9769" s="34"/>
    </row>
    <row r="9770" spans="23:24" ht="14.25">
      <c r="W9770" s="34"/>
      <c r="X9770" s="34"/>
    </row>
    <row r="9771" spans="23:24" ht="14.25">
      <c r="W9771" s="34"/>
      <c r="X9771" s="34"/>
    </row>
    <row r="9772" spans="23:24" ht="14.25">
      <c r="W9772" s="35"/>
      <c r="X9772" s="35"/>
    </row>
    <row r="9773" spans="23:24" ht="14.25">
      <c r="W9773" s="35"/>
      <c r="X9773" s="35"/>
    </row>
    <row r="9774" spans="23:24" ht="14.25">
      <c r="W9774" s="34"/>
      <c r="X9774" s="34"/>
    </row>
    <row r="9775" spans="23:24" ht="14.25">
      <c r="W9775" s="34"/>
      <c r="X9775" s="34"/>
    </row>
    <row r="9776" spans="23:24" ht="14.25">
      <c r="W9776" s="35"/>
      <c r="X9776" s="35"/>
    </row>
    <row r="9777" spans="23:24" ht="14.25">
      <c r="W9777" s="34"/>
      <c r="X9777" s="34"/>
    </row>
    <row r="9778" spans="23:24" ht="14.25">
      <c r="W9778" s="35"/>
      <c r="X9778" s="35"/>
    </row>
    <row r="9780" spans="23:24" ht="14.25">
      <c r="W9780" s="34"/>
      <c r="X9780" s="34"/>
    </row>
    <row r="9781" spans="23:24" ht="15" thickTop="1">
      <c r="W9781" s="35"/>
      <c r="X9781" s="35"/>
    </row>
    <row r="9782" spans="23:24" ht="15" thickTop="1">
      <c r="W9782" s="43"/>
      <c r="X9782" s="43"/>
    </row>
    <row r="9783" spans="23:24" ht="14.25">
      <c r="W9783" s="28"/>
      <c r="X9783" s="28"/>
    </row>
    <row r="9784" spans="23:24" ht="14.25">
      <c r="W9784" s="28"/>
      <c r="X9784" s="28"/>
    </row>
    <row r="9785" spans="23:24" ht="14.25">
      <c r="W9785" s="29"/>
      <c r="X9785" s="29"/>
    </row>
    <row r="9786" spans="23:24" ht="14.25">
      <c r="W9786" s="31"/>
      <c r="X9786" s="31"/>
    </row>
    <row r="9787" spans="23:24" ht="14.25">
      <c r="W9787" s="29"/>
      <c r="X9787" s="29"/>
    </row>
    <row r="9788" spans="23:24" ht="14.25">
      <c r="W9788" s="31"/>
      <c r="X9788" s="31"/>
    </row>
    <row r="9790" spans="23:24" ht="14.25">
      <c r="W9790" s="29"/>
      <c r="X9790" s="29"/>
    </row>
    <row r="9791" spans="23:24" ht="14.25">
      <c r="W9791" s="34"/>
      <c r="X9791" s="34"/>
    </row>
    <row r="9792" spans="23:24" ht="14.25">
      <c r="W9792" s="28"/>
      <c r="X9792" s="28"/>
    </row>
    <row r="9793" spans="23:24" ht="14.25">
      <c r="W9793" s="34"/>
      <c r="X9793" s="34"/>
    </row>
    <row r="9794" spans="23:24" ht="14.25">
      <c r="W9794" s="34"/>
      <c r="X9794" s="34"/>
    </row>
    <row r="9795" spans="23:24" ht="14.25">
      <c r="W9795" s="34"/>
      <c r="X9795" s="34"/>
    </row>
    <row r="9796" spans="23:24" ht="14.25">
      <c r="W9796" s="35"/>
      <c r="X9796" s="35"/>
    </row>
    <row r="9797" spans="23:24" ht="14.25">
      <c r="W9797" s="35"/>
      <c r="X9797" s="35"/>
    </row>
    <row r="9798" spans="23:24" ht="14.25">
      <c r="W9798" s="35"/>
      <c r="X9798" s="35"/>
    </row>
    <row r="9799" spans="23:24" ht="14.25">
      <c r="W9799" s="34"/>
      <c r="X9799" s="34"/>
    </row>
    <row r="9800" spans="23:24" ht="14.25">
      <c r="W9800" s="34"/>
      <c r="X9800" s="34"/>
    </row>
    <row r="9801" spans="23:24" ht="14.25">
      <c r="W9801" s="34"/>
      <c r="X9801" s="34"/>
    </row>
    <row r="9802" spans="23:24" ht="14.25">
      <c r="W9802" s="35"/>
      <c r="X9802" s="35"/>
    </row>
    <row r="9803" spans="23:24" ht="14.25">
      <c r="W9803" s="35"/>
      <c r="X9803" s="35"/>
    </row>
    <row r="9804" spans="23:24" ht="14.25">
      <c r="W9804" s="34"/>
      <c r="X9804" s="34"/>
    </row>
    <row r="9805" spans="23:24" ht="14.25">
      <c r="W9805" s="34"/>
      <c r="X9805" s="34"/>
    </row>
    <row r="9806" spans="23:24" ht="14.25">
      <c r="W9806" s="35"/>
      <c r="X9806" s="35"/>
    </row>
    <row r="9807" spans="23:24" ht="14.25">
      <c r="W9807" s="34"/>
      <c r="X9807" s="34"/>
    </row>
    <row r="9808" spans="23:24" ht="14.25">
      <c r="W9808" s="35"/>
      <c r="X9808" s="35"/>
    </row>
    <row r="9810" spans="23:24" ht="14.25">
      <c r="W9810" s="34"/>
      <c r="X9810" s="34"/>
    </row>
    <row r="9811" spans="23:24" ht="15" thickTop="1">
      <c r="W9811" s="35"/>
      <c r="X9811" s="35"/>
    </row>
    <row r="9812" spans="23:24" ht="15" thickTop="1">
      <c r="W9812" s="43"/>
      <c r="X9812" s="43"/>
    </row>
    <row r="9813" spans="23:24" ht="14.25">
      <c r="W9813" s="28"/>
      <c r="X9813" s="28"/>
    </row>
    <row r="9814" spans="23:24" ht="14.25">
      <c r="W9814" s="28"/>
      <c r="X9814" s="28"/>
    </row>
    <row r="9815" spans="23:24" ht="14.25">
      <c r="W9815" s="29"/>
      <c r="X9815" s="29"/>
    </row>
    <row r="9816" spans="23:24" ht="14.25">
      <c r="W9816" s="31"/>
      <c r="X9816" s="31"/>
    </row>
    <row r="9817" spans="23:24" ht="14.25">
      <c r="W9817" s="29"/>
      <c r="X9817" s="29"/>
    </row>
    <row r="9818" spans="23:24" ht="14.25">
      <c r="W9818" s="31"/>
      <c r="X9818" s="31"/>
    </row>
    <row r="9820" spans="23:24" ht="14.25">
      <c r="W9820" s="29"/>
      <c r="X9820" s="29"/>
    </row>
    <row r="9821" spans="23:24" ht="14.25">
      <c r="W9821" s="34"/>
      <c r="X9821" s="34"/>
    </row>
    <row r="9822" spans="23:24" ht="14.25">
      <c r="W9822" s="28"/>
      <c r="X9822" s="28"/>
    </row>
    <row r="9823" spans="23:24" ht="14.25">
      <c r="W9823" s="34"/>
      <c r="X9823" s="34"/>
    </row>
    <row r="9824" spans="23:24" ht="14.25">
      <c r="W9824" s="34"/>
      <c r="X9824" s="34"/>
    </row>
    <row r="9825" spans="23:24" ht="14.25">
      <c r="W9825" s="34"/>
      <c r="X9825" s="34"/>
    </row>
    <row r="9826" spans="23:24" ht="14.25">
      <c r="W9826" s="35"/>
      <c r="X9826" s="35"/>
    </row>
    <row r="9827" spans="23:24" ht="14.25">
      <c r="W9827" s="35"/>
      <c r="X9827" s="35"/>
    </row>
    <row r="9828" spans="23:24" ht="14.25">
      <c r="W9828" s="35"/>
      <c r="X9828" s="35"/>
    </row>
    <row r="9829" spans="23:24" ht="14.25">
      <c r="W9829" s="34"/>
      <c r="X9829" s="34"/>
    </row>
    <row r="9830" spans="23:24" ht="14.25">
      <c r="W9830" s="34"/>
      <c r="X9830" s="34"/>
    </row>
    <row r="9831" spans="23:24" ht="14.25">
      <c r="W9831" s="34"/>
      <c r="X9831" s="34"/>
    </row>
    <row r="9832" spans="23:24" ht="14.25">
      <c r="W9832" s="35"/>
      <c r="X9832" s="35"/>
    </row>
    <row r="9833" spans="23:24" ht="14.25">
      <c r="W9833" s="35"/>
      <c r="X9833" s="35"/>
    </row>
    <row r="9834" spans="23:24" ht="14.25">
      <c r="W9834" s="34"/>
      <c r="X9834" s="34"/>
    </row>
    <row r="9835" spans="23:24" ht="14.25">
      <c r="W9835" s="34"/>
      <c r="X9835" s="34"/>
    </row>
    <row r="9836" spans="23:24" ht="14.25">
      <c r="W9836" s="35"/>
      <c r="X9836" s="35"/>
    </row>
    <row r="9837" spans="23:24" ht="14.25">
      <c r="W9837" s="34"/>
      <c r="X9837" s="34"/>
    </row>
    <row r="9838" spans="23:24" ht="14.25">
      <c r="W9838" s="35"/>
      <c r="X9838" s="35"/>
    </row>
    <row r="9840" spans="23:24" ht="14.25">
      <c r="W9840" s="34"/>
      <c r="X9840" s="34"/>
    </row>
    <row r="9841" spans="23:24" ht="15" thickTop="1">
      <c r="W9841" s="35"/>
      <c r="X9841" s="35"/>
    </row>
    <row r="9842" spans="23:24" ht="15" thickTop="1">
      <c r="W9842" s="43"/>
      <c r="X9842" s="43"/>
    </row>
    <row r="9843" spans="23:24" ht="14.25">
      <c r="W9843" s="28"/>
      <c r="X9843" s="28"/>
    </row>
    <row r="9844" spans="23:24" ht="14.25">
      <c r="W9844" s="28"/>
      <c r="X9844" s="28"/>
    </row>
    <row r="9845" spans="23:24" ht="14.25">
      <c r="W9845" s="29"/>
      <c r="X9845" s="29"/>
    </row>
    <row r="9846" spans="23:24" ht="14.25">
      <c r="W9846" s="31"/>
      <c r="X9846" s="31"/>
    </row>
    <row r="9847" spans="23:24" ht="14.25">
      <c r="W9847" s="29"/>
      <c r="X9847" s="29"/>
    </row>
    <row r="9848" spans="23:24" ht="14.25">
      <c r="W9848" s="31"/>
      <c r="X9848" s="31"/>
    </row>
    <row r="9850" spans="23:24" ht="14.25">
      <c r="W9850" s="29"/>
      <c r="X9850" s="29"/>
    </row>
    <row r="9851" spans="23:24" ht="14.25">
      <c r="W9851" s="34"/>
      <c r="X9851" s="34"/>
    </row>
    <row r="9852" spans="23:24" ht="14.25">
      <c r="W9852" s="28"/>
      <c r="X9852" s="28"/>
    </row>
    <row r="9853" spans="23:24" ht="14.25">
      <c r="W9853" s="34"/>
      <c r="X9853" s="34"/>
    </row>
    <row r="9854" spans="23:24" ht="14.25">
      <c r="W9854" s="34"/>
      <c r="X9854" s="34"/>
    </row>
    <row r="9855" spans="23:24" ht="14.25">
      <c r="W9855" s="34"/>
      <c r="X9855" s="34"/>
    </row>
    <row r="9856" spans="23:24" ht="14.25">
      <c r="W9856" s="35"/>
      <c r="X9856" s="35"/>
    </row>
    <row r="9857" spans="23:24" ht="14.25">
      <c r="W9857" s="35"/>
      <c r="X9857" s="35"/>
    </row>
    <row r="9858" spans="23:24" ht="14.25">
      <c r="W9858" s="35"/>
      <c r="X9858" s="35"/>
    </row>
    <row r="9859" spans="23:24" ht="14.25">
      <c r="W9859" s="34"/>
      <c r="X9859" s="34"/>
    </row>
    <row r="9860" spans="23:24" ht="14.25">
      <c r="W9860" s="34"/>
      <c r="X9860" s="34"/>
    </row>
    <row r="9861" spans="23:24" ht="14.25">
      <c r="W9861" s="34"/>
      <c r="X9861" s="34"/>
    </row>
    <row r="9862" spans="23:24" ht="14.25">
      <c r="W9862" s="35"/>
      <c r="X9862" s="35"/>
    </row>
    <row r="9863" spans="23:24" ht="14.25">
      <c r="W9863" s="35"/>
      <c r="X9863" s="35"/>
    </row>
    <row r="9864" spans="23:24" ht="14.25">
      <c r="W9864" s="34"/>
      <c r="X9864" s="34"/>
    </row>
    <row r="9865" spans="23:24" ht="14.25">
      <c r="W9865" s="34"/>
      <c r="X9865" s="34"/>
    </row>
    <row r="9866" spans="23:24" ht="14.25">
      <c r="W9866" s="35"/>
      <c r="X9866" s="35"/>
    </row>
    <row r="9867" spans="23:24" ht="14.25">
      <c r="W9867" s="34"/>
      <c r="X9867" s="34"/>
    </row>
    <row r="9868" spans="23:24" ht="14.25">
      <c r="W9868" s="35"/>
      <c r="X9868" s="35"/>
    </row>
    <row r="9870" spans="23:24" ht="14.25">
      <c r="W9870" s="34"/>
      <c r="X9870" s="34"/>
    </row>
    <row r="9871" spans="23:24" ht="15" thickTop="1">
      <c r="W9871" s="35"/>
      <c r="X9871" s="35"/>
    </row>
    <row r="9872" spans="23:24" ht="15" thickTop="1">
      <c r="W9872" s="43"/>
      <c r="X9872" s="43"/>
    </row>
    <row r="9873" spans="23:24" ht="14.25">
      <c r="W9873" s="28"/>
      <c r="X9873" s="28"/>
    </row>
    <row r="9874" spans="23:24" ht="14.25">
      <c r="W9874" s="28"/>
      <c r="X9874" s="28"/>
    </row>
    <row r="9875" spans="23:24" ht="14.25">
      <c r="W9875" s="29"/>
      <c r="X9875" s="29"/>
    </row>
    <row r="9876" spans="23:24" ht="14.25">
      <c r="W9876" s="31"/>
      <c r="X9876" s="31"/>
    </row>
    <row r="9877" spans="23:24" ht="14.25">
      <c r="W9877" s="29"/>
      <c r="X9877" s="29"/>
    </row>
    <row r="9878" spans="23:24" ht="14.25">
      <c r="W9878" s="31"/>
      <c r="X9878" s="31"/>
    </row>
    <row r="9880" spans="23:24" ht="14.25">
      <c r="W9880" s="29"/>
      <c r="X9880" s="29"/>
    </row>
    <row r="9881" spans="23:24" ht="14.25">
      <c r="W9881" s="34"/>
      <c r="X9881" s="34"/>
    </row>
    <row r="9882" spans="23:24" ht="14.25">
      <c r="W9882" s="28"/>
      <c r="X9882" s="28"/>
    </row>
    <row r="9883" spans="23:24" ht="14.25">
      <c r="W9883" s="34"/>
      <c r="X9883" s="34"/>
    </row>
    <row r="9884" spans="23:24" ht="14.25">
      <c r="W9884" s="34"/>
      <c r="X9884" s="34"/>
    </row>
    <row r="9885" spans="23:24" ht="14.25">
      <c r="W9885" s="34"/>
      <c r="X9885" s="34"/>
    </row>
    <row r="9886" spans="23:24" ht="14.25">
      <c r="W9886" s="35"/>
      <c r="X9886" s="35"/>
    </row>
    <row r="9887" spans="23:24" ht="14.25">
      <c r="W9887" s="35"/>
      <c r="X9887" s="35"/>
    </row>
    <row r="9888" spans="23:24" ht="14.25">
      <c r="W9888" s="35"/>
      <c r="X9888" s="35"/>
    </row>
    <row r="9889" spans="23:24" ht="14.25">
      <c r="W9889" s="34"/>
      <c r="X9889" s="34"/>
    </row>
    <row r="9890" spans="23:24" ht="14.25">
      <c r="W9890" s="34"/>
      <c r="X9890" s="34"/>
    </row>
    <row r="9891" spans="23:24" ht="14.25">
      <c r="W9891" s="34"/>
      <c r="X9891" s="34"/>
    </row>
    <row r="9892" spans="23:24" ht="14.25">
      <c r="W9892" s="35"/>
      <c r="X9892" s="35"/>
    </row>
    <row r="9893" spans="23:24" ht="14.25">
      <c r="W9893" s="35"/>
      <c r="X9893" s="35"/>
    </row>
    <row r="9894" spans="23:24" ht="14.25">
      <c r="W9894" s="34"/>
      <c r="X9894" s="34"/>
    </row>
    <row r="9895" spans="23:24" ht="14.25">
      <c r="W9895" s="34"/>
      <c r="X9895" s="34"/>
    </row>
    <row r="9896" spans="23:24" ht="14.25">
      <c r="W9896" s="35"/>
      <c r="X9896" s="35"/>
    </row>
    <row r="9897" spans="23:24" ht="14.25">
      <c r="W9897" s="34"/>
      <c r="X9897" s="34"/>
    </row>
    <row r="9898" spans="23:24" ht="14.25">
      <c r="W9898" s="35"/>
      <c r="X9898" s="35"/>
    </row>
    <row r="9900" spans="23:24" ht="14.25">
      <c r="W9900" s="34"/>
      <c r="X9900" s="34"/>
    </row>
    <row r="9901" spans="23:24" ht="15" thickTop="1">
      <c r="W9901" s="35"/>
      <c r="X9901" s="35"/>
    </row>
    <row r="9902" spans="23:24" ht="15" thickTop="1">
      <c r="W9902" s="43"/>
      <c r="X9902" s="43"/>
    </row>
    <row r="9903" spans="23:24" ht="14.25">
      <c r="W9903" s="28"/>
      <c r="X9903" s="28"/>
    </row>
    <row r="9904" spans="23:24" ht="14.25">
      <c r="W9904" s="28"/>
      <c r="X9904" s="28"/>
    </row>
    <row r="9905" spans="23:24" ht="14.25">
      <c r="W9905" s="29"/>
      <c r="X9905" s="29"/>
    </row>
    <row r="9906" spans="23:24" ht="14.25">
      <c r="W9906" s="31"/>
      <c r="X9906" s="31"/>
    </row>
    <row r="9907" spans="23:24" ht="14.25">
      <c r="W9907" s="29"/>
      <c r="X9907" s="29"/>
    </row>
    <row r="9908" spans="23:24" ht="14.25">
      <c r="W9908" s="31"/>
      <c r="X9908" s="31"/>
    </row>
    <row r="9910" spans="23:24" ht="14.25">
      <c r="W9910" s="29"/>
      <c r="X9910" s="29"/>
    </row>
    <row r="9911" spans="23:24" ht="14.25">
      <c r="W9911" s="34"/>
      <c r="X9911" s="34"/>
    </row>
    <row r="9912" spans="23:24" ht="14.25">
      <c r="W9912" s="28"/>
      <c r="X9912" s="28"/>
    </row>
    <row r="9913" spans="23:24" ht="14.25">
      <c r="W9913" s="34"/>
      <c r="X9913" s="34"/>
    </row>
    <row r="9914" spans="23:24" ht="14.25">
      <c r="W9914" s="34"/>
      <c r="X9914" s="34"/>
    </row>
    <row r="9915" spans="23:24" ht="14.25">
      <c r="W9915" s="34"/>
      <c r="X9915" s="34"/>
    </row>
    <row r="9916" spans="23:24" ht="14.25">
      <c r="W9916" s="35"/>
      <c r="X9916" s="35"/>
    </row>
    <row r="9917" spans="23:24" ht="14.25">
      <c r="W9917" s="35"/>
      <c r="X9917" s="35"/>
    </row>
    <row r="9918" spans="23:24" ht="14.25">
      <c r="W9918" s="35"/>
      <c r="X9918" s="35"/>
    </row>
    <row r="9919" spans="23:24" ht="14.25">
      <c r="W9919" s="34"/>
      <c r="X9919" s="34"/>
    </row>
    <row r="9920" spans="23:24" ht="14.25">
      <c r="W9920" s="34"/>
      <c r="X9920" s="34"/>
    </row>
    <row r="9921" spans="23:24" ht="14.25">
      <c r="W9921" s="34"/>
      <c r="X9921" s="34"/>
    </row>
    <row r="9922" spans="23:24" ht="14.25">
      <c r="W9922" s="35"/>
      <c r="X9922" s="35"/>
    </row>
    <row r="9923" spans="23:24" ht="14.25">
      <c r="W9923" s="35"/>
      <c r="X9923" s="35"/>
    </row>
    <row r="9924" spans="23:24" ht="14.25">
      <c r="W9924" s="34"/>
      <c r="X9924" s="34"/>
    </row>
    <row r="9925" spans="23:24" ht="14.25">
      <c r="W9925" s="34"/>
      <c r="X9925" s="34"/>
    </row>
    <row r="9926" spans="23:24" ht="14.25">
      <c r="W9926" s="35"/>
      <c r="X9926" s="35"/>
    </row>
    <row r="9927" spans="23:24" ht="14.25">
      <c r="W9927" s="34"/>
      <c r="X9927" s="34"/>
    </row>
    <row r="9928" spans="23:24" ht="14.25">
      <c r="W9928" s="35"/>
      <c r="X9928" s="35"/>
    </row>
    <row r="9930" spans="23:24" ht="14.25">
      <c r="W9930" s="34"/>
      <c r="X9930" s="34"/>
    </row>
    <row r="9931" spans="23:24" ht="15" thickTop="1">
      <c r="W9931" s="35"/>
      <c r="X9931" s="35"/>
    </row>
    <row r="9932" spans="23:24" ht="15" thickTop="1">
      <c r="W9932" s="43"/>
      <c r="X9932" s="43"/>
    </row>
    <row r="9933" spans="23:24" ht="14.25">
      <c r="W9933" s="28"/>
      <c r="X9933" s="28"/>
    </row>
    <row r="9934" spans="23:24" ht="14.25">
      <c r="W9934" s="28"/>
      <c r="X9934" s="28"/>
    </row>
    <row r="9935" spans="23:24" ht="14.25">
      <c r="W9935" s="29"/>
      <c r="X9935" s="29"/>
    </row>
    <row r="9936" spans="23:24" ht="14.25">
      <c r="W9936" s="31"/>
      <c r="X9936" s="31"/>
    </row>
    <row r="9937" spans="23:24" ht="14.25">
      <c r="W9937" s="29"/>
      <c r="X9937" s="29"/>
    </row>
    <row r="9938" spans="23:24" ht="14.25">
      <c r="W9938" s="31"/>
      <c r="X9938" s="31"/>
    </row>
    <row r="9940" spans="23:24" ht="14.25">
      <c r="W9940" s="29"/>
      <c r="X9940" s="29"/>
    </row>
    <row r="9941" spans="23:24" ht="14.25">
      <c r="W9941" s="34"/>
      <c r="X9941" s="34"/>
    </row>
    <row r="9942" spans="23:24" ht="14.25">
      <c r="W9942" s="28"/>
      <c r="X9942" s="28"/>
    </row>
    <row r="9943" spans="23:24" ht="14.25">
      <c r="W9943" s="34"/>
      <c r="X9943" s="34"/>
    </row>
    <row r="9944" spans="23:24" ht="14.25">
      <c r="W9944" s="34"/>
      <c r="X9944" s="34"/>
    </row>
    <row r="9945" spans="23:24" ht="14.25">
      <c r="W9945" s="34"/>
      <c r="X9945" s="34"/>
    </row>
    <row r="9946" spans="23:24" ht="14.25">
      <c r="W9946" s="35"/>
      <c r="X9946" s="35"/>
    </row>
    <row r="9947" spans="23:24" ht="14.25">
      <c r="W9947" s="35"/>
      <c r="X9947" s="35"/>
    </row>
    <row r="9948" spans="23:24" ht="14.25">
      <c r="W9948" s="35"/>
      <c r="X9948" s="35"/>
    </row>
    <row r="9949" spans="23:24" ht="14.25">
      <c r="W9949" s="34"/>
      <c r="X9949" s="34"/>
    </row>
    <row r="9950" spans="23:24" ht="14.25">
      <c r="W9950" s="34"/>
      <c r="X9950" s="34"/>
    </row>
    <row r="9951" spans="23:24" ht="14.25">
      <c r="W9951" s="34"/>
      <c r="X9951" s="34"/>
    </row>
    <row r="9952" spans="23:24" ht="14.25">
      <c r="W9952" s="35"/>
      <c r="X9952" s="35"/>
    </row>
    <row r="9953" spans="23:24" ht="14.25">
      <c r="W9953" s="35"/>
      <c r="X9953" s="35"/>
    </row>
    <row r="9954" spans="23:24" ht="14.25">
      <c r="W9954" s="34"/>
      <c r="X9954" s="34"/>
    </row>
    <row r="9955" spans="23:24" ht="14.25">
      <c r="W9955" s="34"/>
      <c r="X9955" s="34"/>
    </row>
    <row r="9956" spans="23:24" ht="14.25">
      <c r="W9956" s="35"/>
      <c r="X9956" s="35"/>
    </row>
    <row r="9957" spans="23:24" ht="14.25">
      <c r="W9957" s="34"/>
      <c r="X9957" s="34"/>
    </row>
    <row r="9958" spans="23:24" ht="14.25">
      <c r="W9958" s="35"/>
      <c r="X9958" s="35"/>
    </row>
    <row r="9960" spans="23:24" ht="14.25">
      <c r="W9960" s="34"/>
      <c r="X9960" s="34"/>
    </row>
    <row r="9961" spans="23:24" ht="15" thickTop="1">
      <c r="W9961" s="35"/>
      <c r="X9961" s="35"/>
    </row>
    <row r="9962" spans="23:24" ht="15" thickTop="1">
      <c r="W9962" s="43"/>
      <c r="X9962" s="43"/>
    </row>
    <row r="9963" spans="23:24" ht="14.25">
      <c r="W9963" s="28"/>
      <c r="X9963" s="28"/>
    </row>
    <row r="9964" spans="23:24" ht="14.25">
      <c r="W9964" s="28"/>
      <c r="X9964" s="28"/>
    </row>
    <row r="9965" spans="23:24" ht="14.25">
      <c r="W9965" s="29"/>
      <c r="X9965" s="29"/>
    </row>
    <row r="9966" spans="23:24" ht="14.25">
      <c r="W9966" s="31"/>
      <c r="X9966" s="31"/>
    </row>
    <row r="9967" spans="23:24" ht="14.25">
      <c r="W9967" s="29"/>
      <c r="X9967" s="29"/>
    </row>
    <row r="9968" spans="23:24" ht="14.25">
      <c r="W9968" s="31"/>
      <c r="X9968" s="31"/>
    </row>
    <row r="9970" spans="23:24" ht="14.25">
      <c r="W9970" s="29"/>
      <c r="X9970" s="29"/>
    </row>
    <row r="9971" spans="23:24" ht="14.25">
      <c r="W9971" s="34"/>
      <c r="X9971" s="34"/>
    </row>
    <row r="9972" spans="23:24" ht="14.25">
      <c r="W9972" s="28"/>
      <c r="X9972" s="28"/>
    </row>
    <row r="9973" spans="23:24" ht="14.25">
      <c r="W9973" s="34"/>
      <c r="X9973" s="34"/>
    </row>
    <row r="9974" spans="23:24" ht="14.25">
      <c r="W9974" s="34"/>
      <c r="X9974" s="34"/>
    </row>
    <row r="9975" spans="23:24" ht="14.25">
      <c r="W9975" s="34"/>
      <c r="X9975" s="34"/>
    </row>
    <row r="9976" spans="23:24" ht="14.25">
      <c r="W9976" s="35"/>
      <c r="X9976" s="35"/>
    </row>
    <row r="9977" spans="23:24" ht="14.25">
      <c r="W9977" s="35"/>
      <c r="X9977" s="35"/>
    </row>
    <row r="9978" spans="23:24" ht="14.25">
      <c r="W9978" s="35"/>
      <c r="X9978" s="35"/>
    </row>
    <row r="9979" spans="23:24" ht="14.25">
      <c r="W9979" s="34"/>
      <c r="X9979" s="34"/>
    </row>
    <row r="9980" spans="23:24" ht="14.25">
      <c r="W9980" s="34"/>
      <c r="X9980" s="34"/>
    </row>
    <row r="9981" spans="23:24" ht="14.25">
      <c r="W9981" s="34"/>
      <c r="X9981" s="34"/>
    </row>
    <row r="9982" spans="23:24" ht="14.25">
      <c r="W9982" s="35"/>
      <c r="X9982" s="35"/>
    </row>
    <row r="9983" spans="23:24" ht="14.25">
      <c r="W9983" s="35"/>
      <c r="X9983" s="35"/>
    </row>
    <row r="9984" spans="23:24" ht="14.25">
      <c r="W9984" s="34"/>
      <c r="X9984" s="34"/>
    </row>
    <row r="9985" spans="23:24" ht="14.25">
      <c r="W9985" s="34"/>
      <c r="X9985" s="34"/>
    </row>
    <row r="9986" spans="23:24" ht="14.25">
      <c r="W9986" s="35"/>
      <c r="X9986" s="35"/>
    </row>
    <row r="9987" spans="23:24" ht="14.25">
      <c r="W9987" s="34"/>
      <c r="X9987" s="34"/>
    </row>
    <row r="9988" spans="23:24" ht="14.25">
      <c r="W9988" s="35"/>
      <c r="X9988" s="35"/>
    </row>
    <row r="9990" spans="23:24" ht="14.25">
      <c r="W9990" s="34"/>
      <c r="X9990" s="34"/>
    </row>
    <row r="9991" spans="23:24" ht="15" thickTop="1">
      <c r="W9991" s="35"/>
      <c r="X9991" s="35"/>
    </row>
    <row r="9992" spans="23:24" ht="15" thickTop="1">
      <c r="W9992" s="43"/>
      <c r="X9992" s="43"/>
    </row>
    <row r="9993" spans="23:24" ht="14.25">
      <c r="W9993" s="28"/>
      <c r="X9993" s="28"/>
    </row>
    <row r="9994" spans="23:24" ht="14.25">
      <c r="W9994" s="28"/>
      <c r="X9994" s="28"/>
    </row>
    <row r="9995" spans="23:24" ht="14.25">
      <c r="W9995" s="29"/>
      <c r="X9995" s="29"/>
    </row>
    <row r="9996" spans="23:24" ht="14.25">
      <c r="W9996" s="31"/>
      <c r="X9996" s="31"/>
    </row>
    <row r="9997" spans="23:24" ht="14.25">
      <c r="W9997" s="29"/>
      <c r="X9997" s="29"/>
    </row>
    <row r="9998" spans="23:24" ht="14.25">
      <c r="W9998" s="31"/>
      <c r="X9998" s="31"/>
    </row>
    <row r="10000" spans="23:24" ht="14.25">
      <c r="W10000" s="29"/>
      <c r="X10000" s="29"/>
    </row>
    <row r="10001" spans="23:24" ht="14.25">
      <c r="W10001" s="34"/>
      <c r="X10001" s="34"/>
    </row>
    <row r="10002" spans="23:24" ht="14.25">
      <c r="W10002" s="28"/>
      <c r="X10002" s="28"/>
    </row>
    <row r="10003" spans="23:24" ht="14.25">
      <c r="W10003" s="34"/>
      <c r="X10003" s="34"/>
    </row>
    <row r="10004" spans="23:24" ht="14.25">
      <c r="W10004" s="34"/>
      <c r="X10004" s="34"/>
    </row>
    <row r="10005" spans="23:24" ht="14.25">
      <c r="W10005" s="34"/>
      <c r="X10005" s="34"/>
    </row>
    <row r="10006" spans="23:24" ht="14.25">
      <c r="W10006" s="35"/>
      <c r="X10006" s="35"/>
    </row>
    <row r="10007" spans="23:24" ht="14.25">
      <c r="W10007" s="35"/>
      <c r="X10007" s="35"/>
    </row>
    <row r="10008" spans="23:24" ht="14.25">
      <c r="W10008" s="35"/>
      <c r="X10008" s="35"/>
    </row>
    <row r="10009" spans="23:24" ht="14.25">
      <c r="W10009" s="34"/>
      <c r="X10009" s="34"/>
    </row>
    <row r="10010" spans="23:24" ht="14.25">
      <c r="W10010" s="34"/>
      <c r="X10010" s="34"/>
    </row>
    <row r="10011" spans="23:24" ht="14.25">
      <c r="W10011" s="34"/>
      <c r="X10011" s="34"/>
    </row>
    <row r="10012" spans="23:24" ht="14.25">
      <c r="W10012" s="35"/>
      <c r="X10012" s="35"/>
    </row>
    <row r="10013" spans="23:24" ht="14.25">
      <c r="W10013" s="35"/>
      <c r="X10013" s="35"/>
    </row>
    <row r="10014" spans="23:24" ht="14.25">
      <c r="W10014" s="34"/>
      <c r="X10014" s="34"/>
    </row>
    <row r="10015" spans="23:24" ht="14.25">
      <c r="W10015" s="34"/>
      <c r="X10015" s="34"/>
    </row>
    <row r="10016" spans="23:24" ht="14.25">
      <c r="W10016" s="35"/>
      <c r="X10016" s="35"/>
    </row>
    <row r="10017" spans="23:24" ht="14.25">
      <c r="W10017" s="34"/>
      <c r="X10017" s="34"/>
    </row>
    <row r="10018" spans="23:24" ht="14.25">
      <c r="W10018" s="35"/>
      <c r="X10018" s="35"/>
    </row>
    <row r="10020" spans="23:24" ht="14.25">
      <c r="W10020" s="34"/>
      <c r="X10020" s="34"/>
    </row>
    <row r="10021" spans="23:24" ht="15" thickTop="1">
      <c r="W10021" s="35"/>
      <c r="X10021" s="35"/>
    </row>
    <row r="10022" spans="23:24" ht="15" thickTop="1">
      <c r="W10022" s="43"/>
      <c r="X10022" s="43"/>
    </row>
    <row r="10023" spans="23:24" ht="14.25">
      <c r="W10023" s="28"/>
      <c r="X10023" s="28"/>
    </row>
    <row r="10024" spans="23:24" ht="14.25">
      <c r="W10024" s="28"/>
      <c r="X10024" s="28"/>
    </row>
    <row r="10025" spans="23:24" ht="14.25">
      <c r="W10025" s="29"/>
      <c r="X10025" s="29"/>
    </row>
    <row r="10026" spans="23:24" ht="14.25">
      <c r="W10026" s="31"/>
      <c r="X10026" s="31"/>
    </row>
    <row r="10027" spans="23:24" ht="14.25">
      <c r="W10027" s="29"/>
      <c r="X10027" s="29"/>
    </row>
    <row r="10028" spans="23:24" ht="14.25">
      <c r="W10028" s="31"/>
      <c r="X10028" s="31"/>
    </row>
    <row r="10030" spans="23:24" ht="14.25">
      <c r="W10030" s="29"/>
      <c r="X10030" s="29"/>
    </row>
    <row r="10031" spans="23:24" ht="14.25">
      <c r="W10031" s="34"/>
      <c r="X10031" s="34"/>
    </row>
    <row r="10032" spans="23:24" ht="14.25">
      <c r="W10032" s="28"/>
      <c r="X10032" s="28"/>
    </row>
    <row r="10033" spans="23:24" ht="14.25">
      <c r="W10033" s="34"/>
      <c r="X10033" s="34"/>
    </row>
    <row r="10034" spans="23:24" ht="14.25">
      <c r="W10034" s="34"/>
      <c r="X10034" s="34"/>
    </row>
    <row r="10035" spans="23:24" ht="14.25">
      <c r="W10035" s="34"/>
      <c r="X10035" s="34"/>
    </row>
    <row r="10036" spans="23:24" ht="14.25">
      <c r="W10036" s="35"/>
      <c r="X10036" s="35"/>
    </row>
    <row r="10037" spans="23:24" ht="14.25">
      <c r="W10037" s="35"/>
      <c r="X10037" s="35"/>
    </row>
    <row r="10038" spans="23:24" ht="14.25">
      <c r="W10038" s="35"/>
      <c r="X10038" s="35"/>
    </row>
    <row r="10039" spans="23:24" ht="14.25">
      <c r="W10039" s="34"/>
      <c r="X10039" s="34"/>
    </row>
    <row r="10040" spans="23:24" ht="14.25">
      <c r="W10040" s="34"/>
      <c r="X10040" s="34"/>
    </row>
    <row r="10041" spans="23:24" ht="14.25">
      <c r="W10041" s="34"/>
      <c r="X10041" s="34"/>
    </row>
    <row r="10042" spans="23:24" ht="14.25">
      <c r="W10042" s="35"/>
      <c r="X10042" s="35"/>
    </row>
    <row r="10043" spans="23:24" ht="14.25">
      <c r="W10043" s="35"/>
      <c r="X10043" s="35"/>
    </row>
    <row r="10044" spans="23:24" ht="14.25">
      <c r="W10044" s="34"/>
      <c r="X10044" s="34"/>
    </row>
    <row r="10045" spans="23:24" ht="14.25">
      <c r="W10045" s="34"/>
      <c r="X10045" s="34"/>
    </row>
    <row r="10046" spans="23:24" ht="14.25">
      <c r="W10046" s="35"/>
      <c r="X10046" s="35"/>
    </row>
    <row r="10047" spans="23:24" ht="14.25">
      <c r="W10047" s="34"/>
      <c r="X10047" s="34"/>
    </row>
    <row r="10048" spans="23:24" ht="14.25">
      <c r="W10048" s="35"/>
      <c r="X10048" s="35"/>
    </row>
    <row r="10050" spans="23:24" ht="14.25">
      <c r="W10050" s="34"/>
      <c r="X10050" s="34"/>
    </row>
    <row r="10051" spans="23:24" ht="15" thickTop="1">
      <c r="W10051" s="35"/>
      <c r="X10051" s="35"/>
    </row>
    <row r="10052" spans="23:24" ht="15" thickTop="1">
      <c r="W10052" s="43"/>
      <c r="X10052" s="43"/>
    </row>
    <row r="10053" spans="23:24" ht="14.25">
      <c r="W10053" s="28"/>
      <c r="X10053" s="28"/>
    </row>
    <row r="10054" spans="23:24" ht="14.25">
      <c r="W10054" s="28"/>
      <c r="X10054" s="28"/>
    </row>
    <row r="10055" spans="23:24" ht="14.25">
      <c r="W10055" s="29"/>
      <c r="X10055" s="29"/>
    </row>
    <row r="10056" spans="23:24" ht="14.25">
      <c r="W10056" s="31"/>
      <c r="X10056" s="31"/>
    </row>
    <row r="10057" spans="23:24" ht="14.25">
      <c r="W10057" s="29"/>
      <c r="X10057" s="29"/>
    </row>
    <row r="10058" spans="23:24" ht="14.25">
      <c r="W10058" s="31"/>
      <c r="X10058" s="31"/>
    </row>
    <row r="10060" spans="23:24" ht="14.25">
      <c r="W10060" s="29"/>
      <c r="X10060" s="29"/>
    </row>
    <row r="10061" spans="23:24" ht="14.25">
      <c r="W10061" s="34"/>
      <c r="X10061" s="34"/>
    </row>
    <row r="10062" spans="23:24" ht="14.25">
      <c r="W10062" s="28"/>
      <c r="X10062" s="28"/>
    </row>
    <row r="10063" spans="23:24" ht="14.25">
      <c r="W10063" s="34"/>
      <c r="X10063" s="34"/>
    </row>
    <row r="10064" spans="23:24" ht="14.25">
      <c r="W10064" s="34"/>
      <c r="X10064" s="34"/>
    </row>
    <row r="10065" spans="23:24" ht="14.25">
      <c r="W10065" s="34"/>
      <c r="X10065" s="34"/>
    </row>
    <row r="10066" spans="23:24" ht="14.25">
      <c r="W10066" s="35"/>
      <c r="X10066" s="35"/>
    </row>
    <row r="10067" spans="23:24" ht="14.25">
      <c r="W10067" s="35"/>
      <c r="X10067" s="35"/>
    </row>
    <row r="10068" spans="23:24" ht="14.25">
      <c r="W10068" s="35"/>
      <c r="X10068" s="35"/>
    </row>
    <row r="10069" spans="23:24" ht="14.25">
      <c r="W10069" s="34"/>
      <c r="X10069" s="34"/>
    </row>
    <row r="10070" spans="23:24" ht="14.25">
      <c r="W10070" s="34"/>
      <c r="X10070" s="34"/>
    </row>
    <row r="10071" spans="23:24" ht="14.25">
      <c r="W10071" s="34"/>
      <c r="X10071" s="34"/>
    </row>
    <row r="10072" spans="23:24" ht="14.25">
      <c r="W10072" s="35"/>
      <c r="X10072" s="35"/>
    </row>
    <row r="10073" spans="23:24" ht="14.25">
      <c r="W10073" s="35"/>
      <c r="X10073" s="35"/>
    </row>
    <row r="10074" spans="23:24" ht="14.25">
      <c r="W10074" s="34"/>
      <c r="X10074" s="34"/>
    </row>
    <row r="10075" spans="23:24" ht="14.25">
      <c r="W10075" s="34"/>
      <c r="X10075" s="34"/>
    </row>
    <row r="10076" spans="23:24" ht="14.25">
      <c r="W10076" s="35"/>
      <c r="X10076" s="35"/>
    </row>
    <row r="10077" spans="23:24" ht="14.25">
      <c r="W10077" s="34"/>
      <c r="X10077" s="34"/>
    </row>
    <row r="10078" spans="23:24" ht="14.25">
      <c r="W10078" s="35"/>
      <c r="X10078" s="35"/>
    </row>
    <row r="10080" spans="23:24" ht="14.25">
      <c r="W10080" s="34"/>
      <c r="X10080" s="34"/>
    </row>
    <row r="10081" spans="23:24" ht="15" thickTop="1">
      <c r="W10081" s="35"/>
      <c r="X10081" s="35"/>
    </row>
    <row r="10082" spans="23:24" ht="15" thickTop="1">
      <c r="W10082" s="43"/>
      <c r="X10082" s="43"/>
    </row>
    <row r="10083" spans="23:24" ht="14.25">
      <c r="W10083" s="28"/>
      <c r="X10083" s="28"/>
    </row>
    <row r="10084" spans="23:24" ht="14.25">
      <c r="W10084" s="28"/>
      <c r="X10084" s="28"/>
    </row>
    <row r="10085" spans="23:24" ht="14.25">
      <c r="W10085" s="29"/>
      <c r="X10085" s="29"/>
    </row>
    <row r="10086" spans="23:24" ht="14.25">
      <c r="W10086" s="31"/>
      <c r="X10086" s="31"/>
    </row>
    <row r="10087" spans="23:24" ht="14.25">
      <c r="W10087" s="29"/>
      <c r="X10087" s="29"/>
    </row>
    <row r="10088" spans="23:24" ht="14.25">
      <c r="W10088" s="31"/>
      <c r="X10088" s="31"/>
    </row>
    <row r="10090" spans="23:24" ht="14.25">
      <c r="W10090" s="29"/>
      <c r="X10090" s="29"/>
    </row>
    <row r="10091" spans="23:24" ht="14.25">
      <c r="W10091" s="34"/>
      <c r="X10091" s="34"/>
    </row>
    <row r="10092" spans="23:24" ht="14.25">
      <c r="W10092" s="28"/>
      <c r="X10092" s="28"/>
    </row>
    <row r="10093" spans="23:24" ht="14.25">
      <c r="W10093" s="34"/>
      <c r="X10093" s="34"/>
    </row>
    <row r="10094" spans="23:24" ht="14.25">
      <c r="W10094" s="34"/>
      <c r="X10094" s="34"/>
    </row>
    <row r="10095" spans="23:24" ht="14.25">
      <c r="W10095" s="34"/>
      <c r="X10095" s="34"/>
    </row>
    <row r="10096" spans="23:24" ht="14.25">
      <c r="W10096" s="35"/>
      <c r="X10096" s="35"/>
    </row>
    <row r="10097" spans="23:24" ht="14.25">
      <c r="W10097" s="35"/>
      <c r="X10097" s="35"/>
    </row>
    <row r="10098" spans="23:24" ht="14.25">
      <c r="W10098" s="35"/>
      <c r="X10098" s="35"/>
    </row>
    <row r="10099" spans="23:24" ht="14.25">
      <c r="W10099" s="34"/>
      <c r="X10099" s="34"/>
    </row>
    <row r="10100" spans="23:24" ht="14.25">
      <c r="W10100" s="34"/>
      <c r="X10100" s="34"/>
    </row>
    <row r="10101" spans="23:24" ht="14.25">
      <c r="W10101" s="34"/>
      <c r="X10101" s="34"/>
    </row>
    <row r="10102" spans="23:24" ht="14.25">
      <c r="W10102" s="35"/>
      <c r="X10102" s="35"/>
    </row>
    <row r="10103" spans="23:24" ht="14.25">
      <c r="W10103" s="35"/>
      <c r="X10103" s="35"/>
    </row>
    <row r="10104" spans="23:24" ht="14.25">
      <c r="W10104" s="34"/>
      <c r="X10104" s="34"/>
    </row>
    <row r="10105" spans="23:24" ht="14.25">
      <c r="W10105" s="34"/>
      <c r="X10105" s="34"/>
    </row>
    <row r="10106" spans="23:24" ht="14.25">
      <c r="W10106" s="35"/>
      <c r="X10106" s="35"/>
    </row>
    <row r="10107" spans="23:24" ht="14.25">
      <c r="W10107" s="34"/>
      <c r="X10107" s="34"/>
    </row>
    <row r="10108" spans="23:24" ht="14.25">
      <c r="W10108" s="35"/>
      <c r="X10108" s="35"/>
    </row>
    <row r="10110" spans="23:24" ht="14.25">
      <c r="W10110" s="34"/>
      <c r="X10110" s="34"/>
    </row>
    <row r="10111" spans="23:24" ht="15" thickTop="1">
      <c r="W10111" s="35"/>
      <c r="X10111" s="35"/>
    </row>
    <row r="10112" spans="23:24" ht="15" thickTop="1">
      <c r="W10112" s="43"/>
      <c r="X10112" s="43"/>
    </row>
    <row r="10113" spans="23:24" ht="14.25">
      <c r="W10113" s="28"/>
      <c r="X10113" s="28"/>
    </row>
    <row r="10114" spans="23:24" ht="14.25">
      <c r="W10114" s="28"/>
      <c r="X10114" s="28"/>
    </row>
    <row r="10115" spans="23:24" ht="14.25">
      <c r="W10115" s="29"/>
      <c r="X10115" s="29"/>
    </row>
    <row r="10116" spans="23:24" ht="14.25">
      <c r="W10116" s="31"/>
      <c r="X10116" s="31"/>
    </row>
    <row r="10117" spans="23:24" ht="14.25">
      <c r="W10117" s="29"/>
      <c r="X10117" s="29"/>
    </row>
    <row r="10118" spans="23:24" ht="14.25">
      <c r="W10118" s="31"/>
      <c r="X10118" s="31"/>
    </row>
    <row r="10120" spans="23:24" ht="14.25">
      <c r="W10120" s="29"/>
      <c r="X10120" s="29"/>
    </row>
    <row r="10121" spans="23:24" ht="14.25">
      <c r="W10121" s="34"/>
      <c r="X10121" s="34"/>
    </row>
    <row r="10122" spans="23:24" ht="14.25">
      <c r="W10122" s="28"/>
      <c r="X10122" s="28"/>
    </row>
    <row r="10123" spans="23:24" ht="14.25">
      <c r="W10123" s="34"/>
      <c r="X10123" s="34"/>
    </row>
    <row r="10124" spans="23:24" ht="14.25">
      <c r="W10124" s="34"/>
      <c r="X10124" s="34"/>
    </row>
    <row r="10125" spans="23:24" ht="14.25">
      <c r="W10125" s="34"/>
      <c r="X10125" s="34"/>
    </row>
    <row r="10126" spans="23:24" ht="14.25">
      <c r="W10126" s="35"/>
      <c r="X10126" s="35"/>
    </row>
    <row r="10127" spans="23:24" ht="14.25">
      <c r="W10127" s="35"/>
      <c r="X10127" s="35"/>
    </row>
    <row r="10128" spans="23:24" ht="14.25">
      <c r="W10128" s="35"/>
      <c r="X10128" s="35"/>
    </row>
    <row r="10129" spans="23:24" ht="14.25">
      <c r="W10129" s="34"/>
      <c r="X10129" s="34"/>
    </row>
    <row r="10130" spans="23:24" ht="14.25">
      <c r="W10130" s="34"/>
      <c r="X10130" s="34"/>
    </row>
    <row r="10131" spans="23:24" ht="14.25">
      <c r="W10131" s="34"/>
      <c r="X10131" s="34"/>
    </row>
    <row r="10132" spans="23:24" ht="14.25">
      <c r="W10132" s="35"/>
      <c r="X10132" s="35"/>
    </row>
    <row r="10133" spans="23:24" ht="14.25">
      <c r="W10133" s="35"/>
      <c r="X10133" s="35"/>
    </row>
    <row r="10134" spans="23:24" ht="14.25">
      <c r="W10134" s="34"/>
      <c r="X10134" s="34"/>
    </row>
    <row r="10135" spans="23:24" ht="14.25">
      <c r="W10135" s="34"/>
      <c r="X10135" s="34"/>
    </row>
    <row r="10136" spans="23:24" ht="14.25">
      <c r="W10136" s="35"/>
      <c r="X10136" s="35"/>
    </row>
    <row r="10137" spans="23:24" ht="14.25">
      <c r="W10137" s="34"/>
      <c r="X10137" s="34"/>
    </row>
    <row r="10138" spans="23:24" ht="14.25">
      <c r="W10138" s="35"/>
      <c r="X10138" s="35"/>
    </row>
    <row r="10140" spans="23:24" ht="14.25">
      <c r="W10140" s="34"/>
      <c r="X10140" s="34"/>
    </row>
    <row r="10141" spans="23:24" ht="15" thickTop="1">
      <c r="W10141" s="35"/>
      <c r="X10141" s="35"/>
    </row>
    <row r="10142" spans="23:24" ht="15" thickTop="1">
      <c r="W10142" s="43"/>
      <c r="X10142" s="43"/>
    </row>
    <row r="10143" spans="23:24" ht="14.25">
      <c r="W10143" s="28"/>
      <c r="X10143" s="28"/>
    </row>
    <row r="10144" spans="23:24" ht="14.25">
      <c r="W10144" s="28"/>
      <c r="X10144" s="28"/>
    </row>
    <row r="10145" spans="23:24" ht="14.25">
      <c r="W10145" s="29"/>
      <c r="X10145" s="29"/>
    </row>
    <row r="10146" spans="23:24" ht="14.25">
      <c r="W10146" s="31"/>
      <c r="X10146" s="31"/>
    </row>
    <row r="10147" spans="23:24" ht="14.25">
      <c r="W10147" s="29"/>
      <c r="X10147" s="29"/>
    </row>
    <row r="10148" spans="23:24" ht="14.25">
      <c r="W10148" s="31"/>
      <c r="X10148" s="31"/>
    </row>
    <row r="10150" spans="23:24" ht="14.25">
      <c r="W10150" s="29"/>
      <c r="X10150" s="29"/>
    </row>
    <row r="10151" spans="23:24" ht="14.25">
      <c r="W10151" s="34"/>
      <c r="X10151" s="34"/>
    </row>
    <row r="10152" spans="23:24" ht="14.25">
      <c r="W10152" s="28"/>
      <c r="X10152" s="28"/>
    </row>
    <row r="10153" spans="23:24" ht="14.25">
      <c r="W10153" s="34"/>
      <c r="X10153" s="34"/>
    </row>
    <row r="10154" spans="23:24" ht="14.25">
      <c r="W10154" s="34"/>
      <c r="X10154" s="34"/>
    </row>
    <row r="10155" spans="23:24" ht="14.25">
      <c r="W10155" s="34"/>
      <c r="X10155" s="34"/>
    </row>
    <row r="10156" spans="23:24" ht="14.25">
      <c r="W10156" s="35"/>
      <c r="X10156" s="35"/>
    </row>
    <row r="10157" spans="23:24" ht="14.25">
      <c r="W10157" s="35"/>
      <c r="X10157" s="35"/>
    </row>
    <row r="10158" spans="23:24" ht="14.25">
      <c r="W10158" s="35"/>
      <c r="X10158" s="35"/>
    </row>
    <row r="10159" spans="23:24" ht="14.25">
      <c r="W10159" s="34"/>
      <c r="X10159" s="34"/>
    </row>
    <row r="10160" spans="23:24" ht="14.25">
      <c r="W10160" s="34"/>
      <c r="X10160" s="34"/>
    </row>
    <row r="10161" spans="23:24" ht="14.25">
      <c r="W10161" s="34"/>
      <c r="X10161" s="34"/>
    </row>
    <row r="10162" spans="23:24" ht="14.25">
      <c r="W10162" s="35"/>
      <c r="X10162" s="35"/>
    </row>
    <row r="10163" spans="23:24" ht="14.25">
      <c r="W10163" s="35"/>
      <c r="X10163" s="35"/>
    </row>
    <row r="10164" spans="23:24" ht="14.25">
      <c r="W10164" s="34"/>
      <c r="X10164" s="34"/>
    </row>
    <row r="10165" spans="23:24" ht="14.25">
      <c r="W10165" s="34"/>
      <c r="X10165" s="34"/>
    </row>
    <row r="10166" spans="23:24" ht="14.25">
      <c r="W10166" s="35"/>
      <c r="X10166" s="35"/>
    </row>
    <row r="10167" spans="23:24" ht="14.25">
      <c r="W10167" s="34"/>
      <c r="X10167" s="34"/>
    </row>
    <row r="10168" spans="23:24" ht="14.25">
      <c r="W10168" s="35"/>
      <c r="X10168" s="35"/>
    </row>
    <row r="10170" spans="23:24" ht="14.25">
      <c r="W10170" s="34"/>
      <c r="X10170" s="34"/>
    </row>
    <row r="10171" spans="23:24" ht="15" thickTop="1">
      <c r="W10171" s="35"/>
      <c r="X10171" s="35"/>
    </row>
    <row r="10172" spans="23:24" ht="15" thickTop="1">
      <c r="W10172" s="43"/>
      <c r="X10172" s="43"/>
    </row>
    <row r="10173" spans="23:24" ht="14.25">
      <c r="W10173" s="28"/>
      <c r="X10173" s="28"/>
    </row>
    <row r="10174" spans="23:24" ht="14.25">
      <c r="W10174" s="28"/>
      <c r="X10174" s="28"/>
    </row>
    <row r="10175" spans="23:24" ht="14.25">
      <c r="W10175" s="29"/>
      <c r="X10175" s="29"/>
    </row>
    <row r="10176" spans="23:24" ht="14.25">
      <c r="W10176" s="31"/>
      <c r="X10176" s="31"/>
    </row>
    <row r="10177" spans="23:24" ht="14.25">
      <c r="W10177" s="29"/>
      <c r="X10177" s="29"/>
    </row>
    <row r="10178" spans="23:24" ht="14.25">
      <c r="W10178" s="31"/>
      <c r="X10178" s="31"/>
    </row>
    <row r="10180" spans="23:24" ht="14.25">
      <c r="W10180" s="29"/>
      <c r="X10180" s="29"/>
    </row>
    <row r="10181" spans="23:24" ht="14.25">
      <c r="W10181" s="34"/>
      <c r="X10181" s="34"/>
    </row>
    <row r="10182" spans="23:24" ht="14.25">
      <c r="W10182" s="28"/>
      <c r="X10182" s="28"/>
    </row>
    <row r="10183" spans="23:24" ht="14.25">
      <c r="W10183" s="34"/>
      <c r="X10183" s="34"/>
    </row>
    <row r="10184" spans="23:24" ht="14.25">
      <c r="W10184" s="34"/>
      <c r="X10184" s="34"/>
    </row>
    <row r="10185" spans="23:24" ht="14.25">
      <c r="W10185" s="34"/>
      <c r="X10185" s="34"/>
    </row>
    <row r="10186" spans="23:24" ht="14.25">
      <c r="W10186" s="35"/>
      <c r="X10186" s="35"/>
    </row>
    <row r="10187" spans="23:24" ht="14.25">
      <c r="W10187" s="35"/>
      <c r="X10187" s="35"/>
    </row>
    <row r="10188" spans="23:24" ht="14.25">
      <c r="W10188" s="35"/>
      <c r="X10188" s="35"/>
    </row>
    <row r="10189" spans="23:24" ht="14.25">
      <c r="W10189" s="34"/>
      <c r="X10189" s="34"/>
    </row>
    <row r="10190" spans="23:24" ht="14.25">
      <c r="W10190" s="34"/>
      <c r="X10190" s="34"/>
    </row>
    <row r="10191" spans="23:24" ht="14.25">
      <c r="W10191" s="34"/>
      <c r="X10191" s="34"/>
    </row>
    <row r="10192" spans="23:24" ht="14.25">
      <c r="W10192" s="35"/>
      <c r="X10192" s="35"/>
    </row>
    <row r="10193" spans="23:24" ht="14.25">
      <c r="W10193" s="35"/>
      <c r="X10193" s="35"/>
    </row>
    <row r="10194" spans="23:24" ht="14.25">
      <c r="W10194" s="34"/>
      <c r="X10194" s="34"/>
    </row>
    <row r="10195" spans="23:24" ht="14.25">
      <c r="W10195" s="34"/>
      <c r="X10195" s="34"/>
    </row>
    <row r="10196" spans="23:24" ht="14.25">
      <c r="W10196" s="35"/>
      <c r="X10196" s="35"/>
    </row>
    <row r="10197" spans="23:24" ht="14.25">
      <c r="W10197" s="34"/>
      <c r="X10197" s="34"/>
    </row>
    <row r="10198" spans="23:24" ht="14.25">
      <c r="W10198" s="35"/>
      <c r="X10198" s="35"/>
    </row>
    <row r="10200" spans="23:24" ht="14.25">
      <c r="W10200" s="34"/>
      <c r="X10200" s="34"/>
    </row>
    <row r="10201" spans="23:24" ht="15" thickTop="1">
      <c r="W10201" s="35"/>
      <c r="X10201" s="35"/>
    </row>
    <row r="10202" spans="23:24" ht="15" thickTop="1">
      <c r="W10202" s="43"/>
      <c r="X10202" s="43"/>
    </row>
    <row r="10203" spans="23:24" ht="14.25">
      <c r="W10203" s="28"/>
      <c r="X10203" s="28"/>
    </row>
    <row r="10204" spans="23:24" ht="14.25">
      <c r="W10204" s="28"/>
      <c r="X10204" s="28"/>
    </row>
    <row r="10205" spans="23:24" ht="14.25">
      <c r="W10205" s="29"/>
      <c r="X10205" s="29"/>
    </row>
    <row r="10206" spans="23:24" ht="14.25">
      <c r="W10206" s="31"/>
      <c r="X10206" s="31"/>
    </row>
    <row r="10207" spans="23:24" ht="14.25">
      <c r="W10207" s="29"/>
      <c r="X10207" s="29"/>
    </row>
    <row r="10208" spans="23:24" ht="14.25">
      <c r="W10208" s="31"/>
      <c r="X10208" s="31"/>
    </row>
    <row r="10210" spans="23:24" ht="14.25">
      <c r="W10210" s="29"/>
      <c r="X10210" s="29"/>
    </row>
    <row r="10211" spans="23:24" ht="14.25">
      <c r="W10211" s="34"/>
      <c r="X10211" s="34"/>
    </row>
    <row r="10212" spans="23:24" ht="14.25">
      <c r="W10212" s="28"/>
      <c r="X10212" s="28"/>
    </row>
    <row r="10213" spans="23:24" ht="14.25">
      <c r="W10213" s="34"/>
      <c r="X10213" s="34"/>
    </row>
    <row r="10214" spans="23:24" ht="14.25">
      <c r="W10214" s="34"/>
      <c r="X10214" s="34"/>
    </row>
    <row r="10215" spans="23:24" ht="14.25">
      <c r="W10215" s="34"/>
      <c r="X10215" s="34"/>
    </row>
    <row r="10216" spans="23:24" ht="14.25">
      <c r="W10216" s="35"/>
      <c r="X10216" s="35"/>
    </row>
    <row r="10217" spans="23:24" ht="14.25">
      <c r="W10217" s="35"/>
      <c r="X10217" s="35"/>
    </row>
    <row r="10218" spans="23:24" ht="14.25">
      <c r="W10218" s="35"/>
      <c r="X10218" s="35"/>
    </row>
    <row r="10219" spans="23:24" ht="14.25">
      <c r="W10219" s="34"/>
      <c r="X10219" s="34"/>
    </row>
    <row r="10220" spans="23:24" ht="14.25">
      <c r="W10220" s="34"/>
      <c r="X10220" s="34"/>
    </row>
    <row r="10221" spans="23:24" ht="14.25">
      <c r="W10221" s="34"/>
      <c r="X10221" s="34"/>
    </row>
    <row r="10222" spans="23:24" ht="14.25">
      <c r="W10222" s="35"/>
      <c r="X10222" s="35"/>
    </row>
    <row r="10223" spans="23:24" ht="14.25">
      <c r="W10223" s="35"/>
      <c r="X10223" s="35"/>
    </row>
    <row r="10224" spans="23:24" ht="14.25">
      <c r="W10224" s="34"/>
      <c r="X10224" s="34"/>
    </row>
    <row r="10225" spans="23:24" ht="14.25">
      <c r="W10225" s="34"/>
      <c r="X10225" s="34"/>
    </row>
    <row r="10226" spans="23:24" ht="14.25">
      <c r="W10226" s="35"/>
      <c r="X10226" s="35"/>
    </row>
    <row r="10227" spans="23:24" ht="14.25">
      <c r="W10227" s="34"/>
      <c r="X10227" s="34"/>
    </row>
    <row r="10228" spans="23:24" ht="14.25">
      <c r="W10228" s="35"/>
      <c r="X10228" s="35"/>
    </row>
    <row r="10230" spans="23:24" ht="14.25">
      <c r="W10230" s="34"/>
      <c r="X10230" s="34"/>
    </row>
    <row r="10231" spans="23:24" ht="15" thickTop="1">
      <c r="W10231" s="35"/>
      <c r="X10231" s="35"/>
    </row>
    <row r="10232" spans="23:24" ht="15" thickTop="1">
      <c r="W10232" s="43"/>
      <c r="X10232" s="43"/>
    </row>
    <row r="10233" spans="23:24" ht="14.25">
      <c r="W10233" s="28"/>
      <c r="X10233" s="28"/>
    </row>
    <row r="10234" spans="23:24" ht="14.25">
      <c r="W10234" s="28"/>
      <c r="X10234" s="28"/>
    </row>
    <row r="10235" spans="23:24" ht="14.25">
      <c r="W10235" s="29"/>
      <c r="X10235" s="29"/>
    </row>
    <row r="10236" spans="23:24" ht="14.25">
      <c r="W10236" s="31"/>
      <c r="X10236" s="31"/>
    </row>
    <row r="10237" spans="23:24" ht="14.25">
      <c r="W10237" s="29"/>
      <c r="X10237" s="29"/>
    </row>
    <row r="10238" spans="23:24" ht="14.25">
      <c r="W10238" s="31"/>
      <c r="X10238" s="31"/>
    </row>
    <row r="10240" spans="23:24" ht="14.25">
      <c r="W10240" s="29"/>
      <c r="X10240" s="29"/>
    </row>
    <row r="10241" spans="23:24" ht="14.25">
      <c r="W10241" s="34"/>
      <c r="X10241" s="34"/>
    </row>
    <row r="10242" spans="23:24" ht="14.25">
      <c r="W10242" s="28"/>
      <c r="X10242" s="28"/>
    </row>
    <row r="10243" spans="23:24" ht="14.25">
      <c r="W10243" s="34"/>
      <c r="X10243" s="34"/>
    </row>
    <row r="10244" spans="23:24" ht="14.25">
      <c r="W10244" s="34"/>
      <c r="X10244" s="34"/>
    </row>
    <row r="10245" spans="23:24" ht="14.25">
      <c r="W10245" s="34"/>
      <c r="X10245" s="34"/>
    </row>
    <row r="10246" spans="23:24" ht="14.25">
      <c r="W10246" s="35"/>
      <c r="X10246" s="35"/>
    </row>
    <row r="10247" spans="23:24" ht="14.25">
      <c r="W10247" s="35"/>
      <c r="X10247" s="35"/>
    </row>
    <row r="10248" spans="23:24" ht="14.25">
      <c r="W10248" s="35"/>
      <c r="X10248" s="35"/>
    </row>
    <row r="10249" spans="23:24" ht="14.25">
      <c r="W10249" s="34"/>
      <c r="X10249" s="34"/>
    </row>
    <row r="10250" spans="23:24" ht="14.25">
      <c r="W10250" s="34"/>
      <c r="X10250" s="34"/>
    </row>
    <row r="10251" spans="23:24" ht="14.25">
      <c r="W10251" s="34"/>
      <c r="X10251" s="34"/>
    </row>
    <row r="10252" spans="23:24" ht="14.25">
      <c r="W10252" s="35"/>
      <c r="X10252" s="35"/>
    </row>
    <row r="10253" spans="23:24" ht="14.25">
      <c r="W10253" s="35"/>
      <c r="X10253" s="35"/>
    </row>
    <row r="10254" spans="23:24" ht="14.25">
      <c r="W10254" s="34"/>
      <c r="X10254" s="34"/>
    </row>
    <row r="10255" spans="23:24" ht="14.25">
      <c r="W10255" s="34"/>
      <c r="X10255" s="34"/>
    </row>
    <row r="10256" spans="23:24" ht="14.25">
      <c r="W10256" s="35"/>
      <c r="X10256" s="35"/>
    </row>
    <row r="10257" spans="23:24" ht="14.25">
      <c r="W10257" s="34"/>
      <c r="X10257" s="34"/>
    </row>
    <row r="10258" spans="23:24" ht="14.25">
      <c r="W10258" s="35"/>
      <c r="X10258" s="35"/>
    </row>
    <row r="10260" spans="23:24" ht="14.25">
      <c r="W10260" s="34"/>
      <c r="X10260" s="34"/>
    </row>
    <row r="10261" spans="23:24" ht="15" thickTop="1">
      <c r="W10261" s="35"/>
      <c r="X10261" s="35"/>
    </row>
    <row r="10262" spans="23:24" ht="15" thickTop="1">
      <c r="W10262" s="43"/>
      <c r="X10262" s="43"/>
    </row>
    <row r="10263" spans="23:24" ht="14.25">
      <c r="W10263" s="28"/>
      <c r="X10263" s="28"/>
    </row>
    <row r="10264" spans="23:24" ht="14.25">
      <c r="W10264" s="28"/>
      <c r="X10264" s="28"/>
    </row>
    <row r="10265" spans="23:24" ht="14.25">
      <c r="W10265" s="29"/>
      <c r="X10265" s="29"/>
    </row>
    <row r="10266" spans="23:24" ht="14.25">
      <c r="W10266" s="31"/>
      <c r="X10266" s="31"/>
    </row>
    <row r="10267" spans="23:24" ht="14.25">
      <c r="W10267" s="29"/>
      <c r="X10267" s="29"/>
    </row>
    <row r="10268" spans="23:24" ht="14.25">
      <c r="W10268" s="31"/>
      <c r="X10268" s="31"/>
    </row>
    <row r="10270" spans="23:24" ht="14.25">
      <c r="W10270" s="29"/>
      <c r="X10270" s="29"/>
    </row>
    <row r="10271" spans="23:24" ht="14.25">
      <c r="W10271" s="34"/>
      <c r="X10271" s="34"/>
    </row>
    <row r="10272" spans="23:24" ht="14.25">
      <c r="W10272" s="28"/>
      <c r="X10272" s="28"/>
    </row>
    <row r="10273" spans="23:24" ht="14.25">
      <c r="W10273" s="34"/>
      <c r="X10273" s="34"/>
    </row>
    <row r="10274" spans="23:24" ht="14.25">
      <c r="W10274" s="34"/>
      <c r="X10274" s="34"/>
    </row>
    <row r="10275" spans="23:24" ht="14.25">
      <c r="W10275" s="34"/>
      <c r="X10275" s="34"/>
    </row>
    <row r="10276" spans="23:24" ht="14.25">
      <c r="W10276" s="35"/>
      <c r="X10276" s="35"/>
    </row>
    <row r="10277" spans="23:24" ht="14.25">
      <c r="W10277" s="35"/>
      <c r="X10277" s="35"/>
    </row>
    <row r="10278" spans="23:24" ht="14.25">
      <c r="W10278" s="35"/>
      <c r="X10278" s="35"/>
    </row>
    <row r="10279" spans="23:24" ht="14.25">
      <c r="W10279" s="34"/>
      <c r="X10279" s="34"/>
    </row>
    <row r="10280" spans="23:24" ht="14.25">
      <c r="W10280" s="34"/>
      <c r="X10280" s="34"/>
    </row>
    <row r="10281" spans="23:24" ht="14.25">
      <c r="W10281" s="34"/>
      <c r="X10281" s="34"/>
    </row>
    <row r="10282" spans="23:24" ht="14.25">
      <c r="W10282" s="35"/>
      <c r="X10282" s="35"/>
    </row>
    <row r="10283" spans="23:24" ht="14.25">
      <c r="W10283" s="35"/>
      <c r="X10283" s="35"/>
    </row>
    <row r="10284" spans="23:24" ht="14.25">
      <c r="W10284" s="34"/>
      <c r="X10284" s="34"/>
    </row>
    <row r="10285" spans="23:24" ht="14.25">
      <c r="W10285" s="34"/>
      <c r="X10285" s="34"/>
    </row>
    <row r="10286" spans="23:24" ht="14.25">
      <c r="W10286" s="35"/>
      <c r="X10286" s="35"/>
    </row>
    <row r="10287" spans="23:24" ht="14.25">
      <c r="W10287" s="34"/>
      <c r="X10287" s="34"/>
    </row>
    <row r="10288" spans="23:24" ht="14.25">
      <c r="W10288" s="35"/>
      <c r="X10288" s="35"/>
    </row>
    <row r="10290" spans="23:24" ht="14.25">
      <c r="W10290" s="34"/>
      <c r="X10290" s="34"/>
    </row>
    <row r="10291" spans="23:24" ht="15" thickTop="1">
      <c r="W10291" s="35"/>
      <c r="X10291" s="35"/>
    </row>
    <row r="10292" spans="23:24" ht="15" thickTop="1">
      <c r="W10292" s="43"/>
      <c r="X10292" s="43"/>
    </row>
    <row r="10293" spans="23:24" ht="14.25">
      <c r="W10293" s="28"/>
      <c r="X10293" s="28"/>
    </row>
    <row r="10294" spans="23:24" ht="14.25">
      <c r="W10294" s="28"/>
      <c r="X10294" s="28"/>
    </row>
    <row r="10295" spans="23:24" ht="14.25">
      <c r="W10295" s="29"/>
      <c r="X10295" s="29"/>
    </row>
    <row r="10296" spans="23:24" ht="14.25">
      <c r="W10296" s="31"/>
      <c r="X10296" s="31"/>
    </row>
    <row r="10297" spans="23:24" ht="14.25">
      <c r="W10297" s="29"/>
      <c r="X10297" s="29"/>
    </row>
    <row r="10298" spans="23:24" ht="14.25">
      <c r="W10298" s="31"/>
      <c r="X10298" s="31"/>
    </row>
    <row r="10300" spans="23:24" ht="14.25">
      <c r="W10300" s="29"/>
      <c r="X10300" s="29"/>
    </row>
    <row r="10301" spans="23:24" ht="14.25">
      <c r="W10301" s="34"/>
      <c r="X10301" s="34"/>
    </row>
    <row r="10302" spans="23:24" ht="14.25">
      <c r="W10302" s="28"/>
      <c r="X10302" s="28"/>
    </row>
    <row r="10303" spans="23:24" ht="14.25">
      <c r="W10303" s="34"/>
      <c r="X10303" s="34"/>
    </row>
    <row r="10304" spans="23:24" ht="14.25">
      <c r="W10304" s="34"/>
      <c r="X10304" s="34"/>
    </row>
    <row r="10305" spans="23:24" ht="14.25">
      <c r="W10305" s="34"/>
      <c r="X10305" s="34"/>
    </row>
    <row r="10306" spans="23:24" ht="14.25">
      <c r="W10306" s="35"/>
      <c r="X10306" s="35"/>
    </row>
    <row r="10307" spans="23:24" ht="14.25">
      <c r="W10307" s="35"/>
      <c r="X10307" s="35"/>
    </row>
    <row r="10308" spans="23:24" ht="14.25">
      <c r="W10308" s="35"/>
      <c r="X10308" s="35"/>
    </row>
    <row r="10309" spans="23:24" ht="14.25">
      <c r="W10309" s="34"/>
      <c r="X10309" s="34"/>
    </row>
    <row r="10310" spans="23:24" ht="14.25">
      <c r="W10310" s="34"/>
      <c r="X10310" s="34"/>
    </row>
    <row r="10311" spans="23:24" ht="14.25">
      <c r="W10311" s="34"/>
      <c r="X10311" s="34"/>
    </row>
    <row r="10312" spans="23:24" ht="14.25">
      <c r="W10312" s="35"/>
      <c r="X10312" s="35"/>
    </row>
    <row r="10313" spans="23:24" ht="14.25">
      <c r="W10313" s="35"/>
      <c r="X10313" s="35"/>
    </row>
    <row r="10314" spans="23:24" ht="14.25">
      <c r="W10314" s="34"/>
      <c r="X10314" s="34"/>
    </row>
    <row r="10315" spans="23:24" ht="14.25">
      <c r="W10315" s="34"/>
      <c r="X10315" s="34"/>
    </row>
    <row r="10316" spans="23:24" ht="14.25">
      <c r="W10316" s="35"/>
      <c r="X10316" s="35"/>
    </row>
    <row r="10317" spans="23:24" ht="14.25">
      <c r="W10317" s="34"/>
      <c r="X10317" s="34"/>
    </row>
    <row r="10318" spans="23:24" ht="14.25">
      <c r="W10318" s="35"/>
      <c r="X10318" s="35"/>
    </row>
    <row r="10320" spans="23:24" ht="14.25">
      <c r="W10320" s="34"/>
      <c r="X10320" s="34"/>
    </row>
    <row r="10321" spans="23:24" ht="15" thickTop="1">
      <c r="W10321" s="35"/>
      <c r="X10321" s="35"/>
    </row>
    <row r="10322" spans="23:24" ht="15" thickTop="1">
      <c r="W10322" s="43"/>
      <c r="X10322" s="43"/>
    </row>
    <row r="10323" spans="23:24" ht="14.25">
      <c r="W10323" s="28"/>
      <c r="X10323" s="28"/>
    </row>
    <row r="10324" spans="23:24" ht="14.25">
      <c r="W10324" s="28"/>
      <c r="X10324" s="28"/>
    </row>
    <row r="10325" spans="23:24" ht="14.25">
      <c r="W10325" s="29"/>
      <c r="X10325" s="29"/>
    </row>
    <row r="10326" spans="23:24" ht="14.25">
      <c r="W10326" s="31"/>
      <c r="X10326" s="31"/>
    </row>
    <row r="10327" spans="23:24" ht="14.25">
      <c r="W10327" s="29"/>
      <c r="X10327" s="29"/>
    </row>
    <row r="10328" spans="23:24" ht="14.25">
      <c r="W10328" s="31"/>
      <c r="X10328" s="31"/>
    </row>
    <row r="10330" spans="23:24" ht="14.25">
      <c r="W10330" s="29"/>
      <c r="X10330" s="29"/>
    </row>
    <row r="10331" spans="23:24" ht="14.25">
      <c r="W10331" s="34"/>
      <c r="X10331" s="34"/>
    </row>
    <row r="10332" spans="23:24" ht="14.25">
      <c r="W10332" s="28"/>
      <c r="X10332" s="28"/>
    </row>
    <row r="10333" spans="23:24" ht="14.25">
      <c r="W10333" s="34"/>
      <c r="X10333" s="34"/>
    </row>
    <row r="10334" spans="23:24" ht="14.25">
      <c r="W10334" s="34"/>
      <c r="X10334" s="34"/>
    </row>
    <row r="10335" spans="23:24" ht="14.25">
      <c r="W10335" s="34"/>
      <c r="X10335" s="34"/>
    </row>
    <row r="10336" spans="23:24" ht="14.25">
      <c r="W10336" s="35"/>
      <c r="X10336" s="35"/>
    </row>
    <row r="10337" spans="23:24" ht="14.25">
      <c r="W10337" s="35"/>
      <c r="X10337" s="35"/>
    </row>
    <row r="10338" spans="23:24" ht="14.25">
      <c r="W10338" s="35"/>
      <c r="X10338" s="35"/>
    </row>
    <row r="10339" spans="23:24" ht="14.25">
      <c r="W10339" s="34"/>
      <c r="X10339" s="34"/>
    </row>
    <row r="10340" spans="23:24" ht="14.25">
      <c r="W10340" s="34"/>
      <c r="X10340" s="34"/>
    </row>
    <row r="10341" spans="23:24" ht="14.25">
      <c r="W10341" s="34"/>
      <c r="X10341" s="34"/>
    </row>
    <row r="10342" spans="23:24" ht="14.25">
      <c r="W10342" s="35"/>
      <c r="X10342" s="35"/>
    </row>
    <row r="10343" spans="23:24" ht="14.25">
      <c r="W10343" s="35"/>
      <c r="X10343" s="35"/>
    </row>
    <row r="10344" spans="23:24" ht="14.25">
      <c r="W10344" s="34"/>
      <c r="X10344" s="34"/>
    </row>
    <row r="10345" spans="23:24" ht="14.25">
      <c r="W10345" s="34"/>
      <c r="X10345" s="34"/>
    </row>
    <row r="10346" spans="23:24" ht="14.25">
      <c r="W10346" s="35"/>
      <c r="X10346" s="35"/>
    </row>
    <row r="10347" spans="23:24" ht="14.25">
      <c r="W10347" s="34"/>
      <c r="X10347" s="34"/>
    </row>
    <row r="10348" spans="23:24" ht="14.25">
      <c r="W10348" s="35"/>
      <c r="X10348" s="35"/>
    </row>
    <row r="10350" spans="23:24" ht="14.25">
      <c r="W10350" s="34"/>
      <c r="X10350" s="34"/>
    </row>
    <row r="10351" spans="23:24" ht="15" thickTop="1">
      <c r="W10351" s="35"/>
      <c r="X10351" s="35"/>
    </row>
    <row r="10352" spans="23:24" ht="15" thickTop="1">
      <c r="W10352" s="43"/>
      <c r="X10352" s="43"/>
    </row>
    <row r="10353" spans="23:24" ht="14.25">
      <c r="W10353" s="28"/>
      <c r="X10353" s="28"/>
    </row>
    <row r="10354" spans="23:24" ht="14.25">
      <c r="W10354" s="28"/>
      <c r="X10354" s="28"/>
    </row>
    <row r="10355" spans="23:24" ht="14.25">
      <c r="W10355" s="29"/>
      <c r="X10355" s="29"/>
    </row>
    <row r="10356" spans="23:24" ht="14.25">
      <c r="W10356" s="31"/>
      <c r="X10356" s="31"/>
    </row>
    <row r="10357" spans="23:24" ht="14.25">
      <c r="W10357" s="29"/>
      <c r="X10357" s="29"/>
    </row>
    <row r="10358" spans="23:24" ht="14.25">
      <c r="W10358" s="31"/>
      <c r="X10358" s="31"/>
    </row>
    <row r="10360" spans="23:24" ht="14.25">
      <c r="W10360" s="29"/>
      <c r="X10360" s="29"/>
    </row>
    <row r="10361" spans="23:24" ht="14.25">
      <c r="W10361" s="34"/>
      <c r="X10361" s="34"/>
    </row>
    <row r="10362" spans="23:24" ht="14.25">
      <c r="W10362" s="28"/>
      <c r="X10362" s="28"/>
    </row>
    <row r="10363" spans="23:24" ht="14.25">
      <c r="W10363" s="34"/>
      <c r="X10363" s="34"/>
    </row>
    <row r="10364" spans="23:24" ht="14.25">
      <c r="W10364" s="34"/>
      <c r="X10364" s="34"/>
    </row>
    <row r="10365" spans="23:24" ht="14.25">
      <c r="W10365" s="34"/>
      <c r="X10365" s="34"/>
    </row>
    <row r="10366" spans="23:24" ht="14.25">
      <c r="W10366" s="35"/>
      <c r="X10366" s="35"/>
    </row>
    <row r="10367" spans="23:24" ht="14.25">
      <c r="W10367" s="35"/>
      <c r="X10367" s="35"/>
    </row>
    <row r="10368" spans="23:24" ht="14.25">
      <c r="W10368" s="35"/>
      <c r="X10368" s="35"/>
    </row>
    <row r="10369" spans="23:24" ht="14.25">
      <c r="W10369" s="34"/>
      <c r="X10369" s="34"/>
    </row>
    <row r="10370" spans="23:24" ht="14.25">
      <c r="W10370" s="34"/>
      <c r="X10370" s="34"/>
    </row>
    <row r="10371" spans="23:24" ht="14.25">
      <c r="W10371" s="34"/>
      <c r="X10371" s="34"/>
    </row>
    <row r="10372" spans="23:24" ht="14.25">
      <c r="W10372" s="35"/>
      <c r="X10372" s="35"/>
    </row>
    <row r="10373" spans="23:24" ht="14.25">
      <c r="W10373" s="35"/>
      <c r="X10373" s="35"/>
    </row>
    <row r="10374" spans="23:24" ht="14.25">
      <c r="W10374" s="34"/>
      <c r="X10374" s="34"/>
    </row>
    <row r="10375" spans="23:24" ht="14.25">
      <c r="W10375" s="34"/>
      <c r="X10375" s="34"/>
    </row>
    <row r="10376" spans="23:24" ht="14.25">
      <c r="W10376" s="35"/>
      <c r="X10376" s="35"/>
    </row>
    <row r="10377" spans="23:24" ht="14.25">
      <c r="W10377" s="34"/>
      <c r="X10377" s="34"/>
    </row>
    <row r="10378" spans="23:24" ht="14.25">
      <c r="W10378" s="35"/>
      <c r="X10378" s="35"/>
    </row>
    <row r="10380" spans="23:24" ht="14.25">
      <c r="W10380" s="34"/>
      <c r="X10380" s="34"/>
    </row>
    <row r="10381" spans="23:24" ht="15" thickTop="1">
      <c r="W10381" s="35"/>
      <c r="X10381" s="35"/>
    </row>
    <row r="10382" spans="23:24" ht="15" thickTop="1">
      <c r="W10382" s="43"/>
      <c r="X10382" s="43"/>
    </row>
    <row r="10383" spans="23:24" ht="14.25">
      <c r="W10383" s="28"/>
      <c r="X10383" s="28"/>
    </row>
    <row r="10384" spans="23:24" ht="14.25">
      <c r="W10384" s="28"/>
      <c r="X10384" s="28"/>
    </row>
    <row r="10385" spans="23:24" ht="14.25">
      <c r="W10385" s="29"/>
      <c r="X10385" s="29"/>
    </row>
    <row r="10386" spans="23:24" ht="14.25">
      <c r="W10386" s="31"/>
      <c r="X10386" s="31"/>
    </row>
    <row r="10387" spans="23:24" ht="14.25">
      <c r="W10387" s="29"/>
      <c r="X10387" s="29"/>
    </row>
    <row r="10388" spans="23:24" ht="14.25">
      <c r="W10388" s="31"/>
      <c r="X10388" s="31"/>
    </row>
    <row r="10390" spans="23:24" ht="14.25">
      <c r="W10390" s="29"/>
      <c r="X10390" s="29"/>
    </row>
    <row r="10391" spans="23:24" ht="14.25">
      <c r="W10391" s="34"/>
      <c r="X10391" s="34"/>
    </row>
    <row r="10392" spans="23:24" ht="14.25">
      <c r="W10392" s="28"/>
      <c r="X10392" s="28"/>
    </row>
    <row r="10393" spans="23:24" ht="14.25">
      <c r="W10393" s="34"/>
      <c r="X10393" s="34"/>
    </row>
    <row r="10394" spans="23:24" ht="14.25">
      <c r="W10394" s="34"/>
      <c r="X10394" s="34"/>
    </row>
    <row r="10395" spans="23:24" ht="14.25">
      <c r="W10395" s="34"/>
      <c r="X10395" s="34"/>
    </row>
    <row r="10396" spans="23:24" ht="14.25">
      <c r="W10396" s="35"/>
      <c r="X10396" s="35"/>
    </row>
    <row r="10397" spans="23:24" ht="14.25">
      <c r="W10397" s="35"/>
      <c r="X10397" s="35"/>
    </row>
    <row r="10398" spans="23:24" ht="14.25">
      <c r="W10398" s="35"/>
      <c r="X10398" s="35"/>
    </row>
    <row r="10399" spans="23:24" ht="14.25">
      <c r="W10399" s="34"/>
      <c r="X10399" s="34"/>
    </row>
    <row r="10400" spans="23:24" ht="14.25">
      <c r="W10400" s="34"/>
      <c r="X10400" s="34"/>
    </row>
    <row r="10401" spans="23:24" ht="14.25">
      <c r="W10401" s="34"/>
      <c r="X10401" s="34"/>
    </row>
    <row r="10402" spans="23:24" ht="14.25">
      <c r="W10402" s="35"/>
      <c r="X10402" s="35"/>
    </row>
    <row r="10403" spans="23:24" ht="14.25">
      <c r="W10403" s="35"/>
      <c r="X10403" s="35"/>
    </row>
    <row r="10404" spans="23:24" ht="14.25">
      <c r="W10404" s="34"/>
      <c r="X10404" s="34"/>
    </row>
    <row r="10405" spans="23:24" ht="14.25">
      <c r="W10405" s="34"/>
      <c r="X10405" s="34"/>
    </row>
    <row r="10406" spans="23:24" ht="14.25">
      <c r="W10406" s="35"/>
      <c r="X10406" s="35"/>
    </row>
    <row r="10407" spans="23:24" ht="14.25">
      <c r="W10407" s="34"/>
      <c r="X10407" s="34"/>
    </row>
    <row r="10408" spans="23:24" ht="14.25">
      <c r="W10408" s="35"/>
      <c r="X10408" s="35"/>
    </row>
    <row r="10410" spans="23:24" ht="14.25">
      <c r="W10410" s="34"/>
      <c r="X10410" s="34"/>
    </row>
    <row r="10411" spans="23:24" ht="15" thickTop="1">
      <c r="W10411" s="35"/>
      <c r="X10411" s="35"/>
    </row>
    <row r="10412" spans="23:24" ht="15" thickTop="1">
      <c r="W10412" s="43"/>
      <c r="X10412" s="43"/>
    </row>
    <row r="10413" spans="23:24" ht="14.25">
      <c r="W10413" s="28"/>
      <c r="X10413" s="28"/>
    </row>
    <row r="10414" spans="23:24" ht="14.25">
      <c r="W10414" s="28"/>
      <c r="X10414" s="28"/>
    </row>
    <row r="10415" spans="23:24" ht="14.25">
      <c r="W10415" s="29"/>
      <c r="X10415" s="29"/>
    </row>
    <row r="10416" spans="23:24" ht="14.25">
      <c r="W10416" s="31"/>
      <c r="X10416" s="31"/>
    </row>
    <row r="10417" spans="23:24" ht="14.25">
      <c r="W10417" s="29"/>
      <c r="X10417" s="29"/>
    </row>
    <row r="10418" spans="23:24" ht="14.25">
      <c r="W10418" s="31"/>
      <c r="X10418" s="31"/>
    </row>
    <row r="10420" spans="23:24" ht="14.25">
      <c r="W10420" s="29"/>
      <c r="X10420" s="29"/>
    </row>
    <row r="10421" spans="23:24" ht="14.25">
      <c r="W10421" s="34"/>
      <c r="X10421" s="34"/>
    </row>
    <row r="10422" spans="23:24" ht="14.25">
      <c r="W10422" s="28"/>
      <c r="X10422" s="28"/>
    </row>
    <row r="10423" spans="23:24" ht="14.25">
      <c r="W10423" s="34"/>
      <c r="X10423" s="34"/>
    </row>
    <row r="10424" spans="23:24" ht="14.25">
      <c r="W10424" s="34"/>
      <c r="X10424" s="34"/>
    </row>
    <row r="10425" spans="23:24" ht="14.25">
      <c r="W10425" s="34"/>
      <c r="X10425" s="34"/>
    </row>
    <row r="10426" spans="23:24" ht="14.25">
      <c r="W10426" s="35"/>
      <c r="X10426" s="35"/>
    </row>
    <row r="10427" spans="23:24" ht="14.25">
      <c r="W10427" s="35"/>
      <c r="X10427" s="35"/>
    </row>
    <row r="10428" spans="23:24" ht="14.25">
      <c r="W10428" s="35"/>
      <c r="X10428" s="35"/>
    </row>
    <row r="10429" spans="23:24" ht="14.25">
      <c r="W10429" s="34"/>
      <c r="X10429" s="34"/>
    </row>
    <row r="10430" spans="23:24" ht="14.25">
      <c r="W10430" s="34"/>
      <c r="X10430" s="34"/>
    </row>
    <row r="10431" spans="23:24" ht="14.25">
      <c r="W10431" s="34"/>
      <c r="X10431" s="34"/>
    </row>
    <row r="10432" spans="23:24" ht="14.25">
      <c r="W10432" s="35"/>
      <c r="X10432" s="35"/>
    </row>
    <row r="10433" spans="23:24" ht="14.25">
      <c r="W10433" s="35"/>
      <c r="X10433" s="35"/>
    </row>
    <row r="10434" spans="23:24" ht="14.25">
      <c r="W10434" s="34"/>
      <c r="X10434" s="34"/>
    </row>
    <row r="10435" spans="23:24" ht="14.25">
      <c r="W10435" s="34"/>
      <c r="X10435" s="34"/>
    </row>
    <row r="10436" spans="23:24" ht="14.25">
      <c r="W10436" s="35"/>
      <c r="X10436" s="35"/>
    </row>
    <row r="10437" spans="23:24" ht="14.25">
      <c r="W10437" s="34"/>
      <c r="X10437" s="34"/>
    </row>
    <row r="10438" spans="23:24" ht="14.25">
      <c r="W10438" s="35"/>
      <c r="X10438" s="35"/>
    </row>
    <row r="10440" spans="23:24" ht="14.25">
      <c r="W10440" s="34"/>
      <c r="X10440" s="34"/>
    </row>
    <row r="10441" spans="23:24" ht="15" thickTop="1">
      <c r="W10441" s="35"/>
      <c r="X10441" s="35"/>
    </row>
    <row r="10442" spans="23:24" ht="15" thickTop="1">
      <c r="W10442" s="43"/>
      <c r="X10442" s="43"/>
    </row>
    <row r="10443" spans="23:24" ht="14.25">
      <c r="W10443" s="28"/>
      <c r="X10443" s="28"/>
    </row>
    <row r="10444" spans="23:24" ht="14.25">
      <c r="W10444" s="28"/>
      <c r="X10444" s="28"/>
    </row>
    <row r="10445" spans="23:24" ht="14.25">
      <c r="W10445" s="29"/>
      <c r="X10445" s="29"/>
    </row>
    <row r="10446" spans="23:24" ht="14.25">
      <c r="W10446" s="31"/>
      <c r="X10446" s="31"/>
    </row>
    <row r="10447" spans="23:24" ht="14.25">
      <c r="W10447" s="29"/>
      <c r="X10447" s="29"/>
    </row>
    <row r="10448" spans="23:24" ht="14.25">
      <c r="W10448" s="31"/>
      <c r="X10448" s="31"/>
    </row>
    <row r="10450" spans="23:24" ht="14.25">
      <c r="W10450" s="29"/>
      <c r="X10450" s="29"/>
    </row>
    <row r="10451" spans="23:24" ht="14.25">
      <c r="W10451" s="34"/>
      <c r="X10451" s="34"/>
    </row>
    <row r="10452" spans="23:24" ht="14.25">
      <c r="W10452" s="28"/>
      <c r="X10452" s="28"/>
    </row>
    <row r="10453" spans="23:24" ht="14.25">
      <c r="W10453" s="34"/>
      <c r="X10453" s="34"/>
    </row>
    <row r="10454" spans="23:24" ht="14.25">
      <c r="W10454" s="34"/>
      <c r="X10454" s="34"/>
    </row>
    <row r="10455" spans="23:24" ht="14.25">
      <c r="W10455" s="34"/>
      <c r="X10455" s="34"/>
    </row>
    <row r="10456" spans="23:24" ht="14.25">
      <c r="W10456" s="35"/>
      <c r="X10456" s="35"/>
    </row>
    <row r="10457" spans="23:24" ht="14.25">
      <c r="W10457" s="35"/>
      <c r="X10457" s="35"/>
    </row>
    <row r="10458" spans="23:24" ht="14.25">
      <c r="W10458" s="35"/>
      <c r="X10458" s="35"/>
    </row>
    <row r="10459" spans="23:24" ht="14.25">
      <c r="W10459" s="34"/>
      <c r="X10459" s="34"/>
    </row>
    <row r="10460" spans="23:24" ht="14.25">
      <c r="W10460" s="34"/>
      <c r="X10460" s="34"/>
    </row>
    <row r="10461" spans="23:24" ht="14.25">
      <c r="W10461" s="34"/>
      <c r="X10461" s="34"/>
    </row>
    <row r="10462" spans="23:24" ht="14.25">
      <c r="W10462" s="35"/>
      <c r="X10462" s="35"/>
    </row>
    <row r="10463" spans="23:24" ht="14.25">
      <c r="W10463" s="35"/>
      <c r="X10463" s="35"/>
    </row>
    <row r="10464" spans="23:24" ht="14.25">
      <c r="W10464" s="34"/>
      <c r="X10464" s="34"/>
    </row>
    <row r="10465" spans="23:24" ht="14.25">
      <c r="W10465" s="34"/>
      <c r="X10465" s="34"/>
    </row>
    <row r="10466" spans="23:24" ht="14.25">
      <c r="W10466" s="35"/>
      <c r="X10466" s="35"/>
    </row>
    <row r="10467" spans="23:24" ht="14.25">
      <c r="W10467" s="34"/>
      <c r="X10467" s="34"/>
    </row>
    <row r="10468" spans="23:24" ht="14.25">
      <c r="W10468" s="35"/>
      <c r="X10468" s="35"/>
    </row>
    <row r="10470" spans="23:24" ht="14.25">
      <c r="W10470" s="34"/>
      <c r="X10470" s="34"/>
    </row>
    <row r="10471" spans="23:24" ht="15" thickTop="1">
      <c r="W10471" s="35"/>
      <c r="X10471" s="35"/>
    </row>
    <row r="10472" spans="23:24" ht="15" thickTop="1">
      <c r="W10472" s="43"/>
      <c r="X10472" s="43"/>
    </row>
    <row r="10473" spans="23:24" ht="14.25">
      <c r="W10473" s="28"/>
      <c r="X10473" s="28"/>
    </row>
    <row r="10474" spans="23:24" ht="14.25">
      <c r="W10474" s="28"/>
      <c r="X10474" s="28"/>
    </row>
    <row r="10475" spans="23:24" ht="14.25">
      <c r="W10475" s="29"/>
      <c r="X10475" s="29"/>
    </row>
    <row r="10476" spans="23:24" ht="14.25">
      <c r="W10476" s="31"/>
      <c r="X10476" s="31"/>
    </row>
    <row r="10477" spans="23:24" ht="14.25">
      <c r="W10477" s="29"/>
      <c r="X10477" s="29"/>
    </row>
    <row r="10478" spans="23:24" ht="14.25">
      <c r="W10478" s="31"/>
      <c r="X10478" s="31"/>
    </row>
    <row r="10480" spans="23:24" ht="14.25">
      <c r="W10480" s="29"/>
      <c r="X10480" s="29"/>
    </row>
    <row r="10481" spans="23:24" ht="14.25">
      <c r="W10481" s="34"/>
      <c r="X10481" s="34"/>
    </row>
    <row r="10482" spans="23:24" ht="14.25">
      <c r="W10482" s="28"/>
      <c r="X10482" s="28"/>
    </row>
    <row r="10483" spans="23:24" ht="14.25">
      <c r="W10483" s="34"/>
      <c r="X10483" s="34"/>
    </row>
    <row r="10484" spans="23:24" ht="14.25">
      <c r="W10484" s="34"/>
      <c r="X10484" s="34"/>
    </row>
    <row r="10485" spans="23:24" ht="14.25">
      <c r="W10485" s="34"/>
      <c r="X10485" s="34"/>
    </row>
    <row r="10486" spans="23:24" ht="14.25">
      <c r="W10486" s="35"/>
      <c r="X10486" s="35"/>
    </row>
    <row r="10487" spans="23:24" ht="14.25">
      <c r="W10487" s="35"/>
      <c r="X10487" s="35"/>
    </row>
    <row r="10488" spans="23:24" ht="14.25">
      <c r="W10488" s="35"/>
      <c r="X10488" s="35"/>
    </row>
    <row r="10489" spans="23:24" ht="14.25">
      <c r="W10489" s="34"/>
      <c r="X10489" s="34"/>
    </row>
    <row r="10490" spans="23:24" ht="14.25">
      <c r="W10490" s="34"/>
      <c r="X10490" s="34"/>
    </row>
    <row r="10491" spans="23:24" ht="14.25">
      <c r="W10491" s="34"/>
      <c r="X10491" s="34"/>
    </row>
    <row r="10492" spans="23:24" ht="14.25">
      <c r="W10492" s="35"/>
      <c r="X10492" s="35"/>
    </row>
    <row r="10493" spans="23:24" ht="14.25">
      <c r="W10493" s="35"/>
      <c r="X10493" s="35"/>
    </row>
    <row r="10494" spans="23:24" ht="14.25">
      <c r="W10494" s="34"/>
      <c r="X10494" s="34"/>
    </row>
    <row r="10495" spans="23:24" ht="14.25">
      <c r="W10495" s="34"/>
      <c r="X10495" s="34"/>
    </row>
    <row r="10496" spans="23:24" ht="14.25">
      <c r="W10496" s="35"/>
      <c r="X10496" s="35"/>
    </row>
    <row r="10497" spans="23:24" ht="14.25">
      <c r="W10497" s="34"/>
      <c r="X10497" s="34"/>
    </row>
    <row r="10498" spans="23:24" ht="14.25">
      <c r="W10498" s="35"/>
      <c r="X10498" s="35"/>
    </row>
    <row r="10500" spans="23:24" ht="14.25">
      <c r="W10500" s="34"/>
      <c r="X10500" s="34"/>
    </row>
    <row r="10501" spans="23:24" ht="15" thickTop="1">
      <c r="W10501" s="35"/>
      <c r="X10501" s="35"/>
    </row>
    <row r="10502" spans="23:24" ht="15" thickTop="1">
      <c r="W10502" s="43"/>
      <c r="X10502" s="43"/>
    </row>
    <row r="10503" spans="23:24" ht="14.25">
      <c r="W10503" s="28"/>
      <c r="X10503" s="28"/>
    </row>
    <row r="10504" spans="23:24" ht="14.25">
      <c r="W10504" s="28"/>
      <c r="X10504" s="28"/>
    </row>
    <row r="10505" spans="23:24" ht="14.25">
      <c r="W10505" s="29"/>
      <c r="X10505" s="29"/>
    </row>
    <row r="10506" spans="23:24" ht="14.25">
      <c r="W10506" s="31"/>
      <c r="X10506" s="31"/>
    </row>
    <row r="10507" spans="23:24" ht="14.25">
      <c r="W10507" s="29"/>
      <c r="X10507" s="29"/>
    </row>
    <row r="10508" spans="23:24" ht="14.25">
      <c r="W10508" s="31"/>
      <c r="X10508" s="31"/>
    </row>
    <row r="10510" spans="23:24" ht="14.25">
      <c r="W10510" s="29"/>
      <c r="X10510" s="29"/>
    </row>
    <row r="10511" spans="23:24" ht="14.25">
      <c r="W10511" s="34"/>
      <c r="X10511" s="34"/>
    </row>
    <row r="10512" spans="23:24" ht="14.25">
      <c r="W10512" s="28"/>
      <c r="X10512" s="28"/>
    </row>
    <row r="10513" spans="23:24" ht="14.25">
      <c r="W10513" s="34"/>
      <c r="X10513" s="34"/>
    </row>
    <row r="10514" spans="23:24" ht="14.25">
      <c r="W10514" s="34"/>
      <c r="X10514" s="34"/>
    </row>
    <row r="10515" spans="23:24" ht="14.25">
      <c r="W10515" s="34"/>
      <c r="X10515" s="34"/>
    </row>
    <row r="10516" spans="23:24" ht="14.25">
      <c r="W10516" s="35"/>
      <c r="X10516" s="35"/>
    </row>
    <row r="10517" spans="23:24" ht="14.25">
      <c r="W10517" s="35"/>
      <c r="X10517" s="35"/>
    </row>
    <row r="10518" spans="23:24" ht="14.25">
      <c r="W10518" s="35"/>
      <c r="X10518" s="35"/>
    </row>
    <row r="10519" spans="23:24" ht="14.25">
      <c r="W10519" s="34"/>
      <c r="X10519" s="34"/>
    </row>
    <row r="10520" spans="23:24" ht="14.25">
      <c r="W10520" s="34"/>
      <c r="X10520" s="34"/>
    </row>
    <row r="10521" spans="23:24" ht="14.25">
      <c r="W10521" s="34"/>
      <c r="X10521" s="34"/>
    </row>
    <row r="10522" spans="23:24" ht="14.25">
      <c r="W10522" s="35"/>
      <c r="X10522" s="35"/>
    </row>
    <row r="10523" spans="23:24" ht="14.25">
      <c r="W10523" s="35"/>
      <c r="X10523" s="35"/>
    </row>
    <row r="10524" spans="23:24" ht="14.25">
      <c r="W10524" s="34"/>
      <c r="X10524" s="34"/>
    </row>
    <row r="10525" spans="23:24" ht="14.25">
      <c r="W10525" s="34"/>
      <c r="X10525" s="34"/>
    </row>
    <row r="10526" spans="23:24" ht="14.25">
      <c r="W10526" s="35"/>
      <c r="X10526" s="35"/>
    </row>
    <row r="10527" spans="23:24" ht="14.25">
      <c r="W10527" s="34"/>
      <c r="X10527" s="34"/>
    </row>
    <row r="10528" spans="23:24" ht="14.25">
      <c r="W10528" s="35"/>
      <c r="X10528" s="35"/>
    </row>
    <row r="10530" spans="23:24" ht="14.25">
      <c r="W10530" s="34"/>
      <c r="X10530" s="34"/>
    </row>
    <row r="10531" spans="23:24" ht="15" thickTop="1">
      <c r="W10531" s="35"/>
      <c r="X10531" s="35"/>
    </row>
    <row r="10532" spans="23:24" ht="15" thickTop="1">
      <c r="W10532" s="43"/>
      <c r="X10532" s="43"/>
    </row>
    <row r="10533" spans="23:24" ht="14.25">
      <c r="W10533" s="28"/>
      <c r="X10533" s="28"/>
    </row>
    <row r="10534" spans="23:24" ht="14.25">
      <c r="W10534" s="28"/>
      <c r="X10534" s="28"/>
    </row>
    <row r="10535" spans="23:24" ht="14.25">
      <c r="W10535" s="29"/>
      <c r="X10535" s="29"/>
    </row>
    <row r="10536" spans="23:24" ht="14.25">
      <c r="W10536" s="31"/>
      <c r="X10536" s="31"/>
    </row>
    <row r="10537" spans="23:24" ht="14.25">
      <c r="W10537" s="29"/>
      <c r="X10537" s="29"/>
    </row>
    <row r="10538" spans="23:24" ht="14.25">
      <c r="W10538" s="31"/>
      <c r="X10538" s="31"/>
    </row>
    <row r="10540" spans="23:24" ht="14.25">
      <c r="W10540" s="29"/>
      <c r="X10540" s="29"/>
    </row>
    <row r="10541" spans="23:24" ht="14.25">
      <c r="W10541" s="34"/>
      <c r="X10541" s="34"/>
    </row>
    <row r="10542" spans="23:24" ht="14.25">
      <c r="W10542" s="28"/>
      <c r="X10542" s="28"/>
    </row>
    <row r="10543" spans="23:24" ht="14.25">
      <c r="W10543" s="34"/>
      <c r="X10543" s="34"/>
    </row>
    <row r="10544" spans="23:24" ht="14.25">
      <c r="W10544" s="34"/>
      <c r="X10544" s="34"/>
    </row>
    <row r="10545" spans="23:24" ht="14.25">
      <c r="W10545" s="34"/>
      <c r="X10545" s="34"/>
    </row>
    <row r="10546" spans="23:24" ht="14.25">
      <c r="W10546" s="35"/>
      <c r="X10546" s="35"/>
    </row>
    <row r="10547" spans="23:24" ht="14.25">
      <c r="W10547" s="35"/>
      <c r="X10547" s="35"/>
    </row>
    <row r="10548" spans="23:24" ht="14.25">
      <c r="W10548" s="35"/>
      <c r="X10548" s="35"/>
    </row>
    <row r="10549" spans="23:24" ht="14.25">
      <c r="W10549" s="34"/>
      <c r="X10549" s="34"/>
    </row>
    <row r="10550" spans="23:24" ht="14.25">
      <c r="W10550" s="34"/>
      <c r="X10550" s="34"/>
    </row>
    <row r="10551" spans="23:24" ht="14.25">
      <c r="W10551" s="34"/>
      <c r="X10551" s="34"/>
    </row>
    <row r="10552" spans="23:24" ht="14.25">
      <c r="W10552" s="35"/>
      <c r="X10552" s="35"/>
    </row>
    <row r="10553" spans="23:24" ht="14.25">
      <c r="W10553" s="35"/>
      <c r="X10553" s="35"/>
    </row>
    <row r="10554" spans="23:24" ht="14.25">
      <c r="W10554" s="34"/>
      <c r="X10554" s="34"/>
    </row>
    <row r="10555" spans="23:24" ht="14.25">
      <c r="W10555" s="34"/>
      <c r="X10555" s="34"/>
    </row>
    <row r="10556" spans="23:24" ht="14.25">
      <c r="W10556" s="35"/>
      <c r="X10556" s="35"/>
    </row>
    <row r="10557" spans="23:24" ht="14.25">
      <c r="W10557" s="34"/>
      <c r="X10557" s="34"/>
    </row>
    <row r="10558" spans="23:24" ht="14.25">
      <c r="W10558" s="35"/>
      <c r="X10558" s="35"/>
    </row>
    <row r="10560" spans="23:24" ht="14.25">
      <c r="W10560" s="34"/>
      <c r="X10560" s="34"/>
    </row>
    <row r="10561" spans="23:24" ht="15" thickTop="1">
      <c r="W10561" s="35"/>
      <c r="X10561" s="35"/>
    </row>
    <row r="10562" spans="23:24" ht="15" thickTop="1">
      <c r="W10562" s="43"/>
      <c r="X10562" s="43"/>
    </row>
    <row r="10563" spans="23:24" ht="14.25">
      <c r="W10563" s="28"/>
      <c r="X10563" s="28"/>
    </row>
    <row r="10564" spans="23:24" ht="14.25">
      <c r="W10564" s="28"/>
      <c r="X10564" s="28"/>
    </row>
    <row r="10565" spans="23:24" ht="14.25">
      <c r="W10565" s="29"/>
      <c r="X10565" s="29"/>
    </row>
    <row r="10566" spans="23:24" ht="14.25">
      <c r="W10566" s="31"/>
      <c r="X10566" s="31"/>
    </row>
    <row r="10567" spans="23:24" ht="14.25">
      <c r="W10567" s="29"/>
      <c r="X10567" s="29"/>
    </row>
    <row r="10568" spans="23:24" ht="14.25">
      <c r="W10568" s="31"/>
      <c r="X10568" s="31"/>
    </row>
    <row r="10570" spans="23:24" ht="14.25">
      <c r="W10570" s="29"/>
      <c r="X10570" s="29"/>
    </row>
    <row r="10571" spans="23:24" ht="14.25">
      <c r="W10571" s="34"/>
      <c r="X10571" s="34"/>
    </row>
    <row r="10572" spans="23:24" ht="14.25">
      <c r="W10572" s="28"/>
      <c r="X10572" s="28"/>
    </row>
    <row r="10573" spans="23:24" ht="14.25">
      <c r="W10573" s="34"/>
      <c r="X10573" s="34"/>
    </row>
    <row r="10574" spans="23:24" ht="14.25">
      <c r="W10574" s="34"/>
      <c r="X10574" s="34"/>
    </row>
    <row r="10575" spans="23:24" ht="14.25">
      <c r="W10575" s="34"/>
      <c r="X10575" s="34"/>
    </row>
    <row r="10576" spans="23:24" ht="14.25">
      <c r="W10576" s="35"/>
      <c r="X10576" s="35"/>
    </row>
    <row r="10577" spans="23:24" ht="14.25">
      <c r="W10577" s="35"/>
      <c r="X10577" s="35"/>
    </row>
    <row r="10578" spans="23:24" ht="14.25">
      <c r="W10578" s="35"/>
      <c r="X10578" s="35"/>
    </row>
    <row r="10579" spans="23:24" ht="14.25">
      <c r="W10579" s="34"/>
      <c r="X10579" s="34"/>
    </row>
    <row r="10580" spans="23:24" ht="14.25">
      <c r="W10580" s="34"/>
      <c r="X10580" s="34"/>
    </row>
    <row r="10581" spans="23:24" ht="14.25">
      <c r="W10581" s="34"/>
      <c r="X10581" s="34"/>
    </row>
    <row r="10582" spans="23:24" ht="14.25">
      <c r="W10582" s="35"/>
      <c r="X10582" s="35"/>
    </row>
    <row r="10583" spans="23:24" ht="14.25">
      <c r="W10583" s="35"/>
      <c r="X10583" s="35"/>
    </row>
    <row r="10584" spans="23:24" ht="14.25">
      <c r="W10584" s="34"/>
      <c r="X10584" s="34"/>
    </row>
    <row r="10585" spans="23:24" ht="14.25">
      <c r="W10585" s="34"/>
      <c r="X10585" s="34"/>
    </row>
    <row r="10586" spans="23:24" ht="14.25">
      <c r="W10586" s="35"/>
      <c r="X10586" s="35"/>
    </row>
    <row r="10587" spans="23:24" ht="14.25">
      <c r="W10587" s="34"/>
      <c r="X10587" s="34"/>
    </row>
    <row r="10588" spans="23:24" ht="14.25">
      <c r="W10588" s="35"/>
      <c r="X10588" s="35"/>
    </row>
    <row r="10590" spans="23:24" ht="14.25">
      <c r="W10590" s="34"/>
      <c r="X10590" s="34"/>
    </row>
    <row r="10591" spans="23:24" ht="15" thickTop="1">
      <c r="W10591" s="35"/>
      <c r="X10591" s="35"/>
    </row>
    <row r="10592" spans="23:24" ht="15" thickTop="1">
      <c r="W10592" s="43"/>
      <c r="X10592" s="43"/>
    </row>
    <row r="10593" spans="23:24" ht="14.25">
      <c r="W10593" s="28"/>
      <c r="X10593" s="28"/>
    </row>
    <row r="10594" spans="23:24" ht="14.25">
      <c r="W10594" s="28"/>
      <c r="X10594" s="28"/>
    </row>
    <row r="10595" spans="23:24" ht="14.25">
      <c r="W10595" s="29"/>
      <c r="X10595" s="29"/>
    </row>
    <row r="10596" spans="23:24" ht="14.25">
      <c r="W10596" s="31"/>
      <c r="X10596" s="31"/>
    </row>
    <row r="10597" spans="23:24" ht="14.25">
      <c r="W10597" s="29"/>
      <c r="X10597" s="29"/>
    </row>
    <row r="10598" spans="23:24" ht="14.25">
      <c r="W10598" s="31"/>
      <c r="X10598" s="31"/>
    </row>
    <row r="10600" spans="23:24" ht="14.25">
      <c r="W10600" s="29"/>
      <c r="X10600" s="29"/>
    </row>
    <row r="10601" spans="23:24" ht="14.25">
      <c r="W10601" s="34"/>
      <c r="X10601" s="34"/>
    </row>
    <row r="10602" spans="23:24" ht="14.25">
      <c r="W10602" s="28"/>
      <c r="X10602" s="28"/>
    </row>
    <row r="10603" spans="23:24" ht="14.25">
      <c r="W10603" s="34"/>
      <c r="X10603" s="34"/>
    </row>
    <row r="10604" spans="23:24" ht="14.25">
      <c r="W10604" s="34"/>
      <c r="X10604" s="34"/>
    </row>
    <row r="10605" spans="23:24" ht="14.25">
      <c r="W10605" s="34"/>
      <c r="X10605" s="34"/>
    </row>
    <row r="10606" spans="23:24" ht="14.25">
      <c r="W10606" s="35"/>
      <c r="X10606" s="35"/>
    </row>
    <row r="10607" spans="23:24" ht="14.25">
      <c r="W10607" s="35"/>
      <c r="X10607" s="35"/>
    </row>
    <row r="10608" spans="23:24" ht="14.25">
      <c r="W10608" s="35"/>
      <c r="X10608" s="35"/>
    </row>
    <row r="10609" spans="23:24" ht="14.25">
      <c r="W10609" s="34"/>
      <c r="X10609" s="34"/>
    </row>
    <row r="10610" spans="23:24" ht="14.25">
      <c r="W10610" s="34"/>
      <c r="X10610" s="34"/>
    </row>
    <row r="10611" spans="23:24" ht="14.25">
      <c r="W10611" s="34"/>
      <c r="X10611" s="34"/>
    </row>
    <row r="10612" spans="23:24" ht="14.25">
      <c r="W10612" s="35"/>
      <c r="X10612" s="35"/>
    </row>
    <row r="10613" spans="23:24" ht="14.25">
      <c r="W10613" s="35"/>
      <c r="X10613" s="35"/>
    </row>
    <row r="10614" spans="23:24" ht="14.25">
      <c r="W10614" s="34"/>
      <c r="X10614" s="34"/>
    </row>
    <row r="10615" spans="23:24" ht="14.25">
      <c r="W10615" s="34"/>
      <c r="X10615" s="34"/>
    </row>
    <row r="10616" spans="23:24" ht="14.25">
      <c r="W10616" s="35"/>
      <c r="X10616" s="35"/>
    </row>
    <row r="10617" spans="23:24" ht="14.25">
      <c r="W10617" s="34"/>
      <c r="X10617" s="34"/>
    </row>
    <row r="10618" spans="23:24" ht="14.25">
      <c r="W10618" s="35"/>
      <c r="X10618" s="35"/>
    </row>
    <row r="10620" spans="23:24" ht="14.25">
      <c r="W10620" s="34"/>
      <c r="X10620" s="34"/>
    </row>
    <row r="10621" spans="23:24" ht="15" thickTop="1">
      <c r="W10621" s="35"/>
      <c r="X10621" s="35"/>
    </row>
    <row r="10622" spans="23:24" ht="15" thickTop="1">
      <c r="W10622" s="43"/>
      <c r="X10622" s="43"/>
    </row>
    <row r="10623" spans="23:24" ht="14.25">
      <c r="W10623" s="28"/>
      <c r="X10623" s="28"/>
    </row>
    <row r="10624" spans="23:24" ht="14.25">
      <c r="W10624" s="28"/>
      <c r="X10624" s="28"/>
    </row>
    <row r="10625" spans="23:24" ht="14.25">
      <c r="W10625" s="29"/>
      <c r="X10625" s="29"/>
    </row>
    <row r="10626" spans="23:24" ht="14.25">
      <c r="W10626" s="31"/>
      <c r="X10626" s="31"/>
    </row>
    <row r="10627" spans="23:24" ht="14.25">
      <c r="W10627" s="29"/>
      <c r="X10627" s="29"/>
    </row>
    <row r="10628" spans="23:24" ht="14.25">
      <c r="W10628" s="31"/>
      <c r="X10628" s="31"/>
    </row>
    <row r="10630" spans="23:24" ht="14.25">
      <c r="W10630" s="29"/>
      <c r="X10630" s="29"/>
    </row>
    <row r="10631" spans="23:24" ht="14.25">
      <c r="W10631" s="34"/>
      <c r="X10631" s="34"/>
    </row>
    <row r="10632" spans="23:24" ht="14.25">
      <c r="W10632" s="28"/>
      <c r="X10632" s="28"/>
    </row>
    <row r="10633" spans="23:24" ht="14.25">
      <c r="W10633" s="34"/>
      <c r="X10633" s="34"/>
    </row>
    <row r="10634" spans="23:24" ht="14.25">
      <c r="W10634" s="34"/>
      <c r="X10634" s="34"/>
    </row>
    <row r="10635" spans="23:24" ht="14.25">
      <c r="W10635" s="34"/>
      <c r="X10635" s="34"/>
    </row>
    <row r="10636" spans="23:24" ht="14.25">
      <c r="W10636" s="35"/>
      <c r="X10636" s="35"/>
    </row>
    <row r="10637" spans="23:24" ht="14.25">
      <c r="W10637" s="35"/>
      <c r="X10637" s="35"/>
    </row>
    <row r="10638" spans="23:24" ht="14.25">
      <c r="W10638" s="35"/>
      <c r="X10638" s="35"/>
    </row>
    <row r="10639" spans="23:24" ht="14.25">
      <c r="W10639" s="34"/>
      <c r="X10639" s="34"/>
    </row>
    <row r="10640" spans="23:24" ht="14.25">
      <c r="W10640" s="34"/>
      <c r="X10640" s="34"/>
    </row>
    <row r="10641" spans="23:24" ht="14.25">
      <c r="W10641" s="34"/>
      <c r="X10641" s="34"/>
    </row>
    <row r="10642" spans="23:24" ht="14.25">
      <c r="W10642" s="35"/>
      <c r="X10642" s="35"/>
    </row>
    <row r="10643" spans="23:24" ht="14.25">
      <c r="W10643" s="35"/>
      <c r="X10643" s="35"/>
    </row>
    <row r="10644" spans="23:24" ht="14.25">
      <c r="W10644" s="34"/>
      <c r="X10644" s="34"/>
    </row>
    <row r="10645" spans="23:24" ht="14.25">
      <c r="W10645" s="34"/>
      <c r="X10645" s="34"/>
    </row>
    <row r="10646" spans="23:24" ht="14.25">
      <c r="W10646" s="35"/>
      <c r="X10646" s="35"/>
    </row>
    <row r="10647" spans="23:24" ht="14.25">
      <c r="W10647" s="34"/>
      <c r="X10647" s="34"/>
    </row>
    <row r="10648" spans="23:24" ht="14.25">
      <c r="W10648" s="35"/>
      <c r="X10648" s="35"/>
    </row>
    <row r="10650" spans="23:24" ht="14.25">
      <c r="W10650" s="34"/>
      <c r="X10650" s="34"/>
    </row>
    <row r="10651" spans="23:24" ht="15" thickTop="1">
      <c r="W10651" s="35"/>
      <c r="X10651" s="35"/>
    </row>
    <row r="10652" spans="23:24" ht="15" thickTop="1">
      <c r="W10652" s="43"/>
      <c r="X10652" s="43"/>
    </row>
    <row r="10653" spans="23:24" ht="14.25">
      <c r="W10653" s="28"/>
      <c r="X10653" s="28"/>
    </row>
    <row r="10654" spans="23:24" ht="14.25">
      <c r="W10654" s="28"/>
      <c r="X10654" s="28"/>
    </row>
    <row r="10655" spans="23:24" ht="14.25">
      <c r="W10655" s="29"/>
      <c r="X10655" s="29"/>
    </row>
    <row r="10656" spans="23:24" ht="14.25">
      <c r="W10656" s="31"/>
      <c r="X10656" s="31"/>
    </row>
    <row r="10657" spans="23:24" ht="14.25">
      <c r="W10657" s="29"/>
      <c r="X10657" s="29"/>
    </row>
    <row r="10658" spans="23:24" ht="14.25">
      <c r="W10658" s="31"/>
      <c r="X10658" s="31"/>
    </row>
    <row r="10660" spans="23:24" ht="14.25">
      <c r="W10660" s="29"/>
      <c r="X10660" s="29"/>
    </row>
    <row r="10661" spans="23:24" ht="14.25">
      <c r="W10661" s="34"/>
      <c r="X10661" s="34"/>
    </row>
    <row r="10662" spans="23:24" ht="14.25">
      <c r="W10662" s="28"/>
      <c r="X10662" s="28"/>
    </row>
    <row r="10663" spans="23:24" ht="14.25">
      <c r="W10663" s="34"/>
      <c r="X10663" s="34"/>
    </row>
    <row r="10664" spans="23:24" ht="14.25">
      <c r="W10664" s="34"/>
      <c r="X10664" s="34"/>
    </row>
    <row r="10665" spans="23:24" ht="14.25">
      <c r="W10665" s="34"/>
      <c r="X10665" s="34"/>
    </row>
    <row r="10666" spans="23:24" ht="14.25">
      <c r="W10666" s="35"/>
      <c r="X10666" s="35"/>
    </row>
    <row r="10667" spans="23:24" ht="14.25">
      <c r="W10667" s="35"/>
      <c r="X10667" s="35"/>
    </row>
    <row r="10668" spans="23:24" ht="14.25">
      <c r="W10668" s="35"/>
      <c r="X10668" s="35"/>
    </row>
    <row r="10669" spans="23:24" ht="14.25">
      <c r="W10669" s="34"/>
      <c r="X10669" s="34"/>
    </row>
    <row r="10670" spans="23:24" ht="14.25">
      <c r="W10670" s="34"/>
      <c r="X10670" s="34"/>
    </row>
    <row r="10671" spans="23:24" ht="14.25">
      <c r="W10671" s="34"/>
      <c r="X10671" s="34"/>
    </row>
    <row r="10672" spans="23:24" ht="14.25">
      <c r="W10672" s="35"/>
      <c r="X10672" s="35"/>
    </row>
    <row r="10673" spans="23:24" ht="14.25">
      <c r="W10673" s="35"/>
      <c r="X10673" s="35"/>
    </row>
    <row r="10674" spans="23:24" ht="14.25">
      <c r="W10674" s="34"/>
      <c r="X10674" s="34"/>
    </row>
    <row r="10675" spans="23:24" ht="14.25">
      <c r="W10675" s="34"/>
      <c r="X10675" s="34"/>
    </row>
    <row r="10676" spans="23:24" ht="14.25">
      <c r="W10676" s="35"/>
      <c r="X10676" s="35"/>
    </row>
    <row r="10677" spans="23:24" ht="14.25">
      <c r="W10677" s="34"/>
      <c r="X10677" s="34"/>
    </row>
    <row r="10678" spans="23:24" ht="14.25">
      <c r="W10678" s="35"/>
      <c r="X10678" s="35"/>
    </row>
    <row r="10680" spans="23:24" ht="14.25">
      <c r="W10680" s="34"/>
      <c r="X10680" s="34"/>
    </row>
    <row r="10681" spans="23:24" ht="15" thickTop="1">
      <c r="W10681" s="35"/>
      <c r="X10681" s="35"/>
    </row>
    <row r="10682" spans="23:24" ht="15" thickTop="1">
      <c r="W10682" s="43"/>
      <c r="X10682" s="43"/>
    </row>
    <row r="10683" spans="23:24" ht="14.25">
      <c r="W10683" s="28"/>
      <c r="X10683" s="28"/>
    </row>
    <row r="10684" spans="23:24" ht="14.25">
      <c r="W10684" s="28"/>
      <c r="X10684" s="28"/>
    </row>
    <row r="10685" spans="23:24" ht="14.25">
      <c r="W10685" s="29"/>
      <c r="X10685" s="29"/>
    </row>
    <row r="10686" spans="23:24" ht="14.25">
      <c r="W10686" s="31"/>
      <c r="X10686" s="31"/>
    </row>
    <row r="10687" spans="23:24" ht="14.25">
      <c r="W10687" s="29"/>
      <c r="X10687" s="29"/>
    </row>
    <row r="10688" spans="23:24" ht="14.25">
      <c r="W10688" s="31"/>
      <c r="X10688" s="31"/>
    </row>
    <row r="10690" spans="23:24" ht="14.25">
      <c r="W10690" s="29"/>
      <c r="X10690" s="29"/>
    </row>
    <row r="10691" spans="23:24" ht="14.25">
      <c r="W10691" s="34"/>
      <c r="X10691" s="34"/>
    </row>
    <row r="10692" spans="23:24" ht="14.25">
      <c r="W10692" s="28"/>
      <c r="X10692" s="28"/>
    </row>
    <row r="10693" spans="23:24" ht="14.25">
      <c r="W10693" s="34"/>
      <c r="X10693" s="34"/>
    </row>
    <row r="10694" spans="23:24" ht="14.25">
      <c r="W10694" s="34"/>
      <c r="X10694" s="34"/>
    </row>
    <row r="10695" spans="23:24" ht="14.25">
      <c r="W10695" s="34"/>
      <c r="X10695" s="34"/>
    </row>
    <row r="10696" spans="23:24" ht="14.25">
      <c r="W10696" s="35"/>
      <c r="X10696" s="35"/>
    </row>
    <row r="10697" spans="23:24" ht="14.25">
      <c r="W10697" s="35"/>
      <c r="X10697" s="35"/>
    </row>
    <row r="10698" spans="23:24" ht="14.25">
      <c r="W10698" s="35"/>
      <c r="X10698" s="35"/>
    </row>
    <row r="10699" spans="23:24" ht="14.25">
      <c r="W10699" s="34"/>
      <c r="X10699" s="34"/>
    </row>
    <row r="10700" spans="23:24" ht="14.25">
      <c r="W10700" s="34"/>
      <c r="X10700" s="34"/>
    </row>
    <row r="10701" spans="23:24" ht="14.25">
      <c r="W10701" s="34"/>
      <c r="X10701" s="34"/>
    </row>
    <row r="10702" spans="23:24" ht="14.25">
      <c r="W10702" s="35"/>
      <c r="X10702" s="35"/>
    </row>
    <row r="10703" spans="23:24" ht="14.25">
      <c r="W10703" s="35"/>
      <c r="X10703" s="35"/>
    </row>
    <row r="10704" spans="23:24" ht="14.25">
      <c r="W10704" s="34"/>
      <c r="X10704" s="34"/>
    </row>
    <row r="10705" spans="23:24" ht="14.25">
      <c r="W10705" s="34"/>
      <c r="X10705" s="34"/>
    </row>
    <row r="10706" spans="23:24" ht="14.25">
      <c r="W10706" s="35"/>
      <c r="X10706" s="35"/>
    </row>
    <row r="10707" spans="23:24" ht="14.25">
      <c r="W10707" s="34"/>
      <c r="X10707" s="34"/>
    </row>
    <row r="10708" spans="23:24" ht="14.25">
      <c r="W10708" s="35"/>
      <c r="X10708" s="35"/>
    </row>
    <row r="10710" spans="23:24" ht="14.25">
      <c r="W10710" s="34"/>
      <c r="X10710" s="34"/>
    </row>
    <row r="10711" spans="23:24" ht="15" thickTop="1">
      <c r="W10711" s="35"/>
      <c r="X10711" s="35"/>
    </row>
    <row r="10712" spans="23:24" ht="15" thickTop="1">
      <c r="W10712" s="43"/>
      <c r="X10712" s="43"/>
    </row>
    <row r="10713" spans="23:24" ht="14.25">
      <c r="W10713" s="28"/>
      <c r="X10713" s="28"/>
    </row>
    <row r="10714" spans="23:24" ht="14.25">
      <c r="W10714" s="28"/>
      <c r="X10714" s="28"/>
    </row>
    <row r="10715" spans="23:24" ht="14.25">
      <c r="W10715" s="29"/>
      <c r="X10715" s="29"/>
    </row>
    <row r="10716" spans="23:24" ht="14.25">
      <c r="W10716" s="31"/>
      <c r="X10716" s="31"/>
    </row>
    <row r="10717" spans="23:24" ht="14.25">
      <c r="W10717" s="29"/>
      <c r="X10717" s="29"/>
    </row>
    <row r="10718" spans="23:24" ht="14.25">
      <c r="W10718" s="31"/>
      <c r="X10718" s="31"/>
    </row>
    <row r="10720" spans="23:24" ht="14.25">
      <c r="W10720" s="29"/>
      <c r="X10720" s="29"/>
    </row>
    <row r="10721" spans="23:24" ht="14.25">
      <c r="W10721" s="34"/>
      <c r="X10721" s="34"/>
    </row>
    <row r="10722" spans="23:24" ht="14.25">
      <c r="W10722" s="28"/>
      <c r="X10722" s="28"/>
    </row>
    <row r="10723" spans="23:24" ht="14.25">
      <c r="W10723" s="34"/>
      <c r="X10723" s="34"/>
    </row>
    <row r="10724" spans="23:24" ht="14.25">
      <c r="W10724" s="34"/>
      <c r="X10724" s="34"/>
    </row>
    <row r="10725" spans="23:24" ht="14.25">
      <c r="W10725" s="34"/>
      <c r="X10725" s="34"/>
    </row>
    <row r="10726" spans="23:24" ht="14.25">
      <c r="W10726" s="35"/>
      <c r="X10726" s="35"/>
    </row>
    <row r="10727" spans="23:24" ht="14.25">
      <c r="W10727" s="35"/>
      <c r="X10727" s="35"/>
    </row>
    <row r="10728" spans="23:24" ht="14.25">
      <c r="W10728" s="35"/>
      <c r="X10728" s="35"/>
    </row>
    <row r="10729" spans="23:24" ht="14.25">
      <c r="W10729" s="34"/>
      <c r="X10729" s="34"/>
    </row>
    <row r="10730" spans="23:24" ht="14.25">
      <c r="W10730" s="34"/>
      <c r="X10730" s="34"/>
    </row>
    <row r="10731" spans="23:24" ht="14.25">
      <c r="W10731" s="34"/>
      <c r="X10731" s="34"/>
    </row>
    <row r="10732" spans="23:24" ht="14.25">
      <c r="W10732" s="35"/>
      <c r="X10732" s="35"/>
    </row>
    <row r="10733" spans="23:24" ht="14.25">
      <c r="W10733" s="35"/>
      <c r="X10733" s="35"/>
    </row>
    <row r="10734" spans="23:24" ht="14.25">
      <c r="W10734" s="34"/>
      <c r="X10734" s="34"/>
    </row>
    <row r="10735" spans="23:24" ht="14.25">
      <c r="W10735" s="34"/>
      <c r="X10735" s="34"/>
    </row>
    <row r="10736" spans="23:24" ht="14.25">
      <c r="W10736" s="35"/>
      <c r="X10736" s="35"/>
    </row>
    <row r="10737" spans="23:24" ht="14.25">
      <c r="W10737" s="34"/>
      <c r="X10737" s="34"/>
    </row>
    <row r="10738" spans="23:24" ht="14.25">
      <c r="W10738" s="35"/>
      <c r="X10738" s="35"/>
    </row>
    <row r="10740" spans="23:24" ht="14.25">
      <c r="W10740" s="34"/>
      <c r="X10740" s="34"/>
    </row>
    <row r="10741" spans="23:24" ht="15" thickTop="1">
      <c r="W10741" s="35"/>
      <c r="X10741" s="35"/>
    </row>
    <row r="10742" spans="23:24" ht="15" thickTop="1">
      <c r="W10742" s="43"/>
      <c r="X10742" s="43"/>
    </row>
    <row r="10743" spans="23:24" ht="14.25">
      <c r="W10743" s="28"/>
      <c r="X10743" s="28"/>
    </row>
    <row r="10744" spans="23:24" ht="14.25">
      <c r="W10744" s="28"/>
      <c r="X10744" s="28"/>
    </row>
    <row r="10745" spans="23:24" ht="14.25">
      <c r="W10745" s="29"/>
      <c r="X10745" s="29"/>
    </row>
    <row r="10746" spans="23:24" ht="14.25">
      <c r="W10746" s="31"/>
      <c r="X10746" s="31"/>
    </row>
    <row r="10747" spans="23:24" ht="14.25">
      <c r="W10747" s="29"/>
      <c r="X10747" s="29"/>
    </row>
    <row r="10748" spans="23:24" ht="14.25">
      <c r="W10748" s="31"/>
      <c r="X10748" s="31"/>
    </row>
    <row r="10750" spans="23:24" ht="14.25">
      <c r="W10750" s="29"/>
      <c r="X10750" s="29"/>
    </row>
    <row r="10751" spans="23:24" ht="14.25">
      <c r="W10751" s="34"/>
      <c r="X10751" s="34"/>
    </row>
    <row r="10752" spans="23:24" ht="14.25">
      <c r="W10752" s="28"/>
      <c r="X10752" s="28"/>
    </row>
    <row r="10753" spans="23:24" ht="14.25">
      <c r="W10753" s="34"/>
      <c r="X10753" s="34"/>
    </row>
    <row r="10754" spans="23:24" ht="14.25">
      <c r="W10754" s="34"/>
      <c r="X10754" s="34"/>
    </row>
    <row r="10755" spans="23:24" ht="14.25">
      <c r="W10755" s="34"/>
      <c r="X10755" s="34"/>
    </row>
    <row r="10756" spans="23:24" ht="14.25">
      <c r="W10756" s="35"/>
      <c r="X10756" s="35"/>
    </row>
    <row r="10757" spans="23:24" ht="14.25">
      <c r="W10757" s="35"/>
      <c r="X10757" s="35"/>
    </row>
    <row r="10758" spans="23:24" ht="14.25">
      <c r="W10758" s="35"/>
      <c r="X10758" s="35"/>
    </row>
    <row r="10759" spans="23:24" ht="14.25">
      <c r="W10759" s="34"/>
      <c r="X10759" s="34"/>
    </row>
    <row r="10760" spans="23:24" ht="14.25">
      <c r="W10760" s="34"/>
      <c r="X10760" s="34"/>
    </row>
    <row r="10761" spans="23:24" ht="14.25">
      <c r="W10761" s="34"/>
      <c r="X10761" s="34"/>
    </row>
    <row r="10762" spans="23:24" ht="14.25">
      <c r="W10762" s="35"/>
      <c r="X10762" s="35"/>
    </row>
    <row r="10763" spans="23:24" ht="14.25">
      <c r="W10763" s="35"/>
      <c r="X10763" s="35"/>
    </row>
    <row r="10764" spans="23:24" ht="14.25">
      <c r="W10764" s="34"/>
      <c r="X10764" s="34"/>
    </row>
    <row r="10765" spans="23:24" ht="14.25">
      <c r="W10765" s="34"/>
      <c r="X10765" s="34"/>
    </row>
    <row r="10766" spans="23:24" ht="14.25">
      <c r="W10766" s="35"/>
      <c r="X10766" s="35"/>
    </row>
    <row r="10767" spans="23:24" ht="14.25">
      <c r="W10767" s="34"/>
      <c r="X10767" s="34"/>
    </row>
    <row r="10768" spans="23:24" ht="14.25">
      <c r="W10768" s="35"/>
      <c r="X10768" s="35"/>
    </row>
    <row r="10770" spans="23:24" ht="14.25">
      <c r="W10770" s="34"/>
      <c r="X10770" s="34"/>
    </row>
    <row r="10771" spans="23:24" ht="15" thickTop="1">
      <c r="W10771" s="35"/>
      <c r="X10771" s="35"/>
    </row>
    <row r="10772" spans="23:24" ht="15" thickTop="1">
      <c r="W10772" s="43"/>
      <c r="X10772" s="43"/>
    </row>
    <row r="10773" spans="23:24" ht="14.25">
      <c r="W10773" s="28"/>
      <c r="X10773" s="28"/>
    </row>
    <row r="10774" spans="23:24" ht="14.25">
      <c r="W10774" s="28"/>
      <c r="X10774" s="28"/>
    </row>
    <row r="10775" spans="23:24" ht="14.25">
      <c r="W10775" s="29"/>
      <c r="X10775" s="29"/>
    </row>
    <row r="10776" spans="23:24" ht="14.25">
      <c r="W10776" s="31"/>
      <c r="X10776" s="31"/>
    </row>
    <row r="10777" spans="23:24" ht="14.25">
      <c r="W10777" s="29"/>
      <c r="X10777" s="29"/>
    </row>
    <row r="10778" spans="23:24" ht="14.25">
      <c r="W10778" s="31"/>
      <c r="X10778" s="31"/>
    </row>
    <row r="10780" spans="23:24" ht="14.25">
      <c r="W10780" s="29"/>
      <c r="X10780" s="29"/>
    </row>
    <row r="10781" spans="23:24" ht="14.25">
      <c r="W10781" s="34"/>
      <c r="X10781" s="34"/>
    </row>
    <row r="10782" spans="23:24" ht="14.25">
      <c r="W10782" s="28"/>
      <c r="X10782" s="28"/>
    </row>
    <row r="10783" spans="23:24" ht="14.25">
      <c r="W10783" s="34"/>
      <c r="X10783" s="34"/>
    </row>
    <row r="10784" spans="23:24" ht="14.25">
      <c r="W10784" s="34"/>
      <c r="X10784" s="34"/>
    </row>
    <row r="10785" spans="23:24" ht="14.25">
      <c r="W10785" s="34"/>
      <c r="X10785" s="34"/>
    </row>
    <row r="10786" spans="23:24" ht="14.25">
      <c r="W10786" s="35"/>
      <c r="X10786" s="35"/>
    </row>
    <row r="10787" spans="23:24" ht="14.25">
      <c r="W10787" s="35"/>
      <c r="X10787" s="35"/>
    </row>
    <row r="10788" spans="23:24" ht="14.25">
      <c r="W10788" s="35"/>
      <c r="X10788" s="35"/>
    </row>
    <row r="10789" spans="23:24" ht="14.25">
      <c r="W10789" s="34"/>
      <c r="X10789" s="34"/>
    </row>
    <row r="10790" spans="23:24" ht="14.25">
      <c r="W10790" s="34"/>
      <c r="X10790" s="34"/>
    </row>
    <row r="10791" spans="23:24" ht="14.25">
      <c r="W10791" s="34"/>
      <c r="X10791" s="34"/>
    </row>
    <row r="10792" spans="23:24" ht="14.25">
      <c r="W10792" s="35"/>
      <c r="X10792" s="35"/>
    </row>
    <row r="10793" spans="23:24" ht="14.25">
      <c r="W10793" s="35"/>
      <c r="X10793" s="35"/>
    </row>
    <row r="10794" spans="23:24" ht="14.25">
      <c r="W10794" s="34"/>
      <c r="X10794" s="34"/>
    </row>
    <row r="10795" spans="23:24" ht="14.25">
      <c r="W10795" s="34"/>
      <c r="X10795" s="34"/>
    </row>
    <row r="10796" spans="23:24" ht="14.25">
      <c r="W10796" s="35"/>
      <c r="X10796" s="35"/>
    </row>
    <row r="10797" spans="23:24" ht="14.25">
      <c r="W10797" s="34"/>
      <c r="X10797" s="34"/>
    </row>
    <row r="10798" spans="23:24" ht="14.25">
      <c r="W10798" s="35"/>
      <c r="X10798" s="35"/>
    </row>
    <row r="10800" spans="23:24" ht="14.25">
      <c r="W10800" s="34"/>
      <c r="X10800" s="34"/>
    </row>
    <row r="10801" spans="23:24" ht="15" thickTop="1">
      <c r="W10801" s="35"/>
      <c r="X10801" s="35"/>
    </row>
    <row r="10802" spans="23:24" ht="15" thickTop="1">
      <c r="W10802" s="43"/>
      <c r="X10802" s="43"/>
    </row>
    <row r="10803" spans="23:24" ht="14.25">
      <c r="W10803" s="28"/>
      <c r="X10803" s="28"/>
    </row>
    <row r="10804" spans="23:24" ht="14.25">
      <c r="W10804" s="28"/>
      <c r="X10804" s="28"/>
    </row>
    <row r="10805" spans="23:24" ht="14.25">
      <c r="W10805" s="29"/>
      <c r="X10805" s="29"/>
    </row>
    <row r="10806" spans="23:24" ht="14.25">
      <c r="W10806" s="31"/>
      <c r="X10806" s="31"/>
    </row>
    <row r="10807" spans="23:24" ht="14.25">
      <c r="W10807" s="29"/>
      <c r="X10807" s="29"/>
    </row>
    <row r="10808" spans="23:24" ht="14.25">
      <c r="W10808" s="31"/>
      <c r="X10808" s="31"/>
    </row>
    <row r="10810" spans="23:24" ht="14.25">
      <c r="W10810" s="29"/>
      <c r="X10810" s="29"/>
    </row>
    <row r="10811" spans="23:24" ht="14.25">
      <c r="W10811" s="34"/>
      <c r="X10811" s="34"/>
    </row>
    <row r="10812" spans="23:24" ht="14.25">
      <c r="W10812" s="28"/>
      <c r="X10812" s="28"/>
    </row>
    <row r="10813" spans="23:24" ht="14.25">
      <c r="W10813" s="34"/>
      <c r="X10813" s="34"/>
    </row>
    <row r="10814" spans="23:24" ht="14.25">
      <c r="W10814" s="34"/>
      <c r="X10814" s="34"/>
    </row>
    <row r="10815" spans="23:24" ht="14.25">
      <c r="W10815" s="34"/>
      <c r="X10815" s="34"/>
    </row>
    <row r="10816" spans="23:24" ht="14.25">
      <c r="W10816" s="35"/>
      <c r="X10816" s="35"/>
    </row>
    <row r="10817" spans="23:24" ht="14.25">
      <c r="W10817" s="35"/>
      <c r="X10817" s="35"/>
    </row>
    <row r="10818" spans="23:24" ht="14.25">
      <c r="W10818" s="35"/>
      <c r="X10818" s="35"/>
    </row>
    <row r="10819" spans="23:24" ht="14.25">
      <c r="W10819" s="34"/>
      <c r="X10819" s="34"/>
    </row>
    <row r="10820" spans="23:24" ht="14.25">
      <c r="W10820" s="34"/>
      <c r="X10820" s="34"/>
    </row>
    <row r="10821" spans="23:24" ht="14.25">
      <c r="W10821" s="34"/>
      <c r="X10821" s="34"/>
    </row>
    <row r="10822" spans="23:24" ht="14.25">
      <c r="W10822" s="35"/>
      <c r="X10822" s="35"/>
    </row>
    <row r="10823" spans="23:24" ht="14.25">
      <c r="W10823" s="35"/>
      <c r="X10823" s="35"/>
    </row>
    <row r="10824" spans="23:24" ht="14.25">
      <c r="W10824" s="34"/>
      <c r="X10824" s="34"/>
    </row>
    <row r="10825" spans="23:24" ht="14.25">
      <c r="W10825" s="34"/>
      <c r="X10825" s="34"/>
    </row>
    <row r="10826" spans="23:24" ht="14.25">
      <c r="W10826" s="35"/>
      <c r="X10826" s="35"/>
    </row>
    <row r="10827" spans="23:24" ht="14.25">
      <c r="W10827" s="34"/>
      <c r="X10827" s="34"/>
    </row>
    <row r="10828" spans="23:24" ht="14.25">
      <c r="W10828" s="35"/>
      <c r="X10828" s="35"/>
    </row>
    <row r="10830" spans="23:24" ht="14.25">
      <c r="W10830" s="34"/>
      <c r="X10830" s="34"/>
    </row>
    <row r="10831" spans="23:24" ht="15" thickTop="1">
      <c r="W10831" s="35"/>
      <c r="X10831" s="35"/>
    </row>
    <row r="10832" spans="23:24" ht="15" thickTop="1">
      <c r="W10832" s="43"/>
      <c r="X10832" s="43"/>
    </row>
    <row r="10833" spans="23:24" ht="14.25">
      <c r="W10833" s="28"/>
      <c r="X10833" s="28"/>
    </row>
    <row r="10834" spans="23:24" ht="14.25">
      <c r="W10834" s="28"/>
      <c r="X10834" s="28"/>
    </row>
    <row r="10835" spans="23:24" ht="14.25">
      <c r="W10835" s="29"/>
      <c r="X10835" s="29"/>
    </row>
    <row r="10836" spans="23:24" ht="14.25">
      <c r="W10836" s="31"/>
      <c r="X10836" s="31"/>
    </row>
    <row r="10837" spans="23:24" ht="14.25">
      <c r="W10837" s="29"/>
      <c r="X10837" s="29"/>
    </row>
    <row r="10838" spans="23:24" ht="14.25">
      <c r="W10838" s="31"/>
      <c r="X10838" s="31"/>
    </row>
    <row r="10840" spans="23:24" ht="14.25">
      <c r="W10840" s="29"/>
      <c r="X10840" s="29"/>
    </row>
    <row r="10841" spans="23:24" ht="14.25">
      <c r="W10841" s="34"/>
      <c r="X10841" s="34"/>
    </row>
    <row r="10842" spans="23:24" ht="14.25">
      <c r="W10842" s="28"/>
      <c r="X10842" s="28"/>
    </row>
    <row r="10843" spans="23:24" ht="14.25">
      <c r="W10843" s="34"/>
      <c r="X10843" s="34"/>
    </row>
    <row r="10844" spans="23:24" ht="14.25">
      <c r="W10844" s="34"/>
      <c r="X10844" s="34"/>
    </row>
    <row r="10845" spans="23:24" ht="14.25">
      <c r="W10845" s="34"/>
      <c r="X10845" s="34"/>
    </row>
    <row r="10846" spans="23:24" ht="14.25">
      <c r="W10846" s="35"/>
      <c r="X10846" s="35"/>
    </row>
    <row r="10847" spans="23:24" ht="14.25">
      <c r="W10847" s="35"/>
      <c r="X10847" s="35"/>
    </row>
    <row r="10848" spans="23:24" ht="14.25">
      <c r="W10848" s="35"/>
      <c r="X10848" s="35"/>
    </row>
    <row r="10849" spans="23:24" ht="14.25">
      <c r="W10849" s="34"/>
      <c r="X10849" s="34"/>
    </row>
    <row r="10850" spans="23:24" ht="14.25">
      <c r="W10850" s="34"/>
      <c r="X10850" s="34"/>
    </row>
    <row r="10851" spans="23:24" ht="14.25">
      <c r="W10851" s="34"/>
      <c r="X10851" s="34"/>
    </row>
    <row r="10852" spans="23:24" ht="14.25">
      <c r="W10852" s="35"/>
      <c r="X10852" s="35"/>
    </row>
    <row r="10853" spans="23:24" ht="14.25">
      <c r="W10853" s="35"/>
      <c r="X10853" s="35"/>
    </row>
    <row r="10854" spans="23:24" ht="14.25">
      <c r="W10854" s="34"/>
      <c r="X10854" s="34"/>
    </row>
    <row r="10855" spans="23:24" ht="14.25">
      <c r="W10855" s="34"/>
      <c r="X10855" s="34"/>
    </row>
    <row r="10856" spans="23:24" ht="14.25">
      <c r="W10856" s="35"/>
      <c r="X10856" s="35"/>
    </row>
    <row r="10857" spans="23:24" ht="14.25">
      <c r="W10857" s="34"/>
      <c r="X10857" s="34"/>
    </row>
    <row r="10858" spans="23:24" ht="14.25">
      <c r="W10858" s="35"/>
      <c r="X10858" s="35"/>
    </row>
    <row r="10860" spans="23:24" ht="14.25">
      <c r="W10860" s="34"/>
      <c r="X10860" s="34"/>
    </row>
    <row r="10861" spans="23:24" ht="15" thickTop="1">
      <c r="W10861" s="35"/>
      <c r="X10861" s="35"/>
    </row>
    <row r="10862" spans="23:24" ht="15" thickTop="1">
      <c r="W10862" s="43"/>
      <c r="X10862" s="43"/>
    </row>
    <row r="10863" spans="23:24" ht="14.25">
      <c r="W10863" s="28"/>
      <c r="X10863" s="28"/>
    </row>
    <row r="10864" spans="23:24" ht="14.25">
      <c r="W10864" s="28"/>
      <c r="X10864" s="28"/>
    </row>
    <row r="10865" spans="23:24" ht="14.25">
      <c r="W10865" s="29"/>
      <c r="X10865" s="29"/>
    </row>
    <row r="10866" spans="23:24" ht="14.25">
      <c r="W10866" s="31"/>
      <c r="X10866" s="31"/>
    </row>
    <row r="10867" spans="23:24" ht="14.25">
      <c r="W10867" s="29"/>
      <c r="X10867" s="29"/>
    </row>
    <row r="10868" spans="23:24" ht="14.25">
      <c r="W10868" s="31"/>
      <c r="X10868" s="31"/>
    </row>
    <row r="10870" spans="23:24" ht="14.25">
      <c r="W10870" s="29"/>
      <c r="X10870" s="29"/>
    </row>
    <row r="10871" spans="23:24" ht="14.25">
      <c r="W10871" s="34"/>
      <c r="X10871" s="34"/>
    </row>
    <row r="10872" spans="23:24" ht="14.25">
      <c r="W10872" s="28"/>
      <c r="X10872" s="28"/>
    </row>
    <row r="10873" spans="23:24" ht="14.25">
      <c r="W10873" s="34"/>
      <c r="X10873" s="34"/>
    </row>
    <row r="10874" spans="23:24" ht="14.25">
      <c r="W10874" s="34"/>
      <c r="X10874" s="34"/>
    </row>
    <row r="10875" spans="23:24" ht="14.25">
      <c r="W10875" s="34"/>
      <c r="X10875" s="34"/>
    </row>
    <row r="10876" spans="23:24" ht="14.25">
      <c r="W10876" s="35"/>
      <c r="X10876" s="35"/>
    </row>
    <row r="10877" spans="23:24" ht="14.25">
      <c r="W10877" s="35"/>
      <c r="X10877" s="35"/>
    </row>
    <row r="10878" spans="23:24" ht="14.25">
      <c r="W10878" s="35"/>
      <c r="X10878" s="35"/>
    </row>
    <row r="10879" spans="23:24" ht="14.25">
      <c r="W10879" s="34"/>
      <c r="X10879" s="34"/>
    </row>
    <row r="10880" spans="23:24" ht="14.25">
      <c r="W10880" s="34"/>
      <c r="X10880" s="34"/>
    </row>
    <row r="10881" spans="23:24" ht="14.25">
      <c r="W10881" s="34"/>
      <c r="X10881" s="34"/>
    </row>
    <row r="10882" spans="23:24" ht="14.25">
      <c r="W10882" s="35"/>
      <c r="X10882" s="35"/>
    </row>
    <row r="10883" spans="23:24" ht="14.25">
      <c r="W10883" s="35"/>
      <c r="X10883" s="35"/>
    </row>
    <row r="10884" spans="23:24" ht="14.25">
      <c r="W10884" s="34"/>
      <c r="X10884" s="34"/>
    </row>
    <row r="10885" spans="23:24" ht="14.25">
      <c r="W10885" s="34"/>
      <c r="X10885" s="34"/>
    </row>
    <row r="10886" spans="23:24" ht="14.25">
      <c r="W10886" s="35"/>
      <c r="X10886" s="35"/>
    </row>
    <row r="10887" spans="23:24" ht="14.25">
      <c r="W10887" s="34"/>
      <c r="X10887" s="34"/>
    </row>
    <row r="10888" spans="23:24" ht="14.25">
      <c r="W10888" s="35"/>
      <c r="X10888" s="35"/>
    </row>
    <row r="10890" spans="23:24" ht="14.25">
      <c r="W10890" s="34"/>
      <c r="X10890" s="34"/>
    </row>
    <row r="10891" spans="23:24" ht="15" thickTop="1">
      <c r="W10891" s="35"/>
      <c r="X10891" s="35"/>
    </row>
    <row r="10892" spans="23:24" ht="15" thickTop="1">
      <c r="W10892" s="43"/>
      <c r="X10892" s="43"/>
    </row>
    <row r="10893" spans="23:24" ht="14.25">
      <c r="W10893" s="28"/>
      <c r="X10893" s="28"/>
    </row>
    <row r="10894" spans="23:24" ht="14.25">
      <c r="W10894" s="28"/>
      <c r="X10894" s="28"/>
    </row>
    <row r="10895" spans="23:24" ht="14.25">
      <c r="W10895" s="29"/>
      <c r="X10895" s="29"/>
    </row>
    <row r="10896" spans="23:24" ht="14.25">
      <c r="W10896" s="31"/>
      <c r="X10896" s="31"/>
    </row>
    <row r="10897" spans="23:24" ht="14.25">
      <c r="W10897" s="29"/>
      <c r="X10897" s="29"/>
    </row>
    <row r="10898" spans="23:24" ht="14.25">
      <c r="W10898" s="31"/>
      <c r="X10898" s="31"/>
    </row>
    <row r="10900" spans="23:24" ht="14.25">
      <c r="W10900" s="29"/>
      <c r="X10900" s="29"/>
    </row>
    <row r="10901" spans="23:24" ht="14.25">
      <c r="W10901" s="34"/>
      <c r="X10901" s="34"/>
    </row>
    <row r="10902" spans="23:24" ht="14.25">
      <c r="W10902" s="28"/>
      <c r="X10902" s="28"/>
    </row>
    <row r="10903" spans="23:24" ht="14.25">
      <c r="W10903" s="34"/>
      <c r="X10903" s="34"/>
    </row>
    <row r="10904" spans="23:24" ht="14.25">
      <c r="W10904" s="34"/>
      <c r="X10904" s="34"/>
    </row>
    <row r="10905" spans="23:24" ht="14.25">
      <c r="W10905" s="34"/>
      <c r="X10905" s="34"/>
    </row>
    <row r="10906" spans="23:24" ht="14.25">
      <c r="W10906" s="35"/>
      <c r="X10906" s="35"/>
    </row>
    <row r="10907" spans="23:24" ht="14.25">
      <c r="W10907" s="35"/>
      <c r="X10907" s="35"/>
    </row>
    <row r="10908" spans="23:24" ht="14.25">
      <c r="W10908" s="35"/>
      <c r="X10908" s="35"/>
    </row>
    <row r="10909" spans="23:24" ht="14.25">
      <c r="W10909" s="34"/>
      <c r="X10909" s="34"/>
    </row>
    <row r="10910" spans="23:24" ht="14.25">
      <c r="W10910" s="34"/>
      <c r="X10910" s="34"/>
    </row>
    <row r="10911" spans="23:24" ht="14.25">
      <c r="W10911" s="34"/>
      <c r="X10911" s="34"/>
    </row>
    <row r="10912" spans="23:24" ht="14.25">
      <c r="W10912" s="35"/>
      <c r="X10912" s="35"/>
    </row>
    <row r="10913" spans="23:24" ht="14.25">
      <c r="W10913" s="35"/>
      <c r="X10913" s="35"/>
    </row>
    <row r="10914" spans="23:24" ht="14.25">
      <c r="W10914" s="34"/>
      <c r="X10914" s="34"/>
    </row>
    <row r="10915" spans="23:24" ht="14.25">
      <c r="W10915" s="34"/>
      <c r="X10915" s="34"/>
    </row>
    <row r="10916" spans="23:24" ht="14.25">
      <c r="W10916" s="35"/>
      <c r="X10916" s="35"/>
    </row>
    <row r="10917" spans="23:24" ht="14.25">
      <c r="W10917" s="34"/>
      <c r="X10917" s="34"/>
    </row>
    <row r="10918" spans="23:24" ht="14.25">
      <c r="W10918" s="35"/>
      <c r="X10918" s="35"/>
    </row>
    <row r="10920" spans="23:24" ht="14.25">
      <c r="W10920" s="34"/>
      <c r="X10920" s="34"/>
    </row>
    <row r="10921" spans="23:24" ht="15" thickTop="1">
      <c r="W10921" s="35"/>
      <c r="X10921" s="35"/>
    </row>
    <row r="10922" spans="23:24" ht="15" thickTop="1">
      <c r="W10922" s="43"/>
      <c r="X10922" s="43"/>
    </row>
    <row r="10923" spans="23:24" ht="14.25">
      <c r="W10923" s="28"/>
      <c r="X10923" s="28"/>
    </row>
    <row r="10924" spans="23:24" ht="14.25">
      <c r="W10924" s="28"/>
      <c r="X10924" s="28"/>
    </row>
    <row r="10925" spans="23:24" ht="14.25">
      <c r="W10925" s="29"/>
      <c r="X10925" s="29"/>
    </row>
    <row r="10926" spans="23:24" ht="14.25">
      <c r="W10926" s="31"/>
      <c r="X10926" s="31"/>
    </row>
    <row r="10927" spans="23:24" ht="14.25">
      <c r="W10927" s="29"/>
      <c r="X10927" s="29"/>
    </row>
    <row r="10928" spans="23:24" ht="14.25">
      <c r="W10928" s="31"/>
      <c r="X10928" s="31"/>
    </row>
    <row r="10930" spans="23:24" ht="14.25">
      <c r="W10930" s="29"/>
      <c r="X10930" s="29"/>
    </row>
    <row r="10931" spans="23:24" ht="14.25">
      <c r="W10931" s="34"/>
      <c r="X10931" s="34"/>
    </row>
    <row r="10932" spans="23:24" ht="14.25">
      <c r="W10932" s="28"/>
      <c r="X10932" s="28"/>
    </row>
    <row r="10933" spans="23:24" ht="14.25">
      <c r="W10933" s="34"/>
      <c r="X10933" s="34"/>
    </row>
    <row r="10934" spans="23:24" ht="14.25">
      <c r="W10934" s="34"/>
      <c r="X10934" s="34"/>
    </row>
    <row r="10935" spans="23:24" ht="14.25">
      <c r="W10935" s="34"/>
      <c r="X10935" s="34"/>
    </row>
    <row r="10936" spans="23:24" ht="14.25">
      <c r="W10936" s="35"/>
      <c r="X10936" s="35"/>
    </row>
    <row r="10937" spans="23:24" ht="14.25">
      <c r="W10937" s="35"/>
      <c r="X10937" s="35"/>
    </row>
    <row r="10938" spans="23:24" ht="14.25">
      <c r="W10938" s="35"/>
      <c r="X10938" s="35"/>
    </row>
    <row r="10939" spans="23:24" ht="14.25">
      <c r="W10939" s="34"/>
      <c r="X10939" s="34"/>
    </row>
    <row r="10940" spans="23:24" ht="14.25">
      <c r="W10940" s="34"/>
      <c r="X10940" s="34"/>
    </row>
    <row r="10941" spans="23:24" ht="14.25">
      <c r="W10941" s="34"/>
      <c r="X10941" s="34"/>
    </row>
    <row r="10942" spans="23:24" ht="14.25">
      <c r="W10942" s="35"/>
      <c r="X10942" s="35"/>
    </row>
    <row r="10943" spans="23:24" ht="14.25">
      <c r="W10943" s="35"/>
      <c r="X10943" s="35"/>
    </row>
    <row r="10944" spans="23:24" ht="14.25">
      <c r="W10944" s="34"/>
      <c r="X10944" s="34"/>
    </row>
    <row r="10945" spans="23:24" ht="14.25">
      <c r="W10945" s="34"/>
      <c r="X10945" s="34"/>
    </row>
    <row r="10946" spans="23:24" ht="14.25">
      <c r="W10946" s="35"/>
      <c r="X10946" s="35"/>
    </row>
    <row r="10947" spans="23:24" ht="14.25">
      <c r="W10947" s="34"/>
      <c r="X10947" s="34"/>
    </row>
    <row r="10948" spans="23:24" ht="14.25">
      <c r="W10948" s="35"/>
      <c r="X10948" s="35"/>
    </row>
    <row r="10950" spans="23:24" ht="14.25">
      <c r="W10950" s="34"/>
      <c r="X10950" s="34"/>
    </row>
    <row r="10951" spans="23:24" ht="15" thickTop="1">
      <c r="W10951" s="35"/>
      <c r="X10951" s="35"/>
    </row>
    <row r="10952" spans="23:24" ht="15" thickTop="1">
      <c r="W10952" s="43"/>
      <c r="X10952" s="43"/>
    </row>
    <row r="10953" spans="23:24" ht="14.25">
      <c r="W10953" s="28"/>
      <c r="X10953" s="28"/>
    </row>
    <row r="10954" spans="23:24" ht="14.25">
      <c r="W10954" s="28"/>
      <c r="X10954" s="28"/>
    </row>
    <row r="10955" spans="23:24" ht="14.25">
      <c r="W10955" s="29"/>
      <c r="X10955" s="29"/>
    </row>
    <row r="10956" spans="23:24" ht="14.25">
      <c r="W10956" s="31"/>
      <c r="X10956" s="31"/>
    </row>
    <row r="10957" spans="23:24" ht="14.25">
      <c r="W10957" s="29"/>
      <c r="X10957" s="29"/>
    </row>
    <row r="10958" spans="23:24" ht="14.25">
      <c r="W10958" s="31"/>
      <c r="X10958" s="31"/>
    </row>
    <row r="10960" spans="23:24" ht="14.25">
      <c r="W10960" s="29"/>
      <c r="X10960" s="29"/>
    </row>
    <row r="10961" spans="23:24" ht="14.25">
      <c r="W10961" s="34"/>
      <c r="X10961" s="34"/>
    </row>
    <row r="10962" spans="23:24" ht="14.25">
      <c r="W10962" s="28"/>
      <c r="X10962" s="28"/>
    </row>
    <row r="10963" spans="23:24" ht="14.25">
      <c r="W10963" s="34"/>
      <c r="X10963" s="34"/>
    </row>
    <row r="10964" spans="23:24" ht="14.25">
      <c r="W10964" s="34"/>
      <c r="X10964" s="34"/>
    </row>
    <row r="10965" spans="23:24" ht="14.25">
      <c r="W10965" s="34"/>
      <c r="X10965" s="34"/>
    </row>
    <row r="10966" spans="23:24" ht="14.25">
      <c r="W10966" s="35"/>
      <c r="X10966" s="35"/>
    </row>
    <row r="10967" spans="23:24" ht="14.25">
      <c r="W10967" s="35"/>
      <c r="X10967" s="35"/>
    </row>
    <row r="10968" spans="23:24" ht="14.25">
      <c r="W10968" s="35"/>
      <c r="X10968" s="35"/>
    </row>
    <row r="10969" spans="23:24" ht="14.25">
      <c r="W10969" s="34"/>
      <c r="X10969" s="34"/>
    </row>
    <row r="10970" spans="23:24" ht="14.25">
      <c r="W10970" s="34"/>
      <c r="X10970" s="34"/>
    </row>
    <row r="10971" spans="23:24" ht="14.25">
      <c r="W10971" s="34"/>
      <c r="X10971" s="34"/>
    </row>
    <row r="10972" spans="23:24" ht="14.25">
      <c r="W10972" s="35"/>
      <c r="X10972" s="35"/>
    </row>
    <row r="10973" spans="23:24" ht="14.25">
      <c r="W10973" s="35"/>
      <c r="X10973" s="35"/>
    </row>
    <row r="10974" spans="23:24" ht="14.25">
      <c r="W10974" s="34"/>
      <c r="X10974" s="34"/>
    </row>
    <row r="10975" spans="23:24" ht="14.25">
      <c r="W10975" s="34"/>
      <c r="X10975" s="34"/>
    </row>
    <row r="10976" spans="23:24" ht="14.25">
      <c r="W10976" s="35"/>
      <c r="X10976" s="35"/>
    </row>
    <row r="10977" spans="23:24" ht="14.25">
      <c r="W10977" s="34"/>
      <c r="X10977" s="34"/>
    </row>
    <row r="10978" spans="23:24" ht="14.25">
      <c r="W10978" s="35"/>
      <c r="X10978" s="35"/>
    </row>
    <row r="10980" spans="23:24" ht="14.25">
      <c r="W10980" s="34"/>
      <c r="X10980" s="34"/>
    </row>
    <row r="10981" spans="23:24" ht="15" thickTop="1">
      <c r="W10981" s="35"/>
      <c r="X10981" s="35"/>
    </row>
    <row r="10982" spans="23:24" ht="15" thickTop="1">
      <c r="W10982" s="43"/>
      <c r="X10982" s="43"/>
    </row>
    <row r="10983" spans="23:24" ht="14.25">
      <c r="W10983" s="28"/>
      <c r="X10983" s="28"/>
    </row>
    <row r="10984" spans="23:24" ht="14.25">
      <c r="W10984" s="28"/>
      <c r="X10984" s="28"/>
    </row>
    <row r="10985" spans="23:24" ht="14.25">
      <c r="W10985" s="29"/>
      <c r="X10985" s="29"/>
    </row>
    <row r="10986" spans="23:24" ht="14.25">
      <c r="W10986" s="31"/>
      <c r="X10986" s="31"/>
    </row>
    <row r="10987" spans="23:24" ht="14.25">
      <c r="W10987" s="29"/>
      <c r="X10987" s="29"/>
    </row>
    <row r="10988" spans="23:24" ht="14.25">
      <c r="W10988" s="31"/>
      <c r="X10988" s="31"/>
    </row>
    <row r="10990" spans="23:24" ht="14.25">
      <c r="W10990" s="29"/>
      <c r="X10990" s="29"/>
    </row>
    <row r="10991" spans="23:24" ht="14.25">
      <c r="W10991" s="34"/>
      <c r="X10991" s="34"/>
    </row>
    <row r="10992" spans="23:24" ht="14.25">
      <c r="W10992" s="28"/>
      <c r="X10992" s="28"/>
    </row>
    <row r="10993" spans="23:24" ht="14.25">
      <c r="W10993" s="34"/>
      <c r="X10993" s="34"/>
    </row>
    <row r="10994" spans="23:24" ht="14.25">
      <c r="W10994" s="34"/>
      <c r="X10994" s="34"/>
    </row>
    <row r="10995" spans="23:24" ht="14.25">
      <c r="W10995" s="34"/>
      <c r="X10995" s="34"/>
    </row>
    <row r="10996" spans="23:24" ht="14.25">
      <c r="W10996" s="35"/>
      <c r="X10996" s="35"/>
    </row>
    <row r="10997" spans="23:24" ht="14.25">
      <c r="W10997" s="35"/>
      <c r="X10997" s="35"/>
    </row>
    <row r="10998" spans="23:24" ht="14.25">
      <c r="W10998" s="35"/>
      <c r="X10998" s="35"/>
    </row>
    <row r="10999" spans="23:24" ht="14.25">
      <c r="W10999" s="34"/>
      <c r="X10999" s="34"/>
    </row>
    <row r="11000" spans="23:24" ht="14.25">
      <c r="W11000" s="34"/>
      <c r="X11000" s="34"/>
    </row>
    <row r="11001" spans="23:24" ht="14.25">
      <c r="W11001" s="34"/>
      <c r="X11001" s="34"/>
    </row>
    <row r="11002" spans="23:24" ht="14.25">
      <c r="W11002" s="35"/>
      <c r="X11002" s="35"/>
    </row>
    <row r="11003" spans="23:24" ht="14.25">
      <c r="W11003" s="35"/>
      <c r="X11003" s="35"/>
    </row>
    <row r="11004" spans="23:24" ht="14.25">
      <c r="W11004" s="34"/>
      <c r="X11004" s="34"/>
    </row>
    <row r="11005" spans="23:24" ht="14.25">
      <c r="W11005" s="34"/>
      <c r="X11005" s="34"/>
    </row>
    <row r="11006" spans="23:24" ht="14.25">
      <c r="W11006" s="35"/>
      <c r="X11006" s="35"/>
    </row>
    <row r="11007" spans="23:24" ht="14.25">
      <c r="W11007" s="34"/>
      <c r="X11007" s="34"/>
    </row>
    <row r="11008" spans="23:24" ht="14.25">
      <c r="W11008" s="35"/>
      <c r="X11008" s="35"/>
    </row>
    <row r="11010" spans="23:24" ht="14.25">
      <c r="W11010" s="34"/>
      <c r="X11010" s="34"/>
    </row>
    <row r="11011" spans="23:24" ht="15" thickTop="1">
      <c r="W11011" s="35"/>
      <c r="X11011" s="35"/>
    </row>
    <row r="11012" spans="23:24" ht="15" thickTop="1">
      <c r="W11012" s="43"/>
      <c r="X11012" s="43"/>
    </row>
    <row r="11013" spans="23:24" ht="14.25">
      <c r="W11013" s="28"/>
      <c r="X11013" s="28"/>
    </row>
    <row r="11014" spans="23:24" ht="14.25">
      <c r="W11014" s="28"/>
      <c r="X11014" s="28"/>
    </row>
    <row r="11015" spans="23:24" ht="14.25">
      <c r="W11015" s="29"/>
      <c r="X11015" s="29"/>
    </row>
    <row r="11016" spans="23:24" ht="14.25">
      <c r="W11016" s="31"/>
      <c r="X11016" s="31"/>
    </row>
    <row r="11017" spans="23:24" ht="14.25">
      <c r="W11017" s="29"/>
      <c r="X11017" s="29"/>
    </row>
    <row r="11018" spans="23:24" ht="14.25">
      <c r="W11018" s="31"/>
      <c r="X11018" s="31"/>
    </row>
    <row r="11020" spans="23:24" ht="14.25">
      <c r="W11020" s="29"/>
      <c r="X11020" s="29"/>
    </row>
    <row r="11021" spans="23:24" ht="14.25">
      <c r="W11021" s="34"/>
      <c r="X11021" s="34"/>
    </row>
    <row r="11022" spans="23:24" ht="14.25">
      <c r="W11022" s="28"/>
      <c r="X11022" s="28"/>
    </row>
    <row r="11023" spans="23:24" ht="14.25">
      <c r="W11023" s="34"/>
      <c r="X11023" s="34"/>
    </row>
    <row r="11024" spans="23:24" ht="14.25">
      <c r="W11024" s="34"/>
      <c r="X11024" s="34"/>
    </row>
    <row r="11025" spans="23:24" ht="14.25">
      <c r="W11025" s="34"/>
      <c r="X11025" s="34"/>
    </row>
    <row r="11026" spans="23:24" ht="14.25">
      <c r="W11026" s="35"/>
      <c r="X11026" s="35"/>
    </row>
    <row r="11027" spans="23:24" ht="14.25">
      <c r="W11027" s="35"/>
      <c r="X11027" s="35"/>
    </row>
    <row r="11028" spans="23:24" ht="14.25">
      <c r="W11028" s="35"/>
      <c r="X11028" s="35"/>
    </row>
    <row r="11029" spans="23:24" ht="14.25">
      <c r="W11029" s="34"/>
      <c r="X11029" s="34"/>
    </row>
    <row r="11030" spans="23:24" ht="14.25">
      <c r="W11030" s="34"/>
      <c r="X11030" s="34"/>
    </row>
    <row r="11031" spans="23:24" ht="14.25">
      <c r="W11031" s="34"/>
      <c r="X11031" s="34"/>
    </row>
    <row r="11032" spans="23:24" ht="14.25">
      <c r="W11032" s="35"/>
      <c r="X11032" s="35"/>
    </row>
    <row r="11033" spans="23:24" ht="14.25">
      <c r="W11033" s="35"/>
      <c r="X11033" s="35"/>
    </row>
    <row r="11034" spans="23:24" ht="14.25">
      <c r="W11034" s="34"/>
      <c r="X11034" s="34"/>
    </row>
    <row r="11035" spans="23:24" ht="14.25">
      <c r="W11035" s="34"/>
      <c r="X11035" s="34"/>
    </row>
    <row r="11036" spans="23:24" ht="14.25">
      <c r="W11036" s="35"/>
      <c r="X11036" s="35"/>
    </row>
    <row r="11037" spans="23:24" ht="14.25">
      <c r="W11037" s="34"/>
      <c r="X11037" s="34"/>
    </row>
    <row r="11038" spans="23:24" ht="14.25">
      <c r="W11038" s="35"/>
      <c r="X11038" s="35"/>
    </row>
    <row r="11040" spans="23:24" ht="14.25">
      <c r="W11040" s="34"/>
      <c r="X11040" s="34"/>
    </row>
    <row r="11041" spans="23:24" ht="15" thickTop="1">
      <c r="W11041" s="35"/>
      <c r="X11041" s="35"/>
    </row>
    <row r="11042" spans="23:24" ht="15" thickTop="1">
      <c r="W11042" s="43"/>
      <c r="X11042" s="43"/>
    </row>
    <row r="11043" spans="23:24" ht="14.25">
      <c r="W11043" s="28"/>
      <c r="X11043" s="28"/>
    </row>
    <row r="11044" spans="23:24" ht="14.25">
      <c r="W11044" s="28"/>
      <c r="X11044" s="28"/>
    </row>
    <row r="11045" spans="23:24" ht="14.25">
      <c r="W11045" s="29"/>
      <c r="X11045" s="29"/>
    </row>
    <row r="11046" spans="23:24" ht="14.25">
      <c r="W11046" s="31"/>
      <c r="X11046" s="31"/>
    </row>
    <row r="11047" spans="23:24" ht="14.25">
      <c r="W11047" s="29"/>
      <c r="X11047" s="29"/>
    </row>
    <row r="11048" spans="23:24" ht="14.25">
      <c r="W11048" s="31"/>
      <c r="X11048" s="31"/>
    </row>
    <row r="11050" spans="23:24" ht="14.25">
      <c r="W11050" s="29"/>
      <c r="X11050" s="29"/>
    </row>
    <row r="11051" spans="23:24" ht="14.25">
      <c r="W11051" s="34"/>
      <c r="X11051" s="34"/>
    </row>
    <row r="11052" spans="23:24" ht="14.25">
      <c r="W11052" s="28"/>
      <c r="X11052" s="28"/>
    </row>
    <row r="11053" spans="23:24" ht="14.25">
      <c r="W11053" s="34"/>
      <c r="X11053" s="34"/>
    </row>
    <row r="11054" spans="23:24" ht="14.25">
      <c r="W11054" s="34"/>
      <c r="X11054" s="34"/>
    </row>
    <row r="11055" spans="23:24" ht="14.25">
      <c r="W11055" s="34"/>
      <c r="X11055" s="34"/>
    </row>
    <row r="11056" spans="23:24" ht="14.25">
      <c r="W11056" s="35"/>
      <c r="X11056" s="35"/>
    </row>
    <row r="11057" spans="23:24" ht="14.25">
      <c r="W11057" s="35"/>
      <c r="X11057" s="35"/>
    </row>
    <row r="11058" spans="23:24" ht="14.25">
      <c r="W11058" s="35"/>
      <c r="X11058" s="35"/>
    </row>
    <row r="11059" spans="23:24" ht="14.25">
      <c r="W11059" s="34"/>
      <c r="X11059" s="34"/>
    </row>
    <row r="11060" spans="23:24" ht="14.25">
      <c r="W11060" s="34"/>
      <c r="X11060" s="34"/>
    </row>
    <row r="11061" spans="23:24" ht="14.25">
      <c r="W11061" s="34"/>
      <c r="X11061" s="34"/>
    </row>
    <row r="11062" spans="23:24" ht="14.25">
      <c r="W11062" s="35"/>
      <c r="X11062" s="35"/>
    </row>
    <row r="11063" spans="23:24" ht="14.25">
      <c r="W11063" s="35"/>
      <c r="X11063" s="35"/>
    </row>
    <row r="11064" spans="23:24" ht="14.25">
      <c r="W11064" s="34"/>
      <c r="X11064" s="34"/>
    </row>
    <row r="11065" spans="23:24" ht="14.25">
      <c r="W11065" s="34"/>
      <c r="X11065" s="34"/>
    </row>
    <row r="11066" spans="23:24" ht="14.25">
      <c r="W11066" s="35"/>
      <c r="X11066" s="35"/>
    </row>
    <row r="11067" spans="23:24" ht="14.25">
      <c r="W11067" s="34"/>
      <c r="X11067" s="34"/>
    </row>
    <row r="11068" spans="23:24" ht="14.25">
      <c r="W11068" s="35"/>
      <c r="X11068" s="35"/>
    </row>
    <row r="11070" spans="23:24" ht="14.25">
      <c r="W11070" s="34"/>
      <c r="X11070" s="34"/>
    </row>
    <row r="11071" spans="23:24" ht="15" thickTop="1">
      <c r="W11071" s="35"/>
      <c r="X11071" s="35"/>
    </row>
    <row r="11072" spans="23:24" ht="15" thickTop="1">
      <c r="W11072" s="43"/>
      <c r="X11072" s="43"/>
    </row>
    <row r="11073" spans="23:24" ht="14.25">
      <c r="W11073" s="28"/>
      <c r="X11073" s="28"/>
    </row>
    <row r="11074" spans="23:24" ht="14.25">
      <c r="W11074" s="28"/>
      <c r="X11074" s="28"/>
    </row>
    <row r="11075" spans="23:24" ht="14.25">
      <c r="W11075" s="29"/>
      <c r="X11075" s="29"/>
    </row>
    <row r="11076" spans="23:24" ht="14.25">
      <c r="W11076" s="31"/>
      <c r="X11076" s="31"/>
    </row>
    <row r="11077" spans="23:24" ht="14.25">
      <c r="W11077" s="29"/>
      <c r="X11077" s="29"/>
    </row>
    <row r="11078" spans="23:24" ht="14.25">
      <c r="W11078" s="31"/>
      <c r="X11078" s="31"/>
    </row>
    <row r="11080" spans="23:24" ht="14.25">
      <c r="W11080" s="29"/>
      <c r="X11080" s="29"/>
    </row>
    <row r="11081" spans="23:24" ht="14.25">
      <c r="W11081" s="34"/>
      <c r="X11081" s="34"/>
    </row>
    <row r="11082" spans="23:24" ht="14.25">
      <c r="W11082" s="28"/>
      <c r="X11082" s="28"/>
    </row>
    <row r="11083" spans="23:24" ht="14.25">
      <c r="W11083" s="34"/>
      <c r="X11083" s="34"/>
    </row>
    <row r="11084" spans="23:24" ht="14.25">
      <c r="W11084" s="34"/>
      <c r="X11084" s="34"/>
    </row>
    <row r="11085" spans="23:24" ht="14.25">
      <c r="W11085" s="34"/>
      <c r="X11085" s="34"/>
    </row>
    <row r="11086" spans="23:24" ht="14.25">
      <c r="W11086" s="35"/>
      <c r="X11086" s="35"/>
    </row>
    <row r="11087" spans="23:24" ht="14.25">
      <c r="W11087" s="35"/>
      <c r="X11087" s="35"/>
    </row>
    <row r="11088" spans="23:24" ht="14.25">
      <c r="W11088" s="35"/>
      <c r="X11088" s="35"/>
    </row>
    <row r="11089" spans="23:24" ht="14.25">
      <c r="W11089" s="34"/>
      <c r="X11089" s="34"/>
    </row>
    <row r="11090" spans="23:24" ht="14.25">
      <c r="W11090" s="34"/>
      <c r="X11090" s="34"/>
    </row>
    <row r="11091" spans="23:24" ht="14.25">
      <c r="W11091" s="34"/>
      <c r="X11091" s="34"/>
    </row>
    <row r="11092" spans="23:24" ht="14.25">
      <c r="W11092" s="35"/>
      <c r="X11092" s="35"/>
    </row>
    <row r="11093" spans="23:24" ht="14.25">
      <c r="W11093" s="35"/>
      <c r="X11093" s="35"/>
    </row>
    <row r="11094" spans="23:24" ht="14.25">
      <c r="W11094" s="34"/>
      <c r="X11094" s="34"/>
    </row>
    <row r="11095" spans="23:24" ht="14.25">
      <c r="W11095" s="34"/>
      <c r="X11095" s="34"/>
    </row>
    <row r="11096" spans="23:24" ht="14.25">
      <c r="W11096" s="35"/>
      <c r="X11096" s="35"/>
    </row>
    <row r="11097" spans="23:24" ht="14.25">
      <c r="W11097" s="34"/>
      <c r="X11097" s="34"/>
    </row>
    <row r="11098" spans="23:24" ht="14.25">
      <c r="W11098" s="35"/>
      <c r="X11098" s="35"/>
    </row>
    <row r="11100" spans="23:24" ht="14.25">
      <c r="W11100" s="34"/>
      <c r="X11100" s="34"/>
    </row>
    <row r="11101" spans="23:24" ht="15" thickTop="1">
      <c r="W11101" s="35"/>
      <c r="X11101" s="35"/>
    </row>
    <row r="11102" spans="23:24" ht="15" thickTop="1">
      <c r="W11102" s="43"/>
      <c r="X11102" s="43"/>
    </row>
    <row r="11103" spans="23:24" ht="14.25">
      <c r="W11103" s="28"/>
      <c r="X11103" s="28"/>
    </row>
    <row r="11104" spans="23:24" ht="14.25">
      <c r="W11104" s="28"/>
      <c r="X11104" s="28"/>
    </row>
    <row r="11105" spans="23:24" ht="14.25">
      <c r="W11105" s="29"/>
      <c r="X11105" s="29"/>
    </row>
    <row r="11106" spans="23:24" ht="14.25">
      <c r="W11106" s="31"/>
      <c r="X11106" s="31"/>
    </row>
    <row r="11107" spans="23:24" ht="14.25">
      <c r="W11107" s="29"/>
      <c r="X11107" s="29"/>
    </row>
    <row r="11108" spans="23:24" ht="14.25">
      <c r="W11108" s="31"/>
      <c r="X11108" s="31"/>
    </row>
    <row r="11110" spans="23:24" ht="14.25">
      <c r="W11110" s="29"/>
      <c r="X11110" s="29"/>
    </row>
    <row r="11111" spans="23:24" ht="14.25">
      <c r="W11111" s="34"/>
      <c r="X11111" s="34"/>
    </row>
    <row r="11112" spans="23:24" ht="14.25">
      <c r="W11112" s="28"/>
      <c r="X11112" s="28"/>
    </row>
    <row r="11113" spans="23:24" ht="14.25">
      <c r="W11113" s="34"/>
      <c r="X11113" s="34"/>
    </row>
    <row r="11114" spans="23:24" ht="14.25">
      <c r="W11114" s="34"/>
      <c r="X11114" s="34"/>
    </row>
    <row r="11115" spans="23:24" ht="14.25">
      <c r="W11115" s="34"/>
      <c r="X11115" s="34"/>
    </row>
    <row r="11116" spans="23:24" ht="14.25">
      <c r="W11116" s="35"/>
      <c r="X11116" s="35"/>
    </row>
    <row r="11117" spans="23:24" ht="14.25">
      <c r="W11117" s="35"/>
      <c r="X11117" s="35"/>
    </row>
    <row r="11118" spans="23:24" ht="14.25">
      <c r="W11118" s="35"/>
      <c r="X11118" s="35"/>
    </row>
    <row r="11119" spans="23:24" ht="14.25">
      <c r="W11119" s="34"/>
      <c r="X11119" s="34"/>
    </row>
    <row r="11120" spans="23:24" ht="14.25">
      <c r="W11120" s="34"/>
      <c r="X11120" s="34"/>
    </row>
    <row r="11121" spans="23:24" ht="14.25">
      <c r="W11121" s="34"/>
      <c r="X11121" s="34"/>
    </row>
    <row r="11122" spans="23:24" ht="14.25">
      <c r="W11122" s="35"/>
      <c r="X11122" s="35"/>
    </row>
    <row r="11123" spans="23:24" ht="14.25">
      <c r="W11123" s="35"/>
      <c r="X11123" s="35"/>
    </row>
    <row r="11124" spans="23:24" ht="14.25">
      <c r="W11124" s="34"/>
      <c r="X11124" s="34"/>
    </row>
    <row r="11125" spans="23:24" ht="14.25">
      <c r="W11125" s="34"/>
      <c r="X11125" s="34"/>
    </row>
    <row r="11126" spans="23:24" ht="14.25">
      <c r="W11126" s="35"/>
      <c r="X11126" s="35"/>
    </row>
    <row r="11127" spans="23:24" ht="14.25">
      <c r="W11127" s="34"/>
      <c r="X11127" s="34"/>
    </row>
    <row r="11128" spans="23:24" ht="14.25">
      <c r="W11128" s="35"/>
      <c r="X11128" s="35"/>
    </row>
    <row r="11130" spans="23:24" ht="14.25">
      <c r="W11130" s="34"/>
      <c r="X11130" s="34"/>
    </row>
    <row r="11131" spans="23:24" ht="15" thickTop="1">
      <c r="W11131" s="35"/>
      <c r="X11131" s="35"/>
    </row>
    <row r="11132" spans="23:24" ht="15" thickTop="1">
      <c r="W11132" s="43"/>
      <c r="X11132" s="43"/>
    </row>
    <row r="11133" spans="23:24" ht="14.25">
      <c r="W11133" s="28"/>
      <c r="X11133" s="28"/>
    </row>
    <row r="11134" spans="23:24" ht="14.25">
      <c r="W11134" s="28"/>
      <c r="X11134" s="28"/>
    </row>
    <row r="11135" spans="23:24" ht="14.25">
      <c r="W11135" s="29"/>
      <c r="X11135" s="29"/>
    </row>
    <row r="11136" spans="23:24" ht="14.25">
      <c r="W11136" s="31"/>
      <c r="X11136" s="31"/>
    </row>
    <row r="11137" spans="23:24" ht="14.25">
      <c r="W11137" s="29"/>
      <c r="X11137" s="29"/>
    </row>
    <row r="11138" spans="23:24" ht="14.25">
      <c r="W11138" s="31"/>
      <c r="X11138" s="31"/>
    </row>
    <row r="11140" spans="23:24" ht="14.25">
      <c r="W11140" s="29"/>
      <c r="X11140" s="29"/>
    </row>
    <row r="11141" spans="23:24" ht="14.25">
      <c r="W11141" s="34"/>
      <c r="X11141" s="34"/>
    </row>
    <row r="11142" spans="23:24" ht="14.25">
      <c r="W11142" s="28"/>
      <c r="X11142" s="28"/>
    </row>
    <row r="11143" spans="23:24" ht="14.25">
      <c r="W11143" s="34"/>
      <c r="X11143" s="34"/>
    </row>
    <row r="11144" spans="23:24" ht="14.25">
      <c r="W11144" s="34"/>
      <c r="X11144" s="34"/>
    </row>
    <row r="11145" spans="23:24" ht="14.25">
      <c r="W11145" s="34"/>
      <c r="X11145" s="34"/>
    </row>
    <row r="11146" spans="23:24" ht="14.25">
      <c r="W11146" s="35"/>
      <c r="X11146" s="35"/>
    </row>
    <row r="11147" spans="23:24" ht="14.25">
      <c r="W11147" s="35"/>
      <c r="X11147" s="35"/>
    </row>
    <row r="11148" spans="23:24" ht="14.25">
      <c r="W11148" s="35"/>
      <c r="X11148" s="35"/>
    </row>
    <row r="11149" spans="23:24" ht="14.25">
      <c r="W11149" s="34"/>
      <c r="X11149" s="34"/>
    </row>
    <row r="11150" spans="23:24" ht="14.25">
      <c r="W11150" s="34"/>
      <c r="X11150" s="34"/>
    </row>
    <row r="11151" spans="23:24" ht="14.25">
      <c r="W11151" s="34"/>
      <c r="X11151" s="34"/>
    </row>
    <row r="11152" spans="23:24" ht="14.25">
      <c r="W11152" s="35"/>
      <c r="X11152" s="35"/>
    </row>
    <row r="11153" spans="23:24" ht="14.25">
      <c r="W11153" s="35"/>
      <c r="X11153" s="35"/>
    </row>
    <row r="11154" spans="23:24" ht="14.25">
      <c r="W11154" s="34"/>
      <c r="X11154" s="34"/>
    </row>
    <row r="11155" spans="23:24" ht="14.25">
      <c r="W11155" s="34"/>
      <c r="X11155" s="34"/>
    </row>
    <row r="11156" spans="23:24" ht="14.25">
      <c r="W11156" s="35"/>
      <c r="X11156" s="35"/>
    </row>
    <row r="11157" spans="23:24" ht="14.25">
      <c r="W11157" s="34"/>
      <c r="X11157" s="34"/>
    </row>
    <row r="11158" spans="23:24" ht="14.25">
      <c r="W11158" s="35"/>
      <c r="X11158" s="35"/>
    </row>
    <row r="11160" spans="23:24" ht="14.25">
      <c r="W11160" s="34"/>
      <c r="X11160" s="34"/>
    </row>
    <row r="11161" spans="23:24" ht="15" thickTop="1">
      <c r="W11161" s="35"/>
      <c r="X11161" s="35"/>
    </row>
    <row r="11162" spans="23:24" ht="15" thickTop="1">
      <c r="W11162" s="43"/>
      <c r="X11162" s="43"/>
    </row>
    <row r="11163" spans="23:24" ht="14.25">
      <c r="W11163" s="28"/>
      <c r="X11163" s="28"/>
    </row>
    <row r="11164" spans="23:24" ht="14.25">
      <c r="W11164" s="28"/>
      <c r="X11164" s="28"/>
    </row>
    <row r="11165" spans="23:24" ht="14.25">
      <c r="W11165" s="29"/>
      <c r="X11165" s="29"/>
    </row>
    <row r="11166" spans="23:24" ht="14.25">
      <c r="W11166" s="31"/>
      <c r="X11166" s="31"/>
    </row>
    <row r="11167" spans="23:24" ht="14.25">
      <c r="W11167" s="29"/>
      <c r="X11167" s="29"/>
    </row>
    <row r="11168" spans="23:24" ht="14.25">
      <c r="W11168" s="31"/>
      <c r="X11168" s="31"/>
    </row>
    <row r="11170" spans="23:24" ht="14.25">
      <c r="W11170" s="29"/>
      <c r="X11170" s="29"/>
    </row>
    <row r="11171" spans="23:24" ht="14.25">
      <c r="W11171" s="34"/>
      <c r="X11171" s="34"/>
    </row>
    <row r="11172" spans="23:24" ht="14.25">
      <c r="W11172" s="28"/>
      <c r="X11172" s="28"/>
    </row>
    <row r="11173" spans="23:24" ht="14.25">
      <c r="W11173" s="34"/>
      <c r="X11173" s="34"/>
    </row>
    <row r="11174" spans="23:24" ht="14.25">
      <c r="W11174" s="34"/>
      <c r="X11174" s="34"/>
    </row>
    <row r="11175" spans="23:24" ht="14.25">
      <c r="W11175" s="34"/>
      <c r="X11175" s="34"/>
    </row>
    <row r="11176" spans="23:24" ht="14.25">
      <c r="W11176" s="35"/>
      <c r="X11176" s="35"/>
    </row>
    <row r="11177" spans="23:24" ht="14.25">
      <c r="W11177" s="35"/>
      <c r="X11177" s="35"/>
    </row>
    <row r="11178" spans="23:24" ht="14.25">
      <c r="W11178" s="35"/>
      <c r="X11178" s="35"/>
    </row>
    <row r="11179" spans="23:24" ht="14.25">
      <c r="W11179" s="34"/>
      <c r="X11179" s="34"/>
    </row>
    <row r="11180" spans="23:24" ht="14.25">
      <c r="W11180" s="34"/>
      <c r="X11180" s="34"/>
    </row>
    <row r="11181" spans="23:24" ht="14.25">
      <c r="W11181" s="34"/>
      <c r="X11181" s="34"/>
    </row>
    <row r="11182" spans="23:24" ht="14.25">
      <c r="W11182" s="35"/>
      <c r="X11182" s="35"/>
    </row>
    <row r="11183" spans="23:24" ht="14.25">
      <c r="W11183" s="35"/>
      <c r="X11183" s="35"/>
    </row>
    <row r="11184" spans="23:24" ht="14.25">
      <c r="W11184" s="34"/>
      <c r="X11184" s="34"/>
    </row>
    <row r="11185" spans="23:24" ht="14.25">
      <c r="W11185" s="34"/>
      <c r="X11185" s="34"/>
    </row>
    <row r="11186" spans="23:24" ht="14.25">
      <c r="W11186" s="35"/>
      <c r="X11186" s="35"/>
    </row>
    <row r="11187" spans="23:24" ht="14.25">
      <c r="W11187" s="34"/>
      <c r="X11187" s="34"/>
    </row>
    <row r="11188" spans="23:24" ht="14.25">
      <c r="W11188" s="35"/>
      <c r="X11188" s="35"/>
    </row>
    <row r="11190" spans="23:24" ht="14.25">
      <c r="W11190" s="34"/>
      <c r="X11190" s="34"/>
    </row>
    <row r="11191" spans="23:24" ht="15" thickTop="1">
      <c r="W11191" s="35"/>
      <c r="X11191" s="35"/>
    </row>
    <row r="11192" spans="23:24" ht="15" thickTop="1">
      <c r="W11192" s="43"/>
      <c r="X11192" s="43"/>
    </row>
    <row r="11193" spans="23:24" ht="14.25">
      <c r="W11193" s="28"/>
      <c r="X11193" s="28"/>
    </row>
    <row r="11194" spans="23:24" ht="14.25">
      <c r="W11194" s="28"/>
      <c r="X11194" s="28"/>
    </row>
    <row r="11195" spans="23:24" ht="14.25">
      <c r="W11195" s="29"/>
      <c r="X11195" s="29"/>
    </row>
    <row r="11196" spans="23:24" ht="14.25">
      <c r="W11196" s="31"/>
      <c r="X11196" s="31"/>
    </row>
    <row r="11197" spans="23:24" ht="14.25">
      <c r="W11197" s="29"/>
      <c r="X11197" s="29"/>
    </row>
    <row r="11198" spans="23:24" ht="14.25">
      <c r="W11198" s="31"/>
      <c r="X11198" s="31"/>
    </row>
    <row r="11200" spans="23:24" ht="14.25">
      <c r="W11200" s="29"/>
      <c r="X11200" s="29"/>
    </row>
    <row r="11201" spans="23:24" ht="14.25">
      <c r="W11201" s="34"/>
      <c r="X11201" s="34"/>
    </row>
    <row r="11202" spans="23:24" ht="14.25">
      <c r="W11202" s="28"/>
      <c r="X11202" s="28"/>
    </row>
    <row r="11203" spans="23:24" ht="14.25">
      <c r="W11203" s="34"/>
      <c r="X11203" s="34"/>
    </row>
    <row r="11204" spans="23:24" ht="14.25">
      <c r="W11204" s="34"/>
      <c r="X11204" s="34"/>
    </row>
    <row r="11205" spans="23:24" ht="14.25">
      <c r="W11205" s="34"/>
      <c r="X11205" s="34"/>
    </row>
    <row r="11206" spans="23:24" ht="14.25">
      <c r="W11206" s="35"/>
      <c r="X11206" s="35"/>
    </row>
    <row r="11207" spans="23:24" ht="14.25">
      <c r="W11207" s="35"/>
      <c r="X11207" s="35"/>
    </row>
    <row r="11208" spans="23:24" ht="14.25">
      <c r="W11208" s="35"/>
      <c r="X11208" s="35"/>
    </row>
    <row r="11209" spans="23:24" ht="14.25">
      <c r="W11209" s="34"/>
      <c r="X11209" s="34"/>
    </row>
    <row r="11210" spans="23:24" ht="14.25">
      <c r="W11210" s="34"/>
      <c r="X11210" s="34"/>
    </row>
    <row r="11211" spans="23:24" ht="14.25">
      <c r="W11211" s="34"/>
      <c r="X11211" s="34"/>
    </row>
    <row r="11212" spans="23:24" ht="14.25">
      <c r="W11212" s="35"/>
      <c r="X11212" s="35"/>
    </row>
    <row r="11213" spans="23:24" ht="14.25">
      <c r="W11213" s="35"/>
      <c r="X11213" s="35"/>
    </row>
    <row r="11214" spans="23:24" ht="14.25">
      <c r="W11214" s="34"/>
      <c r="X11214" s="34"/>
    </row>
    <row r="11215" spans="23:24" ht="14.25">
      <c r="W11215" s="34"/>
      <c r="X11215" s="34"/>
    </row>
    <row r="11216" spans="23:24" ht="14.25">
      <c r="W11216" s="35"/>
      <c r="X11216" s="35"/>
    </row>
    <row r="11217" spans="23:24" ht="14.25">
      <c r="W11217" s="34"/>
      <c r="X11217" s="34"/>
    </row>
    <row r="11218" spans="23:24" ht="14.25">
      <c r="W11218" s="35"/>
      <c r="X11218" s="35"/>
    </row>
    <row r="11220" spans="23:24" ht="14.25">
      <c r="W11220" s="34"/>
      <c r="X11220" s="34"/>
    </row>
    <row r="11221" spans="23:24" ht="15" thickTop="1">
      <c r="W11221" s="35"/>
      <c r="X11221" s="35"/>
    </row>
    <row r="11222" spans="23:24" ht="15" thickTop="1">
      <c r="W11222" s="43"/>
      <c r="X11222" s="43"/>
    </row>
    <row r="11223" spans="23:24" ht="14.25">
      <c r="W11223" s="28"/>
      <c r="X11223" s="28"/>
    </row>
    <row r="11224" spans="23:24" ht="14.25">
      <c r="W11224" s="28"/>
      <c r="X11224" s="28"/>
    </row>
    <row r="11225" spans="23:24" ht="14.25">
      <c r="W11225" s="29"/>
      <c r="X11225" s="29"/>
    </row>
    <row r="11226" spans="23:24" ht="14.25">
      <c r="W11226" s="31"/>
      <c r="X11226" s="31"/>
    </row>
    <row r="11227" spans="23:24" ht="14.25">
      <c r="W11227" s="29"/>
      <c r="X11227" s="29"/>
    </row>
    <row r="11228" spans="23:24" ht="14.25">
      <c r="W11228" s="31"/>
      <c r="X11228" s="31"/>
    </row>
    <row r="11230" spans="23:24" ht="14.25">
      <c r="W11230" s="29"/>
      <c r="X11230" s="29"/>
    </row>
    <row r="11231" spans="23:24" ht="14.25">
      <c r="W11231" s="34"/>
      <c r="X11231" s="34"/>
    </row>
    <row r="11232" spans="23:24" ht="14.25">
      <c r="W11232" s="28"/>
      <c r="X11232" s="28"/>
    </row>
    <row r="11233" spans="23:24" ht="14.25">
      <c r="W11233" s="34"/>
      <c r="X11233" s="34"/>
    </row>
    <row r="11234" spans="23:24" ht="14.25">
      <c r="W11234" s="34"/>
      <c r="X11234" s="34"/>
    </row>
    <row r="11235" spans="23:24" ht="14.25">
      <c r="W11235" s="34"/>
      <c r="X11235" s="34"/>
    </row>
    <row r="11236" spans="23:24" ht="14.25">
      <c r="W11236" s="35"/>
      <c r="X11236" s="35"/>
    </row>
    <row r="11237" spans="23:24" ht="14.25">
      <c r="W11237" s="35"/>
      <c r="X11237" s="35"/>
    </row>
    <row r="11238" spans="23:24" ht="14.25">
      <c r="W11238" s="35"/>
      <c r="X11238" s="35"/>
    </row>
    <row r="11239" spans="23:24" ht="14.25">
      <c r="W11239" s="34"/>
      <c r="X11239" s="34"/>
    </row>
    <row r="11240" spans="23:24" ht="14.25">
      <c r="W11240" s="34"/>
      <c r="X11240" s="34"/>
    </row>
    <row r="11241" spans="23:24" ht="14.25">
      <c r="W11241" s="34"/>
      <c r="X11241" s="34"/>
    </row>
    <row r="11242" spans="23:24" ht="14.25">
      <c r="W11242" s="35"/>
      <c r="X11242" s="35"/>
    </row>
    <row r="11243" spans="23:24" ht="14.25">
      <c r="W11243" s="35"/>
      <c r="X11243" s="35"/>
    </row>
    <row r="11244" spans="23:24" ht="14.25">
      <c r="W11244" s="34"/>
      <c r="X11244" s="34"/>
    </row>
    <row r="11245" spans="23:24" ht="14.25">
      <c r="W11245" s="34"/>
      <c r="X11245" s="34"/>
    </row>
    <row r="11246" spans="23:24" ht="14.25">
      <c r="W11246" s="35"/>
      <c r="X11246" s="35"/>
    </row>
    <row r="11247" spans="23:24" ht="14.25">
      <c r="W11247" s="34"/>
      <c r="X11247" s="34"/>
    </row>
    <row r="11248" spans="23:24" ht="14.25">
      <c r="W11248" s="35"/>
      <c r="X11248" s="35"/>
    </row>
    <row r="11250" spans="23:24" ht="14.25">
      <c r="W11250" s="34"/>
      <c r="X11250" s="34"/>
    </row>
    <row r="11251" spans="23:24" ht="15" thickTop="1">
      <c r="W11251" s="35"/>
      <c r="X11251" s="35"/>
    </row>
    <row r="11252" spans="23:24" ht="15" thickTop="1">
      <c r="W11252" s="43"/>
      <c r="X11252" s="43"/>
    </row>
    <row r="11253" spans="23:24" ht="14.25">
      <c r="W11253" s="28"/>
      <c r="X11253" s="28"/>
    </row>
    <row r="11254" spans="23:24" ht="14.25">
      <c r="W11254" s="28"/>
      <c r="X11254" s="28"/>
    </row>
    <row r="11255" spans="23:24" ht="14.25">
      <c r="W11255" s="29"/>
      <c r="X11255" s="29"/>
    </row>
    <row r="11256" spans="23:24" ht="14.25">
      <c r="W11256" s="31"/>
      <c r="X11256" s="31"/>
    </row>
    <row r="11257" spans="23:24" ht="14.25">
      <c r="W11257" s="29"/>
      <c r="X11257" s="29"/>
    </row>
    <row r="11258" spans="23:24" ht="14.25">
      <c r="W11258" s="31"/>
      <c r="X11258" s="31"/>
    </row>
    <row r="11260" spans="23:24" ht="14.25">
      <c r="W11260" s="29"/>
      <c r="X11260" s="29"/>
    </row>
    <row r="11261" spans="23:24" ht="14.25">
      <c r="W11261" s="34"/>
      <c r="X11261" s="34"/>
    </row>
    <row r="11262" spans="23:24" ht="14.25">
      <c r="W11262" s="28"/>
      <c r="X11262" s="28"/>
    </row>
    <row r="11263" spans="23:24" ht="14.25">
      <c r="W11263" s="34"/>
      <c r="X11263" s="34"/>
    </row>
    <row r="11264" spans="23:24" ht="14.25">
      <c r="W11264" s="34"/>
      <c r="X11264" s="34"/>
    </row>
    <row r="11265" spans="23:24" ht="14.25">
      <c r="W11265" s="34"/>
      <c r="X11265" s="34"/>
    </row>
    <row r="11266" spans="23:24" ht="14.25">
      <c r="W11266" s="35"/>
      <c r="X11266" s="35"/>
    </row>
    <row r="11267" spans="23:24" ht="14.25">
      <c r="W11267" s="35"/>
      <c r="X11267" s="35"/>
    </row>
    <row r="11268" spans="23:24" ht="14.25">
      <c r="W11268" s="35"/>
      <c r="X11268" s="35"/>
    </row>
    <row r="11269" spans="23:24" ht="14.25">
      <c r="W11269" s="34"/>
      <c r="X11269" s="34"/>
    </row>
    <row r="11270" spans="23:24" ht="14.25">
      <c r="W11270" s="34"/>
      <c r="X11270" s="34"/>
    </row>
    <row r="11271" spans="23:24" ht="14.25">
      <c r="W11271" s="34"/>
      <c r="X11271" s="34"/>
    </row>
    <row r="11272" spans="23:24" ht="14.25">
      <c r="W11272" s="35"/>
      <c r="X11272" s="35"/>
    </row>
    <row r="11273" spans="23:24" ht="14.25">
      <c r="W11273" s="35"/>
      <c r="X11273" s="35"/>
    </row>
    <row r="11274" spans="23:24" ht="14.25">
      <c r="W11274" s="34"/>
      <c r="X11274" s="34"/>
    </row>
    <row r="11275" spans="23:24" ht="14.25">
      <c r="W11275" s="34"/>
      <c r="X11275" s="34"/>
    </row>
    <row r="11276" spans="23:24" ht="14.25">
      <c r="W11276" s="35"/>
      <c r="X11276" s="35"/>
    </row>
    <row r="11277" spans="23:24" ht="14.25">
      <c r="W11277" s="34"/>
      <c r="X11277" s="34"/>
    </row>
    <row r="11278" spans="23:24" ht="14.25">
      <c r="W11278" s="35"/>
      <c r="X11278" s="35"/>
    </row>
    <row r="11280" spans="23:24" ht="14.25">
      <c r="W11280" s="34"/>
      <c r="X11280" s="34"/>
    </row>
    <row r="11281" spans="23:24" ht="15" thickTop="1">
      <c r="W11281" s="35"/>
      <c r="X11281" s="35"/>
    </row>
    <row r="11282" spans="23:24" ht="15" thickTop="1">
      <c r="W11282" s="43"/>
      <c r="X11282" s="43"/>
    </row>
    <row r="11283" spans="23:24" ht="14.25">
      <c r="W11283" s="28"/>
      <c r="X11283" s="28"/>
    </row>
    <row r="11284" spans="23:24" ht="14.25">
      <c r="W11284" s="28"/>
      <c r="X11284" s="28"/>
    </row>
    <row r="11285" spans="23:24" ht="14.25">
      <c r="W11285" s="29"/>
      <c r="X11285" s="29"/>
    </row>
    <row r="11286" spans="23:24" ht="14.25">
      <c r="W11286" s="31"/>
      <c r="X11286" s="31"/>
    </row>
    <row r="11287" spans="23:24" ht="14.25">
      <c r="W11287" s="29"/>
      <c r="X11287" s="29"/>
    </row>
    <row r="11288" spans="23:24" ht="14.25">
      <c r="W11288" s="31"/>
      <c r="X11288" s="31"/>
    </row>
    <row r="11290" spans="23:24" ht="14.25">
      <c r="W11290" s="29"/>
      <c r="X11290" s="29"/>
    </row>
    <row r="11291" spans="23:24" ht="14.25">
      <c r="W11291" s="34"/>
      <c r="X11291" s="34"/>
    </row>
    <row r="11292" spans="23:24" ht="14.25">
      <c r="W11292" s="28"/>
      <c r="X11292" s="28"/>
    </row>
    <row r="11293" spans="23:24" ht="14.25">
      <c r="W11293" s="34"/>
      <c r="X11293" s="34"/>
    </row>
    <row r="11294" spans="23:24" ht="14.25">
      <c r="W11294" s="34"/>
      <c r="X11294" s="34"/>
    </row>
    <row r="11295" spans="23:24" ht="14.25">
      <c r="W11295" s="34"/>
      <c r="X11295" s="34"/>
    </row>
    <row r="11296" spans="23:24" ht="14.25">
      <c r="W11296" s="35"/>
      <c r="X11296" s="35"/>
    </row>
    <row r="11297" spans="23:24" ht="14.25">
      <c r="W11297" s="35"/>
      <c r="X11297" s="35"/>
    </row>
    <row r="11298" spans="23:24" ht="14.25">
      <c r="W11298" s="35"/>
      <c r="X11298" s="35"/>
    </row>
    <row r="11299" spans="23:24" ht="14.25">
      <c r="W11299" s="34"/>
      <c r="X11299" s="34"/>
    </row>
    <row r="11300" spans="23:24" ht="14.25">
      <c r="W11300" s="34"/>
      <c r="X11300" s="34"/>
    </row>
    <row r="11301" spans="23:24" ht="14.25">
      <c r="W11301" s="34"/>
      <c r="X11301" s="34"/>
    </row>
    <row r="11302" spans="23:24" ht="14.25">
      <c r="W11302" s="35"/>
      <c r="X11302" s="35"/>
    </row>
    <row r="11303" spans="23:24" ht="14.25">
      <c r="W11303" s="35"/>
      <c r="X11303" s="35"/>
    </row>
    <row r="11304" spans="23:24" ht="14.25">
      <c r="W11304" s="34"/>
      <c r="X11304" s="34"/>
    </row>
    <row r="11305" spans="23:24" ht="14.25">
      <c r="W11305" s="34"/>
      <c r="X11305" s="34"/>
    </row>
    <row r="11306" spans="23:24" ht="14.25">
      <c r="W11306" s="35"/>
      <c r="X11306" s="35"/>
    </row>
    <row r="11307" spans="23:24" ht="14.25">
      <c r="W11307" s="34"/>
      <c r="X11307" s="34"/>
    </row>
    <row r="11308" spans="23:24" ht="14.25">
      <c r="W11308" s="35"/>
      <c r="X11308" s="35"/>
    </row>
    <row r="11310" spans="23:24" ht="14.25">
      <c r="W11310" s="34"/>
      <c r="X11310" s="34"/>
    </row>
    <row r="11311" spans="23:24" ht="15" thickTop="1">
      <c r="W11311" s="35"/>
      <c r="X11311" s="35"/>
    </row>
    <row r="11312" spans="23:24" ht="15" thickTop="1">
      <c r="W11312" s="43"/>
      <c r="X11312" s="43"/>
    </row>
    <row r="11313" spans="23:24" ht="14.25">
      <c r="W11313" s="28"/>
      <c r="X11313" s="28"/>
    </row>
    <row r="11314" spans="23:24" ht="14.25">
      <c r="W11314" s="28"/>
      <c r="X11314" s="28"/>
    </row>
    <row r="11315" spans="23:24" ht="14.25">
      <c r="W11315" s="29"/>
      <c r="X11315" s="29"/>
    </row>
    <row r="11316" spans="23:24" ht="14.25">
      <c r="W11316" s="31"/>
      <c r="X11316" s="31"/>
    </row>
    <row r="11317" spans="23:24" ht="14.25">
      <c r="W11317" s="29"/>
      <c r="X11317" s="29"/>
    </row>
    <row r="11318" spans="23:24" ht="14.25">
      <c r="W11318" s="31"/>
      <c r="X11318" s="31"/>
    </row>
    <row r="11320" spans="23:24" ht="14.25">
      <c r="W11320" s="29"/>
      <c r="X11320" s="29"/>
    </row>
    <row r="11321" spans="23:24" ht="14.25">
      <c r="W11321" s="34"/>
      <c r="X11321" s="34"/>
    </row>
    <row r="11322" spans="23:24" ht="14.25">
      <c r="W11322" s="28"/>
      <c r="X11322" s="28"/>
    </row>
    <row r="11323" spans="23:24" ht="14.25">
      <c r="W11323" s="34"/>
      <c r="X11323" s="34"/>
    </row>
    <row r="11324" spans="23:24" ht="14.25">
      <c r="W11324" s="34"/>
      <c r="X11324" s="34"/>
    </row>
    <row r="11325" spans="23:24" ht="14.25">
      <c r="W11325" s="34"/>
      <c r="X11325" s="34"/>
    </row>
    <row r="11326" spans="23:24" ht="14.25">
      <c r="W11326" s="35"/>
      <c r="X11326" s="35"/>
    </row>
    <row r="11327" spans="23:24" ht="14.25">
      <c r="W11327" s="35"/>
      <c r="X11327" s="35"/>
    </row>
    <row r="11328" spans="23:24" ht="14.25">
      <c r="W11328" s="35"/>
      <c r="X11328" s="35"/>
    </row>
    <row r="11329" spans="23:24" ht="14.25">
      <c r="W11329" s="34"/>
      <c r="X11329" s="34"/>
    </row>
    <row r="11330" spans="23:24" ht="14.25">
      <c r="W11330" s="34"/>
      <c r="X11330" s="34"/>
    </row>
    <row r="11331" spans="23:24" ht="14.25">
      <c r="W11331" s="34"/>
      <c r="X11331" s="34"/>
    </row>
    <row r="11332" spans="23:24" ht="14.25">
      <c r="W11332" s="35"/>
      <c r="X11332" s="35"/>
    </row>
    <row r="11333" spans="23:24" ht="14.25">
      <c r="W11333" s="35"/>
      <c r="X11333" s="35"/>
    </row>
    <row r="11334" spans="23:24" ht="14.25">
      <c r="W11334" s="34"/>
      <c r="X11334" s="34"/>
    </row>
    <row r="11335" spans="23:24" ht="14.25">
      <c r="W11335" s="34"/>
      <c r="X11335" s="34"/>
    </row>
    <row r="11336" spans="23:24" ht="14.25">
      <c r="W11336" s="35"/>
      <c r="X11336" s="35"/>
    </row>
    <row r="11337" spans="23:24" ht="14.25">
      <c r="W11337" s="34"/>
      <c r="X11337" s="34"/>
    </row>
    <row r="11338" spans="23:24" ht="14.25">
      <c r="W11338" s="35"/>
      <c r="X11338" s="35"/>
    </row>
    <row r="11340" spans="23:24" ht="14.25">
      <c r="W11340" s="34"/>
      <c r="X11340" s="34"/>
    </row>
    <row r="11341" spans="23:24" ht="15" thickTop="1">
      <c r="W11341" s="35"/>
      <c r="X11341" s="35"/>
    </row>
    <row r="11342" spans="23:24" ht="15" thickTop="1">
      <c r="W11342" s="43"/>
      <c r="X11342" s="43"/>
    </row>
    <row r="11343" spans="23:24" ht="14.25">
      <c r="W11343" s="28"/>
      <c r="X11343" s="28"/>
    </row>
    <row r="11344" spans="23:24" ht="14.25">
      <c r="W11344" s="28"/>
      <c r="X11344" s="28"/>
    </row>
    <row r="11345" spans="23:24" ht="14.25">
      <c r="W11345" s="29"/>
      <c r="X11345" s="29"/>
    </row>
    <row r="11346" spans="23:24" ht="14.25">
      <c r="W11346" s="31"/>
      <c r="X11346" s="31"/>
    </row>
    <row r="11347" spans="23:24" ht="14.25">
      <c r="W11347" s="29"/>
      <c r="X11347" s="29"/>
    </row>
    <row r="11348" spans="23:24" ht="14.25">
      <c r="W11348" s="31"/>
      <c r="X11348" s="31"/>
    </row>
    <row r="11350" spans="23:24" ht="14.25">
      <c r="W11350" s="29"/>
      <c r="X11350" s="29"/>
    </row>
    <row r="11351" spans="23:24" ht="14.25">
      <c r="W11351" s="34"/>
      <c r="X11351" s="34"/>
    </row>
    <row r="11352" spans="23:24" ht="14.25">
      <c r="W11352" s="28"/>
      <c r="X11352" s="28"/>
    </row>
    <row r="11353" spans="23:24" ht="14.25">
      <c r="W11353" s="34"/>
      <c r="X11353" s="34"/>
    </row>
    <row r="11354" spans="23:24" ht="14.25">
      <c r="W11354" s="34"/>
      <c r="X11354" s="34"/>
    </row>
    <row r="11355" spans="23:24" ht="14.25">
      <c r="W11355" s="34"/>
      <c r="X11355" s="34"/>
    </row>
    <row r="11356" spans="23:24" ht="14.25">
      <c r="W11356" s="35"/>
      <c r="X11356" s="35"/>
    </row>
    <row r="11357" spans="23:24" ht="14.25">
      <c r="W11357" s="35"/>
      <c r="X11357" s="35"/>
    </row>
    <row r="11358" spans="23:24" ht="14.25">
      <c r="W11358" s="35"/>
      <c r="X11358" s="35"/>
    </row>
    <row r="11359" spans="23:24" ht="14.25">
      <c r="W11359" s="34"/>
      <c r="X11359" s="34"/>
    </row>
    <row r="11360" spans="23:24" ht="14.25">
      <c r="W11360" s="34"/>
      <c r="X11360" s="34"/>
    </row>
    <row r="11361" spans="23:24" ht="14.25">
      <c r="W11361" s="34"/>
      <c r="X11361" s="34"/>
    </row>
    <row r="11362" spans="23:24" ht="14.25">
      <c r="W11362" s="35"/>
      <c r="X11362" s="35"/>
    </row>
    <row r="11363" spans="23:24" ht="14.25">
      <c r="W11363" s="35"/>
      <c r="X11363" s="35"/>
    </row>
    <row r="11364" spans="23:24" ht="14.25">
      <c r="W11364" s="34"/>
      <c r="X11364" s="34"/>
    </row>
    <row r="11365" spans="23:24" ht="14.25">
      <c r="W11365" s="34"/>
      <c r="X11365" s="34"/>
    </row>
    <row r="11366" spans="23:24" ht="14.25">
      <c r="W11366" s="35"/>
      <c r="X11366" s="35"/>
    </row>
    <row r="11367" spans="23:24" ht="14.25">
      <c r="W11367" s="34"/>
      <c r="X11367" s="34"/>
    </row>
    <row r="11368" spans="23:24" ht="14.25">
      <c r="W11368" s="35"/>
      <c r="X11368" s="35"/>
    </row>
    <row r="11370" spans="23:24" ht="14.25">
      <c r="W11370" s="34"/>
      <c r="X11370" s="34"/>
    </row>
    <row r="11371" spans="23:24" ht="15" thickTop="1">
      <c r="W11371" s="35"/>
      <c r="X11371" s="35"/>
    </row>
    <row r="11372" spans="23:24" ht="15" thickTop="1">
      <c r="W11372" s="43"/>
      <c r="X11372" s="43"/>
    </row>
    <row r="11373" spans="23:24" ht="14.25">
      <c r="W11373" s="28"/>
      <c r="X11373" s="28"/>
    </row>
    <row r="11374" spans="23:24" ht="14.25">
      <c r="W11374" s="28"/>
      <c r="X11374" s="28"/>
    </row>
    <row r="11375" spans="23:24" ht="14.25">
      <c r="W11375" s="29"/>
      <c r="X11375" s="29"/>
    </row>
    <row r="11376" spans="23:24" ht="14.25">
      <c r="W11376" s="31"/>
      <c r="X11376" s="31"/>
    </row>
    <row r="11377" spans="23:24" ht="14.25">
      <c r="W11377" s="29"/>
      <c r="X11377" s="29"/>
    </row>
    <row r="11378" spans="23:24" ht="14.25">
      <c r="W11378" s="31"/>
      <c r="X11378" s="31"/>
    </row>
    <row r="11380" spans="23:24" ht="14.25">
      <c r="W11380" s="29"/>
      <c r="X11380" s="29"/>
    </row>
    <row r="11381" spans="23:24" ht="14.25">
      <c r="W11381" s="34"/>
      <c r="X11381" s="34"/>
    </row>
    <row r="11382" spans="23:24" ht="14.25">
      <c r="W11382" s="28"/>
      <c r="X11382" s="28"/>
    </row>
    <row r="11383" spans="23:24" ht="14.25">
      <c r="W11383" s="34"/>
      <c r="X11383" s="34"/>
    </row>
    <row r="11384" spans="23:24" ht="14.25">
      <c r="W11384" s="34"/>
      <c r="X11384" s="34"/>
    </row>
    <row r="11385" spans="23:24" ht="14.25">
      <c r="W11385" s="34"/>
      <c r="X11385" s="34"/>
    </row>
    <row r="11386" spans="23:24" ht="14.25">
      <c r="W11386" s="35"/>
      <c r="X11386" s="35"/>
    </row>
    <row r="11387" spans="23:24" ht="14.25">
      <c r="W11387" s="35"/>
      <c r="X11387" s="35"/>
    </row>
    <row r="11388" spans="23:24" ht="14.25">
      <c r="W11388" s="35"/>
      <c r="X11388" s="35"/>
    </row>
    <row r="11389" spans="23:24" ht="14.25">
      <c r="W11389" s="34"/>
      <c r="X11389" s="34"/>
    </row>
    <row r="11390" spans="23:24" ht="14.25">
      <c r="W11390" s="34"/>
      <c r="X11390" s="34"/>
    </row>
    <row r="11391" spans="23:24" ht="14.25">
      <c r="W11391" s="34"/>
      <c r="X11391" s="34"/>
    </row>
    <row r="11392" spans="23:24" ht="14.25">
      <c r="W11392" s="35"/>
      <c r="X11392" s="35"/>
    </row>
    <row r="11393" spans="23:24" ht="14.25">
      <c r="W11393" s="35"/>
      <c r="X11393" s="35"/>
    </row>
    <row r="11394" spans="23:24" ht="14.25">
      <c r="W11394" s="34"/>
      <c r="X11394" s="34"/>
    </row>
    <row r="11395" spans="23:24" ht="14.25">
      <c r="W11395" s="34"/>
      <c r="X11395" s="34"/>
    </row>
    <row r="11396" spans="23:24" ht="14.25">
      <c r="W11396" s="35"/>
      <c r="X11396" s="35"/>
    </row>
    <row r="11397" spans="23:24" ht="14.25">
      <c r="W11397" s="34"/>
      <c r="X11397" s="34"/>
    </row>
    <row r="11398" spans="23:24" ht="14.25">
      <c r="W11398" s="35"/>
      <c r="X11398" s="35"/>
    </row>
    <row r="11400" spans="23:24" ht="14.25">
      <c r="W11400" s="34"/>
      <c r="X11400" s="34"/>
    </row>
    <row r="11401" spans="23:24" ht="15" thickTop="1">
      <c r="W11401" s="35"/>
      <c r="X11401" s="35"/>
    </row>
    <row r="11402" spans="23:24" ht="15" thickTop="1">
      <c r="W11402" s="43"/>
      <c r="X11402" s="43"/>
    </row>
    <row r="11403" spans="23:24" ht="14.25">
      <c r="W11403" s="28"/>
      <c r="X11403" s="28"/>
    </row>
    <row r="11404" spans="23:24" ht="14.25">
      <c r="W11404" s="28"/>
      <c r="X11404" s="28"/>
    </row>
    <row r="11405" spans="23:24" ht="14.25">
      <c r="W11405" s="29"/>
      <c r="X11405" s="29"/>
    </row>
    <row r="11406" spans="23:24" ht="14.25">
      <c r="W11406" s="31"/>
      <c r="X11406" s="31"/>
    </row>
    <row r="11407" spans="23:24" ht="14.25">
      <c r="W11407" s="29"/>
      <c r="X11407" s="29"/>
    </row>
    <row r="11408" spans="23:24" ht="14.25">
      <c r="W11408" s="31"/>
      <c r="X11408" s="31"/>
    </row>
    <row r="11410" spans="23:24" ht="14.25">
      <c r="W11410" s="29"/>
      <c r="X11410" s="29"/>
    </row>
    <row r="11411" spans="23:24" ht="14.25">
      <c r="W11411" s="34"/>
      <c r="X11411" s="34"/>
    </row>
    <row r="11412" spans="23:24" ht="14.25">
      <c r="W11412" s="28"/>
      <c r="X11412" s="28"/>
    </row>
    <row r="11413" spans="23:24" ht="14.25">
      <c r="W11413" s="34"/>
      <c r="X11413" s="34"/>
    </row>
    <row r="11414" spans="23:24" ht="14.25">
      <c r="W11414" s="34"/>
      <c r="X11414" s="34"/>
    </row>
    <row r="11415" spans="23:24" ht="14.25">
      <c r="W11415" s="34"/>
      <c r="X11415" s="34"/>
    </row>
    <row r="11416" spans="23:24" ht="14.25">
      <c r="W11416" s="35"/>
      <c r="X11416" s="35"/>
    </row>
    <row r="11417" spans="23:24" ht="14.25">
      <c r="W11417" s="35"/>
      <c r="X11417" s="35"/>
    </row>
    <row r="11418" spans="23:24" ht="14.25">
      <c r="W11418" s="35"/>
      <c r="X11418" s="35"/>
    </row>
    <row r="11419" spans="23:24" ht="14.25">
      <c r="W11419" s="34"/>
      <c r="X11419" s="34"/>
    </row>
    <row r="11420" spans="23:24" ht="14.25">
      <c r="W11420" s="34"/>
      <c r="X11420" s="34"/>
    </row>
    <row r="11421" spans="23:24" ht="14.25">
      <c r="W11421" s="34"/>
      <c r="X11421" s="34"/>
    </row>
    <row r="11422" spans="23:24" ht="14.25">
      <c r="W11422" s="35"/>
      <c r="X11422" s="35"/>
    </row>
    <row r="11423" spans="23:24" ht="14.25">
      <c r="W11423" s="35"/>
      <c r="X11423" s="35"/>
    </row>
    <row r="11424" spans="23:24" ht="14.25">
      <c r="W11424" s="34"/>
      <c r="X11424" s="34"/>
    </row>
    <row r="11425" spans="23:24" ht="14.25">
      <c r="W11425" s="34"/>
      <c r="X11425" s="34"/>
    </row>
    <row r="11426" spans="23:24" ht="14.25">
      <c r="W11426" s="35"/>
      <c r="X11426" s="35"/>
    </row>
    <row r="11427" spans="23:24" ht="14.25">
      <c r="W11427" s="34"/>
      <c r="X11427" s="34"/>
    </row>
    <row r="11428" spans="23:24" ht="14.25">
      <c r="W11428" s="35"/>
      <c r="X11428" s="35"/>
    </row>
    <row r="11430" spans="23:24" ht="14.25">
      <c r="W11430" s="34"/>
      <c r="X11430" s="34"/>
    </row>
    <row r="11431" spans="23:24" ht="15" thickTop="1">
      <c r="W11431" s="35"/>
      <c r="X11431" s="35"/>
    </row>
    <row r="11432" spans="23:24" ht="15" thickTop="1">
      <c r="W11432" s="43"/>
      <c r="X11432" s="43"/>
    </row>
    <row r="11433" spans="23:24" ht="14.25">
      <c r="W11433" s="28"/>
      <c r="X11433" s="28"/>
    </row>
    <row r="11434" spans="23:24" ht="14.25">
      <c r="W11434" s="28"/>
      <c r="X11434" s="28"/>
    </row>
    <row r="11435" spans="23:24" ht="14.25">
      <c r="W11435" s="29"/>
      <c r="X11435" s="29"/>
    </row>
    <row r="11436" spans="23:24" ht="14.25">
      <c r="W11436" s="31"/>
      <c r="X11436" s="31"/>
    </row>
    <row r="11437" spans="23:24" ht="14.25">
      <c r="W11437" s="29"/>
      <c r="X11437" s="29"/>
    </row>
    <row r="11438" spans="23:24" ht="14.25">
      <c r="W11438" s="31"/>
      <c r="X11438" s="31"/>
    </row>
    <row r="11440" spans="23:24" ht="14.25">
      <c r="W11440" s="29"/>
      <c r="X11440" s="29"/>
    </row>
    <row r="11441" spans="23:24" ht="14.25">
      <c r="W11441" s="34"/>
      <c r="X11441" s="34"/>
    </row>
    <row r="11442" spans="23:24" ht="14.25">
      <c r="W11442" s="28"/>
      <c r="X11442" s="28"/>
    </row>
    <row r="11443" spans="23:24" ht="14.25">
      <c r="W11443" s="34"/>
      <c r="X11443" s="34"/>
    </row>
    <row r="11444" spans="23:24" ht="14.25">
      <c r="W11444" s="34"/>
      <c r="X11444" s="34"/>
    </row>
    <row r="11445" spans="23:24" ht="14.25">
      <c r="W11445" s="34"/>
      <c r="X11445" s="34"/>
    </row>
    <row r="11446" spans="23:24" ht="14.25">
      <c r="W11446" s="35"/>
      <c r="X11446" s="35"/>
    </row>
    <row r="11447" spans="23:24" ht="14.25">
      <c r="W11447" s="35"/>
      <c r="X11447" s="35"/>
    </row>
    <row r="11448" spans="23:24" ht="14.25">
      <c r="W11448" s="35"/>
      <c r="X11448" s="35"/>
    </row>
    <row r="11449" spans="23:24" ht="14.25">
      <c r="W11449" s="34"/>
      <c r="X11449" s="34"/>
    </row>
    <row r="11450" spans="23:24" ht="14.25">
      <c r="W11450" s="34"/>
      <c r="X11450" s="34"/>
    </row>
    <row r="11451" spans="23:24" ht="14.25">
      <c r="W11451" s="34"/>
      <c r="X11451" s="34"/>
    </row>
    <row r="11452" spans="23:24" ht="14.25">
      <c r="W11452" s="35"/>
      <c r="X11452" s="35"/>
    </row>
    <row r="11453" spans="23:24" ht="14.25">
      <c r="W11453" s="35"/>
      <c r="X11453" s="35"/>
    </row>
    <row r="11454" spans="23:24" ht="14.25">
      <c r="W11454" s="34"/>
      <c r="X11454" s="34"/>
    </row>
    <row r="11455" spans="23:24" ht="14.25">
      <c r="W11455" s="34"/>
      <c r="X11455" s="34"/>
    </row>
    <row r="11456" spans="23:24" ht="14.25">
      <c r="W11456" s="35"/>
      <c r="X11456" s="35"/>
    </row>
    <row r="11457" spans="23:24" ht="14.25">
      <c r="W11457" s="34"/>
      <c r="X11457" s="34"/>
    </row>
    <row r="11458" spans="23:24" ht="14.25">
      <c r="W11458" s="35"/>
      <c r="X11458" s="35"/>
    </row>
    <row r="11460" spans="23:24" ht="14.25">
      <c r="W11460" s="34"/>
      <c r="X11460" s="34"/>
    </row>
    <row r="11461" spans="23:24" ht="15" thickTop="1">
      <c r="W11461" s="35"/>
      <c r="X11461" s="35"/>
    </row>
    <row r="11462" spans="23:24" ht="15" thickTop="1">
      <c r="W11462" s="43"/>
      <c r="X11462" s="43"/>
    </row>
    <row r="11463" spans="23:24" ht="14.25">
      <c r="W11463" s="28"/>
      <c r="X11463" s="28"/>
    </row>
    <row r="11464" spans="23:24" ht="14.25">
      <c r="W11464" s="28"/>
      <c r="X11464" s="28"/>
    </row>
    <row r="11465" spans="23:24" ht="14.25">
      <c r="W11465" s="29"/>
      <c r="X11465" s="29"/>
    </row>
    <row r="11466" spans="23:24" ht="14.25">
      <c r="W11466" s="31"/>
      <c r="X11466" s="31"/>
    </row>
    <row r="11467" spans="23:24" ht="14.25">
      <c r="W11467" s="29"/>
      <c r="X11467" s="29"/>
    </row>
    <row r="11468" spans="23:24" ht="14.25">
      <c r="W11468" s="31"/>
      <c r="X11468" s="31"/>
    </row>
    <row r="11470" spans="23:24" ht="14.25">
      <c r="W11470" s="29"/>
      <c r="X11470" s="29"/>
    </row>
    <row r="11471" spans="23:24" ht="14.25">
      <c r="W11471" s="34"/>
      <c r="X11471" s="34"/>
    </row>
    <row r="11472" spans="23:24" ht="14.25">
      <c r="W11472" s="28"/>
      <c r="X11472" s="28"/>
    </row>
    <row r="11473" spans="23:24" ht="14.25">
      <c r="W11473" s="34"/>
      <c r="X11473" s="34"/>
    </row>
    <row r="11474" spans="23:24" ht="14.25">
      <c r="W11474" s="34"/>
      <c r="X11474" s="34"/>
    </row>
    <row r="11475" spans="23:24" ht="14.25">
      <c r="W11475" s="34"/>
      <c r="X11475" s="34"/>
    </row>
    <row r="11476" spans="23:24" ht="14.25">
      <c r="W11476" s="35"/>
      <c r="X11476" s="35"/>
    </row>
    <row r="11477" spans="23:24" ht="14.25">
      <c r="W11477" s="35"/>
      <c r="X11477" s="35"/>
    </row>
    <row r="11478" spans="23:24" ht="14.25">
      <c r="W11478" s="35"/>
      <c r="X11478" s="35"/>
    </row>
    <row r="11479" spans="23:24" ht="14.25">
      <c r="W11479" s="34"/>
      <c r="X11479" s="34"/>
    </row>
    <row r="11480" spans="23:24" ht="14.25">
      <c r="W11480" s="34"/>
      <c r="X11480" s="34"/>
    </row>
    <row r="11481" spans="23:24" ht="14.25">
      <c r="W11481" s="34"/>
      <c r="X11481" s="34"/>
    </row>
    <row r="11482" spans="23:24" ht="14.25">
      <c r="W11482" s="35"/>
      <c r="X11482" s="35"/>
    </row>
    <row r="11483" spans="23:24" ht="14.25">
      <c r="W11483" s="35"/>
      <c r="X11483" s="35"/>
    </row>
    <row r="11484" spans="23:24" ht="14.25">
      <c r="W11484" s="34"/>
      <c r="X11484" s="34"/>
    </row>
    <row r="11485" spans="23:24" ht="14.25">
      <c r="W11485" s="34"/>
      <c r="X11485" s="34"/>
    </row>
    <row r="11486" spans="23:24" ht="14.25">
      <c r="W11486" s="35"/>
      <c r="X11486" s="35"/>
    </row>
    <row r="11487" spans="23:24" ht="14.25">
      <c r="W11487" s="34"/>
      <c r="X11487" s="34"/>
    </row>
    <row r="11488" spans="23:24" ht="14.25">
      <c r="W11488" s="35"/>
      <c r="X11488" s="35"/>
    </row>
    <row r="11490" spans="23:24" ht="14.25">
      <c r="W11490" s="34"/>
      <c r="X11490" s="34"/>
    </row>
    <row r="11491" spans="23:24" ht="15" thickTop="1">
      <c r="W11491" s="35"/>
      <c r="X11491" s="35"/>
    </row>
    <row r="11492" spans="23:24" ht="15" thickTop="1">
      <c r="W11492" s="43"/>
      <c r="X11492" s="43"/>
    </row>
    <row r="11493" spans="23:24" ht="14.25">
      <c r="W11493" s="28"/>
      <c r="X11493" s="28"/>
    </row>
    <row r="11494" spans="23:24" ht="14.25">
      <c r="W11494" s="28"/>
      <c r="X11494" s="28"/>
    </row>
    <row r="11495" spans="23:24" ht="14.25">
      <c r="W11495" s="29"/>
      <c r="X11495" s="29"/>
    </row>
    <row r="11496" spans="23:24" ht="14.25">
      <c r="W11496" s="31"/>
      <c r="X11496" s="31"/>
    </row>
    <row r="11497" spans="23:24" ht="14.25">
      <c r="W11497" s="29"/>
      <c r="X11497" s="29"/>
    </row>
    <row r="11498" spans="23:24" ht="14.25">
      <c r="W11498" s="31"/>
      <c r="X11498" s="31"/>
    </row>
    <row r="11500" spans="23:24" ht="14.25">
      <c r="W11500" s="29"/>
      <c r="X11500" s="29"/>
    </row>
    <row r="11501" spans="23:24" ht="14.25">
      <c r="W11501" s="34"/>
      <c r="X11501" s="34"/>
    </row>
    <row r="11502" spans="23:24" ht="14.25">
      <c r="W11502" s="28"/>
      <c r="X11502" s="28"/>
    </row>
    <row r="11503" spans="23:24" ht="14.25">
      <c r="W11503" s="34"/>
      <c r="X11503" s="34"/>
    </row>
    <row r="11504" spans="23:24" ht="14.25">
      <c r="W11504" s="34"/>
      <c r="X11504" s="34"/>
    </row>
    <row r="11505" spans="23:24" ht="14.25">
      <c r="W11505" s="34"/>
      <c r="X11505" s="34"/>
    </row>
    <row r="11506" spans="23:24" ht="14.25">
      <c r="W11506" s="35"/>
      <c r="X11506" s="35"/>
    </row>
    <row r="11507" spans="23:24" ht="14.25">
      <c r="W11507" s="35"/>
      <c r="X11507" s="35"/>
    </row>
    <row r="11508" spans="23:24" ht="14.25">
      <c r="W11508" s="35"/>
      <c r="X11508" s="35"/>
    </row>
    <row r="11509" spans="23:24" ht="14.25">
      <c r="W11509" s="34"/>
      <c r="X11509" s="34"/>
    </row>
    <row r="11510" spans="23:24" ht="14.25">
      <c r="W11510" s="34"/>
      <c r="X11510" s="34"/>
    </row>
    <row r="11511" spans="23:24" ht="14.25">
      <c r="W11511" s="34"/>
      <c r="X11511" s="34"/>
    </row>
    <row r="11512" spans="23:24" ht="14.25">
      <c r="W11512" s="35"/>
      <c r="X11512" s="35"/>
    </row>
    <row r="11513" spans="23:24" ht="14.25">
      <c r="W11513" s="35"/>
      <c r="X11513" s="35"/>
    </row>
    <row r="11514" spans="23:24" ht="14.25">
      <c r="W11514" s="34"/>
      <c r="X11514" s="34"/>
    </row>
    <row r="11515" spans="23:24" ht="14.25">
      <c r="W11515" s="34"/>
      <c r="X11515" s="34"/>
    </row>
    <row r="11516" spans="23:24" ht="14.25">
      <c r="W11516" s="35"/>
      <c r="X11516" s="35"/>
    </row>
    <row r="11517" spans="23:24" ht="14.25">
      <c r="W11517" s="34"/>
      <c r="X11517" s="34"/>
    </row>
    <row r="11518" spans="23:24" ht="14.25">
      <c r="W11518" s="35"/>
      <c r="X11518" s="35"/>
    </row>
    <row r="11520" spans="23:24" ht="14.25">
      <c r="W11520" s="34"/>
      <c r="X11520" s="34"/>
    </row>
    <row r="11521" spans="23:24" ht="15" thickTop="1">
      <c r="W11521" s="35"/>
      <c r="X11521" s="35"/>
    </row>
    <row r="11522" spans="23:24" ht="15" thickTop="1">
      <c r="W11522" s="43"/>
      <c r="X11522" s="43"/>
    </row>
    <row r="11523" spans="23:24" ht="14.25">
      <c r="W11523" s="28"/>
      <c r="X11523" s="28"/>
    </row>
    <row r="11524" spans="23:24" ht="14.25">
      <c r="W11524" s="28"/>
      <c r="X11524" s="28"/>
    </row>
    <row r="11525" spans="23:24" ht="14.25">
      <c r="W11525" s="29"/>
      <c r="X11525" s="29"/>
    </row>
    <row r="11526" spans="23:24" ht="14.25">
      <c r="W11526" s="31"/>
      <c r="X11526" s="31"/>
    </row>
    <row r="11527" spans="23:24" ht="14.25">
      <c r="W11527" s="29"/>
      <c r="X11527" s="29"/>
    </row>
    <row r="11528" spans="23:24" ht="14.25">
      <c r="W11528" s="31"/>
      <c r="X11528" s="31"/>
    </row>
    <row r="11530" spans="23:24" ht="14.25">
      <c r="W11530" s="29"/>
      <c r="X11530" s="29"/>
    </row>
    <row r="11531" spans="23:24" ht="14.25">
      <c r="W11531" s="34"/>
      <c r="X11531" s="34"/>
    </row>
    <row r="11532" spans="23:24" ht="14.25">
      <c r="W11532" s="28"/>
      <c r="X11532" s="28"/>
    </row>
    <row r="11533" spans="23:24" ht="14.25">
      <c r="W11533" s="34"/>
      <c r="X11533" s="34"/>
    </row>
    <row r="11534" spans="23:24" ht="14.25">
      <c r="W11534" s="34"/>
      <c r="X11534" s="34"/>
    </row>
    <row r="11535" spans="23:24" ht="14.25">
      <c r="W11535" s="34"/>
      <c r="X11535" s="34"/>
    </row>
    <row r="11536" spans="23:24" ht="14.25">
      <c r="W11536" s="35"/>
      <c r="X11536" s="35"/>
    </row>
    <row r="11537" spans="23:24" ht="14.25">
      <c r="W11537" s="35"/>
      <c r="X11537" s="35"/>
    </row>
    <row r="11538" spans="23:24" ht="14.25">
      <c r="W11538" s="35"/>
      <c r="X11538" s="35"/>
    </row>
    <row r="11539" spans="23:24" ht="14.25">
      <c r="W11539" s="34"/>
      <c r="X11539" s="34"/>
    </row>
    <row r="11540" spans="23:24" ht="14.25">
      <c r="W11540" s="34"/>
      <c r="X11540" s="34"/>
    </row>
    <row r="11541" spans="23:24" ht="14.25">
      <c r="W11541" s="34"/>
      <c r="X11541" s="34"/>
    </row>
    <row r="11542" spans="23:24" ht="14.25">
      <c r="W11542" s="35"/>
      <c r="X11542" s="35"/>
    </row>
    <row r="11543" spans="23:24" ht="14.25">
      <c r="W11543" s="35"/>
      <c r="X11543" s="35"/>
    </row>
    <row r="11544" spans="23:24" ht="14.25">
      <c r="W11544" s="34"/>
      <c r="X11544" s="34"/>
    </row>
    <row r="11545" spans="23:24" ht="14.25">
      <c r="W11545" s="34"/>
      <c r="X11545" s="34"/>
    </row>
    <row r="11546" spans="23:24" ht="14.25">
      <c r="W11546" s="35"/>
      <c r="X11546" s="35"/>
    </row>
    <row r="11547" spans="23:24" ht="14.25">
      <c r="W11547" s="34"/>
      <c r="X11547" s="34"/>
    </row>
    <row r="11548" spans="23:24" ht="14.25">
      <c r="W11548" s="35"/>
      <c r="X11548" s="35"/>
    </row>
    <row r="11550" spans="23:24" ht="14.25">
      <c r="W11550" s="34"/>
      <c r="X11550" s="34"/>
    </row>
    <row r="11551" spans="23:24" ht="15" thickTop="1">
      <c r="W11551" s="35"/>
      <c r="X11551" s="35"/>
    </row>
    <row r="11552" spans="23:24" ht="15" thickTop="1">
      <c r="W11552" s="43"/>
      <c r="X11552" s="43"/>
    </row>
    <row r="11553" spans="23:24" ht="14.25">
      <c r="W11553" s="28"/>
      <c r="X11553" s="28"/>
    </row>
    <row r="11554" spans="23:24" ht="14.25">
      <c r="W11554" s="28"/>
      <c r="X11554" s="28"/>
    </row>
    <row r="11555" spans="23:24" ht="14.25">
      <c r="W11555" s="29"/>
      <c r="X11555" s="29"/>
    </row>
    <row r="11556" spans="23:24" ht="14.25">
      <c r="W11556" s="31"/>
      <c r="X11556" s="31"/>
    </row>
    <row r="11557" spans="23:24" ht="14.25">
      <c r="W11557" s="29"/>
      <c r="X11557" s="29"/>
    </row>
    <row r="11558" spans="23:24" ht="14.25">
      <c r="W11558" s="31"/>
      <c r="X11558" s="31"/>
    </row>
    <row r="11560" spans="23:24" ht="14.25">
      <c r="W11560" s="29"/>
      <c r="X11560" s="29"/>
    </row>
    <row r="11561" spans="23:24" ht="14.25">
      <c r="W11561" s="34"/>
      <c r="X11561" s="34"/>
    </row>
    <row r="11562" spans="23:24" ht="14.25">
      <c r="W11562" s="28"/>
      <c r="X11562" s="28"/>
    </row>
    <row r="11563" spans="23:24" ht="14.25">
      <c r="W11563" s="34"/>
      <c r="X11563" s="34"/>
    </row>
    <row r="11564" spans="23:24" ht="14.25">
      <c r="W11564" s="34"/>
      <c r="X11564" s="34"/>
    </row>
    <row r="11565" spans="23:24" ht="14.25">
      <c r="W11565" s="34"/>
      <c r="X11565" s="34"/>
    </row>
    <row r="11566" spans="23:24" ht="14.25">
      <c r="W11566" s="35"/>
      <c r="X11566" s="35"/>
    </row>
    <row r="11567" spans="23:24" ht="14.25">
      <c r="W11567" s="35"/>
      <c r="X11567" s="35"/>
    </row>
    <row r="11568" spans="23:24" ht="14.25">
      <c r="W11568" s="35"/>
      <c r="X11568" s="35"/>
    </row>
    <row r="11569" spans="23:24" ht="14.25">
      <c r="W11569" s="34"/>
      <c r="X11569" s="34"/>
    </row>
    <row r="11570" spans="23:24" ht="14.25">
      <c r="W11570" s="34"/>
      <c r="X11570" s="34"/>
    </row>
    <row r="11571" spans="23:24" ht="14.25">
      <c r="W11571" s="34"/>
      <c r="X11571" s="34"/>
    </row>
    <row r="11572" spans="23:24" ht="14.25">
      <c r="W11572" s="35"/>
      <c r="X11572" s="35"/>
    </row>
    <row r="11573" spans="23:24" ht="14.25">
      <c r="W11573" s="35"/>
      <c r="X11573" s="35"/>
    </row>
    <row r="11574" spans="23:24" ht="14.25">
      <c r="W11574" s="34"/>
      <c r="X11574" s="34"/>
    </row>
    <row r="11575" spans="23:24" ht="14.25">
      <c r="W11575" s="34"/>
      <c r="X11575" s="34"/>
    </row>
    <row r="11576" spans="23:24" ht="14.25">
      <c r="W11576" s="35"/>
      <c r="X11576" s="35"/>
    </row>
    <row r="11577" spans="23:24" ht="14.25">
      <c r="W11577" s="34"/>
      <c r="X11577" s="34"/>
    </row>
    <row r="11578" spans="23:24" ht="14.25">
      <c r="W11578" s="35"/>
      <c r="X11578" s="35"/>
    </row>
    <row r="11580" spans="23:24" ht="14.25">
      <c r="W11580" s="34"/>
      <c r="X11580" s="34"/>
    </row>
    <row r="11581" spans="23:24" ht="15" thickTop="1">
      <c r="W11581" s="35"/>
      <c r="X11581" s="35"/>
    </row>
    <row r="11582" spans="23:24" ht="15" thickTop="1">
      <c r="W11582" s="43"/>
      <c r="X11582" s="43"/>
    </row>
    <row r="11583" spans="23:24" ht="14.25">
      <c r="W11583" s="28"/>
      <c r="X11583" s="28"/>
    </row>
    <row r="11584" spans="23:24" ht="14.25">
      <c r="W11584" s="28"/>
      <c r="X11584" s="28"/>
    </row>
    <row r="11585" spans="23:24" ht="14.25">
      <c r="W11585" s="29"/>
      <c r="X11585" s="29"/>
    </row>
    <row r="11586" spans="23:24" ht="14.25">
      <c r="W11586" s="31"/>
      <c r="X11586" s="31"/>
    </row>
    <row r="11587" spans="23:24" ht="14.25">
      <c r="W11587" s="29"/>
      <c r="X11587" s="29"/>
    </row>
    <row r="11588" spans="23:24" ht="14.25">
      <c r="W11588" s="31"/>
      <c r="X11588" s="31"/>
    </row>
    <row r="11590" spans="23:24" ht="14.25">
      <c r="W11590" s="29"/>
      <c r="X11590" s="29"/>
    </row>
    <row r="11591" spans="23:24" ht="14.25">
      <c r="W11591" s="34"/>
      <c r="X11591" s="34"/>
    </row>
    <row r="11592" spans="23:24" ht="14.25">
      <c r="W11592" s="28"/>
      <c r="X11592" s="28"/>
    </row>
    <row r="11593" spans="23:24" ht="14.25">
      <c r="W11593" s="34"/>
      <c r="X11593" s="34"/>
    </row>
    <row r="11594" spans="23:24" ht="14.25">
      <c r="W11594" s="34"/>
      <c r="X11594" s="34"/>
    </row>
    <row r="11595" spans="23:24" ht="14.25">
      <c r="W11595" s="34"/>
      <c r="X11595" s="34"/>
    </row>
    <row r="11596" spans="23:24" ht="14.25">
      <c r="W11596" s="35"/>
      <c r="X11596" s="35"/>
    </row>
    <row r="11597" spans="23:24" ht="14.25">
      <c r="W11597" s="35"/>
      <c r="X11597" s="35"/>
    </row>
    <row r="11598" spans="23:24" ht="14.25">
      <c r="W11598" s="35"/>
      <c r="X11598" s="35"/>
    </row>
    <row r="11599" spans="23:24" ht="14.25">
      <c r="W11599" s="34"/>
      <c r="X11599" s="34"/>
    </row>
    <row r="11600" spans="23:24" ht="14.25">
      <c r="W11600" s="34"/>
      <c r="X11600" s="34"/>
    </row>
    <row r="11601" spans="23:24" ht="14.25">
      <c r="W11601" s="34"/>
      <c r="X11601" s="34"/>
    </row>
    <row r="11602" spans="23:24" ht="14.25">
      <c r="W11602" s="35"/>
      <c r="X11602" s="35"/>
    </row>
    <row r="11603" spans="23:24" ht="14.25">
      <c r="W11603" s="35"/>
      <c r="X11603" s="35"/>
    </row>
    <row r="11604" spans="23:24" ht="14.25">
      <c r="W11604" s="34"/>
      <c r="X11604" s="34"/>
    </row>
    <row r="11605" spans="23:24" ht="14.25">
      <c r="W11605" s="34"/>
      <c r="X11605" s="34"/>
    </row>
    <row r="11606" spans="23:24" ht="14.25">
      <c r="W11606" s="35"/>
      <c r="X11606" s="35"/>
    </row>
    <row r="11607" spans="23:24" ht="14.25">
      <c r="W11607" s="34"/>
      <c r="X11607" s="34"/>
    </row>
    <row r="11608" spans="23:24" ht="14.25">
      <c r="W11608" s="35"/>
      <c r="X11608" s="35"/>
    </row>
    <row r="11610" spans="23:24" ht="14.25">
      <c r="W11610" s="34"/>
      <c r="X11610" s="34"/>
    </row>
    <row r="11611" spans="23:24" ht="15" thickTop="1">
      <c r="W11611" s="35"/>
      <c r="X11611" s="35"/>
    </row>
    <row r="11612" spans="23:24" ht="15" thickTop="1">
      <c r="W11612" s="43"/>
      <c r="X11612" s="43"/>
    </row>
    <row r="11613" spans="23:24" ht="14.25">
      <c r="W11613" s="28"/>
      <c r="X11613" s="28"/>
    </row>
    <row r="11614" spans="23:24" ht="14.25">
      <c r="W11614" s="28"/>
      <c r="X11614" s="28"/>
    </row>
    <row r="11615" spans="23:24" ht="14.25">
      <c r="W11615" s="29"/>
      <c r="X11615" s="29"/>
    </row>
    <row r="11616" spans="23:24" ht="14.25">
      <c r="W11616" s="31"/>
      <c r="X11616" s="31"/>
    </row>
    <row r="11617" spans="23:24" ht="14.25">
      <c r="W11617" s="29"/>
      <c r="X11617" s="29"/>
    </row>
    <row r="11618" spans="23:24" ht="14.25">
      <c r="W11618" s="31"/>
      <c r="X11618" s="31"/>
    </row>
    <row r="11620" spans="23:24" ht="14.25">
      <c r="W11620" s="29"/>
      <c r="X11620" s="29"/>
    </row>
    <row r="11621" spans="23:24" ht="14.25">
      <c r="W11621" s="34"/>
      <c r="X11621" s="34"/>
    </row>
    <row r="11622" spans="23:24" ht="14.25">
      <c r="W11622" s="28"/>
      <c r="X11622" s="28"/>
    </row>
    <row r="11623" spans="23:24" ht="14.25">
      <c r="W11623" s="34"/>
      <c r="X11623" s="34"/>
    </row>
    <row r="11624" spans="23:24" ht="14.25">
      <c r="W11624" s="34"/>
      <c r="X11624" s="34"/>
    </row>
    <row r="11625" spans="23:24" ht="14.25">
      <c r="W11625" s="34"/>
      <c r="X11625" s="34"/>
    </row>
    <row r="11626" spans="23:24" ht="14.25">
      <c r="W11626" s="35"/>
      <c r="X11626" s="35"/>
    </row>
    <row r="11627" spans="23:24" ht="14.25">
      <c r="W11627" s="35"/>
      <c r="X11627" s="35"/>
    </row>
    <row r="11628" spans="23:24" ht="14.25">
      <c r="W11628" s="35"/>
      <c r="X11628" s="35"/>
    </row>
    <row r="11629" spans="23:24" ht="14.25">
      <c r="W11629" s="34"/>
      <c r="X11629" s="34"/>
    </row>
    <row r="11630" spans="23:24" ht="14.25">
      <c r="W11630" s="34"/>
      <c r="X11630" s="34"/>
    </row>
    <row r="11631" spans="23:24" ht="14.25">
      <c r="W11631" s="34"/>
      <c r="X11631" s="34"/>
    </row>
    <row r="11632" spans="23:24" ht="14.25">
      <c r="W11632" s="35"/>
      <c r="X11632" s="35"/>
    </row>
    <row r="11633" spans="23:24" ht="14.25">
      <c r="W11633" s="35"/>
      <c r="X11633" s="35"/>
    </row>
    <row r="11634" spans="23:24" ht="14.25">
      <c r="W11634" s="34"/>
      <c r="X11634" s="34"/>
    </row>
    <row r="11635" spans="23:24" ht="14.25">
      <c r="W11635" s="34"/>
      <c r="X11635" s="34"/>
    </row>
    <row r="11636" spans="23:24" ht="14.25">
      <c r="W11636" s="35"/>
      <c r="X11636" s="35"/>
    </row>
    <row r="11637" spans="23:24" ht="14.25">
      <c r="W11637" s="34"/>
      <c r="X11637" s="34"/>
    </row>
    <row r="11638" spans="23:24" ht="14.25">
      <c r="W11638" s="35"/>
      <c r="X11638" s="35"/>
    </row>
    <row r="11640" spans="23:24" ht="14.25">
      <c r="W11640" s="34"/>
      <c r="X11640" s="34"/>
    </row>
    <row r="11641" spans="23:24" ht="15" thickTop="1">
      <c r="W11641" s="35"/>
      <c r="X11641" s="35"/>
    </row>
    <row r="11642" spans="23:24" ht="15" thickTop="1">
      <c r="W11642" s="43"/>
      <c r="X11642" s="43"/>
    </row>
    <row r="11643" spans="23:24" ht="14.25">
      <c r="W11643" s="28"/>
      <c r="X11643" s="28"/>
    </row>
    <row r="11644" spans="23:24" ht="14.25">
      <c r="W11644" s="28"/>
      <c r="X11644" s="28"/>
    </row>
    <row r="11645" spans="23:24" ht="14.25">
      <c r="W11645" s="29"/>
      <c r="X11645" s="29"/>
    </row>
    <row r="11646" spans="23:24" ht="14.25">
      <c r="W11646" s="31"/>
      <c r="X11646" s="31"/>
    </row>
    <row r="11647" spans="23:24" ht="14.25">
      <c r="W11647" s="29"/>
      <c r="X11647" s="29"/>
    </row>
    <row r="11648" spans="23:24" ht="14.25">
      <c r="W11648" s="31"/>
      <c r="X11648" s="31"/>
    </row>
    <row r="11650" spans="23:24" ht="14.25">
      <c r="W11650" s="29"/>
      <c r="X11650" s="29"/>
    </row>
    <row r="11651" spans="23:24" ht="14.25">
      <c r="W11651" s="34"/>
      <c r="X11651" s="34"/>
    </row>
    <row r="11652" spans="23:24" ht="14.25">
      <c r="W11652" s="28"/>
      <c r="X11652" s="28"/>
    </row>
    <row r="11653" spans="23:24" ht="14.25">
      <c r="W11653" s="34"/>
      <c r="X11653" s="34"/>
    </row>
    <row r="11654" spans="23:24" ht="14.25">
      <c r="W11654" s="34"/>
      <c r="X11654" s="34"/>
    </row>
    <row r="11655" spans="23:24" ht="14.25">
      <c r="W11655" s="34"/>
      <c r="X11655" s="34"/>
    </row>
    <row r="11656" spans="23:24" ht="14.25">
      <c r="W11656" s="35"/>
      <c r="X11656" s="35"/>
    </row>
    <row r="11657" spans="23:24" ht="14.25">
      <c r="W11657" s="35"/>
      <c r="X11657" s="35"/>
    </row>
    <row r="11658" spans="23:24" ht="14.25">
      <c r="W11658" s="35"/>
      <c r="X11658" s="35"/>
    </row>
    <row r="11659" spans="23:24" ht="14.25">
      <c r="W11659" s="34"/>
      <c r="X11659" s="34"/>
    </row>
    <row r="11660" spans="23:24" ht="14.25">
      <c r="W11660" s="34"/>
      <c r="X11660" s="34"/>
    </row>
    <row r="11661" spans="23:24" ht="14.25">
      <c r="W11661" s="34"/>
      <c r="X11661" s="34"/>
    </row>
    <row r="11662" spans="23:24" ht="14.25">
      <c r="W11662" s="35"/>
      <c r="X11662" s="35"/>
    </row>
    <row r="11663" spans="23:24" ht="14.25">
      <c r="W11663" s="35"/>
      <c r="X11663" s="35"/>
    </row>
    <row r="11664" spans="23:24" ht="14.25">
      <c r="W11664" s="34"/>
      <c r="X11664" s="34"/>
    </row>
    <row r="11665" spans="23:24" ht="14.25">
      <c r="W11665" s="34"/>
      <c r="X11665" s="34"/>
    </row>
    <row r="11666" spans="23:24" ht="14.25">
      <c r="W11666" s="35"/>
      <c r="X11666" s="35"/>
    </row>
    <row r="11667" spans="23:24" ht="14.25">
      <c r="W11667" s="34"/>
      <c r="X11667" s="34"/>
    </row>
    <row r="11668" spans="23:24" ht="14.25">
      <c r="W11668" s="35"/>
      <c r="X11668" s="35"/>
    </row>
    <row r="11670" spans="23:24" ht="14.25">
      <c r="W11670" s="34"/>
      <c r="X11670" s="34"/>
    </row>
    <row r="11671" spans="23:24" ht="15" thickTop="1">
      <c r="W11671" s="35"/>
      <c r="X11671" s="35"/>
    </row>
    <row r="11672" spans="23:24" ht="15" thickTop="1">
      <c r="W11672" s="43"/>
      <c r="X11672" s="43"/>
    </row>
    <row r="11673" spans="23:24" ht="14.25">
      <c r="W11673" s="28"/>
      <c r="X11673" s="28"/>
    </row>
    <row r="11674" spans="23:24" ht="14.25">
      <c r="W11674" s="28"/>
      <c r="X11674" s="28"/>
    </row>
    <row r="11675" spans="23:24" ht="14.25">
      <c r="W11675" s="29"/>
      <c r="X11675" s="29"/>
    </row>
    <row r="11676" spans="23:24" ht="14.25">
      <c r="W11676" s="31"/>
      <c r="X11676" s="31"/>
    </row>
    <row r="11677" spans="23:24" ht="14.25">
      <c r="W11677" s="29"/>
      <c r="X11677" s="29"/>
    </row>
    <row r="11678" spans="23:24" ht="14.25">
      <c r="W11678" s="31"/>
      <c r="X11678" s="31"/>
    </row>
    <row r="11680" spans="23:24" ht="14.25">
      <c r="W11680" s="29"/>
      <c r="X11680" s="29"/>
    </row>
    <row r="11681" spans="23:24" ht="14.25">
      <c r="W11681" s="34"/>
      <c r="X11681" s="34"/>
    </row>
    <row r="11682" spans="23:24" ht="14.25">
      <c r="W11682" s="28"/>
      <c r="X11682" s="28"/>
    </row>
    <row r="11683" spans="23:24" ht="14.25">
      <c r="W11683" s="34"/>
      <c r="X11683" s="34"/>
    </row>
    <row r="11684" spans="23:24" ht="14.25">
      <c r="W11684" s="34"/>
      <c r="X11684" s="34"/>
    </row>
    <row r="11685" spans="23:24" ht="14.25">
      <c r="W11685" s="34"/>
      <c r="X11685" s="34"/>
    </row>
    <row r="11686" spans="23:24" ht="14.25">
      <c r="W11686" s="35"/>
      <c r="X11686" s="35"/>
    </row>
    <row r="11687" spans="23:24" ht="14.25">
      <c r="W11687" s="35"/>
      <c r="X11687" s="35"/>
    </row>
    <row r="11688" spans="23:24" ht="14.25">
      <c r="W11688" s="35"/>
      <c r="X11688" s="35"/>
    </row>
    <row r="11689" spans="23:24" ht="14.25">
      <c r="W11689" s="34"/>
      <c r="X11689" s="34"/>
    </row>
    <row r="11690" spans="23:24" ht="14.25">
      <c r="W11690" s="34"/>
      <c r="X11690" s="34"/>
    </row>
    <row r="11691" spans="23:24" ht="14.25">
      <c r="W11691" s="34"/>
      <c r="X11691" s="34"/>
    </row>
    <row r="11692" spans="23:24" ht="14.25">
      <c r="W11692" s="35"/>
      <c r="X11692" s="35"/>
    </row>
    <row r="11693" spans="23:24" ht="14.25">
      <c r="W11693" s="35"/>
      <c r="X11693" s="35"/>
    </row>
    <row r="11694" spans="23:24" ht="14.25">
      <c r="W11694" s="34"/>
      <c r="X11694" s="34"/>
    </row>
    <row r="11695" spans="23:24" ht="14.25">
      <c r="W11695" s="34"/>
      <c r="X11695" s="34"/>
    </row>
    <row r="11696" spans="23:24" ht="14.25">
      <c r="W11696" s="35"/>
      <c r="X11696" s="35"/>
    </row>
    <row r="11697" spans="23:24" ht="14.25">
      <c r="W11697" s="34"/>
      <c r="X11697" s="34"/>
    </row>
    <row r="11698" spans="23:24" ht="14.25">
      <c r="W11698" s="35"/>
      <c r="X11698" s="35"/>
    </row>
    <row r="11700" spans="23:24" ht="14.25">
      <c r="W11700" s="34"/>
      <c r="X11700" s="34"/>
    </row>
    <row r="11701" spans="23:24" ht="15" thickTop="1">
      <c r="W11701" s="35"/>
      <c r="X11701" s="35"/>
    </row>
    <row r="11702" spans="23:24" ht="15" thickTop="1">
      <c r="W11702" s="43"/>
      <c r="X11702" s="43"/>
    </row>
    <row r="11703" spans="23:24" ht="14.25">
      <c r="W11703" s="28"/>
      <c r="X11703" s="28"/>
    </row>
    <row r="11704" spans="23:24" ht="14.25">
      <c r="W11704" s="28"/>
      <c r="X11704" s="28"/>
    </row>
    <row r="11705" spans="23:24" ht="14.25">
      <c r="W11705" s="29"/>
      <c r="X11705" s="29"/>
    </row>
    <row r="11706" spans="23:24" ht="14.25">
      <c r="W11706" s="31"/>
      <c r="X11706" s="31"/>
    </row>
    <row r="11707" spans="23:24" ht="14.25">
      <c r="W11707" s="29"/>
      <c r="X11707" s="29"/>
    </row>
    <row r="11708" spans="23:24" ht="14.25">
      <c r="W11708" s="31"/>
      <c r="X11708" s="31"/>
    </row>
    <row r="11710" spans="23:24" ht="14.25">
      <c r="W11710" s="29"/>
      <c r="X11710" s="29"/>
    </row>
    <row r="11711" spans="23:24" ht="14.25">
      <c r="W11711" s="34"/>
      <c r="X11711" s="34"/>
    </row>
    <row r="11712" spans="23:24" ht="14.25">
      <c r="W11712" s="28"/>
      <c r="X11712" s="28"/>
    </row>
    <row r="11713" spans="23:24" ht="14.25">
      <c r="W11713" s="34"/>
      <c r="X11713" s="34"/>
    </row>
    <row r="11714" spans="23:24" ht="14.25">
      <c r="W11714" s="34"/>
      <c r="X11714" s="34"/>
    </row>
    <row r="11715" spans="23:24" ht="14.25">
      <c r="W11715" s="34"/>
      <c r="X11715" s="34"/>
    </row>
    <row r="11716" spans="23:24" ht="14.25">
      <c r="W11716" s="35"/>
      <c r="X11716" s="35"/>
    </row>
    <row r="11717" spans="23:24" ht="14.25">
      <c r="W11717" s="35"/>
      <c r="X11717" s="35"/>
    </row>
    <row r="11718" spans="23:24" ht="14.25">
      <c r="W11718" s="35"/>
      <c r="X11718" s="35"/>
    </row>
    <row r="11719" spans="23:24" ht="14.25">
      <c r="W11719" s="34"/>
      <c r="X11719" s="34"/>
    </row>
    <row r="11720" spans="23:24" ht="14.25">
      <c r="W11720" s="34"/>
      <c r="X11720" s="34"/>
    </row>
    <row r="11721" spans="23:24" ht="14.25">
      <c r="W11721" s="34"/>
      <c r="X11721" s="34"/>
    </row>
    <row r="11722" spans="23:24" ht="14.25">
      <c r="W11722" s="35"/>
      <c r="X11722" s="35"/>
    </row>
    <row r="11723" spans="23:24" ht="14.25">
      <c r="W11723" s="35"/>
      <c r="X11723" s="35"/>
    </row>
    <row r="11724" spans="23:24" ht="14.25">
      <c r="W11724" s="34"/>
      <c r="X11724" s="34"/>
    </row>
    <row r="11725" spans="23:24" ht="14.25">
      <c r="W11725" s="34"/>
      <c r="X11725" s="34"/>
    </row>
    <row r="11726" spans="23:24" ht="14.25">
      <c r="W11726" s="35"/>
      <c r="X11726" s="35"/>
    </row>
    <row r="11727" spans="23:24" ht="14.25">
      <c r="W11727" s="34"/>
      <c r="X11727" s="34"/>
    </row>
    <row r="11728" spans="23:24" ht="14.25">
      <c r="W11728" s="35"/>
      <c r="X11728" s="35"/>
    </row>
    <row r="11730" spans="23:24" ht="14.25">
      <c r="W11730" s="34"/>
      <c r="X11730" s="34"/>
    </row>
    <row r="11731" spans="23:24" ht="15" thickTop="1">
      <c r="W11731" s="35"/>
      <c r="X11731" s="35"/>
    </row>
    <row r="11732" spans="23:24" ht="15" thickTop="1">
      <c r="W11732" s="43"/>
      <c r="X11732" s="43"/>
    </row>
    <row r="11733" spans="23:24" ht="14.25">
      <c r="W11733" s="28"/>
      <c r="X11733" s="28"/>
    </row>
    <row r="11734" spans="23:24" ht="14.25">
      <c r="W11734" s="28"/>
      <c r="X11734" s="28"/>
    </row>
    <row r="11735" spans="23:24" ht="14.25">
      <c r="W11735" s="29"/>
      <c r="X11735" s="29"/>
    </row>
    <row r="11736" spans="23:24" ht="14.25">
      <c r="W11736" s="31"/>
      <c r="X11736" s="31"/>
    </row>
    <row r="11737" spans="23:24" ht="14.25">
      <c r="W11737" s="29"/>
      <c r="X11737" s="29"/>
    </row>
    <row r="11738" spans="23:24" ht="14.25">
      <c r="W11738" s="31"/>
      <c r="X11738" s="31"/>
    </row>
    <row r="11740" spans="23:24" ht="14.25">
      <c r="W11740" s="29"/>
      <c r="X11740" s="29"/>
    </row>
    <row r="11741" spans="23:24" ht="14.25">
      <c r="W11741" s="34"/>
      <c r="X11741" s="34"/>
    </row>
    <row r="11742" spans="23:24" ht="14.25">
      <c r="W11742" s="28"/>
      <c r="X11742" s="28"/>
    </row>
    <row r="11743" spans="23:24" ht="14.25">
      <c r="W11743" s="34"/>
      <c r="X11743" s="34"/>
    </row>
    <row r="11744" spans="23:24" ht="14.25">
      <c r="W11744" s="34"/>
      <c r="X11744" s="34"/>
    </row>
    <row r="11745" spans="23:24" ht="14.25">
      <c r="W11745" s="34"/>
      <c r="X11745" s="34"/>
    </row>
    <row r="11746" spans="23:24" ht="14.25">
      <c r="W11746" s="35"/>
      <c r="X11746" s="35"/>
    </row>
    <row r="11747" spans="23:24" ht="14.25">
      <c r="W11747" s="35"/>
      <c r="X11747" s="35"/>
    </row>
    <row r="11748" spans="23:24" ht="14.25">
      <c r="W11748" s="35"/>
      <c r="X11748" s="35"/>
    </row>
    <row r="11749" spans="23:24" ht="14.25">
      <c r="W11749" s="34"/>
      <c r="X11749" s="34"/>
    </row>
    <row r="11750" spans="23:24" ht="14.25">
      <c r="W11750" s="34"/>
      <c r="X11750" s="34"/>
    </row>
    <row r="11751" spans="23:24" ht="14.25">
      <c r="W11751" s="34"/>
      <c r="X11751" s="34"/>
    </row>
    <row r="11752" spans="23:24" ht="14.25">
      <c r="W11752" s="35"/>
      <c r="X11752" s="35"/>
    </row>
    <row r="11753" spans="23:24" ht="14.25">
      <c r="W11753" s="35"/>
      <c r="X11753" s="35"/>
    </row>
    <row r="11754" spans="23:24" ht="14.25">
      <c r="W11754" s="34"/>
      <c r="X11754" s="34"/>
    </row>
    <row r="11755" spans="23:24" ht="14.25">
      <c r="W11755" s="34"/>
      <c r="X11755" s="34"/>
    </row>
    <row r="11756" spans="23:24" ht="14.25">
      <c r="W11756" s="35"/>
      <c r="X11756" s="35"/>
    </row>
    <row r="11757" spans="23:24" ht="14.25">
      <c r="W11757" s="34"/>
      <c r="X11757" s="34"/>
    </row>
    <row r="11758" spans="23:24" ht="14.25">
      <c r="W11758" s="35"/>
      <c r="X11758" s="35"/>
    </row>
    <row r="11760" spans="23:24" ht="14.25">
      <c r="W11760" s="34"/>
      <c r="X11760" s="34"/>
    </row>
    <row r="11761" spans="23:24" ht="15" thickTop="1">
      <c r="W11761" s="35"/>
      <c r="X11761" s="35"/>
    </row>
    <row r="11762" spans="23:24" ht="15" thickTop="1">
      <c r="W11762" s="43"/>
      <c r="X11762" s="43"/>
    </row>
    <row r="11763" spans="23:24" ht="14.25">
      <c r="W11763" s="28"/>
      <c r="X11763" s="28"/>
    </row>
    <row r="11764" spans="23:24" ht="14.25">
      <c r="W11764" s="28"/>
      <c r="X11764" s="28"/>
    </row>
    <row r="11765" spans="23:24" ht="14.25">
      <c r="W11765" s="29"/>
      <c r="X11765" s="29"/>
    </row>
    <row r="11766" spans="23:24" ht="14.25">
      <c r="W11766" s="31"/>
      <c r="X11766" s="31"/>
    </row>
    <row r="11767" spans="23:24" ht="14.25">
      <c r="W11767" s="29"/>
      <c r="X11767" s="29"/>
    </row>
    <row r="11768" spans="23:24" ht="14.25">
      <c r="W11768" s="31"/>
      <c r="X11768" s="31"/>
    </row>
    <row r="11770" spans="23:24" ht="14.25">
      <c r="W11770" s="29"/>
      <c r="X11770" s="29"/>
    </row>
    <row r="11771" spans="23:24" ht="14.25">
      <c r="W11771" s="34"/>
      <c r="X11771" s="34"/>
    </row>
    <row r="11772" spans="23:24" ht="14.25">
      <c r="W11772" s="28"/>
      <c r="X11772" s="28"/>
    </row>
    <row r="11773" spans="23:24" ht="14.25">
      <c r="W11773" s="34"/>
      <c r="X11773" s="34"/>
    </row>
    <row r="11774" spans="23:24" ht="14.25">
      <c r="W11774" s="34"/>
      <c r="X11774" s="34"/>
    </row>
    <row r="11775" spans="23:24" ht="14.25">
      <c r="W11775" s="34"/>
      <c r="X11775" s="34"/>
    </row>
    <row r="11776" spans="23:24" ht="14.25">
      <c r="W11776" s="35"/>
      <c r="X11776" s="35"/>
    </row>
    <row r="11777" spans="23:24" ht="14.25">
      <c r="W11777" s="35"/>
      <c r="X11777" s="35"/>
    </row>
    <row r="11778" spans="23:24" ht="14.25">
      <c r="W11778" s="35"/>
      <c r="X11778" s="35"/>
    </row>
    <row r="11779" spans="23:24" ht="14.25">
      <c r="W11779" s="34"/>
      <c r="X11779" s="34"/>
    </row>
    <row r="11780" spans="23:24" ht="14.25">
      <c r="W11780" s="34"/>
      <c r="X11780" s="34"/>
    </row>
    <row r="11781" spans="23:24" ht="14.25">
      <c r="W11781" s="34"/>
      <c r="X11781" s="34"/>
    </row>
    <row r="11782" spans="23:24" ht="14.25">
      <c r="W11782" s="35"/>
      <c r="X11782" s="35"/>
    </row>
    <row r="11783" spans="23:24" ht="14.25">
      <c r="W11783" s="35"/>
      <c r="X11783" s="35"/>
    </row>
    <row r="11784" spans="23:24" ht="14.25">
      <c r="W11784" s="34"/>
      <c r="X11784" s="34"/>
    </row>
    <row r="11785" spans="23:24" ht="14.25">
      <c r="W11785" s="34"/>
      <c r="X11785" s="34"/>
    </row>
    <row r="11786" spans="23:24" ht="14.25">
      <c r="W11786" s="35"/>
      <c r="X11786" s="35"/>
    </row>
    <row r="11787" spans="23:24" ht="14.25">
      <c r="W11787" s="34"/>
      <c r="X11787" s="34"/>
    </row>
    <row r="11788" spans="23:24" ht="14.25">
      <c r="W11788" s="35"/>
      <c r="X11788" s="35"/>
    </row>
    <row r="11790" spans="23:24" ht="14.25">
      <c r="W11790" s="34"/>
      <c r="X11790" s="34"/>
    </row>
    <row r="11791" spans="23:24" ht="15" thickTop="1">
      <c r="W11791" s="35"/>
      <c r="X11791" s="35"/>
    </row>
    <row r="11792" spans="23:24" ht="15" thickTop="1">
      <c r="W11792" s="43"/>
      <c r="X11792" s="43"/>
    </row>
    <row r="11793" spans="23:24" ht="14.25">
      <c r="W11793" s="28"/>
      <c r="X11793" s="28"/>
    </row>
    <row r="11794" spans="23:24" ht="14.25">
      <c r="W11794" s="28"/>
      <c r="X11794" s="28"/>
    </row>
    <row r="11795" spans="23:24" ht="14.25">
      <c r="W11795" s="29"/>
      <c r="X11795" s="29"/>
    </row>
    <row r="11796" spans="23:24" ht="14.25">
      <c r="W11796" s="31"/>
      <c r="X11796" s="31"/>
    </row>
    <row r="11797" spans="23:24" ht="14.25">
      <c r="W11797" s="29"/>
      <c r="X11797" s="29"/>
    </row>
    <row r="11798" spans="23:24" ht="14.25">
      <c r="W11798" s="31"/>
      <c r="X11798" s="31"/>
    </row>
    <row r="11800" spans="23:24" ht="14.25">
      <c r="W11800" s="29"/>
      <c r="X11800" s="29"/>
    </row>
    <row r="11801" spans="23:24" ht="14.25">
      <c r="W11801" s="34"/>
      <c r="X11801" s="34"/>
    </row>
    <row r="11802" spans="23:24" ht="14.25">
      <c r="W11802" s="28"/>
      <c r="X11802" s="28"/>
    </row>
    <row r="11803" spans="23:24" ht="14.25">
      <c r="W11803" s="34"/>
      <c r="X11803" s="34"/>
    </row>
    <row r="11804" spans="23:24" ht="14.25">
      <c r="W11804" s="34"/>
      <c r="X11804" s="34"/>
    </row>
    <row r="11805" spans="23:24" ht="14.25">
      <c r="W11805" s="34"/>
      <c r="X11805" s="34"/>
    </row>
    <row r="11806" spans="23:24" ht="14.25">
      <c r="W11806" s="35"/>
      <c r="X11806" s="35"/>
    </row>
    <row r="11807" spans="23:24" ht="14.25">
      <c r="W11807" s="35"/>
      <c r="X11807" s="35"/>
    </row>
    <row r="11808" spans="23:24" ht="14.25">
      <c r="W11808" s="35"/>
      <c r="X11808" s="35"/>
    </row>
    <row r="11809" spans="23:24" ht="14.25">
      <c r="W11809" s="34"/>
      <c r="X11809" s="34"/>
    </row>
    <row r="11810" spans="23:24" ht="14.25">
      <c r="W11810" s="34"/>
      <c r="X11810" s="34"/>
    </row>
    <row r="11811" spans="23:24" ht="14.25">
      <c r="W11811" s="34"/>
      <c r="X11811" s="34"/>
    </row>
    <row r="11812" spans="23:24" ht="14.25">
      <c r="W11812" s="35"/>
      <c r="X11812" s="35"/>
    </row>
    <row r="11813" spans="23:24" ht="14.25">
      <c r="W11813" s="35"/>
      <c r="X11813" s="35"/>
    </row>
    <row r="11814" spans="23:24" ht="14.25">
      <c r="W11814" s="34"/>
      <c r="X11814" s="34"/>
    </row>
    <row r="11815" spans="23:24" ht="14.25">
      <c r="W11815" s="34"/>
      <c r="X11815" s="34"/>
    </row>
    <row r="11816" spans="23:24" ht="14.25">
      <c r="W11816" s="35"/>
      <c r="X11816" s="35"/>
    </row>
    <row r="11817" spans="23:24" ht="14.25">
      <c r="W11817" s="34"/>
      <c r="X11817" s="34"/>
    </row>
    <row r="11818" spans="23:24" ht="14.25">
      <c r="W11818" s="35"/>
      <c r="X11818" s="35"/>
    </row>
    <row r="11820" spans="23:24" ht="14.25">
      <c r="W11820" s="34"/>
      <c r="X11820" s="34"/>
    </row>
    <row r="11821" spans="23:24" ht="15" thickTop="1">
      <c r="W11821" s="35"/>
      <c r="X11821" s="35"/>
    </row>
    <row r="11822" spans="23:24" ht="15" thickTop="1">
      <c r="W11822" s="43"/>
      <c r="X11822" s="43"/>
    </row>
    <row r="11823" spans="23:24" ht="14.25">
      <c r="W11823" s="28"/>
      <c r="X11823" s="28"/>
    </row>
    <row r="11824" spans="23:24" ht="14.25">
      <c r="W11824" s="28"/>
      <c r="X11824" s="28"/>
    </row>
    <row r="11825" spans="23:24" ht="14.25">
      <c r="W11825" s="29"/>
      <c r="X11825" s="29"/>
    </row>
    <row r="11826" spans="23:24" ht="14.25">
      <c r="W11826" s="31"/>
      <c r="X11826" s="31"/>
    </row>
    <row r="11827" spans="23:24" ht="14.25">
      <c r="W11827" s="29"/>
      <c r="X11827" s="29"/>
    </row>
    <row r="11828" spans="23:24" ht="14.25">
      <c r="W11828" s="31"/>
      <c r="X11828" s="31"/>
    </row>
    <row r="11830" spans="23:24" ht="14.25">
      <c r="W11830" s="29"/>
      <c r="X11830" s="29"/>
    </row>
    <row r="11831" spans="23:24" ht="14.25">
      <c r="W11831" s="34"/>
      <c r="X11831" s="34"/>
    </row>
    <row r="11832" spans="23:24" ht="14.25">
      <c r="W11832" s="28"/>
      <c r="X11832" s="28"/>
    </row>
    <row r="11833" spans="23:24" ht="14.25">
      <c r="W11833" s="34"/>
      <c r="X11833" s="34"/>
    </row>
    <row r="11834" spans="23:24" ht="14.25">
      <c r="W11834" s="34"/>
      <c r="X11834" s="34"/>
    </row>
    <row r="11835" spans="23:24" ht="14.25">
      <c r="W11835" s="34"/>
      <c r="X11835" s="34"/>
    </row>
    <row r="11836" spans="23:24" ht="14.25">
      <c r="W11836" s="35"/>
      <c r="X11836" s="35"/>
    </row>
    <row r="11837" spans="23:24" ht="14.25">
      <c r="W11837" s="35"/>
      <c r="X11837" s="35"/>
    </row>
    <row r="11838" spans="23:24" ht="14.25">
      <c r="W11838" s="35"/>
      <c r="X11838" s="35"/>
    </row>
    <row r="11839" spans="23:24" ht="14.25">
      <c r="W11839" s="34"/>
      <c r="X11839" s="34"/>
    </row>
    <row r="11840" spans="23:24" ht="14.25">
      <c r="W11840" s="34"/>
      <c r="X11840" s="34"/>
    </row>
    <row r="11841" spans="23:24" ht="14.25">
      <c r="W11841" s="34"/>
      <c r="X11841" s="34"/>
    </row>
    <row r="11842" spans="23:24" ht="14.25">
      <c r="W11842" s="35"/>
      <c r="X11842" s="35"/>
    </row>
    <row r="11843" spans="23:24" ht="14.25">
      <c r="W11843" s="35"/>
      <c r="X11843" s="35"/>
    </row>
    <row r="11844" spans="23:24" ht="14.25">
      <c r="W11844" s="34"/>
      <c r="X11844" s="34"/>
    </row>
    <row r="11845" spans="23:24" ht="14.25">
      <c r="W11845" s="34"/>
      <c r="X11845" s="34"/>
    </row>
    <row r="11846" spans="23:24" ht="14.25">
      <c r="W11846" s="35"/>
      <c r="X11846" s="35"/>
    </row>
    <row r="11847" spans="23:24" ht="14.25">
      <c r="W11847" s="34"/>
      <c r="X11847" s="34"/>
    </row>
    <row r="11848" spans="23:24" ht="14.25">
      <c r="W11848" s="35"/>
      <c r="X11848" s="35"/>
    </row>
    <row r="11850" spans="23:24" ht="14.25">
      <c r="W11850" s="34"/>
      <c r="X11850" s="34"/>
    </row>
    <row r="11851" spans="23:24" ht="15" thickTop="1">
      <c r="W11851" s="35"/>
      <c r="X11851" s="35"/>
    </row>
    <row r="11852" spans="23:24" ht="15" thickTop="1">
      <c r="W11852" s="43"/>
      <c r="X11852" s="43"/>
    </row>
    <row r="11853" spans="23:24" ht="14.25">
      <c r="W11853" s="28"/>
      <c r="X11853" s="28"/>
    </row>
    <row r="11854" spans="23:24" ht="14.25">
      <c r="W11854" s="28"/>
      <c r="X11854" s="28"/>
    </row>
    <row r="11855" spans="23:24" ht="14.25">
      <c r="W11855" s="29"/>
      <c r="X11855" s="29"/>
    </row>
    <row r="11856" spans="23:24" ht="14.25">
      <c r="W11856" s="31"/>
      <c r="X11856" s="31"/>
    </row>
    <row r="11857" spans="23:24" ht="14.25">
      <c r="W11857" s="29"/>
      <c r="X11857" s="29"/>
    </row>
    <row r="11858" spans="23:24" ht="14.25">
      <c r="W11858" s="31"/>
      <c r="X11858" s="31"/>
    </row>
    <row r="11860" spans="23:24" ht="14.25">
      <c r="W11860" s="29"/>
      <c r="X11860" s="29"/>
    </row>
    <row r="11861" spans="23:24" ht="14.25">
      <c r="W11861" s="34"/>
      <c r="X11861" s="34"/>
    </row>
    <row r="11862" spans="23:24" ht="14.25">
      <c r="W11862" s="28"/>
      <c r="X11862" s="28"/>
    </row>
    <row r="11863" spans="23:24" ht="14.25">
      <c r="W11863" s="34"/>
      <c r="X11863" s="34"/>
    </row>
    <row r="11864" spans="23:24" ht="14.25">
      <c r="W11864" s="34"/>
      <c r="X11864" s="34"/>
    </row>
    <row r="11865" spans="23:24" ht="14.25">
      <c r="W11865" s="34"/>
      <c r="X11865" s="34"/>
    </row>
    <row r="11866" spans="23:24" ht="14.25">
      <c r="W11866" s="35"/>
      <c r="X11866" s="35"/>
    </row>
    <row r="11867" spans="23:24" ht="14.25">
      <c r="W11867" s="35"/>
      <c r="X11867" s="35"/>
    </row>
    <row r="11868" spans="23:24" ht="14.25">
      <c r="W11868" s="35"/>
      <c r="X11868" s="35"/>
    </row>
    <row r="11869" spans="23:24" ht="14.25">
      <c r="W11869" s="34"/>
      <c r="X11869" s="34"/>
    </row>
    <row r="11870" spans="23:24" ht="14.25">
      <c r="W11870" s="34"/>
      <c r="X11870" s="34"/>
    </row>
    <row r="11871" spans="23:24" ht="14.25">
      <c r="W11871" s="34"/>
      <c r="X11871" s="34"/>
    </row>
    <row r="11872" spans="23:24" ht="14.25">
      <c r="W11872" s="35"/>
      <c r="X11872" s="35"/>
    </row>
    <row r="11873" spans="23:24" ht="14.25">
      <c r="W11873" s="35"/>
      <c r="X11873" s="35"/>
    </row>
    <row r="11874" spans="23:24" ht="14.25">
      <c r="W11874" s="34"/>
      <c r="X11874" s="34"/>
    </row>
    <row r="11875" spans="23:24" ht="14.25">
      <c r="W11875" s="34"/>
      <c r="X11875" s="34"/>
    </row>
    <row r="11876" spans="23:24" ht="14.25">
      <c r="W11876" s="35"/>
      <c r="X11876" s="35"/>
    </row>
    <row r="11877" spans="23:24" ht="14.25">
      <c r="W11877" s="34"/>
      <c r="X11877" s="34"/>
    </row>
    <row r="11878" spans="23:24" ht="14.25">
      <c r="W11878" s="35"/>
      <c r="X11878" s="35"/>
    </row>
    <row r="11880" spans="23:24" ht="14.25">
      <c r="W11880" s="34"/>
      <c r="X11880" s="34"/>
    </row>
    <row r="11881" spans="23:24" ht="15" thickTop="1">
      <c r="W11881" s="35"/>
      <c r="X11881" s="35"/>
    </row>
    <row r="11882" spans="23:24" ht="15" thickTop="1">
      <c r="W11882" s="43"/>
      <c r="X11882" s="43"/>
    </row>
    <row r="11883" spans="23:24" ht="14.25">
      <c r="W11883" s="28"/>
      <c r="X11883" s="28"/>
    </row>
    <row r="11884" spans="23:24" ht="14.25">
      <c r="W11884" s="28"/>
      <c r="X11884" s="28"/>
    </row>
    <row r="11885" spans="23:24" ht="14.25">
      <c r="W11885" s="29"/>
      <c r="X11885" s="29"/>
    </row>
    <row r="11886" spans="23:24" ht="14.25">
      <c r="W11886" s="31"/>
      <c r="X11886" s="31"/>
    </row>
    <row r="11887" spans="23:24" ht="14.25">
      <c r="W11887" s="29"/>
      <c r="X11887" s="29"/>
    </row>
    <row r="11888" spans="23:24" ht="14.25">
      <c r="W11888" s="31"/>
      <c r="X11888" s="31"/>
    </row>
    <row r="11890" spans="23:24" ht="14.25">
      <c r="W11890" s="29"/>
      <c r="X11890" s="29"/>
    </row>
    <row r="11891" spans="23:24" ht="14.25">
      <c r="W11891" s="34"/>
      <c r="X11891" s="34"/>
    </row>
    <row r="11892" spans="23:24" ht="14.25">
      <c r="W11892" s="28"/>
      <c r="X11892" s="28"/>
    </row>
    <row r="11893" spans="23:24" ht="14.25">
      <c r="W11893" s="34"/>
      <c r="X11893" s="34"/>
    </row>
    <row r="11894" spans="23:24" ht="14.25">
      <c r="W11894" s="34"/>
      <c r="X11894" s="34"/>
    </row>
    <row r="11895" spans="23:24" ht="14.25">
      <c r="W11895" s="34"/>
      <c r="X11895" s="34"/>
    </row>
    <row r="11896" spans="23:24" ht="14.25">
      <c r="W11896" s="35"/>
      <c r="X11896" s="35"/>
    </row>
    <row r="11897" spans="23:24" ht="14.25">
      <c r="W11897" s="35"/>
      <c r="X11897" s="35"/>
    </row>
    <row r="11898" spans="23:24" ht="14.25">
      <c r="W11898" s="35"/>
      <c r="X11898" s="35"/>
    </row>
    <row r="11899" spans="23:24" ht="14.25">
      <c r="W11899" s="34"/>
      <c r="X11899" s="34"/>
    </row>
    <row r="11900" spans="23:24" ht="14.25">
      <c r="W11900" s="34"/>
      <c r="X11900" s="34"/>
    </row>
    <row r="11901" spans="23:24" ht="14.25">
      <c r="W11901" s="34"/>
      <c r="X11901" s="34"/>
    </row>
    <row r="11902" spans="23:24" ht="14.25">
      <c r="W11902" s="35"/>
      <c r="X11902" s="35"/>
    </row>
    <row r="11903" spans="23:24" ht="14.25">
      <c r="W11903" s="35"/>
      <c r="X11903" s="35"/>
    </row>
    <row r="11904" spans="23:24" ht="14.25">
      <c r="W11904" s="34"/>
      <c r="X11904" s="34"/>
    </row>
    <row r="11905" spans="23:24" ht="14.25">
      <c r="W11905" s="34"/>
      <c r="X11905" s="34"/>
    </row>
    <row r="11906" spans="23:24" ht="14.25">
      <c r="W11906" s="35"/>
      <c r="X11906" s="35"/>
    </row>
    <row r="11907" spans="23:24" ht="14.25">
      <c r="W11907" s="34"/>
      <c r="X11907" s="34"/>
    </row>
    <row r="11908" spans="23:24" ht="14.25">
      <c r="W11908" s="35"/>
      <c r="X11908" s="35"/>
    </row>
    <row r="11910" spans="23:24" ht="14.25">
      <c r="W11910" s="34"/>
      <c r="X11910" s="34"/>
    </row>
    <row r="11911" spans="23:24" ht="15" thickTop="1">
      <c r="W11911" s="35"/>
      <c r="X11911" s="35"/>
    </row>
    <row r="11912" spans="23:24" ht="15" thickTop="1">
      <c r="W11912" s="43"/>
      <c r="X11912" s="43"/>
    </row>
    <row r="11913" spans="23:24" ht="14.25">
      <c r="W11913" s="28"/>
      <c r="X11913" s="28"/>
    </row>
    <row r="11914" spans="23:24" ht="14.25">
      <c r="W11914" s="28"/>
      <c r="X11914" s="28"/>
    </row>
    <row r="11915" spans="23:24" ht="14.25">
      <c r="W11915" s="29"/>
      <c r="X11915" s="29"/>
    </row>
    <row r="11916" spans="23:24" ht="14.25">
      <c r="W11916" s="31"/>
      <c r="X11916" s="31"/>
    </row>
    <row r="11917" spans="23:24" ht="14.25">
      <c r="W11917" s="29"/>
      <c r="X11917" s="29"/>
    </row>
    <row r="11918" spans="23:24" ht="14.25">
      <c r="W11918" s="31"/>
      <c r="X11918" s="31"/>
    </row>
    <row r="11920" spans="23:24" ht="14.25">
      <c r="W11920" s="29"/>
      <c r="X11920" s="29"/>
    </row>
    <row r="11921" spans="23:24" ht="14.25">
      <c r="W11921" s="34"/>
      <c r="X11921" s="34"/>
    </row>
    <row r="11922" spans="23:24" ht="14.25">
      <c r="W11922" s="28"/>
      <c r="X11922" s="28"/>
    </row>
    <row r="11923" spans="23:24" ht="14.25">
      <c r="W11923" s="34"/>
      <c r="X11923" s="34"/>
    </row>
    <row r="11924" spans="23:24" ht="14.25">
      <c r="W11924" s="34"/>
      <c r="X11924" s="34"/>
    </row>
    <row r="11925" spans="23:24" ht="14.25">
      <c r="W11925" s="34"/>
      <c r="X11925" s="34"/>
    </row>
    <row r="11926" spans="23:24" ht="14.25">
      <c r="W11926" s="35"/>
      <c r="X11926" s="35"/>
    </row>
    <row r="11927" spans="23:24" ht="14.25">
      <c r="W11927" s="35"/>
      <c r="X11927" s="35"/>
    </row>
    <row r="11928" spans="23:24" ht="14.25">
      <c r="W11928" s="35"/>
      <c r="X11928" s="35"/>
    </row>
    <row r="11929" spans="23:24" ht="14.25">
      <c r="W11929" s="34"/>
      <c r="X11929" s="34"/>
    </row>
    <row r="11930" spans="23:24" ht="14.25">
      <c r="W11930" s="34"/>
      <c r="X11930" s="34"/>
    </row>
    <row r="11931" spans="23:24" ht="14.25">
      <c r="W11931" s="34"/>
      <c r="X11931" s="34"/>
    </row>
    <row r="11932" spans="23:24" ht="14.25">
      <c r="W11932" s="35"/>
      <c r="X11932" s="35"/>
    </row>
    <row r="11933" spans="23:24" ht="14.25">
      <c r="W11933" s="35"/>
      <c r="X11933" s="35"/>
    </row>
    <row r="11934" spans="23:24" ht="14.25">
      <c r="W11934" s="34"/>
      <c r="X11934" s="34"/>
    </row>
    <row r="11935" spans="23:24" ht="14.25">
      <c r="W11935" s="34"/>
      <c r="X11935" s="34"/>
    </row>
    <row r="11936" spans="23:24" ht="14.25">
      <c r="W11936" s="35"/>
      <c r="X11936" s="35"/>
    </row>
    <row r="11937" spans="23:24" ht="14.25">
      <c r="W11937" s="34"/>
      <c r="X11937" s="34"/>
    </row>
    <row r="11938" spans="23:24" ht="14.25">
      <c r="W11938" s="35"/>
      <c r="X11938" s="35"/>
    </row>
    <row r="11940" spans="23:24" ht="14.25">
      <c r="W11940" s="34"/>
      <c r="X11940" s="34"/>
    </row>
    <row r="11941" spans="23:24" ht="15" thickTop="1">
      <c r="W11941" s="35"/>
      <c r="X11941" s="35"/>
    </row>
    <row r="11942" spans="23:24" ht="15" thickTop="1">
      <c r="W11942" s="43"/>
      <c r="X11942" s="43"/>
    </row>
    <row r="11943" spans="23:24" ht="14.25">
      <c r="W11943" s="28"/>
      <c r="X11943" s="28"/>
    </row>
    <row r="11944" spans="23:24" ht="14.25">
      <c r="W11944" s="28"/>
      <c r="X11944" s="28"/>
    </row>
    <row r="11945" spans="23:24" ht="14.25">
      <c r="W11945" s="29"/>
      <c r="X11945" s="29"/>
    </row>
    <row r="11946" spans="23:24" ht="14.25">
      <c r="W11946" s="31"/>
      <c r="X11946" s="31"/>
    </row>
    <row r="11947" spans="23:24" ht="14.25">
      <c r="W11947" s="29"/>
      <c r="X11947" s="29"/>
    </row>
    <row r="11948" spans="23:24" ht="14.25">
      <c r="W11948" s="31"/>
      <c r="X11948" s="31"/>
    </row>
    <row r="11950" spans="23:24" ht="14.25">
      <c r="W11950" s="29"/>
      <c r="X11950" s="29"/>
    </row>
    <row r="11951" spans="23:24" ht="14.25">
      <c r="W11951" s="34"/>
      <c r="X11951" s="34"/>
    </row>
    <row r="11952" spans="23:24" ht="14.25">
      <c r="W11952" s="28"/>
      <c r="X11952" s="28"/>
    </row>
    <row r="11953" spans="23:24" ht="14.25">
      <c r="W11953" s="34"/>
      <c r="X11953" s="34"/>
    </row>
    <row r="11954" spans="23:24" ht="14.25">
      <c r="W11954" s="34"/>
      <c r="X11954" s="34"/>
    </row>
    <row r="11955" spans="23:24" ht="14.25">
      <c r="W11955" s="34"/>
      <c r="X11955" s="34"/>
    </row>
    <row r="11956" spans="23:24" ht="14.25">
      <c r="W11956" s="35"/>
      <c r="X11956" s="35"/>
    </row>
    <row r="11957" spans="23:24" ht="14.25">
      <c r="W11957" s="35"/>
      <c r="X11957" s="35"/>
    </row>
    <row r="11958" spans="23:24" ht="14.25">
      <c r="W11958" s="35"/>
      <c r="X11958" s="35"/>
    </row>
    <row r="11959" spans="23:24" ht="14.25">
      <c r="W11959" s="34"/>
      <c r="X11959" s="34"/>
    </row>
    <row r="11960" spans="23:24" ht="14.25">
      <c r="W11960" s="34"/>
      <c r="X11960" s="34"/>
    </row>
    <row r="11961" spans="23:24" ht="14.25">
      <c r="W11961" s="34"/>
      <c r="X11961" s="34"/>
    </row>
    <row r="11962" spans="23:24" ht="14.25">
      <c r="W11962" s="35"/>
      <c r="X11962" s="35"/>
    </row>
    <row r="11963" spans="23:24" ht="14.25">
      <c r="W11963" s="35"/>
      <c r="X11963" s="35"/>
    </row>
    <row r="11964" spans="23:24" ht="14.25">
      <c r="W11964" s="34"/>
      <c r="X11964" s="34"/>
    </row>
    <row r="11965" spans="23:24" ht="14.25">
      <c r="W11965" s="34"/>
      <c r="X11965" s="34"/>
    </row>
    <row r="11966" spans="23:24" ht="14.25">
      <c r="W11966" s="35"/>
      <c r="X11966" s="35"/>
    </row>
    <row r="11967" spans="23:24" ht="14.25">
      <c r="W11967" s="34"/>
      <c r="X11967" s="34"/>
    </row>
    <row r="11968" spans="23:24" ht="14.25">
      <c r="W11968" s="35"/>
      <c r="X11968" s="35"/>
    </row>
    <row r="11970" spans="23:24" ht="14.25">
      <c r="W11970" s="34"/>
      <c r="X11970" s="34"/>
    </row>
    <row r="11971" spans="23:24" ht="15" thickTop="1">
      <c r="W11971" s="35"/>
      <c r="X11971" s="35"/>
    </row>
    <row r="11972" spans="23:24" ht="15" thickTop="1">
      <c r="W11972" s="43"/>
      <c r="X11972" s="43"/>
    </row>
    <row r="11973" spans="23:24" ht="14.25">
      <c r="W11973" s="28"/>
      <c r="X11973" s="28"/>
    </row>
    <row r="11974" spans="23:24" ht="14.25">
      <c r="W11974" s="28"/>
      <c r="X11974" s="28"/>
    </row>
    <row r="11975" spans="23:24" ht="14.25">
      <c r="W11975" s="29"/>
      <c r="X11975" s="29"/>
    </row>
    <row r="11976" spans="23:24" ht="14.25">
      <c r="W11976" s="31"/>
      <c r="X11976" s="31"/>
    </row>
    <row r="11977" spans="23:24" ht="14.25">
      <c r="W11977" s="29"/>
      <c r="X11977" s="29"/>
    </row>
    <row r="11978" spans="23:24" ht="14.25">
      <c r="W11978" s="31"/>
      <c r="X11978" s="31"/>
    </row>
    <row r="11980" spans="23:24" ht="14.25">
      <c r="W11980" s="29"/>
      <c r="X11980" s="29"/>
    </row>
    <row r="11981" spans="23:24" ht="14.25">
      <c r="W11981" s="34"/>
      <c r="X11981" s="34"/>
    </row>
    <row r="11982" spans="23:24" ht="14.25">
      <c r="W11982" s="28"/>
      <c r="X11982" s="28"/>
    </row>
    <row r="11983" spans="23:24" ht="14.25">
      <c r="W11983" s="34"/>
      <c r="X11983" s="34"/>
    </row>
    <row r="11984" spans="23:24" ht="14.25">
      <c r="W11984" s="34"/>
      <c r="X11984" s="34"/>
    </row>
    <row r="11985" spans="23:24" ht="14.25">
      <c r="W11985" s="34"/>
      <c r="X11985" s="34"/>
    </row>
    <row r="11986" spans="23:24" ht="14.25">
      <c r="W11986" s="35"/>
      <c r="X11986" s="35"/>
    </row>
    <row r="11987" spans="23:24" ht="14.25">
      <c r="W11987" s="35"/>
      <c r="X11987" s="35"/>
    </row>
    <row r="11988" spans="23:24" ht="14.25">
      <c r="W11988" s="35"/>
      <c r="X11988" s="35"/>
    </row>
    <row r="11989" spans="23:24" ht="14.25">
      <c r="W11989" s="34"/>
      <c r="X11989" s="34"/>
    </row>
    <row r="11990" spans="23:24" ht="14.25">
      <c r="W11990" s="34"/>
      <c r="X11990" s="34"/>
    </row>
    <row r="11991" spans="23:24" ht="14.25">
      <c r="W11991" s="34"/>
      <c r="X11991" s="34"/>
    </row>
    <row r="11992" spans="23:24" ht="14.25">
      <c r="W11992" s="35"/>
      <c r="X11992" s="35"/>
    </row>
    <row r="11993" spans="23:24" ht="14.25">
      <c r="W11993" s="35"/>
      <c r="X11993" s="35"/>
    </row>
    <row r="11994" spans="23:24" ht="14.25">
      <c r="W11994" s="34"/>
      <c r="X11994" s="34"/>
    </row>
    <row r="11995" spans="23:24" ht="14.25">
      <c r="W11995" s="34"/>
      <c r="X11995" s="34"/>
    </row>
    <row r="11996" spans="23:24" ht="14.25">
      <c r="W11996" s="35"/>
      <c r="X11996" s="35"/>
    </row>
    <row r="11997" spans="23:24" ht="14.25">
      <c r="W11997" s="34"/>
      <c r="X11997" s="34"/>
    </row>
    <row r="11998" spans="23:24" ht="14.25">
      <c r="W11998" s="35"/>
      <c r="X11998" s="35"/>
    </row>
    <row r="12000" spans="23:24" ht="14.25">
      <c r="W12000" s="34"/>
      <c r="X12000" s="34"/>
    </row>
    <row r="12001" spans="23:24" ht="15" thickTop="1">
      <c r="W12001" s="35"/>
      <c r="X12001" s="35"/>
    </row>
    <row r="12002" spans="23:24" ht="15" thickTop="1">
      <c r="W12002" s="43"/>
      <c r="X12002" s="43"/>
    </row>
    <row r="12003" spans="23:24" ht="14.25">
      <c r="W12003" s="28"/>
      <c r="X12003" s="28"/>
    </row>
    <row r="12004" spans="23:24" ht="14.25">
      <c r="W12004" s="28"/>
      <c r="X12004" s="28"/>
    </row>
    <row r="12005" spans="23:24" ht="14.25">
      <c r="W12005" s="29"/>
      <c r="X12005" s="29"/>
    </row>
    <row r="12006" spans="23:24" ht="14.25">
      <c r="W12006" s="31"/>
      <c r="X12006" s="31"/>
    </row>
    <row r="12007" spans="23:24" ht="14.25">
      <c r="W12007" s="29"/>
      <c r="X12007" s="29"/>
    </row>
    <row r="12008" spans="23:24" ht="14.25">
      <c r="W12008" s="31"/>
      <c r="X12008" s="31"/>
    </row>
    <row r="12010" spans="23:24" ht="14.25">
      <c r="W12010" s="29"/>
      <c r="X12010" s="29"/>
    </row>
    <row r="12011" spans="23:24" ht="14.25">
      <c r="W12011" s="34"/>
      <c r="X12011" s="34"/>
    </row>
    <row r="12012" spans="23:24" ht="14.25">
      <c r="W12012" s="28"/>
      <c r="X12012" s="28"/>
    </row>
    <row r="12013" spans="23:24" ht="14.25">
      <c r="W12013" s="34"/>
      <c r="X12013" s="34"/>
    </row>
    <row r="12014" spans="23:24" ht="14.25">
      <c r="W12014" s="34"/>
      <c r="X12014" s="34"/>
    </row>
    <row r="12015" spans="23:24" ht="14.25">
      <c r="W12015" s="34"/>
      <c r="X12015" s="34"/>
    </row>
    <row r="12016" spans="23:24" ht="14.25">
      <c r="W12016" s="35"/>
      <c r="X12016" s="35"/>
    </row>
    <row r="12017" spans="23:24" ht="14.25">
      <c r="W12017" s="35"/>
      <c r="X12017" s="35"/>
    </row>
    <row r="12018" spans="23:24" ht="14.25">
      <c r="W12018" s="35"/>
      <c r="X12018" s="35"/>
    </row>
    <row r="12019" spans="23:24" ht="14.25">
      <c r="W12019" s="34"/>
      <c r="X12019" s="34"/>
    </row>
    <row r="12020" spans="23:24" ht="14.25">
      <c r="W12020" s="34"/>
      <c r="X12020" s="34"/>
    </row>
    <row r="12021" spans="23:24" ht="14.25">
      <c r="W12021" s="34"/>
      <c r="X12021" s="34"/>
    </row>
    <row r="12022" spans="23:24" ht="14.25">
      <c r="W12022" s="35"/>
      <c r="X12022" s="35"/>
    </row>
    <row r="12023" spans="23:24" ht="14.25">
      <c r="W12023" s="35"/>
      <c r="X12023" s="35"/>
    </row>
    <row r="12024" spans="23:24" ht="14.25">
      <c r="W12024" s="34"/>
      <c r="X12024" s="34"/>
    </row>
    <row r="12025" spans="23:24" ht="14.25">
      <c r="W12025" s="34"/>
      <c r="X12025" s="34"/>
    </row>
    <row r="12026" spans="23:24" ht="14.25">
      <c r="W12026" s="35"/>
      <c r="X12026" s="35"/>
    </row>
    <row r="12027" spans="23:24" ht="14.25">
      <c r="W12027" s="34"/>
      <c r="X12027" s="34"/>
    </row>
    <row r="12028" spans="23:24" ht="14.25">
      <c r="W12028" s="35"/>
      <c r="X12028" s="35"/>
    </row>
    <row r="12030" spans="23:24" ht="14.25">
      <c r="W12030" s="34"/>
      <c r="X12030" s="34"/>
    </row>
    <row r="12031" spans="23:24" ht="15" thickTop="1">
      <c r="W12031" s="35"/>
      <c r="X12031" s="35"/>
    </row>
    <row r="12032" spans="23:24" ht="15" thickTop="1">
      <c r="W12032" s="43"/>
      <c r="X12032" s="43"/>
    </row>
    <row r="12033" spans="23:24" ht="14.25">
      <c r="W12033" s="28"/>
      <c r="X12033" s="28"/>
    </row>
    <row r="12034" spans="23:24" ht="14.25">
      <c r="W12034" s="28"/>
      <c r="X12034" s="28"/>
    </row>
    <row r="12035" spans="23:24" ht="14.25">
      <c r="W12035" s="29"/>
      <c r="X12035" s="29"/>
    </row>
    <row r="12036" spans="23:24" ht="14.25">
      <c r="W12036" s="31"/>
      <c r="X12036" s="31"/>
    </row>
    <row r="12037" spans="23:24" ht="14.25">
      <c r="W12037" s="29"/>
      <c r="X12037" s="29"/>
    </row>
    <row r="12038" spans="23:24" ht="14.25">
      <c r="W12038" s="31"/>
      <c r="X12038" s="31"/>
    </row>
    <row r="12040" spans="23:24" ht="14.25">
      <c r="W12040" s="29"/>
      <c r="X12040" s="29"/>
    </row>
    <row r="12041" spans="23:24" ht="14.25">
      <c r="W12041" s="34"/>
      <c r="X12041" s="34"/>
    </row>
    <row r="12042" spans="23:24" ht="14.25">
      <c r="W12042" s="28"/>
      <c r="X12042" s="28"/>
    </row>
    <row r="12043" spans="23:24" ht="14.25">
      <c r="W12043" s="34"/>
      <c r="X12043" s="34"/>
    </row>
    <row r="12044" spans="23:24" ht="14.25">
      <c r="W12044" s="34"/>
      <c r="X12044" s="34"/>
    </row>
    <row r="12045" spans="23:24" ht="14.25">
      <c r="W12045" s="34"/>
      <c r="X12045" s="34"/>
    </row>
    <row r="12046" spans="23:24" ht="14.25">
      <c r="W12046" s="35"/>
      <c r="X12046" s="35"/>
    </row>
    <row r="12047" spans="23:24" ht="14.25">
      <c r="W12047" s="35"/>
      <c r="X12047" s="35"/>
    </row>
    <row r="12048" spans="23:24" ht="14.25">
      <c r="W12048" s="35"/>
      <c r="X12048" s="35"/>
    </row>
    <row r="12049" spans="23:24" ht="14.25">
      <c r="W12049" s="34"/>
      <c r="X12049" s="34"/>
    </row>
    <row r="12050" spans="23:24" ht="14.25">
      <c r="W12050" s="34"/>
      <c r="X12050" s="34"/>
    </row>
    <row r="12051" spans="23:24" ht="14.25">
      <c r="W12051" s="34"/>
      <c r="X12051" s="34"/>
    </row>
    <row r="12052" spans="23:24" ht="14.25">
      <c r="W12052" s="35"/>
      <c r="X12052" s="35"/>
    </row>
    <row r="12053" spans="23:24" ht="14.25">
      <c r="W12053" s="35"/>
      <c r="X12053" s="35"/>
    </row>
    <row r="12054" spans="23:24" ht="14.25">
      <c r="W12054" s="34"/>
      <c r="X12054" s="34"/>
    </row>
    <row r="12055" spans="23:24" ht="14.25">
      <c r="W12055" s="34"/>
      <c r="X12055" s="34"/>
    </row>
    <row r="12056" spans="23:24" ht="14.25">
      <c r="W12056" s="35"/>
      <c r="X12056" s="35"/>
    </row>
    <row r="12057" spans="23:24" ht="14.25">
      <c r="W12057" s="34"/>
      <c r="X12057" s="34"/>
    </row>
    <row r="12058" spans="23:24" ht="14.25">
      <c r="W12058" s="35"/>
      <c r="X12058" s="35"/>
    </row>
    <row r="12060" spans="23:24" ht="14.25">
      <c r="W12060" s="34"/>
      <c r="X12060" s="34"/>
    </row>
    <row r="12061" spans="23:24" ht="15" thickTop="1">
      <c r="W12061" s="35"/>
      <c r="X12061" s="35"/>
    </row>
    <row r="12062" spans="23:24" ht="15" thickTop="1">
      <c r="W12062" s="43"/>
      <c r="X12062" s="43"/>
    </row>
    <row r="12063" spans="23:24" ht="14.25">
      <c r="W12063" s="28"/>
      <c r="X12063" s="28"/>
    </row>
    <row r="12064" spans="23:24" ht="14.25">
      <c r="W12064" s="28"/>
      <c r="X12064" s="28"/>
    </row>
    <row r="12065" spans="23:24" ht="14.25">
      <c r="W12065" s="29"/>
      <c r="X12065" s="29"/>
    </row>
    <row r="12066" spans="23:24" ht="14.25">
      <c r="W12066" s="31"/>
      <c r="X12066" s="31"/>
    </row>
    <row r="12067" spans="23:24" ht="14.25">
      <c r="W12067" s="29"/>
      <c r="X12067" s="29"/>
    </row>
    <row r="12068" spans="23:24" ht="14.25">
      <c r="W12068" s="31"/>
      <c r="X12068" s="31"/>
    </row>
    <row r="12070" spans="23:24" ht="14.25">
      <c r="W12070" s="29"/>
      <c r="X12070" s="29"/>
    </row>
    <row r="12071" spans="23:24" ht="14.25">
      <c r="W12071" s="34"/>
      <c r="X12071" s="34"/>
    </row>
    <row r="12072" spans="23:24" ht="14.25">
      <c r="W12072" s="28"/>
      <c r="X12072" s="28"/>
    </row>
    <row r="12073" spans="23:24" ht="14.25">
      <c r="W12073" s="34"/>
      <c r="X12073" s="34"/>
    </row>
    <row r="12074" spans="23:24" ht="14.25">
      <c r="W12074" s="34"/>
      <c r="X12074" s="34"/>
    </row>
    <row r="12075" spans="23:24" ht="14.25">
      <c r="W12075" s="34"/>
      <c r="X12075" s="34"/>
    </row>
    <row r="12076" spans="23:24" ht="14.25">
      <c r="W12076" s="35"/>
      <c r="X12076" s="35"/>
    </row>
    <row r="12077" spans="23:24" ht="14.25">
      <c r="W12077" s="35"/>
      <c r="X12077" s="35"/>
    </row>
    <row r="12078" spans="23:24" ht="14.25">
      <c r="W12078" s="35"/>
      <c r="X12078" s="35"/>
    </row>
    <row r="12079" spans="23:24" ht="14.25">
      <c r="W12079" s="34"/>
      <c r="X12079" s="34"/>
    </row>
    <row r="12080" spans="23:24" ht="14.25">
      <c r="W12080" s="34"/>
      <c r="X12080" s="34"/>
    </row>
    <row r="12081" spans="23:24" ht="14.25">
      <c r="W12081" s="34"/>
      <c r="X12081" s="34"/>
    </row>
    <row r="12082" spans="23:24" ht="14.25">
      <c r="W12082" s="35"/>
      <c r="X12082" s="35"/>
    </row>
    <row r="12083" spans="23:24" ht="14.25">
      <c r="W12083" s="35"/>
      <c r="X12083" s="35"/>
    </row>
    <row r="12084" spans="23:24" ht="14.25">
      <c r="W12084" s="34"/>
      <c r="X12084" s="34"/>
    </row>
    <row r="12085" spans="23:24" ht="14.25">
      <c r="W12085" s="34"/>
      <c r="X12085" s="34"/>
    </row>
    <row r="12086" spans="23:24" ht="14.25">
      <c r="W12086" s="35"/>
      <c r="X12086" s="35"/>
    </row>
    <row r="12087" spans="23:24" ht="14.25">
      <c r="W12087" s="34"/>
      <c r="X12087" s="34"/>
    </row>
    <row r="12088" spans="23:24" ht="14.25">
      <c r="W12088" s="35"/>
      <c r="X12088" s="35"/>
    </row>
    <row r="12090" spans="23:24" ht="14.25">
      <c r="W12090" s="34"/>
      <c r="X12090" s="34"/>
    </row>
    <row r="12091" spans="23:24" ht="15" thickTop="1">
      <c r="W12091" s="35"/>
      <c r="X12091" s="35"/>
    </row>
    <row r="12092" spans="23:24" ht="15" thickTop="1">
      <c r="W12092" s="43"/>
      <c r="X12092" s="43"/>
    </row>
    <row r="12093" spans="23:24" ht="14.25">
      <c r="W12093" s="28"/>
      <c r="X12093" s="28"/>
    </row>
    <row r="12094" spans="23:24" ht="14.25">
      <c r="W12094" s="28"/>
      <c r="X12094" s="28"/>
    </row>
    <row r="12095" spans="23:24" ht="14.25">
      <c r="W12095" s="29"/>
      <c r="X12095" s="29"/>
    </row>
    <row r="12096" spans="23:24" ht="14.25">
      <c r="W12096" s="31"/>
      <c r="X12096" s="31"/>
    </row>
    <row r="12097" spans="23:24" ht="14.25">
      <c r="W12097" s="29"/>
      <c r="X12097" s="29"/>
    </row>
    <row r="12098" spans="23:24" ht="14.25">
      <c r="W12098" s="31"/>
      <c r="X12098" s="31"/>
    </row>
    <row r="12100" spans="23:24" ht="14.25">
      <c r="W12100" s="29"/>
      <c r="X12100" s="29"/>
    </row>
    <row r="12101" spans="23:24" ht="14.25">
      <c r="W12101" s="34"/>
      <c r="X12101" s="34"/>
    </row>
    <row r="12102" spans="23:24" ht="14.25">
      <c r="W12102" s="28"/>
      <c r="X12102" s="28"/>
    </row>
    <row r="12103" spans="23:24" ht="14.25">
      <c r="W12103" s="34"/>
      <c r="X12103" s="34"/>
    </row>
    <row r="12104" spans="23:24" ht="14.25">
      <c r="W12104" s="34"/>
      <c r="X12104" s="34"/>
    </row>
    <row r="12105" spans="23:24" ht="14.25">
      <c r="W12105" s="34"/>
      <c r="X12105" s="34"/>
    </row>
    <row r="12106" spans="23:24" ht="14.25">
      <c r="W12106" s="35"/>
      <c r="X12106" s="35"/>
    </row>
    <row r="12107" spans="23:24" ht="14.25">
      <c r="W12107" s="35"/>
      <c r="X12107" s="35"/>
    </row>
    <row r="12108" spans="23:24" ht="14.25">
      <c r="W12108" s="35"/>
      <c r="X12108" s="35"/>
    </row>
    <row r="12109" spans="23:24" ht="14.25">
      <c r="W12109" s="34"/>
      <c r="X12109" s="34"/>
    </row>
    <row r="12110" spans="23:24" ht="14.25">
      <c r="W12110" s="34"/>
      <c r="X12110" s="34"/>
    </row>
    <row r="12111" spans="23:24" ht="14.25">
      <c r="W12111" s="34"/>
      <c r="X12111" s="34"/>
    </row>
    <row r="12112" spans="23:24" ht="14.25">
      <c r="W12112" s="35"/>
      <c r="X12112" s="35"/>
    </row>
    <row r="12113" spans="23:24" ht="14.25">
      <c r="W12113" s="35"/>
      <c r="X12113" s="35"/>
    </row>
    <row r="12114" spans="23:24" ht="14.25">
      <c r="W12114" s="34"/>
      <c r="X12114" s="34"/>
    </row>
    <row r="12115" spans="23:24" ht="14.25">
      <c r="W12115" s="34"/>
      <c r="X12115" s="34"/>
    </row>
    <row r="12116" spans="23:24" ht="14.25">
      <c r="W12116" s="35"/>
      <c r="X12116" s="35"/>
    </row>
    <row r="12117" spans="23:24" ht="14.25">
      <c r="W12117" s="34"/>
      <c r="X12117" s="34"/>
    </row>
    <row r="12118" spans="23:24" ht="14.25">
      <c r="W12118" s="35"/>
      <c r="X12118" s="35"/>
    </row>
    <row r="12120" spans="23:24" ht="14.25">
      <c r="W12120" s="34"/>
      <c r="X12120" s="34"/>
    </row>
    <row r="12121" spans="23:24" ht="15" thickTop="1">
      <c r="W12121" s="35"/>
      <c r="X12121" s="35"/>
    </row>
    <row r="12122" spans="23:24" ht="15" thickTop="1">
      <c r="W12122" s="43"/>
      <c r="X12122" s="43"/>
    </row>
    <row r="12123" spans="23:24" ht="14.25">
      <c r="W12123" s="28"/>
      <c r="X12123" s="28"/>
    </row>
    <row r="12124" spans="23:24" ht="14.25">
      <c r="W12124" s="28"/>
      <c r="X12124" s="28"/>
    </row>
    <row r="12125" spans="23:24" ht="14.25">
      <c r="W12125" s="29"/>
      <c r="X12125" s="29"/>
    </row>
    <row r="12126" spans="23:24" ht="14.25">
      <c r="W12126" s="31"/>
      <c r="X12126" s="31"/>
    </row>
    <row r="12127" spans="23:24" ht="14.25">
      <c r="W12127" s="29"/>
      <c r="X12127" s="29"/>
    </row>
    <row r="12128" spans="23:24" ht="14.25">
      <c r="W12128" s="31"/>
      <c r="X12128" s="31"/>
    </row>
    <row r="12130" spans="23:24" ht="14.25">
      <c r="W12130" s="29"/>
      <c r="X12130" s="29"/>
    </row>
    <row r="12131" spans="23:24" ht="14.25">
      <c r="W12131" s="34"/>
      <c r="X12131" s="34"/>
    </row>
    <row r="12132" spans="23:24" ht="14.25">
      <c r="W12132" s="28"/>
      <c r="X12132" s="28"/>
    </row>
    <row r="12133" spans="23:24" ht="14.25">
      <c r="W12133" s="34"/>
      <c r="X12133" s="34"/>
    </row>
    <row r="12134" spans="23:24" ht="14.25">
      <c r="W12134" s="34"/>
      <c r="X12134" s="34"/>
    </row>
    <row r="12135" spans="23:24" ht="14.25">
      <c r="W12135" s="34"/>
      <c r="X12135" s="34"/>
    </row>
    <row r="12136" spans="23:24" ht="14.25">
      <c r="W12136" s="35"/>
      <c r="X12136" s="35"/>
    </row>
    <row r="12137" spans="23:24" ht="14.25">
      <c r="W12137" s="35"/>
      <c r="X12137" s="35"/>
    </row>
    <row r="12138" spans="23:24" ht="14.25">
      <c r="W12138" s="35"/>
      <c r="X12138" s="35"/>
    </row>
    <row r="12139" spans="23:24" ht="14.25">
      <c r="W12139" s="34"/>
      <c r="X12139" s="34"/>
    </row>
    <row r="12140" spans="23:24" ht="14.25">
      <c r="W12140" s="34"/>
      <c r="X12140" s="34"/>
    </row>
    <row r="12141" spans="23:24" ht="14.25">
      <c r="W12141" s="34"/>
      <c r="X12141" s="34"/>
    </row>
    <row r="12142" spans="23:24" ht="14.25">
      <c r="W12142" s="35"/>
      <c r="X12142" s="35"/>
    </row>
    <row r="12143" spans="23:24" ht="14.25">
      <c r="W12143" s="35"/>
      <c r="X12143" s="35"/>
    </row>
    <row r="12144" spans="23:24" ht="14.25">
      <c r="W12144" s="34"/>
      <c r="X12144" s="34"/>
    </row>
    <row r="12145" spans="23:24" ht="14.25">
      <c r="W12145" s="34"/>
      <c r="X12145" s="34"/>
    </row>
    <row r="12146" spans="23:24" ht="14.25">
      <c r="W12146" s="35"/>
      <c r="X12146" s="35"/>
    </row>
    <row r="12147" spans="23:24" ht="14.25">
      <c r="W12147" s="34"/>
      <c r="X12147" s="34"/>
    </row>
    <row r="12148" spans="23:24" ht="14.25">
      <c r="W12148" s="35"/>
      <c r="X12148" s="35"/>
    </row>
    <row r="12150" spans="23:24" ht="14.25">
      <c r="W12150" s="34"/>
      <c r="X12150" s="34"/>
    </row>
    <row r="12151" spans="23:24" ht="15" thickTop="1">
      <c r="W12151" s="35"/>
      <c r="X12151" s="35"/>
    </row>
    <row r="12152" spans="23:24" ht="15" thickTop="1">
      <c r="W12152" s="43"/>
      <c r="X12152" s="43"/>
    </row>
    <row r="12153" spans="23:24" ht="14.25">
      <c r="W12153" s="28"/>
      <c r="X12153" s="28"/>
    </row>
    <row r="12154" spans="23:24" ht="14.25">
      <c r="W12154" s="28"/>
      <c r="X12154" s="28"/>
    </row>
    <row r="12155" spans="23:24" ht="14.25">
      <c r="W12155" s="29"/>
      <c r="X12155" s="29"/>
    </row>
    <row r="12156" spans="23:24" ht="14.25">
      <c r="W12156" s="31"/>
      <c r="X12156" s="31"/>
    </row>
    <row r="12157" spans="23:24" ht="14.25">
      <c r="W12157" s="29"/>
      <c r="X12157" s="29"/>
    </row>
    <row r="12158" spans="23:24" ht="14.25">
      <c r="W12158" s="31"/>
      <c r="X12158" s="31"/>
    </row>
    <row r="12160" spans="23:24" ht="14.25">
      <c r="W12160" s="29"/>
      <c r="X12160" s="29"/>
    </row>
    <row r="12161" spans="23:24" ht="14.25">
      <c r="W12161" s="34"/>
      <c r="X12161" s="34"/>
    </row>
    <row r="12162" spans="23:24" ht="14.25">
      <c r="W12162" s="28"/>
      <c r="X12162" s="28"/>
    </row>
    <row r="12163" spans="23:24" ht="14.25">
      <c r="W12163" s="34"/>
      <c r="X12163" s="34"/>
    </row>
    <row r="12164" spans="23:24" ht="14.25">
      <c r="W12164" s="34"/>
      <c r="X12164" s="34"/>
    </row>
    <row r="12165" spans="23:24" ht="14.25">
      <c r="W12165" s="34"/>
      <c r="X12165" s="34"/>
    </row>
    <row r="12166" spans="23:24" ht="14.25">
      <c r="W12166" s="35"/>
      <c r="X12166" s="35"/>
    </row>
    <row r="12167" spans="23:24" ht="14.25">
      <c r="W12167" s="35"/>
      <c r="X12167" s="35"/>
    </row>
    <row r="12168" spans="23:24" ht="14.25">
      <c r="W12168" s="35"/>
      <c r="X12168" s="35"/>
    </row>
    <row r="12169" spans="23:24" ht="14.25">
      <c r="W12169" s="34"/>
      <c r="X12169" s="34"/>
    </row>
    <row r="12170" spans="23:24" ht="14.25">
      <c r="W12170" s="34"/>
      <c r="X12170" s="34"/>
    </row>
    <row r="12171" spans="23:24" ht="14.25">
      <c r="W12171" s="34"/>
      <c r="X12171" s="34"/>
    </row>
    <row r="12172" spans="23:24" ht="14.25">
      <c r="W12172" s="35"/>
      <c r="X12172" s="35"/>
    </row>
    <row r="12173" spans="23:24" ht="14.25">
      <c r="W12173" s="35"/>
      <c r="X12173" s="35"/>
    </row>
    <row r="12174" spans="23:24" ht="14.25">
      <c r="W12174" s="34"/>
      <c r="X12174" s="34"/>
    </row>
    <row r="12175" spans="23:24" ht="14.25">
      <c r="W12175" s="34"/>
      <c r="X12175" s="34"/>
    </row>
    <row r="12176" spans="23:24" ht="14.25">
      <c r="W12176" s="35"/>
      <c r="X12176" s="35"/>
    </row>
    <row r="12177" spans="23:24" ht="14.25">
      <c r="W12177" s="34"/>
      <c r="X12177" s="34"/>
    </row>
    <row r="12178" spans="23:24" ht="14.25">
      <c r="W12178" s="35"/>
      <c r="X12178" s="35"/>
    </row>
    <row r="12180" spans="23:24" ht="14.25">
      <c r="W12180" s="34"/>
      <c r="X12180" s="34"/>
    </row>
    <row r="12181" spans="23:24" ht="15" thickTop="1">
      <c r="W12181" s="35"/>
      <c r="X12181" s="35"/>
    </row>
    <row r="12182" spans="23:24" ht="15" thickTop="1">
      <c r="W12182" s="43"/>
      <c r="X12182" s="43"/>
    </row>
    <row r="12183" spans="23:24" ht="14.25">
      <c r="W12183" s="28"/>
      <c r="X12183" s="28"/>
    </row>
    <row r="12184" spans="23:24" ht="14.25">
      <c r="W12184" s="28"/>
      <c r="X12184" s="28"/>
    </row>
    <row r="12185" spans="23:24" ht="14.25">
      <c r="W12185" s="29"/>
      <c r="X12185" s="29"/>
    </row>
    <row r="12186" spans="23:24" ht="14.25">
      <c r="W12186" s="31"/>
      <c r="X12186" s="31"/>
    </row>
    <row r="12187" spans="23:24" ht="14.25">
      <c r="W12187" s="29"/>
      <c r="X12187" s="29"/>
    </row>
    <row r="12188" spans="23:24" ht="14.25">
      <c r="W12188" s="31"/>
      <c r="X12188" s="31"/>
    </row>
    <row r="12190" spans="23:24" ht="14.25">
      <c r="W12190" s="29"/>
      <c r="X12190" s="29"/>
    </row>
    <row r="12191" spans="23:24" ht="14.25">
      <c r="W12191" s="34"/>
      <c r="X12191" s="34"/>
    </row>
    <row r="12192" spans="23:24" ht="14.25">
      <c r="W12192" s="28"/>
      <c r="X12192" s="28"/>
    </row>
    <row r="12193" spans="23:24" ht="14.25">
      <c r="W12193" s="34"/>
      <c r="X12193" s="34"/>
    </row>
    <row r="12194" spans="23:24" ht="14.25">
      <c r="W12194" s="34"/>
      <c r="X12194" s="34"/>
    </row>
    <row r="12195" spans="23:24" ht="14.25">
      <c r="W12195" s="34"/>
      <c r="X12195" s="34"/>
    </row>
    <row r="12196" spans="23:24" ht="14.25">
      <c r="W12196" s="35"/>
      <c r="X12196" s="35"/>
    </row>
    <row r="12197" spans="23:24" ht="14.25">
      <c r="W12197" s="35"/>
      <c r="X12197" s="35"/>
    </row>
    <row r="12198" spans="23:24" ht="14.25">
      <c r="W12198" s="35"/>
      <c r="X12198" s="35"/>
    </row>
    <row r="12199" spans="23:24" ht="14.25">
      <c r="W12199" s="34"/>
      <c r="X12199" s="34"/>
    </row>
    <row r="12200" spans="23:24" ht="14.25">
      <c r="W12200" s="34"/>
      <c r="X12200" s="34"/>
    </row>
    <row r="12201" spans="23:24" ht="14.25">
      <c r="W12201" s="34"/>
      <c r="X12201" s="34"/>
    </row>
    <row r="12202" spans="23:24" ht="14.25">
      <c r="W12202" s="35"/>
      <c r="X12202" s="35"/>
    </row>
    <row r="12203" spans="23:24" ht="14.25">
      <c r="W12203" s="35"/>
      <c r="X12203" s="35"/>
    </row>
    <row r="12204" spans="23:24" ht="14.25">
      <c r="W12204" s="34"/>
      <c r="X12204" s="34"/>
    </row>
    <row r="12205" spans="23:24" ht="14.25">
      <c r="W12205" s="34"/>
      <c r="X12205" s="34"/>
    </row>
    <row r="12206" spans="23:24" ht="14.25">
      <c r="W12206" s="35"/>
      <c r="X12206" s="35"/>
    </row>
    <row r="12207" spans="23:24" ht="14.25">
      <c r="W12207" s="34"/>
      <c r="X12207" s="34"/>
    </row>
    <row r="12208" spans="23:24" ht="14.25">
      <c r="W12208" s="35"/>
      <c r="X12208" s="35"/>
    </row>
    <row r="12210" spans="23:24" ht="14.25">
      <c r="W12210" s="34"/>
      <c r="X12210" s="34"/>
    </row>
    <row r="12211" spans="23:24" ht="15" thickTop="1">
      <c r="W12211" s="35"/>
      <c r="X12211" s="35"/>
    </row>
    <row r="12212" spans="23:24" ht="15" thickTop="1">
      <c r="W12212" s="43"/>
      <c r="X12212" s="43"/>
    </row>
    <row r="12213" spans="23:24" ht="14.25">
      <c r="W12213" s="28"/>
      <c r="X12213" s="28"/>
    </row>
    <row r="12214" spans="23:24" ht="14.25">
      <c r="W12214" s="28"/>
      <c r="X12214" s="28"/>
    </row>
    <row r="12215" spans="23:24" ht="14.25">
      <c r="W12215" s="29"/>
      <c r="X12215" s="29"/>
    </row>
    <row r="12216" spans="23:24" ht="14.25">
      <c r="W12216" s="31"/>
      <c r="X12216" s="31"/>
    </row>
    <row r="12217" spans="23:24" ht="14.25">
      <c r="W12217" s="29"/>
      <c r="X12217" s="29"/>
    </row>
    <row r="12218" spans="23:24" ht="14.25">
      <c r="W12218" s="31"/>
      <c r="X12218" s="31"/>
    </row>
    <row r="12220" spans="23:24" ht="14.25">
      <c r="W12220" s="29"/>
      <c r="X12220" s="29"/>
    </row>
    <row r="12221" spans="23:24" ht="14.25">
      <c r="W12221" s="34"/>
      <c r="X12221" s="34"/>
    </row>
    <row r="12222" spans="23:24" ht="14.25">
      <c r="W12222" s="28"/>
      <c r="X12222" s="28"/>
    </row>
    <row r="12223" spans="23:24" ht="14.25">
      <c r="W12223" s="34"/>
      <c r="X12223" s="34"/>
    </row>
    <row r="12224" spans="23:24" ht="14.25">
      <c r="W12224" s="34"/>
      <c r="X12224" s="34"/>
    </row>
    <row r="12225" spans="23:24" ht="14.25">
      <c r="W12225" s="34"/>
      <c r="X12225" s="34"/>
    </row>
    <row r="12226" spans="23:24" ht="14.25">
      <c r="W12226" s="35"/>
      <c r="X12226" s="35"/>
    </row>
    <row r="12227" spans="23:24" ht="14.25">
      <c r="W12227" s="35"/>
      <c r="X12227" s="35"/>
    </row>
    <row r="12228" spans="23:24" ht="14.25">
      <c r="W12228" s="35"/>
      <c r="X12228" s="35"/>
    </row>
    <row r="12229" spans="23:24" ht="14.25">
      <c r="W12229" s="34"/>
      <c r="X12229" s="34"/>
    </row>
    <row r="12230" spans="23:24" ht="14.25">
      <c r="W12230" s="34"/>
      <c r="X12230" s="34"/>
    </row>
    <row r="12231" spans="23:24" ht="14.25">
      <c r="W12231" s="34"/>
      <c r="X12231" s="34"/>
    </row>
    <row r="12232" spans="23:24" ht="14.25">
      <c r="W12232" s="35"/>
      <c r="X12232" s="35"/>
    </row>
    <row r="12233" spans="23:24" ht="14.25">
      <c r="W12233" s="35"/>
      <c r="X12233" s="35"/>
    </row>
    <row r="12234" spans="23:24" ht="14.25">
      <c r="W12234" s="34"/>
      <c r="X12234" s="34"/>
    </row>
    <row r="12235" spans="23:24" ht="14.25">
      <c r="W12235" s="34"/>
      <c r="X12235" s="34"/>
    </row>
    <row r="12236" spans="23:24" ht="14.25">
      <c r="W12236" s="35"/>
      <c r="X12236" s="35"/>
    </row>
    <row r="12237" spans="23:24" ht="14.25">
      <c r="W12237" s="34"/>
      <c r="X12237" s="34"/>
    </row>
    <row r="12238" spans="23:24" ht="14.25">
      <c r="W12238" s="35"/>
      <c r="X12238" s="35"/>
    </row>
    <row r="12240" spans="23:24" ht="14.25">
      <c r="W12240" s="34"/>
      <c r="X12240" s="34"/>
    </row>
    <row r="12241" spans="23:24" ht="15" thickTop="1">
      <c r="W12241" s="35"/>
      <c r="X12241" s="35"/>
    </row>
    <row r="12242" spans="23:24" ht="15" thickTop="1">
      <c r="W12242" s="43"/>
      <c r="X12242" s="43"/>
    </row>
    <row r="12243" spans="23:24" ht="14.25">
      <c r="W12243" s="28"/>
      <c r="X12243" s="28"/>
    </row>
    <row r="12244" spans="23:24" ht="14.25">
      <c r="W12244" s="28"/>
      <c r="X12244" s="28"/>
    </row>
    <row r="12245" spans="23:24" ht="14.25">
      <c r="W12245" s="29"/>
      <c r="X12245" s="29"/>
    </row>
    <row r="12246" spans="23:24" ht="14.25">
      <c r="W12246" s="31"/>
      <c r="X12246" s="31"/>
    </row>
    <row r="12247" spans="23:24" ht="14.25">
      <c r="W12247" s="29"/>
      <c r="X12247" s="29"/>
    </row>
    <row r="12248" spans="23:24" ht="14.25">
      <c r="W12248" s="31"/>
      <c r="X12248" s="31"/>
    </row>
    <row r="12250" spans="23:24" ht="14.25">
      <c r="W12250" s="29"/>
      <c r="X12250" s="29"/>
    </row>
    <row r="12251" spans="23:24" ht="14.25">
      <c r="W12251" s="34"/>
      <c r="X12251" s="34"/>
    </row>
    <row r="12252" spans="23:24" ht="14.25">
      <c r="W12252" s="28"/>
      <c r="X12252" s="28"/>
    </row>
    <row r="12253" spans="23:24" ht="14.25">
      <c r="W12253" s="34"/>
      <c r="X12253" s="34"/>
    </row>
    <row r="12254" spans="23:24" ht="14.25">
      <c r="W12254" s="34"/>
      <c r="X12254" s="34"/>
    </row>
    <row r="12255" spans="23:24" ht="14.25">
      <c r="W12255" s="34"/>
      <c r="X12255" s="34"/>
    </row>
    <row r="12256" spans="23:24" ht="14.25">
      <c r="W12256" s="35"/>
      <c r="X12256" s="35"/>
    </row>
    <row r="12257" spans="23:24" ht="14.25">
      <c r="W12257" s="35"/>
      <c r="X12257" s="35"/>
    </row>
    <row r="12258" spans="23:24" ht="14.25">
      <c r="W12258" s="35"/>
      <c r="X12258" s="35"/>
    </row>
    <row r="12259" spans="23:24" ht="14.25">
      <c r="W12259" s="34"/>
      <c r="X12259" s="34"/>
    </row>
    <row r="12260" spans="23:24" ht="14.25">
      <c r="W12260" s="34"/>
      <c r="X12260" s="34"/>
    </row>
    <row r="12261" spans="23:24" ht="14.25">
      <c r="W12261" s="34"/>
      <c r="X12261" s="34"/>
    </row>
    <row r="12262" spans="23:24" ht="14.25">
      <c r="W12262" s="35"/>
      <c r="X12262" s="35"/>
    </row>
    <row r="12263" spans="23:24" ht="14.25">
      <c r="W12263" s="35"/>
      <c r="X12263" s="35"/>
    </row>
    <row r="12264" spans="23:24" ht="14.25">
      <c r="W12264" s="34"/>
      <c r="X12264" s="34"/>
    </row>
    <row r="12265" spans="23:24" ht="14.25">
      <c r="W12265" s="34"/>
      <c r="X12265" s="34"/>
    </row>
    <row r="12266" spans="23:24" ht="14.25">
      <c r="W12266" s="35"/>
      <c r="X12266" s="35"/>
    </row>
    <row r="12267" spans="23:24" ht="14.25">
      <c r="W12267" s="34"/>
      <c r="X12267" s="34"/>
    </row>
    <row r="12268" spans="23:24" ht="14.25">
      <c r="W12268" s="35"/>
      <c r="X12268" s="35"/>
    </row>
    <row r="12270" spans="23:24" ht="14.25">
      <c r="W12270" s="34"/>
      <c r="X12270" s="34"/>
    </row>
    <row r="12271" spans="23:24" ht="15" thickTop="1">
      <c r="W12271" s="35"/>
      <c r="X12271" s="35"/>
    </row>
    <row r="12272" spans="23:24" ht="15" thickTop="1">
      <c r="W12272" s="43"/>
      <c r="X12272" s="43"/>
    </row>
    <row r="12273" spans="23:24" ht="14.25">
      <c r="W12273" s="28"/>
      <c r="X12273" s="28"/>
    </row>
    <row r="12274" spans="23:24" ht="14.25">
      <c r="W12274" s="28"/>
      <c r="X12274" s="28"/>
    </row>
    <row r="12275" spans="23:24" ht="14.25">
      <c r="W12275" s="29"/>
      <c r="X12275" s="29"/>
    </row>
    <row r="12276" spans="23:24" ht="14.25">
      <c r="W12276" s="31"/>
      <c r="X12276" s="31"/>
    </row>
    <row r="12277" spans="23:24" ht="14.25">
      <c r="W12277" s="29"/>
      <c r="X12277" s="29"/>
    </row>
    <row r="12278" spans="23:24" ht="14.25">
      <c r="W12278" s="31"/>
      <c r="X12278" s="31"/>
    </row>
    <row r="12280" spans="23:24" ht="14.25">
      <c r="W12280" s="29"/>
      <c r="X12280" s="29"/>
    </row>
    <row r="12281" spans="23:24" ht="14.25">
      <c r="W12281" s="34"/>
      <c r="X12281" s="34"/>
    </row>
    <row r="12282" spans="23:24" ht="14.25">
      <c r="W12282" s="28"/>
      <c r="X12282" s="28"/>
    </row>
    <row r="12283" spans="23:24" ht="14.25">
      <c r="W12283" s="34"/>
      <c r="X12283" s="34"/>
    </row>
    <row r="12284" spans="23:24" ht="14.25">
      <c r="W12284" s="34"/>
      <c r="X12284" s="34"/>
    </row>
    <row r="12285" spans="23:24" ht="14.25">
      <c r="W12285" s="34"/>
      <c r="X12285" s="34"/>
    </row>
    <row r="12286" spans="23:24" ht="14.25">
      <c r="W12286" s="35"/>
      <c r="X12286" s="35"/>
    </row>
    <row r="12287" spans="23:24" ht="14.25">
      <c r="W12287" s="35"/>
      <c r="X12287" s="35"/>
    </row>
    <row r="12288" spans="23:24" ht="14.25">
      <c r="W12288" s="35"/>
      <c r="X12288" s="35"/>
    </row>
    <row r="12289" spans="23:24" ht="14.25">
      <c r="W12289" s="34"/>
      <c r="X12289" s="34"/>
    </row>
    <row r="12290" spans="23:24" ht="14.25">
      <c r="W12290" s="34"/>
      <c r="X12290" s="34"/>
    </row>
    <row r="12291" spans="23:24" ht="14.25">
      <c r="W12291" s="34"/>
      <c r="X12291" s="34"/>
    </row>
    <row r="12292" spans="23:24" ht="14.25">
      <c r="W12292" s="35"/>
      <c r="X12292" s="35"/>
    </row>
    <row r="12293" spans="23:24" ht="14.25">
      <c r="W12293" s="35"/>
      <c r="X12293" s="35"/>
    </row>
    <row r="12294" spans="23:24" ht="14.25">
      <c r="W12294" s="34"/>
      <c r="X12294" s="34"/>
    </row>
    <row r="12295" spans="23:24" ht="14.25">
      <c r="W12295" s="34"/>
      <c r="X12295" s="34"/>
    </row>
    <row r="12296" spans="23:24" ht="14.25">
      <c r="W12296" s="35"/>
      <c r="X12296" s="35"/>
    </row>
    <row r="12297" spans="23:24" ht="14.25">
      <c r="W12297" s="34"/>
      <c r="X12297" s="34"/>
    </row>
    <row r="12298" spans="23:24" ht="14.25">
      <c r="W12298" s="35"/>
      <c r="X12298" s="35"/>
    </row>
    <row r="12300" spans="23:24" ht="14.25">
      <c r="W12300" s="34"/>
      <c r="X12300" s="34"/>
    </row>
    <row r="12301" spans="23:24" ht="15" thickTop="1">
      <c r="W12301" s="35"/>
      <c r="X12301" s="35"/>
    </row>
    <row r="12302" spans="23:24" ht="15" thickTop="1">
      <c r="W12302" s="43"/>
      <c r="X12302" s="43"/>
    </row>
    <row r="12303" spans="23:24" ht="14.25">
      <c r="W12303" s="28"/>
      <c r="X12303" s="28"/>
    </row>
    <row r="12304" spans="23:24" ht="14.25">
      <c r="W12304" s="28"/>
      <c r="X12304" s="28"/>
    </row>
    <row r="12305" spans="23:24" ht="14.25">
      <c r="W12305" s="29"/>
      <c r="X12305" s="29"/>
    </row>
    <row r="12306" spans="23:24" ht="14.25">
      <c r="W12306" s="31"/>
      <c r="X12306" s="31"/>
    </row>
    <row r="12307" spans="23:24" ht="14.25">
      <c r="W12307" s="29"/>
      <c r="X12307" s="29"/>
    </row>
    <row r="12308" spans="23:24" ht="14.25">
      <c r="W12308" s="31"/>
      <c r="X12308" s="31"/>
    </row>
    <row r="12310" spans="23:24" ht="14.25">
      <c r="W12310" s="29"/>
      <c r="X12310" s="29"/>
    </row>
    <row r="12311" spans="23:24" ht="14.25">
      <c r="W12311" s="34"/>
      <c r="X12311" s="34"/>
    </row>
    <row r="12312" spans="23:24" ht="14.25">
      <c r="W12312" s="28"/>
      <c r="X12312" s="28"/>
    </row>
    <row r="12313" spans="23:24" ht="14.25">
      <c r="W12313" s="34"/>
      <c r="X12313" s="34"/>
    </row>
    <row r="12314" spans="23:24" ht="14.25">
      <c r="W12314" s="34"/>
      <c r="X12314" s="34"/>
    </row>
    <row r="12315" spans="23:24" ht="14.25">
      <c r="W12315" s="34"/>
      <c r="X12315" s="34"/>
    </row>
    <row r="12316" spans="23:24" ht="14.25">
      <c r="W12316" s="35"/>
      <c r="X12316" s="35"/>
    </row>
    <row r="12317" spans="23:24" ht="14.25">
      <c r="W12317" s="35"/>
      <c r="X12317" s="35"/>
    </row>
    <row r="12318" spans="23:24" ht="14.25">
      <c r="W12318" s="35"/>
      <c r="X12318" s="35"/>
    </row>
    <row r="12319" spans="23:24" ht="14.25">
      <c r="W12319" s="34"/>
      <c r="X12319" s="34"/>
    </row>
    <row r="12320" spans="23:24" ht="14.25">
      <c r="W12320" s="34"/>
      <c r="X12320" s="34"/>
    </row>
    <row r="12321" spans="23:24" ht="14.25">
      <c r="W12321" s="34"/>
      <c r="X12321" s="34"/>
    </row>
    <row r="12322" spans="23:24" ht="14.25">
      <c r="W12322" s="35"/>
      <c r="X12322" s="35"/>
    </row>
    <row r="12323" spans="23:24" ht="14.25">
      <c r="W12323" s="35"/>
      <c r="X12323" s="35"/>
    </row>
    <row r="12324" spans="23:24" ht="14.25">
      <c r="W12324" s="34"/>
      <c r="X12324" s="34"/>
    </row>
    <row r="12325" spans="23:24" ht="14.25">
      <c r="W12325" s="34"/>
      <c r="X12325" s="34"/>
    </row>
    <row r="12326" spans="23:24" ht="14.25">
      <c r="W12326" s="35"/>
      <c r="X12326" s="35"/>
    </row>
    <row r="12327" spans="23:24" ht="14.25">
      <c r="W12327" s="34"/>
      <c r="X12327" s="34"/>
    </row>
    <row r="12328" spans="23:24" ht="14.25">
      <c r="W12328" s="35"/>
      <c r="X12328" s="35"/>
    </row>
    <row r="12330" spans="23:24" ht="14.25">
      <c r="W12330" s="34"/>
      <c r="X12330" s="34"/>
    </row>
    <row r="12331" spans="23:24" ht="15" thickTop="1">
      <c r="W12331" s="35"/>
      <c r="X12331" s="35"/>
    </row>
    <row r="12332" spans="23:24" ht="15" thickTop="1">
      <c r="W12332" s="43"/>
      <c r="X12332" s="43"/>
    </row>
    <row r="12333" spans="23:24" ht="14.25">
      <c r="W12333" s="28"/>
      <c r="X12333" s="28"/>
    </row>
    <row r="12334" spans="23:24" ht="14.25">
      <c r="W12334" s="28"/>
      <c r="X12334" s="28"/>
    </row>
    <row r="12335" spans="23:24" ht="14.25">
      <c r="W12335" s="29"/>
      <c r="X12335" s="29"/>
    </row>
    <row r="12336" spans="23:24" ht="14.25">
      <c r="W12336" s="31"/>
      <c r="X12336" s="31"/>
    </row>
    <row r="12337" spans="23:24" ht="14.25">
      <c r="W12337" s="29"/>
      <c r="X12337" s="29"/>
    </row>
    <row r="12338" spans="23:24" ht="14.25">
      <c r="W12338" s="31"/>
      <c r="X12338" s="31"/>
    </row>
    <row r="12340" spans="23:24" ht="14.25">
      <c r="W12340" s="29"/>
      <c r="X12340" s="29"/>
    </row>
    <row r="12341" spans="23:24" ht="14.25">
      <c r="W12341" s="34"/>
      <c r="X12341" s="34"/>
    </row>
    <row r="12342" spans="23:24" ht="14.25">
      <c r="W12342" s="28"/>
      <c r="X12342" s="28"/>
    </row>
    <row r="12343" spans="23:24" ht="14.25">
      <c r="W12343" s="34"/>
      <c r="X12343" s="34"/>
    </row>
    <row r="12344" spans="23:24" ht="14.25">
      <c r="W12344" s="34"/>
      <c r="X12344" s="34"/>
    </row>
    <row r="12345" spans="23:24" ht="14.25">
      <c r="W12345" s="34"/>
      <c r="X12345" s="34"/>
    </row>
    <row r="12346" spans="23:24" ht="14.25">
      <c r="W12346" s="35"/>
      <c r="X12346" s="35"/>
    </row>
    <row r="12347" spans="23:24" ht="14.25">
      <c r="W12347" s="35"/>
      <c r="X12347" s="35"/>
    </row>
    <row r="12348" spans="23:24" ht="14.25">
      <c r="W12348" s="35"/>
      <c r="X12348" s="35"/>
    </row>
    <row r="12349" spans="23:24" ht="14.25">
      <c r="W12349" s="34"/>
      <c r="X12349" s="34"/>
    </row>
    <row r="12350" spans="23:24" ht="14.25">
      <c r="W12350" s="34"/>
      <c r="X12350" s="34"/>
    </row>
    <row r="12351" spans="23:24" ht="14.25">
      <c r="W12351" s="34"/>
      <c r="X12351" s="34"/>
    </row>
    <row r="12352" spans="23:24" ht="14.25">
      <c r="W12352" s="35"/>
      <c r="X12352" s="35"/>
    </row>
    <row r="12353" spans="23:24" ht="14.25">
      <c r="W12353" s="35"/>
      <c r="X12353" s="35"/>
    </row>
    <row r="12354" spans="23:24" ht="14.25">
      <c r="W12354" s="34"/>
      <c r="X12354" s="34"/>
    </row>
    <row r="12355" spans="23:24" ht="14.25">
      <c r="W12355" s="34"/>
      <c r="X12355" s="34"/>
    </row>
    <row r="12356" spans="23:24" ht="14.25">
      <c r="W12356" s="35"/>
      <c r="X12356" s="35"/>
    </row>
    <row r="12357" spans="23:24" ht="14.25">
      <c r="W12357" s="34"/>
      <c r="X12357" s="34"/>
    </row>
    <row r="12358" spans="23:24" ht="14.25">
      <c r="W12358" s="35"/>
      <c r="X12358" s="35"/>
    </row>
    <row r="12360" spans="23:24" ht="14.25">
      <c r="W12360" s="34"/>
      <c r="X12360" s="34"/>
    </row>
    <row r="12361" spans="23:24" ht="15" thickTop="1">
      <c r="W12361" s="35"/>
      <c r="X12361" s="35"/>
    </row>
    <row r="12362" spans="23:24" ht="15" thickTop="1">
      <c r="W12362" s="43"/>
      <c r="X12362" s="43"/>
    </row>
    <row r="12363" spans="23:24" ht="14.25">
      <c r="W12363" s="28"/>
      <c r="X12363" s="28"/>
    </row>
    <row r="12364" spans="23:24" ht="14.25">
      <c r="W12364" s="28"/>
      <c r="X12364" s="28"/>
    </row>
    <row r="12365" spans="23:24" ht="14.25">
      <c r="W12365" s="29"/>
      <c r="X12365" s="29"/>
    </row>
    <row r="12366" spans="23:24" ht="14.25">
      <c r="W12366" s="31"/>
      <c r="X12366" s="31"/>
    </row>
    <row r="12367" spans="23:24" ht="14.25">
      <c r="W12367" s="29"/>
      <c r="X12367" s="29"/>
    </row>
    <row r="12368" spans="23:24" ht="14.25">
      <c r="W12368" s="31"/>
      <c r="X12368" s="31"/>
    </row>
    <row r="12370" spans="23:24" ht="14.25">
      <c r="W12370" s="29"/>
      <c r="X12370" s="29"/>
    </row>
    <row r="12371" spans="23:24" ht="14.25">
      <c r="W12371" s="34"/>
      <c r="X12371" s="34"/>
    </row>
    <row r="12372" spans="23:24" ht="14.25">
      <c r="W12372" s="28"/>
      <c r="X12372" s="28"/>
    </row>
    <row r="12373" spans="23:24" ht="14.25">
      <c r="W12373" s="34"/>
      <c r="X12373" s="34"/>
    </row>
    <row r="12374" spans="23:24" ht="14.25">
      <c r="W12374" s="34"/>
      <c r="X12374" s="34"/>
    </row>
    <row r="12375" spans="23:24" ht="14.25">
      <c r="W12375" s="34"/>
      <c r="X12375" s="34"/>
    </row>
    <row r="12376" spans="23:24" ht="14.25">
      <c r="W12376" s="35"/>
      <c r="X12376" s="35"/>
    </row>
    <row r="12377" spans="23:24" ht="14.25">
      <c r="W12377" s="35"/>
      <c r="X12377" s="35"/>
    </row>
    <row r="12378" spans="23:24" ht="14.25">
      <c r="W12378" s="35"/>
      <c r="X12378" s="35"/>
    </row>
    <row r="12379" spans="23:24" ht="14.25">
      <c r="W12379" s="34"/>
      <c r="X12379" s="34"/>
    </row>
    <row r="12380" spans="23:24" ht="14.25">
      <c r="W12380" s="34"/>
      <c r="X12380" s="34"/>
    </row>
    <row r="12381" spans="23:24" ht="14.25">
      <c r="W12381" s="34"/>
      <c r="X12381" s="34"/>
    </row>
    <row r="12382" spans="23:24" ht="14.25">
      <c r="W12382" s="35"/>
      <c r="X12382" s="35"/>
    </row>
    <row r="12383" spans="23:24" ht="14.25">
      <c r="W12383" s="35"/>
      <c r="X12383" s="35"/>
    </row>
    <row r="12384" spans="23:24" ht="14.25">
      <c r="W12384" s="34"/>
      <c r="X12384" s="34"/>
    </row>
    <row r="12385" spans="23:24" ht="14.25">
      <c r="W12385" s="34"/>
      <c r="X12385" s="34"/>
    </row>
    <row r="12386" spans="23:24" ht="14.25">
      <c r="W12386" s="35"/>
      <c r="X12386" s="35"/>
    </row>
    <row r="12387" spans="23:24" ht="14.25">
      <c r="W12387" s="34"/>
      <c r="X12387" s="34"/>
    </row>
    <row r="12388" spans="23:24" ht="14.25">
      <c r="W12388" s="35"/>
      <c r="X12388" s="35"/>
    </row>
    <row r="12390" spans="23:24" ht="14.25">
      <c r="W12390" s="34"/>
      <c r="X12390" s="34"/>
    </row>
    <row r="12391" spans="23:24" ht="15" thickTop="1">
      <c r="W12391" s="35"/>
      <c r="X12391" s="35"/>
    </row>
    <row r="12392" spans="23:24" ht="15" thickTop="1">
      <c r="W12392" s="43"/>
      <c r="X12392" s="43"/>
    </row>
    <row r="12393" spans="23:24" ht="14.25">
      <c r="W12393" s="28"/>
      <c r="X12393" s="28"/>
    </row>
    <row r="12394" spans="23:24" ht="14.25">
      <c r="W12394" s="28"/>
      <c r="X12394" s="28"/>
    </row>
    <row r="12395" spans="23:24" ht="14.25">
      <c r="W12395" s="29"/>
      <c r="X12395" s="29"/>
    </row>
    <row r="12396" spans="23:24" ht="14.25">
      <c r="W12396" s="31"/>
      <c r="X12396" s="31"/>
    </row>
    <row r="12397" spans="23:24" ht="14.25">
      <c r="W12397" s="29"/>
      <c r="X12397" s="29"/>
    </row>
    <row r="12398" spans="23:24" ht="14.25">
      <c r="W12398" s="31"/>
      <c r="X12398" s="31"/>
    </row>
    <row r="12400" spans="23:24" ht="14.25">
      <c r="W12400" s="29"/>
      <c r="X12400" s="29"/>
    </row>
    <row r="12401" spans="23:24" ht="14.25">
      <c r="W12401" s="34"/>
      <c r="X12401" s="34"/>
    </row>
    <row r="12402" spans="23:24" ht="14.25">
      <c r="W12402" s="28"/>
      <c r="X12402" s="28"/>
    </row>
    <row r="12403" spans="23:24" ht="14.25">
      <c r="W12403" s="34"/>
      <c r="X12403" s="34"/>
    </row>
    <row r="12404" spans="23:24" ht="14.25">
      <c r="W12404" s="34"/>
      <c r="X12404" s="34"/>
    </row>
    <row r="12405" spans="23:24" ht="14.25">
      <c r="W12405" s="34"/>
      <c r="X12405" s="34"/>
    </row>
    <row r="12406" spans="23:24" ht="14.25">
      <c r="W12406" s="35"/>
      <c r="X12406" s="35"/>
    </row>
    <row r="12407" spans="23:24" ht="14.25">
      <c r="W12407" s="35"/>
      <c r="X12407" s="35"/>
    </row>
    <row r="12408" spans="23:24" ht="14.25">
      <c r="W12408" s="35"/>
      <c r="X12408" s="35"/>
    </row>
    <row r="12409" spans="23:24" ht="14.25">
      <c r="W12409" s="34"/>
      <c r="X12409" s="34"/>
    </row>
    <row r="12410" spans="23:24" ht="14.25">
      <c r="W12410" s="34"/>
      <c r="X12410" s="34"/>
    </row>
    <row r="12411" spans="23:24" ht="14.25">
      <c r="W12411" s="34"/>
      <c r="X12411" s="34"/>
    </row>
    <row r="12412" spans="23:24" ht="14.25">
      <c r="W12412" s="35"/>
      <c r="X12412" s="35"/>
    </row>
    <row r="12413" spans="23:24" ht="14.25">
      <c r="W12413" s="35"/>
      <c r="X12413" s="35"/>
    </row>
    <row r="12414" spans="23:24" ht="14.25">
      <c r="W12414" s="34"/>
      <c r="X12414" s="34"/>
    </row>
    <row r="12415" spans="23:24" ht="14.25">
      <c r="W12415" s="34"/>
      <c r="X12415" s="34"/>
    </row>
    <row r="12416" spans="23:24" ht="14.25">
      <c r="W12416" s="35"/>
      <c r="X12416" s="35"/>
    </row>
    <row r="12417" spans="23:24" ht="14.25">
      <c r="W12417" s="34"/>
      <c r="X12417" s="34"/>
    </row>
    <row r="12418" spans="23:24" ht="14.25">
      <c r="W12418" s="35"/>
      <c r="X12418" s="35"/>
    </row>
    <row r="12420" spans="23:24" ht="14.25">
      <c r="W12420" s="34"/>
      <c r="X12420" s="34"/>
    </row>
    <row r="12421" spans="23:24" ht="15" thickTop="1">
      <c r="W12421" s="35"/>
      <c r="X12421" s="35"/>
    </row>
    <row r="12422" spans="23:24" ht="15" thickTop="1">
      <c r="W12422" s="43"/>
      <c r="X12422" s="43"/>
    </row>
    <row r="12423" spans="23:24" ht="14.25">
      <c r="W12423" s="28"/>
      <c r="X12423" s="28"/>
    </row>
    <row r="12424" spans="23:24" ht="14.25">
      <c r="W12424" s="28"/>
      <c r="X12424" s="28"/>
    </row>
    <row r="12425" spans="23:24" ht="14.25">
      <c r="W12425" s="29"/>
      <c r="X12425" s="29"/>
    </row>
    <row r="12426" spans="23:24" ht="14.25">
      <c r="W12426" s="31"/>
      <c r="X12426" s="31"/>
    </row>
    <row r="12427" spans="23:24" ht="14.25">
      <c r="W12427" s="29"/>
      <c r="X12427" s="29"/>
    </row>
    <row r="12428" spans="23:24" ht="14.25">
      <c r="W12428" s="31"/>
      <c r="X12428" s="31"/>
    </row>
    <row r="12430" spans="23:24" ht="14.25">
      <c r="W12430" s="29"/>
      <c r="X12430" s="29"/>
    </row>
    <row r="12431" spans="23:24" ht="14.25">
      <c r="W12431" s="34"/>
      <c r="X12431" s="34"/>
    </row>
    <row r="12432" spans="23:24" ht="14.25">
      <c r="W12432" s="28"/>
      <c r="X12432" s="28"/>
    </row>
    <row r="12433" spans="23:24" ht="14.25">
      <c r="W12433" s="34"/>
      <c r="X12433" s="34"/>
    </row>
    <row r="12434" spans="23:24" ht="14.25">
      <c r="W12434" s="34"/>
      <c r="X12434" s="34"/>
    </row>
    <row r="12435" spans="23:24" ht="14.25">
      <c r="W12435" s="34"/>
      <c r="X12435" s="34"/>
    </row>
    <row r="12436" spans="23:24" ht="14.25">
      <c r="W12436" s="35"/>
      <c r="X12436" s="35"/>
    </row>
    <row r="12437" spans="23:24" ht="14.25">
      <c r="W12437" s="35"/>
      <c r="X12437" s="35"/>
    </row>
    <row r="12438" spans="23:24" ht="14.25">
      <c r="W12438" s="35"/>
      <c r="X12438" s="35"/>
    </row>
    <row r="12439" spans="23:24" ht="14.25">
      <c r="W12439" s="34"/>
      <c r="X12439" s="34"/>
    </row>
    <row r="12440" spans="23:24" ht="14.25">
      <c r="W12440" s="34"/>
      <c r="X12440" s="34"/>
    </row>
    <row r="12441" spans="23:24" ht="14.25">
      <c r="W12441" s="34"/>
      <c r="X12441" s="34"/>
    </row>
    <row r="12442" spans="23:24" ht="14.25">
      <c r="W12442" s="35"/>
      <c r="X12442" s="35"/>
    </row>
    <row r="12443" spans="23:24" ht="14.25">
      <c r="W12443" s="35"/>
      <c r="X12443" s="35"/>
    </row>
    <row r="12444" spans="23:24" ht="14.25">
      <c r="W12444" s="34"/>
      <c r="X12444" s="34"/>
    </row>
    <row r="12445" spans="23:24" ht="14.25">
      <c r="W12445" s="34"/>
      <c r="X12445" s="34"/>
    </row>
    <row r="12446" spans="23:24" ht="14.25">
      <c r="W12446" s="35"/>
      <c r="X12446" s="35"/>
    </row>
    <row r="12447" spans="23:24" ht="14.25">
      <c r="W12447" s="34"/>
      <c r="X12447" s="34"/>
    </row>
    <row r="12448" spans="23:24" ht="14.25">
      <c r="W12448" s="35"/>
      <c r="X12448" s="35"/>
    </row>
    <row r="12450" spans="23:24" ht="14.25">
      <c r="W12450" s="34"/>
      <c r="X12450" s="34"/>
    </row>
    <row r="12451" spans="23:24" ht="15" thickTop="1">
      <c r="W12451" s="35"/>
      <c r="X12451" s="35"/>
    </row>
    <row r="12452" spans="23:24" ht="15" thickTop="1">
      <c r="W12452" s="43"/>
      <c r="X12452" s="43"/>
    </row>
    <row r="12453" spans="23:24" ht="14.25">
      <c r="W12453" s="28"/>
      <c r="X12453" s="28"/>
    </row>
    <row r="12454" spans="23:24" ht="14.25">
      <c r="W12454" s="28"/>
      <c r="X12454" s="28"/>
    </row>
    <row r="12455" spans="23:24" ht="14.25">
      <c r="W12455" s="29"/>
      <c r="X12455" s="29"/>
    </row>
    <row r="12456" spans="23:24" ht="14.25">
      <c r="W12456" s="31"/>
      <c r="X12456" s="31"/>
    </row>
    <row r="12457" spans="23:24" ht="14.25">
      <c r="W12457" s="29"/>
      <c r="X12457" s="29"/>
    </row>
    <row r="12458" spans="23:24" ht="14.25">
      <c r="W12458" s="31"/>
      <c r="X12458" s="31"/>
    </row>
    <row r="12460" spans="23:24" ht="14.25">
      <c r="W12460" s="29"/>
      <c r="X12460" s="29"/>
    </row>
    <row r="12461" spans="23:24" ht="14.25">
      <c r="W12461" s="34"/>
      <c r="X12461" s="34"/>
    </row>
    <row r="12462" spans="23:24" ht="14.25">
      <c r="W12462" s="28"/>
      <c r="X12462" s="28"/>
    </row>
    <row r="12463" spans="23:24" ht="14.25">
      <c r="W12463" s="34"/>
      <c r="X12463" s="34"/>
    </row>
    <row r="12464" spans="23:24" ht="14.25">
      <c r="W12464" s="34"/>
      <c r="X12464" s="34"/>
    </row>
    <row r="12465" spans="23:24" ht="14.25">
      <c r="W12465" s="34"/>
      <c r="X12465" s="34"/>
    </row>
    <row r="12466" spans="23:24" ht="14.25">
      <c r="W12466" s="35"/>
      <c r="X12466" s="35"/>
    </row>
    <row r="12467" spans="23:24" ht="14.25">
      <c r="W12467" s="35"/>
      <c r="X12467" s="35"/>
    </row>
    <row r="12468" spans="23:24" ht="14.25">
      <c r="W12468" s="35"/>
      <c r="X12468" s="35"/>
    </row>
    <row r="12469" spans="23:24" ht="14.25">
      <c r="W12469" s="34"/>
      <c r="X12469" s="34"/>
    </row>
    <row r="12470" spans="23:24" ht="14.25">
      <c r="W12470" s="34"/>
      <c r="X12470" s="34"/>
    </row>
    <row r="12471" spans="23:24" ht="14.25">
      <c r="W12471" s="34"/>
      <c r="X12471" s="34"/>
    </row>
    <row r="12472" spans="23:24" ht="14.25">
      <c r="W12472" s="35"/>
      <c r="X12472" s="35"/>
    </row>
    <row r="12473" spans="23:24" ht="14.25">
      <c r="W12473" s="35"/>
      <c r="X12473" s="35"/>
    </row>
    <row r="12474" spans="23:24" ht="14.25">
      <c r="W12474" s="34"/>
      <c r="X12474" s="34"/>
    </row>
    <row r="12475" spans="23:24" ht="14.25">
      <c r="W12475" s="34"/>
      <c r="X12475" s="34"/>
    </row>
    <row r="12476" spans="23:24" ht="14.25">
      <c r="W12476" s="35"/>
      <c r="X12476" s="35"/>
    </row>
    <row r="12477" spans="23:24" ht="14.25">
      <c r="W12477" s="34"/>
      <c r="X12477" s="34"/>
    </row>
    <row r="12478" spans="23:24" ht="14.25">
      <c r="W12478" s="35"/>
      <c r="X12478" s="35"/>
    </row>
    <row r="12480" spans="23:24" ht="14.25">
      <c r="W12480" s="34"/>
      <c r="X12480" s="34"/>
    </row>
    <row r="12481" spans="23:24" ht="15" thickTop="1">
      <c r="W12481" s="35"/>
      <c r="X12481" s="35"/>
    </row>
    <row r="12482" spans="23:24" ht="15" thickTop="1">
      <c r="W12482" s="43"/>
      <c r="X12482" s="43"/>
    </row>
    <row r="12483" spans="23:24" ht="14.25">
      <c r="W12483" s="28"/>
      <c r="X12483" s="28"/>
    </row>
    <row r="12484" spans="23:24" ht="14.25">
      <c r="W12484" s="28"/>
      <c r="X12484" s="28"/>
    </row>
    <row r="12485" spans="23:24" ht="14.25">
      <c r="W12485" s="29"/>
      <c r="X12485" s="29"/>
    </row>
    <row r="12486" spans="23:24" ht="14.25">
      <c r="W12486" s="31"/>
      <c r="X12486" s="31"/>
    </row>
    <row r="12487" spans="23:24" ht="14.25">
      <c r="W12487" s="29"/>
      <c r="X12487" s="29"/>
    </row>
    <row r="12488" spans="23:24" ht="14.25">
      <c r="W12488" s="31"/>
      <c r="X12488" s="31"/>
    </row>
    <row r="12490" spans="23:24" ht="14.25">
      <c r="W12490" s="29"/>
      <c r="X12490" s="29"/>
    </row>
    <row r="12491" spans="23:24" ht="14.25">
      <c r="W12491" s="34"/>
      <c r="X12491" s="34"/>
    </row>
    <row r="12492" spans="23:24" ht="14.25">
      <c r="W12492" s="28"/>
      <c r="X12492" s="28"/>
    </row>
    <row r="12493" spans="23:24" ht="14.25">
      <c r="W12493" s="34"/>
      <c r="X12493" s="34"/>
    </row>
    <row r="12494" spans="23:24" ht="14.25">
      <c r="W12494" s="34"/>
      <c r="X12494" s="34"/>
    </row>
    <row r="12495" spans="23:24" ht="14.25">
      <c r="W12495" s="34"/>
      <c r="X12495" s="34"/>
    </row>
    <row r="12496" spans="23:24" ht="14.25">
      <c r="W12496" s="35"/>
      <c r="X12496" s="35"/>
    </row>
    <row r="12497" spans="23:24" ht="14.25">
      <c r="W12497" s="35"/>
      <c r="X12497" s="35"/>
    </row>
    <row r="12498" spans="23:24" ht="14.25">
      <c r="W12498" s="35"/>
      <c r="X12498" s="35"/>
    </row>
    <row r="12499" spans="23:24" ht="14.25">
      <c r="W12499" s="34"/>
      <c r="X12499" s="34"/>
    </row>
    <row r="12500" spans="23:24" ht="14.25">
      <c r="W12500" s="34"/>
      <c r="X12500" s="34"/>
    </row>
    <row r="12501" spans="23:24" ht="14.25">
      <c r="W12501" s="34"/>
      <c r="X12501" s="34"/>
    </row>
    <row r="12502" spans="23:24" ht="14.25">
      <c r="W12502" s="35"/>
      <c r="X12502" s="35"/>
    </row>
    <row r="12503" spans="23:24" ht="14.25">
      <c r="W12503" s="35"/>
      <c r="X12503" s="35"/>
    </row>
    <row r="12504" spans="23:24" ht="14.25">
      <c r="W12504" s="34"/>
      <c r="X12504" s="34"/>
    </row>
    <row r="12505" spans="23:24" ht="14.25">
      <c r="W12505" s="34"/>
      <c r="X12505" s="34"/>
    </row>
    <row r="12506" spans="23:24" ht="14.25">
      <c r="W12506" s="35"/>
      <c r="X12506" s="35"/>
    </row>
    <row r="12507" spans="23:24" ht="14.25">
      <c r="W12507" s="34"/>
      <c r="X12507" s="34"/>
    </row>
    <row r="12508" spans="23:24" ht="14.25">
      <c r="W12508" s="35"/>
      <c r="X12508" s="35"/>
    </row>
    <row r="12510" spans="23:24" ht="14.25">
      <c r="W12510" s="34"/>
      <c r="X12510" s="34"/>
    </row>
    <row r="12511" spans="23:24" ht="15" thickTop="1">
      <c r="W12511" s="35"/>
      <c r="X12511" s="35"/>
    </row>
    <row r="12512" spans="23:24" ht="15" thickTop="1">
      <c r="W12512" s="43"/>
      <c r="X12512" s="43"/>
    </row>
    <row r="12513" spans="23:24" ht="14.25">
      <c r="W12513" s="28"/>
      <c r="X12513" s="28"/>
    </row>
    <row r="12514" spans="23:24" ht="14.25">
      <c r="W12514" s="28"/>
      <c r="X12514" s="28"/>
    </row>
    <row r="12515" spans="23:24" ht="14.25">
      <c r="W12515" s="29"/>
      <c r="X12515" s="29"/>
    </row>
    <row r="12516" spans="23:24" ht="14.25">
      <c r="W12516" s="31"/>
      <c r="X12516" s="31"/>
    </row>
    <row r="12517" spans="23:24" ht="14.25">
      <c r="W12517" s="29"/>
      <c r="X12517" s="29"/>
    </row>
    <row r="12518" spans="23:24" ht="14.25">
      <c r="W12518" s="31"/>
      <c r="X12518" s="31"/>
    </row>
    <row r="12520" spans="23:24" ht="14.25">
      <c r="W12520" s="29"/>
      <c r="X12520" s="29"/>
    </row>
    <row r="12521" spans="23:24" ht="14.25">
      <c r="W12521" s="34"/>
      <c r="X12521" s="34"/>
    </row>
    <row r="12522" spans="23:24" ht="14.25">
      <c r="W12522" s="28"/>
      <c r="X12522" s="28"/>
    </row>
    <row r="12523" spans="23:24" ht="14.25">
      <c r="W12523" s="34"/>
      <c r="X12523" s="34"/>
    </row>
    <row r="12524" spans="23:24" ht="14.25">
      <c r="W12524" s="34"/>
      <c r="X12524" s="34"/>
    </row>
    <row r="12525" spans="23:24" ht="14.25">
      <c r="W12525" s="34"/>
      <c r="X12525" s="34"/>
    </row>
    <row r="12526" spans="23:24" ht="14.25">
      <c r="W12526" s="35"/>
      <c r="X12526" s="35"/>
    </row>
    <row r="12527" spans="23:24" ht="14.25">
      <c r="W12527" s="35"/>
      <c r="X12527" s="35"/>
    </row>
    <row r="12528" spans="23:24" ht="14.25">
      <c r="W12528" s="35"/>
      <c r="X12528" s="35"/>
    </row>
    <row r="12529" spans="23:24" ht="14.25">
      <c r="W12529" s="34"/>
      <c r="X12529" s="34"/>
    </row>
    <row r="12530" spans="23:24" ht="14.25">
      <c r="W12530" s="34"/>
      <c r="X12530" s="34"/>
    </row>
    <row r="12531" spans="23:24" ht="14.25">
      <c r="W12531" s="34"/>
      <c r="X12531" s="34"/>
    </row>
    <row r="12532" spans="23:24" ht="14.25">
      <c r="W12532" s="35"/>
      <c r="X12532" s="35"/>
    </row>
    <row r="12533" spans="23:24" ht="14.25">
      <c r="W12533" s="35"/>
      <c r="X12533" s="35"/>
    </row>
    <row r="12534" spans="23:24" ht="14.25">
      <c r="W12534" s="34"/>
      <c r="X12534" s="34"/>
    </row>
    <row r="12535" spans="23:24" ht="14.25">
      <c r="W12535" s="34"/>
      <c r="X12535" s="34"/>
    </row>
    <row r="12536" spans="23:24" ht="14.25">
      <c r="W12536" s="35"/>
      <c r="X12536" s="35"/>
    </row>
    <row r="12537" spans="23:24" ht="14.25">
      <c r="W12537" s="34"/>
      <c r="X12537" s="34"/>
    </row>
    <row r="12538" spans="23:24" ht="14.25">
      <c r="W12538" s="35"/>
      <c r="X12538" s="35"/>
    </row>
    <row r="12540" spans="23:24" ht="14.25">
      <c r="W12540" s="34"/>
      <c r="X12540" s="34"/>
    </row>
    <row r="12541" spans="23:24" ht="15" thickTop="1">
      <c r="W12541" s="35"/>
      <c r="X12541" s="35"/>
    </row>
    <row r="12542" spans="23:24" ht="15" thickTop="1">
      <c r="W12542" s="43"/>
      <c r="X12542" s="43"/>
    </row>
    <row r="12543" spans="23:24" ht="14.25">
      <c r="W12543" s="28"/>
      <c r="X12543" s="28"/>
    </row>
    <row r="12544" spans="23:24" ht="14.25">
      <c r="W12544" s="28"/>
      <c r="X12544" s="28"/>
    </row>
    <row r="12545" spans="23:24" ht="14.25">
      <c r="W12545" s="29"/>
      <c r="X12545" s="29"/>
    </row>
    <row r="12546" spans="23:24" ht="14.25">
      <c r="W12546" s="31"/>
      <c r="X12546" s="31"/>
    </row>
    <row r="12547" spans="23:24" ht="14.25">
      <c r="W12547" s="29"/>
      <c r="X12547" s="29"/>
    </row>
    <row r="12548" spans="23:24" ht="14.25">
      <c r="W12548" s="31"/>
      <c r="X12548" s="31"/>
    </row>
    <row r="12550" spans="23:24" ht="14.25">
      <c r="W12550" s="29"/>
      <c r="X12550" s="29"/>
    </row>
    <row r="12551" spans="23:24" ht="14.25">
      <c r="W12551" s="34"/>
      <c r="X12551" s="34"/>
    </row>
    <row r="12552" spans="23:24" ht="14.25">
      <c r="W12552" s="28"/>
      <c r="X12552" s="28"/>
    </row>
    <row r="12553" spans="23:24" ht="14.25">
      <c r="W12553" s="34"/>
      <c r="X12553" s="34"/>
    </row>
    <row r="12554" spans="23:24" ht="14.25">
      <c r="W12554" s="34"/>
      <c r="X12554" s="34"/>
    </row>
    <row r="12555" spans="23:24" ht="14.25">
      <c r="W12555" s="34"/>
      <c r="X12555" s="34"/>
    </row>
    <row r="12556" spans="23:24" ht="14.25">
      <c r="W12556" s="35"/>
      <c r="X12556" s="35"/>
    </row>
    <row r="12557" spans="23:24" ht="14.25">
      <c r="W12557" s="35"/>
      <c r="X12557" s="35"/>
    </row>
    <row r="12558" spans="23:24" ht="14.25">
      <c r="W12558" s="35"/>
      <c r="X12558" s="35"/>
    </row>
    <row r="12559" spans="23:24" ht="14.25">
      <c r="W12559" s="34"/>
      <c r="X12559" s="34"/>
    </row>
    <row r="12560" spans="23:24" ht="14.25">
      <c r="W12560" s="34"/>
      <c r="X12560" s="34"/>
    </row>
    <row r="12561" spans="23:24" ht="14.25">
      <c r="W12561" s="34"/>
      <c r="X12561" s="34"/>
    </row>
    <row r="12562" spans="23:24" ht="14.25">
      <c r="W12562" s="35"/>
      <c r="X12562" s="35"/>
    </row>
    <row r="12563" spans="23:24" ht="14.25">
      <c r="W12563" s="35"/>
      <c r="X12563" s="35"/>
    </row>
    <row r="12564" spans="23:24" ht="14.25">
      <c r="W12564" s="34"/>
      <c r="X12564" s="34"/>
    </row>
    <row r="12565" spans="23:24" ht="14.25">
      <c r="W12565" s="34"/>
      <c r="X12565" s="34"/>
    </row>
    <row r="12566" spans="23:24" ht="14.25">
      <c r="W12566" s="35"/>
      <c r="X12566" s="35"/>
    </row>
    <row r="12567" spans="23:24" ht="14.25">
      <c r="W12567" s="34"/>
      <c r="X12567" s="34"/>
    </row>
    <row r="12568" spans="23:24" ht="14.25">
      <c r="W12568" s="35"/>
      <c r="X12568" s="35"/>
    </row>
    <row r="12570" spans="23:24" ht="14.25">
      <c r="W12570" s="34"/>
      <c r="X12570" s="34"/>
    </row>
    <row r="12571" spans="23:24" ht="15" thickTop="1">
      <c r="W12571" s="35"/>
      <c r="X12571" s="35"/>
    </row>
    <row r="12572" spans="23:24" ht="15" thickTop="1">
      <c r="W12572" s="43"/>
      <c r="X12572" s="43"/>
    </row>
    <row r="12573" spans="23:24" ht="14.25">
      <c r="W12573" s="28"/>
      <c r="X12573" s="28"/>
    </row>
    <row r="12574" spans="23:24" ht="14.25">
      <c r="W12574" s="28"/>
      <c r="X12574" s="28"/>
    </row>
    <row r="12575" spans="23:24" ht="14.25">
      <c r="W12575" s="29"/>
      <c r="X12575" s="29"/>
    </row>
    <row r="12576" spans="23:24" ht="14.25">
      <c r="W12576" s="31"/>
      <c r="X12576" s="31"/>
    </row>
    <row r="12577" spans="23:24" ht="14.25">
      <c r="W12577" s="29"/>
      <c r="X12577" s="29"/>
    </row>
    <row r="12578" spans="23:24" ht="14.25">
      <c r="W12578" s="31"/>
      <c r="X12578" s="31"/>
    </row>
    <row r="12580" spans="23:24" ht="14.25">
      <c r="W12580" s="29"/>
      <c r="X12580" s="29"/>
    </row>
    <row r="12581" spans="23:24" ht="14.25">
      <c r="W12581" s="34"/>
      <c r="X12581" s="34"/>
    </row>
    <row r="12582" spans="23:24" ht="14.25">
      <c r="W12582" s="28"/>
      <c r="X12582" s="28"/>
    </row>
    <row r="12583" spans="23:24" ht="14.25">
      <c r="W12583" s="34"/>
      <c r="X12583" s="34"/>
    </row>
    <row r="12584" spans="23:24" ht="14.25">
      <c r="W12584" s="34"/>
      <c r="X12584" s="34"/>
    </row>
    <row r="12585" spans="23:24" ht="14.25">
      <c r="W12585" s="34"/>
      <c r="X12585" s="34"/>
    </row>
    <row r="12586" spans="23:24" ht="14.25">
      <c r="W12586" s="35"/>
      <c r="X12586" s="35"/>
    </row>
    <row r="12587" spans="23:24" ht="14.25">
      <c r="W12587" s="35"/>
      <c r="X12587" s="35"/>
    </row>
    <row r="12588" spans="23:24" ht="14.25">
      <c r="W12588" s="35"/>
      <c r="X12588" s="35"/>
    </row>
    <row r="12589" spans="23:24" ht="14.25">
      <c r="W12589" s="34"/>
      <c r="X12589" s="34"/>
    </row>
    <row r="12590" spans="23:24" ht="14.25">
      <c r="W12590" s="34"/>
      <c r="X12590" s="34"/>
    </row>
    <row r="12591" spans="23:24" ht="14.25">
      <c r="W12591" s="34"/>
      <c r="X12591" s="34"/>
    </row>
    <row r="12592" spans="23:24" ht="14.25">
      <c r="W12592" s="35"/>
      <c r="X12592" s="35"/>
    </row>
    <row r="12593" spans="23:24" ht="14.25">
      <c r="W12593" s="35"/>
      <c r="X12593" s="35"/>
    </row>
    <row r="12594" spans="23:24" ht="14.25">
      <c r="W12594" s="34"/>
      <c r="X12594" s="34"/>
    </row>
    <row r="12595" spans="23:24" ht="14.25">
      <c r="W12595" s="34"/>
      <c r="X12595" s="34"/>
    </row>
    <row r="12596" spans="23:24" ht="14.25">
      <c r="W12596" s="35"/>
      <c r="X12596" s="35"/>
    </row>
    <row r="12597" spans="23:24" ht="14.25">
      <c r="W12597" s="34"/>
      <c r="X12597" s="34"/>
    </row>
    <row r="12598" spans="23:24" ht="14.25">
      <c r="W12598" s="35"/>
      <c r="X12598" s="35"/>
    </row>
    <row r="12600" spans="23:24" ht="14.25">
      <c r="W12600" s="34"/>
      <c r="X12600" s="34"/>
    </row>
    <row r="12601" spans="23:24" ht="15" thickTop="1">
      <c r="W12601" s="35"/>
      <c r="X12601" s="35"/>
    </row>
    <row r="12602" spans="23:24" ht="15" thickTop="1">
      <c r="W12602" s="43"/>
      <c r="X12602" s="43"/>
    </row>
    <row r="12603" spans="23:24" ht="14.25">
      <c r="W12603" s="28"/>
      <c r="X12603" s="28"/>
    </row>
    <row r="12604" spans="23:24" ht="14.25">
      <c r="W12604" s="28"/>
      <c r="X12604" s="28"/>
    </row>
    <row r="12605" spans="23:24" ht="14.25">
      <c r="W12605" s="29"/>
      <c r="X12605" s="29"/>
    </row>
    <row r="12606" spans="23:24" ht="14.25">
      <c r="W12606" s="31"/>
      <c r="X12606" s="31"/>
    </row>
    <row r="12607" spans="23:24" ht="14.25">
      <c r="W12607" s="29"/>
      <c r="X12607" s="29"/>
    </row>
    <row r="12608" spans="23:24" ht="14.25">
      <c r="W12608" s="31"/>
      <c r="X12608" s="31"/>
    </row>
    <row r="12610" spans="23:24" ht="14.25">
      <c r="W12610" s="29"/>
      <c r="X12610" s="29"/>
    </row>
    <row r="12611" spans="23:24" ht="14.25">
      <c r="W12611" s="34"/>
      <c r="X12611" s="34"/>
    </row>
    <row r="12612" spans="23:24" ht="14.25">
      <c r="W12612" s="28"/>
      <c r="X12612" s="28"/>
    </row>
    <row r="12613" spans="23:24" ht="14.25">
      <c r="W12613" s="34"/>
      <c r="X12613" s="34"/>
    </row>
    <row r="12614" spans="23:24" ht="14.25">
      <c r="W12614" s="34"/>
      <c r="X12614" s="34"/>
    </row>
    <row r="12615" spans="23:24" ht="14.25">
      <c r="W12615" s="34"/>
      <c r="X12615" s="34"/>
    </row>
    <row r="12616" spans="23:24" ht="14.25">
      <c r="W12616" s="35"/>
      <c r="X12616" s="35"/>
    </row>
    <row r="12617" spans="23:24" ht="14.25">
      <c r="W12617" s="35"/>
      <c r="X12617" s="35"/>
    </row>
    <row r="12618" spans="23:24" ht="14.25">
      <c r="W12618" s="35"/>
      <c r="X12618" s="35"/>
    </row>
    <row r="12619" spans="23:24" ht="14.25">
      <c r="W12619" s="34"/>
      <c r="X12619" s="34"/>
    </row>
    <row r="12620" spans="23:24" ht="14.25">
      <c r="W12620" s="34"/>
      <c r="X12620" s="34"/>
    </row>
    <row r="12621" spans="23:24" ht="14.25">
      <c r="W12621" s="34"/>
      <c r="X12621" s="34"/>
    </row>
    <row r="12622" spans="23:24" ht="14.25">
      <c r="W12622" s="35"/>
      <c r="X12622" s="35"/>
    </row>
    <row r="12623" spans="23:24" ht="14.25">
      <c r="W12623" s="35"/>
      <c r="X12623" s="35"/>
    </row>
    <row r="12624" spans="23:24" ht="14.25">
      <c r="W12624" s="34"/>
      <c r="X12624" s="34"/>
    </row>
    <row r="12625" spans="23:24" ht="14.25">
      <c r="W12625" s="34"/>
      <c r="X12625" s="34"/>
    </row>
    <row r="12626" spans="23:24" ht="14.25">
      <c r="W12626" s="35"/>
      <c r="X12626" s="35"/>
    </row>
    <row r="12627" spans="23:24" ht="14.25">
      <c r="W12627" s="34"/>
      <c r="X12627" s="34"/>
    </row>
    <row r="12628" spans="23:24" ht="14.25">
      <c r="W12628" s="35"/>
      <c r="X12628" s="35"/>
    </row>
    <row r="12630" spans="23:24" ht="14.25">
      <c r="W12630" s="34"/>
      <c r="X12630" s="34"/>
    </row>
    <row r="12631" spans="23:24" ht="15" thickTop="1">
      <c r="W12631" s="35"/>
      <c r="X12631" s="35"/>
    </row>
    <row r="12632" spans="23:24" ht="15" thickTop="1">
      <c r="W12632" s="43"/>
      <c r="X12632" s="43"/>
    </row>
    <row r="12633" spans="23:24" ht="14.25">
      <c r="W12633" s="28"/>
      <c r="X12633" s="28"/>
    </row>
    <row r="12634" spans="23:24" ht="14.25">
      <c r="W12634" s="28"/>
      <c r="X12634" s="28"/>
    </row>
    <row r="12635" spans="23:24" ht="14.25">
      <c r="W12635" s="29"/>
      <c r="X12635" s="29"/>
    </row>
    <row r="12636" spans="23:24" ht="14.25">
      <c r="W12636" s="31"/>
      <c r="X12636" s="31"/>
    </row>
    <row r="12637" spans="23:24" ht="14.25">
      <c r="W12637" s="29"/>
      <c r="X12637" s="29"/>
    </row>
    <row r="12638" spans="23:24" ht="14.25">
      <c r="W12638" s="31"/>
      <c r="X12638" s="31"/>
    </row>
    <row r="12640" spans="23:24" ht="14.25">
      <c r="W12640" s="29"/>
      <c r="X12640" s="29"/>
    </row>
    <row r="12641" spans="23:24" ht="14.25">
      <c r="W12641" s="34"/>
      <c r="X12641" s="34"/>
    </row>
    <row r="12642" spans="23:24" ht="14.25">
      <c r="W12642" s="28"/>
      <c r="X12642" s="28"/>
    </row>
    <row r="12643" spans="23:24" ht="14.25">
      <c r="W12643" s="34"/>
      <c r="X12643" s="34"/>
    </row>
    <row r="12644" spans="23:24" ht="14.25">
      <c r="W12644" s="34"/>
      <c r="X12644" s="34"/>
    </row>
    <row r="12645" spans="23:24" ht="14.25">
      <c r="W12645" s="34"/>
      <c r="X12645" s="34"/>
    </row>
    <row r="12646" spans="23:24" ht="14.25">
      <c r="W12646" s="35"/>
      <c r="X12646" s="35"/>
    </row>
    <row r="12647" spans="23:24" ht="14.25">
      <c r="W12647" s="35"/>
      <c r="X12647" s="35"/>
    </row>
    <row r="12648" spans="23:24" ht="14.25">
      <c r="W12648" s="35"/>
      <c r="X12648" s="35"/>
    </row>
    <row r="12649" spans="23:24" ht="14.25">
      <c r="W12649" s="34"/>
      <c r="X12649" s="34"/>
    </row>
    <row r="12650" spans="23:24" ht="14.25">
      <c r="W12650" s="34"/>
      <c r="X12650" s="34"/>
    </row>
    <row r="12651" spans="23:24" ht="14.25">
      <c r="W12651" s="34"/>
      <c r="X12651" s="34"/>
    </row>
    <row r="12652" spans="23:24" ht="14.25">
      <c r="W12652" s="35"/>
      <c r="X12652" s="35"/>
    </row>
    <row r="12653" spans="23:24" ht="14.25">
      <c r="W12653" s="35"/>
      <c r="X12653" s="35"/>
    </row>
    <row r="12654" spans="23:24" ht="14.25">
      <c r="W12654" s="34"/>
      <c r="X12654" s="34"/>
    </row>
    <row r="12655" spans="23:24" ht="14.25">
      <c r="W12655" s="34"/>
      <c r="X12655" s="34"/>
    </row>
    <row r="12656" spans="23:24" ht="14.25">
      <c r="W12656" s="35"/>
      <c r="X12656" s="35"/>
    </row>
    <row r="12657" spans="23:24" ht="14.25">
      <c r="W12657" s="34"/>
      <c r="X12657" s="34"/>
    </row>
    <row r="12658" spans="23:24" ht="14.25">
      <c r="W12658" s="35"/>
      <c r="X12658" s="35"/>
    </row>
    <row r="12660" spans="23:24" ht="14.25">
      <c r="W12660" s="34"/>
      <c r="X12660" s="34"/>
    </row>
    <row r="12661" spans="23:24" ht="15" thickTop="1">
      <c r="W12661" s="35"/>
      <c r="X12661" s="35"/>
    </row>
    <row r="12662" spans="23:24" ht="15" thickTop="1">
      <c r="W12662" s="43"/>
      <c r="X12662" s="43"/>
    </row>
    <row r="12663" spans="23:24" ht="14.25">
      <c r="W12663" s="28"/>
      <c r="X12663" s="28"/>
    </row>
    <row r="12664" spans="23:24" ht="14.25">
      <c r="W12664" s="28"/>
      <c r="X12664" s="28"/>
    </row>
    <row r="12665" spans="23:24" ht="14.25">
      <c r="W12665" s="29"/>
      <c r="X12665" s="29"/>
    </row>
    <row r="12666" spans="23:24" ht="14.25">
      <c r="W12666" s="31"/>
      <c r="X12666" s="31"/>
    </row>
    <row r="12667" spans="23:24" ht="14.25">
      <c r="W12667" s="29"/>
      <c r="X12667" s="29"/>
    </row>
    <row r="12668" spans="23:24" ht="14.25">
      <c r="W12668" s="31"/>
      <c r="X12668" s="31"/>
    </row>
    <row r="12670" spans="23:24" ht="14.25">
      <c r="W12670" s="29"/>
      <c r="X12670" s="29"/>
    </row>
    <row r="12671" spans="23:24" ht="14.25">
      <c r="W12671" s="34"/>
      <c r="X12671" s="34"/>
    </row>
    <row r="12672" spans="23:24" ht="14.25">
      <c r="W12672" s="28"/>
      <c r="X12672" s="28"/>
    </row>
    <row r="12673" spans="23:24" ht="14.25">
      <c r="W12673" s="34"/>
      <c r="X12673" s="34"/>
    </row>
    <row r="12674" spans="23:24" ht="14.25">
      <c r="W12674" s="34"/>
      <c r="X12674" s="34"/>
    </row>
    <row r="12675" spans="23:24" ht="14.25">
      <c r="W12675" s="34"/>
      <c r="X12675" s="34"/>
    </row>
    <row r="12676" spans="23:24" ht="14.25">
      <c r="W12676" s="35"/>
      <c r="X12676" s="35"/>
    </row>
    <row r="12677" spans="23:24" ht="14.25">
      <c r="W12677" s="35"/>
      <c r="X12677" s="35"/>
    </row>
    <row r="12678" spans="23:24" ht="14.25">
      <c r="W12678" s="35"/>
      <c r="X12678" s="35"/>
    </row>
    <row r="12679" spans="23:24" ht="14.25">
      <c r="W12679" s="34"/>
      <c r="X12679" s="34"/>
    </row>
    <row r="12680" spans="23:24" ht="14.25">
      <c r="W12680" s="34"/>
      <c r="X12680" s="34"/>
    </row>
    <row r="12681" spans="23:24" ht="14.25">
      <c r="W12681" s="34"/>
      <c r="X12681" s="34"/>
    </row>
    <row r="12682" spans="23:24" ht="14.25">
      <c r="W12682" s="35"/>
      <c r="X12682" s="35"/>
    </row>
    <row r="12683" spans="23:24" ht="14.25">
      <c r="W12683" s="35"/>
      <c r="X12683" s="35"/>
    </row>
    <row r="12684" spans="23:24" ht="14.25">
      <c r="W12684" s="34"/>
      <c r="X12684" s="34"/>
    </row>
    <row r="12685" spans="23:24" ht="14.25">
      <c r="W12685" s="34"/>
      <c r="X12685" s="34"/>
    </row>
    <row r="12686" spans="23:24" ht="14.25">
      <c r="W12686" s="35"/>
      <c r="X12686" s="35"/>
    </row>
    <row r="12687" spans="23:24" ht="14.25">
      <c r="W12687" s="34"/>
      <c r="X12687" s="34"/>
    </row>
    <row r="12688" spans="23:24" ht="14.25">
      <c r="W12688" s="35"/>
      <c r="X12688" s="35"/>
    </row>
    <row r="12690" spans="23:24" ht="14.25">
      <c r="W12690" s="34"/>
      <c r="X12690" s="34"/>
    </row>
    <row r="12691" spans="23:24" ht="15" thickTop="1">
      <c r="W12691" s="35"/>
      <c r="X12691" s="35"/>
    </row>
    <row r="12692" spans="23:24" ht="15" thickTop="1">
      <c r="W12692" s="43"/>
      <c r="X12692" s="43"/>
    </row>
    <row r="12693" spans="23:24" ht="14.25">
      <c r="W12693" s="28"/>
      <c r="X12693" s="28"/>
    </row>
    <row r="12694" spans="23:24" ht="14.25">
      <c r="W12694" s="28"/>
      <c r="X12694" s="28"/>
    </row>
    <row r="12695" spans="23:24" ht="14.25">
      <c r="W12695" s="29"/>
      <c r="X12695" s="29"/>
    </row>
    <row r="12696" spans="23:24" ht="14.25">
      <c r="W12696" s="31"/>
      <c r="X12696" s="31"/>
    </row>
    <row r="12697" spans="23:24" ht="14.25">
      <c r="W12697" s="29"/>
      <c r="X12697" s="29"/>
    </row>
    <row r="12698" spans="23:24" ht="14.25">
      <c r="W12698" s="31"/>
      <c r="X12698" s="31"/>
    </row>
    <row r="12700" spans="23:24" ht="14.25">
      <c r="W12700" s="29"/>
      <c r="X12700" s="29"/>
    </row>
    <row r="12701" spans="23:24" ht="14.25">
      <c r="W12701" s="34"/>
      <c r="X12701" s="34"/>
    </row>
    <row r="12702" spans="23:24" ht="14.25">
      <c r="W12702" s="28"/>
      <c r="X12702" s="28"/>
    </row>
    <row r="12703" spans="23:24" ht="14.25">
      <c r="W12703" s="34"/>
      <c r="X12703" s="34"/>
    </row>
    <row r="12704" spans="23:24" ht="14.25">
      <c r="W12704" s="34"/>
      <c r="X12704" s="34"/>
    </row>
    <row r="12705" spans="23:24" ht="14.25">
      <c r="W12705" s="34"/>
      <c r="X12705" s="34"/>
    </row>
    <row r="12706" spans="23:24" ht="14.25">
      <c r="W12706" s="35"/>
      <c r="X12706" s="35"/>
    </row>
    <row r="12707" spans="23:24" ht="14.25">
      <c r="W12707" s="35"/>
      <c r="X12707" s="35"/>
    </row>
    <row r="12708" spans="23:24" ht="14.25">
      <c r="W12708" s="35"/>
      <c r="X12708" s="35"/>
    </row>
    <row r="12709" spans="23:24" ht="14.25">
      <c r="W12709" s="34"/>
      <c r="X12709" s="34"/>
    </row>
    <row r="12710" spans="23:24" ht="14.25">
      <c r="W12710" s="34"/>
      <c r="X12710" s="34"/>
    </row>
    <row r="12711" spans="23:24" ht="14.25">
      <c r="W12711" s="34"/>
      <c r="X12711" s="34"/>
    </row>
    <row r="12712" spans="23:24" ht="14.25">
      <c r="W12712" s="35"/>
      <c r="X12712" s="35"/>
    </row>
    <row r="12713" spans="23:24" ht="14.25">
      <c r="W12713" s="35"/>
      <c r="X12713" s="35"/>
    </row>
    <row r="12714" spans="23:24" ht="14.25">
      <c r="W12714" s="34"/>
      <c r="X12714" s="34"/>
    </row>
    <row r="12715" spans="23:24" ht="14.25">
      <c r="W12715" s="34"/>
      <c r="X12715" s="34"/>
    </row>
    <row r="12716" spans="23:24" ht="14.25">
      <c r="W12716" s="35"/>
      <c r="X12716" s="35"/>
    </row>
    <row r="12717" spans="23:24" ht="14.25">
      <c r="W12717" s="34"/>
      <c r="X12717" s="34"/>
    </row>
    <row r="12718" spans="23:24" ht="14.25">
      <c r="W12718" s="35"/>
      <c r="X12718" s="35"/>
    </row>
    <row r="12720" spans="23:24" ht="14.25">
      <c r="W12720" s="34"/>
      <c r="X12720" s="34"/>
    </row>
    <row r="12721" spans="23:24" ht="15" thickTop="1">
      <c r="W12721" s="35"/>
      <c r="X12721" s="35"/>
    </row>
    <row r="12722" spans="23:24" ht="15" thickTop="1">
      <c r="W12722" s="43"/>
      <c r="X12722" s="43"/>
    </row>
    <row r="12723" spans="23:24" ht="14.25">
      <c r="W12723" s="28"/>
      <c r="X12723" s="28"/>
    </row>
    <row r="12724" spans="23:24" ht="14.25">
      <c r="W12724" s="28"/>
      <c r="X12724" s="28"/>
    </row>
    <row r="12725" spans="23:24" ht="14.25">
      <c r="W12725" s="29"/>
      <c r="X12725" s="29"/>
    </row>
    <row r="12726" spans="23:24" ht="14.25">
      <c r="W12726" s="31"/>
      <c r="X12726" s="31"/>
    </row>
    <row r="12727" spans="23:24" ht="14.25">
      <c r="W12727" s="29"/>
      <c r="X12727" s="29"/>
    </row>
    <row r="12728" spans="23:24" ht="14.25">
      <c r="W12728" s="31"/>
      <c r="X12728" s="31"/>
    </row>
    <row r="12730" spans="23:24" ht="14.25">
      <c r="W12730" s="29"/>
      <c r="X12730" s="29"/>
    </row>
    <row r="12731" spans="23:24" ht="14.25">
      <c r="W12731" s="34"/>
      <c r="X12731" s="34"/>
    </row>
    <row r="12732" spans="23:24" ht="14.25">
      <c r="W12732" s="28"/>
      <c r="X12732" s="28"/>
    </row>
    <row r="12733" spans="23:24" ht="14.25">
      <c r="W12733" s="34"/>
      <c r="X12733" s="34"/>
    </row>
    <row r="12734" spans="23:24" ht="14.25">
      <c r="W12734" s="34"/>
      <c r="X12734" s="34"/>
    </row>
    <row r="12735" spans="23:24" ht="14.25">
      <c r="W12735" s="34"/>
      <c r="X12735" s="34"/>
    </row>
    <row r="12736" spans="23:24" ht="14.25">
      <c r="W12736" s="35"/>
      <c r="X12736" s="35"/>
    </row>
    <row r="12737" spans="23:24" ht="14.25">
      <c r="W12737" s="35"/>
      <c r="X12737" s="35"/>
    </row>
    <row r="12738" spans="23:24" ht="14.25">
      <c r="W12738" s="35"/>
      <c r="X12738" s="35"/>
    </row>
    <row r="12739" spans="23:24" ht="14.25">
      <c r="W12739" s="34"/>
      <c r="X12739" s="34"/>
    </row>
    <row r="12740" spans="23:24" ht="14.25">
      <c r="W12740" s="34"/>
      <c r="X12740" s="34"/>
    </row>
    <row r="12741" spans="23:24" ht="14.25">
      <c r="W12741" s="34"/>
      <c r="X12741" s="34"/>
    </row>
    <row r="12742" spans="23:24" ht="14.25">
      <c r="W12742" s="35"/>
      <c r="X12742" s="35"/>
    </row>
    <row r="12743" spans="23:24" ht="14.25">
      <c r="W12743" s="35"/>
      <c r="X12743" s="35"/>
    </row>
    <row r="12744" spans="23:24" ht="14.25">
      <c r="W12744" s="34"/>
      <c r="X12744" s="34"/>
    </row>
    <row r="12745" spans="23:24" ht="14.25">
      <c r="W12745" s="34"/>
      <c r="X12745" s="34"/>
    </row>
    <row r="12746" spans="23:24" ht="14.25">
      <c r="W12746" s="35"/>
      <c r="X12746" s="35"/>
    </row>
    <row r="12747" spans="23:24" ht="14.25">
      <c r="W12747" s="34"/>
      <c r="X12747" s="34"/>
    </row>
    <row r="12748" spans="23:24" ht="14.25">
      <c r="W12748" s="35"/>
      <c r="X12748" s="35"/>
    </row>
    <row r="12750" spans="23:24" ht="14.25">
      <c r="W12750" s="34"/>
      <c r="X12750" s="34"/>
    </row>
    <row r="12751" spans="23:24" ht="15" thickTop="1">
      <c r="W12751" s="35"/>
      <c r="X12751" s="35"/>
    </row>
    <row r="12752" spans="23:24" ht="15" thickTop="1">
      <c r="W12752" s="43"/>
      <c r="X12752" s="43"/>
    </row>
    <row r="12753" spans="23:24" ht="14.25">
      <c r="W12753" s="28"/>
      <c r="X12753" s="28"/>
    </row>
    <row r="12754" spans="23:24" ht="14.25">
      <c r="W12754" s="28"/>
      <c r="X12754" s="28"/>
    </row>
    <row r="12755" spans="23:24" ht="14.25">
      <c r="W12755" s="29"/>
      <c r="X12755" s="29"/>
    </row>
    <row r="12756" spans="23:24" ht="14.25">
      <c r="W12756" s="31"/>
      <c r="X12756" s="31"/>
    </row>
    <row r="12757" spans="23:24" ht="14.25">
      <c r="W12757" s="29"/>
      <c r="X12757" s="29"/>
    </row>
    <row r="12758" spans="23:24" ht="14.25">
      <c r="W12758" s="31"/>
      <c r="X12758" s="31"/>
    </row>
    <row r="12760" spans="23:24" ht="14.25">
      <c r="W12760" s="29"/>
      <c r="X12760" s="29"/>
    </row>
    <row r="12761" spans="23:24" ht="14.25">
      <c r="W12761" s="34"/>
      <c r="X12761" s="34"/>
    </row>
    <row r="12762" spans="23:24" ht="14.25">
      <c r="W12762" s="28"/>
      <c r="X12762" s="28"/>
    </row>
    <row r="12763" spans="23:24" ht="14.25">
      <c r="W12763" s="34"/>
      <c r="X12763" s="34"/>
    </row>
    <row r="12764" spans="23:24" ht="14.25">
      <c r="W12764" s="34"/>
      <c r="X12764" s="34"/>
    </row>
    <row r="12765" spans="23:24" ht="14.25">
      <c r="W12765" s="34"/>
      <c r="X12765" s="34"/>
    </row>
    <row r="12766" spans="23:24" ht="14.25">
      <c r="W12766" s="35"/>
      <c r="X12766" s="35"/>
    </row>
    <row r="12767" spans="23:24" ht="14.25">
      <c r="W12767" s="35"/>
      <c r="X12767" s="35"/>
    </row>
    <row r="12768" spans="23:24" ht="14.25">
      <c r="W12768" s="35"/>
      <c r="X12768" s="35"/>
    </row>
    <row r="12769" spans="23:24" ht="14.25">
      <c r="W12769" s="34"/>
      <c r="X12769" s="34"/>
    </row>
    <row r="12770" spans="23:24" ht="14.25">
      <c r="W12770" s="34"/>
      <c r="X12770" s="34"/>
    </row>
    <row r="12771" spans="23:24" ht="14.25">
      <c r="W12771" s="34"/>
      <c r="X12771" s="34"/>
    </row>
    <row r="12772" spans="23:24" ht="14.25">
      <c r="W12772" s="35"/>
      <c r="X12772" s="35"/>
    </row>
    <row r="12773" spans="23:24" ht="14.25">
      <c r="W12773" s="35"/>
      <c r="X12773" s="35"/>
    </row>
    <row r="12774" spans="23:24" ht="14.25">
      <c r="W12774" s="34"/>
      <c r="X12774" s="34"/>
    </row>
    <row r="12775" spans="23:24" ht="14.25">
      <c r="W12775" s="34"/>
      <c r="X12775" s="34"/>
    </row>
    <row r="12776" spans="23:24" ht="14.25">
      <c r="W12776" s="35"/>
      <c r="X12776" s="35"/>
    </row>
    <row r="12777" spans="23:24" ht="14.25">
      <c r="W12777" s="34"/>
      <c r="X12777" s="34"/>
    </row>
    <row r="12778" spans="23:24" ht="14.25">
      <c r="W12778" s="35"/>
      <c r="X12778" s="35"/>
    </row>
    <row r="12780" spans="23:24" ht="14.25">
      <c r="W12780" s="34"/>
      <c r="X12780" s="34"/>
    </row>
    <row r="12781" spans="23:24" ht="15" thickTop="1">
      <c r="W12781" s="35"/>
      <c r="X12781" s="35"/>
    </row>
    <row r="12782" spans="23:24" ht="15" thickTop="1">
      <c r="W12782" s="43"/>
      <c r="X12782" s="43"/>
    </row>
    <row r="12783" spans="23:24" ht="14.25">
      <c r="W12783" s="28"/>
      <c r="X12783" s="28"/>
    </row>
    <row r="12784" spans="23:24" ht="14.25">
      <c r="W12784" s="28"/>
      <c r="X12784" s="28"/>
    </row>
    <row r="12785" spans="23:24" ht="14.25">
      <c r="W12785" s="29"/>
      <c r="X12785" s="29"/>
    </row>
    <row r="12786" spans="23:24" ht="14.25">
      <c r="W12786" s="31"/>
      <c r="X12786" s="31"/>
    </row>
    <row r="12787" spans="23:24" ht="14.25">
      <c r="W12787" s="29"/>
      <c r="X12787" s="29"/>
    </row>
    <row r="12788" spans="23:24" ht="14.25">
      <c r="W12788" s="31"/>
      <c r="X12788" s="31"/>
    </row>
    <row r="12790" spans="23:24" ht="14.25">
      <c r="W12790" s="29"/>
      <c r="X12790" s="29"/>
    </row>
    <row r="12791" spans="23:24" ht="14.25">
      <c r="W12791" s="34"/>
      <c r="X12791" s="34"/>
    </row>
    <row r="12792" spans="23:24" ht="14.25">
      <c r="W12792" s="28"/>
      <c r="X12792" s="28"/>
    </row>
    <row r="12793" spans="23:24" ht="14.25">
      <c r="W12793" s="34"/>
      <c r="X12793" s="34"/>
    </row>
    <row r="12794" spans="23:24" ht="14.25">
      <c r="W12794" s="34"/>
      <c r="X12794" s="34"/>
    </row>
    <row r="12795" spans="23:24" ht="14.25">
      <c r="W12795" s="34"/>
      <c r="X12795" s="34"/>
    </row>
    <row r="12796" spans="23:24" ht="14.25">
      <c r="W12796" s="35"/>
      <c r="X12796" s="35"/>
    </row>
    <row r="12797" spans="23:24" ht="14.25">
      <c r="W12797" s="35"/>
      <c r="X12797" s="35"/>
    </row>
    <row r="12798" spans="23:24" ht="14.25">
      <c r="W12798" s="35"/>
      <c r="X12798" s="35"/>
    </row>
    <row r="12799" spans="23:24" ht="14.25">
      <c r="W12799" s="34"/>
      <c r="X12799" s="34"/>
    </row>
    <row r="12800" spans="23:24" ht="14.25">
      <c r="W12800" s="34"/>
      <c r="X12800" s="34"/>
    </row>
    <row r="12801" spans="23:24" ht="14.25">
      <c r="W12801" s="34"/>
      <c r="X12801" s="34"/>
    </row>
    <row r="12802" spans="23:24" ht="14.25">
      <c r="W12802" s="35"/>
      <c r="X12802" s="35"/>
    </row>
    <row r="12803" spans="23:24" ht="14.25">
      <c r="W12803" s="35"/>
      <c r="X12803" s="35"/>
    </row>
    <row r="12804" spans="23:24" ht="14.25">
      <c r="W12804" s="34"/>
      <c r="X12804" s="34"/>
    </row>
    <row r="12805" spans="23:24" ht="14.25">
      <c r="W12805" s="34"/>
      <c r="X12805" s="34"/>
    </row>
    <row r="12806" spans="23:24" ht="14.25">
      <c r="W12806" s="35"/>
      <c r="X12806" s="35"/>
    </row>
    <row r="12807" spans="23:24" ht="14.25">
      <c r="W12807" s="34"/>
      <c r="X12807" s="34"/>
    </row>
    <row r="12808" spans="23:24" ht="14.25">
      <c r="W12808" s="35"/>
      <c r="X12808" s="35"/>
    </row>
    <row r="12810" spans="23:24" ht="14.25">
      <c r="W12810" s="34"/>
      <c r="X12810" s="34"/>
    </row>
    <row r="12811" spans="23:24" ht="15" thickTop="1">
      <c r="W12811" s="35"/>
      <c r="X12811" s="35"/>
    </row>
    <row r="12812" spans="23:24" ht="15" thickTop="1">
      <c r="W12812" s="43"/>
      <c r="X12812" s="43"/>
    </row>
    <row r="12813" spans="23:24" ht="14.25">
      <c r="W12813" s="28"/>
      <c r="X12813" s="28"/>
    </row>
    <row r="12814" spans="23:24" ht="14.25">
      <c r="W12814" s="28"/>
      <c r="X12814" s="28"/>
    </row>
    <row r="12815" spans="23:24" ht="14.25">
      <c r="W12815" s="29"/>
      <c r="X12815" s="29"/>
    </row>
    <row r="12816" spans="23:24" ht="14.25">
      <c r="W12816" s="31"/>
      <c r="X12816" s="31"/>
    </row>
    <row r="12817" spans="23:24" ht="14.25">
      <c r="W12817" s="29"/>
      <c r="X12817" s="29"/>
    </row>
    <row r="12818" spans="23:24" ht="14.25">
      <c r="W12818" s="31"/>
      <c r="X12818" s="31"/>
    </row>
    <row r="12820" spans="23:24" ht="14.25">
      <c r="W12820" s="29"/>
      <c r="X12820" s="29"/>
    </row>
    <row r="12821" spans="23:24" ht="14.25">
      <c r="W12821" s="34"/>
      <c r="X12821" s="34"/>
    </row>
    <row r="12822" spans="23:24" ht="14.25">
      <c r="W12822" s="28"/>
      <c r="X12822" s="28"/>
    </row>
    <row r="12823" spans="23:24" ht="14.25">
      <c r="W12823" s="34"/>
      <c r="X12823" s="34"/>
    </row>
    <row r="12824" spans="23:24" ht="14.25">
      <c r="W12824" s="34"/>
      <c r="X12824" s="34"/>
    </row>
    <row r="12825" spans="23:24" ht="14.25">
      <c r="W12825" s="34"/>
      <c r="X12825" s="34"/>
    </row>
    <row r="12826" spans="23:24" ht="14.25">
      <c r="W12826" s="35"/>
      <c r="X12826" s="35"/>
    </row>
    <row r="12827" spans="23:24" ht="14.25">
      <c r="W12827" s="35"/>
      <c r="X12827" s="35"/>
    </row>
    <row r="12828" spans="23:24" ht="14.25">
      <c r="W12828" s="35"/>
      <c r="X12828" s="35"/>
    </row>
    <row r="12829" spans="23:24" ht="14.25">
      <c r="W12829" s="34"/>
      <c r="X12829" s="34"/>
    </row>
    <row r="12830" spans="23:24" ht="14.25">
      <c r="W12830" s="34"/>
      <c r="X12830" s="34"/>
    </row>
    <row r="12831" spans="23:24" ht="14.25">
      <c r="W12831" s="34"/>
      <c r="X12831" s="34"/>
    </row>
    <row r="12832" spans="23:24" ht="14.25">
      <c r="W12832" s="35"/>
      <c r="X12832" s="35"/>
    </row>
    <row r="12833" spans="23:24" ht="14.25">
      <c r="W12833" s="35"/>
      <c r="X12833" s="35"/>
    </row>
    <row r="12834" spans="23:24" ht="14.25">
      <c r="W12834" s="34"/>
      <c r="X12834" s="34"/>
    </row>
    <row r="12835" spans="23:24" ht="14.25">
      <c r="W12835" s="34"/>
      <c r="X12835" s="34"/>
    </row>
    <row r="12836" spans="23:24" ht="14.25">
      <c r="W12836" s="35"/>
      <c r="X12836" s="35"/>
    </row>
    <row r="12837" spans="23:24" ht="14.25">
      <c r="W12837" s="34"/>
      <c r="X12837" s="34"/>
    </row>
    <row r="12838" spans="23:24" ht="14.25">
      <c r="W12838" s="35"/>
      <c r="X12838" s="35"/>
    </row>
    <row r="12840" spans="23:24" ht="14.25">
      <c r="W12840" s="34"/>
      <c r="X12840" s="34"/>
    </row>
    <row r="12841" spans="23:24" ht="15" thickTop="1">
      <c r="W12841" s="35"/>
      <c r="X12841" s="35"/>
    </row>
    <row r="12842" spans="23:24" ht="15" thickTop="1">
      <c r="W12842" s="43"/>
      <c r="X12842" s="43"/>
    </row>
    <row r="12843" spans="23:24" ht="14.25">
      <c r="W12843" s="28"/>
      <c r="X12843" s="28"/>
    </row>
    <row r="12844" spans="23:24" ht="14.25">
      <c r="W12844" s="28"/>
      <c r="X12844" s="28"/>
    </row>
    <row r="12845" spans="23:24" ht="14.25">
      <c r="W12845" s="29"/>
      <c r="X12845" s="29"/>
    </row>
    <row r="12846" spans="23:24" ht="14.25">
      <c r="W12846" s="31"/>
      <c r="X12846" s="31"/>
    </row>
    <row r="12847" spans="23:24" ht="14.25">
      <c r="W12847" s="29"/>
      <c r="X12847" s="29"/>
    </row>
    <row r="12848" spans="23:24" ht="14.25">
      <c r="W12848" s="31"/>
      <c r="X12848" s="31"/>
    </row>
    <row r="12850" spans="23:24" ht="14.25">
      <c r="W12850" s="29"/>
      <c r="X12850" s="29"/>
    </row>
    <row r="12851" spans="23:24" ht="14.25">
      <c r="W12851" s="34"/>
      <c r="X12851" s="34"/>
    </row>
    <row r="12852" spans="23:24" ht="14.25">
      <c r="W12852" s="28"/>
      <c r="X12852" s="28"/>
    </row>
    <row r="12853" spans="23:24" ht="14.25">
      <c r="W12853" s="34"/>
      <c r="X12853" s="34"/>
    </row>
    <row r="12854" spans="23:24" ht="14.25">
      <c r="W12854" s="34"/>
      <c r="X12854" s="34"/>
    </row>
    <row r="12855" spans="23:24" ht="14.25">
      <c r="W12855" s="34"/>
      <c r="X12855" s="34"/>
    </row>
    <row r="12856" spans="23:24" ht="14.25">
      <c r="W12856" s="35"/>
      <c r="X12856" s="35"/>
    </row>
    <row r="12857" spans="23:24" ht="14.25">
      <c r="W12857" s="35"/>
      <c r="X12857" s="35"/>
    </row>
    <row r="12858" spans="23:24" ht="14.25">
      <c r="W12858" s="35"/>
      <c r="X12858" s="35"/>
    </row>
    <row r="12859" spans="23:24" ht="14.25">
      <c r="W12859" s="34"/>
      <c r="X12859" s="34"/>
    </row>
    <row r="12860" spans="23:24" ht="14.25">
      <c r="W12860" s="34"/>
      <c r="X12860" s="34"/>
    </row>
    <row r="12861" spans="23:24" ht="14.25">
      <c r="W12861" s="34"/>
      <c r="X12861" s="34"/>
    </row>
    <row r="12862" spans="23:24" ht="14.25">
      <c r="W12862" s="35"/>
      <c r="X12862" s="35"/>
    </row>
    <row r="12863" spans="23:24" ht="14.25">
      <c r="W12863" s="35"/>
      <c r="X12863" s="35"/>
    </row>
    <row r="12864" spans="23:24" ht="14.25">
      <c r="W12864" s="34"/>
      <c r="X12864" s="34"/>
    </row>
    <row r="12865" spans="23:24" ht="14.25">
      <c r="W12865" s="34"/>
      <c r="X12865" s="34"/>
    </row>
    <row r="12866" spans="23:24" ht="14.25">
      <c r="W12866" s="35"/>
      <c r="X12866" s="35"/>
    </row>
    <row r="12867" spans="23:24" ht="14.25">
      <c r="W12867" s="34"/>
      <c r="X12867" s="34"/>
    </row>
    <row r="12868" spans="23:24" ht="14.25">
      <c r="W12868" s="35"/>
      <c r="X12868" s="35"/>
    </row>
    <row r="12870" spans="23:24" ht="14.25">
      <c r="W12870" s="34"/>
      <c r="X12870" s="34"/>
    </row>
    <row r="12871" spans="23:24" ht="15" thickTop="1">
      <c r="W12871" s="35"/>
      <c r="X12871" s="35"/>
    </row>
    <row r="12872" spans="23:24" ht="15" thickTop="1">
      <c r="W12872" s="43"/>
      <c r="X12872" s="43"/>
    </row>
    <row r="12873" spans="23:24" ht="14.25">
      <c r="W12873" s="28"/>
      <c r="X12873" s="28"/>
    </row>
    <row r="12874" spans="23:24" ht="14.25">
      <c r="W12874" s="28"/>
      <c r="X12874" s="28"/>
    </row>
    <row r="12875" spans="23:24" ht="14.25">
      <c r="W12875" s="29"/>
      <c r="X12875" s="29"/>
    </row>
    <row r="12876" spans="23:24" ht="14.25">
      <c r="W12876" s="31"/>
      <c r="X12876" s="31"/>
    </row>
    <row r="12877" spans="23:24" ht="14.25">
      <c r="W12877" s="29"/>
      <c r="X12877" s="29"/>
    </row>
    <row r="12878" spans="23:24" ht="14.25">
      <c r="W12878" s="31"/>
      <c r="X12878" s="31"/>
    </row>
    <row r="12880" spans="23:24" ht="14.25">
      <c r="W12880" s="29"/>
      <c r="X12880" s="29"/>
    </row>
    <row r="12881" spans="23:24" ht="14.25">
      <c r="W12881" s="34"/>
      <c r="X12881" s="34"/>
    </row>
    <row r="12882" spans="23:24" ht="14.25">
      <c r="W12882" s="28"/>
      <c r="X12882" s="28"/>
    </row>
    <row r="12883" spans="23:24" ht="14.25">
      <c r="W12883" s="34"/>
      <c r="X12883" s="34"/>
    </row>
    <row r="12884" spans="23:24" ht="14.25">
      <c r="W12884" s="34"/>
      <c r="X12884" s="34"/>
    </row>
    <row r="12885" spans="23:24" ht="14.25">
      <c r="W12885" s="34"/>
      <c r="X12885" s="34"/>
    </row>
    <row r="12886" spans="23:24" ht="14.25">
      <c r="W12886" s="35"/>
      <c r="X12886" s="35"/>
    </row>
    <row r="12887" spans="23:24" ht="14.25">
      <c r="W12887" s="35"/>
      <c r="X12887" s="35"/>
    </row>
    <row r="12888" spans="23:24" ht="14.25">
      <c r="W12888" s="35"/>
      <c r="X12888" s="35"/>
    </row>
    <row r="12889" spans="23:24" ht="14.25">
      <c r="W12889" s="34"/>
      <c r="X12889" s="34"/>
    </row>
    <row r="12890" spans="23:24" ht="14.25">
      <c r="W12890" s="34"/>
      <c r="X12890" s="34"/>
    </row>
    <row r="12891" spans="23:24" ht="14.25">
      <c r="W12891" s="34"/>
      <c r="X12891" s="34"/>
    </row>
    <row r="12892" spans="23:24" ht="14.25">
      <c r="W12892" s="35"/>
      <c r="X12892" s="35"/>
    </row>
    <row r="12893" spans="23:24" ht="14.25">
      <c r="W12893" s="35"/>
      <c r="X12893" s="35"/>
    </row>
    <row r="12894" spans="23:24" ht="14.25">
      <c r="W12894" s="34"/>
      <c r="X12894" s="34"/>
    </row>
    <row r="12895" spans="23:24" ht="14.25">
      <c r="W12895" s="34"/>
      <c r="X12895" s="34"/>
    </row>
    <row r="12896" spans="23:24" ht="14.25">
      <c r="W12896" s="35"/>
      <c r="X12896" s="35"/>
    </row>
    <row r="12897" spans="23:24" ht="14.25">
      <c r="W12897" s="34"/>
      <c r="X12897" s="34"/>
    </row>
    <row r="12898" spans="23:24" ht="14.25">
      <c r="W12898" s="35"/>
      <c r="X12898" s="35"/>
    </row>
    <row r="12900" spans="23:24" ht="14.25">
      <c r="W12900" s="34"/>
      <c r="X12900" s="34"/>
    </row>
    <row r="12901" spans="23:24" ht="15" thickTop="1">
      <c r="W12901" s="35"/>
      <c r="X12901" s="35"/>
    </row>
    <row r="12902" spans="23:24" ht="15" thickTop="1">
      <c r="W12902" s="43"/>
      <c r="X12902" s="43"/>
    </row>
    <row r="12903" spans="23:24" ht="14.25">
      <c r="W12903" s="28"/>
      <c r="X12903" s="28"/>
    </row>
    <row r="12904" spans="23:24" ht="14.25">
      <c r="W12904" s="28"/>
      <c r="X12904" s="28"/>
    </row>
    <row r="12905" spans="23:24" ht="14.25">
      <c r="W12905" s="29"/>
      <c r="X12905" s="29"/>
    </row>
    <row r="12906" spans="23:24" ht="14.25">
      <c r="W12906" s="31"/>
      <c r="X12906" s="31"/>
    </row>
    <row r="12907" spans="23:24" ht="14.25">
      <c r="W12907" s="29"/>
      <c r="X12907" s="29"/>
    </row>
    <row r="12908" spans="23:24" ht="14.25">
      <c r="W12908" s="31"/>
      <c r="X12908" s="31"/>
    </row>
    <row r="12910" spans="23:24" ht="14.25">
      <c r="W12910" s="29"/>
      <c r="X12910" s="29"/>
    </row>
    <row r="12911" spans="23:24" ht="14.25">
      <c r="W12911" s="34"/>
      <c r="X12911" s="34"/>
    </row>
    <row r="12912" spans="23:24" ht="14.25">
      <c r="W12912" s="28"/>
      <c r="X12912" s="28"/>
    </row>
    <row r="12913" spans="23:24" ht="14.25">
      <c r="W12913" s="34"/>
      <c r="X12913" s="34"/>
    </row>
    <row r="12914" spans="23:24" ht="14.25">
      <c r="W12914" s="34"/>
      <c r="X12914" s="34"/>
    </row>
    <row r="12915" spans="23:24" ht="14.25">
      <c r="W12915" s="34"/>
      <c r="X12915" s="34"/>
    </row>
    <row r="12916" spans="23:24" ht="14.25">
      <c r="W12916" s="35"/>
      <c r="X12916" s="35"/>
    </row>
    <row r="12917" spans="23:24" ht="14.25">
      <c r="W12917" s="35"/>
      <c r="X12917" s="35"/>
    </row>
    <row r="12918" spans="23:24" ht="14.25">
      <c r="W12918" s="35"/>
      <c r="X12918" s="35"/>
    </row>
    <row r="12919" spans="23:24" ht="14.25">
      <c r="W12919" s="34"/>
      <c r="X12919" s="34"/>
    </row>
    <row r="12920" spans="23:24" ht="14.25">
      <c r="W12920" s="34"/>
      <c r="X12920" s="34"/>
    </row>
    <row r="12921" spans="23:24" ht="14.25">
      <c r="W12921" s="34"/>
      <c r="X12921" s="34"/>
    </row>
    <row r="12922" spans="23:24" ht="14.25">
      <c r="W12922" s="35"/>
      <c r="X12922" s="35"/>
    </row>
    <row r="12923" spans="23:24" ht="14.25">
      <c r="W12923" s="35"/>
      <c r="X12923" s="35"/>
    </row>
    <row r="12924" spans="23:24" ht="14.25">
      <c r="W12924" s="34"/>
      <c r="X12924" s="34"/>
    </row>
    <row r="12925" spans="23:24" ht="14.25">
      <c r="W12925" s="34"/>
      <c r="X12925" s="34"/>
    </row>
    <row r="12926" spans="23:24" ht="14.25">
      <c r="W12926" s="35"/>
      <c r="X12926" s="35"/>
    </row>
    <row r="12927" spans="23:24" ht="14.25">
      <c r="W12927" s="34"/>
      <c r="X12927" s="34"/>
    </row>
    <row r="12928" spans="23:24" ht="14.25">
      <c r="W12928" s="35"/>
      <c r="X12928" s="35"/>
    </row>
    <row r="12930" spans="23:24" ht="14.25">
      <c r="W12930" s="34"/>
      <c r="X12930" s="34"/>
    </row>
    <row r="12931" spans="23:24" ht="15" thickTop="1">
      <c r="W12931" s="35"/>
      <c r="X12931" s="35"/>
    </row>
    <row r="12932" spans="23:24" ht="15" thickTop="1">
      <c r="W12932" s="43"/>
      <c r="X12932" s="43"/>
    </row>
    <row r="12933" spans="23:24" ht="14.25">
      <c r="W12933" s="28"/>
      <c r="X12933" s="28"/>
    </row>
    <row r="12934" spans="23:24" ht="14.25">
      <c r="W12934" s="28"/>
      <c r="X12934" s="28"/>
    </row>
    <row r="12935" spans="23:24" ht="14.25">
      <c r="W12935" s="29"/>
      <c r="X12935" s="29"/>
    </row>
    <row r="12936" spans="23:24" ht="14.25">
      <c r="W12936" s="31"/>
      <c r="X12936" s="31"/>
    </row>
    <row r="12937" spans="23:24" ht="14.25">
      <c r="W12937" s="29"/>
      <c r="X12937" s="29"/>
    </row>
    <row r="12938" spans="23:24" ht="14.25">
      <c r="W12938" s="31"/>
      <c r="X12938" s="31"/>
    </row>
    <row r="12940" spans="23:24" ht="14.25">
      <c r="W12940" s="29"/>
      <c r="X12940" s="29"/>
    </row>
    <row r="12941" spans="23:24" ht="14.25">
      <c r="W12941" s="34"/>
      <c r="X12941" s="34"/>
    </row>
    <row r="12942" spans="23:24" ht="14.25">
      <c r="W12942" s="28"/>
      <c r="X12942" s="28"/>
    </row>
    <row r="12943" spans="23:24" ht="14.25">
      <c r="W12943" s="34"/>
      <c r="X12943" s="34"/>
    </row>
    <row r="12944" spans="23:24" ht="14.25">
      <c r="W12944" s="34"/>
      <c r="X12944" s="34"/>
    </row>
    <row r="12945" spans="23:24" ht="14.25">
      <c r="W12945" s="34"/>
      <c r="X12945" s="34"/>
    </row>
    <row r="12946" spans="23:24" ht="14.25">
      <c r="W12946" s="35"/>
      <c r="X12946" s="35"/>
    </row>
    <row r="12947" spans="23:24" ht="14.25">
      <c r="W12947" s="35"/>
      <c r="X12947" s="35"/>
    </row>
    <row r="12948" spans="23:24" ht="14.25">
      <c r="W12948" s="35"/>
      <c r="X12948" s="35"/>
    </row>
    <row r="12949" spans="23:24" ht="14.25">
      <c r="W12949" s="34"/>
      <c r="X12949" s="34"/>
    </row>
    <row r="12950" spans="23:24" ht="14.25">
      <c r="W12950" s="34"/>
      <c r="X12950" s="34"/>
    </row>
    <row r="12951" spans="23:24" ht="14.25">
      <c r="W12951" s="34"/>
      <c r="X12951" s="34"/>
    </row>
    <row r="12952" spans="23:24" ht="14.25">
      <c r="W12952" s="35"/>
      <c r="X12952" s="35"/>
    </row>
    <row r="12953" spans="23:24" ht="14.25">
      <c r="W12953" s="35"/>
      <c r="X12953" s="35"/>
    </row>
    <row r="12954" spans="23:24" ht="14.25">
      <c r="W12954" s="34"/>
      <c r="X12954" s="34"/>
    </row>
    <row r="12955" spans="23:24" ht="14.25">
      <c r="W12955" s="34"/>
      <c r="X12955" s="34"/>
    </row>
    <row r="12956" spans="23:24" ht="14.25">
      <c r="W12956" s="35"/>
      <c r="X12956" s="35"/>
    </row>
    <row r="12957" spans="23:24" ht="14.25">
      <c r="W12957" s="34"/>
      <c r="X12957" s="34"/>
    </row>
    <row r="12958" spans="23:24" ht="14.25">
      <c r="W12958" s="35"/>
      <c r="X12958" s="35"/>
    </row>
    <row r="12960" spans="23:24" ht="14.25">
      <c r="W12960" s="34"/>
      <c r="X12960" s="34"/>
    </row>
    <row r="12961" spans="23:24" ht="15" thickTop="1">
      <c r="W12961" s="35"/>
      <c r="X12961" s="35"/>
    </row>
    <row r="12962" spans="23:24" ht="15" thickTop="1">
      <c r="W12962" s="43"/>
      <c r="X12962" s="43"/>
    </row>
    <row r="12963" spans="23:24" ht="14.25">
      <c r="W12963" s="28"/>
      <c r="X12963" s="28"/>
    </row>
    <row r="12964" spans="23:24" ht="14.25">
      <c r="W12964" s="28"/>
      <c r="X12964" s="28"/>
    </row>
    <row r="12965" spans="23:24" ht="14.25">
      <c r="W12965" s="29"/>
      <c r="X12965" s="29"/>
    </row>
    <row r="12966" spans="23:24" ht="14.25">
      <c r="W12966" s="31"/>
      <c r="X12966" s="31"/>
    </row>
    <row r="12967" spans="23:24" ht="14.25">
      <c r="W12967" s="29"/>
      <c r="X12967" s="29"/>
    </row>
    <row r="12968" spans="23:24" ht="14.25">
      <c r="W12968" s="31"/>
      <c r="X12968" s="31"/>
    </row>
    <row r="12970" spans="23:24" ht="14.25">
      <c r="W12970" s="29"/>
      <c r="X12970" s="29"/>
    </row>
    <row r="12971" spans="23:24" ht="14.25">
      <c r="W12971" s="34"/>
      <c r="X12971" s="34"/>
    </row>
    <row r="12972" spans="23:24" ht="14.25">
      <c r="W12972" s="28"/>
      <c r="X12972" s="28"/>
    </row>
    <row r="12973" spans="23:24" ht="14.25">
      <c r="W12973" s="34"/>
      <c r="X12973" s="34"/>
    </row>
    <row r="12974" spans="23:24" ht="14.25">
      <c r="W12974" s="34"/>
      <c r="X12974" s="34"/>
    </row>
    <row r="12975" spans="23:24" ht="14.25">
      <c r="W12975" s="34"/>
      <c r="X12975" s="34"/>
    </row>
    <row r="12976" spans="23:24" ht="14.25">
      <c r="W12976" s="35"/>
      <c r="X12976" s="35"/>
    </row>
    <row r="12977" spans="23:24" ht="14.25">
      <c r="W12977" s="35"/>
      <c r="X12977" s="35"/>
    </row>
    <row r="12978" spans="23:24" ht="14.25">
      <c r="W12978" s="35"/>
      <c r="X12978" s="35"/>
    </row>
    <row r="12979" spans="23:24" ht="14.25">
      <c r="W12979" s="34"/>
      <c r="X12979" s="34"/>
    </row>
    <row r="12980" spans="23:24" ht="14.25">
      <c r="W12980" s="34"/>
      <c r="X12980" s="34"/>
    </row>
    <row r="12981" spans="23:24" ht="14.25">
      <c r="W12981" s="34"/>
      <c r="X12981" s="34"/>
    </row>
    <row r="12982" spans="23:24" ht="14.25">
      <c r="W12982" s="35"/>
      <c r="X12982" s="35"/>
    </row>
    <row r="12983" spans="23:24" ht="14.25">
      <c r="W12983" s="35"/>
      <c r="X12983" s="35"/>
    </row>
    <row r="12984" spans="23:24" ht="14.25">
      <c r="W12984" s="34"/>
      <c r="X12984" s="34"/>
    </row>
    <row r="12985" spans="23:24" ht="14.25">
      <c r="W12985" s="34"/>
      <c r="X12985" s="34"/>
    </row>
    <row r="12986" spans="23:24" ht="14.25">
      <c r="W12986" s="35"/>
      <c r="X12986" s="35"/>
    </row>
    <row r="12987" spans="23:24" ht="14.25">
      <c r="W12987" s="34"/>
      <c r="X12987" s="34"/>
    </row>
    <row r="12988" spans="23:24" ht="14.25">
      <c r="W12988" s="35"/>
      <c r="X12988" s="35"/>
    </row>
    <row r="12990" spans="23:24" ht="14.25">
      <c r="W12990" s="34"/>
      <c r="X12990" s="34"/>
    </row>
    <row r="12991" spans="23:24" ht="15" thickTop="1">
      <c r="W12991" s="35"/>
      <c r="X12991" s="35"/>
    </row>
    <row r="12992" spans="23:24" ht="15" thickTop="1">
      <c r="W12992" s="43"/>
      <c r="X12992" s="43"/>
    </row>
    <row r="12993" spans="23:24" ht="14.25">
      <c r="W12993" s="28"/>
      <c r="X12993" s="28"/>
    </row>
    <row r="12994" spans="23:24" ht="14.25">
      <c r="W12994" s="28"/>
      <c r="X12994" s="28"/>
    </row>
    <row r="12995" spans="23:24" ht="14.25">
      <c r="W12995" s="29"/>
      <c r="X12995" s="29"/>
    </row>
    <row r="12996" spans="23:24" ht="14.25">
      <c r="W12996" s="31"/>
      <c r="X12996" s="31"/>
    </row>
    <row r="12997" spans="23:24" ht="14.25">
      <c r="W12997" s="29"/>
      <c r="X12997" s="29"/>
    </row>
    <row r="12998" spans="23:24" ht="14.25">
      <c r="W12998" s="31"/>
      <c r="X12998" s="31"/>
    </row>
    <row r="13000" spans="23:24" ht="14.25">
      <c r="W13000" s="29"/>
      <c r="X13000" s="29"/>
    </row>
    <row r="13001" spans="23:24" ht="14.25">
      <c r="W13001" s="34"/>
      <c r="X13001" s="34"/>
    </row>
    <row r="13002" spans="23:24" ht="14.25">
      <c r="W13002" s="28"/>
      <c r="X13002" s="28"/>
    </row>
    <row r="13003" spans="23:24" ht="14.25">
      <c r="W13003" s="34"/>
      <c r="X13003" s="34"/>
    </row>
    <row r="13004" spans="23:24" ht="14.25">
      <c r="W13004" s="34"/>
      <c r="X13004" s="34"/>
    </row>
    <row r="13005" spans="23:24" ht="14.25">
      <c r="W13005" s="34"/>
      <c r="X13005" s="34"/>
    </row>
    <row r="13006" spans="23:24" ht="14.25">
      <c r="W13006" s="35"/>
      <c r="X13006" s="35"/>
    </row>
    <row r="13007" spans="23:24" ht="14.25">
      <c r="W13007" s="35"/>
      <c r="X13007" s="35"/>
    </row>
    <row r="13008" spans="23:24" ht="14.25">
      <c r="W13008" s="35"/>
      <c r="X13008" s="35"/>
    </row>
    <row r="13009" spans="23:24" ht="14.25">
      <c r="W13009" s="34"/>
      <c r="X13009" s="34"/>
    </row>
    <row r="13010" spans="23:24" ht="14.25">
      <c r="W13010" s="34"/>
      <c r="X13010" s="34"/>
    </row>
    <row r="13011" spans="23:24" ht="14.25">
      <c r="W13011" s="34"/>
      <c r="X13011" s="34"/>
    </row>
    <row r="13012" spans="23:24" ht="14.25">
      <c r="W13012" s="35"/>
      <c r="X13012" s="35"/>
    </row>
    <row r="13013" spans="23:24" ht="14.25">
      <c r="W13013" s="35"/>
      <c r="X13013" s="35"/>
    </row>
    <row r="13014" spans="23:24" ht="14.25">
      <c r="W13014" s="34"/>
      <c r="X13014" s="34"/>
    </row>
    <row r="13015" spans="23:24" ht="14.25">
      <c r="W13015" s="34"/>
      <c r="X13015" s="34"/>
    </row>
    <row r="13016" spans="23:24" ht="14.25">
      <c r="W13016" s="35"/>
      <c r="X13016" s="35"/>
    </row>
    <row r="13017" spans="23:24" ht="14.25">
      <c r="W13017" s="34"/>
      <c r="X13017" s="34"/>
    </row>
    <row r="13018" spans="23:24" ht="14.25">
      <c r="W13018" s="35"/>
      <c r="X13018" s="35"/>
    </row>
    <row r="13020" spans="23:24" ht="14.25">
      <c r="W13020" s="34"/>
      <c r="X13020" s="34"/>
    </row>
    <row r="13021" spans="23:24" ht="15" thickTop="1">
      <c r="W13021" s="35"/>
      <c r="X13021" s="35"/>
    </row>
    <row r="13022" spans="23:24" ht="15" thickTop="1">
      <c r="W13022" s="43"/>
      <c r="X13022" s="43"/>
    </row>
    <row r="13023" spans="23:24" ht="14.25">
      <c r="W13023" s="28"/>
      <c r="X13023" s="28"/>
    </row>
    <row r="13024" spans="23:24" ht="14.25">
      <c r="W13024" s="28"/>
      <c r="X13024" s="28"/>
    </row>
    <row r="13025" spans="23:24" ht="14.25">
      <c r="W13025" s="29"/>
      <c r="X13025" s="29"/>
    </row>
    <row r="13026" spans="23:24" ht="14.25">
      <c r="W13026" s="31"/>
      <c r="X13026" s="31"/>
    </row>
    <row r="13027" spans="23:24" ht="14.25">
      <c r="W13027" s="29"/>
      <c r="X13027" s="29"/>
    </row>
    <row r="13028" spans="23:24" ht="14.25">
      <c r="W13028" s="31"/>
      <c r="X13028" s="31"/>
    </row>
    <row r="13030" spans="23:24" ht="14.25">
      <c r="W13030" s="29"/>
      <c r="X13030" s="29"/>
    </row>
    <row r="13031" spans="23:24" ht="14.25">
      <c r="W13031" s="34"/>
      <c r="X13031" s="34"/>
    </row>
    <row r="13032" spans="23:24" ht="14.25">
      <c r="W13032" s="28"/>
      <c r="X13032" s="28"/>
    </row>
    <row r="13033" spans="23:24" ht="14.25">
      <c r="W13033" s="34"/>
      <c r="X13033" s="34"/>
    </row>
    <row r="13034" spans="23:24" ht="14.25">
      <c r="W13034" s="34"/>
      <c r="X13034" s="34"/>
    </row>
    <row r="13035" spans="23:24" ht="14.25">
      <c r="W13035" s="34"/>
      <c r="X13035" s="34"/>
    </row>
    <row r="13036" spans="23:24" ht="14.25">
      <c r="W13036" s="35"/>
      <c r="X13036" s="35"/>
    </row>
    <row r="13037" spans="23:24" ht="14.25">
      <c r="W13037" s="35"/>
      <c r="X13037" s="35"/>
    </row>
    <row r="13038" spans="23:24" ht="14.25">
      <c r="W13038" s="35"/>
      <c r="X13038" s="35"/>
    </row>
    <row r="13039" spans="23:24" ht="14.25">
      <c r="W13039" s="34"/>
      <c r="X13039" s="34"/>
    </row>
    <row r="13040" spans="23:24" ht="14.25">
      <c r="W13040" s="34"/>
      <c r="X13040" s="34"/>
    </row>
    <row r="13041" spans="23:24" ht="14.25">
      <c r="W13041" s="34"/>
      <c r="X13041" s="34"/>
    </row>
    <row r="13042" spans="23:24" ht="14.25">
      <c r="W13042" s="35"/>
      <c r="X13042" s="35"/>
    </row>
    <row r="13043" spans="23:24" ht="14.25">
      <c r="W13043" s="35"/>
      <c r="X13043" s="35"/>
    </row>
    <row r="13044" spans="23:24" ht="14.25">
      <c r="W13044" s="34"/>
      <c r="X13044" s="34"/>
    </row>
    <row r="13045" spans="23:24" ht="14.25">
      <c r="W13045" s="34"/>
      <c r="X13045" s="34"/>
    </row>
    <row r="13046" spans="23:24" ht="14.25">
      <c r="W13046" s="35"/>
      <c r="X13046" s="35"/>
    </row>
    <row r="13047" spans="23:24" ht="14.25">
      <c r="W13047" s="34"/>
      <c r="X13047" s="34"/>
    </row>
    <row r="13048" spans="23:24" ht="14.25">
      <c r="W13048" s="35"/>
      <c r="X13048" s="35"/>
    </row>
    <row r="13050" spans="23:24" ht="14.25">
      <c r="W13050" s="34"/>
      <c r="X13050" s="34"/>
    </row>
    <row r="13051" spans="23:24" ht="15" thickTop="1">
      <c r="W13051" s="35"/>
      <c r="X13051" s="35"/>
    </row>
    <row r="13052" spans="23:24" ht="15" thickTop="1">
      <c r="W13052" s="43"/>
      <c r="X13052" s="43"/>
    </row>
    <row r="13053" spans="23:24" ht="14.25">
      <c r="W13053" s="28"/>
      <c r="X13053" s="28"/>
    </row>
    <row r="13054" spans="23:24" ht="14.25">
      <c r="W13054" s="28"/>
      <c r="X13054" s="28"/>
    </row>
    <row r="13055" spans="23:24" ht="14.25">
      <c r="W13055" s="29"/>
      <c r="X13055" s="29"/>
    </row>
    <row r="13056" spans="23:24" ht="14.25">
      <c r="W13056" s="31"/>
      <c r="X13056" s="31"/>
    </row>
    <row r="13057" spans="23:24" ht="14.25">
      <c r="W13057" s="29"/>
      <c r="X13057" s="29"/>
    </row>
    <row r="13058" spans="23:24" ht="14.25">
      <c r="W13058" s="31"/>
      <c r="X13058" s="31"/>
    </row>
    <row r="13060" spans="23:24" ht="14.25">
      <c r="W13060" s="29"/>
      <c r="X13060" s="29"/>
    </row>
    <row r="13061" spans="23:24" ht="14.25">
      <c r="W13061" s="34"/>
      <c r="X13061" s="34"/>
    </row>
    <row r="13062" spans="23:24" ht="14.25">
      <c r="W13062" s="28"/>
      <c r="X13062" s="28"/>
    </row>
    <row r="13063" spans="23:24" ht="14.25">
      <c r="W13063" s="34"/>
      <c r="X13063" s="34"/>
    </row>
    <row r="13064" spans="23:24" ht="14.25">
      <c r="W13064" s="34"/>
      <c r="X13064" s="34"/>
    </row>
    <row r="13065" spans="23:24" ht="14.25">
      <c r="W13065" s="34"/>
      <c r="X13065" s="34"/>
    </row>
    <row r="13066" spans="23:24" ht="14.25">
      <c r="W13066" s="35"/>
      <c r="X13066" s="35"/>
    </row>
    <row r="13067" spans="23:24" ht="14.25">
      <c r="W13067" s="35"/>
      <c r="X13067" s="35"/>
    </row>
    <row r="13068" spans="23:24" ht="14.25">
      <c r="W13068" s="35"/>
      <c r="X13068" s="35"/>
    </row>
    <row r="13069" spans="23:24" ht="14.25">
      <c r="W13069" s="34"/>
      <c r="X13069" s="34"/>
    </row>
    <row r="13070" spans="23:24" ht="14.25">
      <c r="W13070" s="34"/>
      <c r="X13070" s="34"/>
    </row>
    <row r="13071" spans="23:24" ht="14.25">
      <c r="W13071" s="34"/>
      <c r="X13071" s="34"/>
    </row>
    <row r="13072" spans="23:24" ht="14.25">
      <c r="W13072" s="35"/>
      <c r="X13072" s="35"/>
    </row>
    <row r="13073" spans="23:24" ht="14.25">
      <c r="W13073" s="35"/>
      <c r="X13073" s="35"/>
    </row>
    <row r="13074" spans="23:24" ht="14.25">
      <c r="W13074" s="34"/>
      <c r="X13074" s="34"/>
    </row>
    <row r="13075" spans="23:24" ht="14.25">
      <c r="W13075" s="34"/>
      <c r="X13075" s="34"/>
    </row>
    <row r="13076" spans="23:24" ht="14.25">
      <c r="W13076" s="35"/>
      <c r="X13076" s="35"/>
    </row>
    <row r="13077" spans="23:24" ht="14.25">
      <c r="W13077" s="34"/>
      <c r="X13077" s="34"/>
    </row>
    <row r="13078" spans="23:24" ht="14.25">
      <c r="W13078" s="35"/>
      <c r="X13078" s="35"/>
    </row>
    <row r="13080" spans="23:24" ht="14.25">
      <c r="W13080" s="34"/>
      <c r="X13080" s="34"/>
    </row>
    <row r="13081" spans="23:24" ht="15" thickTop="1">
      <c r="W13081" s="35"/>
      <c r="X13081" s="35"/>
    </row>
    <row r="13082" spans="23:24" ht="15" thickTop="1">
      <c r="W13082" s="43"/>
      <c r="X13082" s="43"/>
    </row>
    <row r="13083" spans="23:24" ht="14.25">
      <c r="W13083" s="28"/>
      <c r="X13083" s="28"/>
    </row>
    <row r="13084" spans="23:24" ht="14.25">
      <c r="W13084" s="28"/>
      <c r="X13084" s="28"/>
    </row>
    <row r="13085" spans="23:24" ht="14.25">
      <c r="W13085" s="29"/>
      <c r="X13085" s="29"/>
    </row>
    <row r="13086" spans="23:24" ht="14.25">
      <c r="W13086" s="31"/>
      <c r="X13086" s="31"/>
    </row>
    <row r="13087" spans="23:24" ht="14.25">
      <c r="W13087" s="29"/>
      <c r="X13087" s="29"/>
    </row>
    <row r="13088" spans="23:24" ht="14.25">
      <c r="W13088" s="31"/>
      <c r="X13088" s="31"/>
    </row>
    <row r="13090" spans="23:24" ht="14.25">
      <c r="W13090" s="29"/>
      <c r="X13090" s="29"/>
    </row>
    <row r="13091" spans="23:24" ht="14.25">
      <c r="W13091" s="34"/>
      <c r="X13091" s="34"/>
    </row>
    <row r="13092" spans="23:24" ht="14.25">
      <c r="W13092" s="28"/>
      <c r="X13092" s="28"/>
    </row>
    <row r="13093" spans="23:24" ht="14.25">
      <c r="W13093" s="34"/>
      <c r="X13093" s="34"/>
    </row>
    <row r="13094" spans="23:24" ht="14.25">
      <c r="W13094" s="34"/>
      <c r="X13094" s="34"/>
    </row>
    <row r="13095" spans="23:24" ht="14.25">
      <c r="W13095" s="34"/>
      <c r="X13095" s="34"/>
    </row>
    <row r="13096" spans="23:24" ht="14.25">
      <c r="W13096" s="35"/>
      <c r="X13096" s="35"/>
    </row>
    <row r="13097" spans="23:24" ht="14.25">
      <c r="W13097" s="35"/>
      <c r="X13097" s="35"/>
    </row>
    <row r="13098" spans="23:24" ht="14.25">
      <c r="W13098" s="35"/>
      <c r="X13098" s="35"/>
    </row>
    <row r="13099" spans="23:24" ht="14.25">
      <c r="W13099" s="34"/>
      <c r="X13099" s="34"/>
    </row>
    <row r="13100" spans="23:24" ht="14.25">
      <c r="W13100" s="34"/>
      <c r="X13100" s="34"/>
    </row>
    <row r="13101" spans="23:24" ht="14.25">
      <c r="W13101" s="34"/>
      <c r="X13101" s="34"/>
    </row>
    <row r="13102" spans="23:24" ht="14.25">
      <c r="W13102" s="35"/>
      <c r="X13102" s="35"/>
    </row>
    <row r="13103" spans="23:24" ht="14.25">
      <c r="W13103" s="35"/>
      <c r="X13103" s="35"/>
    </row>
    <row r="13104" spans="23:24" ht="14.25">
      <c r="W13104" s="34"/>
      <c r="X13104" s="34"/>
    </row>
    <row r="13105" spans="23:24" ht="14.25">
      <c r="W13105" s="34"/>
      <c r="X13105" s="34"/>
    </row>
    <row r="13106" spans="23:24" ht="14.25">
      <c r="W13106" s="35"/>
      <c r="X13106" s="35"/>
    </row>
    <row r="13107" spans="23:24" ht="14.25">
      <c r="W13107" s="34"/>
      <c r="X13107" s="34"/>
    </row>
    <row r="13108" spans="23:24" ht="14.25">
      <c r="W13108" s="35"/>
      <c r="X13108" s="35"/>
    </row>
    <row r="13110" spans="23:24" ht="14.25">
      <c r="W13110" s="34"/>
      <c r="X13110" s="34"/>
    </row>
    <row r="13111" spans="23:24" ht="15" thickTop="1">
      <c r="W13111" s="35"/>
      <c r="X13111" s="35"/>
    </row>
    <row r="13112" spans="23:24" ht="15" thickTop="1">
      <c r="W13112" s="43"/>
      <c r="X13112" s="43"/>
    </row>
    <row r="13113" spans="23:24" ht="14.25">
      <c r="W13113" s="28"/>
      <c r="X13113" s="28"/>
    </row>
    <row r="13114" spans="23:24" ht="14.25">
      <c r="W13114" s="28"/>
      <c r="X13114" s="28"/>
    </row>
    <row r="13115" spans="23:24" ht="14.25">
      <c r="W13115" s="29"/>
      <c r="X13115" s="29"/>
    </row>
    <row r="13116" spans="23:24" ht="14.25">
      <c r="W13116" s="31"/>
      <c r="X13116" s="31"/>
    </row>
    <row r="13117" spans="23:24" ht="14.25">
      <c r="W13117" s="29"/>
      <c r="X13117" s="29"/>
    </row>
    <row r="13118" spans="23:24" ht="14.25">
      <c r="W13118" s="31"/>
      <c r="X13118" s="31"/>
    </row>
    <row r="13120" spans="23:24" ht="14.25">
      <c r="W13120" s="29"/>
      <c r="X13120" s="29"/>
    </row>
    <row r="13121" spans="23:24" ht="14.25">
      <c r="W13121" s="34"/>
      <c r="X13121" s="34"/>
    </row>
    <row r="13122" spans="23:24" ht="14.25">
      <c r="W13122" s="28"/>
      <c r="X13122" s="28"/>
    </row>
    <row r="13123" spans="23:24" ht="14.25">
      <c r="W13123" s="34"/>
      <c r="X13123" s="34"/>
    </row>
    <row r="13124" spans="23:24" ht="14.25">
      <c r="W13124" s="34"/>
      <c r="X13124" s="34"/>
    </row>
    <row r="13125" spans="23:24" ht="14.25">
      <c r="W13125" s="34"/>
      <c r="X13125" s="34"/>
    </row>
    <row r="13126" spans="23:24" ht="14.25">
      <c r="W13126" s="35"/>
      <c r="X13126" s="35"/>
    </row>
    <row r="13127" spans="23:24" ht="14.25">
      <c r="W13127" s="35"/>
      <c r="X13127" s="35"/>
    </row>
    <row r="13128" spans="23:24" ht="14.25">
      <c r="W13128" s="35"/>
      <c r="X13128" s="35"/>
    </row>
    <row r="13129" spans="23:24" ht="14.25">
      <c r="W13129" s="34"/>
      <c r="X13129" s="34"/>
    </row>
    <row r="13130" spans="23:24" ht="14.25">
      <c r="W13130" s="34"/>
      <c r="X13130" s="34"/>
    </row>
    <row r="13131" spans="23:24" ht="14.25">
      <c r="W13131" s="34"/>
      <c r="X13131" s="34"/>
    </row>
    <row r="13132" spans="23:24" ht="14.25">
      <c r="W13132" s="35"/>
      <c r="X13132" s="35"/>
    </row>
    <row r="13133" spans="23:24" ht="14.25">
      <c r="W13133" s="35"/>
      <c r="X13133" s="35"/>
    </row>
    <row r="13134" spans="23:24" ht="14.25">
      <c r="W13134" s="34"/>
      <c r="X13134" s="34"/>
    </row>
    <row r="13135" spans="23:24" ht="14.25">
      <c r="W13135" s="34"/>
      <c r="X13135" s="34"/>
    </row>
    <row r="13136" spans="23:24" ht="14.25">
      <c r="W13136" s="35"/>
      <c r="X13136" s="35"/>
    </row>
    <row r="13137" spans="23:24" ht="14.25">
      <c r="W13137" s="34"/>
      <c r="X13137" s="34"/>
    </row>
    <row r="13138" spans="23:24" ht="14.25">
      <c r="W13138" s="35"/>
      <c r="X13138" s="35"/>
    </row>
    <row r="13140" spans="23:24" ht="14.25">
      <c r="W13140" s="34"/>
      <c r="X13140" s="34"/>
    </row>
    <row r="13141" spans="23:24" ht="15" thickTop="1">
      <c r="W13141" s="35"/>
      <c r="X13141" s="35"/>
    </row>
    <row r="13142" spans="23:24" ht="15" thickTop="1">
      <c r="W13142" s="43"/>
      <c r="X13142" s="43"/>
    </row>
    <row r="13143" spans="23:24" ht="14.25">
      <c r="W13143" s="28"/>
      <c r="X13143" s="28"/>
    </row>
    <row r="13144" spans="23:24" ht="14.25">
      <c r="W13144" s="28"/>
      <c r="X13144" s="28"/>
    </row>
    <row r="13145" spans="23:24" ht="14.25">
      <c r="W13145" s="29"/>
      <c r="X13145" s="29"/>
    </row>
    <row r="13146" spans="23:24" ht="14.25">
      <c r="W13146" s="31"/>
      <c r="X13146" s="31"/>
    </row>
    <row r="13147" spans="23:24" ht="14.25">
      <c r="W13147" s="29"/>
      <c r="X13147" s="29"/>
    </row>
    <row r="13148" spans="23:24" ht="14.25">
      <c r="W13148" s="31"/>
      <c r="X13148" s="31"/>
    </row>
    <row r="13150" spans="23:24" ht="14.25">
      <c r="W13150" s="29"/>
      <c r="X13150" s="29"/>
    </row>
    <row r="13151" spans="23:24" ht="14.25">
      <c r="W13151" s="34"/>
      <c r="X13151" s="34"/>
    </row>
    <row r="13152" spans="23:24" ht="14.25">
      <c r="W13152" s="28"/>
      <c r="X13152" s="28"/>
    </row>
    <row r="13153" spans="23:24" ht="14.25">
      <c r="W13153" s="34"/>
      <c r="X13153" s="34"/>
    </row>
    <row r="13154" spans="23:24" ht="14.25">
      <c r="W13154" s="34"/>
      <c r="X13154" s="34"/>
    </row>
    <row r="13155" spans="23:24" ht="14.25">
      <c r="W13155" s="34"/>
      <c r="X13155" s="34"/>
    </row>
    <row r="13156" spans="23:24" ht="14.25">
      <c r="W13156" s="35"/>
      <c r="X13156" s="35"/>
    </row>
    <row r="13157" spans="23:24" ht="14.25">
      <c r="W13157" s="35"/>
      <c r="X13157" s="35"/>
    </row>
    <row r="13158" spans="23:24" ht="14.25">
      <c r="W13158" s="35"/>
      <c r="X13158" s="35"/>
    </row>
    <row r="13159" spans="23:24" ht="14.25">
      <c r="W13159" s="34"/>
      <c r="X13159" s="34"/>
    </row>
    <row r="13160" spans="23:24" ht="14.25">
      <c r="W13160" s="34"/>
      <c r="X13160" s="34"/>
    </row>
    <row r="13161" spans="23:24" ht="14.25">
      <c r="W13161" s="34"/>
      <c r="X13161" s="34"/>
    </row>
    <row r="13162" spans="23:24" ht="14.25">
      <c r="W13162" s="35"/>
      <c r="X13162" s="35"/>
    </row>
    <row r="13163" spans="23:24" ht="14.25">
      <c r="W13163" s="35"/>
      <c r="X13163" s="35"/>
    </row>
    <row r="13164" spans="23:24" ht="14.25">
      <c r="W13164" s="34"/>
      <c r="X13164" s="34"/>
    </row>
    <row r="13165" spans="23:24" ht="14.25">
      <c r="W13165" s="34"/>
      <c r="X13165" s="34"/>
    </row>
    <row r="13166" spans="23:24" ht="14.25">
      <c r="W13166" s="35"/>
      <c r="X13166" s="35"/>
    </row>
    <row r="13167" spans="23:24" ht="14.25">
      <c r="W13167" s="34"/>
      <c r="X13167" s="34"/>
    </row>
    <row r="13168" spans="23:24" ht="14.25">
      <c r="W13168" s="35"/>
      <c r="X13168" s="35"/>
    </row>
    <row r="13170" spans="23:24" ht="14.25">
      <c r="W13170" s="34"/>
      <c r="X13170" s="34"/>
    </row>
    <row r="13171" spans="23:24" ht="15" thickTop="1">
      <c r="W13171" s="35"/>
      <c r="X13171" s="35"/>
    </row>
    <row r="13172" spans="23:24" ht="15" thickTop="1">
      <c r="W13172" s="43"/>
      <c r="X13172" s="43"/>
    </row>
    <row r="13173" spans="23:24" ht="14.25">
      <c r="W13173" s="28"/>
      <c r="X13173" s="28"/>
    </row>
    <row r="13174" spans="23:24" ht="14.25">
      <c r="W13174" s="28"/>
      <c r="X13174" s="28"/>
    </row>
    <row r="13175" spans="23:24" ht="14.25">
      <c r="W13175" s="29"/>
      <c r="X13175" s="29"/>
    </row>
    <row r="13176" spans="23:24" ht="14.25">
      <c r="W13176" s="31"/>
      <c r="X13176" s="31"/>
    </row>
    <row r="13177" spans="23:24" ht="14.25">
      <c r="W13177" s="29"/>
      <c r="X13177" s="29"/>
    </row>
    <row r="13178" spans="23:24" ht="14.25">
      <c r="W13178" s="31"/>
      <c r="X13178" s="31"/>
    </row>
    <row r="13180" spans="23:24" ht="14.25">
      <c r="W13180" s="29"/>
      <c r="X13180" s="29"/>
    </row>
    <row r="13181" spans="23:24" ht="14.25">
      <c r="W13181" s="34"/>
      <c r="X13181" s="34"/>
    </row>
    <row r="13182" spans="23:24" ht="14.25">
      <c r="W13182" s="28"/>
      <c r="X13182" s="28"/>
    </row>
    <row r="13183" spans="23:24" ht="14.25">
      <c r="W13183" s="34"/>
      <c r="X13183" s="34"/>
    </row>
    <row r="13184" spans="23:24" ht="14.25">
      <c r="W13184" s="34"/>
      <c r="X13184" s="34"/>
    </row>
    <row r="13185" spans="23:24" ht="14.25">
      <c r="W13185" s="34"/>
      <c r="X13185" s="34"/>
    </row>
    <row r="13186" spans="23:24" ht="14.25">
      <c r="W13186" s="35"/>
      <c r="X13186" s="35"/>
    </row>
    <row r="13187" spans="23:24" ht="14.25">
      <c r="W13187" s="35"/>
      <c r="X13187" s="35"/>
    </row>
    <row r="13188" spans="23:24" ht="14.25">
      <c r="W13188" s="35"/>
      <c r="X13188" s="35"/>
    </row>
    <row r="13189" spans="23:24" ht="14.25">
      <c r="W13189" s="34"/>
      <c r="X13189" s="34"/>
    </row>
    <row r="13190" spans="23:24" ht="14.25">
      <c r="W13190" s="34"/>
      <c r="X13190" s="34"/>
    </row>
    <row r="13191" spans="23:24" ht="14.25">
      <c r="W13191" s="34"/>
      <c r="X13191" s="34"/>
    </row>
    <row r="13192" spans="23:24" ht="14.25">
      <c r="W13192" s="35"/>
      <c r="X13192" s="35"/>
    </row>
    <row r="13193" spans="23:24" ht="14.25">
      <c r="W13193" s="35"/>
      <c r="X13193" s="35"/>
    </row>
    <row r="13194" spans="23:24" ht="14.25">
      <c r="W13194" s="34"/>
      <c r="X13194" s="34"/>
    </row>
    <row r="13195" spans="23:24" ht="14.25">
      <c r="W13195" s="34"/>
      <c r="X13195" s="34"/>
    </row>
    <row r="13196" spans="23:24" ht="14.25">
      <c r="W13196" s="35"/>
      <c r="X13196" s="35"/>
    </row>
    <row r="13197" spans="23:24" ht="14.25">
      <c r="W13197" s="34"/>
      <c r="X13197" s="34"/>
    </row>
    <row r="13198" spans="23:24" ht="14.25">
      <c r="W13198" s="35"/>
      <c r="X13198" s="35"/>
    </row>
    <row r="13200" spans="23:24" ht="14.25">
      <c r="W13200" s="34"/>
      <c r="X13200" s="34"/>
    </row>
    <row r="13201" spans="23:24" ht="15" thickTop="1">
      <c r="W13201" s="35"/>
      <c r="X13201" s="35"/>
    </row>
    <row r="13202" spans="23:24" ht="15" thickTop="1">
      <c r="W13202" s="43"/>
      <c r="X13202" s="43"/>
    </row>
    <row r="13203" spans="23:24" ht="14.25">
      <c r="W13203" s="28"/>
      <c r="X13203" s="28"/>
    </row>
    <row r="13204" spans="23:24" ht="14.25">
      <c r="W13204" s="28"/>
      <c r="X13204" s="28"/>
    </row>
    <row r="13205" spans="23:24" ht="14.25">
      <c r="W13205" s="29"/>
      <c r="X13205" s="29"/>
    </row>
    <row r="13206" spans="23:24" ht="14.25">
      <c r="W13206" s="31"/>
      <c r="X13206" s="31"/>
    </row>
    <row r="13207" spans="23:24" ht="14.25">
      <c r="W13207" s="29"/>
      <c r="X13207" s="29"/>
    </row>
    <row r="13208" spans="23:24" ht="14.25">
      <c r="W13208" s="31"/>
      <c r="X13208" s="31"/>
    </row>
    <row r="13210" spans="23:24" ht="14.25">
      <c r="W13210" s="29"/>
      <c r="X13210" s="29"/>
    </row>
    <row r="13211" spans="23:24" ht="14.25">
      <c r="W13211" s="34"/>
      <c r="X13211" s="34"/>
    </row>
    <row r="13212" spans="23:24" ht="14.25">
      <c r="W13212" s="28"/>
      <c r="X13212" s="28"/>
    </row>
    <row r="13213" spans="23:24" ht="14.25">
      <c r="W13213" s="34"/>
      <c r="X13213" s="34"/>
    </row>
    <row r="13214" spans="23:24" ht="14.25">
      <c r="W13214" s="34"/>
      <c r="X13214" s="34"/>
    </row>
    <row r="13215" spans="23:24" ht="14.25">
      <c r="W13215" s="34"/>
      <c r="X13215" s="34"/>
    </row>
    <row r="13216" spans="23:24" ht="14.25">
      <c r="W13216" s="35"/>
      <c r="X13216" s="35"/>
    </row>
    <row r="13217" spans="23:24" ht="14.25">
      <c r="W13217" s="35"/>
      <c r="X13217" s="35"/>
    </row>
    <row r="13218" spans="23:24" ht="14.25">
      <c r="W13218" s="35"/>
      <c r="X13218" s="35"/>
    </row>
    <row r="13219" spans="23:24" ht="14.25">
      <c r="W13219" s="34"/>
      <c r="X13219" s="34"/>
    </row>
    <row r="13220" spans="23:24" ht="14.25">
      <c r="W13220" s="34"/>
      <c r="X13220" s="34"/>
    </row>
    <row r="13221" spans="23:24" ht="14.25">
      <c r="W13221" s="34"/>
      <c r="X13221" s="34"/>
    </row>
    <row r="13222" spans="23:24" ht="14.25">
      <c r="W13222" s="35"/>
      <c r="X13222" s="35"/>
    </row>
    <row r="13223" spans="23:24" ht="14.25">
      <c r="W13223" s="35"/>
      <c r="X13223" s="35"/>
    </row>
    <row r="13224" spans="23:24" ht="14.25">
      <c r="W13224" s="34"/>
      <c r="X13224" s="34"/>
    </row>
    <row r="13225" spans="23:24" ht="14.25">
      <c r="W13225" s="34"/>
      <c r="X13225" s="34"/>
    </row>
    <row r="13226" spans="23:24" ht="14.25">
      <c r="W13226" s="35"/>
      <c r="X13226" s="35"/>
    </row>
    <row r="13227" spans="23:24" ht="14.25">
      <c r="W13227" s="34"/>
      <c r="X13227" s="34"/>
    </row>
    <row r="13228" spans="23:24" ht="14.25">
      <c r="W13228" s="35"/>
      <c r="X13228" s="35"/>
    </row>
    <row r="13230" spans="23:24" ht="14.25">
      <c r="W13230" s="34"/>
      <c r="X13230" s="34"/>
    </row>
    <row r="13231" spans="23:24" ht="15" thickTop="1">
      <c r="W13231" s="35"/>
      <c r="X13231" s="35"/>
    </row>
    <row r="13232" spans="23:24" ht="15" thickTop="1">
      <c r="W13232" s="43"/>
      <c r="X13232" s="43"/>
    </row>
    <row r="13233" spans="23:24" ht="14.25">
      <c r="W13233" s="28"/>
      <c r="X13233" s="28"/>
    </row>
    <row r="13234" spans="23:24" ht="14.25">
      <c r="W13234" s="28"/>
      <c r="X13234" s="28"/>
    </row>
    <row r="13235" spans="23:24" ht="14.25">
      <c r="W13235" s="29"/>
      <c r="X13235" s="29"/>
    </row>
    <row r="13236" spans="23:24" ht="14.25">
      <c r="W13236" s="31"/>
      <c r="X13236" s="31"/>
    </row>
    <row r="13237" spans="23:24" ht="14.25">
      <c r="W13237" s="29"/>
      <c r="X13237" s="29"/>
    </row>
    <row r="13238" spans="23:24" ht="14.25">
      <c r="W13238" s="31"/>
      <c r="X13238" s="31"/>
    </row>
    <row r="13240" spans="23:24" ht="14.25">
      <c r="W13240" s="29"/>
      <c r="X13240" s="29"/>
    </row>
    <row r="13241" spans="23:24" ht="14.25">
      <c r="W13241" s="34"/>
      <c r="X13241" s="34"/>
    </row>
    <row r="13242" spans="23:24" ht="14.25">
      <c r="W13242" s="28"/>
      <c r="X13242" s="28"/>
    </row>
    <row r="13243" spans="23:24" ht="14.25">
      <c r="W13243" s="34"/>
      <c r="X13243" s="34"/>
    </row>
    <row r="13244" spans="23:24" ht="14.25">
      <c r="W13244" s="34"/>
      <c r="X13244" s="34"/>
    </row>
    <row r="13245" spans="23:24" ht="14.25">
      <c r="W13245" s="34"/>
      <c r="X13245" s="34"/>
    </row>
    <row r="13246" spans="23:24" ht="14.25">
      <c r="W13246" s="35"/>
      <c r="X13246" s="35"/>
    </row>
    <row r="13247" spans="23:24" ht="14.25">
      <c r="W13247" s="35"/>
      <c r="X13247" s="35"/>
    </row>
    <row r="13248" spans="23:24" ht="14.25">
      <c r="W13248" s="35"/>
      <c r="X13248" s="35"/>
    </row>
    <row r="13249" spans="23:24" ht="14.25">
      <c r="W13249" s="34"/>
      <c r="X13249" s="34"/>
    </row>
    <row r="13250" spans="23:24" ht="14.25">
      <c r="W13250" s="34"/>
      <c r="X13250" s="34"/>
    </row>
    <row r="13251" spans="23:24" ht="14.25">
      <c r="W13251" s="34"/>
      <c r="X13251" s="34"/>
    </row>
    <row r="13252" spans="23:24" ht="14.25">
      <c r="W13252" s="35"/>
      <c r="X13252" s="35"/>
    </row>
    <row r="13253" spans="23:24" ht="14.25">
      <c r="W13253" s="35"/>
      <c r="X13253" s="35"/>
    </row>
    <row r="13254" spans="23:24" ht="14.25">
      <c r="W13254" s="34"/>
      <c r="X13254" s="34"/>
    </row>
    <row r="13255" spans="23:24" ht="14.25">
      <c r="W13255" s="34"/>
      <c r="X13255" s="34"/>
    </row>
    <row r="13256" spans="23:24" ht="14.25">
      <c r="W13256" s="35"/>
      <c r="X13256" s="35"/>
    </row>
    <row r="13257" spans="23:24" ht="14.25">
      <c r="W13257" s="34"/>
      <c r="X13257" s="34"/>
    </row>
    <row r="13258" spans="23:24" ht="14.25">
      <c r="W13258" s="35"/>
      <c r="X13258" s="35"/>
    </row>
    <row r="13260" spans="23:24" ht="14.25">
      <c r="W13260" s="34"/>
      <c r="X13260" s="34"/>
    </row>
    <row r="13261" spans="23:24" ht="15" thickTop="1">
      <c r="W13261" s="35"/>
      <c r="X13261" s="35"/>
    </row>
    <row r="13262" spans="23:24" ht="15" thickTop="1">
      <c r="W13262" s="43"/>
      <c r="X13262" s="43"/>
    </row>
    <row r="13263" spans="23:24" ht="14.25">
      <c r="W13263" s="28"/>
      <c r="X13263" s="28"/>
    </row>
    <row r="13264" spans="23:24" ht="14.25">
      <c r="W13264" s="28"/>
      <c r="X13264" s="28"/>
    </row>
    <row r="13265" spans="23:24" ht="14.25">
      <c r="W13265" s="29"/>
      <c r="X13265" s="29"/>
    </row>
    <row r="13266" spans="23:24" ht="14.25">
      <c r="W13266" s="31"/>
      <c r="X13266" s="31"/>
    </row>
    <row r="13267" spans="23:24" ht="14.25">
      <c r="W13267" s="29"/>
      <c r="X13267" s="29"/>
    </row>
    <row r="13268" spans="23:24" ht="14.25">
      <c r="W13268" s="31"/>
      <c r="X13268" s="31"/>
    </row>
    <row r="13270" spans="23:24" ht="14.25">
      <c r="W13270" s="29"/>
      <c r="X13270" s="29"/>
    </row>
    <row r="13271" spans="23:24" ht="14.25">
      <c r="W13271" s="34"/>
      <c r="X13271" s="34"/>
    </row>
    <row r="13272" spans="23:24" ht="14.25">
      <c r="W13272" s="28"/>
      <c r="X13272" s="28"/>
    </row>
    <row r="13273" spans="23:24" ht="14.25">
      <c r="W13273" s="34"/>
      <c r="X13273" s="34"/>
    </row>
    <row r="13274" spans="23:24" ht="14.25">
      <c r="W13274" s="34"/>
      <c r="X13274" s="34"/>
    </row>
    <row r="13275" spans="23:24" ht="14.25">
      <c r="W13275" s="34"/>
      <c r="X13275" s="34"/>
    </row>
    <row r="13276" spans="23:24" ht="14.25">
      <c r="W13276" s="35"/>
      <c r="X13276" s="35"/>
    </row>
    <row r="13277" spans="23:24" ht="14.25">
      <c r="W13277" s="35"/>
      <c r="X13277" s="35"/>
    </row>
    <row r="13278" spans="23:24" ht="14.25">
      <c r="W13278" s="35"/>
      <c r="X13278" s="35"/>
    </row>
    <row r="13279" spans="23:24" ht="14.25">
      <c r="W13279" s="34"/>
      <c r="X13279" s="34"/>
    </row>
    <row r="13280" spans="23:24" ht="14.25">
      <c r="W13280" s="34"/>
      <c r="X13280" s="34"/>
    </row>
    <row r="13281" spans="23:24" ht="14.25">
      <c r="W13281" s="34"/>
      <c r="X13281" s="34"/>
    </row>
    <row r="13282" spans="23:24" ht="14.25">
      <c r="W13282" s="35"/>
      <c r="X13282" s="35"/>
    </row>
    <row r="13283" spans="23:24" ht="14.25">
      <c r="W13283" s="35"/>
      <c r="X13283" s="35"/>
    </row>
    <row r="13284" spans="23:24" ht="14.25">
      <c r="W13284" s="34"/>
      <c r="X13284" s="34"/>
    </row>
    <row r="13285" spans="23:24" ht="14.25">
      <c r="W13285" s="34"/>
      <c r="X13285" s="34"/>
    </row>
    <row r="13286" spans="23:24" ht="14.25">
      <c r="W13286" s="35"/>
      <c r="X13286" s="35"/>
    </row>
    <row r="13287" spans="23:24" ht="14.25">
      <c r="W13287" s="34"/>
      <c r="X13287" s="34"/>
    </row>
    <row r="13288" spans="23:24" ht="14.25">
      <c r="W13288" s="35"/>
      <c r="X13288" s="35"/>
    </row>
    <row r="13290" spans="23:24" ht="14.25">
      <c r="W13290" s="34"/>
      <c r="X13290" s="34"/>
    </row>
    <row r="13291" spans="23:24" ht="15" thickTop="1">
      <c r="W13291" s="35"/>
      <c r="X13291" s="35"/>
    </row>
    <row r="13292" spans="23:24" ht="15" thickTop="1">
      <c r="W13292" s="43"/>
      <c r="X13292" s="43"/>
    </row>
    <row r="13293" spans="23:24" ht="14.25">
      <c r="W13293" s="28"/>
      <c r="X13293" s="28"/>
    </row>
    <row r="13294" spans="23:24" ht="14.25">
      <c r="W13294" s="28"/>
      <c r="X13294" s="28"/>
    </row>
    <row r="13295" spans="23:24" ht="14.25">
      <c r="W13295" s="29"/>
      <c r="X13295" s="29"/>
    </row>
    <row r="13296" spans="23:24" ht="14.25">
      <c r="W13296" s="31"/>
      <c r="X13296" s="31"/>
    </row>
    <row r="13297" spans="23:24" ht="14.25">
      <c r="W13297" s="29"/>
      <c r="X13297" s="29"/>
    </row>
    <row r="13298" spans="23:24" ht="14.25">
      <c r="W13298" s="31"/>
      <c r="X13298" s="31"/>
    </row>
    <row r="13300" spans="23:24" ht="14.25">
      <c r="W13300" s="29"/>
      <c r="X13300" s="29"/>
    </row>
    <row r="13301" spans="23:24" ht="14.25">
      <c r="W13301" s="34"/>
      <c r="X13301" s="34"/>
    </row>
    <row r="13302" spans="23:24" ht="14.25">
      <c r="W13302" s="28"/>
      <c r="X13302" s="28"/>
    </row>
    <row r="13303" spans="23:24" ht="14.25">
      <c r="W13303" s="34"/>
      <c r="X13303" s="34"/>
    </row>
    <row r="13304" spans="23:24" ht="14.25">
      <c r="W13304" s="34"/>
      <c r="X13304" s="34"/>
    </row>
    <row r="13305" spans="23:24" ht="14.25">
      <c r="W13305" s="34"/>
      <c r="X13305" s="34"/>
    </row>
    <row r="13306" spans="23:24" ht="14.25">
      <c r="W13306" s="35"/>
      <c r="X13306" s="35"/>
    </row>
    <row r="13307" spans="23:24" ht="14.25">
      <c r="W13307" s="35"/>
      <c r="X13307" s="35"/>
    </row>
    <row r="13308" spans="23:24" ht="14.25">
      <c r="W13308" s="35"/>
      <c r="X13308" s="35"/>
    </row>
    <row r="13309" spans="23:24" ht="14.25">
      <c r="W13309" s="34"/>
      <c r="X13309" s="34"/>
    </row>
    <row r="13310" spans="23:24" ht="14.25">
      <c r="W13310" s="34"/>
      <c r="X13310" s="34"/>
    </row>
    <row r="13311" spans="23:24" ht="14.25">
      <c r="W13311" s="34"/>
      <c r="X13311" s="34"/>
    </row>
    <row r="13312" spans="23:24" ht="14.25">
      <c r="W13312" s="35"/>
      <c r="X13312" s="35"/>
    </row>
    <row r="13313" spans="23:24" ht="14.25">
      <c r="W13313" s="35"/>
      <c r="X13313" s="35"/>
    </row>
    <row r="13314" spans="23:24" ht="14.25">
      <c r="W13314" s="34"/>
      <c r="X13314" s="34"/>
    </row>
    <row r="13315" spans="23:24" ht="14.25">
      <c r="W13315" s="34"/>
      <c r="X13315" s="34"/>
    </row>
    <row r="13316" spans="23:24" ht="14.25">
      <c r="W13316" s="35"/>
      <c r="X13316" s="35"/>
    </row>
    <row r="13317" spans="23:24" ht="14.25">
      <c r="W13317" s="34"/>
      <c r="X13317" s="34"/>
    </row>
    <row r="13318" spans="23:24" ht="14.25">
      <c r="W13318" s="35"/>
      <c r="X13318" s="35"/>
    </row>
    <row r="13320" spans="23:24" ht="14.25">
      <c r="W13320" s="34"/>
      <c r="X13320" s="34"/>
    </row>
    <row r="13321" spans="23:24" ht="15" thickTop="1">
      <c r="W13321" s="35"/>
      <c r="X13321" s="35"/>
    </row>
    <row r="13322" spans="23:24" ht="15" thickTop="1">
      <c r="W13322" s="43"/>
      <c r="X13322" s="43"/>
    </row>
    <row r="13323" spans="23:24" ht="14.25">
      <c r="W13323" s="28"/>
      <c r="X13323" s="28"/>
    </row>
    <row r="13324" spans="23:24" ht="14.25">
      <c r="W13324" s="28"/>
      <c r="X13324" s="28"/>
    </row>
    <row r="13325" spans="23:24" ht="14.25">
      <c r="W13325" s="29"/>
      <c r="X13325" s="29"/>
    </row>
    <row r="13326" spans="23:24" ht="14.25">
      <c r="W13326" s="31"/>
      <c r="X13326" s="31"/>
    </row>
    <row r="13327" spans="23:24" ht="14.25">
      <c r="W13327" s="29"/>
      <c r="X13327" s="29"/>
    </row>
    <row r="13328" spans="23:24" ht="14.25">
      <c r="W13328" s="31"/>
      <c r="X13328" s="31"/>
    </row>
    <row r="13330" spans="23:24" ht="14.25">
      <c r="W13330" s="29"/>
      <c r="X13330" s="29"/>
    </row>
    <row r="13331" spans="23:24" ht="14.25">
      <c r="W13331" s="34"/>
      <c r="X13331" s="34"/>
    </row>
    <row r="13332" spans="23:24" ht="14.25">
      <c r="W13332" s="28"/>
      <c r="X13332" s="28"/>
    </row>
    <row r="13333" spans="23:24" ht="14.25">
      <c r="W13333" s="34"/>
      <c r="X13333" s="34"/>
    </row>
    <row r="13334" spans="23:24" ht="14.25">
      <c r="W13334" s="34"/>
      <c r="X13334" s="34"/>
    </row>
    <row r="13335" spans="23:24" ht="14.25">
      <c r="W13335" s="34"/>
      <c r="X13335" s="34"/>
    </row>
    <row r="13336" spans="23:24" ht="14.25">
      <c r="W13336" s="35"/>
      <c r="X13336" s="35"/>
    </row>
    <row r="13337" spans="23:24" ht="14.25">
      <c r="W13337" s="35"/>
      <c r="X13337" s="35"/>
    </row>
    <row r="13338" spans="23:24" ht="14.25">
      <c r="W13338" s="35"/>
      <c r="X13338" s="35"/>
    </row>
    <row r="13339" spans="23:24" ht="14.25">
      <c r="W13339" s="34"/>
      <c r="X13339" s="34"/>
    </row>
    <row r="13340" spans="23:24" ht="14.25">
      <c r="W13340" s="34"/>
      <c r="X13340" s="34"/>
    </row>
    <row r="13341" spans="23:24" ht="14.25">
      <c r="W13341" s="34"/>
      <c r="X13341" s="34"/>
    </row>
    <row r="13342" spans="23:24" ht="14.25">
      <c r="W13342" s="35"/>
      <c r="X13342" s="35"/>
    </row>
    <row r="13343" spans="23:24" ht="14.25">
      <c r="W13343" s="35"/>
      <c r="X13343" s="35"/>
    </row>
    <row r="13344" spans="23:24" ht="14.25">
      <c r="W13344" s="34"/>
      <c r="X13344" s="34"/>
    </row>
    <row r="13345" spans="23:24" ht="14.25">
      <c r="W13345" s="34"/>
      <c r="X13345" s="34"/>
    </row>
    <row r="13346" spans="23:24" ht="14.25">
      <c r="W13346" s="35"/>
      <c r="X13346" s="35"/>
    </row>
    <row r="13347" spans="23:24" ht="14.25">
      <c r="W13347" s="34"/>
      <c r="X13347" s="34"/>
    </row>
    <row r="13348" spans="23:24" ht="14.25">
      <c r="W13348" s="35"/>
      <c r="X13348" s="35"/>
    </row>
    <row r="13350" spans="23:24" ht="14.25">
      <c r="W13350" s="34"/>
      <c r="X13350" s="34"/>
    </row>
    <row r="13351" spans="23:24" ht="15" thickTop="1">
      <c r="W13351" s="35"/>
      <c r="X13351" s="35"/>
    </row>
    <row r="13352" spans="23:24" ht="15" thickTop="1">
      <c r="W13352" s="43"/>
      <c r="X13352" s="43"/>
    </row>
    <row r="13353" spans="23:24" ht="14.25">
      <c r="W13353" s="28"/>
      <c r="X13353" s="28"/>
    </row>
    <row r="13354" spans="23:24" ht="14.25">
      <c r="W13354" s="28"/>
      <c r="X13354" s="28"/>
    </row>
    <row r="13355" spans="23:24" ht="14.25">
      <c r="W13355" s="29"/>
      <c r="X13355" s="29"/>
    </row>
    <row r="13356" spans="23:24" ht="14.25">
      <c r="W13356" s="31"/>
      <c r="X13356" s="31"/>
    </row>
    <row r="13357" spans="23:24" ht="14.25">
      <c r="W13357" s="29"/>
      <c r="X13357" s="29"/>
    </row>
    <row r="13358" spans="23:24" ht="14.25">
      <c r="W13358" s="31"/>
      <c r="X13358" s="31"/>
    </row>
    <row r="13360" spans="23:24" ht="14.25">
      <c r="W13360" s="29"/>
      <c r="X13360" s="29"/>
    </row>
    <row r="13361" spans="23:24" ht="14.25">
      <c r="W13361" s="34"/>
      <c r="X13361" s="34"/>
    </row>
    <row r="13362" spans="23:24" ht="14.25">
      <c r="W13362" s="28"/>
      <c r="X13362" s="28"/>
    </row>
    <row r="13363" spans="23:24" ht="14.25">
      <c r="W13363" s="34"/>
      <c r="X13363" s="34"/>
    </row>
    <row r="13364" spans="23:24" ht="14.25">
      <c r="W13364" s="34"/>
      <c r="X13364" s="34"/>
    </row>
    <row r="13365" spans="23:24" ht="14.25">
      <c r="W13365" s="34"/>
      <c r="X13365" s="34"/>
    </row>
    <row r="13366" spans="23:24" ht="14.25">
      <c r="W13366" s="35"/>
      <c r="X13366" s="35"/>
    </row>
    <row r="13367" spans="23:24" ht="14.25">
      <c r="W13367" s="35"/>
      <c r="X13367" s="35"/>
    </row>
    <row r="13368" spans="23:24" ht="14.25">
      <c r="W13368" s="35"/>
      <c r="X13368" s="35"/>
    </row>
    <row r="13369" spans="23:24" ht="14.25">
      <c r="W13369" s="34"/>
      <c r="X13369" s="34"/>
    </row>
    <row r="13370" spans="23:24" ht="14.25">
      <c r="W13370" s="34"/>
      <c r="X13370" s="34"/>
    </row>
    <row r="13371" spans="23:24" ht="14.25">
      <c r="W13371" s="34"/>
      <c r="X13371" s="34"/>
    </row>
    <row r="13372" spans="23:24" ht="14.25">
      <c r="W13372" s="35"/>
      <c r="X13372" s="35"/>
    </row>
    <row r="13373" spans="23:24" ht="14.25">
      <c r="W13373" s="35"/>
      <c r="X13373" s="35"/>
    </row>
    <row r="13374" spans="23:24" ht="14.25">
      <c r="W13374" s="34"/>
      <c r="X13374" s="34"/>
    </row>
    <row r="13375" spans="23:24" ht="14.25">
      <c r="W13375" s="34"/>
      <c r="X13375" s="34"/>
    </row>
    <row r="13376" spans="23:24" ht="14.25">
      <c r="W13376" s="35"/>
      <c r="X13376" s="35"/>
    </row>
    <row r="13377" spans="23:24" ht="14.25">
      <c r="W13377" s="34"/>
      <c r="X13377" s="34"/>
    </row>
    <row r="13378" spans="23:24" ht="14.25">
      <c r="W13378" s="35"/>
      <c r="X13378" s="35"/>
    </row>
    <row r="13380" spans="23:24" ht="14.25">
      <c r="W13380" s="34"/>
      <c r="X13380" s="34"/>
    </row>
    <row r="13381" spans="23:24" ht="15" thickTop="1">
      <c r="W13381" s="35"/>
      <c r="X13381" s="35"/>
    </row>
    <row r="13382" spans="23:24" ht="15" thickTop="1">
      <c r="W13382" s="43"/>
      <c r="X13382" s="43"/>
    </row>
    <row r="13383" spans="23:24" ht="14.25">
      <c r="W13383" s="28"/>
      <c r="X13383" s="28"/>
    </row>
    <row r="13384" spans="23:24" ht="14.25">
      <c r="W13384" s="28"/>
      <c r="X13384" s="28"/>
    </row>
    <row r="13385" spans="23:24" ht="14.25">
      <c r="W13385" s="29"/>
      <c r="X13385" s="29"/>
    </row>
    <row r="13386" spans="23:24" ht="14.25">
      <c r="W13386" s="31"/>
      <c r="X13386" s="31"/>
    </row>
    <row r="13387" spans="23:24" ht="14.25">
      <c r="W13387" s="29"/>
      <c r="X13387" s="29"/>
    </row>
    <row r="13388" spans="23:24" ht="14.25">
      <c r="W13388" s="31"/>
      <c r="X13388" s="31"/>
    </row>
    <row r="13390" spans="23:24" ht="14.25">
      <c r="W13390" s="29"/>
      <c r="X13390" s="29"/>
    </row>
    <row r="13391" spans="23:24" ht="14.25">
      <c r="W13391" s="34"/>
      <c r="X13391" s="34"/>
    </row>
    <row r="13392" spans="23:24" ht="14.25">
      <c r="W13392" s="28"/>
      <c r="X13392" s="28"/>
    </row>
    <row r="13393" spans="23:24" ht="14.25">
      <c r="W13393" s="34"/>
      <c r="X13393" s="34"/>
    </row>
    <row r="13394" spans="23:24" ht="14.25">
      <c r="W13394" s="34"/>
      <c r="X13394" s="34"/>
    </row>
    <row r="13395" spans="23:24" ht="14.25">
      <c r="W13395" s="34"/>
      <c r="X13395" s="34"/>
    </row>
    <row r="13396" spans="23:24" ht="14.25">
      <c r="W13396" s="35"/>
      <c r="X13396" s="35"/>
    </row>
    <row r="13397" spans="23:24" ht="14.25">
      <c r="W13397" s="35"/>
      <c r="X13397" s="35"/>
    </row>
    <row r="13398" spans="23:24" ht="14.25">
      <c r="W13398" s="35"/>
      <c r="X13398" s="35"/>
    </row>
    <row r="13399" spans="23:24" ht="14.25">
      <c r="W13399" s="34"/>
      <c r="X13399" s="34"/>
    </row>
    <row r="13400" spans="23:24" ht="14.25">
      <c r="W13400" s="34"/>
      <c r="X13400" s="34"/>
    </row>
    <row r="13401" spans="23:24" ht="14.25">
      <c r="W13401" s="34"/>
      <c r="X13401" s="34"/>
    </row>
    <row r="13402" spans="23:24" ht="14.25">
      <c r="W13402" s="35"/>
      <c r="X13402" s="35"/>
    </row>
    <row r="13403" spans="23:24" ht="14.25">
      <c r="W13403" s="35"/>
      <c r="X13403" s="35"/>
    </row>
    <row r="13404" spans="23:24" ht="14.25">
      <c r="W13404" s="34"/>
      <c r="X13404" s="34"/>
    </row>
    <row r="13405" spans="23:24" ht="14.25">
      <c r="W13405" s="34"/>
      <c r="X13405" s="34"/>
    </row>
    <row r="13406" spans="23:24" ht="14.25">
      <c r="W13406" s="35"/>
      <c r="X13406" s="35"/>
    </row>
    <row r="13407" spans="23:24" ht="14.25">
      <c r="W13407" s="34"/>
      <c r="X13407" s="34"/>
    </row>
    <row r="13408" spans="23:24" ht="14.25">
      <c r="W13408" s="35"/>
      <c r="X13408" s="35"/>
    </row>
    <row r="13410" spans="23:24" ht="14.25">
      <c r="W13410" s="34"/>
      <c r="X13410" s="34"/>
    </row>
    <row r="13411" spans="23:24" ht="15" thickTop="1">
      <c r="W13411" s="35"/>
      <c r="X13411" s="35"/>
    </row>
    <row r="13412" spans="23:24" ht="15" thickTop="1">
      <c r="W13412" s="43"/>
      <c r="X13412" s="43"/>
    </row>
    <row r="13413" spans="23:24" ht="14.25">
      <c r="W13413" s="28"/>
      <c r="X13413" s="28"/>
    </row>
    <row r="13414" spans="23:24" ht="14.25">
      <c r="W13414" s="28"/>
      <c r="X13414" s="28"/>
    </row>
    <row r="13415" spans="23:24" ht="14.25">
      <c r="W13415" s="29"/>
      <c r="X13415" s="29"/>
    </row>
    <row r="13416" spans="23:24" ht="14.25">
      <c r="W13416" s="31"/>
      <c r="X13416" s="31"/>
    </row>
    <row r="13417" spans="23:24" ht="14.25">
      <c r="W13417" s="29"/>
      <c r="X13417" s="29"/>
    </row>
    <row r="13418" spans="23:24" ht="14.25">
      <c r="W13418" s="31"/>
      <c r="X13418" s="31"/>
    </row>
    <row r="13420" spans="23:24" ht="14.25">
      <c r="W13420" s="29"/>
      <c r="X13420" s="29"/>
    </row>
    <row r="13421" spans="23:24" ht="14.25">
      <c r="W13421" s="34"/>
      <c r="X13421" s="34"/>
    </row>
    <row r="13422" spans="23:24" ht="14.25">
      <c r="W13422" s="28"/>
      <c r="X13422" s="28"/>
    </row>
    <row r="13423" spans="23:24" ht="14.25">
      <c r="W13423" s="34"/>
      <c r="X13423" s="34"/>
    </row>
    <row r="13424" spans="23:24" ht="14.25">
      <c r="W13424" s="34"/>
      <c r="X13424" s="34"/>
    </row>
    <row r="13425" spans="23:24" ht="14.25">
      <c r="W13425" s="34"/>
      <c r="X13425" s="34"/>
    </row>
    <row r="13426" spans="23:24" ht="14.25">
      <c r="W13426" s="35"/>
      <c r="X13426" s="35"/>
    </row>
    <row r="13427" spans="23:24" ht="14.25">
      <c r="W13427" s="35"/>
      <c r="X13427" s="35"/>
    </row>
    <row r="13428" spans="23:24" ht="14.25">
      <c r="W13428" s="35"/>
      <c r="X13428" s="35"/>
    </row>
    <row r="13429" spans="23:24" ht="14.25">
      <c r="W13429" s="34"/>
      <c r="X13429" s="34"/>
    </row>
    <row r="13430" spans="23:24" ht="14.25">
      <c r="W13430" s="34"/>
      <c r="X13430" s="34"/>
    </row>
    <row r="13431" spans="23:24" ht="14.25">
      <c r="W13431" s="34"/>
      <c r="X13431" s="34"/>
    </row>
    <row r="13432" spans="23:24" ht="14.25">
      <c r="W13432" s="35"/>
      <c r="X13432" s="35"/>
    </row>
    <row r="13433" spans="23:24" ht="14.25">
      <c r="W13433" s="35"/>
      <c r="X13433" s="35"/>
    </row>
    <row r="13434" spans="23:24" ht="14.25">
      <c r="W13434" s="34"/>
      <c r="X13434" s="34"/>
    </row>
    <row r="13435" spans="23:24" ht="14.25">
      <c r="W13435" s="34"/>
      <c r="X13435" s="34"/>
    </row>
    <row r="13436" spans="23:24" ht="14.25">
      <c r="W13436" s="35"/>
      <c r="X13436" s="35"/>
    </row>
    <row r="13437" spans="23:24" ht="14.25">
      <c r="W13437" s="34"/>
      <c r="X13437" s="34"/>
    </row>
    <row r="13438" spans="23:24" ht="14.25">
      <c r="W13438" s="35"/>
      <c r="X13438" s="35"/>
    </row>
    <row r="13440" spans="23:24" ht="14.25">
      <c r="W13440" s="34"/>
      <c r="X13440" s="34"/>
    </row>
    <row r="13441" spans="23:24" ht="15" thickTop="1">
      <c r="W13441" s="35"/>
      <c r="X13441" s="35"/>
    </row>
    <row r="13442" spans="23:24" ht="15" thickTop="1">
      <c r="W13442" s="43"/>
      <c r="X13442" s="43"/>
    </row>
    <row r="13443" spans="23:24" ht="14.25">
      <c r="W13443" s="28"/>
      <c r="X13443" s="28"/>
    </row>
    <row r="13444" spans="23:24" ht="14.25">
      <c r="W13444" s="28"/>
      <c r="X13444" s="28"/>
    </row>
    <row r="13445" spans="23:24" ht="14.25">
      <c r="W13445" s="29"/>
      <c r="X13445" s="29"/>
    </row>
    <row r="13446" spans="23:24" ht="14.25">
      <c r="W13446" s="31"/>
      <c r="X13446" s="31"/>
    </row>
    <row r="13447" spans="23:24" ht="14.25">
      <c r="W13447" s="29"/>
      <c r="X13447" s="29"/>
    </row>
    <row r="13448" spans="23:24" ht="14.25">
      <c r="W13448" s="31"/>
      <c r="X13448" s="31"/>
    </row>
    <row r="13450" spans="23:24" ht="14.25">
      <c r="W13450" s="29"/>
      <c r="X13450" s="29"/>
    </row>
    <row r="13451" spans="23:24" ht="14.25">
      <c r="W13451" s="34"/>
      <c r="X13451" s="34"/>
    </row>
    <row r="13452" spans="23:24" ht="14.25">
      <c r="W13452" s="28"/>
      <c r="X13452" s="28"/>
    </row>
    <row r="13453" spans="23:24" ht="14.25">
      <c r="W13453" s="34"/>
      <c r="X13453" s="34"/>
    </row>
    <row r="13454" spans="23:24" ht="14.25">
      <c r="W13454" s="34"/>
      <c r="X13454" s="34"/>
    </row>
    <row r="13455" spans="23:24" ht="14.25">
      <c r="W13455" s="34"/>
      <c r="X13455" s="34"/>
    </row>
    <row r="13456" spans="23:24" ht="14.25">
      <c r="W13456" s="35"/>
      <c r="X13456" s="35"/>
    </row>
    <row r="13457" spans="23:24" ht="14.25">
      <c r="W13457" s="35"/>
      <c r="X13457" s="35"/>
    </row>
    <row r="13458" spans="23:24" ht="14.25">
      <c r="W13458" s="35"/>
      <c r="X13458" s="35"/>
    </row>
    <row r="13459" spans="23:24" ht="14.25">
      <c r="W13459" s="34"/>
      <c r="X13459" s="34"/>
    </row>
    <row r="13460" spans="23:24" ht="14.25">
      <c r="W13460" s="34"/>
      <c r="X13460" s="34"/>
    </row>
    <row r="13461" spans="23:24" ht="14.25">
      <c r="W13461" s="34"/>
      <c r="X13461" s="34"/>
    </row>
    <row r="13462" spans="23:24" ht="14.25">
      <c r="W13462" s="35"/>
      <c r="X13462" s="35"/>
    </row>
    <row r="13463" spans="23:24" ht="14.25">
      <c r="W13463" s="35"/>
      <c r="X13463" s="35"/>
    </row>
    <row r="13464" spans="23:24" ht="14.25">
      <c r="W13464" s="34"/>
      <c r="X13464" s="34"/>
    </row>
    <row r="13465" spans="23:24" ht="14.25">
      <c r="W13465" s="34"/>
      <c r="X13465" s="34"/>
    </row>
    <row r="13466" spans="23:24" ht="14.25">
      <c r="W13466" s="35"/>
      <c r="X13466" s="35"/>
    </row>
    <row r="13467" spans="23:24" ht="14.25">
      <c r="W13467" s="34"/>
      <c r="X13467" s="34"/>
    </row>
    <row r="13468" spans="23:24" ht="14.25">
      <c r="W13468" s="35"/>
      <c r="X13468" s="35"/>
    </row>
    <row r="13470" spans="23:24" ht="14.25">
      <c r="W13470" s="34"/>
      <c r="X13470" s="34"/>
    </row>
    <row r="13471" spans="23:24" ht="15" thickTop="1">
      <c r="W13471" s="35"/>
      <c r="X13471" s="35"/>
    </row>
    <row r="13472" spans="23:24" ht="15" thickTop="1">
      <c r="W13472" s="43"/>
      <c r="X13472" s="43"/>
    </row>
    <row r="13473" spans="23:24" ht="14.25">
      <c r="W13473" s="28"/>
      <c r="X13473" s="28"/>
    </row>
    <row r="13474" spans="23:24" ht="14.25">
      <c r="W13474" s="28"/>
      <c r="X13474" s="28"/>
    </row>
    <row r="13475" spans="23:24" ht="14.25">
      <c r="W13475" s="29"/>
      <c r="X13475" s="29"/>
    </row>
    <row r="13476" spans="23:24" ht="14.25">
      <c r="W13476" s="31"/>
      <c r="X13476" s="31"/>
    </row>
    <row r="13477" spans="23:24" ht="14.25">
      <c r="W13477" s="29"/>
      <c r="X13477" s="29"/>
    </row>
    <row r="13478" spans="23:24" ht="14.25">
      <c r="W13478" s="31"/>
      <c r="X13478" s="31"/>
    </row>
    <row r="13480" spans="23:24" ht="14.25">
      <c r="W13480" s="29"/>
      <c r="X13480" s="29"/>
    </row>
    <row r="13481" spans="23:24" ht="14.25">
      <c r="W13481" s="34"/>
      <c r="X13481" s="34"/>
    </row>
    <row r="13482" spans="23:24" ht="14.25">
      <c r="W13482" s="28"/>
      <c r="X13482" s="28"/>
    </row>
    <row r="13483" spans="23:24" ht="14.25">
      <c r="W13483" s="34"/>
      <c r="X13483" s="34"/>
    </row>
    <row r="13484" spans="23:24" ht="14.25">
      <c r="W13484" s="34"/>
      <c r="X13484" s="34"/>
    </row>
    <row r="13485" spans="23:24" ht="14.25">
      <c r="W13485" s="34"/>
      <c r="X13485" s="34"/>
    </row>
    <row r="13486" spans="23:24" ht="14.25">
      <c r="W13486" s="35"/>
      <c r="X13486" s="35"/>
    </row>
    <row r="13487" spans="23:24" ht="14.25">
      <c r="W13487" s="35"/>
      <c r="X13487" s="35"/>
    </row>
    <row r="13488" spans="23:24" ht="14.25">
      <c r="W13488" s="35"/>
      <c r="X13488" s="35"/>
    </row>
    <row r="13489" spans="23:24" ht="14.25">
      <c r="W13489" s="34"/>
      <c r="X13489" s="34"/>
    </row>
    <row r="13490" spans="23:24" ht="14.25">
      <c r="W13490" s="34"/>
      <c r="X13490" s="34"/>
    </row>
    <row r="13491" spans="23:24" ht="14.25">
      <c r="W13491" s="34"/>
      <c r="X13491" s="34"/>
    </row>
    <row r="13492" spans="23:24" ht="14.25">
      <c r="W13492" s="35"/>
      <c r="X13492" s="35"/>
    </row>
    <row r="13493" spans="23:24" ht="14.25">
      <c r="W13493" s="35"/>
      <c r="X13493" s="35"/>
    </row>
    <row r="13494" spans="23:24" ht="14.25">
      <c r="W13494" s="34"/>
      <c r="X13494" s="34"/>
    </row>
    <row r="13495" spans="23:24" ht="14.25">
      <c r="W13495" s="34"/>
      <c r="X13495" s="34"/>
    </row>
    <row r="13496" spans="23:24" ht="14.25">
      <c r="W13496" s="35"/>
      <c r="X13496" s="35"/>
    </row>
    <row r="13497" spans="23:24" ht="14.25">
      <c r="W13497" s="34"/>
      <c r="X13497" s="34"/>
    </row>
    <row r="13498" spans="23:24" ht="14.25">
      <c r="W13498" s="35"/>
      <c r="X13498" s="35"/>
    </row>
    <row r="13500" spans="23:24" ht="14.25">
      <c r="W13500" s="34"/>
      <c r="X13500" s="34"/>
    </row>
    <row r="13501" spans="23:24" ht="15" thickTop="1">
      <c r="W13501" s="35"/>
      <c r="X13501" s="35"/>
    </row>
    <row r="13502" spans="23:24" ht="15" thickTop="1">
      <c r="W13502" s="43"/>
      <c r="X13502" s="43"/>
    </row>
    <row r="13503" spans="23:24" ht="14.25">
      <c r="W13503" s="28"/>
      <c r="X13503" s="28"/>
    </row>
    <row r="13504" spans="23:24" ht="14.25">
      <c r="W13504" s="28"/>
      <c r="X13504" s="28"/>
    </row>
    <row r="13505" spans="23:24" ht="14.25">
      <c r="W13505" s="29"/>
      <c r="X13505" s="29"/>
    </row>
    <row r="13506" spans="23:24" ht="14.25">
      <c r="W13506" s="31"/>
      <c r="X13506" s="31"/>
    </row>
    <row r="13507" spans="23:24" ht="14.25">
      <c r="W13507" s="29"/>
      <c r="X13507" s="29"/>
    </row>
    <row r="13508" spans="23:24" ht="14.25">
      <c r="W13508" s="31"/>
      <c r="X13508" s="31"/>
    </row>
    <row r="13510" spans="23:24" ht="14.25">
      <c r="W13510" s="29"/>
      <c r="X13510" s="29"/>
    </row>
    <row r="13511" spans="23:24" ht="14.25">
      <c r="W13511" s="34"/>
      <c r="X13511" s="34"/>
    </row>
    <row r="13512" spans="23:24" ht="14.25">
      <c r="W13512" s="28"/>
      <c r="X13512" s="28"/>
    </row>
    <row r="13513" spans="23:24" ht="14.25">
      <c r="W13513" s="34"/>
      <c r="X13513" s="34"/>
    </row>
    <row r="13514" spans="23:24" ht="14.25">
      <c r="W13514" s="34"/>
      <c r="X13514" s="34"/>
    </row>
    <row r="13515" spans="23:24" ht="14.25">
      <c r="W13515" s="34"/>
      <c r="X13515" s="34"/>
    </row>
    <row r="13516" spans="23:24" ht="14.25">
      <c r="W13516" s="35"/>
      <c r="X13516" s="35"/>
    </row>
    <row r="13517" spans="23:24" ht="14.25">
      <c r="W13517" s="35"/>
      <c r="X13517" s="35"/>
    </row>
    <row r="13518" spans="23:24" ht="14.25">
      <c r="W13518" s="35"/>
      <c r="X13518" s="35"/>
    </row>
    <row r="13519" spans="23:24" ht="14.25">
      <c r="W13519" s="34"/>
      <c r="X13519" s="34"/>
    </row>
    <row r="13520" spans="23:24" ht="14.25">
      <c r="W13520" s="34"/>
      <c r="X13520" s="34"/>
    </row>
    <row r="13521" spans="23:24" ht="14.25">
      <c r="W13521" s="34"/>
      <c r="X13521" s="34"/>
    </row>
    <row r="13522" spans="23:24" ht="14.25">
      <c r="W13522" s="35"/>
      <c r="X13522" s="35"/>
    </row>
    <row r="13523" spans="23:24" ht="14.25">
      <c r="W13523" s="35"/>
      <c r="X13523" s="35"/>
    </row>
    <row r="13524" spans="23:24" ht="14.25">
      <c r="W13524" s="34"/>
      <c r="X13524" s="34"/>
    </row>
    <row r="13525" spans="23:24" ht="14.25">
      <c r="W13525" s="34"/>
      <c r="X13525" s="34"/>
    </row>
    <row r="13526" spans="23:24" ht="14.25">
      <c r="W13526" s="35"/>
      <c r="X13526" s="35"/>
    </row>
    <row r="13527" spans="23:24" ht="14.25">
      <c r="W13527" s="34"/>
      <c r="X13527" s="34"/>
    </row>
    <row r="13528" spans="23:24" ht="14.25">
      <c r="W13528" s="35"/>
      <c r="X13528" s="35"/>
    </row>
    <row r="13530" spans="23:24" ht="14.25">
      <c r="W13530" s="34"/>
      <c r="X13530" s="34"/>
    </row>
    <row r="13531" spans="23:24" ht="15" thickTop="1">
      <c r="W13531" s="35"/>
      <c r="X13531" s="35"/>
    </row>
    <row r="13532" spans="23:24" ht="15" thickTop="1">
      <c r="W13532" s="43"/>
      <c r="X13532" s="43"/>
    </row>
    <row r="13533" spans="23:24" ht="14.25">
      <c r="W13533" s="28"/>
      <c r="X13533" s="28"/>
    </row>
    <row r="13534" spans="23:24" ht="14.25">
      <c r="W13534" s="28"/>
      <c r="X13534" s="28"/>
    </row>
    <row r="13535" spans="23:24" ht="14.25">
      <c r="W13535" s="29"/>
      <c r="X13535" s="29"/>
    </row>
    <row r="13536" spans="23:24" ht="14.25">
      <c r="W13536" s="31"/>
      <c r="X13536" s="31"/>
    </row>
    <row r="13537" spans="23:24" ht="14.25">
      <c r="W13537" s="29"/>
      <c r="X13537" s="29"/>
    </row>
    <row r="13538" spans="23:24" ht="14.25">
      <c r="W13538" s="31"/>
      <c r="X13538" s="31"/>
    </row>
    <row r="13540" spans="23:24" ht="14.25">
      <c r="W13540" s="29"/>
      <c r="X13540" s="29"/>
    </row>
    <row r="13541" spans="23:24" ht="14.25">
      <c r="W13541" s="34"/>
      <c r="X13541" s="34"/>
    </row>
    <row r="13542" spans="23:24" ht="14.25">
      <c r="W13542" s="28"/>
      <c r="X13542" s="28"/>
    </row>
    <row r="13543" spans="23:24" ht="14.25">
      <c r="W13543" s="34"/>
      <c r="X13543" s="34"/>
    </row>
    <row r="13544" spans="23:24" ht="14.25">
      <c r="W13544" s="34"/>
      <c r="X13544" s="34"/>
    </row>
    <row r="13545" spans="23:24" ht="14.25">
      <c r="W13545" s="34"/>
      <c r="X13545" s="34"/>
    </row>
    <row r="13546" spans="23:24" ht="14.25">
      <c r="W13546" s="35"/>
      <c r="X13546" s="35"/>
    </row>
    <row r="13547" spans="23:24" ht="14.25">
      <c r="W13547" s="35"/>
      <c r="X13547" s="35"/>
    </row>
    <row r="13548" spans="23:24" ht="14.25">
      <c r="W13548" s="35"/>
      <c r="X13548" s="35"/>
    </row>
    <row r="13549" spans="23:24" ht="14.25">
      <c r="W13549" s="34"/>
      <c r="X13549" s="34"/>
    </row>
    <row r="13550" spans="23:24" ht="14.25">
      <c r="W13550" s="34"/>
      <c r="X13550" s="34"/>
    </row>
    <row r="13551" spans="23:24" ht="14.25">
      <c r="W13551" s="34"/>
      <c r="X13551" s="34"/>
    </row>
    <row r="13552" spans="23:24" ht="14.25">
      <c r="W13552" s="35"/>
      <c r="X13552" s="35"/>
    </row>
    <row r="13553" spans="23:24" ht="14.25">
      <c r="W13553" s="35"/>
      <c r="X13553" s="35"/>
    </row>
    <row r="13554" spans="23:24" ht="14.25">
      <c r="W13554" s="34"/>
      <c r="X13554" s="34"/>
    </row>
    <row r="13555" spans="23:24" ht="14.25">
      <c r="W13555" s="34"/>
      <c r="X13555" s="34"/>
    </row>
    <row r="13556" spans="23:24" ht="14.25">
      <c r="W13556" s="35"/>
      <c r="X13556" s="35"/>
    </row>
    <row r="13557" spans="23:24" ht="14.25">
      <c r="W13557" s="34"/>
      <c r="X13557" s="34"/>
    </row>
    <row r="13558" spans="23:24" ht="14.25">
      <c r="W13558" s="35"/>
      <c r="X13558" s="35"/>
    </row>
    <row r="13560" spans="23:24" ht="14.25">
      <c r="W13560" s="34"/>
      <c r="X13560" s="34"/>
    </row>
    <row r="13561" spans="23:24" ht="15" thickTop="1">
      <c r="W13561" s="35"/>
      <c r="X13561" s="35"/>
    </row>
    <row r="13562" spans="23:24" ht="15" thickTop="1">
      <c r="W13562" s="43"/>
      <c r="X13562" s="43"/>
    </row>
    <row r="13563" spans="23:24" ht="14.25">
      <c r="W13563" s="28"/>
      <c r="X13563" s="28"/>
    </row>
    <row r="13564" spans="23:24" ht="14.25">
      <c r="W13564" s="28"/>
      <c r="X13564" s="28"/>
    </row>
    <row r="13565" spans="23:24" ht="14.25">
      <c r="W13565" s="29"/>
      <c r="X13565" s="29"/>
    </row>
    <row r="13566" spans="23:24" ht="14.25">
      <c r="W13566" s="31"/>
      <c r="X13566" s="31"/>
    </row>
    <row r="13567" spans="23:24" ht="14.25">
      <c r="W13567" s="29"/>
      <c r="X13567" s="29"/>
    </row>
    <row r="13568" spans="23:24" ht="14.25">
      <c r="W13568" s="31"/>
      <c r="X13568" s="31"/>
    </row>
    <row r="13570" spans="23:24" ht="14.25">
      <c r="W13570" s="29"/>
      <c r="X13570" s="29"/>
    </row>
    <row r="13571" spans="23:24" ht="14.25">
      <c r="W13571" s="34"/>
      <c r="X13571" s="34"/>
    </row>
    <row r="13572" spans="23:24" ht="14.25">
      <c r="W13572" s="28"/>
      <c r="X13572" s="28"/>
    </row>
    <row r="13573" spans="23:24" ht="14.25">
      <c r="W13573" s="34"/>
      <c r="X13573" s="34"/>
    </row>
    <row r="13574" spans="23:24" ht="14.25">
      <c r="W13574" s="34"/>
      <c r="X13574" s="34"/>
    </row>
    <row r="13575" spans="23:24" ht="14.25">
      <c r="W13575" s="34"/>
      <c r="X13575" s="34"/>
    </row>
    <row r="13576" spans="23:24" ht="14.25">
      <c r="W13576" s="35"/>
      <c r="X13576" s="35"/>
    </row>
    <row r="13577" spans="23:24" ht="14.25">
      <c r="W13577" s="35"/>
      <c r="X13577" s="35"/>
    </row>
    <row r="13578" spans="23:24" ht="14.25">
      <c r="W13578" s="35"/>
      <c r="X13578" s="35"/>
    </row>
    <row r="13579" spans="23:24" ht="14.25">
      <c r="W13579" s="34"/>
      <c r="X13579" s="34"/>
    </row>
    <row r="13580" spans="23:24" ht="14.25">
      <c r="W13580" s="34"/>
      <c r="X13580" s="34"/>
    </row>
    <row r="13581" spans="23:24" ht="14.25">
      <c r="W13581" s="34"/>
      <c r="X13581" s="34"/>
    </row>
    <row r="13582" spans="23:24" ht="14.25">
      <c r="W13582" s="35"/>
      <c r="X13582" s="35"/>
    </row>
    <row r="13583" spans="23:24" ht="14.25">
      <c r="W13583" s="35"/>
      <c r="X13583" s="35"/>
    </row>
    <row r="13584" spans="23:24" ht="14.25">
      <c r="W13584" s="34"/>
      <c r="X13584" s="34"/>
    </row>
    <row r="13585" spans="23:24" ht="14.25">
      <c r="W13585" s="34"/>
      <c r="X13585" s="34"/>
    </row>
    <row r="13586" spans="23:24" ht="14.25">
      <c r="W13586" s="35"/>
      <c r="X13586" s="35"/>
    </row>
    <row r="13587" spans="23:24" ht="14.25">
      <c r="W13587" s="34"/>
      <c r="X13587" s="34"/>
    </row>
    <row r="13588" spans="23:24" ht="14.25">
      <c r="W13588" s="35"/>
      <c r="X13588" s="35"/>
    </row>
    <row r="13590" spans="23:24" ht="14.25">
      <c r="W13590" s="34"/>
      <c r="X13590" s="34"/>
    </row>
    <row r="13591" spans="23:24" ht="15" thickTop="1">
      <c r="W13591" s="35"/>
      <c r="X13591" s="35"/>
    </row>
    <row r="13592" spans="23:24" ht="15" thickTop="1">
      <c r="W13592" s="43"/>
      <c r="X13592" s="43"/>
    </row>
    <row r="13593" spans="23:24" ht="14.25">
      <c r="W13593" s="28"/>
      <c r="X13593" s="28"/>
    </row>
    <row r="13594" spans="23:24" ht="14.25">
      <c r="W13594" s="28"/>
      <c r="X13594" s="28"/>
    </row>
    <row r="13595" spans="23:24" ht="14.25">
      <c r="W13595" s="29"/>
      <c r="X13595" s="29"/>
    </row>
    <row r="13596" spans="23:24" ht="14.25">
      <c r="W13596" s="31"/>
      <c r="X13596" s="31"/>
    </row>
    <row r="13597" spans="23:24" ht="14.25">
      <c r="W13597" s="29"/>
      <c r="X13597" s="29"/>
    </row>
    <row r="13598" spans="23:24" ht="14.25">
      <c r="W13598" s="31"/>
      <c r="X13598" s="31"/>
    </row>
    <row r="13600" spans="23:24" ht="14.25">
      <c r="W13600" s="29"/>
      <c r="X13600" s="29"/>
    </row>
    <row r="13601" spans="23:24" ht="14.25">
      <c r="W13601" s="34"/>
      <c r="X13601" s="34"/>
    </row>
    <row r="13602" spans="23:24" ht="14.25">
      <c r="W13602" s="28"/>
      <c r="X13602" s="28"/>
    </row>
    <row r="13603" spans="23:24" ht="14.25">
      <c r="W13603" s="34"/>
      <c r="X13603" s="34"/>
    </row>
    <row r="13604" spans="23:24" ht="14.25">
      <c r="W13604" s="34"/>
      <c r="X13604" s="34"/>
    </row>
    <row r="13605" spans="23:24" ht="14.25">
      <c r="W13605" s="34"/>
      <c r="X13605" s="34"/>
    </row>
    <row r="13606" spans="23:24" ht="14.25">
      <c r="W13606" s="35"/>
      <c r="X13606" s="35"/>
    </row>
    <row r="13607" spans="23:24" ht="14.25">
      <c r="W13607" s="35"/>
      <c r="X13607" s="35"/>
    </row>
    <row r="13608" spans="23:24" ht="14.25">
      <c r="W13608" s="35"/>
      <c r="X13608" s="35"/>
    </row>
    <row r="13609" spans="23:24" ht="14.25">
      <c r="W13609" s="34"/>
      <c r="X13609" s="34"/>
    </row>
    <row r="13610" spans="23:24" ht="14.25">
      <c r="W13610" s="34"/>
      <c r="X13610" s="34"/>
    </row>
    <row r="13611" spans="23:24" ht="14.25">
      <c r="W13611" s="34"/>
      <c r="X13611" s="34"/>
    </row>
    <row r="13612" spans="23:24" ht="14.25">
      <c r="W13612" s="35"/>
      <c r="X13612" s="35"/>
    </row>
    <row r="13613" spans="23:24" ht="14.25">
      <c r="W13613" s="35"/>
      <c r="X13613" s="35"/>
    </row>
    <row r="13614" spans="23:24" ht="14.25">
      <c r="W13614" s="34"/>
      <c r="X13614" s="34"/>
    </row>
    <row r="13615" spans="23:24" ht="14.25">
      <c r="W13615" s="34"/>
      <c r="X13615" s="34"/>
    </row>
    <row r="13616" spans="23:24" ht="14.25">
      <c r="W13616" s="35"/>
      <c r="X13616" s="35"/>
    </row>
    <row r="13617" spans="23:24" ht="14.25">
      <c r="W13617" s="34"/>
      <c r="X13617" s="34"/>
    </row>
    <row r="13618" spans="23:24" ht="14.25">
      <c r="W13618" s="35"/>
      <c r="X13618" s="35"/>
    </row>
    <row r="13620" spans="23:24" ht="14.25">
      <c r="W13620" s="34"/>
      <c r="X13620" s="34"/>
    </row>
    <row r="13621" spans="23:24" ht="15" thickTop="1">
      <c r="W13621" s="35"/>
      <c r="X13621" s="35"/>
    </row>
    <row r="13622" spans="23:24" ht="15" thickTop="1">
      <c r="W13622" s="43"/>
      <c r="X13622" s="43"/>
    </row>
    <row r="13623" spans="23:24" ht="14.25">
      <c r="W13623" s="28"/>
      <c r="X13623" s="28"/>
    </row>
    <row r="13624" spans="23:24" ht="14.25">
      <c r="W13624" s="28"/>
      <c r="X13624" s="28"/>
    </row>
    <row r="13625" spans="23:24" ht="14.25">
      <c r="W13625" s="29"/>
      <c r="X13625" s="29"/>
    </row>
    <row r="13626" spans="23:24" ht="14.25">
      <c r="W13626" s="31"/>
      <c r="X13626" s="31"/>
    </row>
    <row r="13627" spans="23:24" ht="14.25">
      <c r="W13627" s="29"/>
      <c r="X13627" s="29"/>
    </row>
    <row r="13628" spans="23:24" ht="14.25">
      <c r="W13628" s="31"/>
      <c r="X13628" s="31"/>
    </row>
    <row r="13630" spans="23:24" ht="14.25">
      <c r="W13630" s="29"/>
      <c r="X13630" s="29"/>
    </row>
    <row r="13631" spans="23:24" ht="14.25">
      <c r="W13631" s="34"/>
      <c r="X13631" s="34"/>
    </row>
    <row r="13632" spans="23:24" ht="14.25">
      <c r="W13632" s="28"/>
      <c r="X13632" s="28"/>
    </row>
    <row r="13633" spans="23:24" ht="14.25">
      <c r="W13633" s="34"/>
      <c r="X13633" s="34"/>
    </row>
    <row r="13634" spans="23:24" ht="14.25">
      <c r="W13634" s="34"/>
      <c r="X13634" s="34"/>
    </row>
    <row r="13635" spans="23:24" ht="14.25">
      <c r="W13635" s="34"/>
      <c r="X13635" s="34"/>
    </row>
    <row r="13636" spans="23:24" ht="14.25">
      <c r="W13636" s="35"/>
      <c r="X13636" s="35"/>
    </row>
    <row r="13637" spans="23:24" ht="14.25">
      <c r="W13637" s="35"/>
      <c r="X13637" s="35"/>
    </row>
    <row r="13638" spans="23:24" ht="14.25">
      <c r="W13638" s="35"/>
      <c r="X13638" s="35"/>
    </row>
    <row r="13639" spans="23:24" ht="14.25">
      <c r="W13639" s="34"/>
      <c r="X13639" s="34"/>
    </row>
    <row r="13640" spans="23:24" ht="14.25">
      <c r="W13640" s="34"/>
      <c r="X13640" s="34"/>
    </row>
    <row r="13641" spans="23:24" ht="14.25">
      <c r="W13641" s="34"/>
      <c r="X13641" s="34"/>
    </row>
    <row r="13642" spans="23:24" ht="14.25">
      <c r="W13642" s="35"/>
      <c r="X13642" s="35"/>
    </row>
    <row r="13643" spans="23:24" ht="14.25">
      <c r="W13643" s="35"/>
      <c r="X13643" s="35"/>
    </row>
    <row r="13644" spans="23:24" ht="14.25">
      <c r="W13644" s="34"/>
      <c r="X13644" s="34"/>
    </row>
    <row r="13645" spans="23:24" ht="14.25">
      <c r="W13645" s="34"/>
      <c r="X13645" s="34"/>
    </row>
    <row r="13646" spans="23:24" ht="14.25">
      <c r="W13646" s="35"/>
      <c r="X13646" s="35"/>
    </row>
    <row r="13647" spans="23:24" ht="14.25">
      <c r="W13647" s="34"/>
      <c r="X13647" s="34"/>
    </row>
    <row r="13648" spans="23:24" ht="14.25">
      <c r="W13648" s="35"/>
      <c r="X13648" s="35"/>
    </row>
    <row r="13650" spans="23:24" ht="14.25">
      <c r="W13650" s="34"/>
      <c r="X13650" s="34"/>
    </row>
    <row r="13651" spans="23:24" ht="15" thickTop="1">
      <c r="W13651" s="35"/>
      <c r="X13651" s="35"/>
    </row>
    <row r="13652" spans="23:24" ht="15" thickTop="1">
      <c r="W13652" s="43"/>
      <c r="X13652" s="43"/>
    </row>
    <row r="13653" spans="23:24" ht="14.25">
      <c r="W13653" s="28"/>
      <c r="X13653" s="28"/>
    </row>
    <row r="13654" spans="23:24" ht="14.25">
      <c r="W13654" s="28"/>
      <c r="X13654" s="28"/>
    </row>
    <row r="13655" spans="23:24" ht="14.25">
      <c r="W13655" s="29"/>
      <c r="X13655" s="29"/>
    </row>
    <row r="13656" spans="23:24" ht="14.25">
      <c r="W13656" s="31"/>
      <c r="X13656" s="31"/>
    </row>
    <row r="13657" spans="23:24" ht="14.25">
      <c r="W13657" s="29"/>
      <c r="X13657" s="29"/>
    </row>
    <row r="13658" spans="23:24" ht="14.25">
      <c r="W13658" s="31"/>
      <c r="X13658" s="31"/>
    </row>
    <row r="13660" spans="23:24" ht="14.25">
      <c r="W13660" s="29"/>
      <c r="X13660" s="29"/>
    </row>
    <row r="13661" spans="23:24" ht="14.25">
      <c r="W13661" s="34"/>
      <c r="X13661" s="34"/>
    </row>
    <row r="13662" spans="23:24" ht="14.25">
      <c r="W13662" s="28"/>
      <c r="X13662" s="28"/>
    </row>
    <row r="13663" spans="23:24" ht="14.25">
      <c r="W13663" s="34"/>
      <c r="X13663" s="34"/>
    </row>
    <row r="13664" spans="23:24" ht="14.25">
      <c r="W13664" s="34"/>
      <c r="X13664" s="34"/>
    </row>
    <row r="13665" spans="23:24" ht="14.25">
      <c r="W13665" s="34"/>
      <c r="X13665" s="34"/>
    </row>
    <row r="13666" spans="23:24" ht="14.25">
      <c r="W13666" s="35"/>
      <c r="X13666" s="35"/>
    </row>
    <row r="13667" spans="23:24" ht="14.25">
      <c r="W13667" s="35"/>
      <c r="X13667" s="35"/>
    </row>
    <row r="13668" spans="23:24" ht="14.25">
      <c r="W13668" s="35"/>
      <c r="X13668" s="35"/>
    </row>
    <row r="13669" spans="23:24" ht="14.25">
      <c r="W13669" s="34"/>
      <c r="X13669" s="34"/>
    </row>
    <row r="13670" spans="23:24" ht="14.25">
      <c r="W13670" s="34"/>
      <c r="X13670" s="34"/>
    </row>
    <row r="13671" spans="23:24" ht="14.25">
      <c r="W13671" s="34"/>
      <c r="X13671" s="34"/>
    </row>
    <row r="13672" spans="23:24" ht="14.25">
      <c r="W13672" s="35"/>
      <c r="X13672" s="35"/>
    </row>
    <row r="13673" spans="23:24" ht="14.25">
      <c r="W13673" s="35"/>
      <c r="X13673" s="35"/>
    </row>
    <row r="13674" spans="23:24" ht="14.25">
      <c r="W13674" s="34"/>
      <c r="X13674" s="34"/>
    </row>
    <row r="13675" spans="23:24" ht="14.25">
      <c r="W13675" s="34"/>
      <c r="X13675" s="34"/>
    </row>
    <row r="13676" spans="23:24" ht="14.25">
      <c r="W13676" s="35"/>
      <c r="X13676" s="35"/>
    </row>
    <row r="13677" spans="23:24" ht="14.25">
      <c r="W13677" s="34"/>
      <c r="X13677" s="34"/>
    </row>
    <row r="13678" spans="23:24" ht="14.25">
      <c r="W13678" s="35"/>
      <c r="X13678" s="35"/>
    </row>
    <row r="13680" spans="23:24" ht="14.25">
      <c r="W13680" s="34"/>
      <c r="X13680" s="34"/>
    </row>
    <row r="13681" spans="23:24" ht="15" thickTop="1">
      <c r="W13681" s="35"/>
      <c r="X13681" s="35"/>
    </row>
    <row r="13682" spans="23:24" ht="15" thickTop="1">
      <c r="W13682" s="43"/>
      <c r="X13682" s="43"/>
    </row>
    <row r="13683" spans="23:24" ht="14.25">
      <c r="W13683" s="28"/>
      <c r="X13683" s="28"/>
    </row>
    <row r="13684" spans="23:24" ht="14.25">
      <c r="W13684" s="28"/>
      <c r="X13684" s="28"/>
    </row>
    <row r="13685" spans="23:24" ht="14.25">
      <c r="W13685" s="29"/>
      <c r="X13685" s="29"/>
    </row>
    <row r="13686" spans="23:24" ht="14.25">
      <c r="W13686" s="31"/>
      <c r="X13686" s="31"/>
    </row>
    <row r="13687" spans="23:24" ht="14.25">
      <c r="W13687" s="29"/>
      <c r="X13687" s="29"/>
    </row>
    <row r="13688" spans="23:24" ht="14.25">
      <c r="W13688" s="31"/>
      <c r="X13688" s="31"/>
    </row>
    <row r="13690" spans="23:24" ht="14.25">
      <c r="W13690" s="29"/>
      <c r="X13690" s="29"/>
    </row>
    <row r="13691" spans="23:24" ht="14.25">
      <c r="W13691" s="34"/>
      <c r="X13691" s="34"/>
    </row>
    <row r="13692" spans="23:24" ht="14.25">
      <c r="W13692" s="28"/>
      <c r="X13692" s="28"/>
    </row>
    <row r="13693" spans="23:24" ht="14.25">
      <c r="W13693" s="34"/>
      <c r="X13693" s="34"/>
    </row>
    <row r="13694" spans="23:24" ht="14.25">
      <c r="W13694" s="34"/>
      <c r="X13694" s="34"/>
    </row>
    <row r="13695" spans="23:24" ht="14.25">
      <c r="W13695" s="34"/>
      <c r="X13695" s="34"/>
    </row>
    <row r="13696" spans="23:24" ht="14.25">
      <c r="W13696" s="35"/>
      <c r="X13696" s="35"/>
    </row>
    <row r="13697" spans="23:24" ht="14.25">
      <c r="W13697" s="35"/>
      <c r="X13697" s="35"/>
    </row>
    <row r="13698" spans="23:24" ht="14.25">
      <c r="W13698" s="35"/>
      <c r="X13698" s="35"/>
    </row>
    <row r="13699" spans="23:24" ht="14.25">
      <c r="W13699" s="34"/>
      <c r="X13699" s="34"/>
    </row>
    <row r="13700" spans="23:24" ht="14.25">
      <c r="W13700" s="34"/>
      <c r="X13700" s="34"/>
    </row>
    <row r="13701" spans="23:24" ht="14.25">
      <c r="W13701" s="34"/>
      <c r="X13701" s="34"/>
    </row>
    <row r="13702" spans="23:24" ht="14.25">
      <c r="W13702" s="35"/>
      <c r="X13702" s="35"/>
    </row>
    <row r="13703" spans="23:24" ht="14.25">
      <c r="W13703" s="35"/>
      <c r="X13703" s="35"/>
    </row>
    <row r="13704" spans="23:24" ht="14.25">
      <c r="W13704" s="34"/>
      <c r="X13704" s="34"/>
    </row>
    <row r="13705" spans="23:24" ht="14.25">
      <c r="W13705" s="34"/>
      <c r="X13705" s="34"/>
    </row>
    <row r="13706" spans="23:24" ht="14.25">
      <c r="W13706" s="35"/>
      <c r="X13706" s="35"/>
    </row>
    <row r="13707" spans="23:24" ht="14.25">
      <c r="W13707" s="34"/>
      <c r="X13707" s="34"/>
    </row>
    <row r="13708" spans="23:24" ht="14.25">
      <c r="W13708" s="35"/>
      <c r="X13708" s="35"/>
    </row>
    <row r="13710" spans="23:24" ht="14.25">
      <c r="W13710" s="34"/>
      <c r="X13710" s="34"/>
    </row>
    <row r="13711" spans="23:24" ht="15" thickTop="1">
      <c r="W13711" s="35"/>
      <c r="X13711" s="35"/>
    </row>
    <row r="13712" spans="23:24" ht="15" thickTop="1">
      <c r="W13712" s="43"/>
      <c r="X13712" s="43"/>
    </row>
    <row r="13713" spans="23:24" ht="14.25">
      <c r="W13713" s="28"/>
      <c r="X13713" s="28"/>
    </row>
    <row r="13714" spans="23:24" ht="14.25">
      <c r="W13714" s="28"/>
      <c r="X13714" s="28"/>
    </row>
    <row r="13715" spans="23:24" ht="14.25">
      <c r="W13715" s="29"/>
      <c r="X13715" s="29"/>
    </row>
    <row r="13716" spans="23:24" ht="14.25">
      <c r="W13716" s="31"/>
      <c r="X13716" s="31"/>
    </row>
    <row r="13717" spans="23:24" ht="14.25">
      <c r="W13717" s="29"/>
      <c r="X13717" s="29"/>
    </row>
    <row r="13718" spans="23:24" ht="14.25">
      <c r="W13718" s="31"/>
      <c r="X13718" s="31"/>
    </row>
    <row r="13720" spans="23:24" ht="14.25">
      <c r="W13720" s="29"/>
      <c r="X13720" s="29"/>
    </row>
    <row r="13721" spans="23:24" ht="14.25">
      <c r="W13721" s="34"/>
      <c r="X13721" s="34"/>
    </row>
    <row r="13722" spans="23:24" ht="14.25">
      <c r="W13722" s="28"/>
      <c r="X13722" s="28"/>
    </row>
    <row r="13723" spans="23:24" ht="14.25">
      <c r="W13723" s="34"/>
      <c r="X13723" s="34"/>
    </row>
    <row r="13724" spans="23:24" ht="14.25">
      <c r="W13724" s="34"/>
      <c r="X13724" s="34"/>
    </row>
    <row r="13725" spans="23:24" ht="14.25">
      <c r="W13725" s="34"/>
      <c r="X13725" s="34"/>
    </row>
    <row r="13726" spans="23:24" ht="14.25">
      <c r="W13726" s="35"/>
      <c r="X13726" s="35"/>
    </row>
    <row r="13727" spans="23:24" ht="14.25">
      <c r="W13727" s="35"/>
      <c r="X13727" s="35"/>
    </row>
    <row r="13728" spans="23:24" ht="14.25">
      <c r="W13728" s="35"/>
      <c r="X13728" s="35"/>
    </row>
    <row r="13729" spans="23:24" ht="14.25">
      <c r="W13729" s="34"/>
      <c r="X13729" s="34"/>
    </row>
    <row r="13730" spans="23:24" ht="14.25">
      <c r="W13730" s="34"/>
      <c r="X13730" s="34"/>
    </row>
    <row r="13731" spans="23:24" ht="14.25">
      <c r="W13731" s="34"/>
      <c r="X13731" s="34"/>
    </row>
    <row r="13732" spans="23:24" ht="14.25">
      <c r="W13732" s="35"/>
      <c r="X13732" s="35"/>
    </row>
    <row r="13733" spans="23:24" ht="14.25">
      <c r="W13733" s="35"/>
      <c r="X13733" s="35"/>
    </row>
    <row r="13734" spans="23:24" ht="14.25">
      <c r="W13734" s="34"/>
      <c r="X13734" s="34"/>
    </row>
    <row r="13735" spans="23:24" ht="14.25">
      <c r="W13735" s="34"/>
      <c r="X13735" s="34"/>
    </row>
    <row r="13736" spans="23:24" ht="14.25">
      <c r="W13736" s="35"/>
      <c r="X13736" s="35"/>
    </row>
    <row r="13737" spans="23:24" ht="14.25">
      <c r="W13737" s="34"/>
      <c r="X13737" s="34"/>
    </row>
    <row r="13738" spans="23:24" ht="14.25">
      <c r="W13738" s="35"/>
      <c r="X13738" s="35"/>
    </row>
    <row r="13740" spans="23:24" ht="14.25">
      <c r="W13740" s="34"/>
      <c r="X13740" s="34"/>
    </row>
    <row r="13741" spans="23:24" ht="15" thickTop="1">
      <c r="W13741" s="35"/>
      <c r="X13741" s="35"/>
    </row>
    <row r="13742" spans="23:24" ht="15" thickTop="1">
      <c r="W13742" s="43"/>
      <c r="X13742" s="43"/>
    </row>
    <row r="13743" spans="23:24" ht="14.25">
      <c r="W13743" s="28"/>
      <c r="X13743" s="28"/>
    </row>
    <row r="13744" spans="23:24" ht="14.25">
      <c r="W13744" s="28"/>
      <c r="X13744" s="28"/>
    </row>
    <row r="13745" spans="23:24" ht="14.25">
      <c r="W13745" s="29"/>
      <c r="X13745" s="29"/>
    </row>
    <row r="13746" spans="23:24" ht="14.25">
      <c r="W13746" s="31"/>
      <c r="X13746" s="31"/>
    </row>
    <row r="13747" spans="23:24" ht="14.25">
      <c r="W13747" s="29"/>
      <c r="X13747" s="29"/>
    </row>
    <row r="13748" spans="23:24" ht="14.25">
      <c r="W13748" s="31"/>
      <c r="X13748" s="31"/>
    </row>
    <row r="13750" spans="23:24" ht="14.25">
      <c r="W13750" s="29"/>
      <c r="X13750" s="29"/>
    </row>
    <row r="13751" spans="23:24" ht="14.25">
      <c r="W13751" s="34"/>
      <c r="X13751" s="34"/>
    </row>
    <row r="13752" spans="23:24" ht="14.25">
      <c r="W13752" s="28"/>
      <c r="X13752" s="28"/>
    </row>
    <row r="13753" spans="23:24" ht="14.25">
      <c r="W13753" s="34"/>
      <c r="X13753" s="34"/>
    </row>
    <row r="13754" spans="23:24" ht="14.25">
      <c r="W13754" s="34"/>
      <c r="X13754" s="34"/>
    </row>
    <row r="13755" spans="23:24" ht="14.25">
      <c r="W13755" s="34"/>
      <c r="X13755" s="34"/>
    </row>
    <row r="13756" spans="23:24" ht="14.25">
      <c r="W13756" s="35"/>
      <c r="X13756" s="35"/>
    </row>
    <row r="13757" spans="23:24" ht="14.25">
      <c r="W13757" s="35"/>
      <c r="X13757" s="35"/>
    </row>
    <row r="13758" spans="23:24" ht="14.25">
      <c r="W13758" s="35"/>
      <c r="X13758" s="35"/>
    </row>
    <row r="13759" spans="23:24" ht="14.25">
      <c r="W13759" s="34"/>
      <c r="X13759" s="34"/>
    </row>
    <row r="13760" spans="23:24" ht="14.25">
      <c r="W13760" s="34"/>
      <c r="X13760" s="34"/>
    </row>
    <row r="13761" spans="23:24" ht="14.25">
      <c r="W13761" s="34"/>
      <c r="X13761" s="34"/>
    </row>
    <row r="13762" spans="23:24" ht="14.25">
      <c r="W13762" s="35"/>
      <c r="X13762" s="35"/>
    </row>
    <row r="13763" spans="23:24" ht="14.25">
      <c r="W13763" s="35"/>
      <c r="X13763" s="35"/>
    </row>
    <row r="13764" spans="23:24" ht="14.25">
      <c r="W13764" s="34"/>
      <c r="X13764" s="34"/>
    </row>
    <row r="13765" spans="23:24" ht="14.25">
      <c r="W13765" s="34"/>
      <c r="X13765" s="34"/>
    </row>
    <row r="13766" spans="23:24" ht="14.25">
      <c r="W13766" s="35"/>
      <c r="X13766" s="35"/>
    </row>
    <row r="13767" spans="23:24" ht="14.25">
      <c r="W13767" s="34"/>
      <c r="X13767" s="34"/>
    </row>
    <row r="13768" spans="23:24" ht="14.25">
      <c r="W13768" s="35"/>
      <c r="X13768" s="35"/>
    </row>
    <row r="13770" spans="23:24" ht="14.25">
      <c r="W13770" s="34"/>
      <c r="X13770" s="34"/>
    </row>
    <row r="13771" spans="23:24" ht="15" thickTop="1">
      <c r="W13771" s="35"/>
      <c r="X13771" s="35"/>
    </row>
    <row r="13772" spans="23:24" ht="15" thickTop="1">
      <c r="W13772" s="43"/>
      <c r="X13772" s="43"/>
    </row>
    <row r="13773" spans="23:24" ht="14.25">
      <c r="W13773" s="28"/>
      <c r="X13773" s="28"/>
    </row>
    <row r="13774" spans="23:24" ht="14.25">
      <c r="W13774" s="28"/>
      <c r="X13774" s="28"/>
    </row>
    <row r="13775" spans="23:24" ht="14.25">
      <c r="W13775" s="29"/>
      <c r="X13775" s="29"/>
    </row>
    <row r="13776" spans="23:24" ht="14.25">
      <c r="W13776" s="31"/>
      <c r="X13776" s="31"/>
    </row>
    <row r="13777" spans="23:24" ht="14.25">
      <c r="W13777" s="29"/>
      <c r="X13777" s="29"/>
    </row>
    <row r="13778" spans="23:24" ht="14.25">
      <c r="W13778" s="31"/>
      <c r="X13778" s="31"/>
    </row>
    <row r="13780" spans="23:24" ht="14.25">
      <c r="W13780" s="29"/>
      <c r="X13780" s="29"/>
    </row>
    <row r="13781" spans="23:24" ht="14.25">
      <c r="W13781" s="34"/>
      <c r="X13781" s="34"/>
    </row>
    <row r="13782" spans="23:24" ht="14.25">
      <c r="W13782" s="28"/>
      <c r="X13782" s="28"/>
    </row>
    <row r="13783" spans="23:24" ht="14.25">
      <c r="W13783" s="34"/>
      <c r="X13783" s="34"/>
    </row>
    <row r="13784" spans="23:24" ht="14.25">
      <c r="W13784" s="34"/>
      <c r="X13784" s="34"/>
    </row>
    <row r="13785" spans="23:24" ht="14.25">
      <c r="W13785" s="34"/>
      <c r="X13785" s="34"/>
    </row>
    <row r="13786" spans="23:24" ht="14.25">
      <c r="W13786" s="35"/>
      <c r="X13786" s="35"/>
    </row>
    <row r="13787" spans="23:24" ht="14.25">
      <c r="W13787" s="35"/>
      <c r="X13787" s="35"/>
    </row>
    <row r="13788" spans="23:24" ht="14.25">
      <c r="W13788" s="35"/>
      <c r="X13788" s="35"/>
    </row>
    <row r="13789" spans="23:24" ht="14.25">
      <c r="W13789" s="34"/>
      <c r="X13789" s="34"/>
    </row>
    <row r="13790" spans="23:24" ht="14.25">
      <c r="W13790" s="34"/>
      <c r="X13790" s="34"/>
    </row>
    <row r="13791" spans="23:24" ht="14.25">
      <c r="W13791" s="34"/>
      <c r="X13791" s="34"/>
    </row>
    <row r="13792" spans="23:24" ht="14.25">
      <c r="W13792" s="35"/>
      <c r="X13792" s="35"/>
    </row>
    <row r="13793" spans="23:24" ht="14.25">
      <c r="W13793" s="35"/>
      <c r="X13793" s="35"/>
    </row>
    <row r="13794" spans="23:24" ht="14.25">
      <c r="W13794" s="34"/>
      <c r="X13794" s="34"/>
    </row>
    <row r="13795" spans="23:24" ht="14.25">
      <c r="W13795" s="34"/>
      <c r="X13795" s="34"/>
    </row>
    <row r="13796" spans="23:24" ht="14.25">
      <c r="W13796" s="35"/>
      <c r="X13796" s="35"/>
    </row>
    <row r="13797" spans="23:24" ht="14.25">
      <c r="W13797" s="34"/>
      <c r="X13797" s="34"/>
    </row>
    <row r="13798" spans="23:24" ht="14.25">
      <c r="W13798" s="35"/>
      <c r="X13798" s="35"/>
    </row>
    <row r="13800" spans="23:24" ht="14.25">
      <c r="W13800" s="34"/>
      <c r="X13800" s="34"/>
    </row>
    <row r="13801" spans="23:24" ht="15" thickTop="1">
      <c r="W13801" s="35"/>
      <c r="X13801" s="35"/>
    </row>
    <row r="13802" spans="23:24" ht="15" thickTop="1">
      <c r="W13802" s="43"/>
      <c r="X13802" s="43"/>
    </row>
    <row r="13803" spans="23:24" ht="14.25">
      <c r="W13803" s="28"/>
      <c r="X13803" s="28"/>
    </row>
    <row r="13804" spans="23:24" ht="14.25">
      <c r="W13804" s="28"/>
      <c r="X13804" s="28"/>
    </row>
    <row r="13805" spans="23:24" ht="14.25">
      <c r="W13805" s="29"/>
      <c r="X13805" s="29"/>
    </row>
    <row r="13806" spans="23:24" ht="14.25">
      <c r="W13806" s="31"/>
      <c r="X13806" s="31"/>
    </row>
    <row r="13807" spans="23:24" ht="14.25">
      <c r="W13807" s="29"/>
      <c r="X13807" s="29"/>
    </row>
    <row r="13808" spans="23:24" ht="14.25">
      <c r="W13808" s="31"/>
      <c r="X13808" s="31"/>
    </row>
    <row r="13810" spans="23:24" ht="14.25">
      <c r="W13810" s="29"/>
      <c r="X13810" s="29"/>
    </row>
    <row r="13811" spans="23:24" ht="14.25">
      <c r="W13811" s="34"/>
      <c r="X13811" s="34"/>
    </row>
    <row r="13812" spans="23:24" ht="14.25">
      <c r="W13812" s="28"/>
      <c r="X13812" s="28"/>
    </row>
    <row r="13813" spans="23:24" ht="14.25">
      <c r="W13813" s="34"/>
      <c r="X13813" s="34"/>
    </row>
    <row r="13814" spans="23:24" ht="14.25">
      <c r="W13814" s="34"/>
      <c r="X13814" s="34"/>
    </row>
    <row r="13815" spans="23:24" ht="14.25">
      <c r="W13815" s="34"/>
      <c r="X13815" s="34"/>
    </row>
    <row r="13816" spans="23:24" ht="14.25">
      <c r="W13816" s="35"/>
      <c r="X13816" s="35"/>
    </row>
    <row r="13817" spans="23:24" ht="14.25">
      <c r="W13817" s="35"/>
      <c r="X13817" s="35"/>
    </row>
    <row r="13818" spans="23:24" ht="14.25">
      <c r="W13818" s="35"/>
      <c r="X13818" s="35"/>
    </row>
    <row r="13819" spans="23:24" ht="14.25">
      <c r="W13819" s="34"/>
      <c r="X13819" s="34"/>
    </row>
    <row r="13820" spans="23:24" ht="14.25">
      <c r="W13820" s="34"/>
      <c r="X13820" s="34"/>
    </row>
    <row r="13821" spans="23:24" ht="14.25">
      <c r="W13821" s="34"/>
      <c r="X13821" s="34"/>
    </row>
    <row r="13822" spans="23:24" ht="14.25">
      <c r="W13822" s="35"/>
      <c r="X13822" s="35"/>
    </row>
    <row r="13823" spans="23:24" ht="14.25">
      <c r="W13823" s="35"/>
      <c r="X13823" s="35"/>
    </row>
    <row r="13824" spans="23:24" ht="14.25">
      <c r="W13824" s="34"/>
      <c r="X13824" s="34"/>
    </row>
    <row r="13825" spans="23:24" ht="14.25">
      <c r="W13825" s="34"/>
      <c r="X13825" s="34"/>
    </row>
    <row r="13826" spans="23:24" ht="14.25">
      <c r="W13826" s="35"/>
      <c r="X13826" s="35"/>
    </row>
    <row r="13827" spans="23:24" ht="14.25">
      <c r="W13827" s="34"/>
      <c r="X13827" s="34"/>
    </row>
    <row r="13828" spans="23:24" ht="14.25">
      <c r="W13828" s="35"/>
      <c r="X13828" s="35"/>
    </row>
    <row r="13830" spans="23:24" ht="14.25">
      <c r="W13830" s="34"/>
      <c r="X13830" s="34"/>
    </row>
    <row r="13831" spans="23:24" ht="15" thickTop="1">
      <c r="W13831" s="35"/>
      <c r="X13831" s="35"/>
    </row>
    <row r="13832" spans="23:24" ht="15" thickTop="1">
      <c r="W13832" s="43"/>
      <c r="X13832" s="43"/>
    </row>
    <row r="13833" spans="23:24" ht="14.25">
      <c r="W13833" s="28"/>
      <c r="X13833" s="28"/>
    </row>
    <row r="13834" spans="23:24" ht="14.25">
      <c r="W13834" s="28"/>
      <c r="X13834" s="28"/>
    </row>
    <row r="13835" spans="23:24" ht="14.25">
      <c r="W13835" s="29"/>
      <c r="X13835" s="29"/>
    </row>
    <row r="13836" spans="23:24" ht="14.25">
      <c r="W13836" s="31"/>
      <c r="X13836" s="31"/>
    </row>
    <row r="13837" spans="23:24" ht="14.25">
      <c r="W13837" s="29"/>
      <c r="X13837" s="29"/>
    </row>
    <row r="13838" spans="23:24" ht="14.25">
      <c r="W13838" s="31"/>
      <c r="X13838" s="31"/>
    </row>
    <row r="13840" spans="23:24" ht="14.25">
      <c r="W13840" s="29"/>
      <c r="X13840" s="29"/>
    </row>
    <row r="13841" spans="23:24" ht="14.25">
      <c r="W13841" s="34"/>
      <c r="X13841" s="34"/>
    </row>
    <row r="13842" spans="23:24" ht="14.25">
      <c r="W13842" s="28"/>
      <c r="X13842" s="28"/>
    </row>
    <row r="13843" spans="23:24" ht="14.25">
      <c r="W13843" s="34"/>
      <c r="X13843" s="34"/>
    </row>
    <row r="13844" spans="23:24" ht="14.25">
      <c r="W13844" s="34"/>
      <c r="X13844" s="34"/>
    </row>
    <row r="13845" spans="23:24" ht="14.25">
      <c r="W13845" s="34"/>
      <c r="X13845" s="34"/>
    </row>
    <row r="13846" spans="23:24" ht="14.25">
      <c r="W13846" s="35"/>
      <c r="X13846" s="35"/>
    </row>
    <row r="13847" spans="23:24" ht="14.25">
      <c r="W13847" s="35"/>
      <c r="X13847" s="35"/>
    </row>
    <row r="13848" spans="23:24" ht="14.25">
      <c r="W13848" s="35"/>
      <c r="X13848" s="35"/>
    </row>
    <row r="13849" spans="23:24" ht="14.25">
      <c r="W13849" s="34"/>
      <c r="X13849" s="34"/>
    </row>
    <row r="13850" spans="23:24" ht="14.25">
      <c r="W13850" s="34"/>
      <c r="X13850" s="34"/>
    </row>
    <row r="13851" spans="23:24" ht="14.25">
      <c r="W13851" s="34"/>
      <c r="X13851" s="34"/>
    </row>
    <row r="13852" spans="23:24" ht="14.25">
      <c r="W13852" s="35"/>
      <c r="X13852" s="35"/>
    </row>
    <row r="13853" spans="23:24" ht="14.25">
      <c r="W13853" s="35"/>
      <c r="X13853" s="35"/>
    </row>
    <row r="13854" spans="23:24" ht="14.25">
      <c r="W13854" s="34"/>
      <c r="X13854" s="34"/>
    </row>
    <row r="13855" spans="23:24" ht="14.25">
      <c r="W13855" s="34"/>
      <c r="X13855" s="34"/>
    </row>
    <row r="13856" spans="23:24" ht="14.25">
      <c r="W13856" s="35"/>
      <c r="X13856" s="35"/>
    </row>
    <row r="13857" spans="23:24" ht="14.25">
      <c r="W13857" s="34"/>
      <c r="X13857" s="34"/>
    </row>
    <row r="13858" spans="23:24" ht="14.25">
      <c r="W13858" s="35"/>
      <c r="X13858" s="35"/>
    </row>
    <row r="13860" spans="23:24" ht="14.25">
      <c r="W13860" s="34"/>
      <c r="X13860" s="34"/>
    </row>
    <row r="13861" spans="23:24" ht="15" thickTop="1">
      <c r="W13861" s="35"/>
      <c r="X13861" s="35"/>
    </row>
    <row r="13862" spans="23:24" ht="15" thickTop="1">
      <c r="W13862" s="43"/>
      <c r="X13862" s="43"/>
    </row>
    <row r="13863" spans="23:24" ht="14.25">
      <c r="W13863" s="28"/>
      <c r="X13863" s="28"/>
    </row>
    <row r="13864" spans="23:24" ht="14.25">
      <c r="W13864" s="28"/>
      <c r="X13864" s="28"/>
    </row>
    <row r="13865" spans="23:24" ht="14.25">
      <c r="W13865" s="29"/>
      <c r="X13865" s="29"/>
    </row>
    <row r="13866" spans="23:24" ht="14.25">
      <c r="W13866" s="31"/>
      <c r="X13866" s="31"/>
    </row>
    <row r="13867" spans="23:24" ht="14.25">
      <c r="W13867" s="29"/>
      <c r="X13867" s="29"/>
    </row>
    <row r="13868" spans="23:24" ht="14.25">
      <c r="W13868" s="31"/>
      <c r="X13868" s="31"/>
    </row>
    <row r="13870" spans="23:24" ht="14.25">
      <c r="W13870" s="29"/>
      <c r="X13870" s="29"/>
    </row>
    <row r="13871" spans="23:24" ht="14.25">
      <c r="W13871" s="34"/>
      <c r="X13871" s="34"/>
    </row>
    <row r="13872" spans="23:24" ht="14.25">
      <c r="W13872" s="28"/>
      <c r="X13872" s="28"/>
    </row>
    <row r="13873" spans="23:24" ht="14.25">
      <c r="W13873" s="34"/>
      <c r="X13873" s="34"/>
    </row>
    <row r="13874" spans="23:24" ht="14.25">
      <c r="W13874" s="34"/>
      <c r="X13874" s="34"/>
    </row>
    <row r="13875" spans="23:24" ht="14.25">
      <c r="W13875" s="34"/>
      <c r="X13875" s="34"/>
    </row>
    <row r="13876" spans="23:24" ht="14.25">
      <c r="W13876" s="35"/>
      <c r="X13876" s="35"/>
    </row>
    <row r="13877" spans="23:24" ht="14.25">
      <c r="W13877" s="35"/>
      <c r="X13877" s="35"/>
    </row>
    <row r="13878" spans="23:24" ht="14.25">
      <c r="W13878" s="35"/>
      <c r="X13878" s="35"/>
    </row>
    <row r="13879" spans="23:24" ht="14.25">
      <c r="W13879" s="34"/>
      <c r="X13879" s="34"/>
    </row>
    <row r="13880" spans="23:24" ht="14.25">
      <c r="W13880" s="34"/>
      <c r="X13880" s="34"/>
    </row>
    <row r="13881" spans="23:24" ht="14.25">
      <c r="W13881" s="34"/>
      <c r="X13881" s="34"/>
    </row>
    <row r="13882" spans="23:24" ht="14.25">
      <c r="W13882" s="35"/>
      <c r="X13882" s="35"/>
    </row>
    <row r="13883" spans="23:24" ht="14.25">
      <c r="W13883" s="35"/>
      <c r="X13883" s="35"/>
    </row>
    <row r="13884" spans="23:24" ht="14.25">
      <c r="W13884" s="34"/>
      <c r="X13884" s="34"/>
    </row>
    <row r="13885" spans="23:24" ht="14.25">
      <c r="W13885" s="34"/>
      <c r="X13885" s="34"/>
    </row>
    <row r="13886" spans="23:24" ht="14.25">
      <c r="W13886" s="35"/>
      <c r="X13886" s="35"/>
    </row>
    <row r="13887" spans="23:24" ht="14.25">
      <c r="W13887" s="34"/>
      <c r="X13887" s="34"/>
    </row>
    <row r="13888" spans="23:24" ht="14.25">
      <c r="W13888" s="35"/>
      <c r="X13888" s="35"/>
    </row>
    <row r="13890" spans="23:24" ht="14.25">
      <c r="W13890" s="34"/>
      <c r="X13890" s="34"/>
    </row>
    <row r="13891" spans="23:24" ht="15" thickTop="1">
      <c r="W13891" s="35"/>
      <c r="X13891" s="35"/>
    </row>
    <row r="13892" spans="23:24" ht="15" thickTop="1">
      <c r="W13892" s="43"/>
      <c r="X13892" s="43"/>
    </row>
    <row r="13893" spans="23:24" ht="14.25">
      <c r="W13893" s="28"/>
      <c r="X13893" s="28"/>
    </row>
    <row r="13894" spans="23:24" ht="14.25">
      <c r="W13894" s="28"/>
      <c r="X13894" s="28"/>
    </row>
    <row r="13895" spans="23:24" ht="14.25">
      <c r="W13895" s="29"/>
      <c r="X13895" s="29"/>
    </row>
    <row r="13896" spans="23:24" ht="14.25">
      <c r="W13896" s="31"/>
      <c r="X13896" s="31"/>
    </row>
    <row r="13897" spans="23:24" ht="14.25">
      <c r="W13897" s="29"/>
      <c r="X13897" s="29"/>
    </row>
    <row r="13898" spans="23:24" ht="14.25">
      <c r="W13898" s="31"/>
      <c r="X13898" s="31"/>
    </row>
    <row r="13900" spans="23:24" ht="14.25">
      <c r="W13900" s="29"/>
      <c r="X13900" s="29"/>
    </row>
    <row r="13901" spans="23:24" ht="14.25">
      <c r="W13901" s="34"/>
      <c r="X13901" s="34"/>
    </row>
    <row r="13902" spans="23:24" ht="14.25">
      <c r="W13902" s="28"/>
      <c r="X13902" s="28"/>
    </row>
    <row r="13903" spans="23:24" ht="14.25">
      <c r="W13903" s="34"/>
      <c r="X13903" s="34"/>
    </row>
    <row r="13904" spans="23:24" ht="14.25">
      <c r="W13904" s="34"/>
      <c r="X13904" s="34"/>
    </row>
    <row r="13905" spans="23:24" ht="14.25">
      <c r="W13905" s="34"/>
      <c r="X13905" s="34"/>
    </row>
    <row r="13906" spans="23:24" ht="14.25">
      <c r="W13906" s="35"/>
      <c r="X13906" s="35"/>
    </row>
    <row r="13907" spans="23:24" ht="14.25">
      <c r="W13907" s="35"/>
      <c r="X13907" s="35"/>
    </row>
    <row r="13908" spans="23:24" ht="14.25">
      <c r="W13908" s="35"/>
      <c r="X13908" s="35"/>
    </row>
    <row r="13909" spans="23:24" ht="14.25">
      <c r="W13909" s="34"/>
      <c r="X13909" s="34"/>
    </row>
    <row r="13910" spans="23:24" ht="14.25">
      <c r="W13910" s="34"/>
      <c r="X13910" s="34"/>
    </row>
    <row r="13911" spans="23:24" ht="14.25">
      <c r="W13911" s="34"/>
      <c r="X13911" s="34"/>
    </row>
    <row r="13912" spans="23:24" ht="14.25">
      <c r="W13912" s="35"/>
      <c r="X13912" s="35"/>
    </row>
    <row r="13913" spans="23:24" ht="14.25">
      <c r="W13913" s="35"/>
      <c r="X13913" s="35"/>
    </row>
    <row r="13914" spans="23:24" ht="14.25">
      <c r="W13914" s="34"/>
      <c r="X13914" s="34"/>
    </row>
    <row r="13915" spans="23:24" ht="14.25">
      <c r="W13915" s="34"/>
      <c r="X13915" s="34"/>
    </row>
    <row r="13916" spans="23:24" ht="14.25">
      <c r="W13916" s="35"/>
      <c r="X13916" s="35"/>
    </row>
    <row r="13917" spans="23:24" ht="14.25">
      <c r="W13917" s="34"/>
      <c r="X13917" s="34"/>
    </row>
    <row r="13918" spans="23:24" ht="14.25">
      <c r="W13918" s="35"/>
      <c r="X13918" s="35"/>
    </row>
    <row r="13920" spans="23:24" ht="14.25">
      <c r="W13920" s="34"/>
      <c r="X13920" s="34"/>
    </row>
    <row r="13921" spans="23:24" ht="15" thickTop="1">
      <c r="W13921" s="35"/>
      <c r="X13921" s="35"/>
    </row>
    <row r="13922" spans="23:24" ht="15" thickTop="1">
      <c r="W13922" s="43"/>
      <c r="X13922" s="43"/>
    </row>
    <row r="13923" spans="23:24" ht="14.25">
      <c r="W13923" s="28"/>
      <c r="X13923" s="28"/>
    </row>
    <row r="13924" spans="23:24" ht="14.25">
      <c r="W13924" s="28"/>
      <c r="X13924" s="28"/>
    </row>
    <row r="13925" spans="23:24" ht="14.25">
      <c r="W13925" s="29"/>
      <c r="X13925" s="29"/>
    </row>
    <row r="13926" spans="23:24" ht="14.25">
      <c r="W13926" s="31"/>
      <c r="X13926" s="31"/>
    </row>
    <row r="13927" spans="23:24" ht="14.25">
      <c r="W13927" s="29"/>
      <c r="X13927" s="29"/>
    </row>
    <row r="13928" spans="23:24" ht="14.25">
      <c r="W13928" s="31"/>
      <c r="X13928" s="31"/>
    </row>
    <row r="13930" spans="23:24" ht="14.25">
      <c r="W13930" s="29"/>
      <c r="X13930" s="29"/>
    </row>
    <row r="13931" spans="23:24" ht="14.25">
      <c r="W13931" s="34"/>
      <c r="X13931" s="34"/>
    </row>
    <row r="13932" spans="23:24" ht="14.25">
      <c r="W13932" s="28"/>
      <c r="X13932" s="28"/>
    </row>
    <row r="13933" spans="23:24" ht="14.25">
      <c r="W13933" s="34"/>
      <c r="X13933" s="34"/>
    </row>
    <row r="13934" spans="23:24" ht="14.25">
      <c r="W13934" s="34"/>
      <c r="X13934" s="34"/>
    </row>
    <row r="13935" spans="23:24" ht="14.25">
      <c r="W13935" s="34"/>
      <c r="X13935" s="34"/>
    </row>
    <row r="13936" spans="23:24" ht="14.25">
      <c r="W13936" s="35"/>
      <c r="X13936" s="35"/>
    </row>
    <row r="13937" spans="23:24" ht="14.25">
      <c r="W13937" s="35"/>
      <c r="X13937" s="35"/>
    </row>
    <row r="13938" spans="23:24" ht="14.25">
      <c r="W13938" s="35"/>
      <c r="X13938" s="35"/>
    </row>
    <row r="13939" spans="23:24" ht="14.25">
      <c r="W13939" s="34"/>
      <c r="X13939" s="34"/>
    </row>
    <row r="13940" spans="23:24" ht="14.25">
      <c r="W13940" s="34"/>
      <c r="X13940" s="34"/>
    </row>
    <row r="13941" spans="23:24" ht="14.25">
      <c r="W13941" s="34"/>
      <c r="X13941" s="34"/>
    </row>
    <row r="13942" spans="23:24" ht="14.25">
      <c r="W13942" s="35"/>
      <c r="X13942" s="35"/>
    </row>
    <row r="13943" spans="23:24" ht="14.25">
      <c r="W13943" s="35"/>
      <c r="X13943" s="35"/>
    </row>
    <row r="13944" spans="23:24" ht="14.25">
      <c r="W13944" s="34"/>
      <c r="X13944" s="34"/>
    </row>
    <row r="13945" spans="23:24" ht="14.25">
      <c r="W13945" s="34"/>
      <c r="X13945" s="34"/>
    </row>
    <row r="13946" spans="23:24" ht="14.25">
      <c r="W13946" s="35"/>
      <c r="X13946" s="35"/>
    </row>
    <row r="13947" spans="23:24" ht="14.25">
      <c r="W13947" s="34"/>
      <c r="X13947" s="34"/>
    </row>
    <row r="13948" spans="23:24" ht="14.25">
      <c r="W13948" s="35"/>
      <c r="X13948" s="35"/>
    </row>
    <row r="13950" spans="23:24" ht="14.25">
      <c r="W13950" s="34"/>
      <c r="X13950" s="34"/>
    </row>
    <row r="13951" spans="23:24" ht="15" thickTop="1">
      <c r="W13951" s="35"/>
      <c r="X13951" s="35"/>
    </row>
    <row r="13952" spans="23:24" ht="15" thickTop="1">
      <c r="W13952" s="43"/>
      <c r="X13952" s="43"/>
    </row>
    <row r="13953" spans="23:24" ht="14.25">
      <c r="W13953" s="28"/>
      <c r="X13953" s="28"/>
    </row>
    <row r="13954" spans="23:24" ht="14.25">
      <c r="W13954" s="28"/>
      <c r="X13954" s="28"/>
    </row>
    <row r="13955" spans="23:24" ht="14.25">
      <c r="W13955" s="29"/>
      <c r="X13955" s="29"/>
    </row>
    <row r="13956" spans="23:24" ht="14.25">
      <c r="W13956" s="31"/>
      <c r="X13956" s="31"/>
    </row>
    <row r="13957" spans="23:24" ht="14.25">
      <c r="W13957" s="29"/>
      <c r="X13957" s="29"/>
    </row>
    <row r="13958" spans="23:24" ht="14.25">
      <c r="W13958" s="31"/>
      <c r="X13958" s="31"/>
    </row>
    <row r="13960" spans="23:24" ht="14.25">
      <c r="W13960" s="29"/>
      <c r="X13960" s="29"/>
    </row>
    <row r="13961" spans="23:24" ht="14.25">
      <c r="W13961" s="34"/>
      <c r="X13961" s="34"/>
    </row>
    <row r="13962" spans="23:24" ht="14.25">
      <c r="W13962" s="28"/>
      <c r="X13962" s="28"/>
    </row>
    <row r="13963" spans="23:24" ht="14.25">
      <c r="W13963" s="34"/>
      <c r="X13963" s="34"/>
    </row>
    <row r="13964" spans="23:24" ht="14.25">
      <c r="W13964" s="34"/>
      <c r="X13964" s="34"/>
    </row>
    <row r="13965" spans="23:24" ht="14.25">
      <c r="W13965" s="34"/>
      <c r="X13965" s="34"/>
    </row>
    <row r="13966" spans="23:24" ht="14.25">
      <c r="W13966" s="35"/>
      <c r="X13966" s="35"/>
    </row>
    <row r="13967" spans="23:24" ht="14.25">
      <c r="W13967" s="35"/>
      <c r="X13967" s="35"/>
    </row>
    <row r="13968" spans="23:24" ht="14.25">
      <c r="W13968" s="35"/>
      <c r="X13968" s="35"/>
    </row>
    <row r="13969" spans="23:24" ht="14.25">
      <c r="W13969" s="34"/>
      <c r="X13969" s="34"/>
    </row>
    <row r="13970" spans="23:24" ht="14.25">
      <c r="W13970" s="34"/>
      <c r="X13970" s="34"/>
    </row>
    <row r="13971" spans="23:24" ht="14.25">
      <c r="W13971" s="34"/>
      <c r="X13971" s="34"/>
    </row>
    <row r="13972" spans="23:24" ht="14.25">
      <c r="W13972" s="35"/>
      <c r="X13972" s="35"/>
    </row>
    <row r="13973" spans="23:24" ht="14.25">
      <c r="W13973" s="35"/>
      <c r="X13973" s="35"/>
    </row>
    <row r="13974" spans="23:24" ht="14.25">
      <c r="W13974" s="34"/>
      <c r="X13974" s="34"/>
    </row>
    <row r="13975" spans="23:24" ht="14.25">
      <c r="W13975" s="34"/>
      <c r="X13975" s="34"/>
    </row>
    <row r="13976" spans="23:24" ht="14.25">
      <c r="W13976" s="35"/>
      <c r="X13976" s="35"/>
    </row>
    <row r="13977" spans="23:24" ht="14.25">
      <c r="W13977" s="34"/>
      <c r="X13977" s="34"/>
    </row>
    <row r="13978" spans="23:24" ht="14.25">
      <c r="W13978" s="35"/>
      <c r="X13978" s="35"/>
    </row>
    <row r="13980" spans="23:24" ht="14.25">
      <c r="W13980" s="34"/>
      <c r="X13980" s="34"/>
    </row>
    <row r="13981" spans="23:24" ht="15" thickTop="1">
      <c r="W13981" s="35"/>
      <c r="X13981" s="35"/>
    </row>
    <row r="13982" spans="23:24" ht="15" thickTop="1">
      <c r="W13982" s="43"/>
      <c r="X13982" s="43"/>
    </row>
    <row r="13983" spans="23:24" ht="14.25">
      <c r="W13983" s="28"/>
      <c r="X13983" s="28"/>
    </row>
    <row r="13984" spans="23:24" ht="14.25">
      <c r="W13984" s="28"/>
      <c r="X13984" s="28"/>
    </row>
    <row r="13985" spans="23:24" ht="14.25">
      <c r="W13985" s="29"/>
      <c r="X13985" s="29"/>
    </row>
    <row r="13986" spans="23:24" ht="14.25">
      <c r="W13986" s="31"/>
      <c r="X13986" s="31"/>
    </row>
    <row r="13987" spans="23:24" ht="14.25">
      <c r="W13987" s="29"/>
      <c r="X13987" s="29"/>
    </row>
    <row r="13988" spans="23:24" ht="14.25">
      <c r="W13988" s="31"/>
      <c r="X13988" s="31"/>
    </row>
    <row r="13990" spans="23:24" ht="14.25">
      <c r="W13990" s="29"/>
      <c r="X13990" s="29"/>
    </row>
    <row r="13991" spans="23:24" ht="14.25">
      <c r="W13991" s="34"/>
      <c r="X13991" s="34"/>
    </row>
    <row r="13992" spans="23:24" ht="14.25">
      <c r="W13992" s="28"/>
      <c r="X13992" s="28"/>
    </row>
    <row r="13993" spans="23:24" ht="14.25">
      <c r="W13993" s="34"/>
      <c r="X13993" s="34"/>
    </row>
    <row r="13994" spans="23:24" ht="14.25">
      <c r="W13994" s="34"/>
      <c r="X13994" s="34"/>
    </row>
    <row r="13995" spans="23:24" ht="14.25">
      <c r="W13995" s="34"/>
      <c r="X13995" s="34"/>
    </row>
    <row r="13996" spans="23:24" ht="14.25">
      <c r="W13996" s="35"/>
      <c r="X13996" s="35"/>
    </row>
    <row r="13997" spans="23:24" ht="14.25">
      <c r="W13997" s="35"/>
      <c r="X13997" s="35"/>
    </row>
    <row r="13998" spans="23:24" ht="14.25">
      <c r="W13998" s="35"/>
      <c r="X13998" s="35"/>
    </row>
    <row r="13999" spans="23:24" ht="14.25">
      <c r="W13999" s="34"/>
      <c r="X13999" s="34"/>
    </row>
    <row r="14000" spans="23:24" ht="14.25">
      <c r="W14000" s="34"/>
      <c r="X14000" s="34"/>
    </row>
    <row r="14001" spans="23:24" ht="14.25">
      <c r="W14001" s="34"/>
      <c r="X14001" s="34"/>
    </row>
    <row r="14002" spans="23:24" ht="14.25">
      <c r="W14002" s="35"/>
      <c r="X14002" s="35"/>
    </row>
    <row r="14003" spans="23:24" ht="14.25">
      <c r="W14003" s="35"/>
      <c r="X14003" s="35"/>
    </row>
    <row r="14004" spans="23:24" ht="14.25">
      <c r="W14004" s="34"/>
      <c r="X14004" s="34"/>
    </row>
    <row r="14005" spans="23:24" ht="14.25">
      <c r="W14005" s="34"/>
      <c r="X14005" s="34"/>
    </row>
    <row r="14006" spans="23:24" ht="14.25">
      <c r="W14006" s="35"/>
      <c r="X14006" s="35"/>
    </row>
    <row r="14007" spans="23:24" ht="14.25">
      <c r="W14007" s="34"/>
      <c r="X14007" s="34"/>
    </row>
    <row r="14008" spans="23:24" ht="14.25">
      <c r="W14008" s="35"/>
      <c r="X14008" s="35"/>
    </row>
    <row r="14010" spans="23:24" ht="14.25">
      <c r="W14010" s="34"/>
      <c r="X14010" s="34"/>
    </row>
    <row r="14011" spans="23:24" ht="15" thickTop="1">
      <c r="W14011" s="35"/>
      <c r="X14011" s="35"/>
    </row>
    <row r="14012" spans="23:24" ht="15" thickTop="1">
      <c r="W14012" s="43"/>
      <c r="X14012" s="43"/>
    </row>
    <row r="14013" spans="23:24" ht="14.25">
      <c r="W14013" s="28"/>
      <c r="X14013" s="28"/>
    </row>
    <row r="14014" spans="23:24" ht="14.25">
      <c r="W14014" s="28"/>
      <c r="X14014" s="28"/>
    </row>
    <row r="14015" spans="23:24" ht="14.25">
      <c r="W14015" s="29"/>
      <c r="X14015" s="29"/>
    </row>
    <row r="14016" spans="23:24" ht="14.25">
      <c r="W14016" s="31"/>
      <c r="X14016" s="31"/>
    </row>
    <row r="14017" spans="23:24" ht="14.25">
      <c r="W14017" s="29"/>
      <c r="X14017" s="29"/>
    </row>
    <row r="14018" spans="23:24" ht="14.25">
      <c r="W14018" s="31"/>
      <c r="X14018" s="31"/>
    </row>
    <row r="14020" spans="23:24" ht="14.25">
      <c r="W14020" s="29"/>
      <c r="X14020" s="29"/>
    </row>
    <row r="14021" spans="23:24" ht="14.25">
      <c r="W14021" s="34"/>
      <c r="X14021" s="34"/>
    </row>
    <row r="14022" spans="23:24" ht="14.25">
      <c r="W14022" s="28"/>
      <c r="X14022" s="28"/>
    </row>
    <row r="14023" spans="23:24" ht="14.25">
      <c r="W14023" s="34"/>
      <c r="X14023" s="34"/>
    </row>
    <row r="14024" spans="23:24" ht="14.25">
      <c r="W14024" s="34"/>
      <c r="X14024" s="34"/>
    </row>
    <row r="14025" spans="23:24" ht="14.25">
      <c r="W14025" s="34"/>
      <c r="X14025" s="34"/>
    </row>
    <row r="14026" spans="23:24" ht="14.25">
      <c r="W14026" s="35"/>
      <c r="X14026" s="35"/>
    </row>
    <row r="14027" spans="23:24" ht="14.25">
      <c r="W14027" s="35"/>
      <c r="X14027" s="35"/>
    </row>
    <row r="14028" spans="23:24" ht="14.25">
      <c r="W14028" s="35"/>
      <c r="X14028" s="35"/>
    </row>
    <row r="14029" spans="23:24" ht="14.25">
      <c r="W14029" s="34"/>
      <c r="X14029" s="34"/>
    </row>
    <row r="14030" spans="23:24" ht="14.25">
      <c r="W14030" s="34"/>
      <c r="X14030" s="34"/>
    </row>
    <row r="14031" spans="23:24" ht="14.25">
      <c r="W14031" s="34"/>
      <c r="X14031" s="34"/>
    </row>
    <row r="14032" spans="23:24" ht="14.25">
      <c r="W14032" s="35"/>
      <c r="X14032" s="35"/>
    </row>
    <row r="14033" spans="23:24" ht="14.25">
      <c r="W14033" s="35"/>
      <c r="X14033" s="35"/>
    </row>
    <row r="14034" spans="23:24" ht="14.25">
      <c r="W14034" s="34"/>
      <c r="X14034" s="34"/>
    </row>
    <row r="14035" spans="23:24" ht="14.25">
      <c r="W14035" s="34"/>
      <c r="X14035" s="34"/>
    </row>
    <row r="14036" spans="23:24" ht="14.25">
      <c r="W14036" s="35"/>
      <c r="X14036" s="35"/>
    </row>
    <row r="14037" spans="23:24" ht="14.25">
      <c r="W14037" s="34"/>
      <c r="X14037" s="34"/>
    </row>
    <row r="14038" spans="23:24" ht="14.25">
      <c r="W14038" s="35"/>
      <c r="X14038" s="35"/>
    </row>
    <row r="14040" spans="23:24" ht="14.25">
      <c r="W14040" s="34"/>
      <c r="X14040" s="34"/>
    </row>
    <row r="14041" spans="23:24" ht="15" thickTop="1">
      <c r="W14041" s="35"/>
      <c r="X14041" s="35"/>
    </row>
    <row r="14042" spans="23:24" ht="15" thickTop="1">
      <c r="W14042" s="43"/>
      <c r="X14042" s="43"/>
    </row>
    <row r="14043" spans="23:24" ht="14.25">
      <c r="W14043" s="28"/>
      <c r="X14043" s="28"/>
    </row>
    <row r="14044" spans="23:24" ht="14.25">
      <c r="W14044" s="28"/>
      <c r="X14044" s="28"/>
    </row>
    <row r="14045" spans="23:24" ht="14.25">
      <c r="W14045" s="29"/>
      <c r="X14045" s="29"/>
    </row>
    <row r="14046" spans="23:24" ht="14.25">
      <c r="W14046" s="31"/>
      <c r="X14046" s="31"/>
    </row>
    <row r="14047" spans="23:24" ht="14.25">
      <c r="W14047" s="29"/>
      <c r="X14047" s="29"/>
    </row>
    <row r="14048" spans="23:24" ht="14.25">
      <c r="W14048" s="31"/>
      <c r="X14048" s="31"/>
    </row>
    <row r="14050" spans="23:24" ht="14.25">
      <c r="W14050" s="29"/>
      <c r="X14050" s="29"/>
    </row>
    <row r="14051" spans="23:24" ht="14.25">
      <c r="W14051" s="34"/>
      <c r="X14051" s="34"/>
    </row>
    <row r="14052" spans="23:24" ht="14.25">
      <c r="W14052" s="28"/>
      <c r="X14052" s="28"/>
    </row>
    <row r="14053" spans="23:24" ht="14.25">
      <c r="W14053" s="34"/>
      <c r="X14053" s="34"/>
    </row>
    <row r="14054" spans="23:24" ht="14.25">
      <c r="W14054" s="34"/>
      <c r="X14054" s="34"/>
    </row>
    <row r="14055" spans="23:24" ht="14.25">
      <c r="W14055" s="34"/>
      <c r="X14055" s="34"/>
    </row>
    <row r="14056" spans="23:24" ht="14.25">
      <c r="W14056" s="35"/>
      <c r="X14056" s="35"/>
    </row>
    <row r="14057" spans="23:24" ht="14.25">
      <c r="W14057" s="35"/>
      <c r="X14057" s="35"/>
    </row>
    <row r="14058" spans="23:24" ht="14.25">
      <c r="W14058" s="35"/>
      <c r="X14058" s="35"/>
    </row>
    <row r="14059" spans="23:24" ht="14.25">
      <c r="W14059" s="34"/>
      <c r="X14059" s="34"/>
    </row>
    <row r="14060" spans="23:24" ht="14.25">
      <c r="W14060" s="34"/>
      <c r="X14060" s="34"/>
    </row>
    <row r="14061" spans="23:24" ht="14.25">
      <c r="W14061" s="34"/>
      <c r="X14061" s="34"/>
    </row>
    <row r="14062" spans="23:24" ht="14.25">
      <c r="W14062" s="35"/>
      <c r="X14062" s="35"/>
    </row>
    <row r="14063" spans="23:24" ht="14.25">
      <c r="W14063" s="35"/>
      <c r="X14063" s="35"/>
    </row>
    <row r="14064" spans="23:24" ht="14.25">
      <c r="W14064" s="34"/>
      <c r="X14064" s="34"/>
    </row>
    <row r="14065" spans="23:24" ht="14.25">
      <c r="W14065" s="34"/>
      <c r="X14065" s="34"/>
    </row>
    <row r="14066" spans="23:24" ht="14.25">
      <c r="W14066" s="35"/>
      <c r="X14066" s="35"/>
    </row>
    <row r="14067" spans="23:24" ht="14.25">
      <c r="W14067" s="34"/>
      <c r="X14067" s="34"/>
    </row>
    <row r="14068" spans="23:24" ht="14.25">
      <c r="W14068" s="35"/>
      <c r="X14068" s="35"/>
    </row>
    <row r="14070" spans="23:24" ht="14.25">
      <c r="W14070" s="34"/>
      <c r="X14070" s="34"/>
    </row>
    <row r="14071" spans="23:24" ht="15" thickTop="1">
      <c r="W14071" s="35"/>
      <c r="X14071" s="35"/>
    </row>
    <row r="14072" spans="23:24" ht="15" thickTop="1">
      <c r="W14072" s="43"/>
      <c r="X14072" s="43"/>
    </row>
    <row r="14073" spans="23:24" ht="14.25">
      <c r="W14073" s="28"/>
      <c r="X14073" s="28"/>
    </row>
    <row r="14074" spans="23:24" ht="14.25">
      <c r="W14074" s="28"/>
      <c r="X14074" s="28"/>
    </row>
    <row r="14075" spans="23:24" ht="14.25">
      <c r="W14075" s="29"/>
      <c r="X14075" s="29"/>
    </row>
    <row r="14076" spans="23:24" ht="14.25">
      <c r="W14076" s="31"/>
      <c r="X14076" s="31"/>
    </row>
    <row r="14077" spans="23:24" ht="14.25">
      <c r="W14077" s="29"/>
      <c r="X14077" s="29"/>
    </row>
    <row r="14078" spans="23:24" ht="14.25">
      <c r="W14078" s="31"/>
      <c r="X14078" s="31"/>
    </row>
    <row r="14080" spans="23:24" ht="14.25">
      <c r="W14080" s="29"/>
      <c r="X14080" s="29"/>
    </row>
    <row r="14081" spans="23:24" ht="14.25">
      <c r="W14081" s="34"/>
      <c r="X14081" s="34"/>
    </row>
    <row r="14082" spans="23:24" ht="14.25">
      <c r="W14082" s="28"/>
      <c r="X14082" s="28"/>
    </row>
    <row r="14083" spans="23:24" ht="14.25">
      <c r="W14083" s="34"/>
      <c r="X14083" s="34"/>
    </row>
    <row r="14084" spans="23:24" ht="14.25">
      <c r="W14084" s="34"/>
      <c r="X14084" s="34"/>
    </row>
    <row r="14085" spans="23:24" ht="14.25">
      <c r="W14085" s="34"/>
      <c r="X14085" s="34"/>
    </row>
    <row r="14086" spans="23:24" ht="14.25">
      <c r="W14086" s="35"/>
      <c r="X14086" s="35"/>
    </row>
    <row r="14087" spans="23:24" ht="14.25">
      <c r="W14087" s="35"/>
      <c r="X14087" s="35"/>
    </row>
    <row r="14088" spans="23:24" ht="14.25">
      <c r="W14088" s="35"/>
      <c r="X14088" s="35"/>
    </row>
    <row r="14089" spans="23:24" ht="14.25">
      <c r="W14089" s="34"/>
      <c r="X14089" s="34"/>
    </row>
    <row r="14090" spans="23:24" ht="14.25">
      <c r="W14090" s="34"/>
      <c r="X14090" s="34"/>
    </row>
    <row r="14091" spans="23:24" ht="14.25">
      <c r="W14091" s="34"/>
      <c r="X14091" s="34"/>
    </row>
    <row r="14092" spans="23:24" ht="14.25">
      <c r="W14092" s="35"/>
      <c r="X14092" s="35"/>
    </row>
    <row r="14093" spans="23:24" ht="14.25">
      <c r="W14093" s="35"/>
      <c r="X14093" s="35"/>
    </row>
    <row r="14094" spans="23:24" ht="14.25">
      <c r="W14094" s="34"/>
      <c r="X14094" s="34"/>
    </row>
    <row r="14095" spans="23:24" ht="14.25">
      <c r="W14095" s="34"/>
      <c r="X14095" s="34"/>
    </row>
    <row r="14096" spans="23:24" ht="14.25">
      <c r="W14096" s="35"/>
      <c r="X14096" s="35"/>
    </row>
    <row r="14097" spans="23:24" ht="14.25">
      <c r="W14097" s="34"/>
      <c r="X14097" s="34"/>
    </row>
    <row r="14098" spans="23:24" ht="14.25">
      <c r="W14098" s="35"/>
      <c r="X14098" s="35"/>
    </row>
    <row r="14100" spans="23:24" ht="14.25">
      <c r="W14100" s="34"/>
      <c r="X14100" s="34"/>
    </row>
    <row r="14101" spans="23:24" ht="15" thickTop="1">
      <c r="W14101" s="35"/>
      <c r="X14101" s="35"/>
    </row>
    <row r="14102" spans="23:24" ht="15" thickTop="1">
      <c r="W14102" s="43"/>
      <c r="X14102" s="43"/>
    </row>
    <row r="14103" spans="23:24" ht="14.25">
      <c r="W14103" s="28"/>
      <c r="X14103" s="28"/>
    </row>
    <row r="14104" spans="23:24" ht="14.25">
      <c r="W14104" s="28"/>
      <c r="X14104" s="28"/>
    </row>
    <row r="14105" spans="23:24" ht="14.25">
      <c r="W14105" s="29"/>
      <c r="X14105" s="29"/>
    </row>
    <row r="14106" spans="23:24" ht="14.25">
      <c r="W14106" s="31"/>
      <c r="X14106" s="31"/>
    </row>
    <row r="14107" spans="23:24" ht="14.25">
      <c r="W14107" s="29"/>
      <c r="X14107" s="29"/>
    </row>
    <row r="14108" spans="23:24" ht="14.25">
      <c r="W14108" s="31"/>
      <c r="X14108" s="31"/>
    </row>
    <row r="14110" spans="23:24" ht="14.25">
      <c r="W14110" s="29"/>
      <c r="X14110" s="29"/>
    </row>
    <row r="14111" spans="23:24" ht="14.25">
      <c r="W14111" s="34"/>
      <c r="X14111" s="34"/>
    </row>
    <row r="14112" spans="23:24" ht="14.25">
      <c r="W14112" s="28"/>
      <c r="X14112" s="28"/>
    </row>
    <row r="14113" spans="23:24" ht="14.25">
      <c r="W14113" s="34"/>
      <c r="X14113" s="34"/>
    </row>
    <row r="14114" spans="23:24" ht="14.25">
      <c r="W14114" s="34"/>
      <c r="X14114" s="34"/>
    </row>
    <row r="14115" spans="23:24" ht="14.25">
      <c r="W14115" s="34"/>
      <c r="X14115" s="34"/>
    </row>
    <row r="14116" spans="23:24" ht="14.25">
      <c r="W14116" s="35"/>
      <c r="X14116" s="35"/>
    </row>
    <row r="14117" spans="23:24" ht="14.25">
      <c r="W14117" s="35"/>
      <c r="X14117" s="35"/>
    </row>
    <row r="14118" spans="23:24" ht="14.25">
      <c r="W14118" s="35"/>
      <c r="X14118" s="35"/>
    </row>
    <row r="14119" spans="23:24" ht="14.25">
      <c r="W14119" s="34"/>
      <c r="X14119" s="34"/>
    </row>
    <row r="14120" spans="23:24" ht="14.25">
      <c r="W14120" s="34"/>
      <c r="X14120" s="34"/>
    </row>
    <row r="14121" spans="23:24" ht="14.25">
      <c r="W14121" s="34"/>
      <c r="X14121" s="34"/>
    </row>
    <row r="14122" spans="23:24" ht="14.25">
      <c r="W14122" s="35"/>
      <c r="X14122" s="35"/>
    </row>
    <row r="14123" spans="23:24" ht="14.25">
      <c r="W14123" s="35"/>
      <c r="X14123" s="35"/>
    </row>
    <row r="14124" spans="23:24" ht="14.25">
      <c r="W14124" s="34"/>
      <c r="X14124" s="34"/>
    </row>
    <row r="14125" spans="23:24" ht="14.25">
      <c r="W14125" s="34"/>
      <c r="X14125" s="34"/>
    </row>
    <row r="14126" spans="23:24" ht="14.25">
      <c r="W14126" s="35"/>
      <c r="X14126" s="35"/>
    </row>
    <row r="14127" spans="23:24" ht="14.25">
      <c r="W14127" s="34"/>
      <c r="X14127" s="34"/>
    </row>
    <row r="14128" spans="23:24" ht="14.25">
      <c r="W14128" s="35"/>
      <c r="X14128" s="35"/>
    </row>
    <row r="14130" spans="23:24" ht="14.25">
      <c r="W14130" s="34"/>
      <c r="X14130" s="34"/>
    </row>
    <row r="14131" spans="23:24" ht="15" thickTop="1">
      <c r="W14131" s="35"/>
      <c r="X14131" s="35"/>
    </row>
    <row r="14132" spans="23:24" ht="15" thickTop="1">
      <c r="W14132" s="43"/>
      <c r="X14132" s="43"/>
    </row>
    <row r="14133" spans="23:24" ht="14.25">
      <c r="W14133" s="28"/>
      <c r="X14133" s="28"/>
    </row>
    <row r="14134" spans="23:24" ht="14.25">
      <c r="W14134" s="28"/>
      <c r="X14134" s="28"/>
    </row>
    <row r="14135" spans="23:24" ht="14.25">
      <c r="W14135" s="29"/>
      <c r="X14135" s="29"/>
    </row>
    <row r="14136" spans="23:24" ht="14.25">
      <c r="W14136" s="31"/>
      <c r="X14136" s="31"/>
    </row>
    <row r="14137" spans="23:24" ht="14.25">
      <c r="W14137" s="29"/>
      <c r="X14137" s="29"/>
    </row>
    <row r="14138" spans="23:24" ht="14.25">
      <c r="W14138" s="31"/>
      <c r="X14138" s="31"/>
    </row>
    <row r="14140" spans="23:24" ht="14.25">
      <c r="W14140" s="29"/>
      <c r="X14140" s="29"/>
    </row>
    <row r="14141" spans="23:24" ht="14.25">
      <c r="W14141" s="34"/>
      <c r="X14141" s="34"/>
    </row>
    <row r="14142" spans="23:24" ht="14.25">
      <c r="W14142" s="28"/>
      <c r="X14142" s="28"/>
    </row>
    <row r="14143" spans="23:24" ht="14.25">
      <c r="W14143" s="34"/>
      <c r="X14143" s="34"/>
    </row>
    <row r="14144" spans="23:24" ht="14.25">
      <c r="W14144" s="34"/>
      <c r="X14144" s="34"/>
    </row>
    <row r="14145" spans="23:24" ht="14.25">
      <c r="W14145" s="34"/>
      <c r="X14145" s="34"/>
    </row>
    <row r="14146" spans="23:24" ht="14.25">
      <c r="W14146" s="35"/>
      <c r="X14146" s="35"/>
    </row>
    <row r="14147" spans="23:24" ht="14.25">
      <c r="W14147" s="35"/>
      <c r="X14147" s="35"/>
    </row>
    <row r="14148" spans="23:24" ht="14.25">
      <c r="W14148" s="35"/>
      <c r="X14148" s="35"/>
    </row>
    <row r="14149" spans="23:24" ht="14.25">
      <c r="W14149" s="34"/>
      <c r="X14149" s="34"/>
    </row>
    <row r="14150" spans="23:24" ht="14.25">
      <c r="W14150" s="34"/>
      <c r="X14150" s="34"/>
    </row>
    <row r="14151" spans="23:24" ht="14.25">
      <c r="W14151" s="34"/>
      <c r="X14151" s="34"/>
    </row>
    <row r="14152" spans="23:24" ht="14.25">
      <c r="W14152" s="35"/>
      <c r="X14152" s="35"/>
    </row>
    <row r="14153" spans="23:24" ht="14.25">
      <c r="W14153" s="35"/>
      <c r="X14153" s="35"/>
    </row>
    <row r="14154" spans="23:24" ht="14.25">
      <c r="W14154" s="34"/>
      <c r="X14154" s="34"/>
    </row>
    <row r="14155" spans="23:24" ht="14.25">
      <c r="W14155" s="34"/>
      <c r="X14155" s="34"/>
    </row>
    <row r="14156" spans="23:24" ht="14.25">
      <c r="W14156" s="35"/>
      <c r="X14156" s="35"/>
    </row>
    <row r="14157" spans="23:24" ht="14.25">
      <c r="W14157" s="34"/>
      <c r="X14157" s="34"/>
    </row>
    <row r="14158" spans="23:24" ht="14.25">
      <c r="W14158" s="35"/>
      <c r="X14158" s="35"/>
    </row>
    <row r="14160" spans="23:24" ht="14.25">
      <c r="W14160" s="34"/>
      <c r="X14160" s="34"/>
    </row>
    <row r="14161" spans="23:24" ht="15" thickTop="1">
      <c r="W14161" s="35"/>
      <c r="X14161" s="35"/>
    </row>
    <row r="14162" spans="23:24" ht="15" thickTop="1">
      <c r="W14162" s="43"/>
      <c r="X14162" s="43"/>
    </row>
    <row r="14163" spans="23:24" ht="14.25">
      <c r="W14163" s="28"/>
      <c r="X14163" s="28"/>
    </row>
    <row r="14164" spans="23:24" ht="14.25">
      <c r="W14164" s="28"/>
      <c r="X14164" s="28"/>
    </row>
    <row r="14165" spans="23:24" ht="14.25">
      <c r="W14165" s="29"/>
      <c r="X14165" s="29"/>
    </row>
    <row r="14166" spans="23:24" ht="14.25">
      <c r="W14166" s="31"/>
      <c r="X14166" s="31"/>
    </row>
    <row r="14167" spans="23:24" ht="14.25">
      <c r="W14167" s="29"/>
      <c r="X14167" s="29"/>
    </row>
    <row r="14168" spans="23:24" ht="14.25">
      <c r="W14168" s="31"/>
      <c r="X14168" s="31"/>
    </row>
    <row r="14170" spans="23:24" ht="14.25">
      <c r="W14170" s="29"/>
      <c r="X14170" s="29"/>
    </row>
    <row r="14171" spans="23:24" ht="14.25">
      <c r="W14171" s="34"/>
      <c r="X14171" s="34"/>
    </row>
    <row r="14172" spans="23:24" ht="14.25">
      <c r="W14172" s="28"/>
      <c r="X14172" s="28"/>
    </row>
    <row r="14173" spans="23:24" ht="14.25">
      <c r="W14173" s="34"/>
      <c r="X14173" s="34"/>
    </row>
    <row r="14174" spans="23:24" ht="14.25">
      <c r="W14174" s="34"/>
      <c r="X14174" s="34"/>
    </row>
    <row r="14175" spans="23:24" ht="14.25">
      <c r="W14175" s="34"/>
      <c r="X14175" s="34"/>
    </row>
    <row r="14176" spans="23:24" ht="14.25">
      <c r="W14176" s="35"/>
      <c r="X14176" s="35"/>
    </row>
    <row r="14177" spans="23:24" ht="14.25">
      <c r="W14177" s="35"/>
      <c r="X14177" s="35"/>
    </row>
    <row r="14178" spans="23:24" ht="14.25">
      <c r="W14178" s="35"/>
      <c r="X14178" s="35"/>
    </row>
    <row r="14179" spans="23:24" ht="14.25">
      <c r="W14179" s="34"/>
      <c r="X14179" s="34"/>
    </row>
    <row r="14180" spans="23:24" ht="14.25">
      <c r="W14180" s="34"/>
      <c r="X14180" s="34"/>
    </row>
    <row r="14181" spans="23:24" ht="14.25">
      <c r="W14181" s="34"/>
      <c r="X14181" s="34"/>
    </row>
    <row r="14182" spans="23:24" ht="14.25">
      <c r="W14182" s="35"/>
      <c r="X14182" s="35"/>
    </row>
    <row r="14183" spans="23:24" ht="14.25">
      <c r="W14183" s="35"/>
      <c r="X14183" s="35"/>
    </row>
    <row r="14184" spans="23:24" ht="14.25">
      <c r="W14184" s="34"/>
      <c r="X14184" s="34"/>
    </row>
    <row r="14185" spans="23:24" ht="14.25">
      <c r="W14185" s="34"/>
      <c r="X14185" s="34"/>
    </row>
    <row r="14186" spans="23:24" ht="14.25">
      <c r="W14186" s="35"/>
      <c r="X14186" s="35"/>
    </row>
    <row r="14187" spans="23:24" ht="14.25">
      <c r="W14187" s="34"/>
      <c r="X14187" s="34"/>
    </row>
    <row r="14188" spans="23:24" ht="14.25">
      <c r="W14188" s="35"/>
      <c r="X14188" s="35"/>
    </row>
    <row r="14190" spans="23:24" ht="14.25">
      <c r="W14190" s="34"/>
      <c r="X14190" s="34"/>
    </row>
    <row r="14191" spans="23:24" ht="15" thickTop="1">
      <c r="W14191" s="35"/>
      <c r="X14191" s="35"/>
    </row>
    <row r="14192" spans="23:24" ht="15" thickTop="1">
      <c r="W14192" s="43"/>
      <c r="X14192" s="43"/>
    </row>
    <row r="14193" spans="23:24" ht="14.25">
      <c r="W14193" s="28"/>
      <c r="X14193" s="28"/>
    </row>
    <row r="14194" spans="23:24" ht="14.25">
      <c r="W14194" s="28"/>
      <c r="X14194" s="28"/>
    </row>
    <row r="14195" spans="23:24" ht="14.25">
      <c r="W14195" s="29"/>
      <c r="X14195" s="29"/>
    </row>
    <row r="14196" spans="23:24" ht="14.25">
      <c r="W14196" s="31"/>
      <c r="X14196" s="31"/>
    </row>
    <row r="14197" spans="23:24" ht="14.25">
      <c r="W14197" s="29"/>
      <c r="X14197" s="29"/>
    </row>
    <row r="14198" spans="23:24" ht="14.25">
      <c r="W14198" s="31"/>
      <c r="X14198" s="31"/>
    </row>
    <row r="14200" spans="23:24" ht="14.25">
      <c r="W14200" s="29"/>
      <c r="X14200" s="29"/>
    </row>
    <row r="14201" spans="23:24" ht="14.25">
      <c r="W14201" s="34"/>
      <c r="X14201" s="34"/>
    </row>
    <row r="14202" spans="23:24" ht="14.25">
      <c r="W14202" s="28"/>
      <c r="X14202" s="28"/>
    </row>
    <row r="14203" spans="23:24" ht="14.25">
      <c r="W14203" s="34"/>
      <c r="X14203" s="34"/>
    </row>
    <row r="14204" spans="23:24" ht="14.25">
      <c r="W14204" s="34"/>
      <c r="X14204" s="34"/>
    </row>
    <row r="14205" spans="23:24" ht="14.25">
      <c r="W14205" s="34"/>
      <c r="X14205" s="34"/>
    </row>
    <row r="14206" spans="23:24" ht="14.25">
      <c r="W14206" s="35"/>
      <c r="X14206" s="35"/>
    </row>
    <row r="14207" spans="23:24" ht="14.25">
      <c r="W14207" s="35"/>
      <c r="X14207" s="35"/>
    </row>
    <row r="14208" spans="23:24" ht="14.25">
      <c r="W14208" s="35"/>
      <c r="X14208" s="35"/>
    </row>
    <row r="14209" spans="23:24" ht="14.25">
      <c r="W14209" s="34"/>
      <c r="X14209" s="34"/>
    </row>
    <row r="14210" spans="23:24" ht="14.25">
      <c r="W14210" s="34"/>
      <c r="X14210" s="34"/>
    </row>
    <row r="14211" spans="23:24" ht="14.25">
      <c r="W14211" s="34"/>
      <c r="X14211" s="34"/>
    </row>
    <row r="14212" spans="23:24" ht="14.25">
      <c r="W14212" s="35"/>
      <c r="X14212" s="35"/>
    </row>
    <row r="14213" spans="23:24" ht="14.25">
      <c r="W14213" s="35"/>
      <c r="X14213" s="35"/>
    </row>
    <row r="14214" spans="23:24" ht="14.25">
      <c r="W14214" s="34"/>
      <c r="X14214" s="34"/>
    </row>
    <row r="14215" spans="23:24" ht="14.25">
      <c r="W14215" s="34"/>
      <c r="X14215" s="34"/>
    </row>
    <row r="14216" spans="23:24" ht="14.25">
      <c r="W14216" s="35"/>
      <c r="X14216" s="35"/>
    </row>
    <row r="14217" spans="23:24" ht="14.25">
      <c r="W14217" s="34"/>
      <c r="X14217" s="34"/>
    </row>
    <row r="14218" spans="23:24" ht="14.25">
      <c r="W14218" s="35"/>
      <c r="X14218" s="35"/>
    </row>
    <row r="14220" spans="23:24" ht="14.25">
      <c r="W14220" s="34"/>
      <c r="X14220" s="34"/>
    </row>
    <row r="14221" spans="23:24" ht="15" thickTop="1">
      <c r="W14221" s="35"/>
      <c r="X14221" s="35"/>
    </row>
    <row r="14222" spans="23:24" ht="15" thickTop="1">
      <c r="W14222" s="43"/>
      <c r="X14222" s="43"/>
    </row>
    <row r="14223" spans="23:24" ht="14.25">
      <c r="W14223" s="28"/>
      <c r="X14223" s="28"/>
    </row>
    <row r="14224" spans="23:24" ht="14.25">
      <c r="W14224" s="28"/>
      <c r="X14224" s="28"/>
    </row>
    <row r="14225" spans="23:24" ht="14.25">
      <c r="W14225" s="29"/>
      <c r="X14225" s="29"/>
    </row>
    <row r="14226" spans="23:24" ht="14.25">
      <c r="W14226" s="31"/>
      <c r="X14226" s="31"/>
    </row>
    <row r="14227" spans="23:24" ht="14.25">
      <c r="W14227" s="29"/>
      <c r="X14227" s="29"/>
    </row>
    <row r="14228" spans="23:24" ht="14.25">
      <c r="W14228" s="31"/>
      <c r="X14228" s="31"/>
    </row>
    <row r="14230" spans="23:24" ht="14.25">
      <c r="W14230" s="29"/>
      <c r="X14230" s="29"/>
    </row>
    <row r="14231" spans="23:24" ht="14.25">
      <c r="W14231" s="34"/>
      <c r="X14231" s="34"/>
    </row>
    <row r="14232" spans="23:24" ht="14.25">
      <c r="W14232" s="28"/>
      <c r="X14232" s="28"/>
    </row>
    <row r="14233" spans="23:24" ht="14.25">
      <c r="W14233" s="34"/>
      <c r="X14233" s="34"/>
    </row>
    <row r="14234" spans="23:24" ht="14.25">
      <c r="W14234" s="34"/>
      <c r="X14234" s="34"/>
    </row>
    <row r="14235" spans="23:24" ht="14.25">
      <c r="W14235" s="34"/>
      <c r="X14235" s="34"/>
    </row>
    <row r="14236" spans="23:24" ht="14.25">
      <c r="W14236" s="35"/>
      <c r="X14236" s="35"/>
    </row>
    <row r="14237" spans="23:24" ht="14.25">
      <c r="W14237" s="35"/>
      <c r="X14237" s="35"/>
    </row>
    <row r="14238" spans="23:24" ht="14.25">
      <c r="W14238" s="35"/>
      <c r="X14238" s="35"/>
    </row>
    <row r="14239" spans="23:24" ht="14.25">
      <c r="W14239" s="34"/>
      <c r="X14239" s="34"/>
    </row>
    <row r="14240" spans="23:24" ht="14.25">
      <c r="W14240" s="34"/>
      <c r="X14240" s="34"/>
    </row>
    <row r="14241" spans="23:24" ht="14.25">
      <c r="W14241" s="34"/>
      <c r="X14241" s="34"/>
    </row>
    <row r="14242" spans="23:24" ht="14.25">
      <c r="W14242" s="35"/>
      <c r="X14242" s="35"/>
    </row>
    <row r="14243" spans="23:24" ht="14.25">
      <c r="W14243" s="35"/>
      <c r="X14243" s="35"/>
    </row>
    <row r="14244" spans="23:24" ht="14.25">
      <c r="W14244" s="34"/>
      <c r="X14244" s="34"/>
    </row>
    <row r="14245" spans="23:24" ht="14.25">
      <c r="W14245" s="34"/>
      <c r="X14245" s="34"/>
    </row>
    <row r="14246" spans="23:24" ht="14.25">
      <c r="W14246" s="35"/>
      <c r="X14246" s="35"/>
    </row>
    <row r="14247" spans="23:24" ht="14.25">
      <c r="W14247" s="34"/>
      <c r="X14247" s="34"/>
    </row>
    <row r="14248" spans="23:24" ht="14.25">
      <c r="W14248" s="35"/>
      <c r="X14248" s="35"/>
    </row>
    <row r="14250" spans="23:24" ht="14.25">
      <c r="W14250" s="34"/>
      <c r="X14250" s="34"/>
    </row>
    <row r="14251" spans="23:24" ht="15" thickTop="1">
      <c r="W14251" s="35"/>
      <c r="X14251" s="35"/>
    </row>
    <row r="14252" spans="23:24" ht="15" thickTop="1">
      <c r="W14252" s="43"/>
      <c r="X14252" s="43"/>
    </row>
    <row r="14253" spans="23:24" ht="14.25">
      <c r="W14253" s="28"/>
      <c r="X14253" s="28"/>
    </row>
    <row r="14254" spans="23:24" ht="14.25">
      <c r="W14254" s="28"/>
      <c r="X14254" s="28"/>
    </row>
    <row r="14255" spans="23:24" ht="14.25">
      <c r="W14255" s="29"/>
      <c r="X14255" s="29"/>
    </row>
    <row r="14256" spans="23:24" ht="14.25">
      <c r="W14256" s="31"/>
      <c r="X14256" s="31"/>
    </row>
    <row r="14257" spans="23:24" ht="14.25">
      <c r="W14257" s="29"/>
      <c r="X14257" s="29"/>
    </row>
    <row r="14258" spans="23:24" ht="14.25">
      <c r="W14258" s="31"/>
      <c r="X14258" s="31"/>
    </row>
    <row r="14260" spans="23:24" ht="14.25">
      <c r="W14260" s="29"/>
      <c r="X14260" s="29"/>
    </row>
    <row r="14261" spans="23:24" ht="14.25">
      <c r="W14261" s="34"/>
      <c r="X14261" s="34"/>
    </row>
    <row r="14262" spans="23:24" ht="14.25">
      <c r="W14262" s="28"/>
      <c r="X14262" s="28"/>
    </row>
    <row r="14263" spans="23:24" ht="14.25">
      <c r="W14263" s="34"/>
      <c r="X14263" s="34"/>
    </row>
    <row r="14264" spans="23:24" ht="14.25">
      <c r="W14264" s="34"/>
      <c r="X14264" s="34"/>
    </row>
    <row r="14265" spans="23:24" ht="14.25">
      <c r="W14265" s="34"/>
      <c r="X14265" s="34"/>
    </row>
    <row r="14266" spans="23:24" ht="14.25">
      <c r="W14266" s="35"/>
      <c r="X14266" s="35"/>
    </row>
    <row r="14267" spans="23:24" ht="14.25">
      <c r="W14267" s="35"/>
      <c r="X14267" s="35"/>
    </row>
    <row r="14268" spans="23:24" ht="14.25">
      <c r="W14268" s="35"/>
      <c r="X14268" s="35"/>
    </row>
    <row r="14269" spans="23:24" ht="14.25">
      <c r="W14269" s="34"/>
      <c r="X14269" s="34"/>
    </row>
    <row r="14270" spans="23:24" ht="14.25">
      <c r="W14270" s="34"/>
      <c r="X14270" s="34"/>
    </row>
    <row r="14271" spans="23:24" ht="14.25">
      <c r="W14271" s="34"/>
      <c r="X14271" s="34"/>
    </row>
    <row r="14272" spans="23:24" ht="14.25">
      <c r="W14272" s="35"/>
      <c r="X14272" s="35"/>
    </row>
    <row r="14273" spans="23:24" ht="14.25">
      <c r="W14273" s="35"/>
      <c r="X14273" s="35"/>
    </row>
    <row r="14274" spans="23:24" ht="14.25">
      <c r="W14274" s="34"/>
      <c r="X14274" s="34"/>
    </row>
    <row r="14275" spans="23:24" ht="14.25">
      <c r="W14275" s="34"/>
      <c r="X14275" s="34"/>
    </row>
    <row r="14276" spans="23:24" ht="14.25">
      <c r="W14276" s="35"/>
      <c r="X14276" s="35"/>
    </row>
    <row r="14277" spans="23:24" ht="14.25">
      <c r="W14277" s="34"/>
      <c r="X14277" s="34"/>
    </row>
    <row r="14278" spans="23:24" ht="14.25">
      <c r="W14278" s="35"/>
      <c r="X14278" s="35"/>
    </row>
    <row r="14280" spans="23:24" ht="14.25">
      <c r="W14280" s="34"/>
      <c r="X14280" s="34"/>
    </row>
    <row r="14281" spans="23:24" ht="15" thickTop="1">
      <c r="W14281" s="35"/>
      <c r="X14281" s="35"/>
    </row>
    <row r="14282" spans="23:24" ht="15" thickTop="1">
      <c r="W14282" s="43"/>
      <c r="X14282" s="43"/>
    </row>
    <row r="14283" spans="23:24" ht="14.25">
      <c r="W14283" s="28"/>
      <c r="X14283" s="28"/>
    </row>
    <row r="14284" spans="23:24" ht="14.25">
      <c r="W14284" s="28"/>
      <c r="X14284" s="28"/>
    </row>
    <row r="14285" spans="23:24" ht="14.25">
      <c r="W14285" s="29"/>
      <c r="X14285" s="29"/>
    </row>
    <row r="14286" spans="23:24" ht="14.25">
      <c r="W14286" s="31"/>
      <c r="X14286" s="31"/>
    </row>
    <row r="14287" spans="23:24" ht="14.25">
      <c r="W14287" s="29"/>
      <c r="X14287" s="29"/>
    </row>
    <row r="14288" spans="23:24" ht="14.25">
      <c r="W14288" s="31"/>
      <c r="X14288" s="31"/>
    </row>
    <row r="14290" spans="23:24" ht="14.25">
      <c r="W14290" s="29"/>
      <c r="X14290" s="29"/>
    </row>
    <row r="14291" spans="23:24" ht="14.25">
      <c r="W14291" s="34"/>
      <c r="X14291" s="34"/>
    </row>
    <row r="14292" spans="23:24" ht="14.25">
      <c r="W14292" s="28"/>
      <c r="X14292" s="28"/>
    </row>
    <row r="14293" spans="23:24" ht="14.25">
      <c r="W14293" s="34"/>
      <c r="X14293" s="34"/>
    </row>
    <row r="14294" spans="23:24" ht="14.25">
      <c r="W14294" s="34"/>
      <c r="X14294" s="34"/>
    </row>
    <row r="14295" spans="23:24" ht="14.25">
      <c r="W14295" s="34"/>
      <c r="X14295" s="34"/>
    </row>
    <row r="14296" spans="23:24" ht="14.25">
      <c r="W14296" s="35"/>
      <c r="X14296" s="35"/>
    </row>
    <row r="14297" spans="23:24" ht="14.25">
      <c r="W14297" s="35"/>
      <c r="X14297" s="35"/>
    </row>
    <row r="14298" spans="23:24" ht="14.25">
      <c r="W14298" s="35"/>
      <c r="X14298" s="35"/>
    </row>
    <row r="14299" spans="23:24" ht="14.25">
      <c r="W14299" s="34"/>
      <c r="X14299" s="34"/>
    </row>
    <row r="14300" spans="23:24" ht="14.25">
      <c r="W14300" s="34"/>
      <c r="X14300" s="34"/>
    </row>
    <row r="14301" spans="23:24" ht="14.25">
      <c r="W14301" s="34"/>
      <c r="X14301" s="34"/>
    </row>
    <row r="14302" spans="23:24" ht="14.25">
      <c r="W14302" s="35"/>
      <c r="X14302" s="35"/>
    </row>
    <row r="14303" spans="23:24" ht="14.25">
      <c r="W14303" s="35"/>
      <c r="X14303" s="35"/>
    </row>
    <row r="14304" spans="23:24" ht="14.25">
      <c r="W14304" s="34"/>
      <c r="X14304" s="34"/>
    </row>
    <row r="14305" spans="23:24" ht="14.25">
      <c r="W14305" s="34"/>
      <c r="X14305" s="34"/>
    </row>
    <row r="14306" spans="23:24" ht="14.25">
      <c r="W14306" s="35"/>
      <c r="X14306" s="35"/>
    </row>
    <row r="14307" spans="23:24" ht="14.25">
      <c r="W14307" s="34"/>
      <c r="X14307" s="34"/>
    </row>
    <row r="14308" spans="23:24" ht="14.25">
      <c r="W14308" s="35"/>
      <c r="X14308" s="35"/>
    </row>
    <row r="14310" spans="23:24" ht="14.25">
      <c r="W14310" s="34"/>
      <c r="X14310" s="34"/>
    </row>
    <row r="14311" spans="23:24" ht="15" thickTop="1">
      <c r="W14311" s="35"/>
      <c r="X14311" s="35"/>
    </row>
    <row r="14312" spans="23:24" ht="15" thickTop="1">
      <c r="W14312" s="43"/>
      <c r="X14312" s="43"/>
    </row>
    <row r="14313" spans="23:24" ht="14.25">
      <c r="W14313" s="28"/>
      <c r="X14313" s="28"/>
    </row>
    <row r="14314" spans="23:24" ht="14.25">
      <c r="W14314" s="28"/>
      <c r="X14314" s="28"/>
    </row>
    <row r="14315" spans="23:24" ht="14.25">
      <c r="W14315" s="29"/>
      <c r="X14315" s="29"/>
    </row>
    <row r="14316" spans="23:24" ht="14.25">
      <c r="W14316" s="31"/>
      <c r="X14316" s="31"/>
    </row>
    <row r="14317" spans="23:24" ht="14.25">
      <c r="W14317" s="29"/>
      <c r="X14317" s="29"/>
    </row>
    <row r="14318" spans="23:24" ht="14.25">
      <c r="W14318" s="31"/>
      <c r="X14318" s="31"/>
    </row>
    <row r="14320" spans="23:24" ht="14.25">
      <c r="W14320" s="29"/>
      <c r="X14320" s="29"/>
    </row>
    <row r="14321" spans="23:24" ht="14.25">
      <c r="W14321" s="34"/>
      <c r="X14321" s="34"/>
    </row>
    <row r="14322" spans="23:24" ht="14.25">
      <c r="W14322" s="28"/>
      <c r="X14322" s="28"/>
    </row>
    <row r="14323" spans="23:24" ht="14.25">
      <c r="W14323" s="34"/>
      <c r="X14323" s="34"/>
    </row>
    <row r="14324" spans="23:24" ht="14.25">
      <c r="W14324" s="34"/>
      <c r="X14324" s="34"/>
    </row>
    <row r="14325" spans="23:24" ht="14.25">
      <c r="W14325" s="34"/>
      <c r="X14325" s="34"/>
    </row>
    <row r="14326" spans="23:24" ht="14.25">
      <c r="W14326" s="35"/>
      <c r="X14326" s="35"/>
    </row>
    <row r="14327" spans="23:24" ht="14.25">
      <c r="W14327" s="35"/>
      <c r="X14327" s="35"/>
    </row>
    <row r="14328" spans="23:24" ht="14.25">
      <c r="W14328" s="35"/>
      <c r="X14328" s="35"/>
    </row>
    <row r="14329" spans="23:24" ht="14.25">
      <c r="W14329" s="34"/>
      <c r="X14329" s="34"/>
    </row>
    <row r="14330" spans="23:24" ht="14.25">
      <c r="W14330" s="34"/>
      <c r="X14330" s="34"/>
    </row>
    <row r="14331" spans="23:24" ht="14.25">
      <c r="W14331" s="34"/>
      <c r="X14331" s="34"/>
    </row>
    <row r="14332" spans="23:24" ht="14.25">
      <c r="W14332" s="35"/>
      <c r="X14332" s="35"/>
    </row>
    <row r="14333" spans="23:24" ht="14.25">
      <c r="W14333" s="35"/>
      <c r="X14333" s="35"/>
    </row>
    <row r="14334" spans="23:24" ht="14.25">
      <c r="W14334" s="34"/>
      <c r="X14334" s="34"/>
    </row>
    <row r="14335" spans="23:24" ht="14.25">
      <c r="W14335" s="34"/>
      <c r="X14335" s="34"/>
    </row>
    <row r="14336" spans="23:24" ht="14.25">
      <c r="W14336" s="35"/>
      <c r="X14336" s="35"/>
    </row>
    <row r="14337" spans="23:24" ht="14.25">
      <c r="W14337" s="34"/>
      <c r="X14337" s="34"/>
    </row>
    <row r="14338" spans="23:24" ht="14.25">
      <c r="W14338" s="35"/>
      <c r="X14338" s="35"/>
    </row>
    <row r="14340" spans="23:24" ht="14.25">
      <c r="W14340" s="34"/>
      <c r="X14340" s="34"/>
    </row>
    <row r="14341" spans="23:24" ht="15" thickTop="1">
      <c r="W14341" s="35"/>
      <c r="X14341" s="35"/>
    </row>
    <row r="14342" spans="23:24" ht="15" thickTop="1">
      <c r="W14342" s="43"/>
      <c r="X14342" s="43"/>
    </row>
    <row r="14343" spans="23:24" ht="14.25">
      <c r="W14343" s="28"/>
      <c r="X14343" s="28"/>
    </row>
    <row r="14344" spans="23:24" ht="14.25">
      <c r="W14344" s="28"/>
      <c r="X14344" s="28"/>
    </row>
    <row r="14345" spans="23:24" ht="14.25">
      <c r="W14345" s="29"/>
      <c r="X14345" s="29"/>
    </row>
    <row r="14346" spans="23:24" ht="14.25">
      <c r="W14346" s="31"/>
      <c r="X14346" s="31"/>
    </row>
    <row r="14347" spans="23:24" ht="14.25">
      <c r="W14347" s="29"/>
      <c r="X14347" s="29"/>
    </row>
    <row r="14348" spans="23:24" ht="14.25">
      <c r="W14348" s="31"/>
      <c r="X14348" s="31"/>
    </row>
    <row r="14350" spans="23:24" ht="14.25">
      <c r="W14350" s="29"/>
      <c r="X14350" s="29"/>
    </row>
    <row r="14351" spans="23:24" ht="14.25">
      <c r="W14351" s="34"/>
      <c r="X14351" s="34"/>
    </row>
    <row r="14352" spans="23:24" ht="14.25">
      <c r="W14352" s="28"/>
      <c r="X14352" s="28"/>
    </row>
    <row r="14353" spans="23:24" ht="14.25">
      <c r="W14353" s="34"/>
      <c r="X14353" s="34"/>
    </row>
    <row r="14354" spans="23:24" ht="14.25">
      <c r="W14354" s="34"/>
      <c r="X14354" s="34"/>
    </row>
    <row r="14355" spans="23:24" ht="14.25">
      <c r="W14355" s="34"/>
      <c r="X14355" s="34"/>
    </row>
    <row r="14356" spans="23:24" ht="14.25">
      <c r="W14356" s="35"/>
      <c r="X14356" s="35"/>
    </row>
    <row r="14357" spans="23:24" ht="14.25">
      <c r="W14357" s="35"/>
      <c r="X14357" s="35"/>
    </row>
    <row r="14358" spans="23:24" ht="14.25">
      <c r="W14358" s="35"/>
      <c r="X14358" s="35"/>
    </row>
    <row r="14359" spans="23:24" ht="14.25">
      <c r="W14359" s="34"/>
      <c r="X14359" s="34"/>
    </row>
    <row r="14360" spans="23:24" ht="14.25">
      <c r="W14360" s="34"/>
      <c r="X14360" s="34"/>
    </row>
    <row r="14361" spans="23:24" ht="14.25">
      <c r="W14361" s="34"/>
      <c r="X14361" s="34"/>
    </row>
    <row r="14362" spans="23:24" ht="14.25">
      <c r="W14362" s="35"/>
      <c r="X14362" s="35"/>
    </row>
    <row r="14363" spans="23:24" ht="14.25">
      <c r="W14363" s="35"/>
      <c r="X14363" s="35"/>
    </row>
    <row r="14364" spans="23:24" ht="14.25">
      <c r="W14364" s="34"/>
      <c r="X14364" s="34"/>
    </row>
    <row r="14365" spans="23:24" ht="14.25">
      <c r="W14365" s="34"/>
      <c r="X14365" s="34"/>
    </row>
    <row r="14366" spans="23:24" ht="14.25">
      <c r="W14366" s="35"/>
      <c r="X14366" s="35"/>
    </row>
    <row r="14367" spans="23:24" ht="14.25">
      <c r="W14367" s="34"/>
      <c r="X14367" s="34"/>
    </row>
    <row r="14368" spans="23:24" ht="14.25">
      <c r="W14368" s="35"/>
      <c r="X14368" s="35"/>
    </row>
    <row r="14370" spans="23:24" ht="14.25">
      <c r="W14370" s="34"/>
      <c r="X14370" s="34"/>
    </row>
    <row r="14371" spans="23:24" ht="15" thickTop="1">
      <c r="W14371" s="35"/>
      <c r="X14371" s="35"/>
    </row>
    <row r="14372" spans="23:24" ht="15" thickTop="1">
      <c r="W14372" s="43"/>
      <c r="X14372" s="43"/>
    </row>
    <row r="14373" spans="23:24" ht="14.25">
      <c r="W14373" s="28"/>
      <c r="X14373" s="28"/>
    </row>
    <row r="14374" spans="23:24" ht="14.25">
      <c r="W14374" s="28"/>
      <c r="X14374" s="28"/>
    </row>
    <row r="14375" spans="23:24" ht="14.25">
      <c r="W14375" s="29"/>
      <c r="X14375" s="29"/>
    </row>
    <row r="14376" spans="23:24" ht="14.25">
      <c r="W14376" s="31"/>
      <c r="X14376" s="31"/>
    </row>
    <row r="14377" spans="23:24" ht="14.25">
      <c r="W14377" s="29"/>
      <c r="X14377" s="29"/>
    </row>
    <row r="14378" spans="23:24" ht="14.25">
      <c r="W14378" s="31"/>
      <c r="X14378" s="31"/>
    </row>
    <row r="14380" spans="23:24" ht="14.25">
      <c r="W14380" s="29"/>
      <c r="X14380" s="29"/>
    </row>
    <row r="14381" spans="23:24" ht="14.25">
      <c r="W14381" s="34"/>
      <c r="X14381" s="34"/>
    </row>
    <row r="14382" spans="23:24" ht="14.25">
      <c r="W14382" s="28"/>
      <c r="X14382" s="28"/>
    </row>
    <row r="14383" spans="23:24" ht="14.25">
      <c r="W14383" s="34"/>
      <c r="X14383" s="34"/>
    </row>
    <row r="14384" spans="23:24" ht="14.25">
      <c r="W14384" s="34"/>
      <c r="X14384" s="34"/>
    </row>
    <row r="14385" spans="23:24" ht="14.25">
      <c r="W14385" s="34"/>
      <c r="X14385" s="34"/>
    </row>
    <row r="14386" spans="23:24" ht="14.25">
      <c r="W14386" s="35"/>
      <c r="X14386" s="35"/>
    </row>
    <row r="14387" spans="23:24" ht="14.25">
      <c r="W14387" s="35"/>
      <c r="X14387" s="35"/>
    </row>
    <row r="14388" spans="23:24" ht="14.25">
      <c r="W14388" s="35"/>
      <c r="X14388" s="35"/>
    </row>
    <row r="14389" spans="23:24" ht="14.25">
      <c r="W14389" s="34"/>
      <c r="X14389" s="34"/>
    </row>
    <row r="14390" spans="23:24" ht="14.25">
      <c r="W14390" s="34"/>
      <c r="X14390" s="34"/>
    </row>
    <row r="14391" spans="23:24" ht="14.25">
      <c r="W14391" s="34"/>
      <c r="X14391" s="34"/>
    </row>
    <row r="14392" spans="23:24" ht="14.25">
      <c r="W14392" s="35"/>
      <c r="X14392" s="35"/>
    </row>
    <row r="14393" spans="23:24" ht="14.25">
      <c r="W14393" s="35"/>
      <c r="X14393" s="35"/>
    </row>
    <row r="14394" spans="23:24" ht="14.25">
      <c r="W14394" s="34"/>
      <c r="X14394" s="34"/>
    </row>
    <row r="14395" spans="23:24" ht="14.25">
      <c r="W14395" s="34"/>
      <c r="X14395" s="34"/>
    </row>
    <row r="14396" spans="23:24" ht="14.25">
      <c r="W14396" s="35"/>
      <c r="X14396" s="35"/>
    </row>
    <row r="14397" spans="23:24" ht="14.25">
      <c r="W14397" s="34"/>
      <c r="X14397" s="34"/>
    </row>
    <row r="14398" spans="23:24" ht="14.25">
      <c r="W14398" s="35"/>
      <c r="X14398" s="35"/>
    </row>
    <row r="14400" spans="23:24" ht="14.25">
      <c r="W14400" s="34"/>
      <c r="X14400" s="34"/>
    </row>
    <row r="14401" spans="23:24" ht="15" thickTop="1">
      <c r="W14401" s="35"/>
      <c r="X14401" s="35"/>
    </row>
    <row r="14402" spans="23:24" ht="15" thickTop="1">
      <c r="W14402" s="43"/>
      <c r="X14402" s="43"/>
    </row>
    <row r="14403" spans="23:24" ht="14.25">
      <c r="W14403" s="28"/>
      <c r="X14403" s="28"/>
    </row>
    <row r="14404" spans="23:24" ht="14.25">
      <c r="W14404" s="28"/>
      <c r="X14404" s="28"/>
    </row>
    <row r="14405" spans="23:24" ht="14.25">
      <c r="W14405" s="29"/>
      <c r="X14405" s="29"/>
    </row>
    <row r="14406" spans="23:24" ht="14.25">
      <c r="W14406" s="31"/>
      <c r="X14406" s="31"/>
    </row>
    <row r="14407" spans="23:24" ht="14.25">
      <c r="W14407" s="29"/>
      <c r="X14407" s="29"/>
    </row>
    <row r="14408" spans="23:24" ht="14.25">
      <c r="W14408" s="31"/>
      <c r="X14408" s="31"/>
    </row>
    <row r="14410" spans="23:24" ht="14.25">
      <c r="W14410" s="29"/>
      <c r="X14410" s="29"/>
    </row>
    <row r="14411" spans="23:24" ht="14.25">
      <c r="W14411" s="34"/>
      <c r="X14411" s="34"/>
    </row>
    <row r="14412" spans="23:24" ht="14.25">
      <c r="W14412" s="28"/>
      <c r="X14412" s="28"/>
    </row>
    <row r="14413" spans="23:24" ht="14.25">
      <c r="W14413" s="34"/>
      <c r="X14413" s="34"/>
    </row>
    <row r="14414" spans="23:24" ht="14.25">
      <c r="W14414" s="34"/>
      <c r="X14414" s="34"/>
    </row>
    <row r="14415" spans="23:24" ht="14.25">
      <c r="W14415" s="34"/>
      <c r="X14415" s="34"/>
    </row>
    <row r="14416" spans="23:24" ht="14.25">
      <c r="W14416" s="35"/>
      <c r="X14416" s="35"/>
    </row>
    <row r="14417" spans="23:24" ht="14.25">
      <c r="W14417" s="35"/>
      <c r="X14417" s="35"/>
    </row>
    <row r="14418" spans="23:24" ht="14.25">
      <c r="W14418" s="35"/>
      <c r="X14418" s="35"/>
    </row>
    <row r="14419" spans="23:24" ht="14.25">
      <c r="W14419" s="34"/>
      <c r="X14419" s="34"/>
    </row>
    <row r="14420" spans="23:24" ht="14.25">
      <c r="W14420" s="34"/>
      <c r="X14420" s="34"/>
    </row>
    <row r="14421" spans="23:24" ht="14.25">
      <c r="W14421" s="34"/>
      <c r="X14421" s="34"/>
    </row>
    <row r="14422" spans="23:24" ht="14.25">
      <c r="W14422" s="35"/>
      <c r="X14422" s="35"/>
    </row>
    <row r="14423" spans="23:24" ht="14.25">
      <c r="W14423" s="35"/>
      <c r="X14423" s="35"/>
    </row>
    <row r="14424" spans="23:24" ht="14.25">
      <c r="W14424" s="34"/>
      <c r="X14424" s="34"/>
    </row>
    <row r="14425" spans="23:24" ht="14.25">
      <c r="W14425" s="34"/>
      <c r="X14425" s="34"/>
    </row>
    <row r="14426" spans="23:24" ht="14.25">
      <c r="W14426" s="35"/>
      <c r="X14426" s="35"/>
    </row>
    <row r="14427" spans="23:24" ht="14.25">
      <c r="W14427" s="34"/>
      <c r="X14427" s="34"/>
    </row>
    <row r="14428" spans="23:24" ht="14.25">
      <c r="W14428" s="35"/>
      <c r="X14428" s="35"/>
    </row>
    <row r="14430" spans="23:24" ht="14.25">
      <c r="W14430" s="34"/>
      <c r="X14430" s="34"/>
    </row>
    <row r="14431" spans="23:24" ht="15" thickTop="1">
      <c r="W14431" s="35"/>
      <c r="X14431" s="35"/>
    </row>
    <row r="14432" spans="23:24" ht="15" thickTop="1">
      <c r="W14432" s="43"/>
      <c r="X14432" s="43"/>
    </row>
    <row r="14433" spans="23:24" ht="14.25">
      <c r="W14433" s="28"/>
      <c r="X14433" s="28"/>
    </row>
    <row r="14434" spans="23:24" ht="14.25">
      <c r="W14434" s="28"/>
      <c r="X14434" s="28"/>
    </row>
    <row r="14435" spans="23:24" ht="14.25">
      <c r="W14435" s="29"/>
      <c r="X14435" s="29"/>
    </row>
    <row r="14436" spans="23:24" ht="14.25">
      <c r="W14436" s="31"/>
      <c r="X14436" s="31"/>
    </row>
    <row r="14437" spans="23:24" ht="14.25">
      <c r="W14437" s="29"/>
      <c r="X14437" s="29"/>
    </row>
    <row r="14438" spans="23:24" ht="14.25">
      <c r="W14438" s="31"/>
      <c r="X14438" s="31"/>
    </row>
    <row r="14440" spans="23:24" ht="14.25">
      <c r="W14440" s="29"/>
      <c r="X14440" s="29"/>
    </row>
    <row r="14441" spans="23:24" ht="14.25">
      <c r="W14441" s="34"/>
      <c r="X14441" s="34"/>
    </row>
    <row r="14442" spans="23:24" ht="14.25">
      <c r="W14442" s="28"/>
      <c r="X14442" s="28"/>
    </row>
    <row r="14443" spans="23:24" ht="14.25">
      <c r="W14443" s="34"/>
      <c r="X14443" s="34"/>
    </row>
    <row r="14444" spans="23:24" ht="14.25">
      <c r="W14444" s="34"/>
      <c r="X14444" s="34"/>
    </row>
    <row r="14445" spans="23:24" ht="14.25">
      <c r="W14445" s="34"/>
      <c r="X14445" s="34"/>
    </row>
    <row r="14446" spans="23:24" ht="14.25">
      <c r="W14446" s="35"/>
      <c r="X14446" s="35"/>
    </row>
    <row r="14447" spans="23:24" ht="14.25">
      <c r="W14447" s="35"/>
      <c r="X14447" s="35"/>
    </row>
    <row r="14448" spans="23:24" ht="14.25">
      <c r="W14448" s="35"/>
      <c r="X14448" s="35"/>
    </row>
    <row r="14449" spans="23:24" ht="14.25">
      <c r="W14449" s="34"/>
      <c r="X14449" s="34"/>
    </row>
    <row r="14450" spans="23:24" ht="14.25">
      <c r="W14450" s="34"/>
      <c r="X14450" s="34"/>
    </row>
    <row r="14451" spans="23:24" ht="14.25">
      <c r="W14451" s="34"/>
      <c r="X14451" s="34"/>
    </row>
    <row r="14452" spans="23:24" ht="14.25">
      <c r="W14452" s="35"/>
      <c r="X14452" s="35"/>
    </row>
    <row r="14453" spans="23:24" ht="14.25">
      <c r="W14453" s="35"/>
      <c r="X14453" s="35"/>
    </row>
    <row r="14454" spans="23:24" ht="14.25">
      <c r="W14454" s="34"/>
      <c r="X14454" s="34"/>
    </row>
    <row r="14455" spans="23:24" ht="14.25">
      <c r="W14455" s="34"/>
      <c r="X14455" s="34"/>
    </row>
    <row r="14456" spans="23:24" ht="14.25">
      <c r="W14456" s="35"/>
      <c r="X14456" s="35"/>
    </row>
    <row r="14457" spans="23:24" ht="14.25">
      <c r="W14457" s="34"/>
      <c r="X14457" s="34"/>
    </row>
    <row r="14458" spans="23:24" ht="14.25">
      <c r="W14458" s="35"/>
      <c r="X14458" s="35"/>
    </row>
    <row r="14460" spans="23:24" ht="14.25">
      <c r="W14460" s="34"/>
      <c r="X14460" s="34"/>
    </row>
    <row r="14461" spans="23:24" ht="15" thickTop="1">
      <c r="W14461" s="35"/>
      <c r="X14461" s="35"/>
    </row>
    <row r="14462" spans="23:24" ht="15" thickTop="1">
      <c r="W14462" s="43"/>
      <c r="X14462" s="43"/>
    </row>
    <row r="14463" spans="23:24" ht="14.25">
      <c r="W14463" s="28"/>
      <c r="X14463" s="28"/>
    </row>
    <row r="14464" spans="23:24" ht="14.25">
      <c r="W14464" s="28"/>
      <c r="X14464" s="28"/>
    </row>
    <row r="14465" spans="23:24" ht="14.25">
      <c r="W14465" s="29"/>
      <c r="X14465" s="29"/>
    </row>
    <row r="14466" spans="23:24" ht="14.25">
      <c r="W14466" s="31"/>
      <c r="X14466" s="31"/>
    </row>
    <row r="14467" spans="23:24" ht="14.25">
      <c r="W14467" s="29"/>
      <c r="X14467" s="29"/>
    </row>
    <row r="14468" spans="23:24" ht="14.25">
      <c r="W14468" s="31"/>
      <c r="X14468" s="31"/>
    </row>
    <row r="14470" spans="23:24" ht="14.25">
      <c r="W14470" s="29"/>
      <c r="X14470" s="29"/>
    </row>
    <row r="14471" spans="23:24" ht="14.25">
      <c r="W14471" s="34"/>
      <c r="X14471" s="34"/>
    </row>
    <row r="14472" spans="23:24" ht="14.25">
      <c r="W14472" s="28"/>
      <c r="X14472" s="28"/>
    </row>
    <row r="14473" spans="23:24" ht="14.25">
      <c r="W14473" s="34"/>
      <c r="X14473" s="34"/>
    </row>
    <row r="14474" spans="23:24" ht="14.25">
      <c r="W14474" s="34"/>
      <c r="X14474" s="34"/>
    </row>
    <row r="14475" spans="23:24" ht="14.25">
      <c r="W14475" s="34"/>
      <c r="X14475" s="34"/>
    </row>
    <row r="14476" spans="23:24" ht="14.25">
      <c r="W14476" s="35"/>
      <c r="X14476" s="35"/>
    </row>
    <row r="14477" spans="23:24" ht="14.25">
      <c r="W14477" s="35"/>
      <c r="X14477" s="35"/>
    </row>
    <row r="14478" spans="23:24" ht="14.25">
      <c r="W14478" s="35"/>
      <c r="X14478" s="35"/>
    </row>
    <row r="14479" spans="23:24" ht="14.25">
      <c r="W14479" s="34"/>
      <c r="X14479" s="34"/>
    </row>
    <row r="14480" spans="23:24" ht="14.25">
      <c r="W14480" s="34"/>
      <c r="X14480" s="34"/>
    </row>
    <row r="14481" spans="23:24" ht="14.25">
      <c r="W14481" s="34"/>
      <c r="X14481" s="34"/>
    </row>
    <row r="14482" spans="23:24" ht="14.25">
      <c r="W14482" s="35"/>
      <c r="X14482" s="35"/>
    </row>
    <row r="14483" spans="23:24" ht="14.25">
      <c r="W14483" s="35"/>
      <c r="X14483" s="35"/>
    </row>
    <row r="14484" spans="23:24" ht="14.25">
      <c r="W14484" s="34"/>
      <c r="X14484" s="34"/>
    </row>
    <row r="14485" spans="23:24" ht="14.25">
      <c r="W14485" s="34"/>
      <c r="X14485" s="34"/>
    </row>
    <row r="14486" spans="23:24" ht="14.25">
      <c r="W14486" s="35"/>
      <c r="X14486" s="35"/>
    </row>
    <row r="14487" spans="23:24" ht="14.25">
      <c r="W14487" s="34"/>
      <c r="X14487" s="34"/>
    </row>
    <row r="14488" spans="23:24" ht="14.25">
      <c r="W14488" s="35"/>
      <c r="X14488" s="35"/>
    </row>
    <row r="14490" spans="23:24" ht="14.25">
      <c r="W14490" s="34"/>
      <c r="X14490" s="34"/>
    </row>
    <row r="14491" spans="23:24" ht="15" thickTop="1">
      <c r="W14491" s="35"/>
      <c r="X14491" s="35"/>
    </row>
    <row r="14492" spans="23:24" ht="15" thickTop="1">
      <c r="W14492" s="43"/>
      <c r="X14492" s="43"/>
    </row>
    <row r="14493" spans="23:24" ht="14.25">
      <c r="W14493" s="28"/>
      <c r="X14493" s="28"/>
    </row>
    <row r="14494" spans="23:24" ht="14.25">
      <c r="W14494" s="28"/>
      <c r="X14494" s="28"/>
    </row>
    <row r="14495" spans="23:24" ht="14.25">
      <c r="W14495" s="29"/>
      <c r="X14495" s="29"/>
    </row>
    <row r="14496" spans="23:24" ht="14.25">
      <c r="W14496" s="31"/>
      <c r="X14496" s="31"/>
    </row>
    <row r="14497" spans="23:24" ht="14.25">
      <c r="W14497" s="29"/>
      <c r="X14497" s="29"/>
    </row>
    <row r="14498" spans="23:24" ht="14.25">
      <c r="W14498" s="31"/>
      <c r="X14498" s="31"/>
    </row>
    <row r="14500" spans="23:24" ht="14.25">
      <c r="W14500" s="29"/>
      <c r="X14500" s="29"/>
    </row>
    <row r="14501" spans="23:24" ht="14.25">
      <c r="W14501" s="34"/>
      <c r="X14501" s="34"/>
    </row>
    <row r="14502" spans="23:24" ht="14.25">
      <c r="W14502" s="28"/>
      <c r="X14502" s="28"/>
    </row>
    <row r="14503" spans="23:24" ht="14.25">
      <c r="W14503" s="34"/>
      <c r="X14503" s="34"/>
    </row>
    <row r="14504" spans="23:24" ht="14.25">
      <c r="W14504" s="34"/>
      <c r="X14504" s="34"/>
    </row>
    <row r="14505" spans="23:24" ht="14.25">
      <c r="W14505" s="34"/>
      <c r="X14505" s="34"/>
    </row>
    <row r="14506" spans="23:24" ht="14.25">
      <c r="W14506" s="35"/>
      <c r="X14506" s="35"/>
    </row>
    <row r="14507" spans="23:24" ht="14.25">
      <c r="W14507" s="35"/>
      <c r="X14507" s="35"/>
    </row>
    <row r="14508" spans="23:24" ht="14.25">
      <c r="W14508" s="35"/>
      <c r="X14508" s="35"/>
    </row>
    <row r="14509" spans="23:24" ht="14.25">
      <c r="W14509" s="34"/>
      <c r="X14509" s="34"/>
    </row>
    <row r="14510" spans="23:24" ht="14.25">
      <c r="W14510" s="34"/>
      <c r="X14510" s="34"/>
    </row>
    <row r="14511" spans="23:24" ht="14.25">
      <c r="W14511" s="34"/>
      <c r="X14511" s="34"/>
    </row>
    <row r="14512" spans="23:24" ht="14.25">
      <c r="W14512" s="35"/>
      <c r="X14512" s="35"/>
    </row>
    <row r="14513" spans="23:24" ht="14.25">
      <c r="W14513" s="35"/>
      <c r="X14513" s="35"/>
    </row>
    <row r="14514" spans="23:24" ht="14.25">
      <c r="W14514" s="34"/>
      <c r="X14514" s="34"/>
    </row>
    <row r="14515" spans="23:24" ht="14.25">
      <c r="W14515" s="34"/>
      <c r="X14515" s="34"/>
    </row>
    <row r="14516" spans="23:24" ht="14.25">
      <c r="W14516" s="35"/>
      <c r="X14516" s="35"/>
    </row>
    <row r="14517" spans="23:24" ht="14.25">
      <c r="W14517" s="34"/>
      <c r="X14517" s="34"/>
    </row>
    <row r="14518" spans="23:24" ht="14.25">
      <c r="W14518" s="35"/>
      <c r="X14518" s="35"/>
    </row>
    <row r="14520" spans="23:24" ht="14.25">
      <c r="W14520" s="34"/>
      <c r="X14520" s="34"/>
    </row>
    <row r="14521" spans="23:24" ht="15" thickTop="1">
      <c r="W14521" s="35"/>
      <c r="X14521" s="35"/>
    </row>
    <row r="14522" spans="23:24" ht="15" thickTop="1">
      <c r="W14522" s="43"/>
      <c r="X14522" s="43"/>
    </row>
    <row r="14523" spans="23:24" ht="14.25">
      <c r="W14523" s="28"/>
      <c r="X14523" s="28"/>
    </row>
    <row r="14524" spans="23:24" ht="14.25">
      <c r="W14524" s="28"/>
      <c r="X14524" s="28"/>
    </row>
    <row r="14525" spans="23:24" ht="14.25">
      <c r="W14525" s="29"/>
      <c r="X14525" s="29"/>
    </row>
    <row r="14526" spans="23:24" ht="14.25">
      <c r="W14526" s="31"/>
      <c r="X14526" s="31"/>
    </row>
    <row r="14527" spans="23:24" ht="14.25">
      <c r="W14527" s="29"/>
      <c r="X14527" s="29"/>
    </row>
    <row r="14528" spans="23:24" ht="14.25">
      <c r="W14528" s="31"/>
      <c r="X14528" s="31"/>
    </row>
    <row r="14530" spans="23:24" ht="14.25">
      <c r="W14530" s="29"/>
      <c r="X14530" s="29"/>
    </row>
    <row r="14531" spans="23:24" ht="14.25">
      <c r="W14531" s="34"/>
      <c r="X14531" s="34"/>
    </row>
    <row r="14532" spans="23:24" ht="14.25">
      <c r="W14532" s="28"/>
      <c r="X14532" s="28"/>
    </row>
    <row r="14533" spans="23:24" ht="14.25">
      <c r="W14533" s="34"/>
      <c r="X14533" s="34"/>
    </row>
    <row r="14534" spans="23:24" ht="14.25">
      <c r="W14534" s="34"/>
      <c r="X14534" s="34"/>
    </row>
    <row r="14535" spans="23:24" ht="14.25">
      <c r="W14535" s="34"/>
      <c r="X14535" s="34"/>
    </row>
    <row r="14536" spans="23:24" ht="14.25">
      <c r="W14536" s="35"/>
      <c r="X14536" s="35"/>
    </row>
    <row r="14537" spans="23:24" ht="14.25">
      <c r="W14537" s="35"/>
      <c r="X14537" s="35"/>
    </row>
    <row r="14538" spans="23:24" ht="14.25">
      <c r="W14538" s="35"/>
      <c r="X14538" s="35"/>
    </row>
    <row r="14539" spans="23:24" ht="14.25">
      <c r="W14539" s="34"/>
      <c r="X14539" s="34"/>
    </row>
    <row r="14540" spans="23:24" ht="14.25">
      <c r="W14540" s="34"/>
      <c r="X14540" s="34"/>
    </row>
    <row r="14541" spans="23:24" ht="14.25">
      <c r="W14541" s="34"/>
      <c r="X14541" s="34"/>
    </row>
    <row r="14542" spans="23:24" ht="14.25">
      <c r="W14542" s="35"/>
      <c r="X14542" s="35"/>
    </row>
    <row r="14543" spans="23:24" ht="14.25">
      <c r="W14543" s="35"/>
      <c r="X14543" s="35"/>
    </row>
    <row r="14544" spans="23:24" ht="14.25">
      <c r="W14544" s="34"/>
      <c r="X14544" s="34"/>
    </row>
    <row r="14545" spans="23:24" ht="14.25">
      <c r="W14545" s="34"/>
      <c r="X14545" s="34"/>
    </row>
    <row r="14546" spans="23:24" ht="14.25">
      <c r="W14546" s="35"/>
      <c r="X14546" s="35"/>
    </row>
    <row r="14547" spans="23:24" ht="14.25">
      <c r="W14547" s="34"/>
      <c r="X14547" s="34"/>
    </row>
    <row r="14548" spans="23:24" ht="14.25">
      <c r="W14548" s="35"/>
      <c r="X14548" s="35"/>
    </row>
    <row r="14550" spans="23:24" ht="14.25">
      <c r="W14550" s="34"/>
      <c r="X14550" s="34"/>
    </row>
    <row r="14551" spans="23:24" ht="15" thickTop="1">
      <c r="W14551" s="35"/>
      <c r="X14551" s="35"/>
    </row>
    <row r="14552" spans="23:24" ht="15" thickTop="1">
      <c r="W14552" s="43"/>
      <c r="X14552" s="43"/>
    </row>
    <row r="14553" spans="23:24" ht="14.25">
      <c r="W14553" s="28"/>
      <c r="X14553" s="28"/>
    </row>
    <row r="14554" spans="23:24" ht="14.25">
      <c r="W14554" s="28"/>
      <c r="X14554" s="28"/>
    </row>
    <row r="14555" spans="23:24" ht="14.25">
      <c r="W14555" s="29"/>
      <c r="X14555" s="29"/>
    </row>
    <row r="14556" spans="23:24" ht="14.25">
      <c r="W14556" s="31"/>
      <c r="X14556" s="31"/>
    </row>
    <row r="14557" spans="23:24" ht="14.25">
      <c r="W14557" s="29"/>
      <c r="X14557" s="29"/>
    </row>
    <row r="14558" spans="23:24" ht="14.25">
      <c r="W14558" s="31"/>
      <c r="X14558" s="31"/>
    </row>
    <row r="14560" spans="23:24" ht="14.25">
      <c r="W14560" s="29"/>
      <c r="X14560" s="29"/>
    </row>
    <row r="14561" spans="23:24" ht="14.25">
      <c r="W14561" s="34"/>
      <c r="X14561" s="34"/>
    </row>
    <row r="14562" spans="23:24" ht="14.25">
      <c r="W14562" s="28"/>
      <c r="X14562" s="28"/>
    </row>
    <row r="14563" spans="23:24" ht="14.25">
      <c r="W14563" s="34"/>
      <c r="X14563" s="34"/>
    </row>
    <row r="14564" spans="23:24" ht="14.25">
      <c r="W14564" s="34"/>
      <c r="X14564" s="34"/>
    </row>
    <row r="14565" spans="23:24" ht="14.25">
      <c r="W14565" s="34"/>
      <c r="X14565" s="34"/>
    </row>
    <row r="14566" spans="23:24" ht="14.25">
      <c r="W14566" s="35"/>
      <c r="X14566" s="35"/>
    </row>
    <row r="14567" spans="23:24" ht="14.25">
      <c r="W14567" s="35"/>
      <c r="X14567" s="35"/>
    </row>
    <row r="14568" spans="23:24" ht="14.25">
      <c r="W14568" s="35"/>
      <c r="X14568" s="35"/>
    </row>
    <row r="14569" spans="23:24" ht="14.25">
      <c r="W14569" s="34"/>
      <c r="X14569" s="34"/>
    </row>
    <row r="14570" spans="23:24" ht="14.25">
      <c r="W14570" s="34"/>
      <c r="X14570" s="34"/>
    </row>
    <row r="14571" spans="23:24" ht="14.25">
      <c r="W14571" s="34"/>
      <c r="X14571" s="34"/>
    </row>
    <row r="14572" spans="23:24" ht="14.25">
      <c r="W14572" s="35"/>
      <c r="X14572" s="35"/>
    </row>
    <row r="14573" spans="23:24" ht="14.25">
      <c r="W14573" s="35"/>
      <c r="X14573" s="35"/>
    </row>
    <row r="14574" spans="23:24" ht="14.25">
      <c r="W14574" s="34"/>
      <c r="X14574" s="34"/>
    </row>
    <row r="14575" spans="23:24" ht="14.25">
      <c r="W14575" s="34"/>
      <c r="X14575" s="34"/>
    </row>
    <row r="14576" spans="23:24" ht="14.25">
      <c r="W14576" s="35"/>
      <c r="X14576" s="35"/>
    </row>
    <row r="14577" spans="23:24" ht="14.25">
      <c r="W14577" s="34"/>
      <c r="X14577" s="34"/>
    </row>
    <row r="14578" spans="23:24" ht="14.25">
      <c r="W14578" s="35"/>
      <c r="X14578" s="35"/>
    </row>
    <row r="14580" spans="23:24" ht="14.25">
      <c r="W14580" s="34"/>
      <c r="X14580" s="34"/>
    </row>
    <row r="14581" spans="23:24" ht="15" thickTop="1">
      <c r="W14581" s="35"/>
      <c r="X14581" s="35"/>
    </row>
    <row r="14582" spans="23:24" ht="15" thickTop="1">
      <c r="W14582" s="43"/>
      <c r="X14582" s="43"/>
    </row>
    <row r="14583" spans="23:24" ht="14.25">
      <c r="W14583" s="28"/>
      <c r="X14583" s="28"/>
    </row>
    <row r="14584" spans="23:24" ht="14.25">
      <c r="W14584" s="28"/>
      <c r="X14584" s="28"/>
    </row>
    <row r="14585" spans="23:24" ht="14.25">
      <c r="W14585" s="29"/>
      <c r="X14585" s="29"/>
    </row>
    <row r="14586" spans="23:24" ht="14.25">
      <c r="W14586" s="31"/>
      <c r="X14586" s="31"/>
    </row>
    <row r="14587" spans="23:24" ht="14.25">
      <c r="W14587" s="29"/>
      <c r="X14587" s="29"/>
    </row>
    <row r="14588" spans="23:24" ht="14.25">
      <c r="W14588" s="31"/>
      <c r="X14588" s="31"/>
    </row>
    <row r="14590" spans="23:24" ht="14.25">
      <c r="W14590" s="29"/>
      <c r="X14590" s="29"/>
    </row>
    <row r="14591" spans="23:24" ht="14.25">
      <c r="W14591" s="34"/>
      <c r="X14591" s="34"/>
    </row>
    <row r="14592" spans="23:24" ht="14.25">
      <c r="W14592" s="28"/>
      <c r="X14592" s="28"/>
    </row>
    <row r="14593" spans="23:24" ht="14.25">
      <c r="W14593" s="34"/>
      <c r="X14593" s="34"/>
    </row>
    <row r="14594" spans="23:24" ht="14.25">
      <c r="W14594" s="34"/>
      <c r="X14594" s="34"/>
    </row>
    <row r="14595" spans="23:24" ht="14.25">
      <c r="W14595" s="34"/>
      <c r="X14595" s="34"/>
    </row>
    <row r="14596" spans="23:24" ht="14.25">
      <c r="W14596" s="35"/>
      <c r="X14596" s="35"/>
    </row>
    <row r="14597" spans="23:24" ht="14.25">
      <c r="W14597" s="35"/>
      <c r="X14597" s="35"/>
    </row>
    <row r="14598" spans="23:24" ht="14.25">
      <c r="W14598" s="35"/>
      <c r="X14598" s="35"/>
    </row>
    <row r="14599" spans="23:24" ht="14.25">
      <c r="W14599" s="34"/>
      <c r="X14599" s="34"/>
    </row>
    <row r="14600" spans="23:24" ht="14.25">
      <c r="W14600" s="34"/>
      <c r="X14600" s="34"/>
    </row>
    <row r="14601" spans="23:24" ht="14.25">
      <c r="W14601" s="34"/>
      <c r="X14601" s="34"/>
    </row>
    <row r="14602" spans="23:24" ht="14.25">
      <c r="W14602" s="35"/>
      <c r="X14602" s="35"/>
    </row>
    <row r="14603" spans="23:24" ht="14.25">
      <c r="W14603" s="35"/>
      <c r="X14603" s="35"/>
    </row>
    <row r="14604" spans="23:24" ht="14.25">
      <c r="W14604" s="34"/>
      <c r="X14604" s="34"/>
    </row>
    <row r="14605" spans="23:24" ht="14.25">
      <c r="W14605" s="34"/>
      <c r="X14605" s="34"/>
    </row>
    <row r="14606" spans="23:24" ht="14.25">
      <c r="W14606" s="35"/>
      <c r="X14606" s="35"/>
    </row>
    <row r="14607" spans="23:24" ht="14.25">
      <c r="W14607" s="34"/>
      <c r="X14607" s="34"/>
    </row>
    <row r="14608" spans="23:24" ht="14.25">
      <c r="W14608" s="35"/>
      <c r="X14608" s="35"/>
    </row>
    <row r="14610" spans="23:24" ht="14.25">
      <c r="W14610" s="34"/>
      <c r="X14610" s="34"/>
    </row>
    <row r="14611" spans="23:24" ht="15" thickTop="1">
      <c r="W14611" s="35"/>
      <c r="X14611" s="35"/>
    </row>
    <row r="14612" spans="23:24" ht="15" thickTop="1">
      <c r="W14612" s="43"/>
      <c r="X14612" s="43"/>
    </row>
    <row r="14613" spans="23:24" ht="14.25">
      <c r="W14613" s="28"/>
      <c r="X14613" s="28"/>
    </row>
    <row r="14614" spans="23:24" ht="14.25">
      <c r="W14614" s="28"/>
      <c r="X14614" s="28"/>
    </row>
    <row r="14615" spans="23:24" ht="14.25">
      <c r="W14615" s="29"/>
      <c r="X14615" s="29"/>
    </row>
    <row r="14616" spans="23:24" ht="14.25">
      <c r="W14616" s="31"/>
      <c r="X14616" s="31"/>
    </row>
    <row r="14617" spans="23:24" ht="14.25">
      <c r="W14617" s="29"/>
      <c r="X14617" s="29"/>
    </row>
    <row r="14618" spans="23:24" ht="14.25">
      <c r="W14618" s="31"/>
      <c r="X14618" s="31"/>
    </row>
    <row r="14620" spans="23:24" ht="14.25">
      <c r="W14620" s="29"/>
      <c r="X14620" s="29"/>
    </row>
    <row r="14621" spans="23:24" ht="14.25">
      <c r="W14621" s="34"/>
      <c r="X14621" s="34"/>
    </row>
    <row r="14622" spans="23:24" ht="14.25">
      <c r="W14622" s="28"/>
      <c r="X14622" s="28"/>
    </row>
    <row r="14623" spans="23:24" ht="14.25">
      <c r="W14623" s="34"/>
      <c r="X14623" s="34"/>
    </row>
    <row r="14624" spans="23:24" ht="14.25">
      <c r="W14624" s="34"/>
      <c r="X14624" s="34"/>
    </row>
    <row r="14625" spans="23:24" ht="14.25">
      <c r="W14625" s="34"/>
      <c r="X14625" s="34"/>
    </row>
    <row r="14626" spans="23:24" ht="14.25">
      <c r="W14626" s="35"/>
      <c r="X14626" s="35"/>
    </row>
    <row r="14627" spans="23:24" ht="14.25">
      <c r="W14627" s="35"/>
      <c r="X14627" s="35"/>
    </row>
    <row r="14628" spans="23:24" ht="14.25">
      <c r="W14628" s="35"/>
      <c r="X14628" s="35"/>
    </row>
    <row r="14629" spans="23:24" ht="14.25">
      <c r="W14629" s="34"/>
      <c r="X14629" s="34"/>
    </row>
    <row r="14630" spans="23:24" ht="14.25">
      <c r="W14630" s="34"/>
      <c r="X14630" s="34"/>
    </row>
    <row r="14631" spans="23:24" ht="14.25">
      <c r="W14631" s="34"/>
      <c r="X14631" s="34"/>
    </row>
    <row r="14632" spans="23:24" ht="14.25">
      <c r="W14632" s="35"/>
      <c r="X14632" s="35"/>
    </row>
    <row r="14633" spans="23:24" ht="14.25">
      <c r="W14633" s="35"/>
      <c r="X14633" s="35"/>
    </row>
    <row r="14634" spans="23:24" ht="14.25">
      <c r="W14634" s="34"/>
      <c r="X14634" s="34"/>
    </row>
    <row r="14635" spans="23:24" ht="14.25">
      <c r="W14635" s="34"/>
      <c r="X14635" s="34"/>
    </row>
    <row r="14636" spans="23:24" ht="14.25">
      <c r="W14636" s="35"/>
      <c r="X14636" s="35"/>
    </row>
    <row r="14637" spans="23:24" ht="14.25">
      <c r="W14637" s="34"/>
      <c r="X14637" s="34"/>
    </row>
    <row r="14638" spans="23:24" ht="14.25">
      <c r="W14638" s="35"/>
      <c r="X14638" s="35"/>
    </row>
    <row r="14640" spans="23:24" ht="14.25">
      <c r="W14640" s="34"/>
      <c r="X14640" s="34"/>
    </row>
    <row r="14641" spans="23:24" ht="15" thickTop="1">
      <c r="W14641" s="35"/>
      <c r="X14641" s="35"/>
    </row>
    <row r="14642" spans="23:24" ht="15" thickTop="1">
      <c r="W14642" s="43"/>
      <c r="X14642" s="43"/>
    </row>
    <row r="14643" spans="23:24" ht="14.25">
      <c r="W14643" s="28"/>
      <c r="X14643" s="28"/>
    </row>
    <row r="14644" spans="23:24" ht="14.25">
      <c r="W14644" s="28"/>
      <c r="X14644" s="28"/>
    </row>
    <row r="14645" spans="23:24" ht="14.25">
      <c r="W14645" s="29"/>
      <c r="X14645" s="29"/>
    </row>
    <row r="14646" spans="23:24" ht="14.25">
      <c r="W14646" s="31"/>
      <c r="X14646" s="31"/>
    </row>
    <row r="14647" spans="23:24" ht="14.25">
      <c r="W14647" s="29"/>
      <c r="X14647" s="29"/>
    </row>
    <row r="14648" spans="23:24" ht="14.25">
      <c r="W14648" s="31"/>
      <c r="X14648" s="31"/>
    </row>
    <row r="14650" spans="23:24" ht="14.25">
      <c r="W14650" s="29"/>
      <c r="X14650" s="29"/>
    </row>
    <row r="14651" spans="23:24" ht="14.25">
      <c r="W14651" s="34"/>
      <c r="X14651" s="34"/>
    </row>
    <row r="14652" spans="23:24" ht="14.25">
      <c r="W14652" s="28"/>
      <c r="X14652" s="28"/>
    </row>
    <row r="14653" spans="23:24" ht="14.25">
      <c r="W14653" s="34"/>
      <c r="X14653" s="34"/>
    </row>
    <row r="14654" spans="23:24" ht="14.25">
      <c r="W14654" s="34"/>
      <c r="X14654" s="34"/>
    </row>
    <row r="14655" spans="23:24" ht="14.25">
      <c r="W14655" s="34"/>
      <c r="X14655" s="34"/>
    </row>
    <row r="14656" spans="23:24" ht="14.25">
      <c r="W14656" s="35"/>
      <c r="X14656" s="35"/>
    </row>
    <row r="14657" spans="23:24" ht="14.25">
      <c r="W14657" s="35"/>
      <c r="X14657" s="35"/>
    </row>
    <row r="14658" spans="23:24" ht="14.25">
      <c r="W14658" s="35"/>
      <c r="X14658" s="35"/>
    </row>
    <row r="14659" spans="23:24" ht="14.25">
      <c r="W14659" s="34"/>
      <c r="X14659" s="34"/>
    </row>
    <row r="14660" spans="23:24" ht="14.25">
      <c r="W14660" s="34"/>
      <c r="X14660" s="34"/>
    </row>
    <row r="14661" spans="23:24" ht="14.25">
      <c r="W14661" s="34"/>
      <c r="X14661" s="34"/>
    </row>
    <row r="14662" spans="23:24" ht="14.25">
      <c r="W14662" s="35"/>
      <c r="X14662" s="35"/>
    </row>
    <row r="14663" spans="23:24" ht="14.25">
      <c r="W14663" s="35"/>
      <c r="X14663" s="35"/>
    </row>
    <row r="14664" spans="23:24" ht="14.25">
      <c r="W14664" s="34"/>
      <c r="X14664" s="34"/>
    </row>
    <row r="14665" spans="23:24" ht="14.25">
      <c r="W14665" s="34"/>
      <c r="X14665" s="34"/>
    </row>
    <row r="14666" spans="23:24" ht="14.25">
      <c r="W14666" s="35"/>
      <c r="X14666" s="35"/>
    </row>
    <row r="14667" spans="23:24" ht="14.25">
      <c r="W14667" s="34"/>
      <c r="X14667" s="34"/>
    </row>
    <row r="14668" spans="23:24" ht="14.25">
      <c r="W14668" s="35"/>
      <c r="X14668" s="35"/>
    </row>
    <row r="14670" spans="23:24" ht="14.25">
      <c r="W14670" s="34"/>
      <c r="X14670" s="34"/>
    </row>
    <row r="14671" spans="23:24" ht="15" thickTop="1">
      <c r="W14671" s="35"/>
      <c r="X14671" s="35"/>
    </row>
    <row r="14672" spans="23:24" ht="15" thickTop="1">
      <c r="W14672" s="43"/>
      <c r="X14672" s="43"/>
    </row>
    <row r="14673" spans="23:24" ht="14.25">
      <c r="W14673" s="28"/>
      <c r="X14673" s="28"/>
    </row>
    <row r="14674" spans="23:24" ht="14.25">
      <c r="W14674" s="28"/>
      <c r="X14674" s="28"/>
    </row>
    <row r="14675" spans="23:24" ht="14.25">
      <c r="W14675" s="29"/>
      <c r="X14675" s="29"/>
    </row>
    <row r="14676" spans="23:24" ht="14.25">
      <c r="W14676" s="31"/>
      <c r="X14676" s="31"/>
    </row>
    <row r="14677" spans="23:24" ht="14.25">
      <c r="W14677" s="29"/>
      <c r="X14677" s="29"/>
    </row>
    <row r="14678" spans="23:24" ht="14.25">
      <c r="W14678" s="31"/>
      <c r="X14678" s="31"/>
    </row>
    <row r="14680" spans="23:24" ht="14.25">
      <c r="W14680" s="29"/>
      <c r="X14680" s="29"/>
    </row>
    <row r="14681" spans="23:24" ht="14.25">
      <c r="W14681" s="34"/>
      <c r="X14681" s="34"/>
    </row>
    <row r="14682" spans="23:24" ht="14.25">
      <c r="W14682" s="28"/>
      <c r="X14682" s="28"/>
    </row>
    <row r="14683" spans="23:24" ht="14.25">
      <c r="W14683" s="34"/>
      <c r="X14683" s="34"/>
    </row>
    <row r="14684" spans="23:24" ht="14.25">
      <c r="W14684" s="34"/>
      <c r="X14684" s="34"/>
    </row>
    <row r="14685" spans="23:24" ht="14.25">
      <c r="W14685" s="34"/>
      <c r="X14685" s="34"/>
    </row>
    <row r="14686" spans="23:24" ht="14.25">
      <c r="W14686" s="35"/>
      <c r="X14686" s="35"/>
    </row>
    <row r="14687" spans="23:24" ht="14.25">
      <c r="W14687" s="35"/>
      <c r="X14687" s="35"/>
    </row>
    <row r="14688" spans="23:24" ht="14.25">
      <c r="W14688" s="35"/>
      <c r="X14688" s="35"/>
    </row>
    <row r="14689" spans="23:24" ht="14.25">
      <c r="W14689" s="34"/>
      <c r="X14689" s="34"/>
    </row>
    <row r="14690" spans="23:24" ht="14.25">
      <c r="W14690" s="34"/>
      <c r="X14690" s="34"/>
    </row>
    <row r="14691" spans="23:24" ht="14.25">
      <c r="W14691" s="34"/>
      <c r="X14691" s="34"/>
    </row>
    <row r="14692" spans="23:24" ht="14.25">
      <c r="W14692" s="35"/>
      <c r="X14692" s="35"/>
    </row>
    <row r="14693" spans="23:24" ht="14.25">
      <c r="W14693" s="35"/>
      <c r="X14693" s="35"/>
    </row>
    <row r="14694" spans="23:24" ht="14.25">
      <c r="W14694" s="34"/>
      <c r="X14694" s="34"/>
    </row>
    <row r="14695" spans="23:24" ht="14.25">
      <c r="W14695" s="34"/>
      <c r="X14695" s="34"/>
    </row>
    <row r="14696" spans="23:24" ht="14.25">
      <c r="W14696" s="35"/>
      <c r="X14696" s="35"/>
    </row>
    <row r="14697" spans="23:24" ht="14.25">
      <c r="W14697" s="34"/>
      <c r="X14697" s="34"/>
    </row>
    <row r="14698" spans="23:24" ht="14.25">
      <c r="W14698" s="35"/>
      <c r="X14698" s="35"/>
    </row>
    <row r="14700" spans="23:24" ht="14.25">
      <c r="W14700" s="34"/>
      <c r="X14700" s="34"/>
    </row>
    <row r="14701" spans="23:24" ht="15" thickTop="1">
      <c r="W14701" s="35"/>
      <c r="X14701" s="35"/>
    </row>
    <row r="14702" spans="23:24" ht="15" thickTop="1">
      <c r="W14702" s="43"/>
      <c r="X14702" s="43"/>
    </row>
    <row r="14703" spans="23:24" ht="14.25">
      <c r="W14703" s="28"/>
      <c r="X14703" s="28"/>
    </row>
    <row r="14704" spans="23:24" ht="14.25">
      <c r="W14704" s="28"/>
      <c r="X14704" s="28"/>
    </row>
    <row r="14705" spans="23:24" ht="14.25">
      <c r="W14705" s="29"/>
      <c r="X14705" s="29"/>
    </row>
    <row r="14706" spans="23:24" ht="14.25">
      <c r="W14706" s="31"/>
      <c r="X14706" s="31"/>
    </row>
    <row r="14707" spans="23:24" ht="14.25">
      <c r="W14707" s="29"/>
      <c r="X14707" s="29"/>
    </row>
    <row r="14708" spans="23:24" ht="14.25">
      <c r="W14708" s="31"/>
      <c r="X14708" s="31"/>
    </row>
    <row r="14710" spans="23:24" ht="14.25">
      <c r="W14710" s="29"/>
      <c r="X14710" s="29"/>
    </row>
    <row r="14711" spans="23:24" ht="14.25">
      <c r="W14711" s="34"/>
      <c r="X14711" s="34"/>
    </row>
    <row r="14712" spans="23:24" ht="14.25">
      <c r="W14712" s="28"/>
      <c r="X14712" s="28"/>
    </row>
    <row r="14713" spans="23:24" ht="14.25">
      <c r="W14713" s="34"/>
      <c r="X14713" s="34"/>
    </row>
    <row r="14714" spans="23:24" ht="14.25">
      <c r="W14714" s="34"/>
      <c r="X14714" s="34"/>
    </row>
    <row r="14715" spans="23:24" ht="14.25">
      <c r="W14715" s="34"/>
      <c r="X14715" s="34"/>
    </row>
    <row r="14716" spans="23:24" ht="14.25">
      <c r="W14716" s="35"/>
      <c r="X14716" s="35"/>
    </row>
    <row r="14717" spans="23:24" ht="14.25">
      <c r="W14717" s="35"/>
      <c r="X14717" s="35"/>
    </row>
    <row r="14718" spans="23:24" ht="14.25">
      <c r="W14718" s="35"/>
      <c r="X14718" s="35"/>
    </row>
    <row r="14719" spans="23:24" ht="14.25">
      <c r="W14719" s="34"/>
      <c r="X14719" s="34"/>
    </row>
    <row r="14720" spans="23:24" ht="14.25">
      <c r="W14720" s="34"/>
      <c r="X14720" s="34"/>
    </row>
    <row r="14721" spans="23:24" ht="14.25">
      <c r="W14721" s="34"/>
      <c r="X14721" s="34"/>
    </row>
    <row r="14722" spans="23:24" ht="14.25">
      <c r="W14722" s="35"/>
      <c r="X14722" s="35"/>
    </row>
    <row r="14723" spans="23:24" ht="14.25">
      <c r="W14723" s="35"/>
      <c r="X14723" s="35"/>
    </row>
    <row r="14724" spans="23:24" ht="14.25">
      <c r="W14724" s="34"/>
      <c r="X14724" s="34"/>
    </row>
    <row r="14725" spans="23:24" ht="14.25">
      <c r="W14725" s="34"/>
      <c r="X14725" s="34"/>
    </row>
    <row r="14726" spans="23:24" ht="14.25">
      <c r="W14726" s="35"/>
      <c r="X14726" s="35"/>
    </row>
    <row r="14727" spans="23:24" ht="14.25">
      <c r="W14727" s="34"/>
      <c r="X14727" s="34"/>
    </row>
    <row r="14728" spans="23:24" ht="14.25">
      <c r="W14728" s="35"/>
      <c r="X14728" s="35"/>
    </row>
    <row r="14730" spans="23:24" ht="14.25">
      <c r="W14730" s="34"/>
      <c r="X14730" s="34"/>
    </row>
    <row r="14731" spans="23:24" ht="15" thickTop="1">
      <c r="W14731" s="35"/>
      <c r="X14731" s="35"/>
    </row>
    <row r="14732" spans="23:24" ht="15" thickTop="1">
      <c r="W14732" s="43"/>
      <c r="X14732" s="43"/>
    </row>
    <row r="14733" spans="23:24" ht="14.25">
      <c r="W14733" s="28"/>
      <c r="X14733" s="28"/>
    </row>
    <row r="14734" spans="23:24" ht="14.25">
      <c r="W14734" s="28"/>
      <c r="X14734" s="28"/>
    </row>
    <row r="14735" spans="23:24" ht="14.25">
      <c r="W14735" s="29"/>
      <c r="X14735" s="29"/>
    </row>
    <row r="14736" spans="23:24" ht="14.25">
      <c r="W14736" s="31"/>
      <c r="X14736" s="31"/>
    </row>
    <row r="14737" spans="23:24" ht="14.25">
      <c r="W14737" s="29"/>
      <c r="X14737" s="29"/>
    </row>
    <row r="14738" spans="23:24" ht="14.25">
      <c r="W14738" s="31"/>
      <c r="X14738" s="31"/>
    </row>
    <row r="14740" spans="23:24" ht="14.25">
      <c r="W14740" s="29"/>
      <c r="X14740" s="29"/>
    </row>
    <row r="14741" spans="23:24" ht="14.25">
      <c r="W14741" s="34"/>
      <c r="X14741" s="34"/>
    </row>
    <row r="14742" spans="23:24" ht="14.25">
      <c r="W14742" s="28"/>
      <c r="X14742" s="28"/>
    </row>
    <row r="14743" spans="23:24" ht="14.25">
      <c r="W14743" s="34"/>
      <c r="X14743" s="34"/>
    </row>
    <row r="14744" spans="23:24" ht="14.25">
      <c r="W14744" s="34"/>
      <c r="X14744" s="34"/>
    </row>
    <row r="14745" spans="23:24" ht="14.25">
      <c r="W14745" s="34"/>
      <c r="X14745" s="34"/>
    </row>
    <row r="14746" spans="23:24" ht="14.25">
      <c r="W14746" s="35"/>
      <c r="X14746" s="35"/>
    </row>
    <row r="14747" spans="23:24" ht="14.25">
      <c r="W14747" s="35"/>
      <c r="X14747" s="35"/>
    </row>
    <row r="14748" spans="23:24" ht="14.25">
      <c r="W14748" s="35"/>
      <c r="X14748" s="35"/>
    </row>
    <row r="14749" spans="23:24" ht="14.25">
      <c r="W14749" s="34"/>
      <c r="X14749" s="34"/>
    </row>
    <row r="14750" spans="23:24" ht="14.25">
      <c r="W14750" s="34"/>
      <c r="X14750" s="34"/>
    </row>
    <row r="14751" spans="23:24" ht="14.25">
      <c r="W14751" s="34"/>
      <c r="X14751" s="34"/>
    </row>
    <row r="14752" spans="23:24" ht="14.25">
      <c r="W14752" s="35"/>
      <c r="X14752" s="35"/>
    </row>
    <row r="14753" spans="23:24" ht="14.25">
      <c r="W14753" s="35"/>
      <c r="X14753" s="35"/>
    </row>
    <row r="14754" spans="23:24" ht="14.25">
      <c r="W14754" s="34"/>
      <c r="X14754" s="34"/>
    </row>
    <row r="14755" spans="23:24" ht="14.25">
      <c r="W14755" s="34"/>
      <c r="X14755" s="34"/>
    </row>
    <row r="14756" spans="23:24" ht="14.25">
      <c r="W14756" s="35"/>
      <c r="X14756" s="35"/>
    </row>
    <row r="14757" spans="23:24" ht="14.25">
      <c r="W14757" s="34"/>
      <c r="X14757" s="34"/>
    </row>
    <row r="14758" spans="23:24" ht="14.25">
      <c r="W14758" s="35"/>
      <c r="X14758" s="35"/>
    </row>
    <row r="14760" spans="23:24" ht="14.25">
      <c r="W14760" s="34"/>
      <c r="X14760" s="34"/>
    </row>
    <row r="14761" spans="23:24" ht="15" thickTop="1">
      <c r="W14761" s="35"/>
      <c r="X14761" s="35"/>
    </row>
    <row r="14762" spans="23:24" ht="15" thickTop="1">
      <c r="W14762" s="43"/>
      <c r="X14762" s="43"/>
    </row>
    <row r="14763" spans="23:24" ht="14.25">
      <c r="W14763" s="28"/>
      <c r="X14763" s="28"/>
    </row>
    <row r="14764" spans="23:24" ht="14.25">
      <c r="W14764" s="28"/>
      <c r="X14764" s="28"/>
    </row>
    <row r="14765" spans="23:24" ht="14.25">
      <c r="W14765" s="29"/>
      <c r="X14765" s="29"/>
    </row>
    <row r="14766" spans="23:24" ht="14.25">
      <c r="W14766" s="31"/>
      <c r="X14766" s="31"/>
    </row>
    <row r="14767" spans="23:24" ht="14.25">
      <c r="W14767" s="29"/>
      <c r="X14767" s="29"/>
    </row>
    <row r="14768" spans="23:24" ht="14.25">
      <c r="W14768" s="31"/>
      <c r="X14768" s="31"/>
    </row>
    <row r="14770" spans="23:24" ht="14.25">
      <c r="W14770" s="29"/>
      <c r="X14770" s="29"/>
    </row>
    <row r="14771" spans="23:24" ht="14.25">
      <c r="W14771" s="34"/>
      <c r="X14771" s="34"/>
    </row>
    <row r="14772" spans="23:24" ht="14.25">
      <c r="W14772" s="28"/>
      <c r="X14772" s="28"/>
    </row>
    <row r="14773" spans="23:24" ht="14.25">
      <c r="W14773" s="34"/>
      <c r="X14773" s="34"/>
    </row>
    <row r="14774" spans="23:24" ht="14.25">
      <c r="W14774" s="34"/>
      <c r="X14774" s="34"/>
    </row>
    <row r="14775" spans="23:24" ht="14.25">
      <c r="W14775" s="34"/>
      <c r="X14775" s="34"/>
    </row>
    <row r="14776" spans="23:24" ht="14.25">
      <c r="W14776" s="35"/>
      <c r="X14776" s="35"/>
    </row>
    <row r="14777" spans="23:24" ht="14.25">
      <c r="W14777" s="35"/>
      <c r="X14777" s="35"/>
    </row>
    <row r="14778" spans="23:24" ht="14.25">
      <c r="W14778" s="35"/>
      <c r="X14778" s="35"/>
    </row>
    <row r="14779" spans="23:24" ht="14.25">
      <c r="W14779" s="34"/>
      <c r="X14779" s="34"/>
    </row>
    <row r="14780" spans="23:24" ht="14.25">
      <c r="W14780" s="34"/>
      <c r="X14780" s="34"/>
    </row>
    <row r="14781" spans="23:24" ht="14.25">
      <c r="W14781" s="34"/>
      <c r="X14781" s="34"/>
    </row>
    <row r="14782" spans="23:24" ht="14.25">
      <c r="W14782" s="35"/>
      <c r="X14782" s="35"/>
    </row>
    <row r="14783" spans="23:24" ht="14.25">
      <c r="W14783" s="35"/>
      <c r="X14783" s="35"/>
    </row>
    <row r="14784" spans="23:24" ht="14.25">
      <c r="W14784" s="34"/>
      <c r="X14784" s="34"/>
    </row>
    <row r="14785" spans="23:24" ht="14.25">
      <c r="W14785" s="34"/>
      <c r="X14785" s="34"/>
    </row>
    <row r="14786" spans="23:24" ht="14.25">
      <c r="W14786" s="35"/>
      <c r="X14786" s="35"/>
    </row>
    <row r="14787" spans="23:24" ht="14.25">
      <c r="W14787" s="34"/>
      <c r="X14787" s="34"/>
    </row>
    <row r="14788" spans="23:24" ht="14.25">
      <c r="W14788" s="35"/>
      <c r="X14788" s="35"/>
    </row>
    <row r="14790" spans="23:24" ht="14.25">
      <c r="W14790" s="34"/>
      <c r="X14790" s="34"/>
    </row>
    <row r="14791" spans="23:24" ht="15" thickTop="1">
      <c r="W14791" s="35"/>
      <c r="X14791" s="35"/>
    </row>
    <row r="14792" spans="23:24" ht="15" thickTop="1">
      <c r="W14792" s="43"/>
      <c r="X14792" s="43"/>
    </row>
    <row r="14793" spans="23:24" ht="14.25">
      <c r="W14793" s="28"/>
      <c r="X14793" s="28"/>
    </row>
    <row r="14794" spans="23:24" ht="14.25">
      <c r="W14794" s="28"/>
      <c r="X14794" s="28"/>
    </row>
    <row r="14795" spans="23:24" ht="14.25">
      <c r="W14795" s="29"/>
      <c r="X14795" s="29"/>
    </row>
    <row r="14796" spans="23:24" ht="14.25">
      <c r="W14796" s="31"/>
      <c r="X14796" s="31"/>
    </row>
    <row r="14797" spans="23:24" ht="14.25">
      <c r="W14797" s="29"/>
      <c r="X14797" s="29"/>
    </row>
    <row r="14798" spans="23:24" ht="14.25">
      <c r="W14798" s="31"/>
      <c r="X14798" s="31"/>
    </row>
    <row r="14800" spans="23:24" ht="14.25">
      <c r="W14800" s="29"/>
      <c r="X14800" s="29"/>
    </row>
    <row r="14801" spans="23:24" ht="14.25">
      <c r="W14801" s="34"/>
      <c r="X14801" s="34"/>
    </row>
    <row r="14802" spans="23:24" ht="14.25">
      <c r="W14802" s="28"/>
      <c r="X14802" s="28"/>
    </row>
    <row r="14803" spans="23:24" ht="14.25">
      <c r="W14803" s="34"/>
      <c r="X14803" s="34"/>
    </row>
    <row r="14804" spans="23:24" ht="14.25">
      <c r="W14804" s="34"/>
      <c r="X14804" s="34"/>
    </row>
    <row r="14805" spans="23:24" ht="14.25">
      <c r="W14805" s="34"/>
      <c r="X14805" s="34"/>
    </row>
    <row r="14806" spans="23:24" ht="14.25">
      <c r="W14806" s="35"/>
      <c r="X14806" s="35"/>
    </row>
    <row r="14807" spans="23:24" ht="14.25">
      <c r="W14807" s="35"/>
      <c r="X14807" s="35"/>
    </row>
    <row r="14808" spans="23:24" ht="14.25">
      <c r="W14808" s="35"/>
      <c r="X14808" s="35"/>
    </row>
    <row r="14809" spans="23:24" ht="14.25">
      <c r="W14809" s="34"/>
      <c r="X14809" s="34"/>
    </row>
    <row r="14810" spans="23:24" ht="14.25">
      <c r="W14810" s="34"/>
      <c r="X14810" s="34"/>
    </row>
    <row r="14811" spans="23:24" ht="14.25">
      <c r="W14811" s="34"/>
      <c r="X14811" s="34"/>
    </row>
    <row r="14812" spans="23:24" ht="14.25">
      <c r="W14812" s="35"/>
      <c r="X14812" s="35"/>
    </row>
    <row r="14813" spans="23:24" ht="14.25">
      <c r="W14813" s="35"/>
      <c r="X14813" s="35"/>
    </row>
    <row r="14814" spans="23:24" ht="14.25">
      <c r="W14814" s="34"/>
      <c r="X14814" s="34"/>
    </row>
    <row r="14815" spans="23:24" ht="14.25">
      <c r="W14815" s="34"/>
      <c r="X14815" s="34"/>
    </row>
    <row r="14816" spans="23:24" ht="14.25">
      <c r="W14816" s="35"/>
      <c r="X14816" s="35"/>
    </row>
    <row r="14817" spans="23:24" ht="14.25">
      <c r="W14817" s="34"/>
      <c r="X14817" s="34"/>
    </row>
    <row r="14818" spans="23:24" ht="14.25">
      <c r="W14818" s="35"/>
      <c r="X14818" s="35"/>
    </row>
    <row r="14820" spans="23:24" ht="14.25">
      <c r="W14820" s="34"/>
      <c r="X14820" s="34"/>
    </row>
    <row r="14821" spans="23:24" ht="15" thickTop="1">
      <c r="W14821" s="35"/>
      <c r="X14821" s="35"/>
    </row>
    <row r="14822" spans="23:24" ht="15" thickTop="1">
      <c r="W14822" s="43"/>
      <c r="X14822" s="43"/>
    </row>
    <row r="14823" spans="23:24" ht="14.25">
      <c r="W14823" s="28"/>
      <c r="X14823" s="28"/>
    </row>
    <row r="14824" spans="23:24" ht="14.25">
      <c r="W14824" s="28"/>
      <c r="X14824" s="28"/>
    </row>
    <row r="14825" spans="23:24" ht="14.25">
      <c r="W14825" s="29"/>
      <c r="X14825" s="29"/>
    </row>
    <row r="14826" spans="23:24" ht="14.25">
      <c r="W14826" s="31"/>
      <c r="X14826" s="31"/>
    </row>
    <row r="14827" spans="23:24" ht="14.25">
      <c r="W14827" s="29"/>
      <c r="X14827" s="29"/>
    </row>
    <row r="14828" spans="23:24" ht="14.25">
      <c r="W14828" s="31"/>
      <c r="X14828" s="31"/>
    </row>
    <row r="14830" spans="23:24" ht="14.25">
      <c r="W14830" s="29"/>
      <c r="X14830" s="29"/>
    </row>
    <row r="14831" spans="23:24" ht="14.25">
      <c r="W14831" s="34"/>
      <c r="X14831" s="34"/>
    </row>
    <row r="14832" spans="23:24" ht="14.25">
      <c r="W14832" s="28"/>
      <c r="X14832" s="28"/>
    </row>
    <row r="14833" spans="23:24" ht="14.25">
      <c r="W14833" s="34"/>
      <c r="X14833" s="34"/>
    </row>
    <row r="14834" spans="23:24" ht="14.25">
      <c r="W14834" s="34"/>
      <c r="X14834" s="34"/>
    </row>
    <row r="14835" spans="23:24" ht="14.25">
      <c r="W14835" s="34"/>
      <c r="X14835" s="34"/>
    </row>
    <row r="14836" spans="23:24" ht="14.25">
      <c r="W14836" s="35"/>
      <c r="X14836" s="35"/>
    </row>
    <row r="14837" spans="23:24" ht="14.25">
      <c r="W14837" s="35"/>
      <c r="X14837" s="35"/>
    </row>
    <row r="14838" spans="23:24" ht="14.25">
      <c r="W14838" s="35"/>
      <c r="X14838" s="35"/>
    </row>
    <row r="14839" spans="23:24" ht="14.25">
      <c r="W14839" s="34"/>
      <c r="X14839" s="34"/>
    </row>
    <row r="14840" spans="23:24" ht="14.25">
      <c r="W14840" s="34"/>
      <c r="X14840" s="34"/>
    </row>
    <row r="14841" spans="23:24" ht="14.25">
      <c r="W14841" s="34"/>
      <c r="X14841" s="34"/>
    </row>
    <row r="14842" spans="23:24" ht="14.25">
      <c r="W14842" s="35"/>
      <c r="X14842" s="35"/>
    </row>
    <row r="14843" spans="23:24" ht="14.25">
      <c r="W14843" s="35"/>
      <c r="X14843" s="35"/>
    </row>
    <row r="14844" spans="23:24" ht="14.25">
      <c r="W14844" s="34"/>
      <c r="X14844" s="34"/>
    </row>
    <row r="14845" spans="23:24" ht="14.25">
      <c r="W14845" s="34"/>
      <c r="X14845" s="34"/>
    </row>
    <row r="14846" spans="23:24" ht="14.25">
      <c r="W14846" s="35"/>
      <c r="X14846" s="35"/>
    </row>
    <row r="14847" spans="23:24" ht="14.25">
      <c r="W14847" s="34"/>
      <c r="X14847" s="34"/>
    </row>
    <row r="14848" spans="23:24" ht="14.25">
      <c r="W14848" s="35"/>
      <c r="X14848" s="35"/>
    </row>
    <row r="14850" spans="23:24" ht="14.25">
      <c r="W14850" s="34"/>
      <c r="X14850" s="34"/>
    </row>
    <row r="14851" spans="23:24" ht="15" thickTop="1">
      <c r="W14851" s="35"/>
      <c r="X14851" s="35"/>
    </row>
    <row r="14852" spans="23:24" ht="15" thickTop="1">
      <c r="W14852" s="43"/>
      <c r="X14852" s="43"/>
    </row>
    <row r="14853" spans="23:24" ht="14.25">
      <c r="W14853" s="28"/>
      <c r="X14853" s="28"/>
    </row>
    <row r="14854" spans="23:24" ht="14.25">
      <c r="W14854" s="28"/>
      <c r="X14854" s="28"/>
    </row>
    <row r="14855" spans="23:24" ht="14.25">
      <c r="W14855" s="29"/>
      <c r="X14855" s="29"/>
    </row>
    <row r="14856" spans="23:24" ht="14.25">
      <c r="W14856" s="31"/>
      <c r="X14856" s="31"/>
    </row>
    <row r="14857" spans="23:24" ht="14.25">
      <c r="W14857" s="29"/>
      <c r="X14857" s="29"/>
    </row>
    <row r="14858" spans="23:24" ht="14.25">
      <c r="W14858" s="31"/>
      <c r="X14858" s="31"/>
    </row>
    <row r="14860" spans="23:24" ht="14.25">
      <c r="W14860" s="29"/>
      <c r="X14860" s="29"/>
    </row>
    <row r="14861" spans="23:24" ht="14.25">
      <c r="W14861" s="34"/>
      <c r="X14861" s="34"/>
    </row>
    <row r="14862" spans="23:24" ht="14.25">
      <c r="W14862" s="28"/>
      <c r="X14862" s="28"/>
    </row>
    <row r="14863" spans="23:24" ht="14.25">
      <c r="W14863" s="34"/>
      <c r="X14863" s="34"/>
    </row>
    <row r="14864" spans="23:24" ht="14.25">
      <c r="W14864" s="34"/>
      <c r="X14864" s="34"/>
    </row>
    <row r="14865" spans="23:24" ht="14.25">
      <c r="W14865" s="34"/>
      <c r="X14865" s="34"/>
    </row>
    <row r="14866" spans="23:24" ht="14.25">
      <c r="W14866" s="35"/>
      <c r="X14866" s="35"/>
    </row>
    <row r="14867" spans="23:24" ht="14.25">
      <c r="W14867" s="35"/>
      <c r="X14867" s="35"/>
    </row>
    <row r="14868" spans="23:24" ht="14.25">
      <c r="W14868" s="35"/>
      <c r="X14868" s="35"/>
    </row>
    <row r="14869" spans="23:24" ht="14.25">
      <c r="W14869" s="34"/>
      <c r="X14869" s="34"/>
    </row>
    <row r="14870" spans="23:24" ht="14.25">
      <c r="W14870" s="34"/>
      <c r="X14870" s="34"/>
    </row>
    <row r="14871" spans="23:24" ht="14.25">
      <c r="W14871" s="34"/>
      <c r="X14871" s="34"/>
    </row>
    <row r="14872" spans="23:24" ht="14.25">
      <c r="W14872" s="35"/>
      <c r="X14872" s="35"/>
    </row>
    <row r="14873" spans="23:24" ht="14.25">
      <c r="W14873" s="35"/>
      <c r="X14873" s="35"/>
    </row>
    <row r="14874" spans="23:24" ht="14.25">
      <c r="W14874" s="34"/>
      <c r="X14874" s="34"/>
    </row>
    <row r="14875" spans="23:24" ht="14.25">
      <c r="W14875" s="34"/>
      <c r="X14875" s="34"/>
    </row>
    <row r="14876" spans="23:24" ht="14.25">
      <c r="W14876" s="35"/>
      <c r="X14876" s="35"/>
    </row>
    <row r="14877" spans="23:24" ht="14.25">
      <c r="W14877" s="34"/>
      <c r="X14877" s="34"/>
    </row>
    <row r="14878" spans="23:24" ht="14.25">
      <c r="W14878" s="35"/>
      <c r="X14878" s="35"/>
    </row>
    <row r="14880" spans="23:24" ht="14.25">
      <c r="W14880" s="34"/>
      <c r="X14880" s="34"/>
    </row>
    <row r="14881" spans="23:24" ht="15" thickTop="1">
      <c r="W14881" s="35"/>
      <c r="X14881" s="35"/>
    </row>
    <row r="14882" spans="23:24" ht="15" thickTop="1">
      <c r="W14882" s="43"/>
      <c r="X14882" s="43"/>
    </row>
    <row r="14883" spans="23:24" ht="14.25">
      <c r="W14883" s="28"/>
      <c r="X14883" s="28"/>
    </row>
    <row r="14884" spans="23:24" ht="14.25">
      <c r="W14884" s="28"/>
      <c r="X14884" s="28"/>
    </row>
    <row r="14885" spans="23:24" ht="14.25">
      <c r="W14885" s="29"/>
      <c r="X14885" s="29"/>
    </row>
    <row r="14886" spans="23:24" ht="14.25">
      <c r="W14886" s="31"/>
      <c r="X14886" s="31"/>
    </row>
    <row r="14887" spans="23:24" ht="14.25">
      <c r="W14887" s="29"/>
      <c r="X14887" s="29"/>
    </row>
    <row r="14888" spans="23:24" ht="14.25">
      <c r="W14888" s="31"/>
      <c r="X14888" s="31"/>
    </row>
    <row r="14890" spans="23:24" ht="14.25">
      <c r="W14890" s="29"/>
      <c r="X14890" s="29"/>
    </row>
    <row r="14891" spans="23:24" ht="14.25">
      <c r="W14891" s="34"/>
      <c r="X14891" s="34"/>
    </row>
    <row r="14892" spans="23:24" ht="14.25">
      <c r="W14892" s="28"/>
      <c r="X14892" s="28"/>
    </row>
    <row r="14893" spans="23:24" ht="14.25">
      <c r="W14893" s="34"/>
      <c r="X14893" s="34"/>
    </row>
    <row r="14894" spans="23:24" ht="14.25">
      <c r="W14894" s="34"/>
      <c r="X14894" s="34"/>
    </row>
    <row r="14895" spans="23:24" ht="14.25">
      <c r="W14895" s="34"/>
      <c r="X14895" s="34"/>
    </row>
    <row r="14896" spans="23:24" ht="14.25">
      <c r="W14896" s="35"/>
      <c r="X14896" s="35"/>
    </row>
    <row r="14897" spans="23:24" ht="14.25">
      <c r="W14897" s="35"/>
      <c r="X14897" s="35"/>
    </row>
    <row r="14898" spans="23:24" ht="14.25">
      <c r="W14898" s="35"/>
      <c r="X14898" s="35"/>
    </row>
    <row r="14899" spans="23:24" ht="14.25">
      <c r="W14899" s="34"/>
      <c r="X14899" s="34"/>
    </row>
    <row r="14900" spans="23:24" ht="14.25">
      <c r="W14900" s="34"/>
      <c r="X14900" s="34"/>
    </row>
    <row r="14901" spans="23:24" ht="14.25">
      <c r="W14901" s="34"/>
      <c r="X14901" s="34"/>
    </row>
    <row r="14902" spans="23:24" ht="14.25">
      <c r="W14902" s="35"/>
      <c r="X14902" s="35"/>
    </row>
    <row r="14903" spans="23:24" ht="14.25">
      <c r="W14903" s="35"/>
      <c r="X14903" s="35"/>
    </row>
    <row r="14904" spans="23:24" ht="14.25">
      <c r="W14904" s="34"/>
      <c r="X14904" s="34"/>
    </row>
    <row r="14905" spans="23:24" ht="14.25">
      <c r="W14905" s="34"/>
      <c r="X14905" s="34"/>
    </row>
    <row r="14906" spans="23:24" ht="14.25">
      <c r="W14906" s="35"/>
      <c r="X14906" s="35"/>
    </row>
    <row r="14907" spans="23:24" ht="14.25">
      <c r="W14907" s="34"/>
      <c r="X14907" s="34"/>
    </row>
    <row r="14908" spans="23:24" ht="14.25">
      <c r="W14908" s="35"/>
      <c r="X14908" s="35"/>
    </row>
    <row r="14910" spans="23:24" ht="14.25">
      <c r="W14910" s="34"/>
      <c r="X14910" s="34"/>
    </row>
    <row r="14911" spans="23:24" ht="15" thickTop="1">
      <c r="W14911" s="35"/>
      <c r="X14911" s="35"/>
    </row>
    <row r="14912" spans="23:24" ht="15" thickTop="1">
      <c r="W14912" s="43"/>
      <c r="X14912" s="43"/>
    </row>
    <row r="14913" spans="23:24" ht="14.25">
      <c r="W14913" s="28"/>
      <c r="X14913" s="28"/>
    </row>
    <row r="14914" spans="23:24" ht="14.25">
      <c r="W14914" s="28"/>
      <c r="X14914" s="28"/>
    </row>
    <row r="14915" spans="23:24" ht="14.25">
      <c r="W14915" s="29"/>
      <c r="X14915" s="29"/>
    </row>
    <row r="14916" spans="23:24" ht="14.25">
      <c r="W14916" s="31"/>
      <c r="X14916" s="31"/>
    </row>
    <row r="14917" spans="23:24" ht="14.25">
      <c r="W14917" s="29"/>
      <c r="X14917" s="29"/>
    </row>
    <row r="14918" spans="23:24" ht="14.25">
      <c r="W14918" s="31"/>
      <c r="X14918" s="31"/>
    </row>
    <row r="14920" spans="23:24" ht="14.25">
      <c r="W14920" s="29"/>
      <c r="X14920" s="29"/>
    </row>
    <row r="14921" spans="23:24" ht="14.25">
      <c r="W14921" s="34"/>
      <c r="X14921" s="34"/>
    </row>
    <row r="14922" spans="23:24" ht="14.25">
      <c r="W14922" s="28"/>
      <c r="X14922" s="28"/>
    </row>
    <row r="14923" spans="23:24" ht="14.25">
      <c r="W14923" s="34"/>
      <c r="X14923" s="34"/>
    </row>
    <row r="14924" spans="23:24" ht="14.25">
      <c r="W14924" s="34"/>
      <c r="X14924" s="34"/>
    </row>
    <row r="14925" spans="23:24" ht="14.25">
      <c r="W14925" s="34"/>
      <c r="X14925" s="34"/>
    </row>
    <row r="14926" spans="23:24" ht="14.25">
      <c r="W14926" s="35"/>
      <c r="X14926" s="35"/>
    </row>
    <row r="14927" spans="23:24" ht="14.25">
      <c r="W14927" s="35"/>
      <c r="X14927" s="35"/>
    </row>
    <row r="14928" spans="23:24" ht="14.25">
      <c r="W14928" s="35"/>
      <c r="X14928" s="35"/>
    </row>
    <row r="14929" spans="23:24" ht="14.25">
      <c r="W14929" s="34"/>
      <c r="X14929" s="34"/>
    </row>
    <row r="14930" spans="23:24" ht="14.25">
      <c r="W14930" s="34"/>
      <c r="X14930" s="34"/>
    </row>
    <row r="14931" spans="23:24" ht="14.25">
      <c r="W14931" s="34"/>
      <c r="X14931" s="34"/>
    </row>
    <row r="14932" spans="23:24" ht="14.25">
      <c r="W14932" s="35"/>
      <c r="X14932" s="35"/>
    </row>
    <row r="14933" spans="23:24" ht="14.25">
      <c r="W14933" s="35"/>
      <c r="X14933" s="35"/>
    </row>
    <row r="14934" spans="23:24" ht="14.25">
      <c r="W14934" s="34"/>
      <c r="X14934" s="34"/>
    </row>
    <row r="14935" spans="23:24" ht="14.25">
      <c r="W14935" s="34"/>
      <c r="X14935" s="34"/>
    </row>
    <row r="14936" spans="23:24" ht="14.25">
      <c r="W14936" s="35"/>
      <c r="X14936" s="35"/>
    </row>
    <row r="14937" spans="23:24" ht="14.25">
      <c r="W14937" s="34"/>
      <c r="X14937" s="34"/>
    </row>
    <row r="14938" spans="23:24" ht="14.25">
      <c r="W14938" s="35"/>
      <c r="X14938" s="35"/>
    </row>
    <row r="14940" spans="23:24" ht="14.25">
      <c r="W14940" s="34"/>
      <c r="X14940" s="34"/>
    </row>
    <row r="14941" spans="23:24" ht="15" thickTop="1">
      <c r="W14941" s="35"/>
      <c r="X14941" s="35"/>
    </row>
    <row r="14942" spans="23:24" ht="15" thickTop="1">
      <c r="W14942" s="43"/>
      <c r="X14942" s="43"/>
    </row>
    <row r="14943" spans="23:24" ht="14.25">
      <c r="W14943" s="28"/>
      <c r="X14943" s="28"/>
    </row>
    <row r="14944" spans="23:24" ht="14.25">
      <c r="W14944" s="28"/>
      <c r="X14944" s="28"/>
    </row>
    <row r="14945" spans="23:24" ht="14.25">
      <c r="W14945" s="29"/>
      <c r="X14945" s="29"/>
    </row>
    <row r="14946" spans="23:24" ht="14.25">
      <c r="W14946" s="31"/>
      <c r="X14946" s="31"/>
    </row>
    <row r="14947" spans="23:24" ht="14.25">
      <c r="W14947" s="29"/>
      <c r="X14947" s="29"/>
    </row>
    <row r="14948" spans="23:24" ht="14.25">
      <c r="W14948" s="31"/>
      <c r="X14948" s="31"/>
    </row>
    <row r="14950" spans="23:24" ht="14.25">
      <c r="W14950" s="29"/>
      <c r="X14950" s="29"/>
    </row>
    <row r="14951" spans="23:24" ht="14.25">
      <c r="W14951" s="34"/>
      <c r="X14951" s="34"/>
    </row>
    <row r="14952" spans="23:24" ht="14.25">
      <c r="W14952" s="28"/>
      <c r="X14952" s="28"/>
    </row>
    <row r="14953" spans="23:24" ht="14.25">
      <c r="W14953" s="34"/>
      <c r="X14953" s="34"/>
    </row>
    <row r="14954" spans="23:24" ht="14.25">
      <c r="W14954" s="34"/>
      <c r="X14954" s="34"/>
    </row>
    <row r="14955" spans="23:24" ht="14.25">
      <c r="W14955" s="34"/>
      <c r="X14955" s="34"/>
    </row>
    <row r="14956" spans="23:24" ht="14.25">
      <c r="W14956" s="35"/>
      <c r="X14956" s="35"/>
    </row>
    <row r="14957" spans="23:24" ht="14.25">
      <c r="W14957" s="35"/>
      <c r="X14957" s="35"/>
    </row>
    <row r="14958" spans="23:24" ht="14.25">
      <c r="W14958" s="35"/>
      <c r="X14958" s="35"/>
    </row>
    <row r="14959" spans="23:24" ht="14.25">
      <c r="W14959" s="34"/>
      <c r="X14959" s="34"/>
    </row>
    <row r="14960" spans="23:24" ht="14.25">
      <c r="W14960" s="34"/>
      <c r="X14960" s="34"/>
    </row>
    <row r="14961" spans="23:24" ht="14.25">
      <c r="W14961" s="34"/>
      <c r="X14961" s="34"/>
    </row>
    <row r="14962" spans="23:24" ht="14.25">
      <c r="W14962" s="35"/>
      <c r="X14962" s="35"/>
    </row>
    <row r="14963" spans="23:24" ht="14.25">
      <c r="W14963" s="35"/>
      <c r="X14963" s="35"/>
    </row>
    <row r="14964" spans="23:24" ht="14.25">
      <c r="W14964" s="34"/>
      <c r="X14964" s="34"/>
    </row>
    <row r="14965" spans="23:24" ht="14.25">
      <c r="W14965" s="34"/>
      <c r="X14965" s="34"/>
    </row>
    <row r="14966" spans="23:24" ht="14.25">
      <c r="W14966" s="35"/>
      <c r="X14966" s="35"/>
    </row>
    <row r="14967" spans="23:24" ht="14.25">
      <c r="W14967" s="34"/>
      <c r="X14967" s="34"/>
    </row>
    <row r="14968" spans="23:24" ht="14.25">
      <c r="W14968" s="35"/>
      <c r="X14968" s="35"/>
    </row>
    <row r="14970" spans="23:24" ht="14.25">
      <c r="W14970" s="34"/>
      <c r="X14970" s="34"/>
    </row>
    <row r="14971" spans="23:24" ht="15" thickTop="1">
      <c r="W14971" s="35"/>
      <c r="X14971" s="35"/>
    </row>
    <row r="14972" spans="23:24" ht="15" thickTop="1">
      <c r="W14972" s="43"/>
      <c r="X14972" s="43"/>
    </row>
    <row r="14973" spans="23:24" ht="14.25">
      <c r="W14973" s="28"/>
      <c r="X14973" s="28"/>
    </row>
    <row r="14974" spans="23:24" ht="14.25">
      <c r="W14974" s="28"/>
      <c r="X14974" s="28"/>
    </row>
    <row r="14975" spans="23:24" ht="14.25">
      <c r="W14975" s="29"/>
      <c r="X14975" s="29"/>
    </row>
    <row r="14976" spans="23:24" ht="14.25">
      <c r="W14976" s="31"/>
      <c r="X14976" s="31"/>
    </row>
    <row r="14977" spans="23:24" ht="14.25">
      <c r="W14977" s="29"/>
      <c r="X14977" s="29"/>
    </row>
    <row r="14978" spans="23:24" ht="14.25">
      <c r="W14978" s="31"/>
      <c r="X14978" s="31"/>
    </row>
    <row r="14980" spans="23:24" ht="14.25">
      <c r="W14980" s="29"/>
      <c r="X14980" s="29"/>
    </row>
    <row r="14981" spans="23:24" ht="14.25">
      <c r="W14981" s="34"/>
      <c r="X14981" s="34"/>
    </row>
    <row r="14982" spans="23:24" ht="14.25">
      <c r="W14982" s="28"/>
      <c r="X14982" s="28"/>
    </row>
    <row r="14983" spans="23:24" ht="14.25">
      <c r="W14983" s="34"/>
      <c r="X14983" s="34"/>
    </row>
    <row r="14984" spans="23:24" ht="14.25">
      <c r="W14984" s="34"/>
      <c r="X14984" s="34"/>
    </row>
    <row r="14985" spans="23:24" ht="14.25">
      <c r="W14985" s="34"/>
      <c r="X14985" s="34"/>
    </row>
    <row r="14986" spans="23:24" ht="14.25">
      <c r="W14986" s="35"/>
      <c r="X14986" s="35"/>
    </row>
    <row r="14987" spans="23:24" ht="14.25">
      <c r="W14987" s="35"/>
      <c r="X14987" s="35"/>
    </row>
    <row r="14988" spans="23:24" ht="14.25">
      <c r="W14988" s="35"/>
      <c r="X14988" s="35"/>
    </row>
    <row r="14989" spans="23:24" ht="14.25">
      <c r="W14989" s="34"/>
      <c r="X14989" s="34"/>
    </row>
    <row r="14990" spans="23:24" ht="14.25">
      <c r="W14990" s="34"/>
      <c r="X14990" s="34"/>
    </row>
    <row r="14991" spans="23:24" ht="14.25">
      <c r="W14991" s="34"/>
      <c r="X14991" s="34"/>
    </row>
    <row r="14992" spans="23:24" ht="14.25">
      <c r="W14992" s="35"/>
      <c r="X14992" s="35"/>
    </row>
    <row r="14993" spans="23:24" ht="14.25">
      <c r="W14993" s="35"/>
      <c r="X14993" s="35"/>
    </row>
    <row r="14994" spans="23:24" ht="14.25">
      <c r="W14994" s="34"/>
      <c r="X14994" s="34"/>
    </row>
    <row r="14995" spans="23:24" ht="14.25">
      <c r="W14995" s="34"/>
      <c r="X14995" s="34"/>
    </row>
    <row r="14996" spans="23:24" ht="14.25">
      <c r="W14996" s="35"/>
      <c r="X14996" s="35"/>
    </row>
    <row r="14997" spans="23:24" ht="14.25">
      <c r="W14997" s="34"/>
      <c r="X14997" s="34"/>
    </row>
    <row r="14998" spans="23:24" ht="14.25">
      <c r="W14998" s="35"/>
      <c r="X14998" s="35"/>
    </row>
    <row r="15000" spans="23:24" ht="14.25">
      <c r="W15000" s="34"/>
      <c r="X15000" s="34"/>
    </row>
    <row r="15001" spans="23:24" ht="15" thickTop="1">
      <c r="W15001" s="35"/>
      <c r="X15001" s="35"/>
    </row>
    <row r="15002" spans="23:24" ht="15" thickTop="1">
      <c r="W15002" s="43"/>
      <c r="X15002" s="43"/>
    </row>
    <row r="15003" spans="23:24" ht="14.25">
      <c r="W15003" s="28"/>
      <c r="X15003" s="28"/>
    </row>
    <row r="15004" spans="23:24" ht="14.25">
      <c r="W15004" s="28"/>
      <c r="X15004" s="28"/>
    </row>
    <row r="15005" spans="23:24" ht="14.25">
      <c r="W15005" s="29"/>
      <c r="X15005" s="29"/>
    </row>
    <row r="15006" spans="23:24" ht="14.25">
      <c r="W15006" s="31"/>
      <c r="X15006" s="31"/>
    </row>
    <row r="15007" spans="23:24" ht="14.25">
      <c r="W15007" s="29"/>
      <c r="X15007" s="29"/>
    </row>
    <row r="15008" spans="23:24" ht="14.25">
      <c r="W15008" s="31"/>
      <c r="X15008" s="31"/>
    </row>
    <row r="15010" spans="23:24" ht="14.25">
      <c r="W15010" s="29"/>
      <c r="X15010" s="29"/>
    </row>
    <row r="15011" spans="23:24" ht="14.25">
      <c r="W15011" s="34"/>
      <c r="X15011" s="34"/>
    </row>
    <row r="15012" spans="23:24" ht="14.25">
      <c r="W15012" s="28"/>
      <c r="X15012" s="28"/>
    </row>
    <row r="15013" spans="23:24" ht="14.25">
      <c r="W15013" s="34"/>
      <c r="X15013" s="34"/>
    </row>
    <row r="15014" spans="23:24" ht="14.25">
      <c r="W15014" s="34"/>
      <c r="X15014" s="34"/>
    </row>
    <row r="15015" spans="23:24" ht="14.25">
      <c r="W15015" s="34"/>
      <c r="X15015" s="34"/>
    </row>
    <row r="15016" spans="23:24" ht="14.25">
      <c r="W15016" s="35"/>
      <c r="X15016" s="35"/>
    </row>
    <row r="15017" spans="23:24" ht="14.25">
      <c r="W15017" s="35"/>
      <c r="X15017" s="35"/>
    </row>
    <row r="15018" spans="23:24" ht="14.25">
      <c r="W15018" s="35"/>
      <c r="X15018" s="35"/>
    </row>
    <row r="15019" spans="23:24" ht="14.25">
      <c r="W15019" s="34"/>
      <c r="X15019" s="34"/>
    </row>
    <row r="15020" spans="23:24" ht="14.25">
      <c r="W15020" s="34"/>
      <c r="X15020" s="34"/>
    </row>
    <row r="15021" spans="23:24" ht="14.25">
      <c r="W15021" s="34"/>
      <c r="X15021" s="34"/>
    </row>
    <row r="15022" spans="23:24" ht="14.25">
      <c r="W15022" s="35"/>
      <c r="X15022" s="35"/>
    </row>
    <row r="15023" spans="23:24" ht="14.25">
      <c r="W15023" s="35"/>
      <c r="X15023" s="35"/>
    </row>
    <row r="15024" spans="23:24" ht="14.25">
      <c r="W15024" s="34"/>
      <c r="X15024" s="34"/>
    </row>
    <row r="15025" spans="23:24" ht="14.25">
      <c r="W15025" s="34"/>
      <c r="X15025" s="34"/>
    </row>
    <row r="15026" spans="23:24" ht="14.25">
      <c r="W15026" s="35"/>
      <c r="X15026" s="35"/>
    </row>
    <row r="15027" spans="23:24" ht="14.25">
      <c r="W15027" s="34"/>
      <c r="X15027" s="34"/>
    </row>
    <row r="15028" spans="23:24" ht="14.25">
      <c r="W15028" s="35"/>
      <c r="X15028" s="35"/>
    </row>
    <row r="15030" spans="23:24" ht="14.25">
      <c r="W15030" s="34"/>
      <c r="X15030" s="34"/>
    </row>
    <row r="15031" spans="23:24" ht="15" thickTop="1">
      <c r="W15031" s="35"/>
      <c r="X15031" s="35"/>
    </row>
    <row r="15032" spans="23:24" ht="15" thickTop="1">
      <c r="W15032" s="43"/>
      <c r="X15032" s="43"/>
    </row>
    <row r="15033" spans="23:24" ht="14.25">
      <c r="W15033" s="28"/>
      <c r="X15033" s="28"/>
    </row>
    <row r="15034" spans="23:24" ht="14.25">
      <c r="W15034" s="28"/>
      <c r="X15034" s="28"/>
    </row>
    <row r="15035" spans="23:24" ht="14.25">
      <c r="W15035" s="29"/>
      <c r="X15035" s="29"/>
    </row>
    <row r="15036" spans="23:24" ht="14.25">
      <c r="W15036" s="31"/>
      <c r="X15036" s="31"/>
    </row>
    <row r="15037" spans="23:24" ht="14.25">
      <c r="W15037" s="29"/>
      <c r="X15037" s="29"/>
    </row>
    <row r="15038" spans="23:24" ht="14.25">
      <c r="W15038" s="31"/>
      <c r="X15038" s="31"/>
    </row>
    <row r="15040" spans="23:24" ht="14.25">
      <c r="W15040" s="29"/>
      <c r="X15040" s="29"/>
    </row>
    <row r="15041" spans="23:24" ht="14.25">
      <c r="W15041" s="34"/>
      <c r="X15041" s="34"/>
    </row>
    <row r="15042" spans="23:24" ht="14.25">
      <c r="W15042" s="28"/>
      <c r="X15042" s="28"/>
    </row>
    <row r="15043" spans="23:24" ht="14.25">
      <c r="W15043" s="34"/>
      <c r="X15043" s="34"/>
    </row>
    <row r="15044" spans="23:24" ht="14.25">
      <c r="W15044" s="34"/>
      <c r="X15044" s="34"/>
    </row>
    <row r="15045" spans="23:24" ht="14.25">
      <c r="W15045" s="34"/>
      <c r="X15045" s="34"/>
    </row>
    <row r="15046" spans="23:24" ht="14.25">
      <c r="W15046" s="35"/>
      <c r="X15046" s="35"/>
    </row>
    <row r="15047" spans="23:24" ht="14.25">
      <c r="W15047" s="35"/>
      <c r="X15047" s="35"/>
    </row>
    <row r="15048" spans="23:24" ht="14.25">
      <c r="W15048" s="35"/>
      <c r="X15048" s="35"/>
    </row>
    <row r="15049" spans="23:24" ht="14.25">
      <c r="W15049" s="34"/>
      <c r="X15049" s="34"/>
    </row>
    <row r="15050" spans="23:24" ht="14.25">
      <c r="W15050" s="34"/>
      <c r="X15050" s="34"/>
    </row>
    <row r="15051" spans="23:24" ht="14.25">
      <c r="W15051" s="34"/>
      <c r="X15051" s="34"/>
    </row>
    <row r="15052" spans="23:24" ht="14.25">
      <c r="W15052" s="35"/>
      <c r="X15052" s="35"/>
    </row>
    <row r="15053" spans="23:24" ht="14.25">
      <c r="W15053" s="35"/>
      <c r="X15053" s="35"/>
    </row>
    <row r="15054" spans="23:24" ht="14.25">
      <c r="W15054" s="34"/>
      <c r="X15054" s="34"/>
    </row>
    <row r="15055" spans="23:24" ht="14.25">
      <c r="W15055" s="34"/>
      <c r="X15055" s="34"/>
    </row>
    <row r="15056" spans="23:24" ht="14.25">
      <c r="W15056" s="35"/>
      <c r="X15056" s="35"/>
    </row>
    <row r="15057" spans="23:24" ht="14.25">
      <c r="W15057" s="34"/>
      <c r="X15057" s="34"/>
    </row>
    <row r="15058" spans="23:24" ht="14.25">
      <c r="W15058" s="35"/>
      <c r="X15058" s="35"/>
    </row>
    <row r="15060" spans="23:24" ht="14.25">
      <c r="W15060" s="34"/>
      <c r="X15060" s="34"/>
    </row>
    <row r="15061" spans="23:24" ht="15" thickTop="1">
      <c r="W15061" s="35"/>
      <c r="X15061" s="35"/>
    </row>
    <row r="15062" spans="23:24" ht="15" thickTop="1">
      <c r="W15062" s="43"/>
      <c r="X15062" s="43"/>
    </row>
    <row r="15063" spans="23:24" ht="14.25">
      <c r="W15063" s="28"/>
      <c r="X15063" s="28"/>
    </row>
    <row r="15064" spans="23:24" ht="14.25">
      <c r="W15064" s="28"/>
      <c r="X15064" s="28"/>
    </row>
    <row r="15065" spans="23:24" ht="14.25">
      <c r="W15065" s="29"/>
      <c r="X15065" s="29"/>
    </row>
    <row r="15066" spans="23:24" ht="14.25">
      <c r="W15066" s="31"/>
      <c r="X15066" s="31"/>
    </row>
    <row r="15067" spans="23:24" ht="14.25">
      <c r="W15067" s="29"/>
      <c r="X15067" s="29"/>
    </row>
    <row r="15068" spans="23:24" ht="14.25">
      <c r="W15068" s="31"/>
      <c r="X15068" s="31"/>
    </row>
    <row r="15070" spans="23:24" ht="14.25">
      <c r="W15070" s="29"/>
      <c r="X15070" s="29"/>
    </row>
    <row r="15071" spans="23:24" ht="14.25">
      <c r="W15071" s="34"/>
      <c r="X15071" s="34"/>
    </row>
    <row r="15072" spans="23:24" ht="14.25">
      <c r="W15072" s="28"/>
      <c r="X15072" s="28"/>
    </row>
    <row r="15073" spans="23:24" ht="14.25">
      <c r="W15073" s="34"/>
      <c r="X15073" s="34"/>
    </row>
    <row r="15074" spans="23:24" ht="14.25">
      <c r="W15074" s="34"/>
      <c r="X15074" s="34"/>
    </row>
    <row r="15075" spans="23:24" ht="14.25">
      <c r="W15075" s="34"/>
      <c r="X15075" s="34"/>
    </row>
    <row r="15076" spans="23:24" ht="14.25">
      <c r="W15076" s="35"/>
      <c r="X15076" s="35"/>
    </row>
    <row r="15077" spans="23:24" ht="14.25">
      <c r="W15077" s="35"/>
      <c r="X15077" s="35"/>
    </row>
    <row r="15078" spans="23:24" ht="14.25">
      <c r="W15078" s="35"/>
      <c r="X15078" s="35"/>
    </row>
    <row r="15079" spans="23:24" ht="14.25">
      <c r="W15079" s="34"/>
      <c r="X15079" s="34"/>
    </row>
    <row r="15080" spans="23:24" ht="14.25">
      <c r="W15080" s="34"/>
      <c r="X15080" s="34"/>
    </row>
    <row r="15081" spans="23:24" ht="14.25">
      <c r="W15081" s="34"/>
      <c r="X15081" s="34"/>
    </row>
    <row r="15082" spans="23:24" ht="14.25">
      <c r="W15082" s="35"/>
      <c r="X15082" s="35"/>
    </row>
    <row r="15083" spans="23:24" ht="14.25">
      <c r="W15083" s="35"/>
      <c r="X15083" s="35"/>
    </row>
    <row r="15084" spans="23:24" ht="14.25">
      <c r="W15084" s="34"/>
      <c r="X15084" s="34"/>
    </row>
    <row r="15085" spans="23:24" ht="14.25">
      <c r="W15085" s="34"/>
      <c r="X15085" s="34"/>
    </row>
    <row r="15086" spans="23:24" ht="14.25">
      <c r="W15086" s="35"/>
      <c r="X15086" s="35"/>
    </row>
    <row r="15087" spans="23:24" ht="14.25">
      <c r="W15087" s="34"/>
      <c r="X15087" s="34"/>
    </row>
    <row r="15088" spans="23:24" ht="14.25">
      <c r="W15088" s="35"/>
      <c r="X15088" s="35"/>
    </row>
    <row r="15090" spans="23:24" ht="14.25">
      <c r="W15090" s="34"/>
      <c r="X15090" s="34"/>
    </row>
    <row r="15091" spans="23:24" ht="15" thickTop="1">
      <c r="W15091" s="35"/>
      <c r="X15091" s="35"/>
    </row>
    <row r="15092" spans="23:24" ht="15" thickTop="1">
      <c r="W15092" s="43"/>
      <c r="X15092" s="43"/>
    </row>
    <row r="15093" spans="23:24" ht="14.25">
      <c r="W15093" s="28"/>
      <c r="X15093" s="28"/>
    </row>
    <row r="15094" spans="23:24" ht="14.25">
      <c r="W15094" s="28"/>
      <c r="X15094" s="28"/>
    </row>
    <row r="15095" spans="23:24" ht="14.25">
      <c r="W15095" s="29"/>
      <c r="X15095" s="29"/>
    </row>
    <row r="15096" spans="23:24" ht="14.25">
      <c r="W15096" s="31"/>
      <c r="X15096" s="31"/>
    </row>
    <row r="15097" spans="23:24" ht="14.25">
      <c r="W15097" s="29"/>
      <c r="X15097" s="29"/>
    </row>
    <row r="15098" spans="23:24" ht="14.25">
      <c r="W15098" s="31"/>
      <c r="X15098" s="31"/>
    </row>
    <row r="15100" spans="23:24" ht="14.25">
      <c r="W15100" s="29"/>
      <c r="X15100" s="29"/>
    </row>
    <row r="15101" spans="23:24" ht="14.25">
      <c r="W15101" s="34"/>
      <c r="X15101" s="34"/>
    </row>
    <row r="15102" spans="23:24" ht="14.25">
      <c r="W15102" s="28"/>
      <c r="X15102" s="28"/>
    </row>
    <row r="15103" spans="23:24" ht="14.25">
      <c r="W15103" s="34"/>
      <c r="X15103" s="34"/>
    </row>
    <row r="15104" spans="23:24" ht="14.25">
      <c r="W15104" s="34"/>
      <c r="X15104" s="34"/>
    </row>
    <row r="15105" spans="23:24" ht="14.25">
      <c r="W15105" s="34"/>
      <c r="X15105" s="34"/>
    </row>
    <row r="15106" spans="23:24" ht="14.25">
      <c r="W15106" s="35"/>
      <c r="X15106" s="35"/>
    </row>
    <row r="15107" spans="23:24" ht="14.25">
      <c r="W15107" s="35"/>
      <c r="X15107" s="35"/>
    </row>
    <row r="15108" spans="23:24" ht="14.25">
      <c r="W15108" s="35"/>
      <c r="X15108" s="35"/>
    </row>
    <row r="15109" spans="23:24" ht="14.25">
      <c r="W15109" s="34"/>
      <c r="X15109" s="34"/>
    </row>
    <row r="15110" spans="23:24" ht="14.25">
      <c r="W15110" s="34"/>
      <c r="X15110" s="34"/>
    </row>
    <row r="15111" spans="23:24" ht="14.25">
      <c r="W15111" s="34"/>
      <c r="X15111" s="34"/>
    </row>
    <row r="15112" spans="23:24" ht="14.25">
      <c r="W15112" s="35"/>
      <c r="X15112" s="35"/>
    </row>
    <row r="15113" spans="23:24" ht="14.25">
      <c r="W15113" s="35"/>
      <c r="X15113" s="35"/>
    </row>
    <row r="15114" spans="23:24" ht="14.25">
      <c r="W15114" s="34"/>
      <c r="X15114" s="34"/>
    </row>
    <row r="15115" spans="23:24" ht="14.25">
      <c r="W15115" s="34"/>
      <c r="X15115" s="34"/>
    </row>
    <row r="15116" spans="23:24" ht="14.25">
      <c r="W15116" s="35"/>
      <c r="X15116" s="35"/>
    </row>
    <row r="15117" spans="23:24" ht="14.25">
      <c r="W15117" s="34"/>
      <c r="X15117" s="34"/>
    </row>
    <row r="15118" spans="23:24" ht="14.25">
      <c r="W15118" s="35"/>
      <c r="X15118" s="35"/>
    </row>
    <row r="15120" spans="23:24" ht="14.25">
      <c r="W15120" s="34"/>
      <c r="X15120" s="34"/>
    </row>
    <row r="15121" spans="23:24" ht="15" thickTop="1">
      <c r="W15121" s="35"/>
      <c r="X15121" s="35"/>
    </row>
    <row r="15122" spans="23:24" ht="15" thickTop="1">
      <c r="W15122" s="43"/>
      <c r="X15122" s="43"/>
    </row>
    <row r="15123" spans="23:24" ht="14.25">
      <c r="W15123" s="28"/>
      <c r="X15123" s="28"/>
    </row>
    <row r="15124" spans="23:24" ht="14.25">
      <c r="W15124" s="28"/>
      <c r="X15124" s="28"/>
    </row>
    <row r="15125" spans="23:24" ht="14.25">
      <c r="W15125" s="29"/>
      <c r="X15125" s="29"/>
    </row>
    <row r="15126" spans="23:24" ht="14.25">
      <c r="W15126" s="31"/>
      <c r="X15126" s="31"/>
    </row>
    <row r="15127" spans="23:24" ht="14.25">
      <c r="W15127" s="29"/>
      <c r="X15127" s="29"/>
    </row>
    <row r="15128" spans="23:24" ht="14.25">
      <c r="W15128" s="31"/>
      <c r="X15128" s="31"/>
    </row>
    <row r="15130" spans="23:24" ht="14.25">
      <c r="W15130" s="29"/>
      <c r="X15130" s="29"/>
    </row>
    <row r="15131" spans="23:24" ht="14.25">
      <c r="W15131" s="34"/>
      <c r="X15131" s="34"/>
    </row>
    <row r="15132" spans="23:24" ht="14.25">
      <c r="W15132" s="28"/>
      <c r="X15132" s="28"/>
    </row>
    <row r="15133" spans="23:24" ht="14.25">
      <c r="W15133" s="34"/>
      <c r="X15133" s="34"/>
    </row>
    <row r="15134" spans="23:24" ht="14.25">
      <c r="W15134" s="34"/>
      <c r="X15134" s="34"/>
    </row>
    <row r="15135" spans="23:24" ht="14.25">
      <c r="W15135" s="34"/>
      <c r="X15135" s="34"/>
    </row>
    <row r="15136" spans="23:24" ht="14.25">
      <c r="W15136" s="35"/>
      <c r="X15136" s="35"/>
    </row>
    <row r="15137" spans="23:24" ht="14.25">
      <c r="W15137" s="35"/>
      <c r="X15137" s="35"/>
    </row>
    <row r="15138" spans="23:24" ht="14.25">
      <c r="W15138" s="35"/>
      <c r="X15138" s="35"/>
    </row>
    <row r="15139" spans="23:24" ht="14.25">
      <c r="W15139" s="34"/>
      <c r="X15139" s="34"/>
    </row>
    <row r="15140" spans="23:24" ht="14.25">
      <c r="W15140" s="34"/>
      <c r="X15140" s="34"/>
    </row>
    <row r="15141" spans="23:24" ht="14.25">
      <c r="W15141" s="34"/>
      <c r="X15141" s="34"/>
    </row>
    <row r="15142" spans="23:24" ht="14.25">
      <c r="W15142" s="35"/>
      <c r="X15142" s="35"/>
    </row>
    <row r="15143" spans="23:24" ht="14.25">
      <c r="W15143" s="35"/>
      <c r="X15143" s="35"/>
    </row>
    <row r="15144" spans="23:24" ht="14.25">
      <c r="W15144" s="34"/>
      <c r="X15144" s="34"/>
    </row>
    <row r="15145" spans="23:24" ht="14.25">
      <c r="W15145" s="34"/>
      <c r="X15145" s="34"/>
    </row>
    <row r="15146" spans="23:24" ht="14.25">
      <c r="W15146" s="35"/>
      <c r="X15146" s="35"/>
    </row>
    <row r="15147" spans="23:24" ht="14.25">
      <c r="W15147" s="34"/>
      <c r="X15147" s="34"/>
    </row>
    <row r="15148" spans="23:24" ht="14.25">
      <c r="W15148" s="35"/>
      <c r="X15148" s="35"/>
    </row>
    <row r="15150" spans="23:24" ht="14.25">
      <c r="W15150" s="34"/>
      <c r="X15150" s="34"/>
    </row>
    <row r="15151" spans="23:24" ht="15" thickTop="1">
      <c r="W15151" s="35"/>
      <c r="X15151" s="35"/>
    </row>
    <row r="15152" spans="23:24" ht="15" thickTop="1">
      <c r="W15152" s="43"/>
      <c r="X15152" s="43"/>
    </row>
    <row r="15153" spans="23:24" ht="14.25">
      <c r="W15153" s="28"/>
      <c r="X15153" s="28"/>
    </row>
    <row r="15154" spans="23:24" ht="14.25">
      <c r="W15154" s="28"/>
      <c r="X15154" s="28"/>
    </row>
    <row r="15155" spans="23:24" ht="14.25">
      <c r="W15155" s="29"/>
      <c r="X15155" s="29"/>
    </row>
    <row r="15156" spans="23:24" ht="14.25">
      <c r="W15156" s="31"/>
      <c r="X15156" s="31"/>
    </row>
    <row r="15157" spans="23:24" ht="14.25">
      <c r="W15157" s="29"/>
      <c r="X15157" s="29"/>
    </row>
    <row r="15158" spans="23:24" ht="14.25">
      <c r="W15158" s="31"/>
      <c r="X15158" s="31"/>
    </row>
    <row r="15160" spans="23:24" ht="14.25">
      <c r="W15160" s="29"/>
      <c r="X15160" s="29"/>
    </row>
    <row r="15161" spans="23:24" ht="14.25">
      <c r="W15161" s="34"/>
      <c r="X15161" s="34"/>
    </row>
    <row r="15162" spans="23:24" ht="14.25">
      <c r="W15162" s="28"/>
      <c r="X15162" s="28"/>
    </row>
    <row r="15163" spans="23:24" ht="14.25">
      <c r="W15163" s="34"/>
      <c r="X15163" s="34"/>
    </row>
    <row r="15164" spans="23:24" ht="14.25">
      <c r="W15164" s="34"/>
      <c r="X15164" s="34"/>
    </row>
    <row r="15165" spans="23:24" ht="14.25">
      <c r="W15165" s="34"/>
      <c r="X15165" s="34"/>
    </row>
    <row r="15166" spans="23:24" ht="14.25">
      <c r="W15166" s="35"/>
      <c r="X15166" s="35"/>
    </row>
    <row r="15167" spans="23:24" ht="14.25">
      <c r="W15167" s="35"/>
      <c r="X15167" s="35"/>
    </row>
    <row r="15168" spans="23:24" ht="14.25">
      <c r="W15168" s="35"/>
      <c r="X15168" s="35"/>
    </row>
    <row r="15169" spans="23:24" ht="14.25">
      <c r="W15169" s="34"/>
      <c r="X15169" s="34"/>
    </row>
    <row r="15170" spans="23:24" ht="14.25">
      <c r="W15170" s="34"/>
      <c r="X15170" s="34"/>
    </row>
    <row r="15171" spans="23:24" ht="14.25">
      <c r="W15171" s="34"/>
      <c r="X15171" s="34"/>
    </row>
    <row r="15172" spans="23:24" ht="14.25">
      <c r="W15172" s="35"/>
      <c r="X15172" s="35"/>
    </row>
    <row r="15173" spans="23:24" ht="14.25">
      <c r="W15173" s="35"/>
      <c r="X15173" s="35"/>
    </row>
    <row r="15174" spans="23:24" ht="14.25">
      <c r="W15174" s="34"/>
      <c r="X15174" s="34"/>
    </row>
    <row r="15175" spans="23:24" ht="14.25">
      <c r="W15175" s="34"/>
      <c r="X15175" s="34"/>
    </row>
    <row r="15176" spans="23:24" ht="14.25">
      <c r="W15176" s="35"/>
      <c r="X15176" s="35"/>
    </row>
    <row r="15177" spans="23:24" ht="14.25">
      <c r="W15177" s="34"/>
      <c r="X15177" s="34"/>
    </row>
    <row r="15178" spans="23:24" ht="14.25">
      <c r="W15178" s="35"/>
      <c r="X15178" s="35"/>
    </row>
    <row r="15180" spans="23:24" ht="14.25">
      <c r="W15180" s="34"/>
      <c r="X15180" s="34"/>
    </row>
    <row r="15181" spans="23:24" ht="15" thickTop="1">
      <c r="W15181" s="35"/>
      <c r="X15181" s="35"/>
    </row>
    <row r="15182" spans="23:24" ht="15" thickTop="1">
      <c r="W15182" s="43"/>
      <c r="X15182" s="43"/>
    </row>
    <row r="15183" spans="23:24" ht="14.25">
      <c r="W15183" s="28"/>
      <c r="X15183" s="28"/>
    </row>
    <row r="15184" spans="23:24" ht="14.25">
      <c r="W15184" s="28"/>
      <c r="X15184" s="28"/>
    </row>
    <row r="15185" spans="23:24" ht="14.25">
      <c r="W15185" s="29"/>
      <c r="X15185" s="29"/>
    </row>
    <row r="15186" spans="23:24" ht="14.25">
      <c r="W15186" s="31"/>
      <c r="X15186" s="31"/>
    </row>
    <row r="15187" spans="23:24" ht="14.25">
      <c r="W15187" s="29"/>
      <c r="X15187" s="29"/>
    </row>
    <row r="15188" spans="23:24" ht="14.25">
      <c r="W15188" s="31"/>
      <c r="X15188" s="31"/>
    </row>
    <row r="15190" spans="23:24" ht="14.25">
      <c r="W15190" s="29"/>
      <c r="X15190" s="29"/>
    </row>
    <row r="15191" spans="23:24" ht="14.25">
      <c r="W15191" s="34"/>
      <c r="X15191" s="34"/>
    </row>
    <row r="15192" spans="23:24" ht="14.25">
      <c r="W15192" s="28"/>
      <c r="X15192" s="28"/>
    </row>
    <row r="15193" spans="23:24" ht="14.25">
      <c r="W15193" s="34"/>
      <c r="X15193" s="34"/>
    </row>
    <row r="15194" spans="23:24" ht="14.25">
      <c r="W15194" s="34"/>
      <c r="X15194" s="34"/>
    </row>
    <row r="15195" spans="23:24" ht="14.25">
      <c r="W15195" s="34"/>
      <c r="X15195" s="34"/>
    </row>
    <row r="15196" spans="23:24" ht="14.25">
      <c r="W15196" s="35"/>
      <c r="X15196" s="35"/>
    </row>
    <row r="15197" spans="23:24" ht="14.25">
      <c r="W15197" s="35"/>
      <c r="X15197" s="35"/>
    </row>
    <row r="15198" spans="23:24" ht="14.25">
      <c r="W15198" s="35"/>
      <c r="X15198" s="35"/>
    </row>
    <row r="15199" spans="23:24" ht="14.25">
      <c r="W15199" s="34"/>
      <c r="X15199" s="34"/>
    </row>
    <row r="15200" spans="23:24" ht="14.25">
      <c r="W15200" s="34"/>
      <c r="X15200" s="34"/>
    </row>
    <row r="15201" spans="23:24" ht="14.25">
      <c r="W15201" s="34"/>
      <c r="X15201" s="34"/>
    </row>
    <row r="15202" spans="23:24" ht="14.25">
      <c r="W15202" s="35"/>
      <c r="X15202" s="35"/>
    </row>
    <row r="15203" spans="23:24" ht="14.25">
      <c r="W15203" s="35"/>
      <c r="X15203" s="35"/>
    </row>
    <row r="15204" spans="23:24" ht="14.25">
      <c r="W15204" s="34"/>
      <c r="X15204" s="34"/>
    </row>
    <row r="15205" spans="23:24" ht="14.25">
      <c r="W15205" s="34"/>
      <c r="X15205" s="34"/>
    </row>
    <row r="15206" spans="23:24" ht="14.25">
      <c r="W15206" s="35"/>
      <c r="X15206" s="35"/>
    </row>
    <row r="15207" spans="23:24" ht="14.25">
      <c r="W15207" s="34"/>
      <c r="X15207" s="34"/>
    </row>
    <row r="15208" spans="23:24" ht="14.25">
      <c r="W15208" s="35"/>
      <c r="X15208" s="35"/>
    </row>
    <row r="15210" spans="23:24" ht="14.25">
      <c r="W15210" s="34"/>
      <c r="X15210" s="34"/>
    </row>
    <row r="15211" spans="23:24" ht="15" thickTop="1">
      <c r="W15211" s="35"/>
      <c r="X15211" s="35"/>
    </row>
    <row r="15212" spans="23:24" ht="15" thickTop="1">
      <c r="W15212" s="43"/>
      <c r="X15212" s="43"/>
    </row>
    <row r="15213" spans="23:24" ht="14.25">
      <c r="W15213" s="28"/>
      <c r="X15213" s="28"/>
    </row>
    <row r="15214" spans="23:24" ht="14.25">
      <c r="W15214" s="28"/>
      <c r="X15214" s="28"/>
    </row>
    <row r="15215" spans="23:24" ht="14.25">
      <c r="W15215" s="29"/>
      <c r="X15215" s="29"/>
    </row>
    <row r="15216" spans="23:24" ht="14.25">
      <c r="W15216" s="31"/>
      <c r="X15216" s="31"/>
    </row>
    <row r="15217" spans="23:24" ht="14.25">
      <c r="W15217" s="29"/>
      <c r="X15217" s="29"/>
    </row>
    <row r="15218" spans="23:24" ht="14.25">
      <c r="W15218" s="31"/>
      <c r="X15218" s="31"/>
    </row>
    <row r="15220" spans="23:24" ht="14.25">
      <c r="W15220" s="29"/>
      <c r="X15220" s="29"/>
    </row>
    <row r="15221" spans="23:24" ht="14.25">
      <c r="W15221" s="34"/>
      <c r="X15221" s="34"/>
    </row>
    <row r="15222" spans="23:24" ht="14.25">
      <c r="W15222" s="28"/>
      <c r="X15222" s="28"/>
    </row>
    <row r="15223" spans="23:24" ht="14.25">
      <c r="W15223" s="34"/>
      <c r="X15223" s="34"/>
    </row>
    <row r="15224" spans="23:24" ht="14.25">
      <c r="W15224" s="34"/>
      <c r="X15224" s="34"/>
    </row>
    <row r="15225" spans="23:24" ht="14.25">
      <c r="W15225" s="34"/>
      <c r="X15225" s="34"/>
    </row>
    <row r="15226" spans="23:24" ht="14.25">
      <c r="W15226" s="35"/>
      <c r="X15226" s="35"/>
    </row>
    <row r="15227" spans="23:24" ht="14.25">
      <c r="W15227" s="35"/>
      <c r="X15227" s="35"/>
    </row>
    <row r="15228" spans="23:24" ht="14.25">
      <c r="W15228" s="35"/>
      <c r="X15228" s="35"/>
    </row>
    <row r="15229" spans="23:24" ht="14.25">
      <c r="W15229" s="34"/>
      <c r="X15229" s="34"/>
    </row>
    <row r="15230" spans="23:24" ht="14.25">
      <c r="W15230" s="34"/>
      <c r="X15230" s="34"/>
    </row>
    <row r="15231" spans="23:24" ht="14.25">
      <c r="W15231" s="34"/>
      <c r="X15231" s="34"/>
    </row>
    <row r="15232" spans="23:24" ht="14.25">
      <c r="W15232" s="35"/>
      <c r="X15232" s="35"/>
    </row>
    <row r="15233" spans="23:24" ht="14.25">
      <c r="W15233" s="35"/>
      <c r="X15233" s="35"/>
    </row>
    <row r="15234" spans="23:24" ht="14.25">
      <c r="W15234" s="34"/>
      <c r="X15234" s="34"/>
    </row>
    <row r="15235" spans="23:24" ht="14.25">
      <c r="W15235" s="34"/>
      <c r="X15235" s="34"/>
    </row>
    <row r="15236" spans="23:24" ht="14.25">
      <c r="W15236" s="35"/>
      <c r="X15236" s="35"/>
    </row>
    <row r="15237" spans="23:24" ht="14.25">
      <c r="W15237" s="34"/>
      <c r="X15237" s="34"/>
    </row>
    <row r="15238" spans="23:24" ht="14.25">
      <c r="W15238" s="35"/>
      <c r="X15238" s="35"/>
    </row>
    <row r="15240" spans="23:24" ht="14.25">
      <c r="W15240" s="34"/>
      <c r="X15240" s="34"/>
    </row>
    <row r="15241" spans="23:24" ht="15" thickTop="1">
      <c r="W15241" s="35"/>
      <c r="X15241" s="35"/>
    </row>
    <row r="15242" spans="23:24" ht="15" thickTop="1">
      <c r="W15242" s="43"/>
      <c r="X15242" s="43"/>
    </row>
    <row r="15243" spans="23:24" ht="14.25">
      <c r="W15243" s="28"/>
      <c r="X15243" s="28"/>
    </row>
    <row r="15244" spans="23:24" ht="14.25">
      <c r="W15244" s="28"/>
      <c r="X15244" s="28"/>
    </row>
    <row r="15245" spans="23:24" ht="14.25">
      <c r="W15245" s="29"/>
      <c r="X15245" s="29"/>
    </row>
    <row r="15246" spans="23:24" ht="14.25">
      <c r="W15246" s="31"/>
      <c r="X15246" s="31"/>
    </row>
    <row r="15247" spans="23:24" ht="14.25">
      <c r="W15247" s="29"/>
      <c r="X15247" s="29"/>
    </row>
    <row r="15248" spans="23:24" ht="14.25">
      <c r="W15248" s="31"/>
      <c r="X15248" s="31"/>
    </row>
    <row r="15250" spans="23:24" ht="14.25">
      <c r="W15250" s="29"/>
      <c r="X15250" s="29"/>
    </row>
    <row r="15251" spans="23:24" ht="14.25">
      <c r="W15251" s="34"/>
      <c r="X15251" s="34"/>
    </row>
    <row r="15252" spans="23:24" ht="14.25">
      <c r="W15252" s="28"/>
      <c r="X15252" s="28"/>
    </row>
    <row r="15253" spans="23:24" ht="14.25">
      <c r="W15253" s="34"/>
      <c r="X15253" s="34"/>
    </row>
    <row r="15254" spans="23:24" ht="14.25">
      <c r="W15254" s="34"/>
      <c r="X15254" s="34"/>
    </row>
    <row r="15255" spans="23:24" ht="14.25">
      <c r="W15255" s="34"/>
      <c r="X15255" s="34"/>
    </row>
    <row r="15256" spans="23:24" ht="14.25">
      <c r="W15256" s="35"/>
      <c r="X15256" s="35"/>
    </row>
    <row r="15257" spans="23:24" ht="14.25">
      <c r="W15257" s="35"/>
      <c r="X15257" s="35"/>
    </row>
    <row r="15258" spans="23:24" ht="14.25">
      <c r="W15258" s="35"/>
      <c r="X15258" s="35"/>
    </row>
    <row r="15259" spans="23:24" ht="14.25">
      <c r="W15259" s="34"/>
      <c r="X15259" s="34"/>
    </row>
    <row r="15260" spans="23:24" ht="14.25">
      <c r="W15260" s="34"/>
      <c r="X15260" s="34"/>
    </row>
    <row r="15261" spans="23:24" ht="14.25">
      <c r="W15261" s="34"/>
      <c r="X15261" s="34"/>
    </row>
    <row r="15262" spans="23:24" ht="14.25">
      <c r="W15262" s="35"/>
      <c r="X15262" s="35"/>
    </row>
    <row r="15263" spans="23:24" ht="14.25">
      <c r="W15263" s="35"/>
      <c r="X15263" s="35"/>
    </row>
    <row r="15264" spans="23:24" ht="14.25">
      <c r="W15264" s="34"/>
      <c r="X15264" s="34"/>
    </row>
    <row r="15265" spans="23:24" ht="14.25">
      <c r="W15265" s="34"/>
      <c r="X15265" s="34"/>
    </row>
    <row r="15266" spans="23:24" ht="14.25">
      <c r="W15266" s="35"/>
      <c r="X15266" s="35"/>
    </row>
    <row r="15267" spans="23:24" ht="14.25">
      <c r="W15267" s="34"/>
      <c r="X15267" s="34"/>
    </row>
    <row r="15268" spans="23:24" ht="14.25">
      <c r="W15268" s="35"/>
      <c r="X15268" s="35"/>
    </row>
    <row r="15270" spans="23:24" ht="14.25">
      <c r="W15270" s="34"/>
      <c r="X15270" s="34"/>
    </row>
    <row r="15271" spans="23:24" ht="15" thickTop="1">
      <c r="W15271" s="35"/>
      <c r="X15271" s="35"/>
    </row>
    <row r="15272" spans="23:24" ht="15" thickTop="1">
      <c r="W15272" s="43"/>
      <c r="X15272" s="43"/>
    </row>
    <row r="15273" spans="23:24" ht="14.25">
      <c r="W15273" s="28"/>
      <c r="X15273" s="28"/>
    </row>
    <row r="15274" spans="23:24" ht="14.25">
      <c r="W15274" s="28"/>
      <c r="X15274" s="28"/>
    </row>
    <row r="15275" spans="23:24" ht="14.25">
      <c r="W15275" s="29"/>
      <c r="X15275" s="29"/>
    </row>
    <row r="15276" spans="23:24" ht="14.25">
      <c r="W15276" s="31"/>
      <c r="X15276" s="31"/>
    </row>
    <row r="15277" spans="23:24" ht="14.25">
      <c r="W15277" s="29"/>
      <c r="X15277" s="29"/>
    </row>
    <row r="15278" spans="23:24" ht="14.25">
      <c r="W15278" s="31"/>
      <c r="X15278" s="31"/>
    </row>
    <row r="15280" spans="23:24" ht="14.25">
      <c r="W15280" s="29"/>
      <c r="X15280" s="29"/>
    </row>
    <row r="15281" spans="23:24" ht="14.25">
      <c r="W15281" s="34"/>
      <c r="X15281" s="34"/>
    </row>
    <row r="15282" spans="23:24" ht="14.25">
      <c r="W15282" s="28"/>
      <c r="X15282" s="28"/>
    </row>
    <row r="15283" spans="23:24" ht="14.25">
      <c r="W15283" s="34"/>
      <c r="X15283" s="34"/>
    </row>
    <row r="15284" spans="23:24" ht="14.25">
      <c r="W15284" s="34"/>
      <c r="X15284" s="34"/>
    </row>
    <row r="15285" spans="23:24" ht="14.25">
      <c r="W15285" s="34"/>
      <c r="X15285" s="34"/>
    </row>
    <row r="15286" spans="23:24" ht="14.25">
      <c r="W15286" s="35"/>
      <c r="X15286" s="35"/>
    </row>
    <row r="15287" spans="23:24" ht="14.25">
      <c r="W15287" s="35"/>
      <c r="X15287" s="35"/>
    </row>
    <row r="15288" spans="23:24" ht="14.25">
      <c r="W15288" s="35"/>
      <c r="X15288" s="35"/>
    </row>
    <row r="15289" spans="23:24" ht="14.25">
      <c r="W15289" s="34"/>
      <c r="X15289" s="34"/>
    </row>
    <row r="15290" spans="23:24" ht="14.25">
      <c r="W15290" s="34"/>
      <c r="X15290" s="34"/>
    </row>
    <row r="15291" spans="23:24" ht="14.25">
      <c r="W15291" s="34"/>
      <c r="X15291" s="34"/>
    </row>
    <row r="15292" spans="23:24" ht="14.25">
      <c r="W15292" s="35"/>
      <c r="X15292" s="35"/>
    </row>
    <row r="15293" spans="23:24" ht="14.25">
      <c r="W15293" s="35"/>
      <c r="X15293" s="35"/>
    </row>
    <row r="15294" spans="23:24" ht="14.25">
      <c r="W15294" s="34"/>
      <c r="X15294" s="34"/>
    </row>
    <row r="15295" spans="23:24" ht="14.25">
      <c r="W15295" s="34"/>
      <c r="X15295" s="34"/>
    </row>
    <row r="15296" spans="23:24" ht="14.25">
      <c r="W15296" s="35"/>
      <c r="X15296" s="35"/>
    </row>
    <row r="15297" spans="23:24" ht="14.25">
      <c r="W15297" s="34"/>
      <c r="X15297" s="34"/>
    </row>
    <row r="15298" spans="23:24" ht="14.25">
      <c r="W15298" s="35"/>
      <c r="X15298" s="35"/>
    </row>
    <row r="15300" spans="23:24" ht="14.25">
      <c r="W15300" s="34"/>
      <c r="X15300" s="34"/>
    </row>
    <row r="15301" spans="23:24" ht="15" thickTop="1">
      <c r="W15301" s="35"/>
      <c r="X15301" s="35"/>
    </row>
    <row r="15302" spans="23:24" ht="15" thickTop="1">
      <c r="W15302" s="43"/>
      <c r="X15302" s="43"/>
    </row>
    <row r="15303" spans="23:24" ht="14.25">
      <c r="W15303" s="28"/>
      <c r="X15303" s="28"/>
    </row>
    <row r="15304" spans="23:24" ht="14.25">
      <c r="W15304" s="28"/>
      <c r="X15304" s="28"/>
    </row>
    <row r="15305" spans="23:24" ht="14.25">
      <c r="W15305" s="29"/>
      <c r="X15305" s="29"/>
    </row>
    <row r="15306" spans="23:24" ht="14.25">
      <c r="W15306" s="31"/>
      <c r="X15306" s="31"/>
    </row>
    <row r="15307" spans="23:24" ht="14.25">
      <c r="W15307" s="29"/>
      <c r="X15307" s="29"/>
    </row>
    <row r="15308" spans="23:24" ht="14.25">
      <c r="W15308" s="31"/>
      <c r="X15308" s="31"/>
    </row>
    <row r="15310" spans="23:24" ht="14.25">
      <c r="W15310" s="29"/>
      <c r="X15310" s="29"/>
    </row>
    <row r="15311" spans="23:24" ht="14.25">
      <c r="W15311" s="34"/>
      <c r="X15311" s="34"/>
    </row>
    <row r="15312" spans="23:24" ht="14.25">
      <c r="W15312" s="28"/>
      <c r="X15312" s="28"/>
    </row>
    <row r="15313" spans="23:24" ht="14.25">
      <c r="W15313" s="34"/>
      <c r="X15313" s="34"/>
    </row>
    <row r="15314" spans="23:24" ht="14.25">
      <c r="W15314" s="34"/>
      <c r="X15314" s="34"/>
    </row>
    <row r="15315" spans="23:24" ht="14.25">
      <c r="W15315" s="34"/>
      <c r="X15315" s="34"/>
    </row>
    <row r="15316" spans="23:24" ht="14.25">
      <c r="W15316" s="35"/>
      <c r="X15316" s="35"/>
    </row>
    <row r="15317" spans="23:24" ht="14.25">
      <c r="W15317" s="35"/>
      <c r="X15317" s="35"/>
    </row>
    <row r="15318" spans="23:24" ht="14.25">
      <c r="W15318" s="35"/>
      <c r="X15318" s="35"/>
    </row>
    <row r="15319" spans="23:24" ht="14.25">
      <c r="W15319" s="34"/>
      <c r="X15319" s="34"/>
    </row>
    <row r="15320" spans="23:24" ht="14.25">
      <c r="W15320" s="34"/>
      <c r="X15320" s="34"/>
    </row>
    <row r="15321" spans="23:24" ht="14.25">
      <c r="W15321" s="34"/>
      <c r="X15321" s="34"/>
    </row>
    <row r="15322" spans="23:24" ht="14.25">
      <c r="W15322" s="35"/>
      <c r="X15322" s="35"/>
    </row>
    <row r="15323" spans="23:24" ht="14.25">
      <c r="W15323" s="35"/>
      <c r="X15323" s="35"/>
    </row>
    <row r="15324" spans="23:24" ht="14.25">
      <c r="W15324" s="34"/>
      <c r="X15324" s="34"/>
    </row>
    <row r="15325" spans="23:24" ht="14.25">
      <c r="W15325" s="34"/>
      <c r="X15325" s="34"/>
    </row>
    <row r="15326" spans="23:24" ht="14.25">
      <c r="W15326" s="35"/>
      <c r="X15326" s="35"/>
    </row>
    <row r="15327" spans="23:24" ht="14.25">
      <c r="W15327" s="34"/>
      <c r="X15327" s="34"/>
    </row>
    <row r="15328" spans="23:24" ht="14.25">
      <c r="W15328" s="35"/>
      <c r="X15328" s="35"/>
    </row>
    <row r="15330" spans="23:24" ht="14.25">
      <c r="W15330" s="34"/>
      <c r="X15330" s="34"/>
    </row>
    <row r="15331" spans="23:24" ht="15" thickTop="1">
      <c r="W15331" s="35"/>
      <c r="X15331" s="35"/>
    </row>
    <row r="15332" spans="23:24" ht="15" thickTop="1">
      <c r="W15332" s="43"/>
      <c r="X15332" s="43"/>
    </row>
    <row r="15333" spans="23:24" ht="14.25">
      <c r="W15333" s="28"/>
      <c r="X15333" s="28"/>
    </row>
    <row r="15334" spans="23:24" ht="14.25">
      <c r="W15334" s="28"/>
      <c r="X15334" s="28"/>
    </row>
    <row r="15335" spans="23:24" ht="14.25">
      <c r="W15335" s="29"/>
      <c r="X15335" s="29"/>
    </row>
    <row r="15336" spans="23:24" ht="14.25">
      <c r="W15336" s="31"/>
      <c r="X15336" s="31"/>
    </row>
    <row r="15337" spans="23:24" ht="14.25">
      <c r="W15337" s="29"/>
      <c r="X15337" s="29"/>
    </row>
    <row r="15338" spans="23:24" ht="14.25">
      <c r="W15338" s="31"/>
      <c r="X15338" s="31"/>
    </row>
    <row r="15340" spans="23:24" ht="14.25">
      <c r="W15340" s="29"/>
      <c r="X15340" s="29"/>
    </row>
    <row r="15341" spans="23:24" ht="14.25">
      <c r="W15341" s="34"/>
      <c r="X15341" s="34"/>
    </row>
    <row r="15342" spans="23:24" ht="14.25">
      <c r="W15342" s="28"/>
      <c r="X15342" s="28"/>
    </row>
    <row r="15343" spans="23:24" ht="14.25">
      <c r="W15343" s="34"/>
      <c r="X15343" s="34"/>
    </row>
    <row r="15344" spans="23:24" ht="14.25">
      <c r="W15344" s="34"/>
      <c r="X15344" s="34"/>
    </row>
    <row r="15345" spans="23:24" ht="14.25">
      <c r="W15345" s="34"/>
      <c r="X15345" s="34"/>
    </row>
    <row r="15346" spans="23:24" ht="14.25">
      <c r="W15346" s="35"/>
      <c r="X15346" s="35"/>
    </row>
    <row r="15347" spans="23:24" ht="14.25">
      <c r="W15347" s="35"/>
      <c r="X15347" s="35"/>
    </row>
    <row r="15348" spans="23:24" ht="14.25">
      <c r="W15348" s="35"/>
      <c r="X15348" s="35"/>
    </row>
    <row r="15349" spans="23:24" ht="14.25">
      <c r="W15349" s="34"/>
      <c r="X15349" s="34"/>
    </row>
    <row r="15350" spans="23:24" ht="14.25">
      <c r="W15350" s="34"/>
      <c r="X15350" s="34"/>
    </row>
    <row r="15351" spans="23:24" ht="14.25">
      <c r="W15351" s="34"/>
      <c r="X15351" s="34"/>
    </row>
    <row r="15352" spans="23:24" ht="14.25">
      <c r="W15352" s="35"/>
      <c r="X15352" s="35"/>
    </row>
    <row r="15353" spans="23:24" ht="14.25">
      <c r="W15353" s="35"/>
      <c r="X15353" s="35"/>
    </row>
    <row r="15354" spans="23:24" ht="14.25">
      <c r="W15354" s="34"/>
      <c r="X15354" s="34"/>
    </row>
    <row r="15355" spans="23:24" ht="14.25">
      <c r="W15355" s="34"/>
      <c r="X15355" s="34"/>
    </row>
    <row r="15356" spans="23:24" ht="14.25">
      <c r="W15356" s="35"/>
      <c r="X15356" s="35"/>
    </row>
    <row r="15357" spans="23:24" ht="14.25">
      <c r="W15357" s="34"/>
      <c r="X15357" s="34"/>
    </row>
    <row r="15358" spans="23:24" ht="14.25">
      <c r="W15358" s="35"/>
      <c r="X15358" s="35"/>
    </row>
    <row r="15360" spans="23:24" ht="14.25">
      <c r="W15360" s="34"/>
      <c r="X15360" s="34"/>
    </row>
    <row r="15361" spans="23:24" ht="15" thickTop="1">
      <c r="W15361" s="35"/>
      <c r="X15361" s="35"/>
    </row>
    <row r="15362" spans="23:24" ht="15" thickTop="1">
      <c r="W15362" s="43"/>
      <c r="X15362" s="43"/>
    </row>
    <row r="15363" spans="23:24" ht="14.25">
      <c r="W15363" s="28"/>
      <c r="X15363" s="28"/>
    </row>
    <row r="15364" spans="23:24" ht="14.25">
      <c r="W15364" s="28"/>
      <c r="X15364" s="28"/>
    </row>
    <row r="15365" spans="23:24" ht="14.25">
      <c r="W15365" s="29"/>
      <c r="X15365" s="29"/>
    </row>
    <row r="15366" spans="23:24" ht="14.25">
      <c r="W15366" s="31"/>
      <c r="X15366" s="31"/>
    </row>
    <row r="15367" spans="23:24" ht="14.25">
      <c r="W15367" s="29"/>
      <c r="X15367" s="29"/>
    </row>
    <row r="15368" spans="23:24" ht="14.25">
      <c r="W15368" s="31"/>
      <c r="X15368" s="31"/>
    </row>
    <row r="15370" spans="23:24" ht="14.25">
      <c r="W15370" s="29"/>
      <c r="X15370" s="29"/>
    </row>
    <row r="15371" spans="23:24" ht="14.25">
      <c r="W15371" s="34"/>
      <c r="X15371" s="34"/>
    </row>
    <row r="15372" spans="23:24" ht="14.25">
      <c r="W15372" s="28"/>
      <c r="X15372" s="28"/>
    </row>
    <row r="15373" spans="23:24" ht="14.25">
      <c r="W15373" s="34"/>
      <c r="X15373" s="34"/>
    </row>
    <row r="15374" spans="23:24" ht="14.25">
      <c r="W15374" s="34"/>
      <c r="X15374" s="34"/>
    </row>
    <row r="15375" spans="23:24" ht="14.25">
      <c r="W15375" s="34"/>
      <c r="X15375" s="34"/>
    </row>
    <row r="15376" spans="23:24" ht="14.25">
      <c r="W15376" s="35"/>
      <c r="X15376" s="35"/>
    </row>
    <row r="15377" spans="23:24" ht="14.25">
      <c r="W15377" s="35"/>
      <c r="X15377" s="35"/>
    </row>
    <row r="15378" spans="23:24" ht="14.25">
      <c r="W15378" s="35"/>
      <c r="X15378" s="35"/>
    </row>
    <row r="15379" spans="23:24" ht="14.25">
      <c r="W15379" s="34"/>
      <c r="X15379" s="34"/>
    </row>
    <row r="15380" spans="23:24" ht="14.25">
      <c r="W15380" s="34"/>
      <c r="X15380" s="34"/>
    </row>
    <row r="15381" spans="23:24" ht="14.25">
      <c r="W15381" s="34"/>
      <c r="X15381" s="34"/>
    </row>
    <row r="15382" spans="23:24" ht="14.25">
      <c r="W15382" s="35"/>
      <c r="X15382" s="35"/>
    </row>
    <row r="15383" spans="23:24" ht="14.25">
      <c r="W15383" s="35"/>
      <c r="X15383" s="35"/>
    </row>
    <row r="15384" spans="23:24" ht="14.25">
      <c r="W15384" s="34"/>
      <c r="X15384" s="34"/>
    </row>
    <row r="15385" spans="23:24" ht="14.25">
      <c r="W15385" s="34"/>
      <c r="X15385" s="34"/>
    </row>
    <row r="15386" spans="23:24" ht="14.25">
      <c r="W15386" s="35"/>
      <c r="X15386" s="35"/>
    </row>
    <row r="15387" spans="23:24" ht="14.25">
      <c r="W15387" s="34"/>
      <c r="X15387" s="34"/>
    </row>
    <row r="15388" spans="23:24" ht="14.25">
      <c r="W15388" s="35"/>
      <c r="X15388" s="35"/>
    </row>
    <row r="15390" spans="23:24" ht="14.25">
      <c r="W15390" s="34"/>
      <c r="X15390" s="34"/>
    </row>
    <row r="15391" spans="23:24" ht="15" thickTop="1">
      <c r="W15391" s="35"/>
      <c r="X15391" s="35"/>
    </row>
    <row r="15392" spans="23:24" ht="15" thickTop="1">
      <c r="W15392" s="43"/>
      <c r="X15392" s="43"/>
    </row>
    <row r="15393" spans="23:24" ht="14.25">
      <c r="W15393" s="28"/>
      <c r="X15393" s="28"/>
    </row>
    <row r="15394" spans="23:24" ht="14.25">
      <c r="W15394" s="28"/>
      <c r="X15394" s="28"/>
    </row>
    <row r="15395" spans="23:24" ht="14.25">
      <c r="W15395" s="29"/>
      <c r="X15395" s="29"/>
    </row>
    <row r="15396" spans="23:24" ht="14.25">
      <c r="W15396" s="31"/>
      <c r="X15396" s="31"/>
    </row>
    <row r="15397" spans="23:24" ht="14.25">
      <c r="W15397" s="29"/>
      <c r="X15397" s="29"/>
    </row>
    <row r="15398" spans="23:24" ht="14.25">
      <c r="W15398" s="31"/>
      <c r="X15398" s="31"/>
    </row>
    <row r="15400" spans="23:24" ht="14.25">
      <c r="W15400" s="29"/>
      <c r="X15400" s="29"/>
    </row>
    <row r="15401" spans="23:24" ht="14.25">
      <c r="W15401" s="34"/>
      <c r="X15401" s="34"/>
    </row>
    <row r="15402" spans="23:24" ht="14.25">
      <c r="W15402" s="28"/>
      <c r="X15402" s="28"/>
    </row>
    <row r="15403" spans="23:24" ht="14.25">
      <c r="W15403" s="34"/>
      <c r="X15403" s="34"/>
    </row>
    <row r="15404" spans="23:24" ht="14.25">
      <c r="W15404" s="34"/>
      <c r="X15404" s="34"/>
    </row>
    <row r="15405" spans="23:24" ht="14.25">
      <c r="W15405" s="34"/>
      <c r="X15405" s="34"/>
    </row>
    <row r="15406" spans="23:24" ht="14.25">
      <c r="W15406" s="35"/>
      <c r="X15406" s="35"/>
    </row>
    <row r="15407" spans="23:24" ht="14.25">
      <c r="W15407" s="35"/>
      <c r="X15407" s="35"/>
    </row>
    <row r="15408" spans="23:24" ht="14.25">
      <c r="W15408" s="35"/>
      <c r="X15408" s="35"/>
    </row>
    <row r="15409" spans="23:24" ht="14.25">
      <c r="W15409" s="34"/>
      <c r="X15409" s="34"/>
    </row>
    <row r="15410" spans="23:24" ht="14.25">
      <c r="W15410" s="34"/>
      <c r="X15410" s="34"/>
    </row>
    <row r="15411" spans="23:24" ht="14.25">
      <c r="W15411" s="34"/>
      <c r="X15411" s="34"/>
    </row>
    <row r="15412" spans="23:24" ht="14.25">
      <c r="W15412" s="35"/>
      <c r="X15412" s="35"/>
    </row>
    <row r="15413" spans="23:24" ht="14.25">
      <c r="W15413" s="35"/>
      <c r="X15413" s="35"/>
    </row>
    <row r="15414" spans="23:24" ht="14.25">
      <c r="W15414" s="34"/>
      <c r="X15414" s="34"/>
    </row>
    <row r="15415" spans="23:24" ht="14.25">
      <c r="W15415" s="34"/>
      <c r="X15415" s="34"/>
    </row>
    <row r="15416" spans="23:24" ht="14.25">
      <c r="W15416" s="35"/>
      <c r="X15416" s="35"/>
    </row>
    <row r="15417" spans="23:24" ht="14.25">
      <c r="W15417" s="34"/>
      <c r="X15417" s="34"/>
    </row>
    <row r="15418" spans="23:24" ht="14.25">
      <c r="W15418" s="35"/>
      <c r="X15418" s="35"/>
    </row>
    <row r="15420" spans="23:24" ht="14.25">
      <c r="W15420" s="34"/>
      <c r="X15420" s="34"/>
    </row>
    <row r="15421" spans="23:24" ht="15" thickTop="1">
      <c r="W15421" s="35"/>
      <c r="X15421" s="35"/>
    </row>
    <row r="15422" spans="23:24" ht="15" thickTop="1">
      <c r="W15422" s="43"/>
      <c r="X15422" s="43"/>
    </row>
    <row r="15423" spans="23:24" ht="14.25">
      <c r="W15423" s="28"/>
      <c r="X15423" s="28"/>
    </row>
    <row r="15424" spans="23:24" ht="14.25">
      <c r="W15424" s="28"/>
      <c r="X15424" s="28"/>
    </row>
    <row r="15425" spans="23:24" ht="14.25">
      <c r="W15425" s="29"/>
      <c r="X15425" s="29"/>
    </row>
    <row r="15426" spans="23:24" ht="14.25">
      <c r="W15426" s="31"/>
      <c r="X15426" s="31"/>
    </row>
    <row r="15427" spans="23:24" ht="14.25">
      <c r="W15427" s="29"/>
      <c r="X15427" s="29"/>
    </row>
    <row r="15428" spans="23:24" ht="14.25">
      <c r="W15428" s="31"/>
      <c r="X15428" s="31"/>
    </row>
    <row r="15430" spans="23:24" ht="14.25">
      <c r="W15430" s="29"/>
      <c r="X15430" s="29"/>
    </row>
    <row r="15431" spans="23:24" ht="14.25">
      <c r="W15431" s="34"/>
      <c r="X15431" s="34"/>
    </row>
    <row r="15432" spans="23:24" ht="14.25">
      <c r="W15432" s="28"/>
      <c r="X15432" s="28"/>
    </row>
    <row r="15433" spans="23:24" ht="14.25">
      <c r="W15433" s="34"/>
      <c r="X15433" s="34"/>
    </row>
    <row r="15434" spans="23:24" ht="14.25">
      <c r="W15434" s="34"/>
      <c r="X15434" s="34"/>
    </row>
    <row r="15435" spans="23:24" ht="14.25">
      <c r="W15435" s="34"/>
      <c r="X15435" s="34"/>
    </row>
    <row r="15436" spans="23:24" ht="14.25">
      <c r="W15436" s="35"/>
      <c r="X15436" s="35"/>
    </row>
    <row r="15437" spans="23:24" ht="14.25">
      <c r="W15437" s="35"/>
      <c r="X15437" s="35"/>
    </row>
    <row r="15438" spans="23:24" ht="14.25">
      <c r="W15438" s="35"/>
      <c r="X15438" s="35"/>
    </row>
    <row r="15439" spans="23:24" ht="14.25">
      <c r="W15439" s="34"/>
      <c r="X15439" s="34"/>
    </row>
    <row r="15440" spans="23:24" ht="14.25">
      <c r="W15440" s="34"/>
      <c r="X15440" s="34"/>
    </row>
    <row r="15441" spans="23:24" ht="14.25">
      <c r="W15441" s="34"/>
      <c r="X15441" s="34"/>
    </row>
    <row r="15442" spans="23:24" ht="14.25">
      <c r="W15442" s="35"/>
      <c r="X15442" s="35"/>
    </row>
    <row r="15443" spans="23:24" ht="14.25">
      <c r="W15443" s="35"/>
      <c r="X15443" s="35"/>
    </row>
    <row r="15444" spans="23:24" ht="14.25">
      <c r="W15444" s="34"/>
      <c r="X15444" s="34"/>
    </row>
    <row r="15445" spans="23:24" ht="14.25">
      <c r="W15445" s="34"/>
      <c r="X15445" s="34"/>
    </row>
    <row r="15446" spans="23:24" ht="14.25">
      <c r="W15446" s="35"/>
      <c r="X15446" s="35"/>
    </row>
    <row r="15447" spans="23:24" ht="14.25">
      <c r="W15447" s="34"/>
      <c r="X15447" s="34"/>
    </row>
    <row r="15448" spans="23:24" ht="14.25">
      <c r="W15448" s="35"/>
      <c r="X15448" s="35"/>
    </row>
    <row r="15450" spans="23:24" ht="14.25">
      <c r="W15450" s="34"/>
      <c r="X15450" s="34"/>
    </row>
    <row r="15451" spans="23:24" ht="15" thickTop="1">
      <c r="W15451" s="35"/>
      <c r="X15451" s="35"/>
    </row>
    <row r="15452" spans="23:24" ht="15" thickTop="1">
      <c r="W15452" s="43"/>
      <c r="X15452" s="43"/>
    </row>
    <row r="15453" spans="23:24" ht="14.25">
      <c r="W15453" s="28"/>
      <c r="X15453" s="28"/>
    </row>
    <row r="15454" spans="23:24" ht="14.25">
      <c r="W15454" s="28"/>
      <c r="X15454" s="28"/>
    </row>
    <row r="15455" spans="23:24" ht="14.25">
      <c r="W15455" s="29"/>
      <c r="X15455" s="29"/>
    </row>
    <row r="15456" spans="23:24" ht="14.25">
      <c r="W15456" s="31"/>
      <c r="X15456" s="31"/>
    </row>
    <row r="15457" spans="23:24" ht="14.25">
      <c r="W15457" s="29"/>
      <c r="X15457" s="29"/>
    </row>
    <row r="15458" spans="23:24" ht="14.25">
      <c r="W15458" s="31"/>
      <c r="X15458" s="31"/>
    </row>
    <row r="15460" spans="23:24" ht="14.25">
      <c r="W15460" s="29"/>
      <c r="X15460" s="29"/>
    </row>
    <row r="15461" spans="23:24" ht="14.25">
      <c r="W15461" s="34"/>
      <c r="X15461" s="34"/>
    </row>
    <row r="15462" spans="23:24" ht="14.25">
      <c r="W15462" s="28"/>
      <c r="X15462" s="28"/>
    </row>
    <row r="15463" spans="23:24" ht="14.25">
      <c r="W15463" s="34"/>
      <c r="X15463" s="34"/>
    </row>
    <row r="15464" spans="23:24" ht="14.25">
      <c r="W15464" s="34"/>
      <c r="X15464" s="34"/>
    </row>
    <row r="15465" spans="23:24" ht="14.25">
      <c r="W15465" s="34"/>
      <c r="X15465" s="34"/>
    </row>
    <row r="15466" spans="23:24" ht="14.25">
      <c r="W15466" s="35"/>
      <c r="X15466" s="35"/>
    </row>
    <row r="15467" spans="23:24" ht="14.25">
      <c r="W15467" s="35"/>
      <c r="X15467" s="35"/>
    </row>
    <row r="15468" spans="23:24" ht="14.25">
      <c r="W15468" s="35"/>
      <c r="X15468" s="35"/>
    </row>
    <row r="15469" spans="23:24" ht="14.25">
      <c r="W15469" s="34"/>
      <c r="X15469" s="34"/>
    </row>
    <row r="15470" spans="23:24" ht="14.25">
      <c r="W15470" s="34"/>
      <c r="X15470" s="34"/>
    </row>
    <row r="15471" spans="23:24" ht="14.25">
      <c r="W15471" s="34"/>
      <c r="X15471" s="34"/>
    </row>
    <row r="15472" spans="23:24" ht="14.25">
      <c r="W15472" s="35"/>
      <c r="X15472" s="35"/>
    </row>
    <row r="15473" spans="23:24" ht="14.25">
      <c r="W15473" s="35"/>
      <c r="X15473" s="35"/>
    </row>
    <row r="15474" spans="23:24" ht="14.25">
      <c r="W15474" s="34"/>
      <c r="X15474" s="34"/>
    </row>
    <row r="15475" spans="23:24" ht="14.25">
      <c r="W15475" s="34"/>
      <c r="X15475" s="34"/>
    </row>
    <row r="15476" spans="23:24" ht="14.25">
      <c r="W15476" s="35"/>
      <c r="X15476" s="35"/>
    </row>
    <row r="15477" spans="23:24" ht="14.25">
      <c r="W15477" s="34"/>
      <c r="X15477" s="34"/>
    </row>
    <row r="15478" spans="23:24" ht="14.25">
      <c r="W15478" s="35"/>
      <c r="X15478" s="35"/>
    </row>
    <row r="15480" spans="23:24" ht="14.25">
      <c r="W15480" s="34"/>
      <c r="X15480" s="34"/>
    </row>
    <row r="15481" spans="23:24" ht="15" thickTop="1">
      <c r="W15481" s="35"/>
      <c r="X15481" s="35"/>
    </row>
    <row r="15482" spans="23:24" ht="15" thickTop="1">
      <c r="W15482" s="43"/>
      <c r="X15482" s="43"/>
    </row>
    <row r="15483" spans="23:24" ht="14.25">
      <c r="W15483" s="28"/>
      <c r="X15483" s="28"/>
    </row>
    <row r="15484" spans="23:24" ht="14.25">
      <c r="W15484" s="28"/>
      <c r="X15484" s="28"/>
    </row>
    <row r="15485" spans="23:24" ht="14.25">
      <c r="W15485" s="29"/>
      <c r="X15485" s="29"/>
    </row>
    <row r="15486" spans="23:24" ht="14.25">
      <c r="W15486" s="31"/>
      <c r="X15486" s="31"/>
    </row>
    <row r="15487" spans="23:24" ht="14.25">
      <c r="W15487" s="29"/>
      <c r="X15487" s="29"/>
    </row>
    <row r="15488" spans="23:24" ht="14.25">
      <c r="W15488" s="31"/>
      <c r="X15488" s="31"/>
    </row>
    <row r="15490" spans="23:24" ht="14.25">
      <c r="W15490" s="29"/>
      <c r="X15490" s="29"/>
    </row>
    <row r="15491" spans="23:24" ht="14.25">
      <c r="W15491" s="34"/>
      <c r="X15491" s="34"/>
    </row>
    <row r="15492" spans="23:24" ht="14.25">
      <c r="W15492" s="28"/>
      <c r="X15492" s="28"/>
    </row>
    <row r="15493" spans="23:24" ht="14.25">
      <c r="W15493" s="34"/>
      <c r="X15493" s="34"/>
    </row>
    <row r="15494" spans="23:24" ht="14.25">
      <c r="W15494" s="34"/>
      <c r="X15494" s="34"/>
    </row>
    <row r="15495" spans="23:24" ht="14.25">
      <c r="W15495" s="34"/>
      <c r="X15495" s="34"/>
    </row>
    <row r="15496" spans="23:24" ht="14.25">
      <c r="W15496" s="35"/>
      <c r="X15496" s="35"/>
    </row>
    <row r="15497" spans="23:24" ht="14.25">
      <c r="W15497" s="35"/>
      <c r="X15497" s="35"/>
    </row>
    <row r="15498" spans="23:24" ht="14.25">
      <c r="W15498" s="35"/>
      <c r="X15498" s="35"/>
    </row>
    <row r="15499" spans="23:24" ht="14.25">
      <c r="W15499" s="34"/>
      <c r="X15499" s="34"/>
    </row>
    <row r="15500" spans="23:24" ht="14.25">
      <c r="W15500" s="34"/>
      <c r="X15500" s="34"/>
    </row>
    <row r="15501" spans="23:24" ht="14.25">
      <c r="W15501" s="34"/>
      <c r="X15501" s="34"/>
    </row>
    <row r="15502" spans="23:24" ht="14.25">
      <c r="W15502" s="35"/>
      <c r="X15502" s="35"/>
    </row>
    <row r="15503" spans="23:24" ht="14.25">
      <c r="W15503" s="35"/>
      <c r="X15503" s="35"/>
    </row>
    <row r="15504" spans="23:24" ht="14.25">
      <c r="W15504" s="34"/>
      <c r="X15504" s="34"/>
    </row>
    <row r="15505" spans="23:24" ht="14.25">
      <c r="W15505" s="34"/>
      <c r="X15505" s="34"/>
    </row>
    <row r="15506" spans="23:24" ht="14.25">
      <c r="W15506" s="35"/>
      <c r="X15506" s="35"/>
    </row>
    <row r="15507" spans="23:24" ht="14.25">
      <c r="W15507" s="34"/>
      <c r="X15507" s="34"/>
    </row>
    <row r="15508" spans="23:24" ht="14.25">
      <c r="W15508" s="35"/>
      <c r="X15508" s="35"/>
    </row>
    <row r="15510" spans="23:24" ht="14.25">
      <c r="W15510" s="34"/>
      <c r="X15510" s="34"/>
    </row>
    <row r="15511" spans="23:24" ht="15" thickTop="1">
      <c r="W15511" s="35"/>
      <c r="X15511" s="35"/>
    </row>
    <row r="15512" spans="23:24" ht="15" thickTop="1">
      <c r="W15512" s="43"/>
      <c r="X15512" s="43"/>
    </row>
    <row r="15513" spans="23:24" ht="14.25">
      <c r="W15513" s="28"/>
      <c r="X15513" s="28"/>
    </row>
    <row r="15514" spans="23:24" ht="14.25">
      <c r="W15514" s="28"/>
      <c r="X15514" s="28"/>
    </row>
    <row r="15515" spans="23:24" ht="14.25">
      <c r="W15515" s="29"/>
      <c r="X15515" s="29"/>
    </row>
    <row r="15516" spans="23:24" ht="14.25">
      <c r="W15516" s="31"/>
      <c r="X15516" s="31"/>
    </row>
    <row r="15517" spans="23:24" ht="14.25">
      <c r="W15517" s="29"/>
      <c r="X15517" s="29"/>
    </row>
    <row r="15518" spans="23:24" ht="14.25">
      <c r="W15518" s="31"/>
      <c r="X15518" s="31"/>
    </row>
    <row r="15520" spans="23:24" ht="14.25">
      <c r="W15520" s="29"/>
      <c r="X15520" s="29"/>
    </row>
    <row r="15521" spans="23:24" ht="14.25">
      <c r="W15521" s="34"/>
      <c r="X15521" s="34"/>
    </row>
    <row r="15522" spans="23:24" ht="14.25">
      <c r="W15522" s="28"/>
      <c r="X15522" s="28"/>
    </row>
    <row r="15523" spans="23:24" ht="14.25">
      <c r="W15523" s="34"/>
      <c r="X15523" s="34"/>
    </row>
    <row r="15524" spans="23:24" ht="14.25">
      <c r="W15524" s="34"/>
      <c r="X15524" s="34"/>
    </row>
    <row r="15525" spans="23:24" ht="14.25">
      <c r="W15525" s="34"/>
      <c r="X15525" s="34"/>
    </row>
    <row r="15526" spans="23:24" ht="14.25">
      <c r="W15526" s="35"/>
      <c r="X15526" s="35"/>
    </row>
    <row r="15527" spans="23:24" ht="14.25">
      <c r="W15527" s="35"/>
      <c r="X15527" s="35"/>
    </row>
    <row r="15528" spans="23:24" ht="14.25">
      <c r="W15528" s="35"/>
      <c r="X15528" s="35"/>
    </row>
    <row r="15529" spans="23:24" ht="14.25">
      <c r="W15529" s="34"/>
      <c r="X15529" s="34"/>
    </row>
    <row r="15530" spans="23:24" ht="14.25">
      <c r="W15530" s="34"/>
      <c r="X15530" s="34"/>
    </row>
    <row r="15531" spans="23:24" ht="14.25">
      <c r="W15531" s="34"/>
      <c r="X15531" s="34"/>
    </row>
    <row r="15532" spans="23:24" ht="14.25">
      <c r="W15532" s="35"/>
      <c r="X15532" s="35"/>
    </row>
    <row r="15533" spans="23:24" ht="14.25">
      <c r="W15533" s="35"/>
      <c r="X15533" s="35"/>
    </row>
    <row r="15534" spans="23:24" ht="14.25">
      <c r="W15534" s="34"/>
      <c r="X15534" s="34"/>
    </row>
    <row r="15535" spans="23:24" ht="14.25">
      <c r="W15535" s="34"/>
      <c r="X15535" s="34"/>
    </row>
    <row r="15536" spans="23:24" ht="14.25">
      <c r="W15536" s="35"/>
      <c r="X15536" s="35"/>
    </row>
    <row r="15537" spans="23:24" ht="14.25">
      <c r="W15537" s="34"/>
      <c r="X15537" s="34"/>
    </row>
    <row r="15538" spans="23:24" ht="14.25">
      <c r="W15538" s="35"/>
      <c r="X15538" s="35"/>
    </row>
    <row r="15540" spans="23:24" ht="14.25">
      <c r="W15540" s="34"/>
      <c r="X15540" s="34"/>
    </row>
    <row r="15541" spans="23:24" ht="15" thickTop="1">
      <c r="W15541" s="35"/>
      <c r="X15541" s="35"/>
    </row>
    <row r="15542" spans="23:24" ht="15" thickTop="1">
      <c r="W15542" s="43"/>
      <c r="X15542" s="43"/>
    </row>
    <row r="15543" spans="23:24" ht="14.25">
      <c r="W15543" s="28"/>
      <c r="X15543" s="28"/>
    </row>
    <row r="15544" spans="23:24" ht="14.25">
      <c r="W15544" s="28"/>
      <c r="X15544" s="28"/>
    </row>
    <row r="15545" spans="23:24" ht="14.25">
      <c r="W15545" s="29"/>
      <c r="X15545" s="29"/>
    </row>
    <row r="15546" spans="23:24" ht="14.25">
      <c r="W15546" s="31"/>
      <c r="X15546" s="31"/>
    </row>
    <row r="15547" spans="23:24" ht="14.25">
      <c r="W15547" s="29"/>
      <c r="X15547" s="29"/>
    </row>
    <row r="15548" spans="23:24" ht="14.25">
      <c r="W15548" s="31"/>
      <c r="X15548" s="31"/>
    </row>
    <row r="15550" spans="23:24" ht="14.25">
      <c r="W15550" s="29"/>
      <c r="X15550" s="29"/>
    </row>
    <row r="15551" spans="23:24" ht="14.25">
      <c r="W15551" s="34"/>
      <c r="X15551" s="34"/>
    </row>
    <row r="15552" spans="23:24" ht="14.25">
      <c r="W15552" s="28"/>
      <c r="X15552" s="28"/>
    </row>
    <row r="15553" spans="23:24" ht="14.25">
      <c r="W15553" s="34"/>
      <c r="X15553" s="34"/>
    </row>
    <row r="15554" spans="23:24" ht="14.25">
      <c r="W15554" s="34"/>
      <c r="X15554" s="34"/>
    </row>
    <row r="15555" spans="23:24" ht="14.25">
      <c r="W15555" s="34"/>
      <c r="X15555" s="34"/>
    </row>
    <row r="15556" spans="23:24" ht="14.25">
      <c r="W15556" s="35"/>
      <c r="X15556" s="35"/>
    </row>
    <row r="15557" spans="23:24" ht="14.25">
      <c r="W15557" s="35"/>
      <c r="X15557" s="35"/>
    </row>
    <row r="15558" spans="23:24" ht="14.25">
      <c r="W15558" s="35"/>
      <c r="X15558" s="35"/>
    </row>
    <row r="15559" spans="23:24" ht="14.25">
      <c r="W15559" s="34"/>
      <c r="X15559" s="34"/>
    </row>
    <row r="15560" spans="23:24" ht="14.25">
      <c r="W15560" s="34"/>
      <c r="X15560" s="34"/>
    </row>
    <row r="15561" spans="23:24" ht="14.25">
      <c r="W15561" s="34"/>
      <c r="X15561" s="34"/>
    </row>
    <row r="15562" spans="23:24" ht="14.25">
      <c r="W15562" s="35"/>
      <c r="X15562" s="35"/>
    </row>
    <row r="15563" spans="23:24" ht="14.25">
      <c r="W15563" s="35"/>
      <c r="X15563" s="35"/>
    </row>
    <row r="15564" spans="23:24" ht="14.25">
      <c r="W15564" s="34"/>
      <c r="X15564" s="34"/>
    </row>
    <row r="15565" spans="23:24" ht="14.25">
      <c r="W15565" s="34"/>
      <c r="X15565" s="34"/>
    </row>
    <row r="15566" spans="23:24" ht="14.25">
      <c r="W15566" s="35"/>
      <c r="X15566" s="35"/>
    </row>
    <row r="15567" spans="23:24" ht="14.25">
      <c r="W15567" s="34"/>
      <c r="X15567" s="34"/>
    </row>
    <row r="15568" spans="23:24" ht="14.25">
      <c r="W15568" s="35"/>
      <c r="X15568" s="35"/>
    </row>
    <row r="15570" spans="23:24" ht="14.25">
      <c r="W15570" s="34"/>
      <c r="X15570" s="34"/>
    </row>
    <row r="15571" spans="23:24" ht="15" thickTop="1">
      <c r="W15571" s="35"/>
      <c r="X15571" s="35"/>
    </row>
    <row r="15572" spans="23:24" ht="15" thickTop="1">
      <c r="W15572" s="43"/>
      <c r="X15572" s="43"/>
    </row>
    <row r="15573" spans="23:24" ht="14.25">
      <c r="W15573" s="28"/>
      <c r="X15573" s="28"/>
    </row>
    <row r="15574" spans="23:24" ht="14.25">
      <c r="W15574" s="28"/>
      <c r="X15574" s="28"/>
    </row>
    <row r="15575" spans="23:24" ht="14.25">
      <c r="W15575" s="29"/>
      <c r="X15575" s="29"/>
    </row>
    <row r="15576" spans="23:24" ht="14.25">
      <c r="W15576" s="31"/>
      <c r="X15576" s="31"/>
    </row>
    <row r="15577" spans="23:24" ht="14.25">
      <c r="W15577" s="29"/>
      <c r="X15577" s="29"/>
    </row>
    <row r="15578" spans="23:24" ht="14.25">
      <c r="W15578" s="31"/>
      <c r="X15578" s="31"/>
    </row>
    <row r="15580" spans="23:24" ht="14.25">
      <c r="W15580" s="29"/>
      <c r="X15580" s="29"/>
    </row>
    <row r="15581" spans="23:24" ht="14.25">
      <c r="W15581" s="34"/>
      <c r="X15581" s="34"/>
    </row>
    <row r="15582" spans="23:24" ht="14.25">
      <c r="W15582" s="28"/>
      <c r="X15582" s="28"/>
    </row>
    <row r="15583" spans="23:24" ht="14.25">
      <c r="W15583" s="34"/>
      <c r="X15583" s="34"/>
    </row>
    <row r="15584" spans="23:24" ht="14.25">
      <c r="W15584" s="34"/>
      <c r="X15584" s="34"/>
    </row>
    <row r="15585" spans="23:24" ht="14.25">
      <c r="W15585" s="34"/>
      <c r="X15585" s="34"/>
    </row>
    <row r="15586" spans="23:24" ht="14.25">
      <c r="W15586" s="35"/>
      <c r="X15586" s="35"/>
    </row>
    <row r="15587" spans="23:24" ht="14.25">
      <c r="W15587" s="35"/>
      <c r="X15587" s="35"/>
    </row>
    <row r="15588" spans="23:24" ht="14.25">
      <c r="W15588" s="35"/>
      <c r="X15588" s="35"/>
    </row>
    <row r="15589" spans="23:24" ht="14.25">
      <c r="W15589" s="34"/>
      <c r="X15589" s="34"/>
    </row>
    <row r="15590" spans="23:24" ht="14.25">
      <c r="W15590" s="34"/>
      <c r="X15590" s="34"/>
    </row>
    <row r="15591" spans="23:24" ht="14.25">
      <c r="W15591" s="34"/>
      <c r="X15591" s="34"/>
    </row>
    <row r="15592" spans="23:24" ht="14.25">
      <c r="W15592" s="35"/>
      <c r="X15592" s="35"/>
    </row>
    <row r="15593" spans="23:24" ht="14.25">
      <c r="W15593" s="35"/>
      <c r="X15593" s="35"/>
    </row>
    <row r="15594" spans="23:24" ht="14.25">
      <c r="W15594" s="34"/>
      <c r="X15594" s="34"/>
    </row>
    <row r="15595" spans="23:24" ht="14.25">
      <c r="W15595" s="34"/>
      <c r="X15595" s="34"/>
    </row>
    <row r="15596" spans="23:24" ht="14.25">
      <c r="W15596" s="35"/>
      <c r="X15596" s="35"/>
    </row>
    <row r="15597" spans="23:24" ht="14.25">
      <c r="W15597" s="34"/>
      <c r="X15597" s="34"/>
    </row>
    <row r="15598" spans="23:24" ht="14.25">
      <c r="W15598" s="35"/>
      <c r="X15598" s="35"/>
    </row>
    <row r="15600" spans="23:24" ht="14.25">
      <c r="W15600" s="34"/>
      <c r="X15600" s="34"/>
    </row>
    <row r="15601" spans="23:24" ht="15" thickTop="1">
      <c r="W15601" s="35"/>
      <c r="X15601" s="35"/>
    </row>
    <row r="15602" spans="23:24" ht="15" thickTop="1">
      <c r="W15602" s="43"/>
      <c r="X15602" s="43"/>
    </row>
    <row r="15603" spans="23:24" ht="14.25">
      <c r="W15603" s="28"/>
      <c r="X15603" s="28"/>
    </row>
    <row r="15604" spans="23:24" ht="14.25">
      <c r="W15604" s="28"/>
      <c r="X15604" s="28"/>
    </row>
    <row r="15605" spans="23:24" ht="14.25">
      <c r="W15605" s="29"/>
      <c r="X15605" s="29"/>
    </row>
    <row r="15606" spans="23:24" ht="14.25">
      <c r="W15606" s="31"/>
      <c r="X15606" s="31"/>
    </row>
    <row r="15607" spans="23:24" ht="14.25">
      <c r="W15607" s="29"/>
      <c r="X15607" s="29"/>
    </row>
    <row r="15608" spans="23:24" ht="14.25">
      <c r="W15608" s="31"/>
      <c r="X15608" s="31"/>
    </row>
    <row r="15610" spans="23:24" ht="14.25">
      <c r="W15610" s="29"/>
      <c r="X15610" s="29"/>
    </row>
    <row r="15611" spans="23:24" ht="14.25">
      <c r="W15611" s="34"/>
      <c r="X15611" s="34"/>
    </row>
    <row r="15612" spans="23:24" ht="14.25">
      <c r="W15612" s="28"/>
      <c r="X15612" s="28"/>
    </row>
    <row r="15613" spans="23:24" ht="14.25">
      <c r="W15613" s="34"/>
      <c r="X15613" s="34"/>
    </row>
    <row r="15614" spans="23:24" ht="14.25">
      <c r="W15614" s="34"/>
      <c r="X15614" s="34"/>
    </row>
    <row r="15615" spans="23:24" ht="14.25">
      <c r="W15615" s="34"/>
      <c r="X15615" s="34"/>
    </row>
    <row r="15616" spans="23:24" ht="14.25">
      <c r="W15616" s="35"/>
      <c r="X15616" s="35"/>
    </row>
    <row r="15617" spans="23:24" ht="14.25">
      <c r="W15617" s="35"/>
      <c r="X15617" s="35"/>
    </row>
    <row r="15618" spans="23:24" ht="14.25">
      <c r="W15618" s="35"/>
      <c r="X15618" s="35"/>
    </row>
    <row r="15619" spans="23:24" ht="14.25">
      <c r="W15619" s="34"/>
      <c r="X15619" s="34"/>
    </row>
    <row r="15620" spans="23:24" ht="14.25">
      <c r="W15620" s="34"/>
      <c r="X15620" s="34"/>
    </row>
    <row r="15621" spans="23:24" ht="14.25">
      <c r="W15621" s="34"/>
      <c r="X15621" s="34"/>
    </row>
    <row r="15622" spans="23:24" ht="14.25">
      <c r="W15622" s="35"/>
      <c r="X15622" s="35"/>
    </row>
    <row r="15623" spans="23:24" ht="14.25">
      <c r="W15623" s="35"/>
      <c r="X15623" s="35"/>
    </row>
    <row r="15624" spans="23:24" ht="14.25">
      <c r="W15624" s="34"/>
      <c r="X15624" s="34"/>
    </row>
    <row r="15625" spans="23:24" ht="14.25">
      <c r="W15625" s="34"/>
      <c r="X15625" s="34"/>
    </row>
    <row r="15626" spans="23:24" ht="14.25">
      <c r="W15626" s="35"/>
      <c r="X15626" s="35"/>
    </row>
    <row r="15627" spans="23:24" ht="14.25">
      <c r="W15627" s="34"/>
      <c r="X15627" s="34"/>
    </row>
    <row r="15628" spans="23:24" ht="14.25">
      <c r="W15628" s="35"/>
      <c r="X15628" s="35"/>
    </row>
    <row r="15630" spans="23:24" ht="14.25">
      <c r="W15630" s="34"/>
      <c r="X15630" s="34"/>
    </row>
    <row r="15631" spans="23:24" ht="15" thickTop="1">
      <c r="W15631" s="35"/>
      <c r="X15631" s="35"/>
    </row>
    <row r="15632" spans="23:24" ht="15" thickTop="1">
      <c r="W15632" s="43"/>
      <c r="X15632" s="43"/>
    </row>
    <row r="15633" spans="23:24" ht="14.25">
      <c r="W15633" s="28"/>
      <c r="X15633" s="28"/>
    </row>
    <row r="15634" spans="23:24" ht="14.25">
      <c r="W15634" s="28"/>
      <c r="X15634" s="28"/>
    </row>
    <row r="15635" spans="23:24" ht="14.25">
      <c r="W15635" s="29"/>
      <c r="X15635" s="29"/>
    </row>
    <row r="15636" spans="23:24" ht="14.25">
      <c r="W15636" s="31"/>
      <c r="X15636" s="31"/>
    </row>
    <row r="15637" spans="23:24" ht="14.25">
      <c r="W15637" s="29"/>
      <c r="X15637" s="29"/>
    </row>
    <row r="15638" spans="23:24" ht="14.25">
      <c r="W15638" s="31"/>
      <c r="X15638" s="31"/>
    </row>
    <row r="15640" spans="23:24" ht="14.25">
      <c r="W15640" s="29"/>
      <c r="X15640" s="29"/>
    </row>
    <row r="15641" spans="23:24" ht="14.25">
      <c r="W15641" s="34"/>
      <c r="X15641" s="34"/>
    </row>
    <row r="15642" spans="23:24" ht="14.25">
      <c r="W15642" s="28"/>
      <c r="X15642" s="28"/>
    </row>
    <row r="15643" spans="23:24" ht="14.25">
      <c r="W15643" s="34"/>
      <c r="X15643" s="34"/>
    </row>
    <row r="15644" spans="23:24" ht="14.25">
      <c r="W15644" s="34"/>
      <c r="X15644" s="34"/>
    </row>
    <row r="15645" spans="23:24" ht="14.25">
      <c r="W15645" s="34"/>
      <c r="X15645" s="34"/>
    </row>
    <row r="15646" spans="23:24" ht="14.25">
      <c r="W15646" s="35"/>
      <c r="X15646" s="35"/>
    </row>
    <row r="15647" spans="23:24" ht="14.25">
      <c r="W15647" s="35"/>
      <c r="X15647" s="35"/>
    </row>
    <row r="15648" spans="23:24" ht="14.25">
      <c r="W15648" s="35"/>
      <c r="X15648" s="35"/>
    </row>
    <row r="15649" spans="23:24" ht="14.25">
      <c r="W15649" s="34"/>
      <c r="X15649" s="34"/>
    </row>
    <row r="15650" spans="23:24" ht="14.25">
      <c r="W15650" s="34"/>
      <c r="X15650" s="34"/>
    </row>
    <row r="15651" spans="23:24" ht="14.25">
      <c r="W15651" s="34"/>
      <c r="X15651" s="34"/>
    </row>
    <row r="15652" spans="23:24" ht="14.25">
      <c r="W15652" s="35"/>
      <c r="X15652" s="35"/>
    </row>
    <row r="15653" spans="23:24" ht="14.25">
      <c r="W15653" s="35"/>
      <c r="X15653" s="35"/>
    </row>
    <row r="15654" spans="23:24" ht="14.25">
      <c r="W15654" s="34"/>
      <c r="X15654" s="34"/>
    </row>
    <row r="15655" spans="23:24" ht="14.25">
      <c r="W15655" s="34"/>
      <c r="X15655" s="34"/>
    </row>
    <row r="15656" spans="23:24" ht="14.25">
      <c r="W15656" s="35"/>
      <c r="X15656" s="35"/>
    </row>
    <row r="15657" spans="23:24" ht="14.25">
      <c r="W15657" s="34"/>
      <c r="X15657" s="34"/>
    </row>
    <row r="15658" spans="23:24" ht="14.25">
      <c r="W15658" s="35"/>
      <c r="X15658" s="35"/>
    </row>
    <row r="15660" spans="23:24" ht="14.25">
      <c r="W15660" s="34"/>
      <c r="X15660" s="34"/>
    </row>
    <row r="15661" spans="23:24" ht="15" thickTop="1">
      <c r="W15661" s="35"/>
      <c r="X15661" s="35"/>
    </row>
    <row r="15662" spans="23:24" ht="15" thickTop="1">
      <c r="W15662" s="43"/>
      <c r="X15662" s="43"/>
    </row>
    <row r="15663" spans="23:24" ht="14.25">
      <c r="W15663" s="28"/>
      <c r="X15663" s="28"/>
    </row>
    <row r="15664" spans="23:24" ht="14.25">
      <c r="W15664" s="28"/>
      <c r="X15664" s="28"/>
    </row>
    <row r="15665" spans="23:24" ht="14.25">
      <c r="W15665" s="29"/>
      <c r="X15665" s="29"/>
    </row>
    <row r="15666" spans="23:24" ht="14.25">
      <c r="W15666" s="31"/>
      <c r="X15666" s="31"/>
    </row>
    <row r="15667" spans="23:24" ht="14.25">
      <c r="W15667" s="29"/>
      <c r="X15667" s="29"/>
    </row>
    <row r="15668" spans="23:24" ht="14.25">
      <c r="W15668" s="31"/>
      <c r="X15668" s="31"/>
    </row>
    <row r="15670" spans="23:24" ht="14.25">
      <c r="W15670" s="29"/>
      <c r="X15670" s="29"/>
    </row>
    <row r="15671" spans="23:24" ht="14.25">
      <c r="W15671" s="34"/>
      <c r="X15671" s="34"/>
    </row>
    <row r="15672" spans="23:24" ht="14.25">
      <c r="W15672" s="28"/>
      <c r="X15672" s="28"/>
    </row>
    <row r="15673" spans="23:24" ht="14.25">
      <c r="W15673" s="34"/>
      <c r="X15673" s="34"/>
    </row>
    <row r="15674" spans="23:24" ht="14.25">
      <c r="W15674" s="34"/>
      <c r="X15674" s="34"/>
    </row>
    <row r="15675" spans="23:24" ht="14.25">
      <c r="W15675" s="34"/>
      <c r="X15675" s="34"/>
    </row>
    <row r="15676" spans="23:24" ht="14.25">
      <c r="W15676" s="35"/>
      <c r="X15676" s="35"/>
    </row>
    <row r="15677" spans="23:24" ht="14.25">
      <c r="W15677" s="35"/>
      <c r="X15677" s="35"/>
    </row>
    <row r="15678" spans="23:24" ht="14.25">
      <c r="W15678" s="35"/>
      <c r="X15678" s="35"/>
    </row>
    <row r="15679" spans="23:24" ht="14.25">
      <c r="W15679" s="34"/>
      <c r="X15679" s="34"/>
    </row>
    <row r="15680" spans="23:24" ht="14.25">
      <c r="W15680" s="34"/>
      <c r="X15680" s="34"/>
    </row>
    <row r="15681" spans="23:24" ht="14.25">
      <c r="W15681" s="34"/>
      <c r="X15681" s="34"/>
    </row>
    <row r="15682" spans="23:24" ht="14.25">
      <c r="W15682" s="35"/>
      <c r="X15682" s="35"/>
    </row>
    <row r="15683" spans="23:24" ht="14.25">
      <c r="W15683" s="35"/>
      <c r="X15683" s="35"/>
    </row>
    <row r="15684" spans="23:24" ht="14.25">
      <c r="W15684" s="34"/>
      <c r="X15684" s="34"/>
    </row>
    <row r="15685" spans="23:24" ht="14.25">
      <c r="W15685" s="34"/>
      <c r="X15685" s="34"/>
    </row>
    <row r="15686" spans="23:24" ht="14.25">
      <c r="W15686" s="35"/>
      <c r="X15686" s="35"/>
    </row>
    <row r="15687" spans="23:24" ht="14.25">
      <c r="W15687" s="34"/>
      <c r="X15687" s="34"/>
    </row>
    <row r="15688" spans="23:24" ht="14.25">
      <c r="W15688" s="35"/>
      <c r="X15688" s="35"/>
    </row>
    <row r="15690" spans="23:24" ht="14.25">
      <c r="W15690" s="34"/>
      <c r="X15690" s="34"/>
    </row>
    <row r="15691" spans="23:24" ht="15" thickTop="1">
      <c r="W15691" s="35"/>
      <c r="X15691" s="35"/>
    </row>
    <row r="15692" spans="23:24" ht="15" thickTop="1">
      <c r="W15692" s="43"/>
      <c r="X15692" s="43"/>
    </row>
    <row r="15693" spans="23:24" ht="14.25">
      <c r="W15693" s="28"/>
      <c r="X15693" s="28"/>
    </row>
    <row r="15694" spans="23:24" ht="14.25">
      <c r="W15694" s="28"/>
      <c r="X15694" s="28"/>
    </row>
    <row r="15695" spans="23:24" ht="14.25">
      <c r="W15695" s="29"/>
      <c r="X15695" s="29"/>
    </row>
    <row r="15696" spans="23:24" ht="14.25">
      <c r="W15696" s="31"/>
      <c r="X15696" s="31"/>
    </row>
    <row r="15697" spans="23:24" ht="14.25">
      <c r="W15697" s="29"/>
      <c r="X15697" s="29"/>
    </row>
    <row r="15698" spans="23:24" ht="14.25">
      <c r="W15698" s="31"/>
      <c r="X15698" s="31"/>
    </row>
    <row r="15700" spans="23:24" ht="14.25">
      <c r="W15700" s="29"/>
      <c r="X15700" s="29"/>
    </row>
    <row r="15701" spans="23:24" ht="14.25">
      <c r="W15701" s="34"/>
      <c r="X15701" s="34"/>
    </row>
    <row r="15702" spans="23:24" ht="14.25">
      <c r="W15702" s="28"/>
      <c r="X15702" s="28"/>
    </row>
    <row r="15703" spans="23:24" ht="14.25">
      <c r="W15703" s="34"/>
      <c r="X15703" s="34"/>
    </row>
    <row r="15704" spans="23:24" ht="14.25">
      <c r="W15704" s="34"/>
      <c r="X15704" s="34"/>
    </row>
    <row r="15705" spans="23:24" ht="14.25">
      <c r="W15705" s="34"/>
      <c r="X15705" s="34"/>
    </row>
    <row r="15706" spans="23:24" ht="14.25">
      <c r="W15706" s="35"/>
      <c r="X15706" s="35"/>
    </row>
    <row r="15707" spans="23:24" ht="14.25">
      <c r="W15707" s="35"/>
      <c r="X15707" s="35"/>
    </row>
    <row r="15708" spans="23:24" ht="14.25">
      <c r="W15708" s="35"/>
      <c r="X15708" s="35"/>
    </row>
    <row r="15709" spans="23:24" ht="14.25">
      <c r="W15709" s="34"/>
      <c r="X15709" s="34"/>
    </row>
    <row r="15710" spans="23:24" ht="14.25">
      <c r="W15710" s="34"/>
      <c r="X15710" s="34"/>
    </row>
    <row r="15711" spans="23:24" ht="14.25">
      <c r="W15711" s="34"/>
      <c r="X15711" s="34"/>
    </row>
    <row r="15712" spans="23:24" ht="14.25">
      <c r="W15712" s="35"/>
      <c r="X15712" s="35"/>
    </row>
    <row r="15713" spans="23:24" ht="14.25">
      <c r="W15713" s="35"/>
      <c r="X15713" s="35"/>
    </row>
    <row r="15714" spans="23:24" ht="14.25">
      <c r="W15714" s="34"/>
      <c r="X15714" s="34"/>
    </row>
    <row r="15715" spans="23:24" ht="14.25">
      <c r="W15715" s="34"/>
      <c r="X15715" s="34"/>
    </row>
    <row r="15716" spans="23:24" ht="14.25">
      <c r="W15716" s="35"/>
      <c r="X15716" s="35"/>
    </row>
    <row r="15717" spans="23:24" ht="14.25">
      <c r="W15717" s="34"/>
      <c r="X15717" s="34"/>
    </row>
    <row r="15718" spans="23:24" ht="14.25">
      <c r="W15718" s="35"/>
      <c r="X15718" s="35"/>
    </row>
    <row r="15720" spans="23:24" ht="14.25">
      <c r="W15720" s="34"/>
      <c r="X15720" s="34"/>
    </row>
    <row r="15721" spans="23:24" ht="15" thickTop="1">
      <c r="W15721" s="35"/>
      <c r="X15721" s="35"/>
    </row>
    <row r="15722" spans="23:24" ht="15" thickTop="1">
      <c r="W15722" s="43"/>
      <c r="X15722" s="43"/>
    </row>
    <row r="15723" spans="23:24" ht="14.25">
      <c r="W15723" s="28"/>
      <c r="X15723" s="28"/>
    </row>
    <row r="15724" spans="23:24" ht="14.25">
      <c r="W15724" s="28"/>
      <c r="X15724" s="28"/>
    </row>
    <row r="15725" spans="23:24" ht="14.25">
      <c r="W15725" s="29"/>
      <c r="X15725" s="29"/>
    </row>
    <row r="15726" spans="23:24" ht="14.25">
      <c r="W15726" s="31"/>
      <c r="X15726" s="31"/>
    </row>
    <row r="15727" spans="23:24" ht="14.25">
      <c r="W15727" s="29"/>
      <c r="X15727" s="29"/>
    </row>
    <row r="15728" spans="23:24" ht="14.25">
      <c r="W15728" s="31"/>
      <c r="X15728" s="31"/>
    </row>
    <row r="15730" spans="23:24" ht="14.25">
      <c r="W15730" s="29"/>
      <c r="X15730" s="29"/>
    </row>
    <row r="15731" spans="23:24" ht="14.25">
      <c r="W15731" s="34"/>
      <c r="X15731" s="34"/>
    </row>
    <row r="15732" spans="23:24" ht="14.25">
      <c r="W15732" s="28"/>
      <c r="X15732" s="28"/>
    </row>
    <row r="15733" spans="23:24" ht="14.25">
      <c r="W15733" s="34"/>
      <c r="X15733" s="34"/>
    </row>
    <row r="15734" spans="23:24" ht="14.25">
      <c r="W15734" s="34"/>
      <c r="X15734" s="34"/>
    </row>
    <row r="15735" spans="23:24" ht="14.25">
      <c r="W15735" s="34"/>
      <c r="X15735" s="34"/>
    </row>
    <row r="15736" spans="23:24" ht="14.25">
      <c r="W15736" s="35"/>
      <c r="X15736" s="35"/>
    </row>
    <row r="15737" spans="23:24" ht="14.25">
      <c r="W15737" s="35"/>
      <c r="X15737" s="35"/>
    </row>
    <row r="15738" spans="23:24" ht="14.25">
      <c r="W15738" s="35"/>
      <c r="X15738" s="35"/>
    </row>
    <row r="15739" spans="23:24" ht="14.25">
      <c r="W15739" s="34"/>
      <c r="X15739" s="34"/>
    </row>
    <row r="15740" spans="23:24" ht="14.25">
      <c r="W15740" s="34"/>
      <c r="X15740" s="34"/>
    </row>
    <row r="15741" spans="23:24" ht="14.25">
      <c r="W15741" s="34"/>
      <c r="X15741" s="34"/>
    </row>
    <row r="15742" spans="23:24" ht="14.25">
      <c r="W15742" s="35"/>
      <c r="X15742" s="35"/>
    </row>
    <row r="15743" spans="23:24" ht="14.25">
      <c r="W15743" s="35"/>
      <c r="X15743" s="35"/>
    </row>
    <row r="15744" spans="23:24" ht="14.25">
      <c r="W15744" s="34"/>
      <c r="X15744" s="34"/>
    </row>
    <row r="15745" spans="23:24" ht="14.25">
      <c r="W15745" s="34"/>
      <c r="X15745" s="34"/>
    </row>
    <row r="15746" spans="23:24" ht="14.25">
      <c r="W15746" s="35"/>
      <c r="X15746" s="35"/>
    </row>
    <row r="15747" spans="23:24" ht="14.25">
      <c r="W15747" s="34"/>
      <c r="X15747" s="34"/>
    </row>
    <row r="15748" spans="23:24" ht="14.25">
      <c r="W15748" s="35"/>
      <c r="X15748" s="35"/>
    </row>
    <row r="15750" spans="23:24" ht="14.25">
      <c r="W15750" s="34"/>
      <c r="X15750" s="34"/>
    </row>
    <row r="15751" spans="23:24" ht="15" thickTop="1">
      <c r="W15751" s="35"/>
      <c r="X15751" s="35"/>
    </row>
    <row r="15752" spans="23:24" ht="15" thickTop="1">
      <c r="W15752" s="43"/>
      <c r="X15752" s="43"/>
    </row>
    <row r="15753" spans="23:24" ht="14.25">
      <c r="W15753" s="28"/>
      <c r="X15753" s="28"/>
    </row>
    <row r="15754" spans="23:24" ht="14.25">
      <c r="W15754" s="28"/>
      <c r="X15754" s="28"/>
    </row>
    <row r="15755" spans="23:24" ht="14.25">
      <c r="W15755" s="29"/>
      <c r="X15755" s="29"/>
    </row>
    <row r="15756" spans="23:24" ht="14.25">
      <c r="W15756" s="31"/>
      <c r="X15756" s="31"/>
    </row>
    <row r="15757" spans="23:24" ht="14.25">
      <c r="W15757" s="29"/>
      <c r="X15757" s="29"/>
    </row>
    <row r="15758" spans="23:24" ht="14.25">
      <c r="W15758" s="31"/>
      <c r="X15758" s="31"/>
    </row>
    <row r="15760" spans="23:24" ht="14.25">
      <c r="W15760" s="29"/>
      <c r="X15760" s="29"/>
    </row>
    <row r="15761" spans="23:24" ht="14.25">
      <c r="W15761" s="34"/>
      <c r="X15761" s="34"/>
    </row>
    <row r="15762" spans="23:24" ht="14.25">
      <c r="W15762" s="28"/>
      <c r="X15762" s="28"/>
    </row>
    <row r="15763" spans="23:24" ht="14.25">
      <c r="W15763" s="34"/>
      <c r="X15763" s="34"/>
    </row>
    <row r="15764" spans="23:24" ht="14.25">
      <c r="W15764" s="34"/>
      <c r="X15764" s="34"/>
    </row>
    <row r="15765" spans="23:24" ht="14.25">
      <c r="W15765" s="34"/>
      <c r="X15765" s="34"/>
    </row>
    <row r="15766" spans="23:24" ht="14.25">
      <c r="W15766" s="35"/>
      <c r="X15766" s="35"/>
    </row>
    <row r="15767" spans="23:24" ht="14.25">
      <c r="W15767" s="35"/>
      <c r="X15767" s="35"/>
    </row>
    <row r="15768" spans="23:24" ht="14.25">
      <c r="W15768" s="35"/>
      <c r="X15768" s="35"/>
    </row>
    <row r="15769" spans="23:24" ht="14.25">
      <c r="W15769" s="34"/>
      <c r="X15769" s="34"/>
    </row>
    <row r="15770" spans="23:24" ht="14.25">
      <c r="W15770" s="34"/>
      <c r="X15770" s="34"/>
    </row>
    <row r="15771" spans="23:24" ht="14.25">
      <c r="W15771" s="34"/>
      <c r="X15771" s="34"/>
    </row>
    <row r="15772" spans="23:24" ht="14.25">
      <c r="W15772" s="35"/>
      <c r="X15772" s="35"/>
    </row>
    <row r="15773" spans="23:24" ht="14.25">
      <c r="W15773" s="35"/>
      <c r="X15773" s="35"/>
    </row>
    <row r="15774" spans="23:24" ht="14.25">
      <c r="W15774" s="34"/>
      <c r="X15774" s="34"/>
    </row>
    <row r="15775" spans="23:24" ht="14.25">
      <c r="W15775" s="34"/>
      <c r="X15775" s="34"/>
    </row>
    <row r="15776" spans="23:24" ht="14.25">
      <c r="W15776" s="35"/>
      <c r="X15776" s="35"/>
    </row>
    <row r="15777" spans="23:24" ht="14.25">
      <c r="W15777" s="34"/>
      <c r="X15777" s="34"/>
    </row>
    <row r="15778" spans="23:24" ht="14.25">
      <c r="W15778" s="35"/>
      <c r="X15778" s="35"/>
    </row>
    <row r="15780" spans="23:24" ht="14.25">
      <c r="W15780" s="34"/>
      <c r="X15780" s="34"/>
    </row>
    <row r="15781" spans="23:24" ht="15" thickTop="1">
      <c r="W15781" s="35"/>
      <c r="X15781" s="35"/>
    </row>
    <row r="15782" spans="23:24" ht="15" thickTop="1">
      <c r="W15782" s="43"/>
      <c r="X15782" s="43"/>
    </row>
    <row r="15783" spans="23:24" ht="14.25">
      <c r="W15783" s="28"/>
      <c r="X15783" s="28"/>
    </row>
    <row r="15784" spans="23:24" ht="14.25">
      <c r="W15784" s="28"/>
      <c r="X15784" s="28"/>
    </row>
    <row r="15785" spans="23:24" ht="14.25">
      <c r="W15785" s="29"/>
      <c r="X15785" s="29"/>
    </row>
    <row r="15786" spans="23:24" ht="14.25">
      <c r="W15786" s="31"/>
      <c r="X15786" s="31"/>
    </row>
    <row r="15787" spans="23:24" ht="14.25">
      <c r="W15787" s="29"/>
      <c r="X15787" s="29"/>
    </row>
    <row r="15788" spans="23:24" ht="14.25">
      <c r="W15788" s="31"/>
      <c r="X15788" s="31"/>
    </row>
    <row r="15790" spans="23:24" ht="14.25">
      <c r="W15790" s="29"/>
      <c r="X15790" s="29"/>
    </row>
    <row r="15791" spans="23:24" ht="14.25">
      <c r="W15791" s="34"/>
      <c r="X15791" s="34"/>
    </row>
    <row r="15792" spans="23:24" ht="14.25">
      <c r="W15792" s="28"/>
      <c r="X15792" s="28"/>
    </row>
    <row r="15793" spans="23:24" ht="14.25">
      <c r="W15793" s="34"/>
      <c r="X15793" s="34"/>
    </row>
    <row r="15794" spans="23:24" ht="14.25">
      <c r="W15794" s="34"/>
      <c r="X15794" s="34"/>
    </row>
    <row r="15795" spans="23:24" ht="14.25">
      <c r="W15795" s="34"/>
      <c r="X15795" s="34"/>
    </row>
    <row r="15796" spans="23:24" ht="14.25">
      <c r="W15796" s="35"/>
      <c r="X15796" s="35"/>
    </row>
    <row r="15797" spans="23:24" ht="14.25">
      <c r="W15797" s="35"/>
      <c r="X15797" s="35"/>
    </row>
    <row r="15798" spans="23:24" ht="14.25">
      <c r="W15798" s="35"/>
      <c r="X15798" s="35"/>
    </row>
    <row r="15799" spans="23:24" ht="14.25">
      <c r="W15799" s="34"/>
      <c r="X15799" s="34"/>
    </row>
    <row r="15800" spans="23:24" ht="14.25">
      <c r="W15800" s="34"/>
      <c r="X15800" s="34"/>
    </row>
    <row r="15801" spans="23:24" ht="14.25">
      <c r="W15801" s="34"/>
      <c r="X15801" s="34"/>
    </row>
    <row r="15802" spans="23:24" ht="14.25">
      <c r="W15802" s="35"/>
      <c r="X15802" s="35"/>
    </row>
    <row r="15803" spans="23:24" ht="14.25">
      <c r="W15803" s="35"/>
      <c r="X15803" s="35"/>
    </row>
    <row r="15804" spans="23:24" ht="14.25">
      <c r="W15804" s="34"/>
      <c r="X15804" s="34"/>
    </row>
    <row r="15805" spans="23:24" ht="14.25">
      <c r="W15805" s="34"/>
      <c r="X15805" s="34"/>
    </row>
    <row r="15806" spans="23:24" ht="14.25">
      <c r="W15806" s="35"/>
      <c r="X15806" s="35"/>
    </row>
    <row r="15807" spans="23:24" ht="14.25">
      <c r="W15807" s="34"/>
      <c r="X15807" s="34"/>
    </row>
    <row r="15808" spans="23:24" ht="14.25">
      <c r="W15808" s="35"/>
      <c r="X15808" s="35"/>
    </row>
    <row r="15810" spans="23:24" ht="14.25">
      <c r="W15810" s="34"/>
      <c r="X15810" s="34"/>
    </row>
    <row r="15811" spans="23:24" ht="15" thickTop="1">
      <c r="W15811" s="35"/>
      <c r="X15811" s="35"/>
    </row>
    <row r="15812" spans="23:24" ht="15" thickTop="1">
      <c r="W15812" s="43"/>
      <c r="X15812" s="43"/>
    </row>
    <row r="15813" spans="23:24" ht="14.25">
      <c r="W15813" s="28"/>
      <c r="X15813" s="28"/>
    </row>
    <row r="15814" spans="23:24" ht="14.25">
      <c r="W15814" s="28"/>
      <c r="X15814" s="28"/>
    </row>
    <row r="15815" spans="23:24" ht="14.25">
      <c r="W15815" s="29"/>
      <c r="X15815" s="29"/>
    </row>
    <row r="15816" spans="23:24" ht="14.25">
      <c r="W15816" s="31"/>
      <c r="X15816" s="31"/>
    </row>
    <row r="15817" spans="23:24" ht="14.25">
      <c r="W15817" s="29"/>
      <c r="X15817" s="29"/>
    </row>
    <row r="15818" spans="23:24" ht="14.25">
      <c r="W15818" s="31"/>
      <c r="X15818" s="31"/>
    </row>
    <row r="15820" spans="23:24" ht="14.25">
      <c r="W15820" s="29"/>
      <c r="X15820" s="29"/>
    </row>
    <row r="15821" spans="23:24" ht="14.25">
      <c r="W15821" s="34"/>
      <c r="X15821" s="34"/>
    </row>
    <row r="15822" spans="23:24" ht="14.25">
      <c r="W15822" s="28"/>
      <c r="X15822" s="28"/>
    </row>
    <row r="15823" spans="23:24" ht="14.25">
      <c r="W15823" s="34"/>
      <c r="X15823" s="34"/>
    </row>
    <row r="15824" spans="23:24" ht="14.25">
      <c r="W15824" s="34"/>
      <c r="X15824" s="34"/>
    </row>
    <row r="15825" spans="23:24" ht="14.25">
      <c r="W15825" s="34"/>
      <c r="X15825" s="34"/>
    </row>
    <row r="15826" spans="23:24" ht="14.25">
      <c r="W15826" s="35"/>
      <c r="X15826" s="35"/>
    </row>
    <row r="15827" spans="23:24" ht="14.25">
      <c r="W15827" s="35"/>
      <c r="X15827" s="35"/>
    </row>
    <row r="15828" spans="23:24" ht="14.25">
      <c r="W15828" s="35"/>
      <c r="X15828" s="35"/>
    </row>
    <row r="15829" spans="23:24" ht="14.25">
      <c r="W15829" s="34"/>
      <c r="X15829" s="34"/>
    </row>
    <row r="15830" spans="23:24" ht="14.25">
      <c r="W15830" s="34"/>
      <c r="X15830" s="34"/>
    </row>
    <row r="15831" spans="23:24" ht="14.25">
      <c r="W15831" s="34"/>
      <c r="X15831" s="34"/>
    </row>
    <row r="15832" spans="23:24" ht="14.25">
      <c r="W15832" s="35"/>
      <c r="X15832" s="35"/>
    </row>
    <row r="15833" spans="23:24" ht="14.25">
      <c r="W15833" s="35"/>
      <c r="X15833" s="35"/>
    </row>
    <row r="15834" spans="23:24" ht="14.25">
      <c r="W15834" s="34"/>
      <c r="X15834" s="34"/>
    </row>
    <row r="15835" spans="23:24" ht="14.25">
      <c r="W15835" s="34"/>
      <c r="X15835" s="34"/>
    </row>
    <row r="15836" spans="23:24" ht="14.25">
      <c r="W15836" s="35"/>
      <c r="X15836" s="35"/>
    </row>
    <row r="15837" spans="23:24" ht="14.25">
      <c r="W15837" s="34"/>
      <c r="X15837" s="34"/>
    </row>
    <row r="15838" spans="23:24" ht="14.25">
      <c r="W15838" s="35"/>
      <c r="X15838" s="35"/>
    </row>
    <row r="15840" spans="23:24" ht="14.25">
      <c r="W15840" s="34"/>
      <c r="X15840" s="34"/>
    </row>
    <row r="15841" spans="23:24" ht="15" thickTop="1">
      <c r="W15841" s="35"/>
      <c r="X15841" s="35"/>
    </row>
    <row r="15842" spans="23:24" ht="15" thickTop="1">
      <c r="W15842" s="43"/>
      <c r="X15842" s="43"/>
    </row>
    <row r="15843" spans="23:24" ht="14.25">
      <c r="W15843" s="28"/>
      <c r="X15843" s="28"/>
    </row>
    <row r="15844" spans="23:24" ht="14.25">
      <c r="W15844" s="28"/>
      <c r="X15844" s="28"/>
    </row>
    <row r="15845" spans="23:24" ht="14.25">
      <c r="W15845" s="29"/>
      <c r="X15845" s="29"/>
    </row>
    <row r="15846" spans="23:24" ht="14.25">
      <c r="W15846" s="31"/>
      <c r="X15846" s="31"/>
    </row>
    <row r="15847" spans="23:24" ht="14.25">
      <c r="W15847" s="29"/>
      <c r="X15847" s="29"/>
    </row>
    <row r="15848" spans="23:24" ht="14.25">
      <c r="W15848" s="31"/>
      <c r="X15848" s="31"/>
    </row>
    <row r="15850" spans="23:24" ht="14.25">
      <c r="W15850" s="29"/>
      <c r="X15850" s="29"/>
    </row>
    <row r="15851" spans="23:24" ht="14.25">
      <c r="W15851" s="34"/>
      <c r="X15851" s="34"/>
    </row>
    <row r="15852" spans="23:24" ht="14.25">
      <c r="W15852" s="28"/>
      <c r="X15852" s="28"/>
    </row>
    <row r="15853" spans="23:24" ht="14.25">
      <c r="W15853" s="34"/>
      <c r="X15853" s="34"/>
    </row>
    <row r="15854" spans="23:24" ht="14.25">
      <c r="W15854" s="34"/>
      <c r="X15854" s="34"/>
    </row>
    <row r="15855" spans="23:24" ht="14.25">
      <c r="W15855" s="34"/>
      <c r="X15855" s="34"/>
    </row>
    <row r="15856" spans="23:24" ht="14.25">
      <c r="W15856" s="35"/>
      <c r="X15856" s="35"/>
    </row>
    <row r="15857" spans="23:24" ht="14.25">
      <c r="W15857" s="35"/>
      <c r="X15857" s="35"/>
    </row>
    <row r="15858" spans="23:24" ht="14.25">
      <c r="W15858" s="35"/>
      <c r="X15858" s="35"/>
    </row>
    <row r="15859" spans="23:24" ht="14.25">
      <c r="W15859" s="34"/>
      <c r="X15859" s="34"/>
    </row>
    <row r="15860" spans="23:24" ht="14.25">
      <c r="W15860" s="34"/>
      <c r="X15860" s="34"/>
    </row>
    <row r="15861" spans="23:24" ht="14.25">
      <c r="W15861" s="34"/>
      <c r="X15861" s="34"/>
    </row>
    <row r="15862" spans="23:24" ht="14.25">
      <c r="W15862" s="35"/>
      <c r="X15862" s="35"/>
    </row>
    <row r="15863" spans="23:24" ht="14.25">
      <c r="W15863" s="35"/>
      <c r="X15863" s="35"/>
    </row>
    <row r="15864" spans="23:24" ht="14.25">
      <c r="W15864" s="34"/>
      <c r="X15864" s="34"/>
    </row>
    <row r="15865" spans="23:24" ht="14.25">
      <c r="W15865" s="34"/>
      <c r="X15865" s="34"/>
    </row>
    <row r="15866" spans="23:24" ht="14.25">
      <c r="W15866" s="35"/>
      <c r="X15866" s="35"/>
    </row>
    <row r="15867" spans="23:24" ht="14.25">
      <c r="W15867" s="34"/>
      <c r="X15867" s="34"/>
    </row>
    <row r="15868" spans="23:24" ht="14.25">
      <c r="W15868" s="35"/>
      <c r="X15868" s="35"/>
    </row>
    <row r="15870" spans="23:24" ht="14.25">
      <c r="W15870" s="34"/>
      <c r="X15870" s="34"/>
    </row>
    <row r="15871" spans="23:24" ht="15" thickTop="1">
      <c r="W15871" s="35"/>
      <c r="X15871" s="35"/>
    </row>
    <row r="15872" spans="23:24" ht="15" thickTop="1">
      <c r="W15872" s="43"/>
      <c r="X15872" s="43"/>
    </row>
    <row r="15873" spans="23:24" ht="14.25">
      <c r="W15873" s="28"/>
      <c r="X15873" s="28"/>
    </row>
    <row r="15874" spans="23:24" ht="14.25">
      <c r="W15874" s="28"/>
      <c r="X15874" s="28"/>
    </row>
    <row r="15875" spans="23:24" ht="14.25">
      <c r="W15875" s="29"/>
      <c r="X15875" s="29"/>
    </row>
    <row r="15876" spans="23:24" ht="14.25">
      <c r="W15876" s="31"/>
      <c r="X15876" s="31"/>
    </row>
    <row r="15877" spans="23:24" ht="14.25">
      <c r="W15877" s="29"/>
      <c r="X15877" s="29"/>
    </row>
    <row r="15878" spans="23:24" ht="14.25">
      <c r="W15878" s="31"/>
      <c r="X15878" s="31"/>
    </row>
    <row r="15880" spans="23:24" ht="14.25">
      <c r="W15880" s="29"/>
      <c r="X15880" s="29"/>
    </row>
    <row r="15881" spans="23:24" ht="14.25">
      <c r="W15881" s="34"/>
      <c r="X15881" s="34"/>
    </row>
    <row r="15882" spans="23:24" ht="14.25">
      <c r="W15882" s="28"/>
      <c r="X15882" s="28"/>
    </row>
    <row r="15883" spans="23:24" ht="14.25">
      <c r="W15883" s="34"/>
      <c r="X15883" s="34"/>
    </row>
    <row r="15884" spans="23:24" ht="14.25">
      <c r="W15884" s="34"/>
      <c r="X15884" s="34"/>
    </row>
    <row r="15885" spans="23:24" ht="14.25">
      <c r="W15885" s="34"/>
      <c r="X15885" s="34"/>
    </row>
    <row r="15886" spans="23:24" ht="14.25">
      <c r="W15886" s="35"/>
      <c r="X15886" s="35"/>
    </row>
    <row r="15887" spans="23:24" ht="14.25">
      <c r="W15887" s="35"/>
      <c r="X15887" s="35"/>
    </row>
    <row r="15888" spans="23:24" ht="14.25">
      <c r="W15888" s="35"/>
      <c r="X15888" s="35"/>
    </row>
    <row r="15889" spans="23:24" ht="14.25">
      <c r="W15889" s="34"/>
      <c r="X15889" s="34"/>
    </row>
    <row r="15890" spans="23:24" ht="14.25">
      <c r="W15890" s="34"/>
      <c r="X15890" s="34"/>
    </row>
    <row r="15891" spans="23:24" ht="14.25">
      <c r="W15891" s="34"/>
      <c r="X15891" s="34"/>
    </row>
    <row r="15892" spans="23:24" ht="14.25">
      <c r="W15892" s="35"/>
      <c r="X15892" s="35"/>
    </row>
    <row r="15893" spans="23:24" ht="14.25">
      <c r="W15893" s="35"/>
      <c r="X15893" s="35"/>
    </row>
    <row r="15894" spans="23:24" ht="14.25">
      <c r="W15894" s="34"/>
      <c r="X15894" s="34"/>
    </row>
    <row r="15895" spans="23:24" ht="14.25">
      <c r="W15895" s="34"/>
      <c r="X15895" s="34"/>
    </row>
    <row r="15896" spans="23:24" ht="14.25">
      <c r="W15896" s="35"/>
      <c r="X15896" s="35"/>
    </row>
    <row r="15897" spans="23:24" ht="14.25">
      <c r="W15897" s="34"/>
      <c r="X15897" s="34"/>
    </row>
    <row r="15898" spans="23:24" ht="14.25">
      <c r="W15898" s="35"/>
      <c r="X15898" s="35"/>
    </row>
    <row r="15900" spans="23:24" ht="14.25">
      <c r="W15900" s="34"/>
      <c r="X15900" s="34"/>
    </row>
    <row r="15901" spans="23:24" ht="15" thickTop="1">
      <c r="W15901" s="35"/>
      <c r="X15901" s="35"/>
    </row>
    <row r="15902" spans="23:24" ht="15" thickTop="1">
      <c r="W15902" s="43"/>
      <c r="X15902" s="43"/>
    </row>
    <row r="15903" spans="23:24" ht="14.25">
      <c r="W15903" s="28"/>
      <c r="X15903" s="28"/>
    </row>
    <row r="15904" spans="23:24" ht="14.25">
      <c r="W15904" s="28"/>
      <c r="X15904" s="28"/>
    </row>
    <row r="15905" spans="23:24" ht="14.25">
      <c r="W15905" s="29"/>
      <c r="X15905" s="29"/>
    </row>
    <row r="15906" spans="23:24" ht="14.25">
      <c r="W15906" s="31"/>
      <c r="X15906" s="31"/>
    </row>
    <row r="15907" spans="23:24" ht="14.25">
      <c r="W15907" s="29"/>
      <c r="X15907" s="29"/>
    </row>
    <row r="15908" spans="23:24" ht="14.25">
      <c r="W15908" s="31"/>
      <c r="X15908" s="31"/>
    </row>
    <row r="15910" spans="23:24" ht="14.25">
      <c r="W15910" s="29"/>
      <c r="X15910" s="29"/>
    </row>
    <row r="15911" spans="23:24" ht="14.25">
      <c r="W15911" s="34"/>
      <c r="X15911" s="34"/>
    </row>
    <row r="15912" spans="23:24" ht="14.25">
      <c r="W15912" s="28"/>
      <c r="X15912" s="28"/>
    </row>
    <row r="15913" spans="23:24" ht="14.25">
      <c r="W15913" s="34"/>
      <c r="X15913" s="34"/>
    </row>
    <row r="15914" spans="23:24" ht="14.25">
      <c r="W15914" s="34"/>
      <c r="X15914" s="34"/>
    </row>
    <row r="15915" spans="23:24" ht="14.25">
      <c r="W15915" s="34"/>
      <c r="X15915" s="34"/>
    </row>
    <row r="15916" spans="23:24" ht="14.25">
      <c r="W15916" s="35"/>
      <c r="X15916" s="35"/>
    </row>
    <row r="15917" spans="23:24" ht="14.25">
      <c r="W15917" s="35"/>
      <c r="X15917" s="35"/>
    </row>
    <row r="15918" spans="23:24" ht="14.25">
      <c r="W15918" s="35"/>
      <c r="X15918" s="35"/>
    </row>
    <row r="15919" spans="23:24" ht="14.25">
      <c r="W15919" s="34"/>
      <c r="X15919" s="34"/>
    </row>
    <row r="15920" spans="23:24" ht="14.25">
      <c r="W15920" s="34"/>
      <c r="X15920" s="34"/>
    </row>
    <row r="15921" spans="23:24" ht="14.25">
      <c r="W15921" s="34"/>
      <c r="X15921" s="34"/>
    </row>
    <row r="15922" spans="23:24" ht="14.25">
      <c r="W15922" s="35"/>
      <c r="X15922" s="35"/>
    </row>
    <row r="15923" spans="23:24" ht="14.25">
      <c r="W15923" s="35"/>
      <c r="X15923" s="35"/>
    </row>
    <row r="15924" spans="23:24" ht="14.25">
      <c r="W15924" s="34"/>
      <c r="X15924" s="34"/>
    </row>
    <row r="15925" spans="23:24" ht="14.25">
      <c r="W15925" s="34"/>
      <c r="X15925" s="34"/>
    </row>
    <row r="15926" spans="23:24" ht="14.25">
      <c r="W15926" s="35"/>
      <c r="X15926" s="35"/>
    </row>
    <row r="15927" spans="23:24" ht="14.25">
      <c r="W15927" s="34"/>
      <c r="X15927" s="34"/>
    </row>
    <row r="15928" spans="23:24" ht="14.25">
      <c r="W15928" s="35"/>
      <c r="X15928" s="35"/>
    </row>
    <row r="15930" spans="23:24" ht="14.25">
      <c r="W15930" s="34"/>
      <c r="X15930" s="34"/>
    </row>
    <row r="15931" spans="23:24" ht="15" thickTop="1">
      <c r="W15931" s="35"/>
      <c r="X15931" s="35"/>
    </row>
    <row r="15932" spans="23:24" ht="15" thickTop="1">
      <c r="W15932" s="43"/>
      <c r="X15932" s="43"/>
    </row>
    <row r="15933" spans="23:24" ht="14.25">
      <c r="W15933" s="28"/>
      <c r="X15933" s="28"/>
    </row>
    <row r="15934" spans="23:24" ht="14.25">
      <c r="W15934" s="28"/>
      <c r="X15934" s="28"/>
    </row>
    <row r="15935" spans="23:24" ht="14.25">
      <c r="W15935" s="29"/>
      <c r="X15935" s="29"/>
    </row>
    <row r="15936" spans="23:24" ht="14.25">
      <c r="W15936" s="31"/>
      <c r="X15936" s="31"/>
    </row>
    <row r="15937" spans="23:24" ht="14.25">
      <c r="W15937" s="29"/>
      <c r="X15937" s="29"/>
    </row>
    <row r="15938" spans="23:24" ht="14.25">
      <c r="W15938" s="31"/>
      <c r="X15938" s="31"/>
    </row>
    <row r="15940" spans="23:24" ht="14.25">
      <c r="W15940" s="29"/>
      <c r="X15940" s="29"/>
    </row>
    <row r="15941" spans="23:24" ht="14.25">
      <c r="W15941" s="34"/>
      <c r="X15941" s="34"/>
    </row>
    <row r="15942" spans="23:24" ht="14.25">
      <c r="W15942" s="28"/>
      <c r="X15942" s="28"/>
    </row>
    <row r="15943" spans="23:24" ht="14.25">
      <c r="W15943" s="34"/>
      <c r="X15943" s="34"/>
    </row>
    <row r="15944" spans="23:24" ht="14.25">
      <c r="W15944" s="34"/>
      <c r="X15944" s="34"/>
    </row>
    <row r="15945" spans="23:24" ht="14.25">
      <c r="W15945" s="34"/>
      <c r="X15945" s="34"/>
    </row>
    <row r="15946" spans="23:24" ht="14.25">
      <c r="W15946" s="35"/>
      <c r="X15946" s="35"/>
    </row>
    <row r="15947" spans="23:24" ht="14.25">
      <c r="W15947" s="35"/>
      <c r="X15947" s="35"/>
    </row>
    <row r="15948" spans="23:24" ht="14.25">
      <c r="W15948" s="35"/>
      <c r="X15948" s="35"/>
    </row>
    <row r="15949" spans="23:24" ht="14.25">
      <c r="W15949" s="34"/>
      <c r="X15949" s="34"/>
    </row>
    <row r="15950" spans="23:24" ht="14.25">
      <c r="W15950" s="34"/>
      <c r="X15950" s="34"/>
    </row>
    <row r="15951" spans="23:24" ht="14.25">
      <c r="W15951" s="34"/>
      <c r="X15951" s="34"/>
    </row>
    <row r="15952" spans="23:24" ht="14.25">
      <c r="W15952" s="35"/>
      <c r="X15952" s="35"/>
    </row>
    <row r="15953" spans="23:24" ht="14.25">
      <c r="W15953" s="35"/>
      <c r="X15953" s="35"/>
    </row>
    <row r="15954" spans="23:24" ht="14.25">
      <c r="W15954" s="34"/>
      <c r="X15954" s="34"/>
    </row>
    <row r="15955" spans="23:24" ht="14.25">
      <c r="W15955" s="34"/>
      <c r="X15955" s="34"/>
    </row>
    <row r="15956" spans="23:24" ht="14.25">
      <c r="W15956" s="35"/>
      <c r="X15956" s="35"/>
    </row>
    <row r="15957" spans="23:24" ht="14.25">
      <c r="W15957" s="34"/>
      <c r="X15957" s="34"/>
    </row>
    <row r="15958" spans="23:24" ht="14.25">
      <c r="W15958" s="35"/>
      <c r="X15958" s="35"/>
    </row>
    <row r="15960" spans="23:24" ht="14.25">
      <c r="W15960" s="34"/>
      <c r="X15960" s="34"/>
    </row>
    <row r="15961" spans="23:24" ht="15" thickTop="1">
      <c r="W15961" s="35"/>
      <c r="X15961" s="35"/>
    </row>
    <row r="15962" spans="23:24" ht="15" thickTop="1">
      <c r="W15962" s="43"/>
      <c r="X15962" s="43"/>
    </row>
    <row r="15963" spans="23:24" ht="14.25">
      <c r="W15963" s="28"/>
      <c r="X15963" s="28"/>
    </row>
    <row r="15964" spans="23:24" ht="14.25">
      <c r="W15964" s="28"/>
      <c r="X15964" s="28"/>
    </row>
    <row r="15965" spans="23:24" ht="14.25">
      <c r="W15965" s="29"/>
      <c r="X15965" s="29"/>
    </row>
    <row r="15966" spans="23:24" ht="14.25">
      <c r="W15966" s="31"/>
      <c r="X15966" s="31"/>
    </row>
    <row r="15967" spans="23:24" ht="14.25">
      <c r="W15967" s="29"/>
      <c r="X15967" s="29"/>
    </row>
    <row r="15968" spans="23:24" ht="14.25">
      <c r="W15968" s="31"/>
      <c r="X15968" s="31"/>
    </row>
    <row r="15970" spans="23:24" ht="14.25">
      <c r="W15970" s="29"/>
      <c r="X15970" s="29"/>
    </row>
    <row r="15971" spans="23:24" ht="14.25">
      <c r="W15971" s="34"/>
      <c r="X15971" s="34"/>
    </row>
    <row r="15972" spans="23:24" ht="14.25">
      <c r="W15972" s="28"/>
      <c r="X15972" s="28"/>
    </row>
    <row r="15973" spans="23:24" ht="14.25">
      <c r="W15973" s="34"/>
      <c r="X15973" s="34"/>
    </row>
    <row r="15974" spans="23:24" ht="14.25">
      <c r="W15974" s="34"/>
      <c r="X15974" s="34"/>
    </row>
    <row r="15975" spans="23:24" ht="14.25">
      <c r="W15975" s="34"/>
      <c r="X15975" s="34"/>
    </row>
    <row r="15976" spans="23:24" ht="14.25">
      <c r="W15976" s="35"/>
      <c r="X15976" s="35"/>
    </row>
    <row r="15977" spans="23:24" ht="14.25">
      <c r="W15977" s="35"/>
      <c r="X15977" s="35"/>
    </row>
    <row r="15978" spans="23:24" ht="14.25">
      <c r="W15978" s="35"/>
      <c r="X15978" s="35"/>
    </row>
    <row r="15979" spans="23:24" ht="14.25">
      <c r="W15979" s="34"/>
      <c r="X15979" s="34"/>
    </row>
    <row r="15980" spans="23:24" ht="14.25">
      <c r="W15980" s="34"/>
      <c r="X15980" s="34"/>
    </row>
    <row r="15981" spans="23:24" ht="14.25">
      <c r="W15981" s="34"/>
      <c r="X15981" s="34"/>
    </row>
    <row r="15982" spans="23:24" ht="14.25">
      <c r="W15982" s="35"/>
      <c r="X15982" s="35"/>
    </row>
    <row r="15983" spans="23:24" ht="14.25">
      <c r="W15983" s="35"/>
      <c r="X15983" s="35"/>
    </row>
    <row r="15984" spans="23:24" ht="14.25">
      <c r="W15984" s="34"/>
      <c r="X15984" s="34"/>
    </row>
    <row r="15985" spans="23:24" ht="14.25">
      <c r="W15985" s="34"/>
      <c r="X15985" s="34"/>
    </row>
    <row r="15986" spans="23:24" ht="14.25">
      <c r="W15986" s="35"/>
      <c r="X15986" s="35"/>
    </row>
    <row r="15987" spans="23:24" ht="14.25">
      <c r="W15987" s="34"/>
      <c r="X15987" s="34"/>
    </row>
    <row r="15988" spans="23:24" ht="14.25">
      <c r="W15988" s="35"/>
      <c r="X15988" s="35"/>
    </row>
    <row r="15990" spans="23:24" ht="14.25">
      <c r="W15990" s="34"/>
      <c r="X15990" s="34"/>
    </row>
    <row r="15991" spans="23:24" ht="15" thickTop="1">
      <c r="W15991" s="35"/>
      <c r="X15991" s="35"/>
    </row>
    <row r="15992" spans="23:24" ht="15" thickTop="1">
      <c r="W15992" s="43"/>
      <c r="X15992" s="43"/>
    </row>
    <row r="15993" spans="23:24" ht="14.25">
      <c r="W15993" s="28"/>
      <c r="X15993" s="28"/>
    </row>
    <row r="15994" spans="23:24" ht="14.25">
      <c r="W15994" s="28"/>
      <c r="X15994" s="28"/>
    </row>
    <row r="15995" spans="23:24" ht="14.25">
      <c r="W15995" s="29"/>
      <c r="X15995" s="29"/>
    </row>
    <row r="15996" spans="23:24" ht="14.25">
      <c r="W15996" s="31"/>
      <c r="X15996" s="31"/>
    </row>
    <row r="15997" spans="23:24" ht="14.25">
      <c r="W15997" s="29"/>
      <c r="X15997" s="29"/>
    </row>
    <row r="15998" spans="23:24" ht="14.25">
      <c r="W15998" s="31"/>
      <c r="X15998" s="31"/>
    </row>
    <row r="16000" spans="23:24" ht="14.25">
      <c r="W16000" s="29"/>
      <c r="X16000" s="29"/>
    </row>
    <row r="16001" spans="23:24" ht="14.25">
      <c r="W16001" s="34"/>
      <c r="X16001" s="34"/>
    </row>
    <row r="16002" spans="23:24" ht="14.25">
      <c r="W16002" s="28"/>
      <c r="X16002" s="28"/>
    </row>
    <row r="16003" spans="23:24" ht="14.25">
      <c r="W16003" s="34"/>
      <c r="X16003" s="34"/>
    </row>
    <row r="16004" spans="23:24" ht="14.25">
      <c r="W16004" s="34"/>
      <c r="X16004" s="34"/>
    </row>
    <row r="16005" spans="23:24" ht="14.25">
      <c r="W16005" s="34"/>
      <c r="X16005" s="34"/>
    </row>
    <row r="16006" spans="23:24" ht="14.25">
      <c r="W16006" s="35"/>
      <c r="X16006" s="35"/>
    </row>
    <row r="16007" spans="23:24" ht="14.25">
      <c r="W16007" s="35"/>
      <c r="X16007" s="35"/>
    </row>
    <row r="16008" spans="23:24" ht="14.25">
      <c r="W16008" s="35"/>
      <c r="X16008" s="35"/>
    </row>
    <row r="16009" spans="23:24" ht="14.25">
      <c r="W16009" s="34"/>
      <c r="X16009" s="34"/>
    </row>
    <row r="16010" spans="23:24" ht="14.25">
      <c r="W16010" s="34"/>
      <c r="X16010" s="34"/>
    </row>
    <row r="16011" spans="23:24" ht="14.25">
      <c r="W16011" s="34"/>
      <c r="X16011" s="34"/>
    </row>
    <row r="16012" spans="23:24" ht="14.25">
      <c r="W16012" s="35"/>
      <c r="X16012" s="35"/>
    </row>
    <row r="16013" spans="23:24" ht="14.25">
      <c r="W16013" s="35"/>
      <c r="X16013" s="35"/>
    </row>
    <row r="16014" spans="23:24" ht="14.25">
      <c r="W16014" s="34"/>
      <c r="X16014" s="34"/>
    </row>
    <row r="16015" spans="23:24" ht="14.25">
      <c r="W16015" s="34"/>
      <c r="X16015" s="34"/>
    </row>
    <row r="16016" spans="23:24" ht="14.25">
      <c r="W16016" s="35"/>
      <c r="X16016" s="35"/>
    </row>
    <row r="16017" spans="23:24" ht="14.25">
      <c r="W16017" s="34"/>
      <c r="X16017" s="34"/>
    </row>
    <row r="16018" spans="23:24" ht="14.25">
      <c r="W16018" s="35"/>
      <c r="X16018" s="35"/>
    </row>
    <row r="16020" spans="23:24" ht="14.25">
      <c r="W16020" s="34"/>
      <c r="X16020" s="34"/>
    </row>
    <row r="16021" spans="23:24" ht="15" thickTop="1">
      <c r="W16021" s="35"/>
      <c r="X16021" s="35"/>
    </row>
    <row r="16022" spans="23:24" ht="15" thickTop="1">
      <c r="W16022" s="43"/>
      <c r="X16022" s="43"/>
    </row>
    <row r="16023" spans="23:24" ht="14.25">
      <c r="W16023" s="28"/>
      <c r="X16023" s="28"/>
    </row>
    <row r="16024" spans="23:24" ht="14.25">
      <c r="W16024" s="28"/>
      <c r="X16024" s="28"/>
    </row>
    <row r="16025" spans="23:24" ht="14.25">
      <c r="W16025" s="29"/>
      <c r="X16025" s="29"/>
    </row>
    <row r="16026" spans="23:24" ht="14.25">
      <c r="W16026" s="31"/>
      <c r="X16026" s="31"/>
    </row>
    <row r="16027" spans="23:24" ht="14.25">
      <c r="W16027" s="29"/>
      <c r="X16027" s="29"/>
    </row>
    <row r="16028" spans="23:24" ht="14.25">
      <c r="W16028" s="31"/>
      <c r="X16028" s="31"/>
    </row>
    <row r="16030" spans="23:24" ht="14.25">
      <c r="W16030" s="29"/>
      <c r="X16030" s="29"/>
    </row>
    <row r="16031" spans="23:24" ht="14.25">
      <c r="W16031" s="34"/>
      <c r="X16031" s="34"/>
    </row>
    <row r="16032" spans="23:24" ht="14.25">
      <c r="W16032" s="28"/>
      <c r="X16032" s="28"/>
    </row>
    <row r="16033" spans="23:24" ht="14.25">
      <c r="W16033" s="34"/>
      <c r="X16033" s="34"/>
    </row>
    <row r="16034" spans="23:24" ht="14.25">
      <c r="W16034" s="34"/>
      <c r="X16034" s="34"/>
    </row>
    <row r="16035" spans="23:24" ht="14.25">
      <c r="W16035" s="34"/>
      <c r="X16035" s="34"/>
    </row>
    <row r="16036" spans="23:24" ht="14.25">
      <c r="W16036" s="35"/>
      <c r="X16036" s="35"/>
    </row>
    <row r="16037" spans="23:24" ht="14.25">
      <c r="W16037" s="35"/>
      <c r="X16037" s="35"/>
    </row>
    <row r="16038" spans="23:24" ht="14.25">
      <c r="W16038" s="35"/>
      <c r="X16038" s="35"/>
    </row>
    <row r="16039" spans="23:24" ht="14.25">
      <c r="W16039" s="34"/>
      <c r="X16039" s="34"/>
    </row>
    <row r="16040" spans="23:24" ht="14.25">
      <c r="W16040" s="34"/>
      <c r="X16040" s="34"/>
    </row>
    <row r="16041" spans="23:24" ht="14.25">
      <c r="W16041" s="34"/>
      <c r="X16041" s="34"/>
    </row>
    <row r="16042" spans="23:24" ht="14.25">
      <c r="W16042" s="35"/>
      <c r="X16042" s="35"/>
    </row>
    <row r="16043" spans="23:24" ht="14.25">
      <c r="W16043" s="35"/>
      <c r="X16043" s="35"/>
    </row>
    <row r="16044" spans="23:24" ht="14.25">
      <c r="W16044" s="34"/>
      <c r="X16044" s="34"/>
    </row>
    <row r="16045" spans="23:24" ht="14.25">
      <c r="W16045" s="34"/>
      <c r="X16045" s="34"/>
    </row>
    <row r="16046" spans="23:24" ht="14.25">
      <c r="W16046" s="35"/>
      <c r="X16046" s="35"/>
    </row>
    <row r="16047" spans="23:24" ht="14.25">
      <c r="W16047" s="34"/>
      <c r="X16047" s="34"/>
    </row>
    <row r="16048" spans="23:24" ht="14.25">
      <c r="W16048" s="35"/>
      <c r="X16048" s="35"/>
    </row>
    <row r="16050" spans="23:24" ht="14.25">
      <c r="W16050" s="34"/>
      <c r="X16050" s="34"/>
    </row>
    <row r="16051" spans="23:24" ht="15" thickTop="1">
      <c r="W16051" s="35"/>
      <c r="X16051" s="35"/>
    </row>
    <row r="16052" spans="23:24" ht="15" thickTop="1">
      <c r="W16052" s="43"/>
      <c r="X16052" s="43"/>
    </row>
    <row r="16053" spans="23:24" ht="14.25">
      <c r="W16053" s="28"/>
      <c r="X16053" s="28"/>
    </row>
    <row r="16054" spans="23:24" ht="14.25">
      <c r="W16054" s="28"/>
      <c r="X16054" s="28"/>
    </row>
    <row r="16055" spans="23:24" ht="14.25">
      <c r="W16055" s="29"/>
      <c r="X16055" s="29"/>
    </row>
    <row r="16056" spans="23:24" ht="14.25">
      <c r="W16056" s="31"/>
      <c r="X16056" s="31"/>
    </row>
    <row r="16057" spans="23:24" ht="14.25">
      <c r="W16057" s="29"/>
      <c r="X16057" s="29"/>
    </row>
    <row r="16058" spans="23:24" ht="14.25">
      <c r="W16058" s="31"/>
      <c r="X16058" s="31"/>
    </row>
    <row r="16060" spans="23:24" ht="14.25">
      <c r="W16060" s="29"/>
      <c r="X16060" s="29"/>
    </row>
    <row r="16061" spans="23:24" ht="14.25">
      <c r="W16061" s="34"/>
      <c r="X16061" s="34"/>
    </row>
    <row r="16062" spans="23:24" ht="14.25">
      <c r="W16062" s="28"/>
      <c r="X16062" s="28"/>
    </row>
    <row r="16063" spans="23:24" ht="14.25">
      <c r="W16063" s="34"/>
      <c r="X16063" s="34"/>
    </row>
    <row r="16064" spans="23:24" ht="14.25">
      <c r="W16064" s="34"/>
      <c r="X16064" s="34"/>
    </row>
    <row r="16065" spans="23:24" ht="14.25">
      <c r="W16065" s="34"/>
      <c r="X16065" s="34"/>
    </row>
    <row r="16066" spans="23:24" ht="14.25">
      <c r="W16066" s="35"/>
      <c r="X16066" s="35"/>
    </row>
    <row r="16067" spans="23:24" ht="14.25">
      <c r="W16067" s="35"/>
      <c r="X16067" s="35"/>
    </row>
    <row r="16068" spans="23:24" ht="14.25">
      <c r="W16068" s="35"/>
      <c r="X16068" s="35"/>
    </row>
    <row r="16069" spans="23:24" ht="14.25">
      <c r="W16069" s="34"/>
      <c r="X16069" s="34"/>
    </row>
    <row r="16070" spans="23:24" ht="14.25">
      <c r="W16070" s="34"/>
      <c r="X16070" s="34"/>
    </row>
    <row r="16071" spans="23:24" ht="14.25">
      <c r="W16071" s="34"/>
      <c r="X16071" s="34"/>
    </row>
    <row r="16072" spans="23:24" ht="14.25">
      <c r="W16072" s="35"/>
      <c r="X16072" s="35"/>
    </row>
    <row r="16073" spans="23:24" ht="14.25">
      <c r="W16073" s="35"/>
      <c r="X16073" s="35"/>
    </row>
    <row r="16074" spans="23:24" ht="14.25">
      <c r="W16074" s="34"/>
      <c r="X16074" s="34"/>
    </row>
    <row r="16075" spans="23:24" ht="14.25">
      <c r="W16075" s="34"/>
      <c r="X16075" s="34"/>
    </row>
    <row r="16076" spans="23:24" ht="14.25">
      <c r="W16076" s="35"/>
      <c r="X16076" s="35"/>
    </row>
    <row r="16077" spans="23:24" ht="14.25">
      <c r="W16077" s="34"/>
      <c r="X16077" s="34"/>
    </row>
    <row r="16078" spans="23:24" ht="14.25">
      <c r="W16078" s="35"/>
      <c r="X16078" s="35"/>
    </row>
    <row r="16080" spans="23:24" ht="14.25">
      <c r="W16080" s="34"/>
      <c r="X16080" s="34"/>
    </row>
    <row r="16081" spans="23:24" ht="15" thickTop="1">
      <c r="W16081" s="35"/>
      <c r="X16081" s="35"/>
    </row>
    <row r="16082" spans="23:24" ht="15" thickTop="1">
      <c r="W16082" s="43"/>
      <c r="X16082" s="43"/>
    </row>
    <row r="16083" spans="23:24" ht="14.25">
      <c r="W16083" s="28"/>
      <c r="X16083" s="28"/>
    </row>
    <row r="16084" spans="23:24" ht="14.25">
      <c r="W16084" s="28"/>
      <c r="X16084" s="28"/>
    </row>
    <row r="16085" spans="23:24" ht="14.25">
      <c r="W16085" s="29"/>
      <c r="X16085" s="29"/>
    </row>
    <row r="16086" spans="23:24" ht="14.25">
      <c r="W16086" s="31"/>
      <c r="X16086" s="31"/>
    </row>
    <row r="16087" spans="23:24" ht="14.25">
      <c r="W16087" s="29"/>
      <c r="X16087" s="29"/>
    </row>
    <row r="16088" spans="23:24" ht="14.25">
      <c r="W16088" s="31"/>
      <c r="X16088" s="31"/>
    </row>
    <row r="16090" spans="23:24" ht="14.25">
      <c r="W16090" s="29"/>
      <c r="X16090" s="29"/>
    </row>
    <row r="16091" spans="23:24" ht="14.25">
      <c r="W16091" s="34"/>
      <c r="X16091" s="34"/>
    </row>
    <row r="16092" spans="23:24" ht="14.25">
      <c r="W16092" s="28"/>
      <c r="X16092" s="28"/>
    </row>
    <row r="16093" spans="23:24" ht="14.25">
      <c r="W16093" s="34"/>
      <c r="X16093" s="34"/>
    </row>
    <row r="16094" spans="23:24" ht="14.25">
      <c r="W16094" s="34"/>
      <c r="X16094" s="34"/>
    </row>
    <row r="16095" spans="23:24" ht="14.25">
      <c r="W16095" s="34"/>
      <c r="X16095" s="34"/>
    </row>
    <row r="16096" spans="23:24" ht="14.25">
      <c r="W16096" s="35"/>
      <c r="X16096" s="35"/>
    </row>
    <row r="16097" spans="23:24" ht="14.25">
      <c r="W16097" s="35"/>
      <c r="X16097" s="35"/>
    </row>
    <row r="16098" spans="23:24" ht="14.25">
      <c r="W16098" s="35"/>
      <c r="X16098" s="35"/>
    </row>
    <row r="16099" spans="23:24" ht="14.25">
      <c r="W16099" s="34"/>
      <c r="X16099" s="34"/>
    </row>
    <row r="16100" spans="23:24" ht="14.25">
      <c r="W16100" s="34"/>
      <c r="X16100" s="34"/>
    </row>
    <row r="16101" spans="23:24" ht="14.25">
      <c r="W16101" s="34"/>
      <c r="X16101" s="34"/>
    </row>
    <row r="16102" spans="23:24" ht="14.25">
      <c r="W16102" s="35"/>
      <c r="X16102" s="35"/>
    </row>
    <row r="16103" spans="23:24" ht="14.25">
      <c r="W16103" s="35"/>
      <c r="X16103" s="35"/>
    </row>
    <row r="16104" spans="23:24" ht="14.25">
      <c r="W16104" s="34"/>
      <c r="X16104" s="34"/>
    </row>
    <row r="16105" spans="23:24" ht="14.25">
      <c r="W16105" s="34"/>
      <c r="X16105" s="34"/>
    </row>
    <row r="16106" spans="23:24" ht="14.25">
      <c r="W16106" s="35"/>
      <c r="X16106" s="35"/>
    </row>
    <row r="16107" spans="23:24" ht="14.25">
      <c r="W16107" s="34"/>
      <c r="X16107" s="34"/>
    </row>
    <row r="16108" spans="23:24" ht="14.25">
      <c r="W16108" s="35"/>
      <c r="X16108" s="35"/>
    </row>
    <row r="16110" spans="23:24" ht="14.25">
      <c r="W16110" s="34"/>
      <c r="X16110" s="34"/>
    </row>
    <row r="16111" spans="23:24" ht="15" thickTop="1">
      <c r="W16111" s="35"/>
      <c r="X16111" s="35"/>
    </row>
    <row r="16112" spans="23:24" ht="15" thickTop="1">
      <c r="W16112" s="43"/>
      <c r="X16112" s="43"/>
    </row>
    <row r="16113" spans="23:24" ht="14.25">
      <c r="W16113" s="28"/>
      <c r="X16113" s="28"/>
    </row>
    <row r="16114" spans="23:24" ht="14.25">
      <c r="W16114" s="28"/>
      <c r="X16114" s="28"/>
    </row>
    <row r="16115" spans="23:24" ht="14.25">
      <c r="W16115" s="29"/>
      <c r="X16115" s="29"/>
    </row>
    <row r="16116" spans="23:24" ht="14.25">
      <c r="W16116" s="31"/>
      <c r="X16116" s="31"/>
    </row>
    <row r="16117" spans="23:24" ht="14.25">
      <c r="W16117" s="29"/>
      <c r="X16117" s="29"/>
    </row>
    <row r="16118" spans="23:24" ht="14.25">
      <c r="W16118" s="31"/>
      <c r="X16118" s="31"/>
    </row>
    <row r="16120" spans="23:24" ht="14.25">
      <c r="W16120" s="29"/>
      <c r="X16120" s="29"/>
    </row>
    <row r="16121" spans="23:24" ht="14.25">
      <c r="W16121" s="34"/>
      <c r="X16121" s="34"/>
    </row>
    <row r="16122" spans="23:24" ht="14.25">
      <c r="W16122" s="28"/>
      <c r="X16122" s="28"/>
    </row>
    <row r="16123" spans="23:24" ht="14.25">
      <c r="W16123" s="34"/>
      <c r="X16123" s="34"/>
    </row>
    <row r="16124" spans="23:24" ht="14.25">
      <c r="W16124" s="34"/>
      <c r="X16124" s="34"/>
    </row>
    <row r="16125" spans="23:24" ht="14.25">
      <c r="W16125" s="34"/>
      <c r="X16125" s="34"/>
    </row>
    <row r="16126" spans="23:24" ht="14.25">
      <c r="W16126" s="35"/>
      <c r="X16126" s="35"/>
    </row>
    <row r="16127" spans="23:24" ht="14.25">
      <c r="W16127" s="35"/>
      <c r="X16127" s="35"/>
    </row>
    <row r="16128" spans="23:24" ht="14.25">
      <c r="W16128" s="35"/>
      <c r="X16128" s="35"/>
    </row>
    <row r="16129" spans="23:24" ht="14.25">
      <c r="W16129" s="34"/>
      <c r="X16129" s="34"/>
    </row>
    <row r="16130" spans="23:24" ht="14.25">
      <c r="W16130" s="34"/>
      <c r="X16130" s="34"/>
    </row>
    <row r="16131" spans="23:24" ht="14.25">
      <c r="W16131" s="34"/>
      <c r="X16131" s="34"/>
    </row>
    <row r="16132" spans="23:24" ht="14.25">
      <c r="W16132" s="35"/>
      <c r="X16132" s="35"/>
    </row>
    <row r="16133" spans="23:24" ht="14.25">
      <c r="W16133" s="35"/>
      <c r="X16133" s="35"/>
    </row>
    <row r="16134" spans="23:24" ht="14.25">
      <c r="W16134" s="34"/>
      <c r="X16134" s="34"/>
    </row>
    <row r="16135" spans="23:24" ht="14.25">
      <c r="W16135" s="34"/>
      <c r="X16135" s="34"/>
    </row>
    <row r="16136" spans="23:24" ht="14.25">
      <c r="W16136" s="35"/>
      <c r="X16136" s="35"/>
    </row>
    <row r="16137" spans="23:24" ht="14.25">
      <c r="W16137" s="34"/>
      <c r="X16137" s="34"/>
    </row>
    <row r="16138" spans="23:24" ht="14.25">
      <c r="W16138" s="35"/>
      <c r="X16138" s="35"/>
    </row>
    <row r="16140" spans="23:24" ht="14.25">
      <c r="W16140" s="34"/>
      <c r="X16140" s="34"/>
    </row>
    <row r="16141" spans="23:24" ht="15" thickTop="1">
      <c r="W16141" s="35"/>
      <c r="X16141" s="35"/>
    </row>
    <row r="16142" spans="23:24" ht="15" thickTop="1">
      <c r="W16142" s="43"/>
      <c r="X16142" s="43"/>
    </row>
    <row r="16143" spans="23:24" ht="14.25">
      <c r="W16143" s="28"/>
      <c r="X16143" s="28"/>
    </row>
    <row r="16144" spans="23:24" ht="14.25">
      <c r="W16144" s="28"/>
      <c r="X16144" s="28"/>
    </row>
    <row r="16145" spans="23:24" ht="14.25">
      <c r="W16145" s="29"/>
      <c r="X16145" s="29"/>
    </row>
    <row r="16146" spans="23:24" ht="14.25">
      <c r="W16146" s="31"/>
      <c r="X16146" s="31"/>
    </row>
    <row r="16147" spans="23:24" ht="14.25">
      <c r="W16147" s="29"/>
      <c r="X16147" s="29"/>
    </row>
    <row r="16148" spans="23:24" ht="14.25">
      <c r="W16148" s="31"/>
      <c r="X16148" s="31"/>
    </row>
    <row r="16150" spans="23:24" ht="14.25">
      <c r="W16150" s="29"/>
      <c r="X16150" s="29"/>
    </row>
    <row r="16151" spans="23:24" ht="14.25">
      <c r="W16151" s="34"/>
      <c r="X16151" s="34"/>
    </row>
    <row r="16152" spans="23:24" ht="14.25">
      <c r="W16152" s="28"/>
      <c r="X16152" s="28"/>
    </row>
    <row r="16153" spans="23:24" ht="14.25">
      <c r="W16153" s="34"/>
      <c r="X16153" s="34"/>
    </row>
    <row r="16154" spans="23:24" ht="14.25">
      <c r="W16154" s="34"/>
      <c r="X16154" s="34"/>
    </row>
    <row r="16155" spans="23:24" ht="14.25">
      <c r="W16155" s="34"/>
      <c r="X16155" s="34"/>
    </row>
    <row r="16156" spans="23:24" ht="14.25">
      <c r="W16156" s="35"/>
      <c r="X16156" s="35"/>
    </row>
    <row r="16157" spans="23:24" ht="14.25">
      <c r="W16157" s="35"/>
      <c r="X16157" s="35"/>
    </row>
    <row r="16158" spans="23:24" ht="14.25">
      <c r="W16158" s="35"/>
      <c r="X16158" s="35"/>
    </row>
    <row r="16159" spans="23:24" ht="14.25">
      <c r="W16159" s="34"/>
      <c r="X16159" s="34"/>
    </row>
    <row r="16160" spans="23:24" ht="14.25">
      <c r="W16160" s="34"/>
      <c r="X16160" s="34"/>
    </row>
    <row r="16161" spans="23:24" ht="14.25">
      <c r="W16161" s="34"/>
      <c r="X16161" s="34"/>
    </row>
    <row r="16162" spans="23:24" ht="14.25">
      <c r="W16162" s="35"/>
      <c r="X16162" s="35"/>
    </row>
    <row r="16163" spans="23:24" ht="14.25">
      <c r="W16163" s="35"/>
      <c r="X16163" s="35"/>
    </row>
    <row r="16164" spans="23:24" ht="14.25">
      <c r="W16164" s="34"/>
      <c r="X16164" s="34"/>
    </row>
    <row r="16165" spans="23:24" ht="14.25">
      <c r="W16165" s="34"/>
      <c r="X16165" s="34"/>
    </row>
    <row r="16166" spans="23:24" ht="14.25">
      <c r="W16166" s="35"/>
      <c r="X16166" s="35"/>
    </row>
    <row r="16167" spans="23:24" ht="14.25">
      <c r="W16167" s="34"/>
      <c r="X16167" s="34"/>
    </row>
    <row r="16168" spans="23:24" ht="14.25">
      <c r="W16168" s="35"/>
      <c r="X16168" s="35"/>
    </row>
    <row r="16170" spans="23:24" ht="14.25">
      <c r="W16170" s="34"/>
      <c r="X16170" s="34"/>
    </row>
    <row r="16171" spans="23:24" ht="15" thickTop="1">
      <c r="W16171" s="35"/>
      <c r="X16171" s="35"/>
    </row>
    <row r="16172" spans="23:24" ht="15" thickTop="1">
      <c r="W16172" s="43"/>
      <c r="X16172" s="43"/>
    </row>
    <row r="16173" spans="23:24" ht="14.25">
      <c r="W16173" s="28"/>
      <c r="X16173" s="28"/>
    </row>
    <row r="16174" spans="23:24" ht="14.25">
      <c r="W16174" s="28"/>
      <c r="X16174" s="28"/>
    </row>
    <row r="16175" spans="23:24" ht="14.25">
      <c r="W16175" s="29"/>
      <c r="X16175" s="29"/>
    </row>
    <row r="16176" spans="23:24" ht="14.25">
      <c r="W16176" s="31"/>
      <c r="X16176" s="31"/>
    </row>
    <row r="16177" spans="23:24" ht="14.25">
      <c r="W16177" s="29"/>
      <c r="X16177" s="29"/>
    </row>
    <row r="16178" spans="23:24" ht="14.25">
      <c r="W16178" s="31"/>
      <c r="X16178" s="31"/>
    </row>
    <row r="16180" spans="23:24" ht="14.25">
      <c r="W16180" s="29"/>
      <c r="X16180" s="29"/>
    </row>
    <row r="16181" spans="23:24" ht="14.25">
      <c r="W16181" s="34"/>
      <c r="X16181" s="34"/>
    </row>
    <row r="16182" spans="23:24" ht="14.25">
      <c r="W16182" s="28"/>
      <c r="X16182" s="28"/>
    </row>
    <row r="16183" spans="23:24" ht="14.25">
      <c r="W16183" s="34"/>
      <c r="X16183" s="34"/>
    </row>
    <row r="16184" spans="23:24" ht="14.25">
      <c r="W16184" s="34"/>
      <c r="X16184" s="34"/>
    </row>
    <row r="16185" spans="23:24" ht="14.25">
      <c r="W16185" s="34"/>
      <c r="X16185" s="34"/>
    </row>
    <row r="16186" spans="23:24" ht="14.25">
      <c r="W16186" s="35"/>
      <c r="X16186" s="35"/>
    </row>
    <row r="16187" spans="23:24" ht="14.25">
      <c r="W16187" s="35"/>
      <c r="X16187" s="35"/>
    </row>
    <row r="16188" spans="23:24" ht="14.25">
      <c r="W16188" s="35"/>
      <c r="X16188" s="35"/>
    </row>
    <row r="16189" spans="23:24" ht="14.25">
      <c r="W16189" s="34"/>
      <c r="X16189" s="34"/>
    </row>
    <row r="16190" spans="23:24" ht="14.25">
      <c r="W16190" s="34"/>
      <c r="X16190" s="34"/>
    </row>
    <row r="16191" spans="23:24" ht="14.25">
      <c r="W16191" s="34"/>
      <c r="X16191" s="34"/>
    </row>
    <row r="16192" spans="23:24" ht="14.25">
      <c r="W16192" s="35"/>
      <c r="X16192" s="35"/>
    </row>
    <row r="16193" spans="23:24" ht="14.25">
      <c r="W16193" s="35"/>
      <c r="X16193" s="35"/>
    </row>
    <row r="16194" spans="23:24" ht="14.25">
      <c r="W16194" s="34"/>
      <c r="X16194" s="34"/>
    </row>
    <row r="16195" spans="23:24" ht="14.25">
      <c r="W16195" s="34"/>
      <c r="X16195" s="34"/>
    </row>
    <row r="16196" spans="23:24" ht="14.25">
      <c r="W16196" s="35"/>
      <c r="X16196" s="35"/>
    </row>
    <row r="16197" spans="23:24" ht="14.25">
      <c r="W16197" s="34"/>
      <c r="X16197" s="34"/>
    </row>
    <row r="16198" spans="23:24" ht="14.25">
      <c r="W16198" s="35"/>
      <c r="X16198" s="35"/>
    </row>
    <row r="16200" spans="23:24" ht="14.25">
      <c r="W16200" s="34"/>
      <c r="X16200" s="34"/>
    </row>
    <row r="16201" spans="23:24" ht="15" thickTop="1">
      <c r="W16201" s="35"/>
      <c r="X16201" s="35"/>
    </row>
    <row r="16202" spans="23:24" ht="15" thickTop="1">
      <c r="W16202" s="43"/>
      <c r="X16202" s="43"/>
    </row>
    <row r="16203" spans="23:24" ht="14.25">
      <c r="W16203" s="28"/>
      <c r="X16203" s="28"/>
    </row>
    <row r="16204" spans="23:24" ht="14.25">
      <c r="W16204" s="28"/>
      <c r="X16204" s="28"/>
    </row>
    <row r="16205" spans="23:24" ht="14.25">
      <c r="W16205" s="29"/>
      <c r="X16205" s="29"/>
    </row>
    <row r="16206" spans="23:24" ht="14.25">
      <c r="W16206" s="31"/>
      <c r="X16206" s="31"/>
    </row>
    <row r="16207" spans="23:24" ht="14.25">
      <c r="W16207" s="29"/>
      <c r="X16207" s="29"/>
    </row>
    <row r="16208" spans="23:24" ht="14.25">
      <c r="W16208" s="31"/>
      <c r="X16208" s="31"/>
    </row>
    <row r="16210" spans="23:24" ht="14.25">
      <c r="W16210" s="29"/>
      <c r="X16210" s="29"/>
    </row>
    <row r="16211" spans="23:24" ht="14.25">
      <c r="W16211" s="34"/>
      <c r="X16211" s="34"/>
    </row>
    <row r="16212" spans="23:24" ht="14.25">
      <c r="W16212" s="28"/>
      <c r="X16212" s="28"/>
    </row>
    <row r="16213" spans="23:24" ht="14.25">
      <c r="W16213" s="34"/>
      <c r="X16213" s="34"/>
    </row>
    <row r="16214" spans="23:24" ht="14.25">
      <c r="W16214" s="34"/>
      <c r="X16214" s="34"/>
    </row>
    <row r="16215" spans="23:24" ht="14.25">
      <c r="W16215" s="34"/>
      <c r="X16215" s="34"/>
    </row>
    <row r="16216" spans="23:24" ht="14.25">
      <c r="W16216" s="35"/>
      <c r="X16216" s="35"/>
    </row>
    <row r="16217" spans="23:24" ht="14.25">
      <c r="W16217" s="35"/>
      <c r="X16217" s="35"/>
    </row>
    <row r="16218" spans="23:24" ht="14.25">
      <c r="W16218" s="35"/>
      <c r="X16218" s="35"/>
    </row>
    <row r="16219" spans="23:24" ht="14.25">
      <c r="W16219" s="34"/>
      <c r="X16219" s="34"/>
    </row>
    <row r="16220" spans="23:24" ht="14.25">
      <c r="W16220" s="34"/>
      <c r="X16220" s="34"/>
    </row>
    <row r="16221" spans="23:24" ht="14.25">
      <c r="W16221" s="34"/>
      <c r="X16221" s="34"/>
    </row>
    <row r="16222" spans="23:24" ht="14.25">
      <c r="W16222" s="35"/>
      <c r="X16222" s="35"/>
    </row>
    <row r="16223" spans="23:24" ht="14.25">
      <c r="W16223" s="35"/>
      <c r="X16223" s="35"/>
    </row>
    <row r="16224" spans="23:24" ht="14.25">
      <c r="W16224" s="34"/>
      <c r="X16224" s="34"/>
    </row>
    <row r="16225" spans="23:24" ht="14.25">
      <c r="W16225" s="34"/>
      <c r="X16225" s="34"/>
    </row>
    <row r="16226" spans="23:24" ht="14.25">
      <c r="W16226" s="35"/>
      <c r="X16226" s="35"/>
    </row>
    <row r="16227" spans="23:24" ht="14.25">
      <c r="W16227" s="34"/>
      <c r="X16227" s="34"/>
    </row>
    <row r="16228" spans="23:24" ht="14.25">
      <c r="W16228" s="35"/>
      <c r="X16228" s="35"/>
    </row>
    <row r="16230" spans="23:24" ht="14.25">
      <c r="W16230" s="34"/>
      <c r="X16230" s="34"/>
    </row>
    <row r="16231" spans="23:24" ht="15" thickTop="1">
      <c r="W16231" s="35"/>
      <c r="X16231" s="35"/>
    </row>
    <row r="16232" spans="23:24" ht="15" thickTop="1">
      <c r="W16232" s="43"/>
      <c r="X16232" s="43"/>
    </row>
    <row r="16233" spans="23:24" ht="14.25">
      <c r="W16233" s="28"/>
      <c r="X16233" s="28"/>
    </row>
    <row r="16234" spans="23:24" ht="14.25">
      <c r="W16234" s="28"/>
      <c r="X16234" s="28"/>
    </row>
    <row r="16235" spans="23:24" ht="14.25">
      <c r="W16235" s="29"/>
      <c r="X16235" s="29"/>
    </row>
    <row r="16236" spans="23:24" ht="14.25">
      <c r="W16236" s="31"/>
      <c r="X16236" s="31"/>
    </row>
    <row r="16237" spans="23:24" ht="14.25">
      <c r="W16237" s="29"/>
      <c r="X16237" s="29"/>
    </row>
    <row r="16238" spans="23:24" ht="14.25">
      <c r="W16238" s="31"/>
      <c r="X16238" s="31"/>
    </row>
    <row r="16240" spans="23:24" ht="14.25">
      <c r="W16240" s="29"/>
      <c r="X16240" s="29"/>
    </row>
    <row r="16241" spans="23:24" ht="14.25">
      <c r="W16241" s="34"/>
      <c r="X16241" s="34"/>
    </row>
    <row r="16242" spans="23:24" ht="14.25">
      <c r="W16242" s="28"/>
      <c r="X16242" s="28"/>
    </row>
    <row r="16243" spans="23:24" ht="14.25">
      <c r="W16243" s="34"/>
      <c r="X16243" s="34"/>
    </row>
    <row r="16244" spans="23:24" ht="14.25">
      <c r="W16244" s="34"/>
      <c r="X16244" s="34"/>
    </row>
    <row r="16245" spans="23:24" ht="14.25">
      <c r="W16245" s="34"/>
      <c r="X16245" s="34"/>
    </row>
    <row r="16246" spans="23:24" ht="14.25">
      <c r="W16246" s="35"/>
      <c r="X16246" s="35"/>
    </row>
    <row r="16247" spans="23:24" ht="14.25">
      <c r="W16247" s="35"/>
      <c r="X16247" s="35"/>
    </row>
    <row r="16248" spans="23:24" ht="14.25">
      <c r="W16248" s="35"/>
      <c r="X16248" s="35"/>
    </row>
    <row r="16249" spans="23:24" ht="14.25">
      <c r="W16249" s="34"/>
      <c r="X16249" s="34"/>
    </row>
    <row r="16250" spans="23:24" ht="14.25">
      <c r="W16250" s="34"/>
      <c r="X16250" s="34"/>
    </row>
    <row r="16251" spans="23:24" ht="14.25">
      <c r="W16251" s="34"/>
      <c r="X16251" s="34"/>
    </row>
    <row r="16252" spans="23:24" ht="14.25">
      <c r="W16252" s="35"/>
      <c r="X16252" s="35"/>
    </row>
    <row r="16253" spans="23:24" ht="14.25">
      <c r="W16253" s="35"/>
      <c r="X16253" s="35"/>
    </row>
    <row r="16254" spans="23:24" ht="14.25">
      <c r="W16254" s="34"/>
      <c r="X16254" s="34"/>
    </row>
    <row r="16255" spans="23:24" ht="14.25">
      <c r="W16255" s="34"/>
      <c r="X16255" s="34"/>
    </row>
    <row r="16256" spans="23:24" ht="14.25">
      <c r="W16256" s="35"/>
      <c r="X16256" s="35"/>
    </row>
    <row r="16257" spans="23:24" ht="14.25">
      <c r="W16257" s="34"/>
      <c r="X16257" s="34"/>
    </row>
    <row r="16258" spans="23:24" ht="14.25">
      <c r="W16258" s="35"/>
      <c r="X16258" s="35"/>
    </row>
    <row r="16260" spans="23:24" ht="14.25">
      <c r="W16260" s="34"/>
      <c r="X16260" s="34"/>
    </row>
    <row r="16261" spans="23:24" ht="15" thickTop="1">
      <c r="W16261" s="35"/>
      <c r="X16261" s="35"/>
    </row>
    <row r="16262" spans="23:24" ht="15" thickTop="1">
      <c r="W16262" s="43"/>
      <c r="X16262" s="43"/>
    </row>
    <row r="16263" spans="23:24" ht="14.25">
      <c r="W16263" s="28"/>
      <c r="X16263" s="28"/>
    </row>
    <row r="16264" spans="23:24" ht="14.25">
      <c r="W16264" s="28"/>
      <c r="X16264" s="28"/>
    </row>
    <row r="16265" spans="23:24" ht="14.25">
      <c r="W16265" s="29"/>
      <c r="X16265" s="29"/>
    </row>
    <row r="16266" spans="23:24" ht="14.25">
      <c r="W16266" s="31"/>
      <c r="X16266" s="31"/>
    </row>
    <row r="16267" spans="23:24" ht="14.25">
      <c r="W16267" s="29"/>
      <c r="X16267" s="29"/>
    </row>
    <row r="16268" spans="23:24" ht="14.25">
      <c r="W16268" s="31"/>
      <c r="X16268" s="31"/>
    </row>
    <row r="16270" spans="23:24" ht="14.25">
      <c r="W16270" s="29"/>
      <c r="X16270" s="29"/>
    </row>
    <row r="16271" spans="23:24" ht="14.25">
      <c r="W16271" s="34"/>
      <c r="X16271" s="34"/>
    </row>
    <row r="16272" spans="23:24" ht="14.25">
      <c r="W16272" s="28"/>
      <c r="X16272" s="28"/>
    </row>
    <row r="16273" spans="23:24" ht="14.25">
      <c r="W16273" s="34"/>
      <c r="X16273" s="34"/>
    </row>
    <row r="16274" spans="23:24" ht="14.25">
      <c r="W16274" s="34"/>
      <c r="X16274" s="34"/>
    </row>
    <row r="16275" spans="23:24" ht="14.25">
      <c r="W16275" s="34"/>
      <c r="X16275" s="34"/>
    </row>
    <row r="16276" spans="23:24" ht="14.25">
      <c r="W16276" s="35"/>
      <c r="X16276" s="35"/>
    </row>
    <row r="16277" spans="23:24" ht="14.25">
      <c r="W16277" s="35"/>
      <c r="X16277" s="35"/>
    </row>
    <row r="16278" spans="23:24" ht="14.25">
      <c r="W16278" s="35"/>
      <c r="X16278" s="35"/>
    </row>
    <row r="16279" spans="23:24" ht="14.25">
      <c r="W16279" s="34"/>
      <c r="X16279" s="34"/>
    </row>
    <row r="16280" spans="23:24" ht="14.25">
      <c r="W16280" s="34"/>
      <c r="X16280" s="34"/>
    </row>
    <row r="16281" spans="23:24" ht="14.25">
      <c r="W16281" s="34"/>
      <c r="X16281" s="34"/>
    </row>
    <row r="16282" spans="23:24" ht="14.25">
      <c r="W16282" s="35"/>
      <c r="X16282" s="35"/>
    </row>
    <row r="16283" spans="23:24" ht="14.25">
      <c r="W16283" s="35"/>
      <c r="X16283" s="35"/>
    </row>
    <row r="16284" spans="23:24" ht="14.25">
      <c r="W16284" s="34"/>
      <c r="X16284" s="34"/>
    </row>
    <row r="16285" spans="23:24" ht="14.25">
      <c r="W16285" s="34"/>
      <c r="X16285" s="34"/>
    </row>
    <row r="16286" spans="23:24" ht="14.25">
      <c r="W16286" s="35"/>
      <c r="X16286" s="35"/>
    </row>
    <row r="16287" spans="23:24" ht="14.25">
      <c r="W16287" s="34"/>
      <c r="X16287" s="34"/>
    </row>
    <row r="16288" spans="23:24" ht="14.25">
      <c r="W16288" s="35"/>
      <c r="X16288" s="35"/>
    </row>
    <row r="16290" spans="23:24" ht="14.25">
      <c r="W16290" s="34"/>
      <c r="X16290" s="34"/>
    </row>
    <row r="16291" spans="23:24" ht="15" thickTop="1">
      <c r="W16291" s="35"/>
      <c r="X16291" s="35"/>
    </row>
    <row r="16292" spans="23:24" ht="15" thickTop="1">
      <c r="W16292" s="43"/>
      <c r="X16292" s="43"/>
    </row>
    <row r="16293" spans="23:24" ht="14.25">
      <c r="W16293" s="28"/>
      <c r="X16293" s="28"/>
    </row>
    <row r="16294" spans="23:24" ht="14.25">
      <c r="W16294" s="28"/>
      <c r="X16294" s="28"/>
    </row>
    <row r="16295" spans="23:24" ht="14.25">
      <c r="W16295" s="29"/>
      <c r="X16295" s="29"/>
    </row>
    <row r="16296" spans="23:24" ht="14.25">
      <c r="W16296" s="31"/>
      <c r="X16296" s="31"/>
    </row>
    <row r="16297" spans="23:24" ht="14.25">
      <c r="W16297" s="29"/>
      <c r="X16297" s="29"/>
    </row>
    <row r="16298" spans="23:24" ht="14.25">
      <c r="W16298" s="31"/>
      <c r="X16298" s="31"/>
    </row>
    <row r="16300" spans="23:24" ht="14.25">
      <c r="W16300" s="29"/>
      <c r="X16300" s="29"/>
    </row>
    <row r="16301" spans="23:24" ht="14.25">
      <c r="W16301" s="34"/>
      <c r="X16301" s="34"/>
    </row>
    <row r="16302" spans="23:24" ht="14.25">
      <c r="W16302" s="28"/>
      <c r="X16302" s="28"/>
    </row>
    <row r="16303" spans="23:24" ht="14.25">
      <c r="W16303" s="34"/>
      <c r="X16303" s="34"/>
    </row>
    <row r="16304" spans="23:24" ht="14.25">
      <c r="W16304" s="34"/>
      <c r="X16304" s="34"/>
    </row>
    <row r="16305" spans="23:24" ht="14.25">
      <c r="W16305" s="34"/>
      <c r="X16305" s="34"/>
    </row>
    <row r="16306" spans="23:24" ht="14.25">
      <c r="W16306" s="35"/>
      <c r="X16306" s="35"/>
    </row>
    <row r="16307" spans="23:24" ht="14.25">
      <c r="W16307" s="35"/>
      <c r="X16307" s="35"/>
    </row>
    <row r="16308" spans="23:24" ht="14.25">
      <c r="W16308" s="35"/>
      <c r="X16308" s="35"/>
    </row>
    <row r="16309" spans="23:24" ht="14.25">
      <c r="W16309" s="34"/>
      <c r="X16309" s="34"/>
    </row>
    <row r="16310" spans="23:24" ht="14.25">
      <c r="W16310" s="34"/>
      <c r="X16310" s="34"/>
    </row>
    <row r="16311" spans="23:24" ht="14.25">
      <c r="W16311" s="34"/>
      <c r="X16311" s="34"/>
    </row>
    <row r="16312" spans="23:24" ht="14.25">
      <c r="W16312" s="35"/>
      <c r="X16312" s="35"/>
    </row>
    <row r="16313" spans="23:24" ht="14.25">
      <c r="W16313" s="35"/>
      <c r="X16313" s="35"/>
    </row>
    <row r="16314" spans="23:24" ht="14.25">
      <c r="W16314" s="34"/>
      <c r="X16314" s="34"/>
    </row>
    <row r="16315" spans="23:24" ht="14.25">
      <c r="W16315" s="34"/>
      <c r="X16315" s="34"/>
    </row>
    <row r="16316" spans="23:24" ht="14.25">
      <c r="W16316" s="35"/>
      <c r="X16316" s="35"/>
    </row>
    <row r="16317" spans="23:24" ht="14.25">
      <c r="W16317" s="34"/>
      <c r="X16317" s="34"/>
    </row>
    <row r="16318" spans="23:24" ht="14.25">
      <c r="W16318" s="35"/>
      <c r="X16318" s="35"/>
    </row>
    <row r="16320" spans="23:24" ht="14.25">
      <c r="W16320" s="34"/>
      <c r="X16320" s="34"/>
    </row>
    <row r="16321" spans="23:24" ht="15" thickTop="1">
      <c r="W16321" s="35"/>
      <c r="X16321" s="35"/>
    </row>
    <row r="16322" spans="23:24" ht="15" thickTop="1">
      <c r="W16322" s="43"/>
      <c r="X16322" s="43"/>
    </row>
    <row r="16323" spans="23:24" ht="14.25">
      <c r="W16323" s="28"/>
      <c r="X16323" s="28"/>
    </row>
    <row r="16324" spans="23:24" ht="14.25">
      <c r="W16324" s="28"/>
      <c r="X16324" s="28"/>
    </row>
    <row r="16325" spans="23:24" ht="14.25">
      <c r="W16325" s="29"/>
      <c r="X16325" s="29"/>
    </row>
    <row r="16326" spans="23:24" ht="14.25">
      <c r="W16326" s="31"/>
      <c r="X16326" s="31"/>
    </row>
    <row r="16327" spans="23:24" ht="14.25">
      <c r="W16327" s="29"/>
      <c r="X16327" s="29"/>
    </row>
    <row r="16328" spans="23:24" ht="14.25">
      <c r="W16328" s="31"/>
      <c r="X16328" s="31"/>
    </row>
    <row r="16330" spans="23:24" ht="14.25">
      <c r="W16330" s="29"/>
      <c r="X16330" s="29"/>
    </row>
    <row r="16331" spans="23:24" ht="14.25">
      <c r="W16331" s="34"/>
      <c r="X16331" s="34"/>
    </row>
    <row r="16332" spans="23:24" ht="14.25">
      <c r="W16332" s="28"/>
      <c r="X16332" s="28"/>
    </row>
    <row r="16333" spans="23:24" ht="14.25">
      <c r="W16333" s="34"/>
      <c r="X16333" s="34"/>
    </row>
    <row r="16334" spans="23:24" ht="14.25">
      <c r="W16334" s="34"/>
      <c r="X16334" s="34"/>
    </row>
    <row r="16335" spans="23:24" ht="14.25">
      <c r="W16335" s="34"/>
      <c r="X16335" s="34"/>
    </row>
    <row r="16336" spans="23:24" ht="14.25">
      <c r="W16336" s="35"/>
      <c r="X16336" s="35"/>
    </row>
    <row r="16337" spans="23:24" ht="14.25">
      <c r="W16337" s="35"/>
      <c r="X16337" s="35"/>
    </row>
    <row r="16338" spans="23:24" ht="14.25">
      <c r="W16338" s="35"/>
      <c r="X16338" s="35"/>
    </row>
    <row r="16339" spans="23:24" ht="14.25">
      <c r="W16339" s="34"/>
      <c r="X16339" s="34"/>
    </row>
    <row r="16340" spans="23:24" ht="14.25">
      <c r="W16340" s="34"/>
      <c r="X16340" s="34"/>
    </row>
    <row r="16341" spans="23:24" ht="14.25">
      <c r="W16341" s="34"/>
      <c r="X16341" s="34"/>
    </row>
    <row r="16342" spans="23:24" ht="14.25">
      <c r="W16342" s="35"/>
      <c r="X16342" s="35"/>
    </row>
    <row r="16343" spans="23:24" ht="14.25">
      <c r="W16343" s="35"/>
      <c r="X16343" s="35"/>
    </row>
    <row r="16344" spans="23:24" ht="14.25">
      <c r="W16344" s="34"/>
      <c r="X16344" s="34"/>
    </row>
    <row r="16345" spans="23:24" ht="14.25">
      <c r="W16345" s="34"/>
      <c r="X16345" s="34"/>
    </row>
    <row r="16346" spans="23:24" ht="14.25">
      <c r="W16346" s="35"/>
      <c r="X16346" s="35"/>
    </row>
    <row r="16347" spans="23:24" ht="14.25">
      <c r="W16347" s="34"/>
      <c r="X16347" s="34"/>
    </row>
    <row r="16348" spans="23:24" ht="14.25">
      <c r="W16348" s="35"/>
      <c r="X16348" s="35"/>
    </row>
    <row r="16350" spans="23:24" ht="14.25">
      <c r="W16350" s="34"/>
      <c r="X16350" s="34"/>
    </row>
    <row r="16351" spans="23:24" ht="15" thickTop="1">
      <c r="W16351" s="35"/>
      <c r="X16351" s="35"/>
    </row>
    <row r="16352" spans="23:24" ht="15" thickTop="1">
      <c r="W16352" s="43"/>
      <c r="X16352" s="43"/>
    </row>
    <row r="16353" spans="23:24" ht="14.25">
      <c r="W16353" s="28"/>
      <c r="X16353" s="28"/>
    </row>
    <row r="16354" spans="23:24" ht="14.25">
      <c r="W16354" s="28"/>
      <c r="X16354" s="28"/>
    </row>
    <row r="16355" spans="23:24" ht="14.25">
      <c r="W16355" s="29"/>
      <c r="X16355" s="29"/>
    </row>
    <row r="16356" spans="23:24" ht="14.25">
      <c r="W16356" s="31"/>
      <c r="X16356" s="31"/>
    </row>
    <row r="16357" spans="23:24" ht="14.25">
      <c r="W16357" s="29"/>
      <c r="X16357" s="29"/>
    </row>
    <row r="16358" spans="23:24" ht="14.25">
      <c r="W16358" s="31"/>
      <c r="X16358" s="31"/>
    </row>
    <row r="16360" spans="23:24" ht="14.25">
      <c r="W16360" s="29"/>
      <c r="X16360" s="29"/>
    </row>
    <row r="16361" spans="23:24" ht="14.25">
      <c r="W16361" s="34"/>
      <c r="X16361" s="34"/>
    </row>
    <row r="16362" spans="23:24" ht="14.25">
      <c r="W16362" s="28"/>
      <c r="X16362" s="28"/>
    </row>
    <row r="16363" spans="23:24" ht="14.25">
      <c r="W16363" s="34"/>
      <c r="X16363" s="34"/>
    </row>
    <row r="16364" spans="23:24" ht="14.25">
      <c r="W16364" s="34"/>
      <c r="X16364" s="34"/>
    </row>
    <row r="16365" spans="23:24" ht="14.25">
      <c r="W16365" s="34"/>
      <c r="X16365" s="34"/>
    </row>
    <row r="16366" spans="23:24" ht="14.25">
      <c r="W16366" s="35"/>
      <c r="X16366" s="35"/>
    </row>
    <row r="16367" spans="23:24" ht="14.25">
      <c r="W16367" s="35"/>
      <c r="X16367" s="35"/>
    </row>
    <row r="16368" spans="23:24" ht="14.25">
      <c r="W16368" s="35"/>
      <c r="X16368" s="35"/>
    </row>
    <row r="16369" spans="23:24" ht="14.25">
      <c r="W16369" s="34"/>
      <c r="X16369" s="34"/>
    </row>
    <row r="16370" spans="23:24" ht="14.25">
      <c r="W16370" s="34"/>
      <c r="X16370" s="34"/>
    </row>
    <row r="16371" spans="23:24" ht="14.25">
      <c r="W16371" s="34"/>
      <c r="X16371" s="34"/>
    </row>
    <row r="16372" spans="23:24" ht="14.25">
      <c r="W16372" s="35"/>
      <c r="X16372" s="35"/>
    </row>
    <row r="16373" spans="23:24" ht="14.25">
      <c r="W16373" s="35"/>
      <c r="X16373" s="35"/>
    </row>
    <row r="16374" spans="23:24" ht="14.25">
      <c r="W16374" s="34"/>
      <c r="X16374" s="34"/>
    </row>
    <row r="16375" spans="23:24" ht="14.25">
      <c r="W16375" s="34"/>
      <c r="X16375" s="34"/>
    </row>
    <row r="16376" spans="23:24" ht="14.25">
      <c r="W16376" s="35"/>
      <c r="X16376" s="35"/>
    </row>
    <row r="16377" spans="23:24" ht="14.25">
      <c r="W16377" s="34"/>
      <c r="X16377" s="34"/>
    </row>
    <row r="16378" spans="23:24" ht="14.25">
      <c r="W16378" s="35"/>
      <c r="X16378" s="35"/>
    </row>
    <row r="16380" spans="23:24" ht="14.25">
      <c r="W16380" s="34"/>
      <c r="X16380" s="34"/>
    </row>
    <row r="16381" spans="23:24" ht="15" thickTop="1">
      <c r="W16381" s="35"/>
      <c r="X16381" s="35"/>
    </row>
    <row r="16382" spans="23:24" ht="15" thickTop="1">
      <c r="W16382" s="43"/>
      <c r="X16382" s="43"/>
    </row>
    <row r="16383" spans="23:24" ht="14.25">
      <c r="W16383" s="28"/>
      <c r="X16383" s="28"/>
    </row>
    <row r="16384" spans="23:24" ht="14.25">
      <c r="W16384" s="28"/>
      <c r="X16384" s="28"/>
    </row>
    <row r="16385" spans="23:24" ht="14.25">
      <c r="W16385" s="29"/>
      <c r="X16385" s="29"/>
    </row>
    <row r="16386" spans="23:24" ht="14.25">
      <c r="W16386" s="31"/>
      <c r="X16386" s="31"/>
    </row>
    <row r="16387" spans="23:24" ht="14.25">
      <c r="W16387" s="29"/>
      <c r="X16387" s="29"/>
    </row>
    <row r="16388" spans="23:24" ht="14.25">
      <c r="W16388" s="31"/>
      <c r="X16388" s="31"/>
    </row>
    <row r="16390" spans="23:24" ht="14.25">
      <c r="W16390" s="29"/>
      <c r="X16390" s="29"/>
    </row>
    <row r="16391" spans="23:24" ht="14.25">
      <c r="W16391" s="34"/>
      <c r="X16391" s="34"/>
    </row>
    <row r="16392" spans="23:24" ht="14.25">
      <c r="W16392" s="28"/>
      <c r="X16392" s="28"/>
    </row>
    <row r="16393" spans="23:24" ht="14.25">
      <c r="W16393" s="34"/>
      <c r="X16393" s="34"/>
    </row>
    <row r="16394" spans="23:24" ht="14.25">
      <c r="W16394" s="34"/>
      <c r="X16394" s="34"/>
    </row>
    <row r="16395" spans="23:24" ht="14.25">
      <c r="W16395" s="34"/>
      <c r="X16395" s="34"/>
    </row>
    <row r="16396" spans="23:24" ht="14.25">
      <c r="W16396" s="35"/>
      <c r="X16396" s="35"/>
    </row>
    <row r="16397" spans="23:24" ht="14.25">
      <c r="W16397" s="35"/>
      <c r="X16397" s="35"/>
    </row>
    <row r="16398" spans="23:24" ht="14.25">
      <c r="W16398" s="35"/>
      <c r="X16398" s="35"/>
    </row>
    <row r="16399" spans="23:24" ht="14.25">
      <c r="W16399" s="34"/>
      <c r="X16399" s="34"/>
    </row>
    <row r="16400" spans="23:24" ht="14.25">
      <c r="W16400" s="34"/>
      <c r="X16400" s="34"/>
    </row>
    <row r="16401" spans="23:24" ht="14.25">
      <c r="W16401" s="34"/>
      <c r="X16401" s="34"/>
    </row>
    <row r="16402" spans="23:24" ht="14.25">
      <c r="W16402" s="35"/>
      <c r="X16402" s="35"/>
    </row>
    <row r="16403" spans="23:24" ht="14.25">
      <c r="W16403" s="35"/>
      <c r="X16403" s="35"/>
    </row>
    <row r="16404" spans="23:24" ht="14.25">
      <c r="W16404" s="34"/>
      <c r="X16404" s="34"/>
    </row>
    <row r="16405" spans="23:24" ht="14.25">
      <c r="W16405" s="34"/>
      <c r="X16405" s="34"/>
    </row>
    <row r="16406" spans="23:24" ht="14.25">
      <c r="W16406" s="35"/>
      <c r="X16406" s="35"/>
    </row>
    <row r="16407" spans="23:24" ht="14.25">
      <c r="W16407" s="34"/>
      <c r="X16407" s="34"/>
    </row>
    <row r="16408" spans="23:24" ht="14.25">
      <c r="W16408" s="35"/>
      <c r="X16408" s="35"/>
    </row>
    <row r="16410" spans="23:24" ht="14.25">
      <c r="W16410" s="34"/>
      <c r="X16410" s="34"/>
    </row>
    <row r="16411" spans="23:24" ht="15" thickTop="1">
      <c r="W16411" s="35"/>
      <c r="X16411" s="35"/>
    </row>
    <row r="16412" spans="23:24" ht="15" thickTop="1">
      <c r="W16412" s="43"/>
      <c r="X16412" s="43"/>
    </row>
    <row r="16413" spans="23:24" ht="14.25">
      <c r="W16413" s="28"/>
      <c r="X16413" s="28"/>
    </row>
    <row r="16414" spans="23:24" ht="14.25">
      <c r="W16414" s="28"/>
      <c r="X16414" s="28"/>
    </row>
    <row r="16415" spans="23:24" ht="14.25">
      <c r="W16415" s="29"/>
      <c r="X16415" s="29"/>
    </row>
    <row r="16416" spans="23:24" ht="14.25">
      <c r="W16416" s="31"/>
      <c r="X16416" s="31"/>
    </row>
    <row r="16417" spans="23:24" ht="14.25">
      <c r="W16417" s="29"/>
      <c r="X16417" s="29"/>
    </row>
    <row r="16418" spans="23:24" ht="14.25">
      <c r="W16418" s="31"/>
      <c r="X16418" s="31"/>
    </row>
    <row r="16420" spans="23:24" ht="14.25">
      <c r="W16420" s="29"/>
      <c r="X16420" s="29"/>
    </row>
    <row r="16421" spans="23:24" ht="14.25">
      <c r="W16421" s="34"/>
      <c r="X16421" s="34"/>
    </row>
    <row r="16422" spans="23:24" ht="14.25">
      <c r="W16422" s="28"/>
      <c r="X16422" s="28"/>
    </row>
    <row r="16423" spans="23:24" ht="14.25">
      <c r="W16423" s="34"/>
      <c r="X16423" s="34"/>
    </row>
    <row r="16424" spans="23:24" ht="14.25">
      <c r="W16424" s="34"/>
      <c r="X16424" s="34"/>
    </row>
    <row r="16425" spans="23:24" ht="14.25">
      <c r="W16425" s="34"/>
      <c r="X16425" s="34"/>
    </row>
    <row r="16426" spans="23:24" ht="14.25">
      <c r="W16426" s="35"/>
      <c r="X16426" s="35"/>
    </row>
    <row r="16427" spans="23:24" ht="14.25">
      <c r="W16427" s="35"/>
      <c r="X16427" s="35"/>
    </row>
    <row r="16428" spans="23:24" ht="14.25">
      <c r="W16428" s="35"/>
      <c r="X16428" s="35"/>
    </row>
    <row r="16429" spans="23:24" ht="14.25">
      <c r="W16429" s="34"/>
      <c r="X16429" s="34"/>
    </row>
    <row r="16430" spans="23:24" ht="14.25">
      <c r="W16430" s="34"/>
      <c r="X16430" s="34"/>
    </row>
    <row r="16431" spans="23:24" ht="14.25">
      <c r="W16431" s="34"/>
      <c r="X16431" s="34"/>
    </row>
    <row r="16432" spans="23:24" ht="14.25">
      <c r="W16432" s="35"/>
      <c r="X16432" s="35"/>
    </row>
    <row r="16433" spans="23:24" ht="14.25">
      <c r="W16433" s="35"/>
      <c r="X16433" s="35"/>
    </row>
    <row r="16434" spans="23:24" ht="14.25">
      <c r="W16434" s="34"/>
      <c r="X16434" s="34"/>
    </row>
    <row r="16435" spans="23:24" ht="14.25">
      <c r="W16435" s="34"/>
      <c r="X16435" s="34"/>
    </row>
    <row r="16436" spans="23:24" ht="14.25">
      <c r="W16436" s="35"/>
      <c r="X16436" s="35"/>
    </row>
    <row r="16437" spans="23:24" ht="14.25">
      <c r="W16437" s="34"/>
      <c r="X16437" s="34"/>
    </row>
    <row r="16438" spans="23:24" ht="14.25">
      <c r="W16438" s="35"/>
      <c r="X16438" s="35"/>
    </row>
    <row r="16440" spans="23:24" ht="14.25">
      <c r="W16440" s="34"/>
      <c r="X16440" s="34"/>
    </row>
    <row r="16441" spans="23:24" ht="15" thickTop="1">
      <c r="W16441" s="35"/>
      <c r="X16441" s="35"/>
    </row>
    <row r="16442" spans="23:24" ht="15" thickTop="1">
      <c r="W16442" s="43"/>
      <c r="X16442" s="43"/>
    </row>
    <row r="16443" spans="23:24" ht="14.25">
      <c r="W16443" s="28"/>
      <c r="X16443" s="28"/>
    </row>
    <row r="16444" spans="23:24" ht="14.25">
      <c r="W16444" s="28"/>
      <c r="X16444" s="28"/>
    </row>
    <row r="16445" spans="23:24" ht="14.25">
      <c r="W16445" s="29"/>
      <c r="X16445" s="29"/>
    </row>
    <row r="16446" spans="23:24" ht="14.25">
      <c r="W16446" s="31"/>
      <c r="X16446" s="31"/>
    </row>
    <row r="16447" spans="23:24" ht="14.25">
      <c r="W16447" s="29"/>
      <c r="X16447" s="29"/>
    </row>
    <row r="16448" spans="23:24" ht="14.25">
      <c r="W16448" s="31"/>
      <c r="X16448" s="31"/>
    </row>
    <row r="16450" spans="23:24" ht="14.25">
      <c r="W16450" s="29"/>
      <c r="X16450" s="29"/>
    </row>
    <row r="16451" spans="23:24" ht="14.25">
      <c r="W16451" s="34"/>
      <c r="X16451" s="34"/>
    </row>
    <row r="16452" spans="23:24" ht="14.25">
      <c r="W16452" s="28"/>
      <c r="X16452" s="28"/>
    </row>
    <row r="16453" spans="23:24" ht="14.25">
      <c r="W16453" s="34"/>
      <c r="X16453" s="34"/>
    </row>
    <row r="16454" spans="23:24" ht="14.25">
      <c r="W16454" s="34"/>
      <c r="X16454" s="34"/>
    </row>
    <row r="16455" spans="23:24" ht="14.25">
      <c r="W16455" s="34"/>
      <c r="X16455" s="34"/>
    </row>
    <row r="16456" spans="23:24" ht="14.25">
      <c r="W16456" s="35"/>
      <c r="X16456" s="35"/>
    </row>
    <row r="16457" spans="23:24" ht="14.25">
      <c r="W16457" s="35"/>
      <c r="X16457" s="35"/>
    </row>
    <row r="16458" spans="23:24" ht="14.25">
      <c r="W16458" s="35"/>
      <c r="X16458" s="35"/>
    </row>
    <row r="16459" spans="23:24" ht="14.25">
      <c r="W16459" s="34"/>
      <c r="X16459" s="34"/>
    </row>
    <row r="16460" spans="23:24" ht="14.25">
      <c r="W16460" s="34"/>
      <c r="X16460" s="34"/>
    </row>
    <row r="16461" spans="23:24" ht="14.25">
      <c r="W16461" s="34"/>
      <c r="X16461" s="34"/>
    </row>
    <row r="16462" spans="23:24" ht="14.25">
      <c r="W16462" s="35"/>
      <c r="X16462" s="35"/>
    </row>
    <row r="16463" spans="23:24" ht="14.25">
      <c r="W16463" s="35"/>
      <c r="X16463" s="35"/>
    </row>
    <row r="16464" spans="23:24" ht="14.25">
      <c r="W16464" s="34"/>
      <c r="X16464" s="34"/>
    </row>
    <row r="16465" spans="23:24" ht="14.25">
      <c r="W16465" s="34"/>
      <c r="X16465" s="34"/>
    </row>
    <row r="16466" spans="23:24" ht="14.25">
      <c r="W16466" s="35"/>
      <c r="X16466" s="35"/>
    </row>
    <row r="16467" spans="23:24" ht="14.25">
      <c r="W16467" s="34"/>
      <c r="X16467" s="34"/>
    </row>
    <row r="16468" spans="23:24" ht="14.25">
      <c r="W16468" s="35"/>
      <c r="X16468" s="35"/>
    </row>
    <row r="16470" spans="23:24" ht="14.25">
      <c r="W16470" s="34"/>
      <c r="X16470" s="34"/>
    </row>
    <row r="16471" spans="23:24" ht="15" thickTop="1">
      <c r="W16471" s="35"/>
      <c r="X16471" s="35"/>
    </row>
    <row r="16472" spans="23:24" ht="15" thickTop="1">
      <c r="W16472" s="43"/>
      <c r="X16472" s="43"/>
    </row>
    <row r="16473" spans="23:24" ht="14.25">
      <c r="W16473" s="28"/>
      <c r="X16473" s="28"/>
    </row>
    <row r="16474" spans="23:24" ht="14.25">
      <c r="W16474" s="28"/>
      <c r="X16474" s="28"/>
    </row>
    <row r="16475" spans="23:24" ht="14.25">
      <c r="W16475" s="29"/>
      <c r="X16475" s="29"/>
    </row>
    <row r="16476" spans="23:24" ht="14.25">
      <c r="W16476" s="31"/>
      <c r="X16476" s="31"/>
    </row>
    <row r="16477" spans="23:24" ht="14.25">
      <c r="W16477" s="29"/>
      <c r="X16477" s="29"/>
    </row>
    <row r="16478" spans="23:24" ht="14.25">
      <c r="W16478" s="31"/>
      <c r="X16478" s="31"/>
    </row>
    <row r="16480" spans="23:24" ht="14.25">
      <c r="W16480" s="29"/>
      <c r="X16480" s="29"/>
    </row>
    <row r="16481" spans="23:24" ht="14.25">
      <c r="W16481" s="34"/>
      <c r="X16481" s="34"/>
    </row>
    <row r="16482" spans="23:24" ht="14.25">
      <c r="W16482" s="28"/>
      <c r="X16482" s="28"/>
    </row>
    <row r="16483" spans="23:24" ht="14.25">
      <c r="W16483" s="34"/>
      <c r="X16483" s="34"/>
    </row>
    <row r="16484" spans="23:24" ht="14.25">
      <c r="W16484" s="34"/>
      <c r="X16484" s="34"/>
    </row>
    <row r="16485" spans="23:24" ht="14.25">
      <c r="W16485" s="34"/>
      <c r="X16485" s="34"/>
    </row>
    <row r="16486" spans="23:24" ht="14.25">
      <c r="W16486" s="35"/>
      <c r="X16486" s="35"/>
    </row>
    <row r="16487" spans="23:24" ht="14.25">
      <c r="W16487" s="35"/>
      <c r="X16487" s="35"/>
    </row>
    <row r="16488" spans="23:24" ht="14.25">
      <c r="W16488" s="35"/>
      <c r="X16488" s="35"/>
    </row>
    <row r="16489" spans="23:24" ht="14.25">
      <c r="W16489" s="34"/>
      <c r="X16489" s="34"/>
    </row>
    <row r="16490" spans="23:24" ht="14.25">
      <c r="W16490" s="34"/>
      <c r="X16490" s="34"/>
    </row>
    <row r="16491" spans="23:24" ht="14.25">
      <c r="W16491" s="34"/>
      <c r="X16491" s="34"/>
    </row>
    <row r="16492" spans="23:24" ht="14.25">
      <c r="W16492" s="35"/>
      <c r="X16492" s="35"/>
    </row>
    <row r="16493" spans="23:24" ht="14.25">
      <c r="W16493" s="35"/>
      <c r="X16493" s="35"/>
    </row>
    <row r="16494" spans="23:24" ht="14.25">
      <c r="W16494" s="34"/>
      <c r="X16494" s="34"/>
    </row>
    <row r="16495" spans="23:24" ht="14.25">
      <c r="W16495" s="34"/>
      <c r="X16495" s="34"/>
    </row>
    <row r="16496" spans="23:24" ht="14.25">
      <c r="W16496" s="35"/>
      <c r="X16496" s="35"/>
    </row>
    <row r="16497" spans="23:24" ht="14.25">
      <c r="W16497" s="34"/>
      <c r="X16497" s="34"/>
    </row>
    <row r="16498" spans="23:24" ht="14.25">
      <c r="W16498" s="35"/>
      <c r="X16498" s="35"/>
    </row>
    <row r="16500" spans="23:24" ht="14.25">
      <c r="W16500" s="34"/>
      <c r="X16500" s="34"/>
    </row>
    <row r="16501" spans="23:24" ht="15" thickTop="1">
      <c r="W16501" s="35"/>
      <c r="X16501" s="35"/>
    </row>
    <row r="16502" spans="23:24" ht="15" thickTop="1">
      <c r="W16502" s="43"/>
      <c r="X16502" s="43"/>
    </row>
    <row r="16503" spans="23:24" ht="14.25">
      <c r="W16503" s="28"/>
      <c r="X16503" s="28"/>
    </row>
    <row r="16504" spans="23:24" ht="14.25">
      <c r="W16504" s="28"/>
      <c r="X16504" s="28"/>
    </row>
    <row r="16505" spans="23:24" ht="14.25">
      <c r="W16505" s="29"/>
      <c r="X16505" s="29"/>
    </row>
    <row r="16506" spans="23:24" ht="14.25">
      <c r="W16506" s="31"/>
      <c r="X16506" s="31"/>
    </row>
    <row r="16507" spans="23:24" ht="14.25">
      <c r="W16507" s="29"/>
      <c r="X16507" s="29"/>
    </row>
    <row r="16508" spans="23:24" ht="14.25">
      <c r="W16508" s="31"/>
      <c r="X16508" s="31"/>
    </row>
    <row r="16510" spans="23:24" ht="14.25">
      <c r="W16510" s="29"/>
      <c r="X16510" s="29"/>
    </row>
    <row r="16511" spans="23:24" ht="14.25">
      <c r="W16511" s="34"/>
      <c r="X16511" s="34"/>
    </row>
    <row r="16512" spans="23:24" ht="14.25">
      <c r="W16512" s="28"/>
      <c r="X16512" s="28"/>
    </row>
    <row r="16513" spans="23:24" ht="14.25">
      <c r="W16513" s="34"/>
      <c r="X16513" s="34"/>
    </row>
    <row r="16514" spans="23:24" ht="14.25">
      <c r="W16514" s="34"/>
      <c r="X16514" s="34"/>
    </row>
    <row r="16515" spans="23:24" ht="14.25">
      <c r="W16515" s="34"/>
      <c r="X16515" s="34"/>
    </row>
    <row r="16516" spans="23:24" ht="14.25">
      <c r="W16516" s="35"/>
      <c r="X16516" s="35"/>
    </row>
    <row r="16517" spans="23:24" ht="14.25">
      <c r="W16517" s="35"/>
      <c r="X16517" s="35"/>
    </row>
    <row r="16518" spans="23:24" ht="14.25">
      <c r="W16518" s="35"/>
      <c r="X16518" s="35"/>
    </row>
    <row r="16519" spans="23:24" ht="14.25">
      <c r="W16519" s="34"/>
      <c r="X16519" s="34"/>
    </row>
    <row r="16520" spans="23:24" ht="14.25">
      <c r="W16520" s="34"/>
      <c r="X16520" s="34"/>
    </row>
    <row r="16521" spans="23:24" ht="14.25">
      <c r="W16521" s="34"/>
      <c r="X16521" s="34"/>
    </row>
    <row r="16522" spans="23:24" ht="14.25">
      <c r="W16522" s="35"/>
      <c r="X16522" s="35"/>
    </row>
    <row r="16523" spans="23:24" ht="14.25">
      <c r="W16523" s="35"/>
      <c r="X16523" s="35"/>
    </row>
    <row r="16524" spans="23:24" ht="14.25">
      <c r="W16524" s="34"/>
      <c r="X16524" s="34"/>
    </row>
    <row r="16525" spans="23:24" ht="14.25">
      <c r="W16525" s="34"/>
      <c r="X16525" s="34"/>
    </row>
    <row r="16526" spans="23:24" ht="14.25">
      <c r="W16526" s="35"/>
      <c r="X16526" s="35"/>
    </row>
    <row r="16527" spans="23:24" ht="14.25">
      <c r="W16527" s="34"/>
      <c r="X16527" s="34"/>
    </row>
    <row r="16528" spans="23:24" ht="14.25">
      <c r="W16528" s="35"/>
      <c r="X16528" s="35"/>
    </row>
    <row r="16530" spans="23:24" ht="14.25">
      <c r="W16530" s="34"/>
      <c r="X16530" s="34"/>
    </row>
    <row r="16531" spans="23:24" ht="15" thickTop="1">
      <c r="W16531" s="35"/>
      <c r="X16531" s="35"/>
    </row>
    <row r="16532" spans="23:24" ht="15" thickTop="1">
      <c r="W16532" s="43"/>
      <c r="X16532" s="43"/>
    </row>
    <row r="16533" spans="23:24" ht="14.25">
      <c r="W16533" s="28"/>
      <c r="X16533" s="28"/>
    </row>
    <row r="16534" spans="23:24" ht="14.25">
      <c r="W16534" s="28"/>
      <c r="X16534" s="28"/>
    </row>
    <row r="16535" spans="23:24" ht="14.25">
      <c r="W16535" s="29"/>
      <c r="X16535" s="29"/>
    </row>
    <row r="16536" spans="23:24" ht="14.25">
      <c r="W16536" s="31"/>
      <c r="X16536" s="31"/>
    </row>
    <row r="16537" spans="23:24" ht="14.25">
      <c r="W16537" s="29"/>
      <c r="X16537" s="29"/>
    </row>
    <row r="16538" spans="23:24" ht="14.25">
      <c r="W16538" s="31"/>
      <c r="X16538" s="31"/>
    </row>
    <row r="16540" spans="23:24" ht="14.25">
      <c r="W16540" s="29"/>
      <c r="X16540" s="29"/>
    </row>
    <row r="16541" spans="23:24" ht="14.25">
      <c r="W16541" s="34"/>
      <c r="X16541" s="34"/>
    </row>
    <row r="16542" spans="23:24" ht="14.25">
      <c r="W16542" s="28"/>
      <c r="X16542" s="28"/>
    </row>
    <row r="16543" spans="23:24" ht="14.25">
      <c r="W16543" s="34"/>
      <c r="X16543" s="34"/>
    </row>
    <row r="16544" spans="23:24" ht="14.25">
      <c r="W16544" s="34"/>
      <c r="X16544" s="34"/>
    </row>
    <row r="16545" spans="23:24" ht="14.25">
      <c r="W16545" s="34"/>
      <c r="X16545" s="34"/>
    </row>
    <row r="16546" spans="23:24" ht="14.25">
      <c r="W16546" s="35"/>
      <c r="X16546" s="35"/>
    </row>
    <row r="16547" spans="23:24" ht="14.25">
      <c r="W16547" s="35"/>
      <c r="X16547" s="35"/>
    </row>
    <row r="16548" spans="23:24" ht="14.25">
      <c r="W16548" s="35"/>
      <c r="X16548" s="35"/>
    </row>
    <row r="16549" spans="23:24" ht="14.25">
      <c r="W16549" s="34"/>
      <c r="X16549" s="34"/>
    </row>
    <row r="16550" spans="23:24" ht="14.25">
      <c r="W16550" s="34"/>
      <c r="X16550" s="34"/>
    </row>
    <row r="16551" spans="23:24" ht="14.25">
      <c r="W16551" s="34"/>
      <c r="X16551" s="34"/>
    </row>
    <row r="16552" spans="23:24" ht="14.25">
      <c r="W16552" s="35"/>
      <c r="X16552" s="35"/>
    </row>
    <row r="16553" spans="23:24" ht="14.25">
      <c r="W16553" s="35"/>
      <c r="X16553" s="35"/>
    </row>
    <row r="16554" spans="23:24" ht="14.25">
      <c r="W16554" s="34"/>
      <c r="X16554" s="34"/>
    </row>
    <row r="16555" spans="23:24" ht="14.25">
      <c r="W16555" s="34"/>
      <c r="X16555" s="34"/>
    </row>
    <row r="16556" spans="23:24" ht="14.25">
      <c r="W16556" s="35"/>
      <c r="X16556" s="35"/>
    </row>
    <row r="16557" spans="23:24" ht="14.25">
      <c r="W16557" s="34"/>
      <c r="X16557" s="34"/>
    </row>
    <row r="16558" spans="23:24" ht="14.25">
      <c r="W16558" s="35"/>
      <c r="X16558" s="35"/>
    </row>
    <row r="16560" spans="23:24" ht="14.25">
      <c r="W16560" s="34"/>
      <c r="X16560" s="34"/>
    </row>
    <row r="16561" spans="23:24" ht="15" thickTop="1">
      <c r="W16561" s="35"/>
      <c r="X16561" s="35"/>
    </row>
    <row r="16562" spans="23:24" ht="15" thickTop="1">
      <c r="W16562" s="43"/>
      <c r="X16562" s="43"/>
    </row>
    <row r="16563" spans="23:24" ht="14.25">
      <c r="W16563" s="28"/>
      <c r="X16563" s="28"/>
    </row>
    <row r="16564" spans="23:24" ht="14.25">
      <c r="W16564" s="28"/>
      <c r="X16564" s="28"/>
    </row>
    <row r="16565" spans="23:24" ht="14.25">
      <c r="W16565" s="29"/>
      <c r="X16565" s="29"/>
    </row>
    <row r="16566" spans="23:24" ht="14.25">
      <c r="W16566" s="31"/>
      <c r="X16566" s="31"/>
    </row>
    <row r="16567" spans="23:24" ht="14.25">
      <c r="W16567" s="29"/>
      <c r="X16567" s="29"/>
    </row>
    <row r="16568" spans="23:24" ht="14.25">
      <c r="W16568" s="31"/>
      <c r="X16568" s="31"/>
    </row>
    <row r="16570" spans="23:24" ht="14.25">
      <c r="W16570" s="29"/>
      <c r="X16570" s="29"/>
    </row>
    <row r="16571" spans="23:24" ht="14.25">
      <c r="W16571" s="34"/>
      <c r="X16571" s="34"/>
    </row>
    <row r="16572" spans="23:24" ht="14.25">
      <c r="W16572" s="28"/>
      <c r="X16572" s="28"/>
    </row>
    <row r="16573" spans="23:24" ht="14.25">
      <c r="W16573" s="34"/>
      <c r="X16573" s="34"/>
    </row>
    <row r="16574" spans="23:24" ht="14.25">
      <c r="W16574" s="34"/>
      <c r="X16574" s="34"/>
    </row>
    <row r="16575" spans="23:24" ht="14.25">
      <c r="W16575" s="34"/>
      <c r="X16575" s="34"/>
    </row>
    <row r="16576" spans="23:24" ht="14.25">
      <c r="W16576" s="35"/>
      <c r="X16576" s="35"/>
    </row>
    <row r="16577" spans="23:24" ht="14.25">
      <c r="W16577" s="35"/>
      <c r="X16577" s="35"/>
    </row>
    <row r="16578" spans="23:24" ht="14.25">
      <c r="W16578" s="35"/>
      <c r="X16578" s="35"/>
    </row>
    <row r="16579" spans="23:24" ht="14.25">
      <c r="W16579" s="34"/>
      <c r="X16579" s="34"/>
    </row>
    <row r="16580" spans="23:24" ht="14.25">
      <c r="W16580" s="34"/>
      <c r="X16580" s="34"/>
    </row>
    <row r="16581" spans="23:24" ht="14.25">
      <c r="W16581" s="34"/>
      <c r="X16581" s="34"/>
    </row>
    <row r="16582" spans="23:24" ht="14.25">
      <c r="W16582" s="35"/>
      <c r="X16582" s="35"/>
    </row>
    <row r="16583" spans="23:24" ht="14.25">
      <c r="W16583" s="35"/>
      <c r="X16583" s="35"/>
    </row>
    <row r="16584" spans="23:24" ht="14.25">
      <c r="W16584" s="34"/>
      <c r="X16584" s="34"/>
    </row>
    <row r="16585" spans="23:24" ht="14.25">
      <c r="W16585" s="34"/>
      <c r="X16585" s="34"/>
    </row>
    <row r="16586" spans="23:24" ht="14.25">
      <c r="W16586" s="35"/>
      <c r="X16586" s="35"/>
    </row>
    <row r="16587" spans="23:24" ht="14.25">
      <c r="W16587" s="34"/>
      <c r="X16587" s="34"/>
    </row>
    <row r="16588" spans="23:24" ht="14.25">
      <c r="W16588" s="35"/>
      <c r="X16588" s="35"/>
    </row>
    <row r="16590" spans="23:24" ht="14.25">
      <c r="W16590" s="34"/>
      <c r="X16590" s="34"/>
    </row>
    <row r="16591" spans="23:24" ht="15" thickTop="1">
      <c r="W16591" s="35"/>
      <c r="X16591" s="35"/>
    </row>
    <row r="16592" spans="23:24" ht="15" thickTop="1">
      <c r="W16592" s="43"/>
      <c r="X16592" s="43"/>
    </row>
    <row r="16593" spans="23:24" ht="14.25">
      <c r="W16593" s="28"/>
      <c r="X16593" s="28"/>
    </row>
    <row r="16594" spans="23:24" ht="14.25">
      <c r="W16594" s="28"/>
      <c r="X16594" s="28"/>
    </row>
    <row r="16595" spans="23:24" ht="14.25">
      <c r="W16595" s="29"/>
      <c r="X16595" s="29"/>
    </row>
    <row r="16596" spans="23:24" ht="14.25">
      <c r="W16596" s="31"/>
      <c r="X16596" s="31"/>
    </row>
    <row r="16597" spans="23:24" ht="14.25">
      <c r="W16597" s="29"/>
      <c r="X16597" s="29"/>
    </row>
    <row r="16598" spans="23:24" ht="14.25">
      <c r="W16598" s="31"/>
      <c r="X16598" s="31"/>
    </row>
    <row r="16600" spans="23:24" ht="14.25">
      <c r="W16600" s="29"/>
      <c r="X16600" s="29"/>
    </row>
    <row r="16601" spans="23:24" ht="14.25">
      <c r="W16601" s="34"/>
      <c r="X16601" s="34"/>
    </row>
    <row r="16602" spans="23:24" ht="14.25">
      <c r="W16602" s="28"/>
      <c r="X16602" s="28"/>
    </row>
    <row r="16603" spans="23:24" ht="14.25">
      <c r="W16603" s="34"/>
      <c r="X16603" s="34"/>
    </row>
    <row r="16604" spans="23:24" ht="14.25">
      <c r="W16604" s="34"/>
      <c r="X16604" s="34"/>
    </row>
    <row r="16605" spans="23:24" ht="14.25">
      <c r="W16605" s="34"/>
      <c r="X16605" s="34"/>
    </row>
    <row r="16606" spans="23:24" ht="14.25">
      <c r="W16606" s="35"/>
      <c r="X16606" s="35"/>
    </row>
    <row r="16607" spans="23:24" ht="14.25">
      <c r="W16607" s="35"/>
      <c r="X16607" s="35"/>
    </row>
    <row r="16608" spans="23:24" ht="14.25">
      <c r="W16608" s="35"/>
      <c r="X16608" s="35"/>
    </row>
    <row r="16609" spans="23:24" ht="14.25">
      <c r="W16609" s="34"/>
      <c r="X16609" s="34"/>
    </row>
    <row r="16610" spans="23:24" ht="14.25">
      <c r="W16610" s="34"/>
      <c r="X16610" s="34"/>
    </row>
    <row r="16611" spans="23:24" ht="14.25">
      <c r="W16611" s="34"/>
      <c r="X16611" s="34"/>
    </row>
    <row r="16612" spans="23:24" ht="14.25">
      <c r="W16612" s="35"/>
      <c r="X16612" s="35"/>
    </row>
    <row r="16613" spans="23:24" ht="14.25">
      <c r="W16613" s="35"/>
      <c r="X16613" s="35"/>
    </row>
    <row r="16614" spans="23:24" ht="14.25">
      <c r="W16614" s="34"/>
      <c r="X16614" s="34"/>
    </row>
    <row r="16615" spans="23:24" ht="14.25">
      <c r="W16615" s="34"/>
      <c r="X16615" s="34"/>
    </row>
    <row r="16616" spans="23:24" ht="14.25">
      <c r="W16616" s="35"/>
      <c r="X16616" s="35"/>
    </row>
    <row r="16617" spans="23:24" ht="14.25">
      <c r="W16617" s="34"/>
      <c r="X16617" s="34"/>
    </row>
    <row r="16618" spans="23:24" ht="14.25">
      <c r="W16618" s="35"/>
      <c r="X16618" s="35"/>
    </row>
    <row r="16620" spans="23:24" ht="14.25">
      <c r="W16620" s="34"/>
      <c r="X16620" s="34"/>
    </row>
    <row r="16621" spans="23:24" ht="15" thickTop="1">
      <c r="W16621" s="35"/>
      <c r="X16621" s="35"/>
    </row>
    <row r="16622" spans="23:24" ht="15" thickTop="1">
      <c r="W16622" s="43"/>
      <c r="X16622" s="43"/>
    </row>
    <row r="16623" spans="23:24" ht="14.25">
      <c r="W16623" s="28"/>
      <c r="X16623" s="28"/>
    </row>
    <row r="16624" spans="23:24" ht="14.25">
      <c r="W16624" s="28"/>
      <c r="X16624" s="28"/>
    </row>
    <row r="16625" spans="23:24" ht="14.25">
      <c r="W16625" s="29"/>
      <c r="X16625" s="29"/>
    </row>
    <row r="16626" spans="23:24" ht="14.25">
      <c r="W16626" s="31"/>
      <c r="X16626" s="31"/>
    </row>
    <row r="16627" spans="23:24" ht="14.25">
      <c r="W16627" s="29"/>
      <c r="X16627" s="29"/>
    </row>
    <row r="16628" spans="23:24" ht="14.25">
      <c r="W16628" s="31"/>
      <c r="X16628" s="31"/>
    </row>
    <row r="16630" spans="23:24" ht="14.25">
      <c r="W16630" s="29"/>
      <c r="X16630" s="29"/>
    </row>
    <row r="16631" spans="23:24" ht="14.25">
      <c r="W16631" s="34"/>
      <c r="X16631" s="34"/>
    </row>
    <row r="16632" spans="23:24" ht="14.25">
      <c r="W16632" s="28"/>
      <c r="X16632" s="28"/>
    </row>
    <row r="16633" spans="23:24" ht="14.25">
      <c r="W16633" s="34"/>
      <c r="X16633" s="34"/>
    </row>
    <row r="16634" spans="23:24" ht="14.25">
      <c r="W16634" s="34"/>
      <c r="X16634" s="34"/>
    </row>
    <row r="16635" spans="23:24" ht="14.25">
      <c r="W16635" s="34"/>
      <c r="X16635" s="34"/>
    </row>
    <row r="16636" spans="23:24" ht="14.25">
      <c r="W16636" s="35"/>
      <c r="X16636" s="35"/>
    </row>
    <row r="16637" spans="23:24" ht="14.25">
      <c r="W16637" s="35"/>
      <c r="X16637" s="35"/>
    </row>
    <row r="16638" spans="23:24" ht="14.25">
      <c r="W16638" s="35"/>
      <c r="X16638" s="35"/>
    </row>
    <row r="16639" spans="23:24" ht="14.25">
      <c r="W16639" s="34"/>
      <c r="X16639" s="34"/>
    </row>
    <row r="16640" spans="23:24" ht="14.25">
      <c r="W16640" s="34"/>
      <c r="X16640" s="34"/>
    </row>
    <row r="16641" spans="23:24" ht="14.25">
      <c r="W16641" s="34"/>
      <c r="X16641" s="34"/>
    </row>
    <row r="16642" spans="23:24" ht="14.25">
      <c r="W16642" s="35"/>
      <c r="X16642" s="35"/>
    </row>
    <row r="16643" spans="23:24" ht="14.25">
      <c r="W16643" s="35"/>
      <c r="X16643" s="35"/>
    </row>
    <row r="16644" spans="23:24" ht="14.25">
      <c r="W16644" s="34"/>
      <c r="X16644" s="34"/>
    </row>
    <row r="16645" spans="23:24" ht="14.25">
      <c r="W16645" s="34"/>
      <c r="X16645" s="34"/>
    </row>
    <row r="16646" spans="23:24" ht="14.25">
      <c r="W16646" s="35"/>
      <c r="X16646" s="35"/>
    </row>
    <row r="16647" spans="23:24" ht="14.25">
      <c r="W16647" s="34"/>
      <c r="X16647" s="34"/>
    </row>
    <row r="16648" spans="23:24" ht="14.25">
      <c r="W16648" s="35"/>
      <c r="X16648" s="35"/>
    </row>
    <row r="16650" spans="23:24" ht="14.25">
      <c r="W16650" s="34"/>
      <c r="X16650" s="34"/>
    </row>
    <row r="16651" spans="23:24" ht="15" thickTop="1">
      <c r="W16651" s="35"/>
      <c r="X16651" s="35"/>
    </row>
    <row r="16652" spans="23:24" ht="15" thickTop="1">
      <c r="W16652" s="43"/>
      <c r="X16652" s="43"/>
    </row>
    <row r="16653" spans="23:24" ht="14.25">
      <c r="W16653" s="28"/>
      <c r="X16653" s="28"/>
    </row>
    <row r="16654" spans="23:24" ht="14.25">
      <c r="W16654" s="28"/>
      <c r="X16654" s="28"/>
    </row>
    <row r="16655" spans="23:24" ht="14.25">
      <c r="W16655" s="29"/>
      <c r="X16655" s="29"/>
    </row>
    <row r="16656" spans="23:24" ht="14.25">
      <c r="W16656" s="31"/>
      <c r="X16656" s="31"/>
    </row>
    <row r="16657" spans="23:24" ht="14.25">
      <c r="W16657" s="29"/>
      <c r="X16657" s="29"/>
    </row>
    <row r="16658" spans="23:24" ht="14.25">
      <c r="W16658" s="31"/>
      <c r="X16658" s="31"/>
    </row>
    <row r="16660" spans="23:24" ht="14.25">
      <c r="W16660" s="29"/>
      <c r="X16660" s="29"/>
    </row>
    <row r="16661" spans="23:24" ht="14.25">
      <c r="W16661" s="34"/>
      <c r="X16661" s="34"/>
    </row>
    <row r="16662" spans="23:24" ht="14.25">
      <c r="W16662" s="28"/>
      <c r="X16662" s="28"/>
    </row>
    <row r="16663" spans="23:24" ht="14.25">
      <c r="W16663" s="34"/>
      <c r="X16663" s="34"/>
    </row>
    <row r="16664" spans="23:24" ht="14.25">
      <c r="W16664" s="34"/>
      <c r="X16664" s="34"/>
    </row>
    <row r="16665" spans="23:24" ht="14.25">
      <c r="W16665" s="34"/>
      <c r="X16665" s="34"/>
    </row>
    <row r="16666" spans="23:24" ht="14.25">
      <c r="W16666" s="35"/>
      <c r="X16666" s="35"/>
    </row>
    <row r="16667" spans="23:24" ht="14.25">
      <c r="W16667" s="35"/>
      <c r="X16667" s="35"/>
    </row>
    <row r="16668" spans="23:24" ht="14.25">
      <c r="W16668" s="35"/>
      <c r="X16668" s="35"/>
    </row>
    <row r="16669" spans="23:24" ht="14.25">
      <c r="W16669" s="34"/>
      <c r="X16669" s="34"/>
    </row>
    <row r="16670" spans="23:24" ht="14.25">
      <c r="W16670" s="34"/>
      <c r="X16670" s="34"/>
    </row>
    <row r="16671" spans="23:24" ht="14.25">
      <c r="W16671" s="34"/>
      <c r="X16671" s="34"/>
    </row>
    <row r="16672" spans="23:24" ht="14.25">
      <c r="W16672" s="35"/>
      <c r="X16672" s="35"/>
    </row>
    <row r="16673" spans="23:24" ht="14.25">
      <c r="W16673" s="35"/>
      <c r="X16673" s="35"/>
    </row>
    <row r="16674" spans="23:24" ht="14.25">
      <c r="W16674" s="34"/>
      <c r="X16674" s="34"/>
    </row>
    <row r="16675" spans="23:24" ht="14.25">
      <c r="W16675" s="34"/>
      <c r="X16675" s="34"/>
    </row>
    <row r="16676" spans="23:24" ht="14.25">
      <c r="W16676" s="35"/>
      <c r="X16676" s="35"/>
    </row>
    <row r="16677" spans="23:24" ht="14.25">
      <c r="W16677" s="34"/>
      <c r="X16677" s="34"/>
    </row>
    <row r="16678" spans="23:24" ht="14.25">
      <c r="W16678" s="35"/>
      <c r="X16678" s="35"/>
    </row>
    <row r="16680" spans="23:24" ht="14.25">
      <c r="W16680" s="34"/>
      <c r="X16680" s="34"/>
    </row>
    <row r="16681" spans="23:24" ht="15" thickTop="1">
      <c r="W16681" s="35"/>
      <c r="X16681" s="35"/>
    </row>
    <row r="16682" spans="23:24" ht="15" thickTop="1">
      <c r="W16682" s="43"/>
      <c r="X16682" s="43"/>
    </row>
    <row r="16683" spans="23:24" ht="14.25">
      <c r="W16683" s="28"/>
      <c r="X16683" s="28"/>
    </row>
    <row r="16684" spans="23:24" ht="14.25">
      <c r="W16684" s="28"/>
      <c r="X16684" s="28"/>
    </row>
    <row r="16685" spans="23:24" ht="14.25">
      <c r="W16685" s="29"/>
      <c r="X16685" s="29"/>
    </row>
    <row r="16686" spans="23:24" ht="14.25">
      <c r="W16686" s="31"/>
      <c r="X16686" s="31"/>
    </row>
    <row r="16687" spans="23:24" ht="14.25">
      <c r="W16687" s="29"/>
      <c r="X16687" s="29"/>
    </row>
    <row r="16688" spans="23:24" ht="14.25">
      <c r="W16688" s="31"/>
      <c r="X16688" s="31"/>
    </row>
    <row r="16690" spans="23:24" ht="14.25">
      <c r="W16690" s="29"/>
      <c r="X16690" s="29"/>
    </row>
    <row r="16691" spans="23:24" ht="14.25">
      <c r="W16691" s="34"/>
      <c r="X16691" s="34"/>
    </row>
    <row r="16692" spans="23:24" ht="14.25">
      <c r="W16692" s="28"/>
      <c r="X16692" s="28"/>
    </row>
    <row r="16693" spans="23:24" ht="14.25">
      <c r="W16693" s="34"/>
      <c r="X16693" s="34"/>
    </row>
    <row r="16694" spans="23:24" ht="14.25">
      <c r="W16694" s="34"/>
      <c r="X16694" s="34"/>
    </row>
    <row r="16695" spans="23:24" ht="14.25">
      <c r="W16695" s="34"/>
      <c r="X16695" s="34"/>
    </row>
    <row r="16696" spans="23:24" ht="14.25">
      <c r="W16696" s="35"/>
      <c r="X16696" s="35"/>
    </row>
    <row r="16697" spans="23:24" ht="14.25">
      <c r="W16697" s="35"/>
      <c r="X16697" s="35"/>
    </row>
    <row r="16698" spans="23:24" ht="14.25">
      <c r="W16698" s="35"/>
      <c r="X16698" s="35"/>
    </row>
    <row r="16699" spans="23:24" ht="14.25">
      <c r="W16699" s="34"/>
      <c r="X16699" s="34"/>
    </row>
    <row r="16700" spans="23:24" ht="14.25">
      <c r="W16700" s="34"/>
      <c r="X16700" s="34"/>
    </row>
    <row r="16701" spans="23:24" ht="14.25">
      <c r="W16701" s="34"/>
      <c r="X16701" s="34"/>
    </row>
    <row r="16702" spans="23:24" ht="14.25">
      <c r="W16702" s="35"/>
      <c r="X16702" s="35"/>
    </row>
    <row r="16703" spans="23:24" ht="14.25">
      <c r="W16703" s="35"/>
      <c r="X16703" s="35"/>
    </row>
    <row r="16704" spans="23:24" ht="14.25">
      <c r="W16704" s="34"/>
      <c r="X16704" s="34"/>
    </row>
    <row r="16705" spans="23:24" ht="14.25">
      <c r="W16705" s="34"/>
      <c r="X16705" s="34"/>
    </row>
    <row r="16706" spans="23:24" ht="14.25">
      <c r="W16706" s="35"/>
      <c r="X16706" s="35"/>
    </row>
    <row r="16707" spans="23:24" ht="14.25">
      <c r="W16707" s="34"/>
      <c r="X16707" s="34"/>
    </row>
    <row r="16708" spans="23:24" ht="14.25">
      <c r="W16708" s="35"/>
      <c r="X16708" s="35"/>
    </row>
    <row r="16710" spans="23:24" ht="14.25">
      <c r="W16710" s="34"/>
      <c r="X16710" s="34"/>
    </row>
    <row r="16711" spans="23:24" ht="15" thickTop="1">
      <c r="W16711" s="35"/>
      <c r="X16711" s="35"/>
    </row>
    <row r="16712" spans="23:24" ht="15" thickTop="1">
      <c r="W16712" s="43"/>
      <c r="X16712" s="43"/>
    </row>
    <row r="16713" spans="23:24" ht="14.25">
      <c r="W16713" s="28"/>
      <c r="X16713" s="28"/>
    </row>
    <row r="16714" spans="23:24" ht="14.25">
      <c r="W16714" s="28"/>
      <c r="X16714" s="28"/>
    </row>
    <row r="16715" spans="23:24" ht="14.25">
      <c r="W16715" s="29"/>
      <c r="X16715" s="29"/>
    </row>
    <row r="16716" spans="23:24" ht="14.25">
      <c r="W16716" s="31"/>
      <c r="X16716" s="31"/>
    </row>
    <row r="16717" spans="23:24" ht="14.25">
      <c r="W16717" s="29"/>
      <c r="X16717" s="29"/>
    </row>
    <row r="16718" spans="23:24" ht="14.25">
      <c r="W16718" s="31"/>
      <c r="X16718" s="31"/>
    </row>
    <row r="16720" spans="23:24" ht="14.25">
      <c r="W16720" s="29"/>
      <c r="X16720" s="29"/>
    </row>
    <row r="16721" spans="23:24" ht="14.25">
      <c r="W16721" s="34"/>
      <c r="X16721" s="34"/>
    </row>
    <row r="16722" spans="23:24" ht="14.25">
      <c r="W16722" s="28"/>
      <c r="X16722" s="28"/>
    </row>
    <row r="16723" spans="23:24" ht="14.25">
      <c r="W16723" s="34"/>
      <c r="X16723" s="34"/>
    </row>
    <row r="16724" spans="23:24" ht="14.25">
      <c r="W16724" s="34"/>
      <c r="X16724" s="34"/>
    </row>
    <row r="16725" spans="23:24" ht="14.25">
      <c r="W16725" s="34"/>
      <c r="X16725" s="34"/>
    </row>
    <row r="16726" spans="23:24" ht="14.25">
      <c r="W16726" s="35"/>
      <c r="X16726" s="35"/>
    </row>
    <row r="16727" spans="23:24" ht="14.25">
      <c r="W16727" s="35"/>
      <c r="X16727" s="35"/>
    </row>
    <row r="16728" spans="23:24" ht="14.25">
      <c r="W16728" s="35"/>
      <c r="X16728" s="35"/>
    </row>
    <row r="16729" spans="23:24" ht="14.25">
      <c r="W16729" s="34"/>
      <c r="X16729" s="34"/>
    </row>
    <row r="16730" spans="23:24" ht="14.25">
      <c r="W16730" s="34"/>
      <c r="X16730" s="34"/>
    </row>
    <row r="16731" spans="23:24" ht="14.25">
      <c r="W16731" s="34"/>
      <c r="X16731" s="34"/>
    </row>
    <row r="16732" spans="23:24" ht="14.25">
      <c r="W16732" s="35"/>
      <c r="X16732" s="35"/>
    </row>
    <row r="16733" spans="23:24" ht="14.25">
      <c r="W16733" s="35"/>
      <c r="X16733" s="35"/>
    </row>
    <row r="16734" spans="23:24" ht="14.25">
      <c r="W16734" s="34"/>
      <c r="X16734" s="34"/>
    </row>
    <row r="16735" spans="23:24" ht="14.25">
      <c r="W16735" s="34"/>
      <c r="X16735" s="34"/>
    </row>
    <row r="16736" spans="23:24" ht="14.25">
      <c r="W16736" s="35"/>
      <c r="X16736" s="35"/>
    </row>
    <row r="16737" spans="23:24" ht="14.25">
      <c r="W16737" s="34"/>
      <c r="X16737" s="34"/>
    </row>
    <row r="16738" spans="23:24" ht="14.25">
      <c r="W16738" s="35"/>
      <c r="X16738" s="35"/>
    </row>
    <row r="16740" spans="23:24" ht="14.25">
      <c r="W16740" s="34"/>
      <c r="X16740" s="34"/>
    </row>
    <row r="16741" spans="23:24" ht="15" thickTop="1">
      <c r="W16741" s="35"/>
      <c r="X16741" s="35"/>
    </row>
    <row r="16742" spans="23:24" ht="15" thickTop="1">
      <c r="W16742" s="43"/>
      <c r="X16742" s="43"/>
    </row>
    <row r="16743" spans="23:24" ht="14.25">
      <c r="W16743" s="28"/>
      <c r="X16743" s="28"/>
    </row>
    <row r="16744" spans="23:24" ht="14.25">
      <c r="W16744" s="28"/>
      <c r="X16744" s="28"/>
    </row>
    <row r="16745" spans="23:24" ht="14.25">
      <c r="W16745" s="29"/>
      <c r="X16745" s="29"/>
    </row>
    <row r="16746" spans="23:24" ht="14.25">
      <c r="W16746" s="31"/>
      <c r="X16746" s="31"/>
    </row>
    <row r="16747" spans="23:24" ht="14.25">
      <c r="W16747" s="29"/>
      <c r="X16747" s="29"/>
    </row>
    <row r="16748" spans="23:24" ht="14.25">
      <c r="W16748" s="31"/>
      <c r="X16748" s="31"/>
    </row>
    <row r="16750" spans="23:24" ht="14.25">
      <c r="W16750" s="29"/>
      <c r="X16750" s="29"/>
    </row>
    <row r="16751" spans="23:24" ht="14.25">
      <c r="W16751" s="34"/>
      <c r="X16751" s="34"/>
    </row>
    <row r="16752" spans="23:24" ht="14.25">
      <c r="W16752" s="28"/>
      <c r="X16752" s="28"/>
    </row>
    <row r="16753" spans="23:24" ht="14.25">
      <c r="W16753" s="34"/>
      <c r="X16753" s="34"/>
    </row>
    <row r="16754" spans="23:24" ht="14.25">
      <c r="W16754" s="34"/>
      <c r="X16754" s="34"/>
    </row>
    <row r="16755" spans="23:24" ht="14.25">
      <c r="W16755" s="34"/>
      <c r="X16755" s="34"/>
    </row>
    <row r="16756" spans="23:24" ht="14.25">
      <c r="W16756" s="35"/>
      <c r="X16756" s="35"/>
    </row>
    <row r="16757" spans="23:24" ht="14.25">
      <c r="W16757" s="35"/>
      <c r="X16757" s="35"/>
    </row>
    <row r="16758" spans="23:24" ht="14.25">
      <c r="W16758" s="35"/>
      <c r="X16758" s="35"/>
    </row>
    <row r="16759" spans="23:24" ht="14.25">
      <c r="W16759" s="34"/>
      <c r="X16759" s="34"/>
    </row>
    <row r="16760" spans="23:24" ht="14.25">
      <c r="W16760" s="34"/>
      <c r="X16760" s="34"/>
    </row>
    <row r="16761" spans="23:24" ht="14.25">
      <c r="W16761" s="34"/>
      <c r="X16761" s="34"/>
    </row>
    <row r="16762" spans="23:24" ht="14.25">
      <c r="W16762" s="35"/>
      <c r="X16762" s="35"/>
    </row>
    <row r="16763" spans="23:24" ht="14.25">
      <c r="W16763" s="35"/>
      <c r="X16763" s="35"/>
    </row>
    <row r="16764" spans="23:24" ht="14.25">
      <c r="W16764" s="34"/>
      <c r="X16764" s="34"/>
    </row>
    <row r="16765" spans="23:24" ht="14.25">
      <c r="W16765" s="34"/>
      <c r="X16765" s="34"/>
    </row>
    <row r="16766" spans="23:24" ht="14.25">
      <c r="W16766" s="35"/>
      <c r="X16766" s="35"/>
    </row>
    <row r="16767" spans="23:24" ht="14.25">
      <c r="W16767" s="34"/>
      <c r="X16767" s="34"/>
    </row>
    <row r="16768" spans="23:24" ht="14.25">
      <c r="W16768" s="35"/>
      <c r="X16768" s="35"/>
    </row>
    <row r="16770" spans="23:24" ht="14.25">
      <c r="W16770" s="34"/>
      <c r="X16770" s="34"/>
    </row>
    <row r="16771" spans="23:24" ht="15" thickTop="1">
      <c r="W16771" s="35"/>
      <c r="X16771" s="35"/>
    </row>
    <row r="16772" spans="23:24" ht="15" thickTop="1">
      <c r="W16772" s="43"/>
      <c r="X16772" s="43"/>
    </row>
    <row r="16773" spans="23:24" ht="14.25">
      <c r="W16773" s="28"/>
      <c r="X16773" s="28"/>
    </row>
    <row r="16774" spans="23:24" ht="14.25">
      <c r="W16774" s="28"/>
      <c r="X16774" s="28"/>
    </row>
    <row r="16775" spans="23:24" ht="14.25">
      <c r="W16775" s="29"/>
      <c r="X16775" s="29"/>
    </row>
    <row r="16776" spans="23:24" ht="14.25">
      <c r="W16776" s="31"/>
      <c r="X16776" s="31"/>
    </row>
    <row r="16777" spans="23:24" ht="14.25">
      <c r="W16777" s="29"/>
      <c r="X16777" s="29"/>
    </row>
    <row r="16778" spans="23:24" ht="14.25">
      <c r="W16778" s="31"/>
      <c r="X16778" s="31"/>
    </row>
    <row r="16780" spans="23:24" ht="14.25">
      <c r="W16780" s="29"/>
      <c r="X16780" s="29"/>
    </row>
    <row r="16781" spans="23:24" ht="14.25">
      <c r="W16781" s="34"/>
      <c r="X16781" s="34"/>
    </row>
    <row r="16782" spans="23:24" ht="14.25">
      <c r="W16782" s="28"/>
      <c r="X16782" s="28"/>
    </row>
    <row r="16783" spans="23:24" ht="14.25">
      <c r="W16783" s="34"/>
      <c r="X16783" s="34"/>
    </row>
    <row r="16784" spans="23:24" ht="14.25">
      <c r="W16784" s="34"/>
      <c r="X16784" s="34"/>
    </row>
    <row r="16785" spans="23:24" ht="14.25">
      <c r="W16785" s="34"/>
      <c r="X16785" s="34"/>
    </row>
    <row r="16786" spans="23:24" ht="14.25">
      <c r="W16786" s="35"/>
      <c r="X16786" s="35"/>
    </row>
    <row r="16787" spans="23:24" ht="14.25">
      <c r="W16787" s="35"/>
      <c r="X16787" s="35"/>
    </row>
    <row r="16788" spans="23:24" ht="14.25">
      <c r="W16788" s="35"/>
      <c r="X16788" s="35"/>
    </row>
    <row r="16789" spans="23:24" ht="14.25">
      <c r="W16789" s="34"/>
      <c r="X16789" s="34"/>
    </row>
    <row r="16790" spans="23:24" ht="14.25">
      <c r="W16790" s="34"/>
      <c r="X16790" s="34"/>
    </row>
    <row r="16791" spans="23:24" ht="14.25">
      <c r="W16791" s="34"/>
      <c r="X16791" s="34"/>
    </row>
    <row r="16792" spans="23:24" ht="14.25">
      <c r="W16792" s="35"/>
      <c r="X16792" s="35"/>
    </row>
    <row r="16793" spans="23:24" ht="14.25">
      <c r="W16793" s="35"/>
      <c r="X16793" s="35"/>
    </row>
    <row r="16794" spans="23:24" ht="14.25">
      <c r="W16794" s="34"/>
      <c r="X16794" s="34"/>
    </row>
    <row r="16795" spans="23:24" ht="14.25">
      <c r="W16795" s="34"/>
      <c r="X16795" s="34"/>
    </row>
    <row r="16796" spans="23:24" ht="14.25">
      <c r="W16796" s="35"/>
      <c r="X16796" s="35"/>
    </row>
    <row r="16797" spans="23:24" ht="14.25">
      <c r="W16797" s="34"/>
      <c r="X16797" s="34"/>
    </row>
    <row r="16798" spans="23:24" ht="14.25">
      <c r="W16798" s="35"/>
      <c r="X16798" s="35"/>
    </row>
    <row r="16800" spans="23:24" ht="14.25">
      <c r="W16800" s="34"/>
      <c r="X16800" s="34"/>
    </row>
    <row r="16801" spans="23:24" ht="15" thickTop="1">
      <c r="W16801" s="35"/>
      <c r="X16801" s="35"/>
    </row>
    <row r="16802" spans="23:24" ht="15" thickTop="1">
      <c r="W16802" s="43"/>
      <c r="X16802" s="43"/>
    </row>
    <row r="16803" spans="23:24" ht="14.25">
      <c r="W16803" s="28"/>
      <c r="X16803" s="28"/>
    </row>
    <row r="16804" spans="23:24" ht="14.25">
      <c r="W16804" s="28"/>
      <c r="X16804" s="28"/>
    </row>
    <row r="16805" spans="23:24" ht="14.25">
      <c r="W16805" s="29"/>
      <c r="X16805" s="29"/>
    </row>
    <row r="16806" spans="23:24" ht="14.25">
      <c r="W16806" s="31"/>
      <c r="X16806" s="31"/>
    </row>
    <row r="16807" spans="23:24" ht="14.25">
      <c r="W16807" s="29"/>
      <c r="X16807" s="29"/>
    </row>
    <row r="16808" spans="23:24" ht="14.25">
      <c r="W16808" s="31"/>
      <c r="X16808" s="31"/>
    </row>
    <row r="16810" spans="23:24" ht="14.25">
      <c r="W16810" s="29"/>
      <c r="X16810" s="29"/>
    </row>
    <row r="16811" spans="23:24" ht="14.25">
      <c r="W16811" s="34"/>
      <c r="X16811" s="34"/>
    </row>
    <row r="16812" spans="23:24" ht="14.25">
      <c r="W16812" s="28"/>
      <c r="X16812" s="28"/>
    </row>
    <row r="16813" spans="23:24" ht="14.25">
      <c r="W16813" s="34"/>
      <c r="X16813" s="34"/>
    </row>
    <row r="16814" spans="23:24" ht="14.25">
      <c r="W16814" s="34"/>
      <c r="X16814" s="34"/>
    </row>
    <row r="16815" spans="23:24" ht="14.25">
      <c r="W16815" s="34"/>
      <c r="X16815" s="34"/>
    </row>
    <row r="16816" spans="23:24" ht="14.25">
      <c r="W16816" s="35"/>
      <c r="X16816" s="35"/>
    </row>
    <row r="16817" spans="23:24" ht="14.25">
      <c r="W16817" s="35"/>
      <c r="X16817" s="35"/>
    </row>
    <row r="16818" spans="23:24" ht="14.25">
      <c r="W16818" s="35"/>
      <c r="X16818" s="35"/>
    </row>
    <row r="16819" spans="23:24" ht="14.25">
      <c r="W16819" s="34"/>
      <c r="X16819" s="34"/>
    </row>
    <row r="16820" spans="23:24" ht="14.25">
      <c r="W16820" s="34"/>
      <c r="X16820" s="34"/>
    </row>
    <row r="16821" spans="23:24" ht="14.25">
      <c r="W16821" s="34"/>
      <c r="X16821" s="34"/>
    </row>
    <row r="16822" spans="23:24" ht="14.25">
      <c r="W16822" s="35"/>
      <c r="X16822" s="35"/>
    </row>
    <row r="16823" spans="23:24" ht="14.25">
      <c r="W16823" s="35"/>
      <c r="X16823" s="35"/>
    </row>
    <row r="16824" spans="23:24" ht="14.25">
      <c r="W16824" s="34"/>
      <c r="X16824" s="34"/>
    </row>
    <row r="16825" spans="23:24" ht="14.25">
      <c r="W16825" s="34"/>
      <c r="X16825" s="34"/>
    </row>
    <row r="16826" spans="23:24" ht="14.25">
      <c r="W16826" s="35"/>
      <c r="X16826" s="35"/>
    </row>
    <row r="16827" spans="23:24" ht="14.25">
      <c r="W16827" s="34"/>
      <c r="X16827" s="34"/>
    </row>
    <row r="16828" spans="23:24" ht="14.25">
      <c r="W16828" s="35"/>
      <c r="X16828" s="35"/>
    </row>
    <row r="16830" spans="23:24" ht="14.25">
      <c r="W16830" s="34"/>
      <c r="X16830" s="34"/>
    </row>
    <row r="16831" spans="23:24" ht="15" thickTop="1">
      <c r="W16831" s="35"/>
      <c r="X16831" s="35"/>
    </row>
    <row r="16832" spans="23:24" ht="15" thickTop="1">
      <c r="W16832" s="43"/>
      <c r="X16832" s="43"/>
    </row>
    <row r="16833" spans="23:24" ht="14.25">
      <c r="W16833" s="28"/>
      <c r="X16833" s="28"/>
    </row>
    <row r="16834" spans="23:24" ht="14.25">
      <c r="W16834" s="28"/>
      <c r="X16834" s="28"/>
    </row>
    <row r="16835" spans="23:24" ht="14.25">
      <c r="W16835" s="29"/>
      <c r="X16835" s="29"/>
    </row>
    <row r="16836" spans="23:24" ht="14.25">
      <c r="W16836" s="31"/>
      <c r="X16836" s="31"/>
    </row>
    <row r="16837" spans="23:24" ht="14.25">
      <c r="W16837" s="29"/>
      <c r="X16837" s="29"/>
    </row>
    <row r="16838" spans="23:24" ht="14.25">
      <c r="W16838" s="31"/>
      <c r="X16838" s="31"/>
    </row>
    <row r="16840" spans="23:24" ht="14.25">
      <c r="W16840" s="29"/>
      <c r="X16840" s="29"/>
    </row>
    <row r="16841" spans="23:24" ht="14.25">
      <c r="W16841" s="34"/>
      <c r="X16841" s="34"/>
    </row>
    <row r="16842" spans="23:24" ht="14.25">
      <c r="W16842" s="28"/>
      <c r="X16842" s="28"/>
    </row>
    <row r="16843" spans="23:24" ht="14.25">
      <c r="W16843" s="34"/>
      <c r="X16843" s="34"/>
    </row>
    <row r="16844" spans="23:24" ht="14.25">
      <c r="W16844" s="34"/>
      <c r="X16844" s="34"/>
    </row>
    <row r="16845" spans="23:24" ht="14.25">
      <c r="W16845" s="34"/>
      <c r="X16845" s="34"/>
    </row>
    <row r="16846" spans="23:24" ht="14.25">
      <c r="W16846" s="35"/>
      <c r="X16846" s="35"/>
    </row>
    <row r="16847" spans="23:24" ht="14.25">
      <c r="W16847" s="35"/>
      <c r="X16847" s="35"/>
    </row>
    <row r="16848" spans="23:24" ht="14.25">
      <c r="W16848" s="35"/>
      <c r="X16848" s="35"/>
    </row>
    <row r="16849" spans="23:24" ht="14.25">
      <c r="W16849" s="34"/>
      <c r="X16849" s="34"/>
    </row>
    <row r="16850" spans="23:24" ht="14.25">
      <c r="W16850" s="34"/>
      <c r="X16850" s="34"/>
    </row>
    <row r="16851" spans="23:24" ht="14.25">
      <c r="W16851" s="34"/>
      <c r="X16851" s="34"/>
    </row>
    <row r="16852" spans="23:24" ht="14.25">
      <c r="W16852" s="35"/>
      <c r="X16852" s="35"/>
    </row>
    <row r="16853" spans="23:24" ht="14.25">
      <c r="W16853" s="35"/>
      <c r="X16853" s="35"/>
    </row>
    <row r="16854" spans="23:24" ht="14.25">
      <c r="W16854" s="34"/>
      <c r="X16854" s="34"/>
    </row>
    <row r="16855" spans="23:24" ht="14.25">
      <c r="W16855" s="34"/>
      <c r="X16855" s="34"/>
    </row>
    <row r="16856" spans="23:24" ht="14.25">
      <c r="W16856" s="35"/>
      <c r="X16856" s="35"/>
    </row>
    <row r="16857" spans="23:24" ht="14.25">
      <c r="W16857" s="34"/>
      <c r="X16857" s="34"/>
    </row>
    <row r="16858" spans="23:24" ht="14.25">
      <c r="W16858" s="35"/>
      <c r="X16858" s="35"/>
    </row>
    <row r="16860" spans="23:24" ht="14.25">
      <c r="W16860" s="34"/>
      <c r="X16860" s="34"/>
    </row>
    <row r="16861" spans="23:24" ht="15" thickTop="1">
      <c r="W16861" s="35"/>
      <c r="X16861" s="35"/>
    </row>
    <row r="16862" spans="23:24" ht="15" thickTop="1">
      <c r="W16862" s="43"/>
      <c r="X16862" s="43"/>
    </row>
    <row r="16863" spans="23:24" ht="14.25">
      <c r="W16863" s="28"/>
      <c r="X16863" s="28"/>
    </row>
    <row r="16864" spans="23:24" ht="14.25">
      <c r="W16864" s="28"/>
      <c r="X16864" s="28"/>
    </row>
    <row r="16865" spans="23:24" ht="14.25">
      <c r="W16865" s="29"/>
      <c r="X16865" s="29"/>
    </row>
    <row r="16866" spans="23:24" ht="14.25">
      <c r="W16866" s="31"/>
      <c r="X16866" s="31"/>
    </row>
    <row r="16867" spans="23:24" ht="14.25">
      <c r="W16867" s="29"/>
      <c r="X16867" s="29"/>
    </row>
    <row r="16868" spans="23:24" ht="14.25">
      <c r="W16868" s="31"/>
      <c r="X16868" s="31"/>
    </row>
    <row r="16870" spans="23:24" ht="14.25">
      <c r="W16870" s="29"/>
      <c r="X16870" s="29"/>
    </row>
    <row r="16871" spans="23:24" ht="14.25">
      <c r="W16871" s="34"/>
      <c r="X16871" s="34"/>
    </row>
    <row r="16872" spans="23:24" ht="14.25">
      <c r="W16872" s="28"/>
      <c r="X16872" s="28"/>
    </row>
    <row r="16873" spans="23:24" ht="14.25">
      <c r="W16873" s="34"/>
      <c r="X16873" s="34"/>
    </row>
    <row r="16874" spans="23:24" ht="14.25">
      <c r="W16874" s="34"/>
      <c r="X16874" s="34"/>
    </row>
    <row r="16875" spans="23:24" ht="14.25">
      <c r="W16875" s="34"/>
      <c r="X16875" s="34"/>
    </row>
    <row r="16876" spans="23:24" ht="14.25">
      <c r="W16876" s="35"/>
      <c r="X16876" s="35"/>
    </row>
    <row r="16877" spans="23:24" ht="14.25">
      <c r="W16877" s="35"/>
      <c r="X16877" s="35"/>
    </row>
    <row r="16878" spans="23:24" ht="14.25">
      <c r="W16878" s="35"/>
      <c r="X16878" s="35"/>
    </row>
    <row r="16879" spans="23:24" ht="14.25">
      <c r="W16879" s="34"/>
      <c r="X16879" s="34"/>
    </row>
    <row r="16880" spans="23:24" ht="14.25">
      <c r="W16880" s="34"/>
      <c r="X16880" s="34"/>
    </row>
    <row r="16881" spans="23:24" ht="14.25">
      <c r="W16881" s="34"/>
      <c r="X16881" s="34"/>
    </row>
    <row r="16882" spans="23:24" ht="14.25">
      <c r="W16882" s="35"/>
      <c r="X16882" s="35"/>
    </row>
    <row r="16883" spans="23:24" ht="14.25">
      <c r="W16883" s="35"/>
      <c r="X16883" s="35"/>
    </row>
    <row r="16884" spans="23:24" ht="14.25">
      <c r="W16884" s="34"/>
      <c r="X16884" s="34"/>
    </row>
    <row r="16885" spans="23:24" ht="14.25">
      <c r="W16885" s="34"/>
      <c r="X16885" s="34"/>
    </row>
    <row r="16886" spans="23:24" ht="14.25">
      <c r="W16886" s="35"/>
      <c r="X16886" s="35"/>
    </row>
    <row r="16887" spans="23:24" ht="14.25">
      <c r="W16887" s="34"/>
      <c r="X16887" s="34"/>
    </row>
    <row r="16888" spans="23:24" ht="14.25">
      <c r="W16888" s="35"/>
      <c r="X16888" s="35"/>
    </row>
    <row r="16890" spans="23:24" ht="14.25">
      <c r="W16890" s="34"/>
      <c r="X16890" s="34"/>
    </row>
    <row r="16891" spans="23:24" ht="15" thickTop="1">
      <c r="W16891" s="35"/>
      <c r="X16891" s="35"/>
    </row>
    <row r="16892" spans="23:24" ht="15" thickTop="1">
      <c r="W16892" s="43"/>
      <c r="X16892" s="43"/>
    </row>
    <row r="16893" spans="23:24" ht="14.25">
      <c r="W16893" s="28"/>
      <c r="X16893" s="28"/>
    </row>
    <row r="16894" spans="23:24" ht="14.25">
      <c r="W16894" s="28"/>
      <c r="X16894" s="28"/>
    </row>
    <row r="16895" spans="23:24" ht="14.25">
      <c r="W16895" s="29"/>
      <c r="X16895" s="29"/>
    </row>
    <row r="16896" spans="23:24" ht="14.25">
      <c r="W16896" s="31"/>
      <c r="X16896" s="31"/>
    </row>
    <row r="16897" spans="23:24" ht="14.25">
      <c r="W16897" s="29"/>
      <c r="X16897" s="29"/>
    </row>
    <row r="16898" spans="23:24" ht="14.25">
      <c r="W16898" s="31"/>
      <c r="X16898" s="31"/>
    </row>
    <row r="16900" spans="23:24" ht="14.25">
      <c r="W16900" s="29"/>
      <c r="X16900" s="29"/>
    </row>
    <row r="16901" spans="23:24" ht="14.25">
      <c r="W16901" s="34"/>
      <c r="X16901" s="34"/>
    </row>
    <row r="16902" spans="23:24" ht="14.25">
      <c r="W16902" s="28"/>
      <c r="X16902" s="28"/>
    </row>
    <row r="16903" spans="23:24" ht="14.25">
      <c r="W16903" s="34"/>
      <c r="X16903" s="34"/>
    </row>
    <row r="16904" spans="23:24" ht="14.25">
      <c r="W16904" s="34"/>
      <c r="X16904" s="34"/>
    </row>
    <row r="16905" spans="23:24" ht="14.25">
      <c r="W16905" s="34"/>
      <c r="X16905" s="34"/>
    </row>
    <row r="16906" spans="23:24" ht="14.25">
      <c r="W16906" s="35"/>
      <c r="X16906" s="35"/>
    </row>
    <row r="16907" spans="23:24" ht="14.25">
      <c r="W16907" s="35"/>
      <c r="X16907" s="35"/>
    </row>
    <row r="16908" spans="23:24" ht="14.25">
      <c r="W16908" s="35"/>
      <c r="X16908" s="35"/>
    </row>
    <row r="16909" spans="23:24" ht="14.25">
      <c r="W16909" s="34"/>
      <c r="X16909" s="34"/>
    </row>
    <row r="16910" spans="23:24" ht="14.25">
      <c r="W16910" s="34"/>
      <c r="X16910" s="34"/>
    </row>
    <row r="16911" spans="23:24" ht="14.25">
      <c r="W16911" s="34"/>
      <c r="X16911" s="34"/>
    </row>
    <row r="16912" spans="23:24" ht="14.25">
      <c r="W16912" s="35"/>
      <c r="X16912" s="35"/>
    </row>
    <row r="16913" spans="23:24" ht="14.25">
      <c r="W16913" s="35"/>
      <c r="X16913" s="35"/>
    </row>
    <row r="16914" spans="23:24" ht="14.25">
      <c r="W16914" s="34"/>
      <c r="X16914" s="34"/>
    </row>
    <row r="16915" spans="23:24" ht="14.25">
      <c r="W16915" s="34"/>
      <c r="X16915" s="34"/>
    </row>
    <row r="16916" spans="23:24" ht="14.25">
      <c r="W16916" s="35"/>
      <c r="X16916" s="35"/>
    </row>
    <row r="16917" spans="23:24" ht="14.25">
      <c r="W16917" s="34"/>
      <c r="X16917" s="34"/>
    </row>
    <row r="16918" spans="23:24" ht="14.25">
      <c r="W16918" s="35"/>
      <c r="X16918" s="35"/>
    </row>
    <row r="16920" spans="23:24" ht="14.25">
      <c r="W16920" s="34"/>
      <c r="X16920" s="34"/>
    </row>
    <row r="16921" spans="23:24" ht="15" thickTop="1">
      <c r="W16921" s="35"/>
      <c r="X16921" s="35"/>
    </row>
    <row r="16922" spans="23:24" ht="15" thickTop="1">
      <c r="W16922" s="43"/>
      <c r="X16922" s="43"/>
    </row>
    <row r="16923" spans="23:24" ht="14.25">
      <c r="W16923" s="28"/>
      <c r="X16923" s="28"/>
    </row>
    <row r="16924" spans="23:24" ht="14.25">
      <c r="W16924" s="28"/>
      <c r="X16924" s="28"/>
    </row>
    <row r="16925" spans="23:24" ht="14.25">
      <c r="W16925" s="29"/>
      <c r="X16925" s="29"/>
    </row>
    <row r="16926" spans="23:24" ht="14.25">
      <c r="W16926" s="31"/>
      <c r="X16926" s="31"/>
    </row>
    <row r="16927" spans="23:24" ht="14.25">
      <c r="W16927" s="29"/>
      <c r="X16927" s="29"/>
    </row>
    <row r="16928" spans="23:24" ht="14.25">
      <c r="W16928" s="31"/>
      <c r="X16928" s="31"/>
    </row>
    <row r="16930" spans="23:24" ht="14.25">
      <c r="W16930" s="29"/>
      <c r="X16930" s="29"/>
    </row>
    <row r="16931" spans="23:24" ht="14.25">
      <c r="W16931" s="34"/>
      <c r="X16931" s="34"/>
    </row>
    <row r="16932" spans="23:24" ht="14.25">
      <c r="W16932" s="28"/>
      <c r="X16932" s="28"/>
    </row>
    <row r="16933" spans="23:24" ht="14.25">
      <c r="W16933" s="34"/>
      <c r="X16933" s="34"/>
    </row>
    <row r="16934" spans="23:24" ht="14.25">
      <c r="W16934" s="34"/>
      <c r="X16934" s="34"/>
    </row>
    <row r="16935" spans="23:24" ht="14.25">
      <c r="W16935" s="34"/>
      <c r="X16935" s="34"/>
    </row>
    <row r="16936" spans="23:24" ht="14.25">
      <c r="W16936" s="35"/>
      <c r="X16936" s="35"/>
    </row>
    <row r="16937" spans="23:24" ht="14.25">
      <c r="W16937" s="35"/>
      <c r="X16937" s="35"/>
    </row>
    <row r="16938" spans="23:24" ht="14.25">
      <c r="W16938" s="35"/>
      <c r="X16938" s="35"/>
    </row>
    <row r="16939" spans="23:24" ht="14.25">
      <c r="W16939" s="34"/>
      <c r="X16939" s="34"/>
    </row>
    <row r="16940" spans="23:24" ht="14.25">
      <c r="W16940" s="34"/>
      <c r="X16940" s="34"/>
    </row>
    <row r="16941" spans="23:24" ht="14.25">
      <c r="W16941" s="34"/>
      <c r="X16941" s="34"/>
    </row>
    <row r="16942" spans="23:24" ht="14.25">
      <c r="W16942" s="35"/>
      <c r="X16942" s="35"/>
    </row>
    <row r="16943" spans="23:24" ht="14.25">
      <c r="W16943" s="35"/>
      <c r="X16943" s="35"/>
    </row>
    <row r="16944" spans="23:24" ht="14.25">
      <c r="W16944" s="34"/>
      <c r="X16944" s="34"/>
    </row>
    <row r="16945" spans="23:24" ht="14.25">
      <c r="W16945" s="34"/>
      <c r="X16945" s="34"/>
    </row>
    <row r="16946" spans="23:24" ht="14.25">
      <c r="W16946" s="35"/>
      <c r="X16946" s="35"/>
    </row>
    <row r="16947" spans="23:24" ht="14.25">
      <c r="W16947" s="34"/>
      <c r="X16947" s="34"/>
    </row>
    <row r="16948" spans="23:24" ht="14.25">
      <c r="W16948" s="35"/>
      <c r="X16948" s="35"/>
    </row>
    <row r="16950" spans="23:24" ht="14.25">
      <c r="W16950" s="34"/>
      <c r="X16950" s="34"/>
    </row>
    <row r="16951" spans="23:24" ht="15" thickTop="1">
      <c r="W16951" s="35"/>
      <c r="X16951" s="35"/>
    </row>
    <row r="16952" spans="23:24" ht="15" thickTop="1">
      <c r="W16952" s="43"/>
      <c r="X16952" s="43"/>
    </row>
    <row r="16953" spans="23:24" ht="14.25">
      <c r="W16953" s="28"/>
      <c r="X16953" s="28"/>
    </row>
    <row r="16954" spans="23:24" ht="14.25">
      <c r="W16954" s="28"/>
      <c r="X16954" s="28"/>
    </row>
    <row r="16955" spans="23:24" ht="14.25">
      <c r="W16955" s="29"/>
      <c r="X16955" s="29"/>
    </row>
    <row r="16956" spans="23:24" ht="14.25">
      <c r="W16956" s="31"/>
      <c r="X16956" s="31"/>
    </row>
    <row r="16957" spans="23:24" ht="14.25">
      <c r="W16957" s="29"/>
      <c r="X16957" s="29"/>
    </row>
    <row r="16958" spans="23:24" ht="14.25">
      <c r="W16958" s="31"/>
      <c r="X16958" s="31"/>
    </row>
    <row r="16960" spans="23:24" ht="14.25">
      <c r="W16960" s="29"/>
      <c r="X16960" s="29"/>
    </row>
    <row r="16961" spans="23:24" ht="14.25">
      <c r="W16961" s="34"/>
      <c r="X16961" s="34"/>
    </row>
    <row r="16962" spans="23:24" ht="14.25">
      <c r="W16962" s="28"/>
      <c r="X16962" s="28"/>
    </row>
    <row r="16963" spans="23:24" ht="14.25">
      <c r="W16963" s="34"/>
      <c r="X16963" s="34"/>
    </row>
    <row r="16964" spans="23:24" ht="14.25">
      <c r="W16964" s="34"/>
      <c r="X16964" s="34"/>
    </row>
    <row r="16965" spans="23:24" ht="14.25">
      <c r="W16965" s="34"/>
      <c r="X16965" s="34"/>
    </row>
    <row r="16966" spans="23:24" ht="14.25">
      <c r="W16966" s="35"/>
      <c r="X16966" s="35"/>
    </row>
    <row r="16967" spans="23:24" ht="14.25">
      <c r="W16967" s="35"/>
      <c r="X16967" s="35"/>
    </row>
    <row r="16968" spans="23:24" ht="14.25">
      <c r="W16968" s="35"/>
      <c r="X16968" s="35"/>
    </row>
    <row r="16969" spans="23:24" ht="14.25">
      <c r="W16969" s="34"/>
      <c r="X16969" s="34"/>
    </row>
    <row r="16970" spans="23:24" ht="14.25">
      <c r="W16970" s="34"/>
      <c r="X16970" s="34"/>
    </row>
    <row r="16971" spans="23:24" ht="14.25">
      <c r="W16971" s="34"/>
      <c r="X16971" s="34"/>
    </row>
    <row r="16972" spans="23:24" ht="14.25">
      <c r="W16972" s="35"/>
      <c r="X16972" s="35"/>
    </row>
    <row r="16973" spans="23:24" ht="14.25">
      <c r="W16973" s="35"/>
      <c r="X16973" s="35"/>
    </row>
    <row r="16974" spans="23:24" ht="14.25">
      <c r="W16974" s="34"/>
      <c r="X16974" s="34"/>
    </row>
    <row r="16975" spans="23:24" ht="14.25">
      <c r="W16975" s="34"/>
      <c r="X16975" s="34"/>
    </row>
    <row r="16976" spans="23:24" ht="14.25">
      <c r="W16976" s="35"/>
      <c r="X16976" s="35"/>
    </row>
    <row r="16977" spans="23:24" ht="14.25">
      <c r="W16977" s="34"/>
      <c r="X16977" s="34"/>
    </row>
    <row r="16978" spans="23:24" ht="14.25">
      <c r="W16978" s="35"/>
      <c r="X16978" s="35"/>
    </row>
    <row r="16980" spans="23:24" ht="14.25">
      <c r="W16980" s="34"/>
      <c r="X16980" s="34"/>
    </row>
    <row r="16981" spans="23:24" ht="15" thickTop="1">
      <c r="W16981" s="35"/>
      <c r="X16981" s="35"/>
    </row>
    <row r="16982" spans="23:24" ht="15" thickTop="1">
      <c r="W16982" s="43"/>
      <c r="X16982" s="43"/>
    </row>
    <row r="16983" spans="23:24" ht="14.25">
      <c r="W16983" s="28"/>
      <c r="X16983" s="28"/>
    </row>
    <row r="16984" spans="23:24" ht="14.25">
      <c r="W16984" s="28"/>
      <c r="X16984" s="28"/>
    </row>
    <row r="16985" spans="23:24" ht="14.25">
      <c r="W16985" s="29"/>
      <c r="X16985" s="29"/>
    </row>
    <row r="16986" spans="23:24" ht="14.25">
      <c r="W16986" s="31"/>
      <c r="X16986" s="31"/>
    </row>
    <row r="16987" spans="23:24" ht="14.25">
      <c r="W16987" s="29"/>
      <c r="X16987" s="29"/>
    </row>
    <row r="16988" spans="23:24" ht="14.25">
      <c r="W16988" s="31"/>
      <c r="X16988" s="31"/>
    </row>
    <row r="16990" spans="23:24" ht="14.25">
      <c r="W16990" s="29"/>
      <c r="X16990" s="29"/>
    </row>
    <row r="16991" spans="23:24" ht="14.25">
      <c r="W16991" s="34"/>
      <c r="X16991" s="34"/>
    </row>
    <row r="16992" spans="23:24" ht="14.25">
      <c r="W16992" s="28"/>
      <c r="X16992" s="28"/>
    </row>
    <row r="16993" spans="23:24" ht="14.25">
      <c r="W16993" s="34"/>
      <c r="X16993" s="34"/>
    </row>
    <row r="16994" spans="23:24" ht="14.25">
      <c r="W16994" s="34"/>
      <c r="X16994" s="34"/>
    </row>
    <row r="16995" spans="23:24" ht="14.25">
      <c r="W16995" s="34"/>
      <c r="X16995" s="34"/>
    </row>
    <row r="16996" spans="23:24" ht="14.25">
      <c r="W16996" s="35"/>
      <c r="X16996" s="35"/>
    </row>
    <row r="16997" spans="23:24" ht="14.25">
      <c r="W16997" s="35"/>
      <c r="X16997" s="35"/>
    </row>
    <row r="16998" spans="23:24" ht="14.25">
      <c r="W16998" s="35"/>
      <c r="X16998" s="35"/>
    </row>
    <row r="16999" spans="23:24" ht="14.25">
      <c r="W16999" s="34"/>
      <c r="X16999" s="34"/>
    </row>
    <row r="17000" spans="23:24" ht="14.25">
      <c r="W17000" s="34"/>
      <c r="X17000" s="34"/>
    </row>
    <row r="17001" spans="23:24" ht="14.25">
      <c r="W17001" s="34"/>
      <c r="X17001" s="34"/>
    </row>
    <row r="17002" spans="23:24" ht="14.25">
      <c r="W17002" s="35"/>
      <c r="X17002" s="35"/>
    </row>
    <row r="17003" spans="23:24" ht="14.25">
      <c r="W17003" s="35"/>
      <c r="X17003" s="35"/>
    </row>
    <row r="17004" spans="23:24" ht="14.25">
      <c r="W17004" s="34"/>
      <c r="X17004" s="34"/>
    </row>
    <row r="17005" spans="23:24" ht="14.25">
      <c r="W17005" s="34"/>
      <c r="X17005" s="34"/>
    </row>
    <row r="17006" spans="23:24" ht="14.25">
      <c r="W17006" s="35"/>
      <c r="X17006" s="35"/>
    </row>
    <row r="17007" spans="23:24" ht="14.25">
      <c r="W17007" s="34"/>
      <c r="X17007" s="34"/>
    </row>
    <row r="17008" spans="23:24" ht="14.25">
      <c r="W17008" s="35"/>
      <c r="X17008" s="35"/>
    </row>
    <row r="17010" spans="23:24" ht="14.25">
      <c r="W17010" s="34"/>
      <c r="X17010" s="34"/>
    </row>
    <row r="17011" spans="23:24" ht="15" thickTop="1">
      <c r="W17011" s="35"/>
      <c r="X17011" s="35"/>
    </row>
    <row r="17012" spans="23:24" ht="15" thickTop="1">
      <c r="W17012" s="43"/>
      <c r="X17012" s="43"/>
    </row>
    <row r="17013" spans="23:24" ht="14.25">
      <c r="W17013" s="28"/>
      <c r="X17013" s="28"/>
    </row>
    <row r="17014" spans="23:24" ht="14.25">
      <c r="W17014" s="28"/>
      <c r="X17014" s="28"/>
    </row>
    <row r="17015" spans="23:24" ht="14.25">
      <c r="W17015" s="29"/>
      <c r="X17015" s="29"/>
    </row>
    <row r="17016" spans="23:24" ht="14.25">
      <c r="W17016" s="31"/>
      <c r="X17016" s="31"/>
    </row>
    <row r="17017" spans="23:24" ht="14.25">
      <c r="W17017" s="29"/>
      <c r="X17017" s="29"/>
    </row>
    <row r="17018" spans="23:24" ht="14.25">
      <c r="W17018" s="31"/>
      <c r="X17018" s="31"/>
    </row>
    <row r="17020" spans="23:24" ht="14.25">
      <c r="W17020" s="29"/>
      <c r="X17020" s="29"/>
    </row>
    <row r="17021" spans="23:24" ht="14.25">
      <c r="W17021" s="34"/>
      <c r="X17021" s="34"/>
    </row>
    <row r="17022" spans="23:24" ht="14.25">
      <c r="W17022" s="28"/>
      <c r="X17022" s="28"/>
    </row>
    <row r="17023" spans="23:24" ht="14.25">
      <c r="W17023" s="34"/>
      <c r="X17023" s="34"/>
    </row>
    <row r="17024" spans="23:24" ht="14.25">
      <c r="W17024" s="34"/>
      <c r="X17024" s="34"/>
    </row>
    <row r="17025" spans="23:24" ht="14.25">
      <c r="W17025" s="34"/>
      <c r="X17025" s="34"/>
    </row>
    <row r="17026" spans="23:24" ht="14.25">
      <c r="W17026" s="35"/>
      <c r="X17026" s="35"/>
    </row>
    <row r="17027" spans="23:24" ht="14.25">
      <c r="W17027" s="35"/>
      <c r="X17027" s="35"/>
    </row>
    <row r="17028" spans="23:24" ht="14.25">
      <c r="W17028" s="35"/>
      <c r="X17028" s="35"/>
    </row>
    <row r="17029" spans="23:24" ht="14.25">
      <c r="W17029" s="34"/>
      <c r="X17029" s="34"/>
    </row>
    <row r="17030" spans="23:24" ht="14.25">
      <c r="W17030" s="34"/>
      <c r="X17030" s="34"/>
    </row>
    <row r="17031" spans="23:24" ht="14.25">
      <c r="W17031" s="34"/>
      <c r="X17031" s="34"/>
    </row>
    <row r="17032" spans="23:24" ht="14.25">
      <c r="W17032" s="35"/>
      <c r="X17032" s="35"/>
    </row>
    <row r="17033" spans="23:24" ht="14.25">
      <c r="W17033" s="35"/>
      <c r="X17033" s="35"/>
    </row>
    <row r="17034" spans="23:24" ht="14.25">
      <c r="W17034" s="34"/>
      <c r="X17034" s="34"/>
    </row>
    <row r="17035" spans="23:24" ht="14.25">
      <c r="W17035" s="34"/>
      <c r="X17035" s="34"/>
    </row>
    <row r="17036" spans="23:24" ht="14.25">
      <c r="W17036" s="35"/>
      <c r="X17036" s="35"/>
    </row>
    <row r="17037" spans="23:24" ht="14.25">
      <c r="W17037" s="34"/>
      <c r="X17037" s="34"/>
    </row>
    <row r="17038" spans="23:24" ht="14.25">
      <c r="W17038" s="35"/>
      <c r="X17038" s="35"/>
    </row>
    <row r="17040" spans="23:24" ht="14.25">
      <c r="W17040" s="34"/>
      <c r="X17040" s="34"/>
    </row>
    <row r="17041" spans="23:24" ht="15" thickTop="1">
      <c r="W17041" s="35"/>
      <c r="X17041" s="35"/>
    </row>
    <row r="17042" spans="23:24" ht="15" thickTop="1">
      <c r="W17042" s="43"/>
      <c r="X17042" s="43"/>
    </row>
    <row r="17043" spans="23:24" ht="14.25">
      <c r="W17043" s="28"/>
      <c r="X17043" s="28"/>
    </row>
    <row r="17044" spans="23:24" ht="14.25">
      <c r="W17044" s="28"/>
      <c r="X17044" s="28"/>
    </row>
    <row r="17045" spans="23:24" ht="14.25">
      <c r="W17045" s="29"/>
      <c r="X17045" s="29"/>
    </row>
    <row r="17046" spans="23:24" ht="14.25">
      <c r="W17046" s="31"/>
      <c r="X17046" s="31"/>
    </row>
    <row r="17047" spans="23:24" ht="14.25">
      <c r="W17047" s="29"/>
      <c r="X17047" s="29"/>
    </row>
    <row r="17048" spans="23:24" ht="14.25">
      <c r="W17048" s="31"/>
      <c r="X17048" s="31"/>
    </row>
    <row r="17050" spans="23:24" ht="14.25">
      <c r="W17050" s="29"/>
      <c r="X17050" s="29"/>
    </row>
    <row r="17051" spans="23:24" ht="14.25">
      <c r="W17051" s="34"/>
      <c r="X17051" s="34"/>
    </row>
    <row r="17052" spans="23:24" ht="14.25">
      <c r="W17052" s="28"/>
      <c r="X17052" s="28"/>
    </row>
    <row r="17053" spans="23:24" ht="14.25">
      <c r="W17053" s="34"/>
      <c r="X17053" s="34"/>
    </row>
    <row r="17054" spans="23:24" ht="14.25">
      <c r="W17054" s="34"/>
      <c r="X17054" s="34"/>
    </row>
    <row r="17055" spans="23:24" ht="14.25">
      <c r="W17055" s="34"/>
      <c r="X17055" s="34"/>
    </row>
    <row r="17056" spans="23:24" ht="14.25">
      <c r="W17056" s="35"/>
      <c r="X17056" s="35"/>
    </row>
    <row r="17057" spans="23:24" ht="14.25">
      <c r="W17057" s="35"/>
      <c r="X17057" s="35"/>
    </row>
    <row r="17058" spans="23:24" ht="14.25">
      <c r="W17058" s="35"/>
      <c r="X17058" s="35"/>
    </row>
    <row r="17059" spans="23:24" ht="14.25">
      <c r="W17059" s="34"/>
      <c r="X17059" s="34"/>
    </row>
    <row r="17060" spans="23:24" ht="14.25">
      <c r="W17060" s="34"/>
      <c r="X17060" s="34"/>
    </row>
    <row r="17061" spans="23:24" ht="14.25">
      <c r="W17061" s="34"/>
      <c r="X17061" s="34"/>
    </row>
    <row r="17062" spans="23:24" ht="14.25">
      <c r="W17062" s="35"/>
      <c r="X17062" s="35"/>
    </row>
    <row r="17063" spans="23:24" ht="14.25">
      <c r="W17063" s="35"/>
      <c r="X17063" s="35"/>
    </row>
    <row r="17064" spans="23:24" ht="14.25">
      <c r="W17064" s="34"/>
      <c r="X17064" s="34"/>
    </row>
    <row r="17065" spans="23:24" ht="14.25">
      <c r="W17065" s="34"/>
      <c r="X17065" s="34"/>
    </row>
    <row r="17066" spans="23:24" ht="14.25">
      <c r="W17066" s="35"/>
      <c r="X17066" s="35"/>
    </row>
    <row r="17067" spans="23:24" ht="14.25">
      <c r="W17067" s="34"/>
      <c r="X17067" s="34"/>
    </row>
    <row r="17068" spans="23:24" ht="14.25">
      <c r="W17068" s="35"/>
      <c r="X17068" s="35"/>
    </row>
    <row r="17070" spans="23:24" ht="14.25">
      <c r="W17070" s="34"/>
      <c r="X17070" s="34"/>
    </row>
    <row r="17071" spans="23:24" ht="15" thickTop="1">
      <c r="W17071" s="35"/>
      <c r="X17071" s="35"/>
    </row>
    <row r="17072" spans="23:24" ht="15" thickTop="1">
      <c r="W17072" s="43"/>
      <c r="X17072" s="43"/>
    </row>
    <row r="17073" spans="23:24" ht="14.25">
      <c r="W17073" s="28"/>
      <c r="X17073" s="28"/>
    </row>
    <row r="17074" spans="23:24" ht="14.25">
      <c r="W17074" s="28"/>
      <c r="X17074" s="28"/>
    </row>
    <row r="17075" spans="23:24" ht="14.25">
      <c r="W17075" s="29"/>
      <c r="X17075" s="29"/>
    </row>
    <row r="17076" spans="23:24" ht="14.25">
      <c r="W17076" s="31"/>
      <c r="X17076" s="31"/>
    </row>
    <row r="17077" spans="23:24" ht="14.25">
      <c r="W17077" s="29"/>
      <c r="X17077" s="29"/>
    </row>
    <row r="17078" spans="23:24" ht="14.25">
      <c r="W17078" s="31"/>
      <c r="X17078" s="31"/>
    </row>
    <row r="17080" spans="23:24" ht="14.25">
      <c r="W17080" s="29"/>
      <c r="X17080" s="29"/>
    </row>
    <row r="17081" spans="23:24" ht="14.25">
      <c r="W17081" s="34"/>
      <c r="X17081" s="34"/>
    </row>
    <row r="17082" spans="23:24" ht="14.25">
      <c r="W17082" s="28"/>
      <c r="X17082" s="28"/>
    </row>
    <row r="17083" spans="23:24" ht="14.25">
      <c r="W17083" s="34"/>
      <c r="X17083" s="34"/>
    </row>
    <row r="17084" spans="23:24" ht="14.25">
      <c r="W17084" s="34"/>
      <c r="X17084" s="34"/>
    </row>
    <row r="17085" spans="23:24" ht="14.25">
      <c r="W17085" s="34"/>
      <c r="X17085" s="34"/>
    </row>
    <row r="17086" spans="23:24" ht="14.25">
      <c r="W17086" s="35"/>
      <c r="X17086" s="35"/>
    </row>
    <row r="17087" spans="23:24" ht="14.25">
      <c r="W17087" s="35"/>
      <c r="X17087" s="35"/>
    </row>
    <row r="17088" spans="23:24" ht="14.25">
      <c r="W17088" s="35"/>
      <c r="X17088" s="35"/>
    </row>
    <row r="17089" spans="23:24" ht="14.25">
      <c r="W17089" s="34"/>
      <c r="X17089" s="34"/>
    </row>
    <row r="17090" spans="23:24" ht="14.25">
      <c r="W17090" s="34"/>
      <c r="X17090" s="34"/>
    </row>
    <row r="17091" spans="23:24" ht="14.25">
      <c r="W17091" s="34"/>
      <c r="X17091" s="34"/>
    </row>
    <row r="17092" spans="23:24" ht="14.25">
      <c r="W17092" s="35"/>
      <c r="X17092" s="35"/>
    </row>
    <row r="17093" spans="23:24" ht="14.25">
      <c r="W17093" s="35"/>
      <c r="X17093" s="35"/>
    </row>
    <row r="17094" spans="23:24" ht="14.25">
      <c r="W17094" s="34"/>
      <c r="X17094" s="34"/>
    </row>
    <row r="17095" spans="23:24" ht="14.25">
      <c r="W17095" s="34"/>
      <c r="X17095" s="34"/>
    </row>
    <row r="17096" spans="23:24" ht="14.25">
      <c r="W17096" s="35"/>
      <c r="X17096" s="35"/>
    </row>
    <row r="17097" spans="23:24" ht="14.25">
      <c r="W17097" s="34"/>
      <c r="X17097" s="34"/>
    </row>
    <row r="17098" spans="23:24" ht="14.25">
      <c r="W17098" s="35"/>
      <c r="X17098" s="35"/>
    </row>
    <row r="17100" spans="23:24" ht="14.25">
      <c r="W17100" s="34"/>
      <c r="X17100" s="34"/>
    </row>
    <row r="17101" spans="23:24" ht="15" thickTop="1">
      <c r="W17101" s="35"/>
      <c r="X17101" s="35"/>
    </row>
    <row r="17102" spans="23:24" ht="15" thickTop="1">
      <c r="W17102" s="43"/>
      <c r="X17102" s="43"/>
    </row>
    <row r="17103" spans="23:24" ht="14.25">
      <c r="W17103" s="28"/>
      <c r="X17103" s="28"/>
    </row>
    <row r="17104" spans="23:24" ht="14.25">
      <c r="W17104" s="28"/>
      <c r="X17104" s="28"/>
    </row>
    <row r="17105" spans="23:24" ht="14.25">
      <c r="W17105" s="29"/>
      <c r="X17105" s="29"/>
    </row>
    <row r="17106" spans="23:24" ht="14.25">
      <c r="W17106" s="31"/>
      <c r="X17106" s="31"/>
    </row>
    <row r="17107" spans="23:24" ht="14.25">
      <c r="W17107" s="29"/>
      <c r="X17107" s="29"/>
    </row>
    <row r="17108" spans="23:24" ht="14.25">
      <c r="W17108" s="31"/>
      <c r="X17108" s="31"/>
    </row>
    <row r="17110" spans="23:24" ht="14.25">
      <c r="W17110" s="29"/>
      <c r="X17110" s="29"/>
    </row>
    <row r="17111" spans="23:24" ht="14.25">
      <c r="W17111" s="34"/>
      <c r="X17111" s="34"/>
    </row>
    <row r="17112" spans="23:24" ht="14.25">
      <c r="W17112" s="28"/>
      <c r="X17112" s="28"/>
    </row>
    <row r="17113" spans="23:24" ht="14.25">
      <c r="W17113" s="34"/>
      <c r="X17113" s="34"/>
    </row>
    <row r="17114" spans="23:24" ht="14.25">
      <c r="W17114" s="34"/>
      <c r="X17114" s="34"/>
    </row>
    <row r="17115" spans="23:24" ht="14.25">
      <c r="W17115" s="34"/>
      <c r="X17115" s="34"/>
    </row>
    <row r="17116" spans="23:24" ht="14.25">
      <c r="W17116" s="35"/>
      <c r="X17116" s="35"/>
    </row>
    <row r="17117" spans="23:24" ht="14.25">
      <c r="W17117" s="35"/>
      <c r="X17117" s="35"/>
    </row>
    <row r="17118" spans="23:24" ht="14.25">
      <c r="W17118" s="35"/>
      <c r="X17118" s="35"/>
    </row>
    <row r="17119" spans="23:24" ht="14.25">
      <c r="W17119" s="34"/>
      <c r="X17119" s="34"/>
    </row>
    <row r="17120" spans="23:24" ht="14.25">
      <c r="W17120" s="34"/>
      <c r="X17120" s="34"/>
    </row>
    <row r="17121" spans="23:24" ht="14.25">
      <c r="W17121" s="34"/>
      <c r="X17121" s="34"/>
    </row>
    <row r="17122" spans="23:24" ht="14.25">
      <c r="W17122" s="35"/>
      <c r="X17122" s="35"/>
    </row>
    <row r="17123" spans="23:24" ht="14.25">
      <c r="W17123" s="35"/>
      <c r="X17123" s="35"/>
    </row>
    <row r="17124" spans="23:24" ht="14.25">
      <c r="W17124" s="34"/>
      <c r="X17124" s="34"/>
    </row>
    <row r="17125" spans="23:24" ht="14.25">
      <c r="W17125" s="34"/>
      <c r="X17125" s="34"/>
    </row>
    <row r="17126" spans="23:24" ht="14.25">
      <c r="W17126" s="35"/>
      <c r="X17126" s="35"/>
    </row>
    <row r="17127" spans="23:24" ht="14.25">
      <c r="W17127" s="34"/>
      <c r="X17127" s="34"/>
    </row>
    <row r="17128" spans="23:24" ht="14.25">
      <c r="W17128" s="35"/>
      <c r="X17128" s="35"/>
    </row>
    <row r="17130" spans="23:24" ht="14.25">
      <c r="W17130" s="34"/>
      <c r="X17130" s="34"/>
    </row>
    <row r="17131" spans="23:24" ht="15" thickTop="1">
      <c r="W17131" s="35"/>
      <c r="X17131" s="35"/>
    </row>
    <row r="17132" spans="23:24" ht="15" thickTop="1">
      <c r="W17132" s="43"/>
      <c r="X17132" s="43"/>
    </row>
    <row r="17133" spans="23:24" ht="14.25">
      <c r="W17133" s="28"/>
      <c r="X17133" s="28"/>
    </row>
    <row r="17134" spans="23:24" ht="14.25">
      <c r="W17134" s="28"/>
      <c r="X17134" s="28"/>
    </row>
    <row r="17135" spans="23:24" ht="14.25">
      <c r="W17135" s="29"/>
      <c r="X17135" s="29"/>
    </row>
    <row r="17136" spans="23:24" ht="14.25">
      <c r="W17136" s="31"/>
      <c r="X17136" s="31"/>
    </row>
    <row r="17137" spans="23:24" ht="14.25">
      <c r="W17137" s="29"/>
      <c r="X17137" s="29"/>
    </row>
    <row r="17138" spans="23:24" ht="14.25">
      <c r="W17138" s="31"/>
      <c r="X17138" s="31"/>
    </row>
    <row r="17140" spans="23:24" ht="14.25">
      <c r="W17140" s="29"/>
      <c r="X17140" s="29"/>
    </row>
    <row r="17141" spans="23:24" ht="14.25">
      <c r="W17141" s="34"/>
      <c r="X17141" s="34"/>
    </row>
    <row r="17142" spans="23:24" ht="14.25">
      <c r="W17142" s="28"/>
      <c r="X17142" s="28"/>
    </row>
    <row r="17143" spans="23:24" ht="14.25">
      <c r="W17143" s="34"/>
      <c r="X17143" s="34"/>
    </row>
    <row r="17144" spans="23:24" ht="14.25">
      <c r="W17144" s="34"/>
      <c r="X17144" s="34"/>
    </row>
    <row r="17145" spans="23:24" ht="14.25">
      <c r="W17145" s="34"/>
      <c r="X17145" s="34"/>
    </row>
    <row r="17146" spans="23:24" ht="14.25">
      <c r="W17146" s="35"/>
      <c r="X17146" s="35"/>
    </row>
    <row r="17147" spans="23:24" ht="14.25">
      <c r="W17147" s="35"/>
      <c r="X17147" s="35"/>
    </row>
    <row r="17148" spans="23:24" ht="14.25">
      <c r="W17148" s="35"/>
      <c r="X17148" s="35"/>
    </row>
    <row r="17149" spans="23:24" ht="14.25">
      <c r="W17149" s="34"/>
      <c r="X17149" s="34"/>
    </row>
    <row r="17150" spans="23:24" ht="14.25">
      <c r="W17150" s="34"/>
      <c r="X17150" s="34"/>
    </row>
    <row r="17151" spans="23:24" ht="14.25">
      <c r="W17151" s="34"/>
      <c r="X17151" s="34"/>
    </row>
    <row r="17152" spans="23:24" ht="14.25">
      <c r="W17152" s="35"/>
      <c r="X17152" s="35"/>
    </row>
    <row r="17153" spans="23:24" ht="14.25">
      <c r="W17153" s="35"/>
      <c r="X17153" s="35"/>
    </row>
    <row r="17154" spans="23:24" ht="14.25">
      <c r="W17154" s="34"/>
      <c r="X17154" s="34"/>
    </row>
    <row r="17155" spans="23:24" ht="14.25">
      <c r="W17155" s="34"/>
      <c r="X17155" s="34"/>
    </row>
    <row r="17156" spans="23:24" ht="14.25">
      <c r="W17156" s="35"/>
      <c r="X17156" s="35"/>
    </row>
    <row r="17157" spans="23:24" ht="14.25">
      <c r="W17157" s="34"/>
      <c r="X17157" s="34"/>
    </row>
    <row r="17158" spans="23:24" ht="14.25">
      <c r="W17158" s="35"/>
      <c r="X17158" s="35"/>
    </row>
    <row r="17160" spans="23:24" ht="14.25">
      <c r="W17160" s="34"/>
      <c r="X17160" s="34"/>
    </row>
    <row r="17161" spans="23:24" ht="15" thickTop="1">
      <c r="W17161" s="35"/>
      <c r="X17161" s="35"/>
    </row>
    <row r="17162" spans="23:24" ht="15" thickTop="1">
      <c r="W17162" s="43"/>
      <c r="X17162" s="43"/>
    </row>
    <row r="17163" spans="23:24" ht="14.25">
      <c r="W17163" s="28"/>
      <c r="X17163" s="28"/>
    </row>
    <row r="17164" spans="23:24" ht="14.25">
      <c r="W17164" s="28"/>
      <c r="X17164" s="28"/>
    </row>
    <row r="17165" spans="23:24" ht="14.25">
      <c r="W17165" s="29"/>
      <c r="X17165" s="29"/>
    </row>
    <row r="17166" spans="23:24" ht="14.25">
      <c r="W17166" s="31"/>
      <c r="X17166" s="31"/>
    </row>
    <row r="17167" spans="23:24" ht="14.25">
      <c r="W17167" s="29"/>
      <c r="X17167" s="29"/>
    </row>
    <row r="17168" spans="23:24" ht="14.25">
      <c r="W17168" s="31"/>
      <c r="X17168" s="31"/>
    </row>
    <row r="17170" spans="23:24" ht="14.25">
      <c r="W17170" s="29"/>
      <c r="X17170" s="29"/>
    </row>
    <row r="17171" spans="23:24" ht="14.25">
      <c r="W17171" s="34"/>
      <c r="X17171" s="34"/>
    </row>
    <row r="17172" spans="23:24" ht="14.25">
      <c r="W17172" s="28"/>
      <c r="X17172" s="28"/>
    </row>
    <row r="17173" spans="23:24" ht="14.25">
      <c r="W17173" s="34"/>
      <c r="X17173" s="34"/>
    </row>
    <row r="17174" spans="23:24" ht="14.25">
      <c r="W17174" s="34"/>
      <c r="X17174" s="34"/>
    </row>
    <row r="17175" spans="23:24" ht="14.25">
      <c r="W17175" s="34"/>
      <c r="X17175" s="34"/>
    </row>
    <row r="17176" spans="23:24" ht="14.25">
      <c r="W17176" s="35"/>
      <c r="X17176" s="35"/>
    </row>
    <row r="17177" spans="23:24" ht="14.25">
      <c r="W17177" s="35"/>
      <c r="X17177" s="35"/>
    </row>
    <row r="17178" spans="23:24" ht="14.25">
      <c r="W17178" s="35"/>
      <c r="X17178" s="35"/>
    </row>
    <row r="17179" spans="23:24" ht="14.25">
      <c r="W17179" s="34"/>
      <c r="X17179" s="34"/>
    </row>
    <row r="17180" spans="23:24" ht="14.25">
      <c r="W17180" s="34"/>
      <c r="X17180" s="34"/>
    </row>
    <row r="17181" spans="23:24" ht="14.25">
      <c r="W17181" s="34"/>
      <c r="X17181" s="34"/>
    </row>
    <row r="17182" spans="23:24" ht="14.25">
      <c r="W17182" s="35"/>
      <c r="X17182" s="35"/>
    </row>
    <row r="17183" spans="23:24" ht="14.25">
      <c r="W17183" s="35"/>
      <c r="X17183" s="35"/>
    </row>
    <row r="17184" spans="23:24" ht="14.25">
      <c r="W17184" s="34"/>
      <c r="X17184" s="34"/>
    </row>
    <row r="17185" spans="23:24" ht="14.25">
      <c r="W17185" s="34"/>
      <c r="X17185" s="34"/>
    </row>
    <row r="17186" spans="23:24" ht="14.25">
      <c r="W17186" s="35"/>
      <c r="X17186" s="35"/>
    </row>
    <row r="17187" spans="23:24" ht="14.25">
      <c r="W17187" s="34"/>
      <c r="X17187" s="34"/>
    </row>
    <row r="17188" spans="23:24" ht="14.25">
      <c r="W17188" s="35"/>
      <c r="X17188" s="35"/>
    </row>
    <row r="17190" spans="23:24" ht="14.25">
      <c r="W17190" s="34"/>
      <c r="X17190" s="34"/>
    </row>
    <row r="17191" spans="23:24" ht="15" thickTop="1">
      <c r="W17191" s="35"/>
      <c r="X17191" s="35"/>
    </row>
    <row r="17192" spans="23:24" ht="15" thickTop="1">
      <c r="W17192" s="43"/>
      <c r="X17192" s="43"/>
    </row>
    <row r="17193" spans="23:24" ht="14.25">
      <c r="W17193" s="28"/>
      <c r="X17193" s="28"/>
    </row>
    <row r="17194" spans="23:24" ht="14.25">
      <c r="W17194" s="28"/>
      <c r="X17194" s="28"/>
    </row>
    <row r="17195" spans="23:24" ht="14.25">
      <c r="W17195" s="29"/>
      <c r="X17195" s="29"/>
    </row>
    <row r="17196" spans="23:24" ht="14.25">
      <c r="W17196" s="31"/>
      <c r="X17196" s="31"/>
    </row>
    <row r="17197" spans="23:24" ht="14.25">
      <c r="W17197" s="29"/>
      <c r="X17197" s="29"/>
    </row>
    <row r="17198" spans="23:24" ht="14.25">
      <c r="W17198" s="31"/>
      <c r="X17198" s="31"/>
    </row>
    <row r="17200" spans="23:24" ht="14.25">
      <c r="W17200" s="29"/>
      <c r="X17200" s="29"/>
    </row>
    <row r="17201" spans="23:24" ht="14.25">
      <c r="W17201" s="34"/>
      <c r="X17201" s="34"/>
    </row>
    <row r="17202" spans="23:24" ht="14.25">
      <c r="W17202" s="28"/>
      <c r="X17202" s="28"/>
    </row>
    <row r="17203" spans="23:24" ht="14.25">
      <c r="W17203" s="34"/>
      <c r="X17203" s="34"/>
    </row>
    <row r="17204" spans="23:24" ht="14.25">
      <c r="W17204" s="34"/>
      <c r="X17204" s="34"/>
    </row>
    <row r="17205" spans="23:24" ht="14.25">
      <c r="W17205" s="34"/>
      <c r="X17205" s="34"/>
    </row>
    <row r="17206" spans="23:24" ht="14.25">
      <c r="W17206" s="35"/>
      <c r="X17206" s="35"/>
    </row>
    <row r="17207" spans="23:24" ht="14.25">
      <c r="W17207" s="35"/>
      <c r="X17207" s="35"/>
    </row>
    <row r="17208" spans="23:24" ht="14.25">
      <c r="W17208" s="35"/>
      <c r="X17208" s="35"/>
    </row>
    <row r="17209" spans="23:24" ht="14.25">
      <c r="W17209" s="34"/>
      <c r="X17209" s="34"/>
    </row>
    <row r="17210" spans="23:24" ht="14.25">
      <c r="W17210" s="34"/>
      <c r="X17210" s="34"/>
    </row>
    <row r="17211" spans="23:24" ht="14.25">
      <c r="W17211" s="34"/>
      <c r="X17211" s="34"/>
    </row>
    <row r="17212" spans="23:24" ht="14.25">
      <c r="W17212" s="35"/>
      <c r="X17212" s="35"/>
    </row>
    <row r="17213" spans="23:24" ht="14.25">
      <c r="W17213" s="35"/>
      <c r="X17213" s="35"/>
    </row>
    <row r="17214" spans="23:24" ht="14.25">
      <c r="W17214" s="34"/>
      <c r="X17214" s="34"/>
    </row>
    <row r="17215" spans="23:24" ht="14.25">
      <c r="W17215" s="34"/>
      <c r="X17215" s="34"/>
    </row>
    <row r="17216" spans="23:24" ht="14.25">
      <c r="W17216" s="35"/>
      <c r="X17216" s="35"/>
    </row>
    <row r="17217" spans="23:24" ht="14.25">
      <c r="W17217" s="34"/>
      <c r="X17217" s="34"/>
    </row>
    <row r="17218" spans="23:24" ht="14.25">
      <c r="W17218" s="35"/>
      <c r="X17218" s="35"/>
    </row>
    <row r="17220" spans="23:24" ht="14.25">
      <c r="W17220" s="34"/>
      <c r="X17220" s="34"/>
    </row>
    <row r="17221" spans="23:24" ht="15" thickTop="1">
      <c r="W17221" s="35"/>
      <c r="X17221" s="35"/>
    </row>
    <row r="17222" spans="23:24" ht="15" thickTop="1">
      <c r="W17222" s="43"/>
      <c r="X17222" s="43"/>
    </row>
    <row r="17223" spans="23:24" ht="14.25">
      <c r="W17223" s="28"/>
      <c r="X17223" s="28"/>
    </row>
    <row r="17224" spans="23:24" ht="14.25">
      <c r="W17224" s="28"/>
      <c r="X17224" s="28"/>
    </row>
    <row r="17225" spans="23:24" ht="14.25">
      <c r="W17225" s="29"/>
      <c r="X17225" s="29"/>
    </row>
    <row r="17226" spans="23:24" ht="14.25">
      <c r="W17226" s="31"/>
      <c r="X17226" s="31"/>
    </row>
    <row r="17227" spans="23:24" ht="14.25">
      <c r="W17227" s="29"/>
      <c r="X17227" s="29"/>
    </row>
    <row r="17228" spans="23:24" ht="14.25">
      <c r="W17228" s="31"/>
      <c r="X17228" s="31"/>
    </row>
    <row r="17230" spans="23:24" ht="14.25">
      <c r="W17230" s="29"/>
      <c r="X17230" s="29"/>
    </row>
    <row r="17231" spans="23:24" ht="14.25">
      <c r="W17231" s="34"/>
      <c r="X17231" s="34"/>
    </row>
    <row r="17232" spans="23:24" ht="14.25">
      <c r="W17232" s="28"/>
      <c r="X17232" s="28"/>
    </row>
    <row r="17233" spans="23:24" ht="14.25">
      <c r="W17233" s="34"/>
      <c r="X17233" s="34"/>
    </row>
    <row r="17234" spans="23:24" ht="14.25">
      <c r="W17234" s="34"/>
      <c r="X17234" s="34"/>
    </row>
    <row r="17235" spans="23:24" ht="14.25">
      <c r="W17235" s="34"/>
      <c r="X17235" s="34"/>
    </row>
    <row r="17236" spans="23:24" ht="14.25">
      <c r="W17236" s="35"/>
      <c r="X17236" s="35"/>
    </row>
    <row r="17237" spans="23:24" ht="14.25">
      <c r="W17237" s="35"/>
      <c r="X17237" s="35"/>
    </row>
    <row r="17238" spans="23:24" ht="14.25">
      <c r="W17238" s="35"/>
      <c r="X17238" s="35"/>
    </row>
    <row r="17239" spans="23:24" ht="14.25">
      <c r="W17239" s="34"/>
      <c r="X17239" s="34"/>
    </row>
    <row r="17240" spans="23:24" ht="14.25">
      <c r="W17240" s="34"/>
      <c r="X17240" s="34"/>
    </row>
    <row r="17241" spans="23:24" ht="14.25">
      <c r="W17241" s="34"/>
      <c r="X17241" s="34"/>
    </row>
    <row r="17242" spans="23:24" ht="14.25">
      <c r="W17242" s="35"/>
      <c r="X17242" s="35"/>
    </row>
    <row r="17243" spans="23:24" ht="14.25">
      <c r="W17243" s="35"/>
      <c r="X17243" s="35"/>
    </row>
    <row r="17244" spans="23:24" ht="14.25">
      <c r="W17244" s="34"/>
      <c r="X17244" s="34"/>
    </row>
    <row r="17245" spans="23:24" ht="14.25">
      <c r="W17245" s="34"/>
      <c r="X17245" s="34"/>
    </row>
    <row r="17246" spans="23:24" ht="14.25">
      <c r="W17246" s="35"/>
      <c r="X17246" s="35"/>
    </row>
    <row r="17247" spans="23:24" ht="14.25">
      <c r="W17247" s="34"/>
      <c r="X17247" s="34"/>
    </row>
    <row r="17248" spans="23:24" ht="14.25">
      <c r="W17248" s="35"/>
      <c r="X17248" s="35"/>
    </row>
    <row r="17250" spans="23:24" ht="14.25">
      <c r="W17250" s="34"/>
      <c r="X17250" s="34"/>
    </row>
    <row r="17251" spans="23:24" ht="15" thickTop="1">
      <c r="W17251" s="35"/>
      <c r="X17251" s="35"/>
    </row>
    <row r="17252" spans="23:24" ht="15" thickTop="1">
      <c r="W17252" s="43"/>
      <c r="X17252" s="43"/>
    </row>
    <row r="17253" spans="23:24" ht="14.25">
      <c r="W17253" s="28"/>
      <c r="X17253" s="28"/>
    </row>
    <row r="17254" spans="23:24" ht="14.25">
      <c r="W17254" s="28"/>
      <c r="X17254" s="28"/>
    </row>
    <row r="17255" spans="23:24" ht="14.25">
      <c r="W17255" s="29"/>
      <c r="X17255" s="29"/>
    </row>
    <row r="17256" spans="23:24" ht="14.25">
      <c r="W17256" s="31"/>
      <c r="X17256" s="31"/>
    </row>
    <row r="17257" spans="23:24" ht="14.25">
      <c r="W17257" s="29"/>
      <c r="X17257" s="29"/>
    </row>
    <row r="17258" spans="23:24" ht="14.25">
      <c r="W17258" s="31"/>
      <c r="X17258" s="31"/>
    </row>
    <row r="17260" spans="23:24" ht="14.25">
      <c r="W17260" s="29"/>
      <c r="X17260" s="29"/>
    </row>
    <row r="17261" spans="23:24" ht="14.25">
      <c r="W17261" s="34"/>
      <c r="X17261" s="34"/>
    </row>
    <row r="17262" spans="23:24" ht="14.25">
      <c r="W17262" s="28"/>
      <c r="X17262" s="28"/>
    </row>
    <row r="17263" spans="23:24" ht="14.25">
      <c r="W17263" s="34"/>
      <c r="X17263" s="34"/>
    </row>
    <row r="17264" spans="23:24" ht="14.25">
      <c r="W17264" s="34"/>
      <c r="X17264" s="34"/>
    </row>
    <row r="17265" spans="23:24" ht="14.25">
      <c r="W17265" s="34"/>
      <c r="X17265" s="34"/>
    </row>
    <row r="17266" spans="23:24" ht="14.25">
      <c r="W17266" s="35"/>
      <c r="X17266" s="35"/>
    </row>
    <row r="17267" spans="23:24" ht="14.25">
      <c r="W17267" s="35"/>
      <c r="X17267" s="35"/>
    </row>
    <row r="17268" spans="23:24" ht="14.25">
      <c r="W17268" s="35"/>
      <c r="X17268" s="35"/>
    </row>
    <row r="17269" spans="23:24" ht="14.25">
      <c r="W17269" s="34"/>
      <c r="X17269" s="34"/>
    </row>
    <row r="17270" spans="23:24" ht="14.25">
      <c r="W17270" s="34"/>
      <c r="X17270" s="34"/>
    </row>
    <row r="17271" spans="23:24" ht="14.25">
      <c r="W17271" s="34"/>
      <c r="X17271" s="34"/>
    </row>
    <row r="17272" spans="23:24" ht="14.25">
      <c r="W17272" s="35"/>
      <c r="X17272" s="35"/>
    </row>
    <row r="17273" spans="23:24" ht="14.25">
      <c r="W17273" s="35"/>
      <c r="X17273" s="35"/>
    </row>
    <row r="17274" spans="23:24" ht="14.25">
      <c r="W17274" s="34"/>
      <c r="X17274" s="34"/>
    </row>
    <row r="17275" spans="23:24" ht="14.25">
      <c r="W17275" s="34"/>
      <c r="X17275" s="34"/>
    </row>
    <row r="17276" spans="23:24" ht="14.25">
      <c r="W17276" s="35"/>
      <c r="X17276" s="35"/>
    </row>
    <row r="17277" spans="23:24" ht="14.25">
      <c r="W17277" s="34"/>
      <c r="X17277" s="34"/>
    </row>
    <row r="17278" spans="23:24" ht="14.25">
      <c r="W17278" s="35"/>
      <c r="X17278" s="35"/>
    </row>
    <row r="17280" spans="23:24" ht="14.25">
      <c r="W17280" s="34"/>
      <c r="X17280" s="34"/>
    </row>
    <row r="17281" spans="23:24" ht="15" thickTop="1">
      <c r="W17281" s="35"/>
      <c r="X17281" s="35"/>
    </row>
    <row r="17282" spans="23:24" ht="15" thickTop="1">
      <c r="W17282" s="43"/>
      <c r="X17282" s="43"/>
    </row>
    <row r="17283" spans="23:24" ht="14.25">
      <c r="W17283" s="28"/>
      <c r="X17283" s="28"/>
    </row>
    <row r="17284" spans="23:24" ht="14.25">
      <c r="W17284" s="28"/>
      <c r="X17284" s="28"/>
    </row>
    <row r="17285" spans="23:24" ht="14.25">
      <c r="W17285" s="29"/>
      <c r="X17285" s="29"/>
    </row>
    <row r="17286" spans="23:24" ht="14.25">
      <c r="W17286" s="31"/>
      <c r="X17286" s="31"/>
    </row>
    <row r="17287" spans="23:24" ht="14.25">
      <c r="W17287" s="29"/>
      <c r="X17287" s="29"/>
    </row>
    <row r="17288" spans="23:24" ht="14.25">
      <c r="W17288" s="31"/>
      <c r="X17288" s="31"/>
    </row>
    <row r="17290" spans="23:24" ht="14.25">
      <c r="W17290" s="29"/>
      <c r="X17290" s="29"/>
    </row>
    <row r="17291" spans="23:24" ht="14.25">
      <c r="W17291" s="34"/>
      <c r="X17291" s="34"/>
    </row>
    <row r="17292" spans="23:24" ht="14.25">
      <c r="W17292" s="28"/>
      <c r="X17292" s="28"/>
    </row>
    <row r="17293" spans="23:24" ht="14.25">
      <c r="W17293" s="34"/>
      <c r="X17293" s="34"/>
    </row>
    <row r="17294" spans="23:24" ht="14.25">
      <c r="W17294" s="34"/>
      <c r="X17294" s="34"/>
    </row>
    <row r="17295" spans="23:24" ht="14.25">
      <c r="W17295" s="34"/>
      <c r="X17295" s="34"/>
    </row>
    <row r="17296" spans="23:24" ht="14.25">
      <c r="W17296" s="35"/>
      <c r="X17296" s="35"/>
    </row>
    <row r="17297" spans="23:24" ht="14.25">
      <c r="W17297" s="35"/>
      <c r="X17297" s="35"/>
    </row>
    <row r="17298" spans="23:24" ht="14.25">
      <c r="W17298" s="35"/>
      <c r="X17298" s="35"/>
    </row>
    <row r="17299" spans="23:24" ht="14.25">
      <c r="W17299" s="34"/>
      <c r="X17299" s="34"/>
    </row>
    <row r="17300" spans="23:24" ht="14.25">
      <c r="W17300" s="34"/>
      <c r="X17300" s="34"/>
    </row>
    <row r="17301" spans="23:24" ht="14.25">
      <c r="W17301" s="34"/>
      <c r="X17301" s="34"/>
    </row>
    <row r="17302" spans="23:24" ht="14.25">
      <c r="W17302" s="35"/>
      <c r="X17302" s="35"/>
    </row>
    <row r="17303" spans="23:24" ht="14.25">
      <c r="W17303" s="35"/>
      <c r="X17303" s="35"/>
    </row>
    <row r="17304" spans="23:24" ht="14.25">
      <c r="W17304" s="34"/>
      <c r="X17304" s="34"/>
    </row>
    <row r="17305" spans="23:24" ht="14.25">
      <c r="W17305" s="34"/>
      <c r="X17305" s="34"/>
    </row>
    <row r="17306" spans="23:24" ht="14.25">
      <c r="W17306" s="35"/>
      <c r="X17306" s="35"/>
    </row>
    <row r="17307" spans="23:24" ht="14.25">
      <c r="W17307" s="34"/>
      <c r="X17307" s="34"/>
    </row>
    <row r="17308" spans="23:24" ht="14.25">
      <c r="W17308" s="35"/>
      <c r="X17308" s="35"/>
    </row>
    <row r="17310" spans="23:24" ht="14.25">
      <c r="W17310" s="34"/>
      <c r="X17310" s="34"/>
    </row>
    <row r="17311" spans="23:24" ht="15" thickTop="1">
      <c r="W17311" s="35"/>
      <c r="X17311" s="35"/>
    </row>
    <row r="17312" spans="23:24" ht="15" thickTop="1">
      <c r="W17312" s="43"/>
      <c r="X17312" s="43"/>
    </row>
    <row r="17313" spans="23:24" ht="14.25">
      <c r="W17313" s="28"/>
      <c r="X17313" s="28"/>
    </row>
    <row r="17314" spans="23:24" ht="14.25">
      <c r="W17314" s="28"/>
      <c r="X17314" s="28"/>
    </row>
    <row r="17315" spans="23:24" ht="14.25">
      <c r="W17315" s="29"/>
      <c r="X17315" s="29"/>
    </row>
    <row r="17316" spans="23:24" ht="14.25">
      <c r="W17316" s="31"/>
      <c r="X17316" s="31"/>
    </row>
    <row r="17317" spans="23:24" ht="14.25">
      <c r="W17317" s="29"/>
      <c r="X17317" s="29"/>
    </row>
    <row r="17318" spans="23:24" ht="14.25">
      <c r="W17318" s="31"/>
      <c r="X17318" s="31"/>
    </row>
    <row r="17320" spans="23:24" ht="14.25">
      <c r="W17320" s="29"/>
      <c r="X17320" s="29"/>
    </row>
    <row r="17321" spans="23:24" ht="14.25">
      <c r="W17321" s="34"/>
      <c r="X17321" s="34"/>
    </row>
    <row r="17322" spans="23:24" ht="14.25">
      <c r="W17322" s="28"/>
      <c r="X17322" s="28"/>
    </row>
    <row r="17323" spans="23:24" ht="14.25">
      <c r="W17323" s="34"/>
      <c r="X17323" s="34"/>
    </row>
    <row r="17324" spans="23:24" ht="14.25">
      <c r="W17324" s="34"/>
      <c r="X17324" s="34"/>
    </row>
    <row r="17325" spans="23:24" ht="14.25">
      <c r="W17325" s="34"/>
      <c r="X17325" s="34"/>
    </row>
    <row r="17326" spans="23:24" ht="14.25">
      <c r="W17326" s="35"/>
      <c r="X17326" s="35"/>
    </row>
    <row r="17327" spans="23:24" ht="14.25">
      <c r="W17327" s="35"/>
      <c r="X17327" s="35"/>
    </row>
    <row r="17328" spans="23:24" ht="14.25">
      <c r="W17328" s="35"/>
      <c r="X17328" s="35"/>
    </row>
    <row r="17329" spans="23:24" ht="14.25">
      <c r="W17329" s="34"/>
      <c r="X17329" s="34"/>
    </row>
    <row r="17330" spans="23:24" ht="14.25">
      <c r="W17330" s="34"/>
      <c r="X17330" s="34"/>
    </row>
    <row r="17331" spans="23:24" ht="14.25">
      <c r="W17331" s="34"/>
      <c r="X17331" s="34"/>
    </row>
    <row r="17332" spans="23:24" ht="14.25">
      <c r="W17332" s="35"/>
      <c r="X17332" s="35"/>
    </row>
    <row r="17333" spans="23:24" ht="14.25">
      <c r="W17333" s="35"/>
      <c r="X17333" s="35"/>
    </row>
    <row r="17334" spans="23:24" ht="14.25">
      <c r="W17334" s="34"/>
      <c r="X17334" s="34"/>
    </row>
    <row r="17335" spans="23:24" ht="14.25">
      <c r="W17335" s="34"/>
      <c r="X17335" s="34"/>
    </row>
    <row r="17336" spans="23:24" ht="14.25">
      <c r="W17336" s="35"/>
      <c r="X17336" s="35"/>
    </row>
    <row r="17337" spans="23:24" ht="14.25">
      <c r="W17337" s="34"/>
      <c r="X17337" s="34"/>
    </row>
    <row r="17338" spans="23:24" ht="14.25">
      <c r="W17338" s="35"/>
      <c r="X17338" s="35"/>
    </row>
    <row r="17340" spans="23:24" ht="14.25">
      <c r="W17340" s="34"/>
      <c r="X17340" s="34"/>
    </row>
    <row r="17341" spans="23:24" ht="15" thickTop="1">
      <c r="W17341" s="35"/>
      <c r="X17341" s="35"/>
    </row>
    <row r="17342" spans="23:24" ht="15" thickTop="1">
      <c r="W17342" s="43"/>
      <c r="X17342" s="43"/>
    </row>
    <row r="17343" spans="23:24" ht="14.25">
      <c r="W17343" s="28"/>
      <c r="X17343" s="28"/>
    </row>
    <row r="17344" spans="23:24" ht="14.25">
      <c r="W17344" s="28"/>
      <c r="X17344" s="28"/>
    </row>
    <row r="17345" spans="23:24" ht="14.25">
      <c r="W17345" s="29"/>
      <c r="X17345" s="29"/>
    </row>
    <row r="17346" spans="23:24" ht="14.25">
      <c r="W17346" s="31"/>
      <c r="X17346" s="31"/>
    </row>
    <row r="17347" spans="23:24" ht="14.25">
      <c r="W17347" s="29"/>
      <c r="X17347" s="29"/>
    </row>
    <row r="17348" spans="23:24" ht="14.25">
      <c r="W17348" s="31"/>
      <c r="X17348" s="31"/>
    </row>
    <row r="17350" spans="23:24" ht="14.25">
      <c r="W17350" s="29"/>
      <c r="X17350" s="29"/>
    </row>
    <row r="17351" spans="23:24" ht="14.25">
      <c r="W17351" s="34"/>
      <c r="X17351" s="34"/>
    </row>
    <row r="17352" spans="23:24" ht="14.25">
      <c r="W17352" s="28"/>
      <c r="X17352" s="28"/>
    </row>
    <row r="17353" spans="23:24" ht="14.25">
      <c r="W17353" s="34"/>
      <c r="X17353" s="34"/>
    </row>
    <row r="17354" spans="23:24" ht="14.25">
      <c r="W17354" s="34"/>
      <c r="X17354" s="34"/>
    </row>
    <row r="17355" spans="23:24" ht="14.25">
      <c r="W17355" s="34"/>
      <c r="X17355" s="34"/>
    </row>
    <row r="17356" spans="23:24" ht="14.25">
      <c r="W17356" s="35"/>
      <c r="X17356" s="35"/>
    </row>
    <row r="17357" spans="23:24" ht="14.25">
      <c r="W17357" s="35"/>
      <c r="X17357" s="35"/>
    </row>
    <row r="17358" spans="23:24" ht="14.25">
      <c r="W17358" s="35"/>
      <c r="X17358" s="35"/>
    </row>
    <row r="17359" spans="23:24" ht="14.25">
      <c r="W17359" s="34"/>
      <c r="X17359" s="34"/>
    </row>
    <row r="17360" spans="23:24" ht="14.25">
      <c r="W17360" s="34"/>
      <c r="X17360" s="34"/>
    </row>
    <row r="17361" spans="23:24" ht="14.25">
      <c r="W17361" s="34"/>
      <c r="X17361" s="34"/>
    </row>
    <row r="17362" spans="23:24" ht="14.25">
      <c r="W17362" s="35"/>
      <c r="X17362" s="35"/>
    </row>
    <row r="17363" spans="23:24" ht="14.25">
      <c r="W17363" s="35"/>
      <c r="X17363" s="35"/>
    </row>
    <row r="17364" spans="23:24" ht="14.25">
      <c r="W17364" s="34"/>
      <c r="X17364" s="34"/>
    </row>
    <row r="17365" spans="23:24" ht="14.25">
      <c r="W17365" s="34"/>
      <c r="X17365" s="34"/>
    </row>
    <row r="17366" spans="23:24" ht="14.25">
      <c r="W17366" s="35"/>
      <c r="X17366" s="35"/>
    </row>
    <row r="17367" spans="23:24" ht="14.25">
      <c r="W17367" s="34"/>
      <c r="X17367" s="34"/>
    </row>
    <row r="17368" spans="23:24" ht="14.25">
      <c r="W17368" s="35"/>
      <c r="X17368" s="35"/>
    </row>
    <row r="17370" spans="23:24" ht="14.25">
      <c r="W17370" s="34"/>
      <c r="X17370" s="34"/>
    </row>
    <row r="17371" spans="23:24" ht="15" thickTop="1">
      <c r="W17371" s="35"/>
      <c r="X17371" s="35"/>
    </row>
    <row r="17372" spans="23:24" ht="15" thickTop="1">
      <c r="W17372" s="43"/>
      <c r="X17372" s="43"/>
    </row>
    <row r="17373" spans="23:24" ht="14.25">
      <c r="W17373" s="28"/>
      <c r="X17373" s="28"/>
    </row>
    <row r="17374" spans="23:24" ht="14.25">
      <c r="W17374" s="28"/>
      <c r="X17374" s="28"/>
    </row>
    <row r="17375" spans="23:24" ht="14.25">
      <c r="W17375" s="29"/>
      <c r="X17375" s="29"/>
    </row>
    <row r="17376" spans="23:24" ht="14.25">
      <c r="W17376" s="31"/>
      <c r="X17376" s="31"/>
    </row>
    <row r="17377" spans="23:24" ht="14.25">
      <c r="W17377" s="29"/>
      <c r="X17377" s="29"/>
    </row>
    <row r="17378" spans="23:24" ht="14.25">
      <c r="W17378" s="31"/>
      <c r="X17378" s="31"/>
    </row>
    <row r="17380" spans="23:24" ht="14.25">
      <c r="W17380" s="29"/>
      <c r="X17380" s="29"/>
    </row>
    <row r="17381" spans="23:24" ht="14.25">
      <c r="W17381" s="34"/>
      <c r="X17381" s="34"/>
    </row>
    <row r="17382" spans="23:24" ht="14.25">
      <c r="W17382" s="28"/>
      <c r="X17382" s="28"/>
    </row>
    <row r="17383" spans="23:24" ht="14.25">
      <c r="W17383" s="34"/>
      <c r="X17383" s="34"/>
    </row>
    <row r="17384" spans="23:24" ht="14.25">
      <c r="W17384" s="34"/>
      <c r="X17384" s="34"/>
    </row>
    <row r="17385" spans="23:24" ht="14.25">
      <c r="W17385" s="34"/>
      <c r="X17385" s="34"/>
    </row>
    <row r="17386" spans="23:24" ht="14.25">
      <c r="W17386" s="35"/>
      <c r="X17386" s="35"/>
    </row>
    <row r="17387" spans="23:24" ht="14.25">
      <c r="W17387" s="35"/>
      <c r="X17387" s="35"/>
    </row>
    <row r="17388" spans="23:24" ht="14.25">
      <c r="W17388" s="35"/>
      <c r="X17388" s="35"/>
    </row>
    <row r="17389" spans="23:24" ht="14.25">
      <c r="W17389" s="34"/>
      <c r="X17389" s="34"/>
    </row>
    <row r="17390" spans="23:24" ht="14.25">
      <c r="W17390" s="34"/>
      <c r="X17390" s="34"/>
    </row>
    <row r="17391" spans="23:24" ht="14.25">
      <c r="W17391" s="34"/>
      <c r="X17391" s="34"/>
    </row>
    <row r="17392" spans="23:24" ht="14.25">
      <c r="W17392" s="35"/>
      <c r="X17392" s="35"/>
    </row>
    <row r="17393" spans="23:24" ht="14.25">
      <c r="W17393" s="35"/>
      <c r="X17393" s="35"/>
    </row>
    <row r="17394" spans="23:24" ht="14.25">
      <c r="W17394" s="34"/>
      <c r="X17394" s="34"/>
    </row>
    <row r="17395" spans="23:24" ht="14.25">
      <c r="W17395" s="34"/>
      <c r="X17395" s="34"/>
    </row>
    <row r="17396" spans="23:24" ht="14.25">
      <c r="W17396" s="35"/>
      <c r="X17396" s="35"/>
    </row>
    <row r="17397" spans="23:24" ht="14.25">
      <c r="W17397" s="34"/>
      <c r="X17397" s="34"/>
    </row>
    <row r="17398" spans="23:24" ht="14.25">
      <c r="W17398" s="35"/>
      <c r="X17398" s="35"/>
    </row>
    <row r="17400" spans="23:24" ht="14.25">
      <c r="W17400" s="34"/>
      <c r="X17400" s="34"/>
    </row>
    <row r="17401" spans="23:24" ht="15" thickTop="1">
      <c r="W17401" s="35"/>
      <c r="X17401" s="35"/>
    </row>
    <row r="17402" spans="23:24" ht="15" thickTop="1">
      <c r="W17402" s="43"/>
      <c r="X17402" s="43"/>
    </row>
    <row r="17403" spans="23:24" ht="14.25">
      <c r="W17403" s="28"/>
      <c r="X17403" s="28"/>
    </row>
    <row r="17404" spans="23:24" ht="14.25">
      <c r="W17404" s="28"/>
      <c r="X17404" s="28"/>
    </row>
    <row r="17405" spans="23:24" ht="14.25">
      <c r="W17405" s="29"/>
      <c r="X17405" s="29"/>
    </row>
    <row r="17406" spans="23:24" ht="14.25">
      <c r="W17406" s="31"/>
      <c r="X17406" s="31"/>
    </row>
    <row r="17407" spans="23:24" ht="14.25">
      <c r="W17407" s="29"/>
      <c r="X17407" s="29"/>
    </row>
    <row r="17408" spans="23:24" ht="14.25">
      <c r="W17408" s="31"/>
      <c r="X17408" s="31"/>
    </row>
    <row r="17410" spans="23:24" ht="14.25">
      <c r="W17410" s="29"/>
      <c r="X17410" s="29"/>
    </row>
    <row r="17411" spans="23:24" ht="14.25">
      <c r="W17411" s="34"/>
      <c r="X17411" s="34"/>
    </row>
    <row r="17412" spans="23:24" ht="14.25">
      <c r="W17412" s="28"/>
      <c r="X17412" s="28"/>
    </row>
    <row r="17413" spans="23:24" ht="14.25">
      <c r="W17413" s="34"/>
      <c r="X17413" s="34"/>
    </row>
    <row r="17414" spans="23:24" ht="14.25">
      <c r="W17414" s="34"/>
      <c r="X17414" s="34"/>
    </row>
    <row r="17415" spans="23:24" ht="14.25">
      <c r="W17415" s="34"/>
      <c r="X17415" s="34"/>
    </row>
    <row r="17416" spans="23:24" ht="14.25">
      <c r="W17416" s="35"/>
      <c r="X17416" s="35"/>
    </row>
    <row r="17417" spans="23:24" ht="14.25">
      <c r="W17417" s="35"/>
      <c r="X17417" s="35"/>
    </row>
    <row r="17418" spans="23:24" ht="14.25">
      <c r="W17418" s="35"/>
      <c r="X17418" s="35"/>
    </row>
    <row r="17419" spans="23:24" ht="14.25">
      <c r="W17419" s="34"/>
      <c r="X17419" s="34"/>
    </row>
    <row r="17420" spans="23:24" ht="14.25">
      <c r="W17420" s="34"/>
      <c r="X17420" s="34"/>
    </row>
    <row r="17421" spans="23:24" ht="14.25">
      <c r="W17421" s="34"/>
      <c r="X17421" s="34"/>
    </row>
    <row r="17422" spans="23:24" ht="14.25">
      <c r="W17422" s="35"/>
      <c r="X17422" s="35"/>
    </row>
    <row r="17423" spans="23:24" ht="14.25">
      <c r="W17423" s="35"/>
      <c r="X17423" s="35"/>
    </row>
    <row r="17424" spans="23:24" ht="14.25">
      <c r="W17424" s="34"/>
      <c r="X17424" s="34"/>
    </row>
    <row r="17425" spans="23:24" ht="14.25">
      <c r="W17425" s="34"/>
      <c r="X17425" s="34"/>
    </row>
    <row r="17426" spans="23:24" ht="14.25">
      <c r="W17426" s="35"/>
      <c r="X17426" s="35"/>
    </row>
    <row r="17427" spans="23:24" ht="14.25">
      <c r="W17427" s="34"/>
      <c r="X17427" s="34"/>
    </row>
    <row r="17428" spans="23:24" ht="14.25">
      <c r="W17428" s="35"/>
      <c r="X17428" s="35"/>
    </row>
    <row r="17430" spans="23:24" ht="14.25">
      <c r="W17430" s="34"/>
      <c r="X17430" s="34"/>
    </row>
    <row r="17431" spans="23:24" ht="15" thickTop="1">
      <c r="W17431" s="35"/>
      <c r="X17431" s="35"/>
    </row>
    <row r="17432" spans="23:24" ht="15" thickTop="1">
      <c r="W17432" s="43"/>
      <c r="X17432" s="43"/>
    </row>
    <row r="17433" spans="23:24" ht="14.25">
      <c r="W17433" s="28"/>
      <c r="X17433" s="28"/>
    </row>
    <row r="17434" spans="23:24" ht="14.25">
      <c r="W17434" s="28"/>
      <c r="X17434" s="28"/>
    </row>
    <row r="17435" spans="23:24" ht="14.25">
      <c r="W17435" s="29"/>
      <c r="X17435" s="29"/>
    </row>
    <row r="17436" spans="23:24" ht="14.25">
      <c r="W17436" s="31"/>
      <c r="X17436" s="31"/>
    </row>
    <row r="17437" spans="23:24" ht="14.25">
      <c r="W17437" s="29"/>
      <c r="X17437" s="29"/>
    </row>
    <row r="17438" spans="23:24" ht="14.25">
      <c r="W17438" s="31"/>
      <c r="X17438" s="31"/>
    </row>
    <row r="17440" spans="23:24" ht="14.25">
      <c r="W17440" s="29"/>
      <c r="X17440" s="29"/>
    </row>
    <row r="17441" spans="23:24" ht="14.25">
      <c r="W17441" s="34"/>
      <c r="X17441" s="34"/>
    </row>
    <row r="17442" spans="23:24" ht="14.25">
      <c r="W17442" s="28"/>
      <c r="X17442" s="28"/>
    </row>
    <row r="17443" spans="23:24" ht="14.25">
      <c r="W17443" s="34"/>
      <c r="X17443" s="34"/>
    </row>
    <row r="17444" spans="23:24" ht="14.25">
      <c r="W17444" s="34"/>
      <c r="X17444" s="34"/>
    </row>
    <row r="17445" spans="23:24" ht="14.25">
      <c r="W17445" s="34"/>
      <c r="X17445" s="34"/>
    </row>
    <row r="17446" spans="23:24" ht="14.25">
      <c r="W17446" s="35"/>
      <c r="X17446" s="35"/>
    </row>
    <row r="17447" spans="23:24" ht="14.25">
      <c r="W17447" s="35"/>
      <c r="X17447" s="35"/>
    </row>
    <row r="17448" spans="23:24" ht="14.25">
      <c r="W17448" s="35"/>
      <c r="X17448" s="35"/>
    </row>
    <row r="17449" spans="23:24" ht="14.25">
      <c r="W17449" s="34"/>
      <c r="X17449" s="34"/>
    </row>
    <row r="17450" spans="23:24" ht="14.25">
      <c r="W17450" s="34"/>
      <c r="X17450" s="34"/>
    </row>
    <row r="17451" spans="23:24" ht="14.25">
      <c r="W17451" s="34"/>
      <c r="X17451" s="34"/>
    </row>
    <row r="17452" spans="23:24" ht="14.25">
      <c r="W17452" s="35"/>
      <c r="X17452" s="35"/>
    </row>
    <row r="17453" spans="23:24" ht="14.25">
      <c r="W17453" s="35"/>
      <c r="X17453" s="35"/>
    </row>
    <row r="17454" spans="23:24" ht="14.25">
      <c r="W17454" s="34"/>
      <c r="X17454" s="34"/>
    </row>
    <row r="17455" spans="23:24" ht="14.25">
      <c r="W17455" s="34"/>
      <c r="X17455" s="34"/>
    </row>
    <row r="17456" spans="23:24" ht="14.25">
      <c r="W17456" s="35"/>
      <c r="X17456" s="35"/>
    </row>
    <row r="17457" spans="23:24" ht="14.25">
      <c r="W17457" s="34"/>
      <c r="X17457" s="34"/>
    </row>
    <row r="17458" spans="23:24" ht="14.25">
      <c r="W17458" s="35"/>
      <c r="X17458" s="35"/>
    </row>
    <row r="17460" spans="23:24" ht="14.25">
      <c r="W17460" s="34"/>
      <c r="X17460" s="34"/>
    </row>
    <row r="17461" spans="23:24" ht="15" thickTop="1">
      <c r="W17461" s="35"/>
      <c r="X17461" s="35"/>
    </row>
    <row r="17462" spans="23:24" ht="15" thickTop="1">
      <c r="W17462" s="43"/>
      <c r="X17462" s="43"/>
    </row>
    <row r="17463" spans="23:24" ht="14.25">
      <c r="W17463" s="28"/>
      <c r="X17463" s="28"/>
    </row>
    <row r="17464" spans="23:24" ht="14.25">
      <c r="W17464" s="28"/>
      <c r="X17464" s="28"/>
    </row>
    <row r="17465" spans="23:24" ht="14.25">
      <c r="W17465" s="29"/>
      <c r="X17465" s="29"/>
    </row>
    <row r="17466" spans="23:24" ht="14.25">
      <c r="W17466" s="31"/>
      <c r="X17466" s="31"/>
    </row>
    <row r="17467" spans="23:24" ht="14.25">
      <c r="W17467" s="29"/>
      <c r="X17467" s="29"/>
    </row>
    <row r="17468" spans="23:24" ht="14.25">
      <c r="W17468" s="31"/>
      <c r="X17468" s="31"/>
    </row>
    <row r="17470" spans="23:24" ht="14.25">
      <c r="W17470" s="29"/>
      <c r="X17470" s="29"/>
    </row>
    <row r="17471" spans="23:24" ht="14.25">
      <c r="W17471" s="34"/>
      <c r="X17471" s="34"/>
    </row>
    <row r="17472" spans="23:24" ht="14.25">
      <c r="W17472" s="28"/>
      <c r="X17472" s="28"/>
    </row>
    <row r="17473" spans="23:24" ht="14.25">
      <c r="W17473" s="34"/>
      <c r="X17473" s="34"/>
    </row>
    <row r="17474" spans="23:24" ht="14.25">
      <c r="W17474" s="34"/>
      <c r="X17474" s="34"/>
    </row>
    <row r="17475" spans="23:24" ht="14.25">
      <c r="W17475" s="34"/>
      <c r="X17475" s="34"/>
    </row>
    <row r="17476" spans="23:24" ht="14.25">
      <c r="W17476" s="35"/>
      <c r="X17476" s="35"/>
    </row>
    <row r="17477" spans="23:24" ht="14.25">
      <c r="W17477" s="35"/>
      <c r="X17477" s="35"/>
    </row>
    <row r="17478" spans="23:24" ht="14.25">
      <c r="W17478" s="35"/>
      <c r="X17478" s="35"/>
    </row>
    <row r="17479" spans="23:24" ht="14.25">
      <c r="W17479" s="34"/>
      <c r="X17479" s="34"/>
    </row>
    <row r="17480" spans="23:24" ht="14.25">
      <c r="W17480" s="34"/>
      <c r="X17480" s="34"/>
    </row>
    <row r="17481" spans="23:24" ht="14.25">
      <c r="W17481" s="34"/>
      <c r="X17481" s="34"/>
    </row>
    <row r="17482" spans="23:24" ht="14.25">
      <c r="W17482" s="35"/>
      <c r="X17482" s="35"/>
    </row>
    <row r="17483" spans="23:24" ht="14.25">
      <c r="W17483" s="35"/>
      <c r="X17483" s="35"/>
    </row>
    <row r="17484" spans="23:24" ht="14.25">
      <c r="W17484" s="34"/>
      <c r="X17484" s="34"/>
    </row>
    <row r="17485" spans="23:24" ht="14.25">
      <c r="W17485" s="34"/>
      <c r="X17485" s="34"/>
    </row>
    <row r="17486" spans="23:24" ht="14.25">
      <c r="W17486" s="35"/>
      <c r="X17486" s="35"/>
    </row>
    <row r="17487" spans="23:24" ht="14.25">
      <c r="W17487" s="34"/>
      <c r="X17487" s="34"/>
    </row>
    <row r="17488" spans="23:24" ht="14.25">
      <c r="W17488" s="35"/>
      <c r="X17488" s="35"/>
    </row>
    <row r="17490" spans="23:24" ht="14.25">
      <c r="W17490" s="34"/>
      <c r="X17490" s="34"/>
    </row>
    <row r="17491" spans="23:24" ht="15" thickTop="1">
      <c r="W17491" s="35"/>
      <c r="X17491" s="35"/>
    </row>
    <row r="17492" spans="23:24" ht="15" thickTop="1">
      <c r="W17492" s="43"/>
      <c r="X17492" s="43"/>
    </row>
    <row r="17493" spans="23:24" ht="14.25">
      <c r="W17493" s="28"/>
      <c r="X17493" s="28"/>
    </row>
    <row r="17494" spans="23:24" ht="14.25">
      <c r="W17494" s="28"/>
      <c r="X17494" s="28"/>
    </row>
    <row r="17495" spans="23:24" ht="14.25">
      <c r="W17495" s="29"/>
      <c r="X17495" s="29"/>
    </row>
    <row r="17496" spans="23:24" ht="14.25">
      <c r="W17496" s="31"/>
      <c r="X17496" s="31"/>
    </row>
    <row r="17497" spans="23:24" ht="14.25">
      <c r="W17497" s="29"/>
      <c r="X17497" s="29"/>
    </row>
    <row r="17498" spans="23:24" ht="14.25">
      <c r="W17498" s="31"/>
      <c r="X17498" s="31"/>
    </row>
    <row r="17500" spans="23:24" ht="14.25">
      <c r="W17500" s="29"/>
      <c r="X17500" s="29"/>
    </row>
    <row r="17501" spans="23:24" ht="14.25">
      <c r="W17501" s="34"/>
      <c r="X17501" s="34"/>
    </row>
    <row r="17502" spans="23:24" ht="14.25">
      <c r="W17502" s="28"/>
      <c r="X17502" s="28"/>
    </row>
    <row r="17503" spans="23:24" ht="14.25">
      <c r="W17503" s="34"/>
      <c r="X17503" s="34"/>
    </row>
    <row r="17504" spans="23:24" ht="14.25">
      <c r="W17504" s="34"/>
      <c r="X17504" s="34"/>
    </row>
    <row r="17505" spans="23:24" ht="14.25">
      <c r="W17505" s="34"/>
      <c r="X17505" s="34"/>
    </row>
    <row r="17506" spans="23:24" ht="14.25">
      <c r="W17506" s="35"/>
      <c r="X17506" s="35"/>
    </row>
    <row r="17507" spans="23:24" ht="14.25">
      <c r="W17507" s="35"/>
      <c r="X17507" s="35"/>
    </row>
    <row r="17508" spans="23:24" ht="14.25">
      <c r="W17508" s="35"/>
      <c r="X17508" s="35"/>
    </row>
    <row r="17509" spans="23:24" ht="14.25">
      <c r="W17509" s="34"/>
      <c r="X17509" s="34"/>
    </row>
    <row r="17510" spans="23:24" ht="14.25">
      <c r="W17510" s="34"/>
      <c r="X17510" s="34"/>
    </row>
    <row r="17511" spans="23:24" ht="14.25">
      <c r="W17511" s="34"/>
      <c r="X17511" s="34"/>
    </row>
    <row r="17512" spans="23:24" ht="14.25">
      <c r="W17512" s="35"/>
      <c r="X17512" s="35"/>
    </row>
    <row r="17513" spans="23:24" ht="14.25">
      <c r="W17513" s="35"/>
      <c r="X17513" s="35"/>
    </row>
    <row r="17514" spans="23:24" ht="14.25">
      <c r="W17514" s="34"/>
      <c r="X17514" s="34"/>
    </row>
    <row r="17515" spans="23:24" ht="14.25">
      <c r="W17515" s="34"/>
      <c r="X17515" s="34"/>
    </row>
    <row r="17516" spans="23:24" ht="14.25">
      <c r="W17516" s="35"/>
      <c r="X17516" s="35"/>
    </row>
    <row r="17517" spans="23:24" ht="14.25">
      <c r="W17517" s="34"/>
      <c r="X17517" s="34"/>
    </row>
    <row r="17518" spans="23:24" ht="14.25">
      <c r="W17518" s="35"/>
      <c r="X17518" s="35"/>
    </row>
    <row r="17520" spans="23:24" ht="14.25">
      <c r="W17520" s="34"/>
      <c r="X17520" s="34"/>
    </row>
    <row r="17521" spans="23:24" ht="15" thickTop="1">
      <c r="W17521" s="35"/>
      <c r="X17521" s="35"/>
    </row>
    <row r="17522" spans="23:24" ht="15" thickTop="1">
      <c r="W17522" s="43"/>
      <c r="X17522" s="43"/>
    </row>
    <row r="17523" spans="23:24" ht="14.25">
      <c r="W17523" s="28"/>
      <c r="X17523" s="28"/>
    </row>
    <row r="17524" spans="23:24" ht="14.25">
      <c r="W17524" s="28"/>
      <c r="X17524" s="28"/>
    </row>
    <row r="17525" spans="23:24" ht="14.25">
      <c r="W17525" s="29"/>
      <c r="X17525" s="29"/>
    </row>
    <row r="17526" spans="23:24" ht="14.25">
      <c r="W17526" s="31"/>
      <c r="X17526" s="31"/>
    </row>
    <row r="17527" spans="23:24" ht="14.25">
      <c r="W17527" s="29"/>
      <c r="X17527" s="29"/>
    </row>
    <row r="17528" spans="23:24" ht="14.25">
      <c r="W17528" s="31"/>
      <c r="X17528" s="31"/>
    </row>
    <row r="17530" spans="23:24" ht="14.25">
      <c r="W17530" s="29"/>
      <c r="X17530" s="29"/>
    </row>
    <row r="17531" spans="23:24" ht="14.25">
      <c r="W17531" s="34"/>
      <c r="X17531" s="34"/>
    </row>
    <row r="17532" spans="23:24" ht="14.25">
      <c r="W17532" s="28"/>
      <c r="X17532" s="28"/>
    </row>
    <row r="17533" spans="23:24" ht="14.25">
      <c r="W17533" s="34"/>
      <c r="X17533" s="34"/>
    </row>
    <row r="17534" spans="23:24" ht="14.25">
      <c r="W17534" s="34"/>
      <c r="X17534" s="34"/>
    </row>
    <row r="17535" spans="23:24" ht="14.25">
      <c r="W17535" s="34"/>
      <c r="X17535" s="34"/>
    </row>
    <row r="17536" spans="23:24" ht="14.25">
      <c r="W17536" s="35"/>
      <c r="X17536" s="35"/>
    </row>
    <row r="17537" spans="23:24" ht="14.25">
      <c r="W17537" s="35"/>
      <c r="X17537" s="35"/>
    </row>
    <row r="17538" spans="23:24" ht="14.25">
      <c r="W17538" s="35"/>
      <c r="X17538" s="35"/>
    </row>
    <row r="17539" spans="23:24" ht="14.25">
      <c r="W17539" s="34"/>
      <c r="X17539" s="34"/>
    </row>
    <row r="17540" spans="23:24" ht="14.25">
      <c r="W17540" s="34"/>
      <c r="X17540" s="34"/>
    </row>
    <row r="17541" spans="23:24" ht="14.25">
      <c r="W17541" s="34"/>
      <c r="X17541" s="34"/>
    </row>
    <row r="17542" spans="23:24" ht="14.25">
      <c r="W17542" s="35"/>
      <c r="X17542" s="35"/>
    </row>
    <row r="17543" spans="23:24" ht="14.25">
      <c r="W17543" s="35"/>
      <c r="X17543" s="35"/>
    </row>
    <row r="17544" spans="23:24" ht="14.25">
      <c r="W17544" s="34"/>
      <c r="X17544" s="34"/>
    </row>
    <row r="17545" spans="23:24" ht="14.25">
      <c r="W17545" s="34"/>
      <c r="X17545" s="34"/>
    </row>
    <row r="17546" spans="23:24" ht="14.25">
      <c r="W17546" s="35"/>
      <c r="X17546" s="35"/>
    </row>
    <row r="17547" spans="23:24" ht="14.25">
      <c r="W17547" s="34"/>
      <c r="X17547" s="34"/>
    </row>
    <row r="17548" spans="23:24" ht="14.25">
      <c r="W17548" s="35"/>
      <c r="X17548" s="35"/>
    </row>
    <row r="17550" spans="23:24" ht="14.25">
      <c r="W17550" s="34"/>
      <c r="X17550" s="34"/>
    </row>
    <row r="17551" spans="23:24" ht="15" thickTop="1">
      <c r="W17551" s="35"/>
      <c r="X17551" s="35"/>
    </row>
    <row r="17552" spans="23:24" ht="15" thickTop="1">
      <c r="W17552" s="43"/>
      <c r="X17552" s="43"/>
    </row>
    <row r="17553" spans="23:24" ht="14.25">
      <c r="W17553" s="28"/>
      <c r="X17553" s="28"/>
    </row>
    <row r="17554" spans="23:24" ht="14.25">
      <c r="W17554" s="28"/>
      <c r="X17554" s="28"/>
    </row>
    <row r="17555" spans="23:24" ht="14.25">
      <c r="W17555" s="29"/>
      <c r="X17555" s="29"/>
    </row>
    <row r="17556" spans="23:24" ht="14.25">
      <c r="W17556" s="31"/>
      <c r="X17556" s="31"/>
    </row>
    <row r="17557" spans="23:24" ht="14.25">
      <c r="W17557" s="29"/>
      <c r="X17557" s="29"/>
    </row>
    <row r="17558" spans="23:24" ht="14.25">
      <c r="W17558" s="31"/>
      <c r="X17558" s="31"/>
    </row>
    <row r="17560" spans="23:24" ht="14.25">
      <c r="W17560" s="29"/>
      <c r="X17560" s="29"/>
    </row>
    <row r="17561" spans="23:24" ht="14.25">
      <c r="W17561" s="34"/>
      <c r="X17561" s="34"/>
    </row>
    <row r="17562" spans="23:24" ht="14.25">
      <c r="W17562" s="28"/>
      <c r="X17562" s="28"/>
    </row>
    <row r="17563" spans="23:24" ht="14.25">
      <c r="W17563" s="34"/>
      <c r="X17563" s="34"/>
    </row>
    <row r="17564" spans="23:24" ht="14.25">
      <c r="W17564" s="34"/>
      <c r="X17564" s="34"/>
    </row>
    <row r="17565" spans="23:24" ht="14.25">
      <c r="W17565" s="34"/>
      <c r="X17565" s="34"/>
    </row>
    <row r="17566" spans="23:24" ht="14.25">
      <c r="W17566" s="35"/>
      <c r="X17566" s="35"/>
    </row>
    <row r="17567" spans="23:24" ht="14.25">
      <c r="W17567" s="35"/>
      <c r="X17567" s="35"/>
    </row>
    <row r="17568" spans="23:24" ht="14.25">
      <c r="W17568" s="35"/>
      <c r="X17568" s="35"/>
    </row>
    <row r="17569" spans="23:24" ht="14.25">
      <c r="W17569" s="34"/>
      <c r="X17569" s="34"/>
    </row>
    <row r="17570" spans="23:24" ht="14.25">
      <c r="W17570" s="34"/>
      <c r="X17570" s="34"/>
    </row>
    <row r="17571" spans="23:24" ht="14.25">
      <c r="W17571" s="34"/>
      <c r="X17571" s="34"/>
    </row>
    <row r="17572" spans="23:24" ht="14.25">
      <c r="W17572" s="35"/>
      <c r="X17572" s="35"/>
    </row>
    <row r="17573" spans="23:24" ht="14.25">
      <c r="W17573" s="35"/>
      <c r="X17573" s="35"/>
    </row>
    <row r="17574" spans="23:24" ht="14.25">
      <c r="W17574" s="34"/>
      <c r="X17574" s="34"/>
    </row>
    <row r="17575" spans="23:24" ht="14.25">
      <c r="W17575" s="34"/>
      <c r="X17575" s="34"/>
    </row>
    <row r="17576" spans="23:24" ht="14.25">
      <c r="W17576" s="35"/>
      <c r="X17576" s="35"/>
    </row>
    <row r="17577" spans="23:24" ht="14.25">
      <c r="W17577" s="34"/>
      <c r="X17577" s="34"/>
    </row>
    <row r="17578" spans="23:24" ht="14.25">
      <c r="W17578" s="35"/>
      <c r="X17578" s="35"/>
    </row>
    <row r="17580" spans="23:24" ht="14.25">
      <c r="W17580" s="34"/>
      <c r="X17580" s="34"/>
    </row>
    <row r="17581" spans="23:24" ht="15" thickTop="1">
      <c r="W17581" s="35"/>
      <c r="X17581" s="35"/>
    </row>
    <row r="17582" spans="23:24" ht="15" thickTop="1">
      <c r="W17582" s="43"/>
      <c r="X17582" s="43"/>
    </row>
    <row r="17583" spans="23:24" ht="14.25">
      <c r="W17583" s="28"/>
      <c r="X17583" s="28"/>
    </row>
    <row r="17584" spans="23:24" ht="14.25">
      <c r="W17584" s="28"/>
      <c r="X17584" s="28"/>
    </row>
    <row r="17585" spans="23:24" ht="14.25">
      <c r="W17585" s="29"/>
      <c r="X17585" s="29"/>
    </row>
    <row r="17586" spans="23:24" ht="14.25">
      <c r="W17586" s="31"/>
      <c r="X17586" s="31"/>
    </row>
    <row r="17587" spans="23:24" ht="14.25">
      <c r="W17587" s="29"/>
      <c r="X17587" s="29"/>
    </row>
    <row r="17588" spans="23:24" ht="14.25">
      <c r="W17588" s="31"/>
      <c r="X17588" s="31"/>
    </row>
    <row r="17590" spans="23:24" ht="14.25">
      <c r="W17590" s="29"/>
      <c r="X17590" s="29"/>
    </row>
    <row r="17591" spans="23:24" ht="14.25">
      <c r="W17591" s="34"/>
      <c r="X17591" s="34"/>
    </row>
    <row r="17592" spans="23:24" ht="14.25">
      <c r="W17592" s="28"/>
      <c r="X17592" s="28"/>
    </row>
    <row r="17593" spans="23:24" ht="14.25">
      <c r="W17593" s="34"/>
      <c r="X17593" s="34"/>
    </row>
    <row r="17594" spans="23:24" ht="14.25">
      <c r="W17594" s="34"/>
      <c r="X17594" s="34"/>
    </row>
    <row r="17595" spans="23:24" ht="14.25">
      <c r="W17595" s="34"/>
      <c r="X17595" s="34"/>
    </row>
    <row r="17596" spans="23:24" ht="14.25">
      <c r="W17596" s="35"/>
      <c r="X17596" s="35"/>
    </row>
    <row r="17597" spans="23:24" ht="14.25">
      <c r="W17597" s="35"/>
      <c r="X17597" s="35"/>
    </row>
    <row r="17598" spans="23:24" ht="14.25">
      <c r="W17598" s="35"/>
      <c r="X17598" s="35"/>
    </row>
    <row r="17599" spans="23:24" ht="14.25">
      <c r="W17599" s="34"/>
      <c r="X17599" s="34"/>
    </row>
    <row r="17600" spans="23:24" ht="14.25">
      <c r="W17600" s="34"/>
      <c r="X17600" s="34"/>
    </row>
    <row r="17601" spans="23:24" ht="14.25">
      <c r="W17601" s="34"/>
      <c r="X17601" s="34"/>
    </row>
    <row r="17602" spans="23:24" ht="14.25">
      <c r="W17602" s="35"/>
      <c r="X17602" s="35"/>
    </row>
    <row r="17603" spans="23:24" ht="14.25">
      <c r="W17603" s="35"/>
      <c r="X17603" s="35"/>
    </row>
    <row r="17604" spans="23:24" ht="14.25">
      <c r="W17604" s="34"/>
      <c r="X17604" s="34"/>
    </row>
    <row r="17605" spans="23:24" ht="14.25">
      <c r="W17605" s="34"/>
      <c r="X17605" s="34"/>
    </row>
    <row r="17606" spans="23:24" ht="14.25">
      <c r="W17606" s="35"/>
      <c r="X17606" s="35"/>
    </row>
    <row r="17607" spans="23:24" ht="14.25">
      <c r="W17607" s="34"/>
      <c r="X17607" s="34"/>
    </row>
    <row r="17608" spans="23:24" ht="14.25">
      <c r="W17608" s="35"/>
      <c r="X17608" s="35"/>
    </row>
    <row r="17610" spans="23:24" ht="14.25">
      <c r="W17610" s="34"/>
      <c r="X17610" s="34"/>
    </row>
    <row r="17611" spans="23:24" ht="15" thickTop="1">
      <c r="W17611" s="35"/>
      <c r="X17611" s="35"/>
    </row>
    <row r="17612" spans="23:24" ht="15" thickTop="1">
      <c r="W17612" s="43"/>
      <c r="X17612" s="43"/>
    </row>
    <row r="17613" spans="23:24" ht="14.25">
      <c r="W17613" s="28"/>
      <c r="X17613" s="28"/>
    </row>
    <row r="17614" spans="23:24" ht="14.25">
      <c r="W17614" s="28"/>
      <c r="X17614" s="28"/>
    </row>
    <row r="17615" spans="23:24" ht="14.25">
      <c r="W17615" s="29"/>
      <c r="X17615" s="29"/>
    </row>
    <row r="17616" spans="23:24" ht="14.25">
      <c r="W17616" s="31"/>
      <c r="X17616" s="31"/>
    </row>
    <row r="17617" spans="23:24" ht="14.25">
      <c r="W17617" s="29"/>
      <c r="X17617" s="29"/>
    </row>
    <row r="17618" spans="23:24" ht="14.25">
      <c r="W17618" s="31"/>
      <c r="X17618" s="31"/>
    </row>
    <row r="17620" spans="23:24" ht="14.25">
      <c r="W17620" s="29"/>
      <c r="X17620" s="29"/>
    </row>
    <row r="17621" spans="23:24" ht="14.25">
      <c r="W17621" s="34"/>
      <c r="X17621" s="34"/>
    </row>
    <row r="17622" spans="23:24" ht="14.25">
      <c r="W17622" s="28"/>
      <c r="X17622" s="28"/>
    </row>
    <row r="17623" spans="23:24" ht="14.25">
      <c r="W17623" s="34"/>
      <c r="X17623" s="34"/>
    </row>
    <row r="17624" spans="23:24" ht="14.25">
      <c r="W17624" s="34"/>
      <c r="X17624" s="34"/>
    </row>
    <row r="17625" spans="23:24" ht="14.25">
      <c r="W17625" s="34"/>
      <c r="X17625" s="34"/>
    </row>
    <row r="17626" spans="23:24" ht="14.25">
      <c r="W17626" s="35"/>
      <c r="X17626" s="35"/>
    </row>
    <row r="17627" spans="23:24" ht="14.25">
      <c r="W17627" s="35"/>
      <c r="X17627" s="35"/>
    </row>
    <row r="17628" spans="23:24" ht="14.25">
      <c r="W17628" s="35"/>
      <c r="X17628" s="35"/>
    </row>
    <row r="17629" spans="23:24" ht="14.25">
      <c r="W17629" s="34"/>
      <c r="X17629" s="34"/>
    </row>
    <row r="17630" spans="23:24" ht="14.25">
      <c r="W17630" s="34"/>
      <c r="X17630" s="34"/>
    </row>
    <row r="17631" spans="23:24" ht="14.25">
      <c r="W17631" s="34"/>
      <c r="X17631" s="34"/>
    </row>
    <row r="17632" spans="23:24" ht="14.25">
      <c r="W17632" s="35"/>
      <c r="X17632" s="35"/>
    </row>
    <row r="17633" spans="23:24" ht="14.25">
      <c r="W17633" s="35"/>
      <c r="X17633" s="35"/>
    </row>
    <row r="17634" spans="23:24" ht="14.25">
      <c r="W17634" s="34"/>
      <c r="X17634" s="34"/>
    </row>
    <row r="17635" spans="23:24" ht="14.25">
      <c r="W17635" s="34"/>
      <c r="X17635" s="34"/>
    </row>
    <row r="17636" spans="23:24" ht="14.25">
      <c r="W17636" s="35"/>
      <c r="X17636" s="35"/>
    </row>
    <row r="17637" spans="23:24" ht="14.25">
      <c r="W17637" s="34"/>
      <c r="X17637" s="34"/>
    </row>
    <row r="17638" spans="23:24" ht="14.25">
      <c r="W17638" s="35"/>
      <c r="X17638" s="35"/>
    </row>
    <row r="17640" spans="23:24" ht="14.25">
      <c r="W17640" s="34"/>
      <c r="X17640" s="34"/>
    </row>
    <row r="17641" spans="23:24" ht="15" thickTop="1">
      <c r="W17641" s="35"/>
      <c r="X17641" s="35"/>
    </row>
    <row r="17642" spans="23:24" ht="15" thickTop="1">
      <c r="W17642" s="43"/>
      <c r="X17642" s="43"/>
    </row>
    <row r="17643" spans="23:24" ht="14.25">
      <c r="W17643" s="28"/>
      <c r="X17643" s="28"/>
    </row>
    <row r="17644" spans="23:24" ht="14.25">
      <c r="W17644" s="28"/>
      <c r="X17644" s="28"/>
    </row>
    <row r="17645" spans="23:24" ht="14.25">
      <c r="W17645" s="29"/>
      <c r="X17645" s="29"/>
    </row>
    <row r="17646" spans="23:24" ht="14.25">
      <c r="W17646" s="31"/>
      <c r="X17646" s="31"/>
    </row>
    <row r="17647" spans="23:24" ht="14.25">
      <c r="W17647" s="29"/>
      <c r="X17647" s="29"/>
    </row>
    <row r="17648" spans="23:24" ht="14.25">
      <c r="W17648" s="31"/>
      <c r="X17648" s="31"/>
    </row>
    <row r="17650" spans="23:24" ht="14.25">
      <c r="W17650" s="29"/>
      <c r="X17650" s="29"/>
    </row>
    <row r="17651" spans="23:24" ht="14.25">
      <c r="W17651" s="34"/>
      <c r="X17651" s="34"/>
    </row>
    <row r="17652" spans="23:24" ht="14.25">
      <c r="W17652" s="28"/>
      <c r="X17652" s="28"/>
    </row>
    <row r="17653" spans="23:24" ht="14.25">
      <c r="W17653" s="34"/>
      <c r="X17653" s="34"/>
    </row>
    <row r="17654" spans="23:24" ht="14.25">
      <c r="W17654" s="34"/>
      <c r="X17654" s="34"/>
    </row>
    <row r="17655" spans="23:24" ht="14.25">
      <c r="W17655" s="34"/>
      <c r="X17655" s="34"/>
    </row>
    <row r="17656" spans="23:24" ht="14.25">
      <c r="W17656" s="35"/>
      <c r="X17656" s="35"/>
    </row>
    <row r="17657" spans="23:24" ht="14.25">
      <c r="W17657" s="35"/>
      <c r="X17657" s="35"/>
    </row>
    <row r="17658" spans="23:24" ht="14.25">
      <c r="W17658" s="35"/>
      <c r="X17658" s="35"/>
    </row>
    <row r="17659" spans="23:24" ht="14.25">
      <c r="W17659" s="34"/>
      <c r="X17659" s="34"/>
    </row>
    <row r="17660" spans="23:24" ht="14.25">
      <c r="W17660" s="34"/>
      <c r="X17660" s="34"/>
    </row>
    <row r="17661" spans="23:24" ht="14.25">
      <c r="W17661" s="34"/>
      <c r="X17661" s="34"/>
    </row>
    <row r="17662" spans="23:24" ht="14.25">
      <c r="W17662" s="35"/>
      <c r="X17662" s="35"/>
    </row>
    <row r="17663" spans="23:24" ht="14.25">
      <c r="W17663" s="35"/>
      <c r="X17663" s="35"/>
    </row>
    <row r="17664" spans="23:24" ht="14.25">
      <c r="W17664" s="34"/>
      <c r="X17664" s="34"/>
    </row>
    <row r="17665" spans="23:24" ht="14.25">
      <c r="W17665" s="34"/>
      <c r="X17665" s="34"/>
    </row>
    <row r="17666" spans="23:24" ht="14.25">
      <c r="W17666" s="35"/>
      <c r="X17666" s="35"/>
    </row>
    <row r="17667" spans="23:24" ht="14.25">
      <c r="W17667" s="34"/>
      <c r="X17667" s="34"/>
    </row>
    <row r="17668" spans="23:24" ht="14.25">
      <c r="W17668" s="35"/>
      <c r="X17668" s="35"/>
    </row>
    <row r="17670" spans="23:24" ht="14.25">
      <c r="W17670" s="34"/>
      <c r="X17670" s="34"/>
    </row>
    <row r="17671" spans="23:24" ht="15" thickTop="1">
      <c r="W17671" s="35"/>
      <c r="X17671" s="35"/>
    </row>
    <row r="17672" spans="23:24" ht="15" thickTop="1">
      <c r="W17672" s="43"/>
      <c r="X17672" s="43"/>
    </row>
    <row r="17673" spans="23:24" ht="14.25">
      <c r="W17673" s="28"/>
      <c r="X17673" s="28"/>
    </row>
    <row r="17674" spans="23:24" ht="14.25">
      <c r="W17674" s="28"/>
      <c r="X17674" s="28"/>
    </row>
    <row r="17675" spans="23:24" ht="14.25">
      <c r="W17675" s="29"/>
      <c r="X17675" s="29"/>
    </row>
    <row r="17676" spans="23:24" ht="14.25">
      <c r="W17676" s="31"/>
      <c r="X17676" s="31"/>
    </row>
    <row r="17677" spans="23:24" ht="14.25">
      <c r="W17677" s="29"/>
      <c r="X17677" s="29"/>
    </row>
    <row r="17678" spans="23:24" ht="14.25">
      <c r="W17678" s="31"/>
      <c r="X17678" s="31"/>
    </row>
    <row r="17680" spans="23:24" ht="14.25">
      <c r="W17680" s="29"/>
      <c r="X17680" s="29"/>
    </row>
    <row r="17681" spans="23:24" ht="14.25">
      <c r="W17681" s="34"/>
      <c r="X17681" s="34"/>
    </row>
    <row r="17682" spans="23:24" ht="14.25">
      <c r="W17682" s="28"/>
      <c r="X17682" s="28"/>
    </row>
    <row r="17683" spans="23:24" ht="14.25">
      <c r="W17683" s="34"/>
      <c r="X17683" s="34"/>
    </row>
    <row r="17684" spans="23:24" ht="14.25">
      <c r="W17684" s="34"/>
      <c r="X17684" s="34"/>
    </row>
    <row r="17685" spans="23:24" ht="14.25">
      <c r="W17685" s="34"/>
      <c r="X17685" s="34"/>
    </row>
    <row r="17686" spans="23:24" ht="14.25">
      <c r="W17686" s="35"/>
      <c r="X17686" s="35"/>
    </row>
    <row r="17687" spans="23:24" ht="14.25">
      <c r="W17687" s="35"/>
      <c r="X17687" s="35"/>
    </row>
    <row r="17688" spans="23:24" ht="14.25">
      <c r="W17688" s="35"/>
      <c r="X17688" s="35"/>
    </row>
    <row r="17689" spans="23:24" ht="14.25">
      <c r="W17689" s="34"/>
      <c r="X17689" s="34"/>
    </row>
    <row r="17690" spans="23:24" ht="14.25">
      <c r="W17690" s="34"/>
      <c r="X17690" s="34"/>
    </row>
    <row r="17691" spans="23:24" ht="14.25">
      <c r="W17691" s="34"/>
      <c r="X17691" s="34"/>
    </row>
    <row r="17692" spans="23:24" ht="14.25">
      <c r="W17692" s="35"/>
      <c r="X17692" s="35"/>
    </row>
    <row r="17693" spans="23:24" ht="14.25">
      <c r="W17693" s="35"/>
      <c r="X17693" s="35"/>
    </row>
    <row r="17694" spans="23:24" ht="14.25">
      <c r="W17694" s="34"/>
      <c r="X17694" s="34"/>
    </row>
    <row r="17695" spans="23:24" ht="14.25">
      <c r="W17695" s="34"/>
      <c r="X17695" s="34"/>
    </row>
    <row r="17696" spans="23:24" ht="14.25">
      <c r="W17696" s="35"/>
      <c r="X17696" s="35"/>
    </row>
    <row r="17697" spans="23:24" ht="14.25">
      <c r="W17697" s="34"/>
      <c r="X17697" s="34"/>
    </row>
    <row r="17698" spans="23:24" ht="14.25">
      <c r="W17698" s="35"/>
      <c r="X17698" s="35"/>
    </row>
    <row r="17700" spans="23:24" ht="14.25">
      <c r="W17700" s="34"/>
      <c r="X17700" s="34"/>
    </row>
    <row r="17701" spans="23:24" ht="15" thickTop="1">
      <c r="W17701" s="35"/>
      <c r="X17701" s="35"/>
    </row>
    <row r="17702" spans="23:24" ht="15" thickTop="1">
      <c r="W17702" s="43"/>
      <c r="X17702" s="43"/>
    </row>
    <row r="17703" spans="23:24" ht="14.25">
      <c r="W17703" s="28"/>
      <c r="X17703" s="28"/>
    </row>
    <row r="17704" spans="23:24" ht="14.25">
      <c r="W17704" s="28"/>
      <c r="X17704" s="28"/>
    </row>
    <row r="17705" spans="23:24" ht="14.25">
      <c r="W17705" s="29"/>
      <c r="X17705" s="29"/>
    </row>
    <row r="17706" spans="23:24" ht="14.25">
      <c r="W17706" s="31"/>
      <c r="X17706" s="31"/>
    </row>
    <row r="17707" spans="23:24" ht="14.25">
      <c r="W17707" s="29"/>
      <c r="X17707" s="29"/>
    </row>
    <row r="17708" spans="23:24" ht="14.25">
      <c r="W17708" s="31"/>
      <c r="X17708" s="31"/>
    </row>
    <row r="17710" spans="23:24" ht="14.25">
      <c r="W17710" s="29"/>
      <c r="X17710" s="29"/>
    </row>
    <row r="17711" spans="23:24" ht="14.25">
      <c r="W17711" s="34"/>
      <c r="X17711" s="34"/>
    </row>
    <row r="17712" spans="23:24" ht="14.25">
      <c r="W17712" s="28"/>
      <c r="X17712" s="28"/>
    </row>
    <row r="17713" spans="23:24" ht="14.25">
      <c r="W17713" s="34"/>
      <c r="X17713" s="34"/>
    </row>
    <row r="17714" spans="23:24" ht="14.25">
      <c r="W17714" s="34"/>
      <c r="X17714" s="34"/>
    </row>
    <row r="17715" spans="23:24" ht="14.25">
      <c r="W17715" s="34"/>
      <c r="X17715" s="34"/>
    </row>
    <row r="17716" spans="23:24" ht="14.25">
      <c r="W17716" s="35"/>
      <c r="X17716" s="35"/>
    </row>
    <row r="17717" spans="23:24" ht="14.25">
      <c r="W17717" s="35"/>
      <c r="X17717" s="35"/>
    </row>
    <row r="17718" spans="23:24" ht="14.25">
      <c r="W17718" s="35"/>
      <c r="X17718" s="35"/>
    </row>
    <row r="17719" spans="23:24" ht="14.25">
      <c r="W17719" s="34"/>
      <c r="X17719" s="34"/>
    </row>
    <row r="17720" spans="23:24" ht="14.25">
      <c r="W17720" s="34"/>
      <c r="X17720" s="34"/>
    </row>
    <row r="17721" spans="23:24" ht="14.25">
      <c r="W17721" s="34"/>
      <c r="X17721" s="34"/>
    </row>
    <row r="17722" spans="23:24" ht="14.25">
      <c r="W17722" s="35"/>
      <c r="X17722" s="35"/>
    </row>
    <row r="17723" spans="23:24" ht="14.25">
      <c r="W17723" s="35"/>
      <c r="X17723" s="35"/>
    </row>
    <row r="17724" spans="23:24" ht="14.25">
      <c r="W17724" s="34"/>
      <c r="X17724" s="34"/>
    </row>
    <row r="17725" spans="23:24" ht="14.25">
      <c r="W17725" s="34"/>
      <c r="X17725" s="34"/>
    </row>
    <row r="17726" spans="23:24" ht="14.25">
      <c r="W17726" s="35"/>
      <c r="X17726" s="35"/>
    </row>
    <row r="17727" spans="23:24" ht="14.25">
      <c r="W17727" s="34"/>
      <c r="X17727" s="34"/>
    </row>
    <row r="17728" spans="23:24" ht="14.25">
      <c r="W17728" s="35"/>
      <c r="X17728" s="35"/>
    </row>
    <row r="17730" spans="23:24" ht="14.25">
      <c r="W17730" s="34"/>
      <c r="X17730" s="34"/>
    </row>
    <row r="17731" spans="23:24" ht="15" thickTop="1">
      <c r="W17731" s="35"/>
      <c r="X17731" s="35"/>
    </row>
    <row r="17732" spans="23:24" ht="15" thickTop="1">
      <c r="W17732" s="43"/>
      <c r="X17732" s="43"/>
    </row>
    <row r="17733" spans="23:24" ht="14.25">
      <c r="W17733" s="28"/>
      <c r="X17733" s="28"/>
    </row>
    <row r="17734" spans="23:24" ht="14.25">
      <c r="W17734" s="28"/>
      <c r="X17734" s="28"/>
    </row>
    <row r="17735" spans="23:24" ht="14.25">
      <c r="W17735" s="29"/>
      <c r="X17735" s="29"/>
    </row>
    <row r="17736" spans="23:24" ht="14.25">
      <c r="W17736" s="31"/>
      <c r="X17736" s="31"/>
    </row>
    <row r="17737" spans="23:24" ht="14.25">
      <c r="W17737" s="29"/>
      <c r="X17737" s="29"/>
    </row>
    <row r="17738" spans="23:24" ht="14.25">
      <c r="W17738" s="31"/>
      <c r="X17738" s="31"/>
    </row>
    <row r="17740" spans="23:24" ht="14.25">
      <c r="W17740" s="29"/>
      <c r="X17740" s="29"/>
    </row>
    <row r="17741" spans="23:24" ht="14.25">
      <c r="W17741" s="34"/>
      <c r="X17741" s="34"/>
    </row>
    <row r="17742" spans="23:24" ht="14.25">
      <c r="W17742" s="28"/>
      <c r="X17742" s="28"/>
    </row>
    <row r="17743" spans="23:24" ht="14.25">
      <c r="W17743" s="34"/>
      <c r="X17743" s="34"/>
    </row>
    <row r="17744" spans="23:24" ht="14.25">
      <c r="W17744" s="34"/>
      <c r="X17744" s="34"/>
    </row>
    <row r="17745" spans="23:24" ht="14.25">
      <c r="W17745" s="34"/>
      <c r="X17745" s="34"/>
    </row>
    <row r="17746" spans="23:24" ht="14.25">
      <c r="W17746" s="35"/>
      <c r="X17746" s="35"/>
    </row>
    <row r="17747" spans="23:24" ht="14.25">
      <c r="W17747" s="35"/>
      <c r="X17747" s="35"/>
    </row>
    <row r="17748" spans="23:24" ht="14.25">
      <c r="W17748" s="35"/>
      <c r="X17748" s="35"/>
    </row>
    <row r="17749" spans="23:24" ht="14.25">
      <c r="W17749" s="34"/>
      <c r="X17749" s="34"/>
    </row>
    <row r="17750" spans="23:24" ht="14.25">
      <c r="W17750" s="34"/>
      <c r="X17750" s="34"/>
    </row>
    <row r="17751" spans="23:24" ht="14.25">
      <c r="W17751" s="34"/>
      <c r="X17751" s="34"/>
    </row>
    <row r="17752" spans="23:24" ht="14.25">
      <c r="W17752" s="35"/>
      <c r="X17752" s="35"/>
    </row>
    <row r="17753" spans="23:24" ht="14.25">
      <c r="W17753" s="35"/>
      <c r="X17753" s="35"/>
    </row>
    <row r="17754" spans="23:24" ht="14.25">
      <c r="W17754" s="34"/>
      <c r="X17754" s="34"/>
    </row>
    <row r="17755" spans="23:24" ht="14.25">
      <c r="W17755" s="34"/>
      <c r="X17755" s="34"/>
    </row>
    <row r="17756" spans="23:24" ht="14.25">
      <c r="W17756" s="35"/>
      <c r="X17756" s="35"/>
    </row>
    <row r="17757" spans="23:24" ht="14.25">
      <c r="W17757" s="34"/>
      <c r="X17757" s="34"/>
    </row>
    <row r="17758" spans="23:24" ht="14.25">
      <c r="W17758" s="35"/>
      <c r="X17758" s="35"/>
    </row>
    <row r="17760" spans="23:24" ht="14.25">
      <c r="W17760" s="34"/>
      <c r="X17760" s="34"/>
    </row>
    <row r="17761" spans="23:24" ht="15" thickTop="1">
      <c r="W17761" s="35"/>
      <c r="X17761" s="35"/>
    </row>
    <row r="17762" spans="23:24" ht="15" thickTop="1">
      <c r="W17762" s="43"/>
      <c r="X17762" s="43"/>
    </row>
    <row r="17763" spans="23:24" ht="14.25">
      <c r="W17763" s="28"/>
      <c r="X17763" s="28"/>
    </row>
    <row r="17764" spans="23:24" ht="14.25">
      <c r="W17764" s="28"/>
      <c r="X17764" s="28"/>
    </row>
    <row r="17765" spans="23:24" ht="14.25">
      <c r="W17765" s="29"/>
      <c r="X17765" s="29"/>
    </row>
    <row r="17766" spans="23:24" ht="14.25">
      <c r="W17766" s="31"/>
      <c r="X17766" s="31"/>
    </row>
    <row r="17767" spans="23:24" ht="14.25">
      <c r="W17767" s="29"/>
      <c r="X17767" s="29"/>
    </row>
    <row r="17768" spans="23:24" ht="14.25">
      <c r="W17768" s="31"/>
      <c r="X17768" s="31"/>
    </row>
    <row r="17770" spans="23:24" ht="14.25">
      <c r="W17770" s="29"/>
      <c r="X17770" s="29"/>
    </row>
    <row r="17771" spans="23:24" ht="14.25">
      <c r="W17771" s="34"/>
      <c r="X17771" s="34"/>
    </row>
    <row r="17772" spans="23:24" ht="14.25">
      <c r="W17772" s="28"/>
      <c r="X17772" s="28"/>
    </row>
    <row r="17773" spans="23:24" ht="14.25">
      <c r="W17773" s="34"/>
      <c r="X17773" s="34"/>
    </row>
    <row r="17774" spans="23:24" ht="14.25">
      <c r="W17774" s="34"/>
      <c r="X17774" s="34"/>
    </row>
    <row r="17775" spans="23:24" ht="14.25">
      <c r="W17775" s="34"/>
      <c r="X17775" s="34"/>
    </row>
    <row r="17776" spans="23:24" ht="14.25">
      <c r="W17776" s="35"/>
      <c r="X17776" s="35"/>
    </row>
    <row r="17777" spans="23:24" ht="14.25">
      <c r="W17777" s="35"/>
      <c r="X17777" s="35"/>
    </row>
    <row r="17778" spans="23:24" ht="14.25">
      <c r="W17778" s="35"/>
      <c r="X17778" s="35"/>
    </row>
    <row r="17779" spans="23:24" ht="14.25">
      <c r="W17779" s="34"/>
      <c r="X17779" s="34"/>
    </row>
    <row r="17780" spans="23:24" ht="14.25">
      <c r="W17780" s="34"/>
      <c r="X17780" s="34"/>
    </row>
    <row r="17781" spans="23:24" ht="14.25">
      <c r="W17781" s="34"/>
      <c r="X17781" s="34"/>
    </row>
    <row r="17782" spans="23:24" ht="14.25">
      <c r="W17782" s="35"/>
      <c r="X17782" s="35"/>
    </row>
    <row r="17783" spans="23:24" ht="14.25">
      <c r="W17783" s="35"/>
      <c r="X17783" s="35"/>
    </row>
    <row r="17784" spans="23:24" ht="14.25">
      <c r="W17784" s="34"/>
      <c r="X17784" s="34"/>
    </row>
    <row r="17785" spans="23:24" ht="14.25">
      <c r="W17785" s="34"/>
      <c r="X17785" s="34"/>
    </row>
    <row r="17786" spans="23:24" ht="14.25">
      <c r="W17786" s="35"/>
      <c r="X17786" s="35"/>
    </row>
    <row r="17787" spans="23:24" ht="14.25">
      <c r="W17787" s="34"/>
      <c r="X17787" s="34"/>
    </row>
    <row r="17788" spans="23:24" ht="14.25">
      <c r="W17788" s="35"/>
      <c r="X17788" s="35"/>
    </row>
    <row r="17790" spans="23:24" ht="14.25">
      <c r="W17790" s="34"/>
      <c r="X17790" s="34"/>
    </row>
    <row r="17791" spans="23:24" ht="15" thickTop="1">
      <c r="W17791" s="35"/>
      <c r="X17791" s="35"/>
    </row>
    <row r="17792" spans="23:24" ht="15" thickTop="1">
      <c r="W17792" s="43"/>
      <c r="X17792" s="43"/>
    </row>
    <row r="17793" spans="23:24" ht="14.25">
      <c r="W17793" s="28"/>
      <c r="X17793" s="28"/>
    </row>
    <row r="17794" spans="23:24" ht="14.25">
      <c r="W17794" s="28"/>
      <c r="X17794" s="28"/>
    </row>
    <row r="17795" spans="23:24" ht="14.25">
      <c r="W17795" s="29"/>
      <c r="X17795" s="29"/>
    </row>
    <row r="17796" spans="23:24" ht="14.25">
      <c r="W17796" s="31"/>
      <c r="X17796" s="31"/>
    </row>
    <row r="17797" spans="23:24" ht="14.25">
      <c r="W17797" s="29"/>
      <c r="X17797" s="29"/>
    </row>
    <row r="17798" spans="23:24" ht="14.25">
      <c r="W17798" s="31"/>
      <c r="X17798" s="31"/>
    </row>
    <row r="17800" spans="23:24" ht="14.25">
      <c r="W17800" s="29"/>
      <c r="X17800" s="29"/>
    </row>
    <row r="17801" spans="23:24" ht="14.25">
      <c r="W17801" s="34"/>
      <c r="X17801" s="34"/>
    </row>
    <row r="17802" spans="23:24" ht="14.25">
      <c r="W17802" s="28"/>
      <c r="X17802" s="28"/>
    </row>
    <row r="17803" spans="23:24" ht="14.25">
      <c r="W17803" s="34"/>
      <c r="X17803" s="34"/>
    </row>
    <row r="17804" spans="23:24" ht="14.25">
      <c r="W17804" s="34"/>
      <c r="X17804" s="34"/>
    </row>
    <row r="17805" spans="23:24" ht="14.25">
      <c r="W17805" s="34"/>
      <c r="X17805" s="34"/>
    </row>
    <row r="17806" spans="23:24" ht="14.25">
      <c r="W17806" s="35"/>
      <c r="X17806" s="35"/>
    </row>
    <row r="17807" spans="23:24" ht="14.25">
      <c r="W17807" s="35"/>
      <c r="X17807" s="35"/>
    </row>
    <row r="17808" spans="23:24" ht="14.25">
      <c r="W17808" s="35"/>
      <c r="X17808" s="35"/>
    </row>
    <row r="17809" spans="23:24" ht="14.25">
      <c r="W17809" s="34"/>
      <c r="X17809" s="34"/>
    </row>
    <row r="17810" spans="23:24" ht="14.25">
      <c r="W17810" s="34"/>
      <c r="X17810" s="34"/>
    </row>
    <row r="17811" spans="23:24" ht="14.25">
      <c r="W17811" s="34"/>
      <c r="X17811" s="34"/>
    </row>
    <row r="17812" spans="23:24" ht="14.25">
      <c r="W17812" s="35"/>
      <c r="X17812" s="35"/>
    </row>
    <row r="17813" spans="23:24" ht="14.25">
      <c r="W17813" s="35"/>
      <c r="X17813" s="35"/>
    </row>
    <row r="17814" spans="23:24" ht="14.25">
      <c r="W17814" s="34"/>
      <c r="X17814" s="34"/>
    </row>
    <row r="17815" spans="23:24" ht="14.25">
      <c r="W17815" s="34"/>
      <c r="X17815" s="34"/>
    </row>
    <row r="17816" spans="23:24" ht="14.25">
      <c r="W17816" s="35"/>
      <c r="X17816" s="35"/>
    </row>
    <row r="17817" spans="23:24" ht="14.25">
      <c r="W17817" s="34"/>
      <c r="X17817" s="34"/>
    </row>
    <row r="17818" spans="23:24" ht="14.25">
      <c r="W17818" s="35"/>
      <c r="X17818" s="35"/>
    </row>
    <row r="17820" spans="23:24" ht="14.25">
      <c r="W17820" s="34"/>
      <c r="X17820" s="34"/>
    </row>
    <row r="17821" spans="23:24" ht="15" thickTop="1">
      <c r="W17821" s="35"/>
      <c r="X17821" s="35"/>
    </row>
    <row r="17822" spans="23:24" ht="15" thickTop="1">
      <c r="W17822" s="43"/>
      <c r="X17822" s="43"/>
    </row>
    <row r="17823" spans="23:24" ht="14.25">
      <c r="W17823" s="28"/>
      <c r="X17823" s="28"/>
    </row>
    <row r="17824" spans="23:24" ht="14.25">
      <c r="W17824" s="28"/>
      <c r="X17824" s="28"/>
    </row>
    <row r="17825" spans="23:24" ht="14.25">
      <c r="W17825" s="29"/>
      <c r="X17825" s="29"/>
    </row>
    <row r="17826" spans="23:24" ht="14.25">
      <c r="W17826" s="31"/>
      <c r="X17826" s="31"/>
    </row>
    <row r="17827" spans="23:24" ht="14.25">
      <c r="W17827" s="29"/>
      <c r="X17827" s="29"/>
    </row>
    <row r="17828" spans="23:24" ht="14.25">
      <c r="W17828" s="31"/>
      <c r="X17828" s="31"/>
    </row>
    <row r="17830" spans="23:24" ht="14.25">
      <c r="W17830" s="29"/>
      <c r="X17830" s="29"/>
    </row>
    <row r="17831" spans="23:24" ht="14.25">
      <c r="W17831" s="34"/>
      <c r="X17831" s="34"/>
    </row>
    <row r="17832" spans="23:24" ht="14.25">
      <c r="W17832" s="28"/>
      <c r="X17832" s="28"/>
    </row>
    <row r="17833" spans="23:24" ht="14.25">
      <c r="W17833" s="34"/>
      <c r="X17833" s="34"/>
    </row>
    <row r="17834" spans="23:24" ht="14.25">
      <c r="W17834" s="34"/>
      <c r="X17834" s="34"/>
    </row>
    <row r="17835" spans="23:24" ht="14.25">
      <c r="W17835" s="34"/>
      <c r="X17835" s="34"/>
    </row>
    <row r="17836" spans="23:24" ht="14.25">
      <c r="W17836" s="35"/>
      <c r="X17836" s="35"/>
    </row>
    <row r="17837" spans="23:24" ht="14.25">
      <c r="W17837" s="35"/>
      <c r="X17837" s="35"/>
    </row>
    <row r="17838" spans="23:24" ht="14.25">
      <c r="W17838" s="35"/>
      <c r="X17838" s="35"/>
    </row>
    <row r="17839" spans="23:24" ht="14.25">
      <c r="W17839" s="34"/>
      <c r="X17839" s="34"/>
    </row>
    <row r="17840" spans="23:24" ht="14.25">
      <c r="W17840" s="34"/>
      <c r="X17840" s="34"/>
    </row>
    <row r="17841" spans="23:24" ht="14.25">
      <c r="W17841" s="34"/>
      <c r="X17841" s="34"/>
    </row>
    <row r="17842" spans="23:24" ht="14.25">
      <c r="W17842" s="35"/>
      <c r="X17842" s="35"/>
    </row>
    <row r="17843" spans="23:24" ht="14.25">
      <c r="W17843" s="35"/>
      <c r="X17843" s="35"/>
    </row>
    <row r="17844" spans="23:24" ht="14.25">
      <c r="W17844" s="34"/>
      <c r="X17844" s="34"/>
    </row>
    <row r="17845" spans="23:24" ht="14.25">
      <c r="W17845" s="34"/>
      <c r="X17845" s="34"/>
    </row>
    <row r="17846" spans="23:24" ht="14.25">
      <c r="W17846" s="35"/>
      <c r="X17846" s="35"/>
    </row>
    <row r="17847" spans="23:24" ht="14.25">
      <c r="W17847" s="34"/>
      <c r="X17847" s="34"/>
    </row>
    <row r="17848" spans="23:24" ht="14.25">
      <c r="W17848" s="35"/>
      <c r="X17848" s="35"/>
    </row>
    <row r="17850" spans="23:24" ht="14.25">
      <c r="W17850" s="34"/>
      <c r="X17850" s="34"/>
    </row>
    <row r="17851" spans="23:24" ht="15" thickTop="1">
      <c r="W17851" s="35"/>
      <c r="X17851" s="35"/>
    </row>
    <row r="17852" spans="23:24" ht="15" thickTop="1">
      <c r="W17852" s="43"/>
      <c r="X17852" s="43"/>
    </row>
    <row r="17853" spans="23:24" ht="14.25">
      <c r="W17853" s="28"/>
      <c r="X17853" s="28"/>
    </row>
    <row r="17854" spans="23:24" ht="14.25">
      <c r="W17854" s="28"/>
      <c r="X17854" s="28"/>
    </row>
    <row r="17855" spans="23:24" ht="14.25">
      <c r="W17855" s="29"/>
      <c r="X17855" s="29"/>
    </row>
    <row r="17856" spans="23:24" ht="14.25">
      <c r="W17856" s="31"/>
      <c r="X17856" s="31"/>
    </row>
    <row r="17857" spans="23:24" ht="14.25">
      <c r="W17857" s="29"/>
      <c r="X17857" s="29"/>
    </row>
    <row r="17858" spans="23:24" ht="14.25">
      <c r="W17858" s="31"/>
      <c r="X17858" s="31"/>
    </row>
    <row r="17860" spans="23:24" ht="14.25">
      <c r="W17860" s="29"/>
      <c r="X17860" s="29"/>
    </row>
    <row r="17861" spans="23:24" ht="14.25">
      <c r="W17861" s="34"/>
      <c r="X17861" s="34"/>
    </row>
    <row r="17862" spans="23:24" ht="14.25">
      <c r="W17862" s="28"/>
      <c r="X17862" s="28"/>
    </row>
    <row r="17863" spans="23:24" ht="14.25">
      <c r="W17863" s="34"/>
      <c r="X17863" s="34"/>
    </row>
    <row r="17864" spans="23:24" ht="14.25">
      <c r="W17864" s="34"/>
      <c r="X17864" s="34"/>
    </row>
    <row r="17865" spans="23:24" ht="14.25">
      <c r="W17865" s="34"/>
      <c r="X17865" s="34"/>
    </row>
    <row r="17866" spans="23:24" ht="14.25">
      <c r="W17866" s="35"/>
      <c r="X17866" s="35"/>
    </row>
    <row r="17867" spans="23:24" ht="14.25">
      <c r="W17867" s="35"/>
      <c r="X17867" s="35"/>
    </row>
    <row r="17868" spans="23:24" ht="14.25">
      <c r="W17868" s="35"/>
      <c r="X17868" s="35"/>
    </row>
    <row r="17869" spans="23:24" ht="14.25">
      <c r="W17869" s="34"/>
      <c r="X17869" s="34"/>
    </row>
    <row r="17870" spans="23:24" ht="14.25">
      <c r="W17870" s="34"/>
      <c r="X17870" s="34"/>
    </row>
    <row r="17871" spans="23:24" ht="14.25">
      <c r="W17871" s="34"/>
      <c r="X17871" s="34"/>
    </row>
    <row r="17872" spans="23:24" ht="14.25">
      <c r="W17872" s="35"/>
      <c r="X17872" s="35"/>
    </row>
    <row r="17873" spans="23:24" ht="14.25">
      <c r="W17873" s="35"/>
      <c r="X17873" s="35"/>
    </row>
    <row r="17874" spans="23:24" ht="14.25">
      <c r="W17874" s="34"/>
      <c r="X17874" s="34"/>
    </row>
    <row r="17875" spans="23:24" ht="14.25">
      <c r="W17875" s="34"/>
      <c r="X17875" s="34"/>
    </row>
    <row r="17876" spans="23:24" ht="14.25">
      <c r="W17876" s="35"/>
      <c r="X17876" s="35"/>
    </row>
    <row r="17877" spans="23:24" ht="14.25">
      <c r="W17877" s="34"/>
      <c r="X17877" s="34"/>
    </row>
    <row r="17878" spans="23:24" ht="14.25">
      <c r="W17878" s="35"/>
      <c r="X17878" s="35"/>
    </row>
    <row r="17880" spans="23:24" ht="14.25">
      <c r="W17880" s="34"/>
      <c r="X17880" s="34"/>
    </row>
    <row r="17881" spans="23:24" ht="15" thickTop="1">
      <c r="W17881" s="35"/>
      <c r="X17881" s="35"/>
    </row>
    <row r="17882" spans="23:24" ht="15" thickTop="1">
      <c r="W17882" s="43"/>
      <c r="X17882" s="43"/>
    </row>
    <row r="17883" spans="23:24" ht="14.25">
      <c r="W17883" s="28"/>
      <c r="X17883" s="28"/>
    </row>
    <row r="17884" spans="23:24" ht="14.25">
      <c r="W17884" s="28"/>
      <c r="X17884" s="28"/>
    </row>
    <row r="17885" spans="23:24" ht="14.25">
      <c r="W17885" s="29"/>
      <c r="X17885" s="29"/>
    </row>
    <row r="17886" spans="23:24" ht="14.25">
      <c r="W17886" s="31"/>
      <c r="X17886" s="31"/>
    </row>
    <row r="17887" spans="23:24" ht="14.25">
      <c r="W17887" s="29"/>
      <c r="X17887" s="29"/>
    </row>
    <row r="17888" spans="23:24" ht="14.25">
      <c r="W17888" s="31"/>
      <c r="X17888" s="31"/>
    </row>
    <row r="17890" spans="23:24" ht="14.25">
      <c r="W17890" s="29"/>
      <c r="X17890" s="29"/>
    </row>
    <row r="17891" spans="23:24" ht="14.25">
      <c r="W17891" s="34"/>
      <c r="X17891" s="34"/>
    </row>
    <row r="17892" spans="23:24" ht="14.25">
      <c r="W17892" s="28"/>
      <c r="X17892" s="28"/>
    </row>
    <row r="17893" spans="23:24" ht="14.25">
      <c r="W17893" s="34"/>
      <c r="X17893" s="34"/>
    </row>
    <row r="17894" spans="23:24" ht="14.25">
      <c r="W17894" s="34"/>
      <c r="X17894" s="34"/>
    </row>
    <row r="17895" spans="23:24" ht="14.25">
      <c r="W17895" s="34"/>
      <c r="X17895" s="34"/>
    </row>
    <row r="17896" spans="23:24" ht="14.25">
      <c r="W17896" s="35"/>
      <c r="X17896" s="35"/>
    </row>
    <row r="17897" spans="23:24" ht="14.25">
      <c r="W17897" s="35"/>
      <c r="X17897" s="35"/>
    </row>
    <row r="17898" spans="23:24" ht="14.25">
      <c r="W17898" s="35"/>
      <c r="X17898" s="35"/>
    </row>
    <row r="17899" spans="23:24" ht="14.25">
      <c r="W17899" s="34"/>
      <c r="X17899" s="34"/>
    </row>
    <row r="17900" spans="23:24" ht="14.25">
      <c r="W17900" s="34"/>
      <c r="X17900" s="34"/>
    </row>
    <row r="17901" spans="23:24" ht="14.25">
      <c r="W17901" s="34"/>
      <c r="X17901" s="34"/>
    </row>
    <row r="17902" spans="23:24" ht="14.25">
      <c r="W17902" s="35"/>
      <c r="X17902" s="35"/>
    </row>
    <row r="17903" spans="23:24" ht="14.25">
      <c r="W17903" s="35"/>
      <c r="X17903" s="35"/>
    </row>
    <row r="17904" spans="23:24" ht="14.25">
      <c r="W17904" s="34"/>
      <c r="X17904" s="34"/>
    </row>
    <row r="17905" spans="23:24" ht="14.25">
      <c r="W17905" s="34"/>
      <c r="X17905" s="34"/>
    </row>
    <row r="17906" spans="23:24" ht="14.25">
      <c r="W17906" s="35"/>
      <c r="X17906" s="35"/>
    </row>
    <row r="17907" spans="23:24" ht="14.25">
      <c r="W17907" s="34"/>
      <c r="X17907" s="34"/>
    </row>
    <row r="17908" spans="23:24" ht="14.25">
      <c r="W17908" s="35"/>
      <c r="X17908" s="35"/>
    </row>
    <row r="17910" spans="23:24" ht="14.25">
      <c r="W17910" s="34"/>
      <c r="X17910" s="34"/>
    </row>
    <row r="17911" spans="23:24" ht="15" thickTop="1">
      <c r="W17911" s="35"/>
      <c r="X17911" s="35"/>
    </row>
    <row r="17912" spans="23:24" ht="15" thickTop="1">
      <c r="W17912" s="43"/>
      <c r="X17912" s="43"/>
    </row>
    <row r="17913" spans="23:24" ht="14.25">
      <c r="W17913" s="28"/>
      <c r="X17913" s="28"/>
    </row>
    <row r="17914" spans="23:24" ht="14.25">
      <c r="W17914" s="28"/>
      <c r="X17914" s="28"/>
    </row>
    <row r="17915" spans="23:24" ht="14.25">
      <c r="W17915" s="29"/>
      <c r="X17915" s="29"/>
    </row>
    <row r="17916" spans="23:24" ht="14.25">
      <c r="W17916" s="31"/>
      <c r="X17916" s="31"/>
    </row>
    <row r="17917" spans="23:24" ht="14.25">
      <c r="W17917" s="29"/>
      <c r="X17917" s="29"/>
    </row>
    <row r="17918" spans="23:24" ht="14.25">
      <c r="W17918" s="31"/>
      <c r="X17918" s="31"/>
    </row>
    <row r="17920" spans="23:24" ht="14.25">
      <c r="W17920" s="29"/>
      <c r="X17920" s="29"/>
    </row>
    <row r="17921" spans="23:24" ht="14.25">
      <c r="W17921" s="34"/>
      <c r="X17921" s="34"/>
    </row>
    <row r="17922" spans="23:24" ht="14.25">
      <c r="W17922" s="28"/>
      <c r="X17922" s="28"/>
    </row>
    <row r="17923" spans="23:24" ht="14.25">
      <c r="W17923" s="34"/>
      <c r="X17923" s="34"/>
    </row>
    <row r="17924" spans="23:24" ht="14.25">
      <c r="W17924" s="34"/>
      <c r="X17924" s="34"/>
    </row>
    <row r="17925" spans="23:24" ht="14.25">
      <c r="W17925" s="34"/>
      <c r="X17925" s="34"/>
    </row>
    <row r="17926" spans="23:24" ht="14.25">
      <c r="W17926" s="35"/>
      <c r="X17926" s="35"/>
    </row>
    <row r="17927" spans="23:24" ht="14.25">
      <c r="W17927" s="35"/>
      <c r="X17927" s="35"/>
    </row>
    <row r="17928" spans="23:24" ht="14.25">
      <c r="W17928" s="35"/>
      <c r="X17928" s="35"/>
    </row>
    <row r="17929" spans="23:24" ht="14.25">
      <c r="W17929" s="34"/>
      <c r="X17929" s="34"/>
    </row>
    <row r="17930" spans="23:24" ht="14.25">
      <c r="W17930" s="34"/>
      <c r="X17930" s="34"/>
    </row>
    <row r="17931" spans="23:24" ht="14.25">
      <c r="W17931" s="34"/>
      <c r="X17931" s="34"/>
    </row>
    <row r="17932" spans="23:24" ht="14.25">
      <c r="W17932" s="35"/>
      <c r="X17932" s="35"/>
    </row>
    <row r="17933" spans="23:24" ht="14.25">
      <c r="W17933" s="35"/>
      <c r="X17933" s="35"/>
    </row>
    <row r="17934" spans="23:24" ht="14.25">
      <c r="W17934" s="34"/>
      <c r="X17934" s="34"/>
    </row>
    <row r="17935" spans="23:24" ht="14.25">
      <c r="W17935" s="34"/>
      <c r="X17935" s="34"/>
    </row>
    <row r="17936" spans="23:24" ht="14.25">
      <c r="W17936" s="35"/>
      <c r="X17936" s="35"/>
    </row>
    <row r="17937" spans="23:24" ht="14.25">
      <c r="W17937" s="34"/>
      <c r="X17937" s="34"/>
    </row>
    <row r="17938" spans="23:24" ht="14.25">
      <c r="W17938" s="35"/>
      <c r="X17938" s="35"/>
    </row>
    <row r="17940" spans="23:24" ht="14.25">
      <c r="W17940" s="34"/>
      <c r="X17940" s="34"/>
    </row>
    <row r="17941" spans="23:24" ht="15" thickTop="1">
      <c r="W17941" s="35"/>
      <c r="X17941" s="35"/>
    </row>
    <row r="17942" spans="23:24" ht="15" thickTop="1">
      <c r="W17942" s="43"/>
      <c r="X17942" s="43"/>
    </row>
    <row r="17943" spans="23:24" ht="14.25">
      <c r="W17943" s="28"/>
      <c r="X17943" s="28"/>
    </row>
    <row r="17944" spans="23:24" ht="14.25">
      <c r="W17944" s="28"/>
      <c r="X17944" s="28"/>
    </row>
    <row r="17945" spans="23:24" ht="14.25">
      <c r="W17945" s="29"/>
      <c r="X17945" s="29"/>
    </row>
    <row r="17946" spans="23:24" ht="14.25">
      <c r="W17946" s="31"/>
      <c r="X17946" s="31"/>
    </row>
    <row r="17947" spans="23:24" ht="14.25">
      <c r="W17947" s="29"/>
      <c r="X17947" s="29"/>
    </row>
    <row r="17948" spans="23:24" ht="14.25">
      <c r="W17948" s="31"/>
      <c r="X17948" s="31"/>
    </row>
    <row r="17950" spans="23:24" ht="14.25">
      <c r="W17950" s="29"/>
      <c r="X17950" s="29"/>
    </row>
    <row r="17951" spans="23:24" ht="14.25">
      <c r="W17951" s="34"/>
      <c r="X17951" s="34"/>
    </row>
    <row r="17952" spans="23:24" ht="14.25">
      <c r="W17952" s="28"/>
      <c r="X17952" s="28"/>
    </row>
    <row r="17953" spans="23:24" ht="14.25">
      <c r="W17953" s="34"/>
      <c r="X17953" s="34"/>
    </row>
    <row r="17954" spans="23:24" ht="14.25">
      <c r="W17954" s="34"/>
      <c r="X17954" s="34"/>
    </row>
    <row r="17955" spans="23:24" ht="14.25">
      <c r="W17955" s="34"/>
      <c r="X17955" s="34"/>
    </row>
    <row r="17956" spans="23:24" ht="14.25">
      <c r="W17956" s="35"/>
      <c r="X17956" s="35"/>
    </row>
    <row r="17957" spans="23:24" ht="14.25">
      <c r="W17957" s="35"/>
      <c r="X17957" s="35"/>
    </row>
    <row r="17958" spans="23:24" ht="14.25">
      <c r="W17958" s="35"/>
      <c r="X17958" s="35"/>
    </row>
    <row r="17959" spans="23:24" ht="14.25">
      <c r="W17959" s="34"/>
      <c r="X17959" s="34"/>
    </row>
    <row r="17960" spans="23:24" ht="14.25">
      <c r="W17960" s="34"/>
      <c r="X17960" s="34"/>
    </row>
    <row r="17961" spans="23:24" ht="14.25">
      <c r="W17961" s="34"/>
      <c r="X17961" s="34"/>
    </row>
    <row r="17962" spans="23:24" ht="14.25">
      <c r="W17962" s="35"/>
      <c r="X17962" s="35"/>
    </row>
    <row r="17963" spans="23:24" ht="14.25">
      <c r="W17963" s="35"/>
      <c r="X17963" s="35"/>
    </row>
    <row r="17964" spans="23:24" ht="14.25">
      <c r="W17964" s="34"/>
      <c r="X17964" s="34"/>
    </row>
    <row r="17965" spans="23:24" ht="14.25">
      <c r="W17965" s="34"/>
      <c r="X17965" s="34"/>
    </row>
    <row r="17966" spans="23:24" ht="14.25">
      <c r="W17966" s="35"/>
      <c r="X17966" s="35"/>
    </row>
    <row r="17967" spans="23:24" ht="14.25">
      <c r="W17967" s="34"/>
      <c r="X17967" s="34"/>
    </row>
    <row r="17968" spans="23:24" ht="14.25">
      <c r="W17968" s="35"/>
      <c r="X17968" s="35"/>
    </row>
    <row r="17970" spans="23:24" ht="14.25">
      <c r="W17970" s="34"/>
      <c r="X17970" s="34"/>
    </row>
    <row r="17971" spans="23:24" ht="15" thickTop="1">
      <c r="W17971" s="35"/>
      <c r="X17971" s="35"/>
    </row>
    <row r="17972" spans="23:24" ht="15" thickTop="1">
      <c r="W17972" s="43"/>
      <c r="X17972" s="43"/>
    </row>
    <row r="17973" spans="23:24" ht="14.25">
      <c r="W17973" s="28"/>
      <c r="X17973" s="28"/>
    </row>
    <row r="17974" spans="23:24" ht="14.25">
      <c r="W17974" s="28"/>
      <c r="X17974" s="28"/>
    </row>
    <row r="17975" spans="23:24" ht="14.25">
      <c r="W17975" s="29"/>
      <c r="X17975" s="29"/>
    </row>
    <row r="17976" spans="23:24" ht="14.25">
      <c r="W17976" s="31"/>
      <c r="X17976" s="31"/>
    </row>
    <row r="17977" spans="23:24" ht="14.25">
      <c r="W17977" s="29"/>
      <c r="X17977" s="29"/>
    </row>
    <row r="17978" spans="23:24" ht="14.25">
      <c r="W17978" s="31"/>
      <c r="X17978" s="31"/>
    </row>
    <row r="17980" spans="23:24" ht="14.25">
      <c r="W17980" s="29"/>
      <c r="X17980" s="29"/>
    </row>
    <row r="17981" spans="23:24" ht="14.25">
      <c r="W17981" s="34"/>
      <c r="X17981" s="34"/>
    </row>
    <row r="17982" spans="23:24" ht="14.25">
      <c r="W17982" s="28"/>
      <c r="X17982" s="28"/>
    </row>
    <row r="17983" spans="23:24" ht="14.25">
      <c r="W17983" s="34"/>
      <c r="X17983" s="34"/>
    </row>
    <row r="17984" spans="23:24" ht="14.25">
      <c r="W17984" s="34"/>
      <c r="X17984" s="34"/>
    </row>
    <row r="17985" spans="23:24" ht="14.25">
      <c r="W17985" s="34"/>
      <c r="X17985" s="34"/>
    </row>
    <row r="17986" spans="23:24" ht="14.25">
      <c r="W17986" s="35"/>
      <c r="X17986" s="35"/>
    </row>
    <row r="17987" spans="23:24" ht="14.25">
      <c r="W17987" s="35"/>
      <c r="X17987" s="35"/>
    </row>
    <row r="17988" spans="23:24" ht="14.25">
      <c r="W17988" s="35"/>
      <c r="X17988" s="35"/>
    </row>
    <row r="17989" spans="23:24" ht="14.25">
      <c r="W17989" s="34"/>
      <c r="X17989" s="34"/>
    </row>
    <row r="17990" spans="23:24" ht="14.25">
      <c r="W17990" s="34"/>
      <c r="X17990" s="34"/>
    </row>
    <row r="17991" spans="23:24" ht="14.25">
      <c r="W17991" s="34"/>
      <c r="X17991" s="34"/>
    </row>
    <row r="17992" spans="23:24" ht="14.25">
      <c r="W17992" s="35"/>
      <c r="X17992" s="35"/>
    </row>
    <row r="17993" spans="23:24" ht="14.25">
      <c r="W17993" s="35"/>
      <c r="X17993" s="35"/>
    </row>
    <row r="17994" spans="23:24" ht="14.25">
      <c r="W17994" s="34"/>
      <c r="X17994" s="34"/>
    </row>
    <row r="17995" spans="23:24" ht="14.25">
      <c r="W17995" s="34"/>
      <c r="X17995" s="34"/>
    </row>
    <row r="17996" spans="23:24" ht="14.25">
      <c r="W17996" s="35"/>
      <c r="X17996" s="35"/>
    </row>
    <row r="17997" spans="23:24" ht="14.25">
      <c r="W17997" s="34"/>
      <c r="X17997" s="34"/>
    </row>
    <row r="17998" spans="23:24" ht="14.25">
      <c r="W17998" s="35"/>
      <c r="X17998" s="35"/>
    </row>
    <row r="18000" spans="23:24" ht="14.25">
      <c r="W18000" s="34"/>
      <c r="X18000" s="34"/>
    </row>
    <row r="18001" spans="23:24" ht="15" thickTop="1">
      <c r="W18001" s="35"/>
      <c r="X18001" s="35"/>
    </row>
    <row r="18002" spans="23:24" ht="15" thickTop="1">
      <c r="W18002" s="43"/>
      <c r="X18002" s="43"/>
    </row>
    <row r="18003" spans="23:24" ht="14.25">
      <c r="W18003" s="28"/>
      <c r="X18003" s="28"/>
    </row>
    <row r="18004" spans="23:24" ht="14.25">
      <c r="W18004" s="28"/>
      <c r="X18004" s="28"/>
    </row>
    <row r="18005" spans="23:24" ht="14.25">
      <c r="W18005" s="29"/>
      <c r="X18005" s="29"/>
    </row>
    <row r="18006" spans="23:24" ht="14.25">
      <c r="W18006" s="31"/>
      <c r="X18006" s="31"/>
    </row>
    <row r="18007" spans="23:24" ht="14.25">
      <c r="W18007" s="29"/>
      <c r="X18007" s="29"/>
    </row>
    <row r="18008" spans="23:24" ht="14.25">
      <c r="W18008" s="31"/>
      <c r="X18008" s="31"/>
    </row>
    <row r="18010" spans="23:24" ht="14.25">
      <c r="W18010" s="29"/>
      <c r="X18010" s="29"/>
    </row>
    <row r="18011" spans="23:24" ht="14.25">
      <c r="W18011" s="34"/>
      <c r="X18011" s="34"/>
    </row>
    <row r="18012" spans="23:24" ht="14.25">
      <c r="W18012" s="28"/>
      <c r="X18012" s="28"/>
    </row>
    <row r="18013" spans="23:24" ht="14.25">
      <c r="W18013" s="34"/>
      <c r="X18013" s="34"/>
    </row>
    <row r="18014" spans="23:24" ht="14.25">
      <c r="W18014" s="34"/>
      <c r="X18014" s="34"/>
    </row>
    <row r="18015" spans="23:24" ht="14.25">
      <c r="W18015" s="34"/>
      <c r="X18015" s="34"/>
    </row>
    <row r="18016" spans="23:24" ht="14.25">
      <c r="W18016" s="35"/>
      <c r="X18016" s="35"/>
    </row>
    <row r="18017" spans="23:24" ht="14.25">
      <c r="W18017" s="35"/>
      <c r="X18017" s="35"/>
    </row>
    <row r="18018" spans="23:24" ht="14.25">
      <c r="W18018" s="35"/>
      <c r="X18018" s="35"/>
    </row>
    <row r="18019" spans="23:24" ht="14.25">
      <c r="W18019" s="34"/>
      <c r="X18019" s="34"/>
    </row>
    <row r="18020" spans="23:24" ht="14.25">
      <c r="W18020" s="34"/>
      <c r="X18020" s="34"/>
    </row>
    <row r="18021" spans="23:24" ht="14.25">
      <c r="W18021" s="34"/>
      <c r="X18021" s="34"/>
    </row>
    <row r="18022" spans="23:24" ht="14.25">
      <c r="W18022" s="35"/>
      <c r="X18022" s="35"/>
    </row>
    <row r="18023" spans="23:24" ht="14.25">
      <c r="W18023" s="35"/>
      <c r="X18023" s="35"/>
    </row>
    <row r="18024" spans="23:24" ht="14.25">
      <c r="W18024" s="34"/>
      <c r="X18024" s="34"/>
    </row>
    <row r="18025" spans="23:24" ht="14.25">
      <c r="W18025" s="34"/>
      <c r="X18025" s="34"/>
    </row>
    <row r="18026" spans="23:24" ht="14.25">
      <c r="W18026" s="35"/>
      <c r="X18026" s="35"/>
    </row>
    <row r="18027" spans="23:24" ht="14.25">
      <c r="W18027" s="34"/>
      <c r="X18027" s="34"/>
    </row>
    <row r="18028" spans="23:24" ht="14.25">
      <c r="W18028" s="35"/>
      <c r="X18028" s="35"/>
    </row>
    <row r="18030" spans="23:24" ht="14.25">
      <c r="W18030" s="34"/>
      <c r="X18030" s="34"/>
    </row>
    <row r="18031" spans="23:24" ht="15" thickTop="1">
      <c r="W18031" s="35"/>
      <c r="X18031" s="35"/>
    </row>
    <row r="18032" spans="23:24" ht="15" thickTop="1">
      <c r="W18032" s="43"/>
      <c r="X18032" s="43"/>
    </row>
    <row r="18033" spans="23:24" ht="14.25">
      <c r="W18033" s="28"/>
      <c r="X18033" s="28"/>
    </row>
    <row r="18034" spans="23:24" ht="14.25">
      <c r="W18034" s="28"/>
      <c r="X18034" s="28"/>
    </row>
    <row r="18035" spans="23:24" ht="14.25">
      <c r="W18035" s="29"/>
      <c r="X18035" s="29"/>
    </row>
    <row r="18036" spans="23:24" ht="14.25">
      <c r="W18036" s="31"/>
      <c r="X18036" s="31"/>
    </row>
    <row r="18037" spans="23:24" ht="14.25">
      <c r="W18037" s="29"/>
      <c r="X18037" s="29"/>
    </row>
    <row r="18038" spans="23:24" ht="14.25">
      <c r="W18038" s="31"/>
      <c r="X18038" s="31"/>
    </row>
    <row r="18040" spans="23:24" ht="14.25">
      <c r="W18040" s="29"/>
      <c r="X18040" s="29"/>
    </row>
    <row r="18041" spans="23:24" ht="14.25">
      <c r="W18041" s="34"/>
      <c r="X18041" s="34"/>
    </row>
    <row r="18042" spans="23:24" ht="14.25">
      <c r="W18042" s="28"/>
      <c r="X18042" s="28"/>
    </row>
    <row r="18043" spans="23:24" ht="14.25">
      <c r="W18043" s="34"/>
      <c r="X18043" s="34"/>
    </row>
    <row r="18044" spans="23:24" ht="14.25">
      <c r="W18044" s="34"/>
      <c r="X18044" s="34"/>
    </row>
    <row r="18045" spans="23:24" ht="14.25">
      <c r="W18045" s="34"/>
      <c r="X18045" s="34"/>
    </row>
    <row r="18046" spans="23:24" ht="14.25">
      <c r="W18046" s="35"/>
      <c r="X18046" s="35"/>
    </row>
    <row r="18047" spans="23:24" ht="14.25">
      <c r="W18047" s="35"/>
      <c r="X18047" s="35"/>
    </row>
    <row r="18048" spans="23:24" ht="14.25">
      <c r="W18048" s="35"/>
      <c r="X18048" s="35"/>
    </row>
    <row r="18049" spans="23:24" ht="14.25">
      <c r="W18049" s="34"/>
      <c r="X18049" s="34"/>
    </row>
    <row r="18050" spans="23:24" ht="14.25">
      <c r="W18050" s="34"/>
      <c r="X18050" s="34"/>
    </row>
    <row r="18051" spans="23:24" ht="14.25">
      <c r="W18051" s="34"/>
      <c r="X18051" s="34"/>
    </row>
    <row r="18052" spans="23:24" ht="14.25">
      <c r="W18052" s="35"/>
      <c r="X18052" s="35"/>
    </row>
    <row r="18053" spans="23:24" ht="14.25">
      <c r="W18053" s="35"/>
      <c r="X18053" s="35"/>
    </row>
    <row r="18054" spans="23:24" ht="14.25">
      <c r="W18054" s="34"/>
      <c r="X18054" s="34"/>
    </row>
    <row r="18055" spans="23:24" ht="14.25">
      <c r="W18055" s="34"/>
      <c r="X18055" s="34"/>
    </row>
    <row r="18056" spans="23:24" ht="14.25">
      <c r="W18056" s="35"/>
      <c r="X18056" s="35"/>
    </row>
    <row r="18057" spans="23:24" ht="14.25">
      <c r="W18057" s="34"/>
      <c r="X18057" s="34"/>
    </row>
    <row r="18058" spans="23:24" ht="14.25">
      <c r="W18058" s="35"/>
      <c r="X18058" s="35"/>
    </row>
    <row r="18060" spans="23:24" ht="14.25">
      <c r="W18060" s="34"/>
      <c r="X18060" s="34"/>
    </row>
    <row r="18061" spans="23:24" ht="15" thickTop="1">
      <c r="W18061" s="35"/>
      <c r="X18061" s="35"/>
    </row>
    <row r="18062" spans="23:24" ht="15" thickTop="1">
      <c r="W18062" s="43"/>
      <c r="X18062" s="43"/>
    </row>
    <row r="18063" spans="23:24" ht="14.25">
      <c r="W18063" s="28"/>
      <c r="X18063" s="28"/>
    </row>
    <row r="18064" spans="23:24" ht="14.25">
      <c r="W18064" s="28"/>
      <c r="X18064" s="28"/>
    </row>
    <row r="18065" spans="23:24" ht="14.25">
      <c r="W18065" s="29"/>
      <c r="X18065" s="29"/>
    </row>
    <row r="18066" spans="23:24" ht="14.25">
      <c r="W18066" s="31"/>
      <c r="X18066" s="31"/>
    </row>
    <row r="18067" spans="23:24" ht="14.25">
      <c r="W18067" s="29"/>
      <c r="X18067" s="29"/>
    </row>
    <row r="18068" spans="23:24" ht="14.25">
      <c r="W18068" s="31"/>
      <c r="X18068" s="31"/>
    </row>
    <row r="18070" spans="23:24" ht="14.25">
      <c r="W18070" s="29"/>
      <c r="X18070" s="29"/>
    </row>
    <row r="18071" spans="23:24" ht="14.25">
      <c r="W18071" s="34"/>
      <c r="X18071" s="34"/>
    </row>
    <row r="18072" spans="23:24" ht="14.25">
      <c r="W18072" s="28"/>
      <c r="X18072" s="28"/>
    </row>
    <row r="18073" spans="23:24" ht="14.25">
      <c r="W18073" s="34"/>
      <c r="X18073" s="34"/>
    </row>
    <row r="18074" spans="23:24" ht="14.25">
      <c r="W18074" s="34"/>
      <c r="X18074" s="34"/>
    </row>
    <row r="18075" spans="23:24" ht="14.25">
      <c r="W18075" s="34"/>
      <c r="X18075" s="34"/>
    </row>
    <row r="18076" spans="23:24" ht="14.25">
      <c r="W18076" s="35"/>
      <c r="X18076" s="35"/>
    </row>
    <row r="18077" spans="23:24" ht="14.25">
      <c r="W18077" s="35"/>
      <c r="X18077" s="35"/>
    </row>
    <row r="18078" spans="23:24" ht="14.25">
      <c r="W18078" s="35"/>
      <c r="X18078" s="35"/>
    </row>
    <row r="18079" spans="23:24" ht="14.25">
      <c r="W18079" s="34"/>
      <c r="X18079" s="34"/>
    </row>
    <row r="18080" spans="23:24" ht="14.25">
      <c r="W18080" s="34"/>
      <c r="X18080" s="34"/>
    </row>
    <row r="18081" spans="23:24" ht="14.25">
      <c r="W18081" s="34"/>
      <c r="X18081" s="34"/>
    </row>
    <row r="18082" spans="23:24" ht="14.25">
      <c r="W18082" s="35"/>
      <c r="X18082" s="35"/>
    </row>
    <row r="18083" spans="23:24" ht="14.25">
      <c r="W18083" s="35"/>
      <c r="X18083" s="35"/>
    </row>
    <row r="18084" spans="23:24" ht="14.25">
      <c r="W18084" s="34"/>
      <c r="X18084" s="34"/>
    </row>
    <row r="18085" spans="23:24" ht="14.25">
      <c r="W18085" s="34"/>
      <c r="X18085" s="34"/>
    </row>
    <row r="18086" spans="23:24" ht="14.25">
      <c r="W18086" s="35"/>
      <c r="X18086" s="35"/>
    </row>
    <row r="18087" spans="23:24" ht="14.25">
      <c r="W18087" s="34"/>
      <c r="X18087" s="34"/>
    </row>
    <row r="18088" spans="23:24" ht="14.25">
      <c r="W18088" s="35"/>
      <c r="X18088" s="35"/>
    </row>
    <row r="18090" spans="23:24" ht="14.25">
      <c r="W18090" s="34"/>
      <c r="X18090" s="34"/>
    </row>
    <row r="18091" spans="23:24" ht="15" thickTop="1">
      <c r="W18091" s="35"/>
      <c r="X18091" s="35"/>
    </row>
    <row r="18092" spans="23:24" ht="15" thickTop="1">
      <c r="W18092" s="43"/>
      <c r="X18092" s="43"/>
    </row>
    <row r="18093" spans="23:24" ht="14.25">
      <c r="W18093" s="28"/>
      <c r="X18093" s="28"/>
    </row>
    <row r="18094" spans="23:24" ht="14.25">
      <c r="W18094" s="28"/>
      <c r="X18094" s="28"/>
    </row>
    <row r="18095" spans="23:24" ht="14.25">
      <c r="W18095" s="29"/>
      <c r="X18095" s="29"/>
    </row>
    <row r="18096" spans="23:24" ht="14.25">
      <c r="W18096" s="31"/>
      <c r="X18096" s="31"/>
    </row>
    <row r="18097" spans="23:24" ht="14.25">
      <c r="W18097" s="29"/>
      <c r="X18097" s="29"/>
    </row>
    <row r="18098" spans="23:24" ht="14.25">
      <c r="W18098" s="31"/>
      <c r="X18098" s="31"/>
    </row>
    <row r="18100" spans="23:24" ht="14.25">
      <c r="W18100" s="29"/>
      <c r="X18100" s="29"/>
    </row>
    <row r="18101" spans="23:24" ht="14.25">
      <c r="W18101" s="34"/>
      <c r="X18101" s="34"/>
    </row>
    <row r="18102" spans="23:24" ht="14.25">
      <c r="W18102" s="28"/>
      <c r="X18102" s="28"/>
    </row>
    <row r="18103" spans="23:24" ht="14.25">
      <c r="W18103" s="34"/>
      <c r="X18103" s="34"/>
    </row>
    <row r="18104" spans="23:24" ht="14.25">
      <c r="W18104" s="34"/>
      <c r="X18104" s="34"/>
    </row>
    <row r="18105" spans="23:24" ht="14.25">
      <c r="W18105" s="34"/>
      <c r="X18105" s="34"/>
    </row>
    <row r="18106" spans="23:24" ht="14.25">
      <c r="W18106" s="35"/>
      <c r="X18106" s="35"/>
    </row>
    <row r="18107" spans="23:24" ht="14.25">
      <c r="W18107" s="35"/>
      <c r="X18107" s="35"/>
    </row>
    <row r="18108" spans="23:24" ht="14.25">
      <c r="W18108" s="35"/>
      <c r="X18108" s="35"/>
    </row>
    <row r="18109" spans="23:24" ht="14.25">
      <c r="W18109" s="34"/>
      <c r="X18109" s="34"/>
    </row>
    <row r="18110" spans="23:24" ht="14.25">
      <c r="W18110" s="34"/>
      <c r="X18110" s="34"/>
    </row>
    <row r="18111" spans="23:24" ht="14.25">
      <c r="W18111" s="34"/>
      <c r="X18111" s="34"/>
    </row>
    <row r="18112" spans="23:24" ht="14.25">
      <c r="W18112" s="35"/>
      <c r="X18112" s="35"/>
    </row>
    <row r="18113" spans="23:24" ht="14.25">
      <c r="W18113" s="35"/>
      <c r="X18113" s="35"/>
    </row>
    <row r="18114" spans="23:24" ht="14.25">
      <c r="W18114" s="34"/>
      <c r="X18114" s="34"/>
    </row>
    <row r="18115" spans="23:24" ht="14.25">
      <c r="W18115" s="34"/>
      <c r="X18115" s="34"/>
    </row>
    <row r="18116" spans="23:24" ht="14.25">
      <c r="W18116" s="35"/>
      <c r="X18116" s="35"/>
    </row>
    <row r="18117" spans="23:24" ht="14.25">
      <c r="W18117" s="34"/>
      <c r="X18117" s="34"/>
    </row>
    <row r="18118" spans="23:24" ht="14.25">
      <c r="W18118" s="35"/>
      <c r="X18118" s="35"/>
    </row>
    <row r="18120" spans="23:24" ht="14.25">
      <c r="W18120" s="34"/>
      <c r="X18120" s="34"/>
    </row>
    <row r="18121" spans="23:24" ht="15" thickTop="1">
      <c r="W18121" s="35"/>
      <c r="X18121" s="35"/>
    </row>
    <row r="18122" spans="23:24" ht="15" thickTop="1">
      <c r="W18122" s="43"/>
      <c r="X18122" s="43"/>
    </row>
    <row r="18123" spans="23:24" ht="14.25">
      <c r="W18123" s="28"/>
      <c r="X18123" s="28"/>
    </row>
    <row r="18124" spans="23:24" ht="14.25">
      <c r="W18124" s="28"/>
      <c r="X18124" s="28"/>
    </row>
    <row r="18125" spans="23:24" ht="14.25">
      <c r="W18125" s="29"/>
      <c r="X18125" s="29"/>
    </row>
    <row r="18126" spans="23:24" ht="14.25">
      <c r="W18126" s="31"/>
      <c r="X18126" s="31"/>
    </row>
    <row r="18127" spans="23:24" ht="14.25">
      <c r="W18127" s="29"/>
      <c r="X18127" s="29"/>
    </row>
    <row r="18128" spans="23:24" ht="14.25">
      <c r="W18128" s="31"/>
      <c r="X18128" s="31"/>
    </row>
    <row r="18130" spans="23:24" ht="14.25">
      <c r="W18130" s="29"/>
      <c r="X18130" s="29"/>
    </row>
    <row r="18131" spans="23:24" ht="14.25">
      <c r="W18131" s="34"/>
      <c r="X18131" s="34"/>
    </row>
    <row r="18132" spans="23:24" ht="14.25">
      <c r="W18132" s="28"/>
      <c r="X18132" s="28"/>
    </row>
    <row r="18133" spans="23:24" ht="14.25">
      <c r="W18133" s="34"/>
      <c r="X18133" s="34"/>
    </row>
    <row r="18134" spans="23:24" ht="14.25">
      <c r="W18134" s="34"/>
      <c r="X18134" s="34"/>
    </row>
    <row r="18135" spans="23:24" ht="14.25">
      <c r="W18135" s="34"/>
      <c r="X18135" s="34"/>
    </row>
    <row r="18136" spans="23:24" ht="14.25">
      <c r="W18136" s="35"/>
      <c r="X18136" s="35"/>
    </row>
    <row r="18137" spans="23:24" ht="14.25">
      <c r="W18137" s="35"/>
      <c r="X18137" s="35"/>
    </row>
    <row r="18138" spans="23:24" ht="14.25">
      <c r="W18138" s="35"/>
      <c r="X18138" s="35"/>
    </row>
    <row r="18139" spans="23:24" ht="14.25">
      <c r="W18139" s="34"/>
      <c r="X18139" s="34"/>
    </row>
    <row r="18140" spans="23:24" ht="14.25">
      <c r="W18140" s="34"/>
      <c r="X18140" s="34"/>
    </row>
    <row r="18141" spans="23:24" ht="14.25">
      <c r="W18141" s="34"/>
      <c r="X18141" s="34"/>
    </row>
    <row r="18142" spans="23:24" ht="14.25">
      <c r="W18142" s="35"/>
      <c r="X18142" s="35"/>
    </row>
    <row r="18143" spans="23:24" ht="14.25">
      <c r="W18143" s="35"/>
      <c r="X18143" s="35"/>
    </row>
    <row r="18144" spans="23:24" ht="14.25">
      <c r="W18144" s="34"/>
      <c r="X18144" s="34"/>
    </row>
    <row r="18145" spans="23:24" ht="14.25">
      <c r="W18145" s="34"/>
      <c r="X18145" s="34"/>
    </row>
    <row r="18146" spans="23:24" ht="14.25">
      <c r="W18146" s="35"/>
      <c r="X18146" s="35"/>
    </row>
    <row r="18147" spans="23:24" ht="14.25">
      <c r="W18147" s="34"/>
      <c r="X18147" s="34"/>
    </row>
    <row r="18148" spans="23:24" ht="14.25">
      <c r="W18148" s="35"/>
      <c r="X18148" s="35"/>
    </row>
    <row r="18150" spans="23:24" ht="14.25">
      <c r="W18150" s="34"/>
      <c r="X18150" s="34"/>
    </row>
    <row r="18151" spans="23:24" ht="15" thickTop="1">
      <c r="W18151" s="35"/>
      <c r="X18151" s="35"/>
    </row>
    <row r="18152" spans="23:24" ht="15" thickTop="1">
      <c r="W18152" s="43"/>
      <c r="X18152" s="43"/>
    </row>
    <row r="18153" spans="23:24" ht="14.25">
      <c r="W18153" s="28"/>
      <c r="X18153" s="28"/>
    </row>
    <row r="18154" spans="23:24" ht="14.25">
      <c r="W18154" s="28"/>
      <c r="X18154" s="28"/>
    </row>
    <row r="18155" spans="23:24" ht="14.25">
      <c r="W18155" s="29"/>
      <c r="X18155" s="29"/>
    </row>
    <row r="18156" spans="23:24" ht="14.25">
      <c r="W18156" s="31"/>
      <c r="X18156" s="31"/>
    </row>
    <row r="18157" spans="23:24" ht="14.25">
      <c r="W18157" s="29"/>
      <c r="X18157" s="29"/>
    </row>
    <row r="18158" spans="23:24" ht="14.25">
      <c r="W18158" s="31"/>
      <c r="X18158" s="31"/>
    </row>
    <row r="18160" spans="23:24" ht="14.25">
      <c r="W18160" s="29"/>
      <c r="X18160" s="29"/>
    </row>
    <row r="18161" spans="23:24" ht="14.25">
      <c r="W18161" s="34"/>
      <c r="X18161" s="34"/>
    </row>
    <row r="18162" spans="23:24" ht="14.25">
      <c r="W18162" s="28"/>
      <c r="X18162" s="28"/>
    </row>
    <row r="18163" spans="23:24" ht="14.25">
      <c r="W18163" s="34"/>
      <c r="X18163" s="34"/>
    </row>
    <row r="18164" spans="23:24" ht="14.25">
      <c r="W18164" s="34"/>
      <c r="X18164" s="34"/>
    </row>
    <row r="18165" spans="23:24" ht="14.25">
      <c r="W18165" s="34"/>
      <c r="X18165" s="34"/>
    </row>
    <row r="18166" spans="23:24" ht="14.25">
      <c r="W18166" s="35"/>
      <c r="X18166" s="35"/>
    </row>
    <row r="18167" spans="23:24" ht="14.25">
      <c r="W18167" s="35"/>
      <c r="X18167" s="35"/>
    </row>
    <row r="18168" spans="23:24" ht="14.25">
      <c r="W18168" s="35"/>
      <c r="X18168" s="35"/>
    </row>
    <row r="18169" spans="23:24" ht="14.25">
      <c r="W18169" s="34"/>
      <c r="X18169" s="34"/>
    </row>
    <row r="18170" spans="23:24" ht="14.25">
      <c r="W18170" s="34"/>
      <c r="X18170" s="34"/>
    </row>
    <row r="18171" spans="23:24" ht="14.25">
      <c r="W18171" s="34"/>
      <c r="X18171" s="34"/>
    </row>
    <row r="18172" spans="23:24" ht="14.25">
      <c r="W18172" s="35"/>
      <c r="X18172" s="35"/>
    </row>
    <row r="18173" spans="23:24" ht="14.25">
      <c r="W18173" s="35"/>
      <c r="X18173" s="35"/>
    </row>
    <row r="18174" spans="23:24" ht="14.25">
      <c r="W18174" s="34"/>
      <c r="X18174" s="34"/>
    </row>
    <row r="18175" spans="23:24" ht="14.25">
      <c r="W18175" s="34"/>
      <c r="X18175" s="34"/>
    </row>
    <row r="18176" spans="23:24" ht="14.25">
      <c r="W18176" s="35"/>
      <c r="X18176" s="35"/>
    </row>
    <row r="18177" spans="23:24" ht="14.25">
      <c r="W18177" s="34"/>
      <c r="X18177" s="34"/>
    </row>
    <row r="18178" spans="23:24" ht="14.25">
      <c r="W18178" s="35"/>
      <c r="X18178" s="35"/>
    </row>
    <row r="18180" spans="23:24" ht="14.25">
      <c r="W18180" s="34"/>
      <c r="X18180" s="34"/>
    </row>
    <row r="18181" spans="23:24" ht="15" thickTop="1">
      <c r="W18181" s="35"/>
      <c r="X18181" s="35"/>
    </row>
    <row r="18182" spans="23:24" ht="15" thickTop="1">
      <c r="W18182" s="43"/>
      <c r="X18182" s="43"/>
    </row>
    <row r="18183" spans="23:24" ht="14.25">
      <c r="W18183" s="28"/>
      <c r="X18183" s="28"/>
    </row>
    <row r="18184" spans="23:24" ht="14.25">
      <c r="W18184" s="28"/>
      <c r="X18184" s="28"/>
    </row>
    <row r="18185" spans="23:24" ht="14.25">
      <c r="W18185" s="29"/>
      <c r="X18185" s="29"/>
    </row>
    <row r="18186" spans="23:24" ht="14.25">
      <c r="W18186" s="31"/>
      <c r="X18186" s="31"/>
    </row>
    <row r="18187" spans="23:24" ht="14.25">
      <c r="W18187" s="29"/>
      <c r="X18187" s="29"/>
    </row>
    <row r="18188" spans="23:24" ht="14.25">
      <c r="W18188" s="31"/>
      <c r="X18188" s="31"/>
    </row>
    <row r="18190" spans="23:24" ht="14.25">
      <c r="W18190" s="29"/>
      <c r="X18190" s="29"/>
    </row>
    <row r="18191" spans="23:24" ht="14.25">
      <c r="W18191" s="34"/>
      <c r="X18191" s="34"/>
    </row>
    <row r="18192" spans="23:24" ht="14.25">
      <c r="W18192" s="28"/>
      <c r="X18192" s="28"/>
    </row>
    <row r="18193" spans="23:24" ht="14.25">
      <c r="W18193" s="34"/>
      <c r="X18193" s="34"/>
    </row>
    <row r="18194" spans="23:24" ht="14.25">
      <c r="W18194" s="34"/>
      <c r="X18194" s="34"/>
    </row>
    <row r="18195" spans="23:24" ht="14.25">
      <c r="W18195" s="34"/>
      <c r="X18195" s="34"/>
    </row>
    <row r="18196" spans="23:24" ht="14.25">
      <c r="W18196" s="35"/>
      <c r="X18196" s="35"/>
    </row>
    <row r="18197" spans="23:24" ht="14.25">
      <c r="W18197" s="35"/>
      <c r="X18197" s="35"/>
    </row>
    <row r="18198" spans="23:24" ht="14.25">
      <c r="W18198" s="35"/>
      <c r="X18198" s="35"/>
    </row>
    <row r="18199" spans="23:24" ht="14.25">
      <c r="W18199" s="34"/>
      <c r="X18199" s="34"/>
    </row>
    <row r="18200" spans="23:24" ht="14.25">
      <c r="W18200" s="34"/>
      <c r="X18200" s="34"/>
    </row>
    <row r="18201" spans="23:24" ht="14.25">
      <c r="W18201" s="34"/>
      <c r="X18201" s="34"/>
    </row>
    <row r="18202" spans="23:24" ht="14.25">
      <c r="W18202" s="35"/>
      <c r="X18202" s="35"/>
    </row>
    <row r="18203" spans="23:24" ht="14.25">
      <c r="W18203" s="35"/>
      <c r="X18203" s="35"/>
    </row>
    <row r="18204" spans="23:24" ht="14.25">
      <c r="W18204" s="34"/>
      <c r="X18204" s="34"/>
    </row>
    <row r="18205" spans="23:24" ht="14.25">
      <c r="W18205" s="34"/>
      <c r="X18205" s="34"/>
    </row>
    <row r="18206" spans="23:24" ht="14.25">
      <c r="W18206" s="35"/>
      <c r="X18206" s="35"/>
    </row>
    <row r="18207" spans="23:24" ht="14.25">
      <c r="W18207" s="34"/>
      <c r="X18207" s="34"/>
    </row>
    <row r="18208" spans="23:24" ht="14.25">
      <c r="W18208" s="35"/>
      <c r="X18208" s="35"/>
    </row>
    <row r="18210" spans="23:24" ht="14.25">
      <c r="W18210" s="34"/>
      <c r="X18210" s="34"/>
    </row>
    <row r="18211" spans="23:24" ht="15" thickTop="1">
      <c r="W18211" s="35"/>
      <c r="X18211" s="35"/>
    </row>
    <row r="18212" spans="23:24" ht="15" thickTop="1">
      <c r="W18212" s="43"/>
      <c r="X18212" s="43"/>
    </row>
    <row r="18213" spans="23:24" ht="14.25">
      <c r="W18213" s="28"/>
      <c r="X18213" s="28"/>
    </row>
    <row r="18214" spans="23:24" ht="14.25">
      <c r="W18214" s="28"/>
      <c r="X18214" s="28"/>
    </row>
    <row r="18215" spans="23:24" ht="14.25">
      <c r="W18215" s="29"/>
      <c r="X18215" s="29"/>
    </row>
    <row r="18216" spans="23:24" ht="14.25">
      <c r="W18216" s="31"/>
      <c r="X18216" s="31"/>
    </row>
    <row r="18217" spans="23:24" ht="14.25">
      <c r="W18217" s="29"/>
      <c r="X18217" s="29"/>
    </row>
    <row r="18218" spans="23:24" ht="14.25">
      <c r="W18218" s="31"/>
      <c r="X18218" s="31"/>
    </row>
    <row r="18220" spans="23:24" ht="14.25">
      <c r="W18220" s="29"/>
      <c r="X18220" s="29"/>
    </row>
    <row r="18221" spans="23:24" ht="14.25">
      <c r="W18221" s="34"/>
      <c r="X18221" s="34"/>
    </row>
    <row r="18222" spans="23:24" ht="14.25">
      <c r="W18222" s="28"/>
      <c r="X18222" s="28"/>
    </row>
    <row r="18223" spans="23:24" ht="14.25">
      <c r="W18223" s="34"/>
      <c r="X18223" s="34"/>
    </row>
    <row r="18224" spans="23:24" ht="14.25">
      <c r="W18224" s="34"/>
      <c r="X18224" s="34"/>
    </row>
    <row r="18225" spans="23:24" ht="14.25">
      <c r="W18225" s="34"/>
      <c r="X18225" s="34"/>
    </row>
    <row r="18226" spans="23:24" ht="14.25">
      <c r="W18226" s="35"/>
      <c r="X18226" s="35"/>
    </row>
    <row r="18227" spans="23:24" ht="14.25">
      <c r="W18227" s="35"/>
      <c r="X18227" s="35"/>
    </row>
    <row r="18228" spans="23:24" ht="14.25">
      <c r="W18228" s="35"/>
      <c r="X18228" s="35"/>
    </row>
    <row r="18229" spans="23:24" ht="14.25">
      <c r="W18229" s="34"/>
      <c r="X18229" s="34"/>
    </row>
    <row r="18230" spans="23:24" ht="14.25">
      <c r="W18230" s="34"/>
      <c r="X18230" s="34"/>
    </row>
    <row r="18231" spans="23:24" ht="14.25">
      <c r="W18231" s="34"/>
      <c r="X18231" s="34"/>
    </row>
    <row r="18232" spans="23:24" ht="14.25">
      <c r="W18232" s="35"/>
      <c r="X18232" s="35"/>
    </row>
    <row r="18233" spans="23:24" ht="14.25">
      <c r="W18233" s="35"/>
      <c r="X18233" s="35"/>
    </row>
    <row r="18234" spans="23:24" ht="14.25">
      <c r="W18234" s="34"/>
      <c r="X18234" s="34"/>
    </row>
    <row r="18235" spans="23:24" ht="14.25">
      <c r="W18235" s="34"/>
      <c r="X18235" s="34"/>
    </row>
    <row r="18236" spans="23:24" ht="14.25">
      <c r="W18236" s="35"/>
      <c r="X18236" s="35"/>
    </row>
    <row r="18237" spans="23:24" ht="14.25">
      <c r="W18237" s="34"/>
      <c r="X18237" s="34"/>
    </row>
    <row r="18238" spans="23:24" ht="14.25">
      <c r="W18238" s="35"/>
      <c r="X18238" s="35"/>
    </row>
    <row r="18240" spans="23:24" ht="14.25">
      <c r="W18240" s="34"/>
      <c r="X18240" s="34"/>
    </row>
    <row r="18241" spans="23:24" ht="15" thickTop="1">
      <c r="W18241" s="35"/>
      <c r="X18241" s="35"/>
    </row>
    <row r="18242" spans="23:24" ht="15" thickTop="1">
      <c r="W18242" s="43"/>
      <c r="X18242" s="43"/>
    </row>
    <row r="18243" spans="23:24" ht="14.25">
      <c r="W18243" s="28"/>
      <c r="X18243" s="28"/>
    </row>
    <row r="18244" spans="23:24" ht="14.25">
      <c r="W18244" s="28"/>
      <c r="X18244" s="28"/>
    </row>
    <row r="18245" spans="23:24" ht="14.25">
      <c r="W18245" s="29"/>
      <c r="X18245" s="29"/>
    </row>
    <row r="18246" spans="23:24" ht="14.25">
      <c r="W18246" s="31"/>
      <c r="X18246" s="31"/>
    </row>
    <row r="18247" spans="23:24" ht="14.25">
      <c r="W18247" s="29"/>
      <c r="X18247" s="29"/>
    </row>
    <row r="18248" spans="23:24" ht="14.25">
      <c r="W18248" s="31"/>
      <c r="X18248" s="31"/>
    </row>
    <row r="18250" spans="23:24" ht="14.25">
      <c r="W18250" s="29"/>
      <c r="X18250" s="29"/>
    </row>
    <row r="18251" spans="23:24" ht="14.25">
      <c r="W18251" s="34"/>
      <c r="X18251" s="34"/>
    </row>
    <row r="18252" spans="23:24" ht="14.25">
      <c r="W18252" s="28"/>
      <c r="X18252" s="28"/>
    </row>
    <row r="18253" spans="23:24" ht="14.25">
      <c r="W18253" s="34"/>
      <c r="X18253" s="34"/>
    </row>
    <row r="18254" spans="23:24" ht="14.25">
      <c r="W18254" s="34"/>
      <c r="X18254" s="34"/>
    </row>
    <row r="18255" spans="23:24" ht="14.25">
      <c r="W18255" s="34"/>
      <c r="X18255" s="34"/>
    </row>
    <row r="18256" spans="23:24" ht="14.25">
      <c r="W18256" s="35"/>
      <c r="X18256" s="35"/>
    </row>
    <row r="18257" spans="23:24" ht="14.25">
      <c r="W18257" s="35"/>
      <c r="X18257" s="35"/>
    </row>
    <row r="18258" spans="23:24" ht="14.25">
      <c r="W18258" s="35"/>
      <c r="X18258" s="35"/>
    </row>
    <row r="18259" spans="23:24" ht="14.25">
      <c r="W18259" s="34"/>
      <c r="X18259" s="34"/>
    </row>
    <row r="18260" spans="23:24" ht="14.25">
      <c r="W18260" s="34"/>
      <c r="X18260" s="34"/>
    </row>
    <row r="18261" spans="23:24" ht="14.25">
      <c r="W18261" s="34"/>
      <c r="X18261" s="34"/>
    </row>
    <row r="18262" spans="23:24" ht="14.25">
      <c r="W18262" s="35"/>
      <c r="X18262" s="35"/>
    </row>
    <row r="18263" spans="23:24" ht="14.25">
      <c r="W18263" s="35"/>
      <c r="X18263" s="35"/>
    </row>
    <row r="18264" spans="23:24" ht="14.25">
      <c r="W18264" s="34"/>
      <c r="X18264" s="34"/>
    </row>
    <row r="18265" spans="23:24" ht="14.25">
      <c r="W18265" s="34"/>
      <c r="X18265" s="34"/>
    </row>
    <row r="18266" spans="23:24" ht="14.25">
      <c r="W18266" s="35"/>
      <c r="X18266" s="35"/>
    </row>
    <row r="18267" spans="23:24" ht="14.25">
      <c r="W18267" s="34"/>
      <c r="X18267" s="34"/>
    </row>
    <row r="18268" spans="23:24" ht="14.25">
      <c r="W18268" s="35"/>
      <c r="X18268" s="35"/>
    </row>
    <row r="18270" spans="23:24" ht="14.25">
      <c r="W18270" s="34"/>
      <c r="X18270" s="34"/>
    </row>
    <row r="18271" spans="23:24" ht="15" thickTop="1">
      <c r="W18271" s="35"/>
      <c r="X18271" s="35"/>
    </row>
    <row r="18272" spans="23:24" ht="15" thickTop="1">
      <c r="W18272" s="43"/>
      <c r="X18272" s="43"/>
    </row>
    <row r="18273" spans="23:24" ht="14.25">
      <c r="W18273" s="28"/>
      <c r="X18273" s="28"/>
    </row>
    <row r="18274" spans="23:24" ht="14.25">
      <c r="W18274" s="28"/>
      <c r="X18274" s="28"/>
    </row>
    <row r="18275" spans="23:24" ht="14.25">
      <c r="W18275" s="29"/>
      <c r="X18275" s="29"/>
    </row>
    <row r="18276" spans="23:24" ht="14.25">
      <c r="W18276" s="31"/>
      <c r="X18276" s="31"/>
    </row>
    <row r="18277" spans="23:24" ht="14.25">
      <c r="W18277" s="29"/>
      <c r="X18277" s="29"/>
    </row>
    <row r="18278" spans="23:24" ht="14.25">
      <c r="W18278" s="31"/>
      <c r="X18278" s="31"/>
    </row>
    <row r="18280" spans="23:24" ht="14.25">
      <c r="W18280" s="29"/>
      <c r="X18280" s="29"/>
    </row>
    <row r="18281" spans="23:24" ht="14.25">
      <c r="W18281" s="34"/>
      <c r="X18281" s="34"/>
    </row>
    <row r="18282" spans="23:24" ht="14.25">
      <c r="W18282" s="28"/>
      <c r="X18282" s="28"/>
    </row>
    <row r="18283" spans="23:24" ht="14.25">
      <c r="W18283" s="34"/>
      <c r="X18283" s="34"/>
    </row>
    <row r="18284" spans="23:24" ht="14.25">
      <c r="W18284" s="34"/>
      <c r="X18284" s="34"/>
    </row>
    <row r="18285" spans="23:24" ht="14.25">
      <c r="W18285" s="34"/>
      <c r="X18285" s="34"/>
    </row>
    <row r="18286" spans="23:24" ht="14.25">
      <c r="W18286" s="35"/>
      <c r="X18286" s="35"/>
    </row>
    <row r="18287" spans="23:24" ht="14.25">
      <c r="W18287" s="35"/>
      <c r="X18287" s="35"/>
    </row>
    <row r="18288" spans="23:24" ht="14.25">
      <c r="W18288" s="35"/>
      <c r="X18288" s="35"/>
    </row>
    <row r="18289" spans="23:24" ht="14.25">
      <c r="W18289" s="34"/>
      <c r="X18289" s="34"/>
    </row>
    <row r="18290" spans="23:24" ht="14.25">
      <c r="W18290" s="34"/>
      <c r="X18290" s="34"/>
    </row>
    <row r="18291" spans="23:24" ht="14.25">
      <c r="W18291" s="34"/>
      <c r="X18291" s="34"/>
    </row>
    <row r="18292" spans="23:24" ht="14.25">
      <c r="W18292" s="35"/>
      <c r="X18292" s="35"/>
    </row>
    <row r="18293" spans="23:24" ht="14.25">
      <c r="W18293" s="35"/>
      <c r="X18293" s="35"/>
    </row>
    <row r="18294" spans="23:24" ht="14.25">
      <c r="W18294" s="34"/>
      <c r="X18294" s="34"/>
    </row>
    <row r="18295" spans="23:24" ht="14.25">
      <c r="W18295" s="34"/>
      <c r="X18295" s="34"/>
    </row>
    <row r="18296" spans="23:24" ht="14.25">
      <c r="W18296" s="35"/>
      <c r="X18296" s="35"/>
    </row>
    <row r="18297" spans="23:24" ht="14.25">
      <c r="W18297" s="34"/>
      <c r="X18297" s="34"/>
    </row>
    <row r="18298" spans="23:24" ht="14.25">
      <c r="W18298" s="35"/>
      <c r="X18298" s="35"/>
    </row>
    <row r="18300" spans="23:24" ht="14.25">
      <c r="W18300" s="34"/>
      <c r="X18300" s="34"/>
    </row>
    <row r="18301" spans="23:24" ht="15" thickTop="1">
      <c r="W18301" s="35"/>
      <c r="X18301" s="35"/>
    </row>
    <row r="18302" spans="23:24" ht="15" thickTop="1">
      <c r="W18302" s="43"/>
      <c r="X18302" s="43"/>
    </row>
    <row r="18303" spans="23:24" ht="14.25">
      <c r="W18303" s="28"/>
      <c r="X18303" s="28"/>
    </row>
    <row r="18304" spans="23:24" ht="14.25">
      <c r="W18304" s="28"/>
      <c r="X18304" s="28"/>
    </row>
    <row r="18305" spans="23:24" ht="14.25">
      <c r="W18305" s="29"/>
      <c r="X18305" s="29"/>
    </row>
    <row r="18306" spans="23:24" ht="14.25">
      <c r="W18306" s="31"/>
      <c r="X18306" s="31"/>
    </row>
    <row r="18307" spans="23:24" ht="14.25">
      <c r="W18307" s="29"/>
      <c r="X18307" s="29"/>
    </row>
    <row r="18308" spans="23:24" ht="14.25">
      <c r="W18308" s="31"/>
      <c r="X18308" s="31"/>
    </row>
    <row r="18310" spans="23:24" ht="14.25">
      <c r="W18310" s="29"/>
      <c r="X18310" s="29"/>
    </row>
    <row r="18311" spans="23:24" ht="14.25">
      <c r="W18311" s="34"/>
      <c r="X18311" s="34"/>
    </row>
    <row r="18312" spans="23:24" ht="14.25">
      <c r="W18312" s="28"/>
      <c r="X18312" s="28"/>
    </row>
    <row r="18313" spans="23:24" ht="14.25">
      <c r="W18313" s="34"/>
      <c r="X18313" s="34"/>
    </row>
    <row r="18314" spans="23:24" ht="14.25">
      <c r="W18314" s="34"/>
      <c r="X18314" s="34"/>
    </row>
    <row r="18315" spans="23:24" ht="14.25">
      <c r="W18315" s="34"/>
      <c r="X18315" s="34"/>
    </row>
    <row r="18316" spans="23:24" ht="14.25">
      <c r="W18316" s="35"/>
      <c r="X18316" s="35"/>
    </row>
    <row r="18317" spans="23:24" ht="14.25">
      <c r="W18317" s="35"/>
      <c r="X18317" s="35"/>
    </row>
    <row r="18318" spans="23:24" ht="14.25">
      <c r="W18318" s="35"/>
      <c r="X18318" s="35"/>
    </row>
    <row r="18319" spans="23:24" ht="14.25">
      <c r="W18319" s="34"/>
      <c r="X18319" s="34"/>
    </row>
    <row r="18320" spans="23:24" ht="14.25">
      <c r="W18320" s="34"/>
      <c r="X18320" s="34"/>
    </row>
    <row r="18321" spans="23:24" ht="14.25">
      <c r="W18321" s="34"/>
      <c r="X18321" s="34"/>
    </row>
    <row r="18322" spans="23:24" ht="14.25">
      <c r="W18322" s="35"/>
      <c r="X18322" s="35"/>
    </row>
    <row r="18323" spans="23:24" ht="14.25">
      <c r="W18323" s="35"/>
      <c r="X18323" s="35"/>
    </row>
    <row r="18324" spans="23:24" ht="14.25">
      <c r="W18324" s="34"/>
      <c r="X18324" s="34"/>
    </row>
    <row r="18325" spans="23:24" ht="14.25">
      <c r="W18325" s="34"/>
      <c r="X18325" s="34"/>
    </row>
    <row r="18326" spans="23:24" ht="14.25">
      <c r="W18326" s="35"/>
      <c r="X18326" s="35"/>
    </row>
    <row r="18327" spans="23:24" ht="14.25">
      <c r="W18327" s="34"/>
      <c r="X18327" s="34"/>
    </row>
    <row r="18328" spans="23:24" ht="14.25">
      <c r="W18328" s="35"/>
      <c r="X18328" s="35"/>
    </row>
    <row r="18330" spans="23:24" ht="14.25">
      <c r="W18330" s="34"/>
      <c r="X18330" s="34"/>
    </row>
    <row r="18331" spans="23:24" ht="15" thickTop="1">
      <c r="W18331" s="35"/>
      <c r="X18331" s="35"/>
    </row>
    <row r="18332" spans="23:24" ht="15" thickTop="1">
      <c r="W18332" s="43"/>
      <c r="X18332" s="43"/>
    </row>
    <row r="18333" spans="23:24" ht="14.25">
      <c r="W18333" s="28"/>
      <c r="X18333" s="28"/>
    </row>
    <row r="18334" spans="23:24" ht="14.25">
      <c r="W18334" s="28"/>
      <c r="X18334" s="28"/>
    </row>
    <row r="18335" spans="23:24" ht="14.25">
      <c r="W18335" s="29"/>
      <c r="X18335" s="29"/>
    </row>
    <row r="18336" spans="23:24" ht="14.25">
      <c r="W18336" s="31"/>
      <c r="X18336" s="31"/>
    </row>
    <row r="18337" spans="23:24" ht="14.25">
      <c r="W18337" s="29"/>
      <c r="X18337" s="29"/>
    </row>
    <row r="18338" spans="23:24" ht="14.25">
      <c r="W18338" s="31"/>
      <c r="X18338" s="31"/>
    </row>
    <row r="18340" spans="23:24" ht="14.25">
      <c r="W18340" s="29"/>
      <c r="X18340" s="29"/>
    </row>
    <row r="18341" spans="23:24" ht="14.25">
      <c r="W18341" s="34"/>
      <c r="X18341" s="34"/>
    </row>
    <row r="18342" spans="23:24" ht="14.25">
      <c r="W18342" s="28"/>
      <c r="X18342" s="28"/>
    </row>
    <row r="18343" spans="23:24" ht="14.25">
      <c r="W18343" s="34"/>
      <c r="X18343" s="34"/>
    </row>
    <row r="18344" spans="23:24" ht="14.25">
      <c r="W18344" s="34"/>
      <c r="X18344" s="34"/>
    </row>
    <row r="18345" spans="23:24" ht="14.25">
      <c r="W18345" s="34"/>
      <c r="X18345" s="34"/>
    </row>
    <row r="18346" spans="23:24" ht="14.25">
      <c r="W18346" s="35"/>
      <c r="X18346" s="35"/>
    </row>
    <row r="18347" spans="23:24" ht="14.25">
      <c r="W18347" s="35"/>
      <c r="X18347" s="35"/>
    </row>
    <row r="18348" spans="23:24" ht="14.25">
      <c r="W18348" s="35"/>
      <c r="X18348" s="35"/>
    </row>
    <row r="18349" spans="23:24" ht="14.25">
      <c r="W18349" s="34"/>
      <c r="X18349" s="34"/>
    </row>
    <row r="18350" spans="23:24" ht="14.25">
      <c r="W18350" s="34"/>
      <c r="X18350" s="34"/>
    </row>
    <row r="18351" spans="23:24" ht="14.25">
      <c r="W18351" s="34"/>
      <c r="X18351" s="34"/>
    </row>
    <row r="18352" spans="23:24" ht="14.25">
      <c r="W18352" s="35"/>
      <c r="X18352" s="35"/>
    </row>
    <row r="18353" spans="23:24" ht="14.25">
      <c r="W18353" s="35"/>
      <c r="X18353" s="35"/>
    </row>
    <row r="18354" spans="23:24" ht="14.25">
      <c r="W18354" s="34"/>
      <c r="X18354" s="34"/>
    </row>
    <row r="18355" spans="23:24" ht="14.25">
      <c r="W18355" s="34"/>
      <c r="X18355" s="34"/>
    </row>
    <row r="18356" spans="23:24" ht="14.25">
      <c r="W18356" s="35"/>
      <c r="X18356" s="35"/>
    </row>
    <row r="18357" spans="23:24" ht="14.25">
      <c r="W18357" s="34"/>
      <c r="X18357" s="34"/>
    </row>
    <row r="18358" spans="23:24" ht="14.25">
      <c r="W18358" s="35"/>
      <c r="X18358" s="35"/>
    </row>
    <row r="18360" spans="23:24" ht="14.25">
      <c r="W18360" s="34"/>
      <c r="X18360" s="34"/>
    </row>
    <row r="18361" spans="23:24" ht="15" thickTop="1">
      <c r="W18361" s="35"/>
      <c r="X18361" s="35"/>
    </row>
    <row r="18362" spans="23:24" ht="15" thickTop="1">
      <c r="W18362" s="43"/>
      <c r="X18362" s="43"/>
    </row>
    <row r="18363" spans="23:24" ht="14.25">
      <c r="W18363" s="28"/>
      <c r="X18363" s="28"/>
    </row>
    <row r="18364" spans="23:24" ht="14.25">
      <c r="W18364" s="28"/>
      <c r="X18364" s="28"/>
    </row>
    <row r="18365" spans="23:24" ht="14.25">
      <c r="W18365" s="29"/>
      <c r="X18365" s="29"/>
    </row>
    <row r="18366" spans="23:24" ht="14.25">
      <c r="W18366" s="31"/>
      <c r="X18366" s="31"/>
    </row>
    <row r="18367" spans="23:24" ht="14.25">
      <c r="W18367" s="29"/>
      <c r="X18367" s="29"/>
    </row>
    <row r="18368" spans="23:24" ht="14.25">
      <c r="W18368" s="31"/>
      <c r="X18368" s="31"/>
    </row>
    <row r="18370" spans="23:24" ht="14.25">
      <c r="W18370" s="29"/>
      <c r="X18370" s="29"/>
    </row>
    <row r="18371" spans="23:24" ht="14.25">
      <c r="W18371" s="34"/>
      <c r="X18371" s="34"/>
    </row>
    <row r="18372" spans="23:24" ht="14.25">
      <c r="W18372" s="28"/>
      <c r="X18372" s="28"/>
    </row>
    <row r="18373" spans="23:24" ht="14.25">
      <c r="W18373" s="34"/>
      <c r="X18373" s="34"/>
    </row>
    <row r="18374" spans="23:24" ht="14.25">
      <c r="W18374" s="34"/>
      <c r="X18374" s="34"/>
    </row>
    <row r="18375" spans="23:24" ht="14.25">
      <c r="W18375" s="34"/>
      <c r="X18375" s="34"/>
    </row>
    <row r="18376" spans="23:24" ht="14.25">
      <c r="W18376" s="35"/>
      <c r="X18376" s="35"/>
    </row>
    <row r="18377" spans="23:24" ht="14.25">
      <c r="W18377" s="35"/>
      <c r="X18377" s="35"/>
    </row>
    <row r="18378" spans="23:24" ht="14.25">
      <c r="W18378" s="35"/>
      <c r="X18378" s="35"/>
    </row>
    <row r="18379" spans="23:24" ht="14.25">
      <c r="W18379" s="34"/>
      <c r="X18379" s="34"/>
    </row>
    <row r="18380" spans="23:24" ht="14.25">
      <c r="W18380" s="34"/>
      <c r="X18380" s="34"/>
    </row>
    <row r="18381" spans="23:24" ht="14.25">
      <c r="W18381" s="34"/>
      <c r="X18381" s="34"/>
    </row>
    <row r="18382" spans="23:24" ht="14.25">
      <c r="W18382" s="35"/>
      <c r="X18382" s="35"/>
    </row>
    <row r="18383" spans="23:24" ht="14.25">
      <c r="W18383" s="35"/>
      <c r="X18383" s="35"/>
    </row>
    <row r="18384" spans="23:24" ht="14.25">
      <c r="W18384" s="34"/>
      <c r="X18384" s="34"/>
    </row>
    <row r="18385" spans="23:24" ht="14.25">
      <c r="W18385" s="34"/>
      <c r="X18385" s="34"/>
    </row>
    <row r="18386" spans="23:24" ht="14.25">
      <c r="W18386" s="35"/>
      <c r="X18386" s="35"/>
    </row>
    <row r="18387" spans="23:24" ht="14.25">
      <c r="W18387" s="34"/>
      <c r="X18387" s="34"/>
    </row>
    <row r="18388" spans="23:24" ht="14.25">
      <c r="W18388" s="35"/>
      <c r="X18388" s="35"/>
    </row>
    <row r="18390" spans="23:24" ht="14.25">
      <c r="W18390" s="34"/>
      <c r="X18390" s="34"/>
    </row>
    <row r="18391" spans="23:24" ht="15" thickTop="1">
      <c r="W18391" s="35"/>
      <c r="X18391" s="35"/>
    </row>
    <row r="18392" spans="23:24" ht="15" thickTop="1">
      <c r="W18392" s="43"/>
      <c r="X18392" s="43"/>
    </row>
    <row r="18393" spans="23:24" ht="14.25">
      <c r="W18393" s="28"/>
      <c r="X18393" s="28"/>
    </row>
    <row r="18394" spans="23:24" ht="14.25">
      <c r="W18394" s="28"/>
      <c r="X18394" s="28"/>
    </row>
    <row r="18395" spans="23:24" ht="14.25">
      <c r="W18395" s="29"/>
      <c r="X18395" s="29"/>
    </row>
    <row r="18396" spans="23:24" ht="14.25">
      <c r="W18396" s="31"/>
      <c r="X18396" s="31"/>
    </row>
    <row r="18397" spans="23:24" ht="14.25">
      <c r="W18397" s="29"/>
      <c r="X18397" s="29"/>
    </row>
    <row r="18398" spans="23:24" ht="14.25">
      <c r="W18398" s="31"/>
      <c r="X18398" s="31"/>
    </row>
    <row r="18400" spans="23:24" ht="14.25">
      <c r="W18400" s="29"/>
      <c r="X18400" s="29"/>
    </row>
    <row r="18401" spans="23:24" ht="14.25">
      <c r="W18401" s="34"/>
      <c r="X18401" s="34"/>
    </row>
    <row r="18402" spans="23:24" ht="14.25">
      <c r="W18402" s="28"/>
      <c r="X18402" s="28"/>
    </row>
    <row r="18403" spans="23:24" ht="14.25">
      <c r="W18403" s="34"/>
      <c r="X18403" s="34"/>
    </row>
    <row r="18404" spans="23:24" ht="14.25">
      <c r="W18404" s="34"/>
      <c r="X18404" s="34"/>
    </row>
    <row r="18405" spans="23:24" ht="14.25">
      <c r="W18405" s="34"/>
      <c r="X18405" s="34"/>
    </row>
    <row r="18406" spans="23:24" ht="14.25">
      <c r="W18406" s="35"/>
      <c r="X18406" s="35"/>
    </row>
    <row r="18407" spans="23:24" ht="14.25">
      <c r="W18407" s="35"/>
      <c r="X18407" s="35"/>
    </row>
    <row r="18408" spans="23:24" ht="14.25">
      <c r="W18408" s="35"/>
      <c r="X18408" s="35"/>
    </row>
    <row r="18409" spans="23:24" ht="14.25">
      <c r="W18409" s="34"/>
      <c r="X18409" s="34"/>
    </row>
    <row r="18410" spans="23:24" ht="14.25">
      <c r="W18410" s="34"/>
      <c r="X18410" s="34"/>
    </row>
    <row r="18411" spans="23:24" ht="14.25">
      <c r="W18411" s="34"/>
      <c r="X18411" s="34"/>
    </row>
    <row r="18412" spans="23:24" ht="14.25">
      <c r="W18412" s="35"/>
      <c r="X18412" s="35"/>
    </row>
    <row r="18413" spans="23:24" ht="14.25">
      <c r="W18413" s="35"/>
      <c r="X18413" s="35"/>
    </row>
    <row r="18414" spans="23:24" ht="14.25">
      <c r="W18414" s="34"/>
      <c r="X18414" s="34"/>
    </row>
    <row r="18415" spans="23:24" ht="14.25">
      <c r="W18415" s="34"/>
      <c r="X18415" s="34"/>
    </row>
    <row r="18416" spans="23:24" ht="14.25">
      <c r="W18416" s="35"/>
      <c r="X18416" s="35"/>
    </row>
    <row r="18417" spans="23:24" ht="14.25">
      <c r="W18417" s="34"/>
      <c r="X18417" s="34"/>
    </row>
    <row r="18418" spans="23:24" ht="14.25">
      <c r="W18418" s="35"/>
      <c r="X18418" s="35"/>
    </row>
    <row r="18420" spans="23:24" ht="14.25">
      <c r="W18420" s="34"/>
      <c r="X18420" s="34"/>
    </row>
    <row r="18421" spans="23:24" ht="15" thickTop="1">
      <c r="W18421" s="35"/>
      <c r="X18421" s="35"/>
    </row>
    <row r="18422" spans="23:24" ht="15" thickTop="1">
      <c r="W18422" s="43"/>
      <c r="X18422" s="43"/>
    </row>
    <row r="18423" spans="23:24" ht="14.25">
      <c r="W18423" s="28"/>
      <c r="X18423" s="28"/>
    </row>
    <row r="18424" spans="23:24" ht="14.25">
      <c r="W18424" s="28"/>
      <c r="X18424" s="28"/>
    </row>
    <row r="18425" spans="23:24" ht="14.25">
      <c r="W18425" s="29"/>
      <c r="X18425" s="29"/>
    </row>
    <row r="18426" spans="23:24" ht="14.25">
      <c r="W18426" s="31"/>
      <c r="X18426" s="31"/>
    </row>
    <row r="18427" spans="23:24" ht="14.25">
      <c r="W18427" s="29"/>
      <c r="X18427" s="29"/>
    </row>
    <row r="18428" spans="23:24" ht="14.25">
      <c r="W18428" s="31"/>
      <c r="X18428" s="31"/>
    </row>
    <row r="18430" spans="23:24" ht="14.25">
      <c r="W18430" s="29"/>
      <c r="X18430" s="29"/>
    </row>
    <row r="18431" spans="23:24" ht="14.25">
      <c r="W18431" s="34"/>
      <c r="X18431" s="34"/>
    </row>
    <row r="18432" spans="23:24" ht="14.25">
      <c r="W18432" s="28"/>
      <c r="X18432" s="28"/>
    </row>
    <row r="18433" spans="23:24" ht="14.25">
      <c r="W18433" s="34"/>
      <c r="X18433" s="34"/>
    </row>
    <row r="18434" spans="23:24" ht="14.25">
      <c r="W18434" s="34"/>
      <c r="X18434" s="34"/>
    </row>
    <row r="18435" spans="23:24" ht="14.25">
      <c r="W18435" s="34"/>
      <c r="X18435" s="34"/>
    </row>
    <row r="18436" spans="23:24" ht="14.25">
      <c r="W18436" s="35"/>
      <c r="X18436" s="35"/>
    </row>
    <row r="18437" spans="23:24" ht="14.25">
      <c r="W18437" s="35"/>
      <c r="X18437" s="35"/>
    </row>
    <row r="18438" spans="23:24" ht="14.25">
      <c r="W18438" s="35"/>
      <c r="X18438" s="35"/>
    </row>
    <row r="18439" spans="23:24" ht="14.25">
      <c r="W18439" s="34"/>
      <c r="X18439" s="34"/>
    </row>
    <row r="18440" spans="23:24" ht="14.25">
      <c r="W18440" s="34"/>
      <c r="X18440" s="34"/>
    </row>
    <row r="18441" spans="23:24" ht="14.25">
      <c r="W18441" s="34"/>
      <c r="X18441" s="34"/>
    </row>
    <row r="18442" spans="23:24" ht="14.25">
      <c r="W18442" s="35"/>
      <c r="X18442" s="35"/>
    </row>
    <row r="18443" spans="23:24" ht="14.25">
      <c r="W18443" s="35"/>
      <c r="X18443" s="35"/>
    </row>
    <row r="18444" spans="23:24" ht="14.25">
      <c r="W18444" s="34"/>
      <c r="X18444" s="34"/>
    </row>
    <row r="18445" spans="23:24" ht="14.25">
      <c r="W18445" s="34"/>
      <c r="X18445" s="34"/>
    </row>
    <row r="18446" spans="23:24" ht="14.25">
      <c r="W18446" s="35"/>
      <c r="X18446" s="35"/>
    </row>
    <row r="18447" spans="23:24" ht="14.25">
      <c r="W18447" s="34"/>
      <c r="X18447" s="34"/>
    </row>
    <row r="18448" spans="23:24" ht="14.25">
      <c r="W18448" s="35"/>
      <c r="X18448" s="35"/>
    </row>
    <row r="18450" spans="23:24" ht="14.25">
      <c r="W18450" s="34"/>
      <c r="X18450" s="34"/>
    </row>
    <row r="18451" spans="23:24" ht="15" thickTop="1">
      <c r="W18451" s="35"/>
      <c r="X18451" s="35"/>
    </row>
    <row r="18452" spans="23:24" ht="15" thickTop="1">
      <c r="W18452" s="43"/>
      <c r="X18452" s="43"/>
    </row>
    <row r="18453" spans="23:24" ht="14.25">
      <c r="W18453" s="28"/>
      <c r="X18453" s="28"/>
    </row>
    <row r="18454" spans="23:24" ht="14.25">
      <c r="W18454" s="28"/>
      <c r="X18454" s="28"/>
    </row>
    <row r="18455" spans="23:24" ht="14.25">
      <c r="W18455" s="29"/>
      <c r="X18455" s="29"/>
    </row>
    <row r="18456" spans="23:24" ht="14.25">
      <c r="W18456" s="31"/>
      <c r="X18456" s="31"/>
    </row>
    <row r="18457" spans="23:24" ht="14.25">
      <c r="W18457" s="29"/>
      <c r="X18457" s="29"/>
    </row>
    <row r="18458" spans="23:24" ht="14.25">
      <c r="W18458" s="31"/>
      <c r="X18458" s="31"/>
    </row>
    <row r="18460" spans="23:24" ht="14.25">
      <c r="W18460" s="29"/>
      <c r="X18460" s="29"/>
    </row>
    <row r="18461" spans="23:24" ht="14.25">
      <c r="W18461" s="34"/>
      <c r="X18461" s="34"/>
    </row>
    <row r="18462" spans="23:24" ht="14.25">
      <c r="W18462" s="28"/>
      <c r="X18462" s="28"/>
    </row>
    <row r="18463" spans="23:24" ht="14.25">
      <c r="W18463" s="34"/>
      <c r="X18463" s="34"/>
    </row>
    <row r="18464" spans="23:24" ht="14.25">
      <c r="W18464" s="34"/>
      <c r="X18464" s="34"/>
    </row>
    <row r="18465" spans="23:24" ht="14.25">
      <c r="W18465" s="34"/>
      <c r="X18465" s="34"/>
    </row>
    <row r="18466" spans="23:24" ht="14.25">
      <c r="W18466" s="35"/>
      <c r="X18466" s="35"/>
    </row>
    <row r="18467" spans="23:24" ht="14.25">
      <c r="W18467" s="35"/>
      <c r="X18467" s="35"/>
    </row>
    <row r="18468" spans="23:24" ht="14.25">
      <c r="W18468" s="35"/>
      <c r="X18468" s="35"/>
    </row>
    <row r="18469" spans="23:24" ht="14.25">
      <c r="W18469" s="34"/>
      <c r="X18469" s="34"/>
    </row>
    <row r="18470" spans="23:24" ht="14.25">
      <c r="W18470" s="34"/>
      <c r="X18470" s="34"/>
    </row>
    <row r="18471" spans="23:24" ht="14.25">
      <c r="W18471" s="34"/>
      <c r="X18471" s="34"/>
    </row>
    <row r="18472" spans="23:24" ht="14.25">
      <c r="W18472" s="35"/>
      <c r="X18472" s="35"/>
    </row>
    <row r="18473" spans="23:24" ht="14.25">
      <c r="W18473" s="35"/>
      <c r="X18473" s="35"/>
    </row>
    <row r="18474" spans="23:24" ht="14.25">
      <c r="W18474" s="34"/>
      <c r="X18474" s="34"/>
    </row>
    <row r="18475" spans="23:24" ht="14.25">
      <c r="W18475" s="34"/>
      <c r="X18475" s="34"/>
    </row>
    <row r="18476" spans="23:24" ht="14.25">
      <c r="W18476" s="35"/>
      <c r="X18476" s="35"/>
    </row>
    <row r="18477" spans="23:24" ht="14.25">
      <c r="W18477" s="34"/>
      <c r="X18477" s="34"/>
    </row>
    <row r="18478" spans="23:24" ht="14.25">
      <c r="W18478" s="35"/>
      <c r="X18478" s="35"/>
    </row>
    <row r="18480" spans="23:24" ht="14.25">
      <c r="W18480" s="34"/>
      <c r="X18480" s="34"/>
    </row>
    <row r="18481" spans="23:24" ht="15" thickTop="1">
      <c r="W18481" s="35"/>
      <c r="X18481" s="35"/>
    </row>
    <row r="18482" spans="23:24" ht="15" thickTop="1">
      <c r="W18482" s="43"/>
      <c r="X18482" s="43"/>
    </row>
    <row r="18483" spans="23:24" ht="14.25">
      <c r="W18483" s="28"/>
      <c r="X18483" s="28"/>
    </row>
    <row r="18484" spans="23:24" ht="14.25">
      <c r="W18484" s="28"/>
      <c r="X18484" s="28"/>
    </row>
    <row r="18485" spans="23:24" ht="14.25">
      <c r="W18485" s="29"/>
      <c r="X18485" s="29"/>
    </row>
    <row r="18486" spans="23:24" ht="14.25">
      <c r="W18486" s="31"/>
      <c r="X18486" s="31"/>
    </row>
    <row r="18487" spans="23:24" ht="14.25">
      <c r="W18487" s="29"/>
      <c r="X18487" s="29"/>
    </row>
    <row r="18488" spans="23:24" ht="14.25">
      <c r="W18488" s="31"/>
      <c r="X18488" s="31"/>
    </row>
    <row r="18490" spans="23:24" ht="14.25">
      <c r="W18490" s="29"/>
      <c r="X18490" s="29"/>
    </row>
    <row r="18491" spans="23:24" ht="14.25">
      <c r="W18491" s="34"/>
      <c r="X18491" s="34"/>
    </row>
    <row r="18492" spans="23:24" ht="14.25">
      <c r="W18492" s="28"/>
      <c r="X18492" s="28"/>
    </row>
    <row r="18493" spans="23:24" ht="14.25">
      <c r="W18493" s="34"/>
      <c r="X18493" s="34"/>
    </row>
    <row r="18494" spans="23:24" ht="14.25">
      <c r="W18494" s="34"/>
      <c r="X18494" s="34"/>
    </row>
    <row r="18495" spans="23:24" ht="14.25">
      <c r="W18495" s="34"/>
      <c r="X18495" s="34"/>
    </row>
    <row r="18496" spans="23:24" ht="14.25">
      <c r="W18496" s="35"/>
      <c r="X18496" s="35"/>
    </row>
    <row r="18497" spans="23:24" ht="14.25">
      <c r="W18497" s="35"/>
      <c r="X18497" s="35"/>
    </row>
    <row r="18498" spans="23:24" ht="14.25">
      <c r="W18498" s="35"/>
      <c r="X18498" s="35"/>
    </row>
    <row r="18499" spans="23:24" ht="14.25">
      <c r="W18499" s="34"/>
      <c r="X18499" s="34"/>
    </row>
    <row r="18500" spans="23:24" ht="14.25">
      <c r="W18500" s="34"/>
      <c r="X18500" s="34"/>
    </row>
    <row r="18501" spans="23:24" ht="14.25">
      <c r="W18501" s="34"/>
      <c r="X18501" s="34"/>
    </row>
    <row r="18502" spans="23:24" ht="14.25">
      <c r="W18502" s="35"/>
      <c r="X18502" s="35"/>
    </row>
    <row r="18503" spans="23:24" ht="14.25">
      <c r="W18503" s="35"/>
      <c r="X18503" s="35"/>
    </row>
    <row r="18504" spans="23:24" ht="14.25">
      <c r="W18504" s="34"/>
      <c r="X18504" s="34"/>
    </row>
    <row r="18505" spans="23:24" ht="14.25">
      <c r="W18505" s="34"/>
      <c r="X18505" s="34"/>
    </row>
    <row r="18506" spans="23:24" ht="14.25">
      <c r="W18506" s="35"/>
      <c r="X18506" s="35"/>
    </row>
    <row r="18507" spans="23:24" ht="14.25">
      <c r="W18507" s="34"/>
      <c r="X18507" s="34"/>
    </row>
    <row r="18508" spans="23:24" ht="14.25">
      <c r="W18508" s="35"/>
      <c r="X18508" s="35"/>
    </row>
    <row r="18510" spans="23:24" ht="14.25">
      <c r="W18510" s="34"/>
      <c r="X18510" s="34"/>
    </row>
    <row r="18511" spans="23:24" ht="15" thickTop="1">
      <c r="W18511" s="35"/>
      <c r="X18511" s="35"/>
    </row>
    <row r="18512" spans="23:24" ht="15" thickTop="1">
      <c r="W18512" s="43"/>
      <c r="X18512" s="43"/>
    </row>
    <row r="18513" spans="23:24" ht="14.25">
      <c r="W18513" s="28"/>
      <c r="X18513" s="28"/>
    </row>
    <row r="18514" spans="23:24" ht="14.25">
      <c r="W18514" s="28"/>
      <c r="X18514" s="28"/>
    </row>
    <row r="18515" spans="23:24" ht="14.25">
      <c r="W18515" s="29"/>
      <c r="X18515" s="29"/>
    </row>
    <row r="18516" spans="23:24" ht="14.25">
      <c r="W18516" s="31"/>
      <c r="X18516" s="31"/>
    </row>
    <row r="18517" spans="23:24" ht="14.25">
      <c r="W18517" s="29"/>
      <c r="X18517" s="29"/>
    </row>
    <row r="18518" spans="23:24" ht="14.25">
      <c r="W18518" s="31"/>
      <c r="X18518" s="31"/>
    </row>
    <row r="18520" spans="23:24" ht="14.25">
      <c r="W18520" s="29"/>
      <c r="X18520" s="29"/>
    </row>
    <row r="18521" spans="23:24" ht="14.25">
      <c r="W18521" s="34"/>
      <c r="X18521" s="34"/>
    </row>
    <row r="18522" spans="23:24" ht="14.25">
      <c r="W18522" s="28"/>
      <c r="X18522" s="28"/>
    </row>
    <row r="18523" spans="23:24" ht="14.25">
      <c r="W18523" s="34"/>
      <c r="X18523" s="34"/>
    </row>
    <row r="18524" spans="23:24" ht="14.25">
      <c r="W18524" s="34"/>
      <c r="X18524" s="34"/>
    </row>
    <row r="18525" spans="23:24" ht="14.25">
      <c r="W18525" s="34"/>
      <c r="X18525" s="34"/>
    </row>
    <row r="18526" spans="23:24" ht="14.25">
      <c r="W18526" s="35"/>
      <c r="X18526" s="35"/>
    </row>
    <row r="18527" spans="23:24" ht="14.25">
      <c r="W18527" s="35"/>
      <c r="X18527" s="35"/>
    </row>
    <row r="18528" spans="23:24" ht="14.25">
      <c r="W18528" s="35"/>
      <c r="X18528" s="35"/>
    </row>
    <row r="18529" spans="23:24" ht="14.25">
      <c r="W18529" s="34"/>
      <c r="X18529" s="34"/>
    </row>
    <row r="18530" spans="23:24" ht="14.25">
      <c r="W18530" s="34"/>
      <c r="X18530" s="34"/>
    </row>
    <row r="18531" spans="23:24" ht="14.25">
      <c r="W18531" s="34"/>
      <c r="X18531" s="34"/>
    </row>
    <row r="18532" spans="23:24" ht="14.25">
      <c r="W18532" s="35"/>
      <c r="X18532" s="35"/>
    </row>
    <row r="18533" spans="23:24" ht="14.25">
      <c r="W18533" s="35"/>
      <c r="X18533" s="35"/>
    </row>
    <row r="18534" spans="23:24" ht="14.25">
      <c r="W18534" s="34"/>
      <c r="X18534" s="34"/>
    </row>
    <row r="18535" spans="23:24" ht="14.25">
      <c r="W18535" s="34"/>
      <c r="X18535" s="34"/>
    </row>
    <row r="18536" spans="23:24" ht="14.25">
      <c r="W18536" s="35"/>
      <c r="X18536" s="35"/>
    </row>
    <row r="18537" spans="23:24" ht="14.25">
      <c r="W18537" s="34"/>
      <c r="X18537" s="34"/>
    </row>
    <row r="18538" spans="23:24" ht="14.25">
      <c r="W18538" s="35"/>
      <c r="X18538" s="35"/>
    </row>
    <row r="18540" spans="23:24" ht="14.25">
      <c r="W18540" s="34"/>
      <c r="X18540" s="34"/>
    </row>
    <row r="18541" spans="23:24" ht="15" thickTop="1">
      <c r="W18541" s="35"/>
      <c r="X18541" s="35"/>
    </row>
    <row r="18542" spans="23:24" ht="15" thickTop="1">
      <c r="W18542" s="43"/>
      <c r="X18542" s="43"/>
    </row>
    <row r="18543" spans="23:24" ht="14.25">
      <c r="W18543" s="28"/>
      <c r="X18543" s="28"/>
    </row>
    <row r="18544" spans="23:24" ht="14.25">
      <c r="W18544" s="28"/>
      <c r="X18544" s="28"/>
    </row>
    <row r="18545" spans="23:24" ht="14.25">
      <c r="W18545" s="29"/>
      <c r="X18545" s="29"/>
    </row>
    <row r="18546" spans="23:24" ht="14.25">
      <c r="W18546" s="31"/>
      <c r="X18546" s="31"/>
    </row>
    <row r="18547" spans="23:24" ht="14.25">
      <c r="W18547" s="29"/>
      <c r="X18547" s="29"/>
    </row>
    <row r="18548" spans="23:24" ht="14.25">
      <c r="W18548" s="31"/>
      <c r="X18548" s="31"/>
    </row>
    <row r="18550" spans="23:24" ht="14.25">
      <c r="W18550" s="29"/>
      <c r="X18550" s="29"/>
    </row>
    <row r="18551" spans="23:24" ht="14.25">
      <c r="W18551" s="34"/>
      <c r="X18551" s="34"/>
    </row>
    <row r="18552" spans="23:24" ht="14.25">
      <c r="W18552" s="28"/>
      <c r="X18552" s="28"/>
    </row>
    <row r="18553" spans="23:24" ht="14.25">
      <c r="W18553" s="34"/>
      <c r="X18553" s="34"/>
    </row>
    <row r="18554" spans="23:24" ht="14.25">
      <c r="W18554" s="34"/>
      <c r="X18554" s="34"/>
    </row>
    <row r="18555" spans="23:24" ht="14.25">
      <c r="W18555" s="34"/>
      <c r="X18555" s="34"/>
    </row>
    <row r="18556" spans="23:24" ht="14.25">
      <c r="W18556" s="35"/>
      <c r="X18556" s="35"/>
    </row>
    <row r="18557" spans="23:24" ht="14.25">
      <c r="W18557" s="35"/>
      <c r="X18557" s="35"/>
    </row>
    <row r="18558" spans="23:24" ht="14.25">
      <c r="W18558" s="35"/>
      <c r="X18558" s="35"/>
    </row>
    <row r="18559" spans="23:24" ht="14.25">
      <c r="W18559" s="34"/>
      <c r="X18559" s="34"/>
    </row>
    <row r="18560" spans="23:24" ht="14.25">
      <c r="W18560" s="34"/>
      <c r="X18560" s="34"/>
    </row>
    <row r="18561" spans="23:24" ht="14.25">
      <c r="W18561" s="34"/>
      <c r="X18561" s="34"/>
    </row>
    <row r="18562" spans="23:24" ht="14.25">
      <c r="W18562" s="35"/>
      <c r="X18562" s="35"/>
    </row>
    <row r="18563" spans="23:24" ht="14.25">
      <c r="W18563" s="35"/>
      <c r="X18563" s="35"/>
    </row>
    <row r="18564" spans="23:24" ht="14.25">
      <c r="W18564" s="34"/>
      <c r="X18564" s="34"/>
    </row>
    <row r="18565" spans="23:24" ht="14.25">
      <c r="W18565" s="34"/>
      <c r="X18565" s="34"/>
    </row>
    <row r="18566" spans="23:24" ht="14.25">
      <c r="W18566" s="35"/>
      <c r="X18566" s="35"/>
    </row>
    <row r="18567" spans="23:24" ht="14.25">
      <c r="W18567" s="34"/>
      <c r="X18567" s="34"/>
    </row>
    <row r="18568" spans="23:24" ht="14.25">
      <c r="W18568" s="35"/>
      <c r="X18568" s="35"/>
    </row>
    <row r="18570" spans="23:24" ht="14.25">
      <c r="W18570" s="34"/>
      <c r="X18570" s="34"/>
    </row>
    <row r="18571" spans="23:24" ht="15" thickTop="1">
      <c r="W18571" s="35"/>
      <c r="X18571" s="35"/>
    </row>
    <row r="18572" spans="23:24" ht="15" thickTop="1">
      <c r="W18572" s="43"/>
      <c r="X18572" s="43"/>
    </row>
    <row r="18573" spans="23:24" ht="14.25">
      <c r="W18573" s="28"/>
      <c r="X18573" s="28"/>
    </row>
    <row r="18574" spans="23:24" ht="14.25">
      <c r="W18574" s="28"/>
      <c r="X18574" s="28"/>
    </row>
    <row r="18575" spans="23:24" ht="14.25">
      <c r="W18575" s="29"/>
      <c r="X18575" s="29"/>
    </row>
    <row r="18576" spans="23:24" ht="14.25">
      <c r="W18576" s="31"/>
      <c r="X18576" s="31"/>
    </row>
    <row r="18577" spans="23:24" ht="14.25">
      <c r="W18577" s="29"/>
      <c r="X18577" s="29"/>
    </row>
    <row r="18578" spans="23:24" ht="14.25">
      <c r="W18578" s="31"/>
      <c r="X18578" s="31"/>
    </row>
    <row r="18580" spans="23:24" ht="14.25">
      <c r="W18580" s="29"/>
      <c r="X18580" s="29"/>
    </row>
    <row r="18581" spans="23:24" ht="14.25">
      <c r="W18581" s="34"/>
      <c r="X18581" s="34"/>
    </row>
    <row r="18582" spans="23:24" ht="14.25">
      <c r="W18582" s="28"/>
      <c r="X18582" s="28"/>
    </row>
    <row r="18583" spans="23:24" ht="14.25">
      <c r="W18583" s="34"/>
      <c r="X18583" s="34"/>
    </row>
    <row r="18584" spans="23:24" ht="14.25">
      <c r="W18584" s="34"/>
      <c r="X18584" s="34"/>
    </row>
    <row r="18585" spans="23:24" ht="14.25">
      <c r="W18585" s="34"/>
      <c r="X18585" s="34"/>
    </row>
    <row r="18586" spans="23:24" ht="14.25">
      <c r="W18586" s="35"/>
      <c r="X18586" s="35"/>
    </row>
    <row r="18587" spans="23:24" ht="14.25">
      <c r="W18587" s="35"/>
      <c r="X18587" s="35"/>
    </row>
    <row r="18588" spans="23:24" ht="14.25">
      <c r="W18588" s="35"/>
      <c r="X18588" s="35"/>
    </row>
    <row r="18589" spans="23:24" ht="14.25">
      <c r="W18589" s="34"/>
      <c r="X18589" s="34"/>
    </row>
    <row r="18590" spans="23:24" ht="14.25">
      <c r="W18590" s="34"/>
      <c r="X18590" s="34"/>
    </row>
    <row r="18591" spans="23:24" ht="14.25">
      <c r="W18591" s="34"/>
      <c r="X18591" s="34"/>
    </row>
    <row r="18592" spans="23:24" ht="14.25">
      <c r="W18592" s="35"/>
      <c r="X18592" s="35"/>
    </row>
    <row r="18593" spans="23:24" ht="14.25">
      <c r="W18593" s="35"/>
      <c r="X18593" s="35"/>
    </row>
    <row r="18594" spans="23:24" ht="14.25">
      <c r="W18594" s="34"/>
      <c r="X18594" s="34"/>
    </row>
    <row r="18595" spans="23:24" ht="14.25">
      <c r="W18595" s="34"/>
      <c r="X18595" s="34"/>
    </row>
    <row r="18596" spans="23:24" ht="14.25">
      <c r="W18596" s="35"/>
      <c r="X18596" s="35"/>
    </row>
    <row r="18597" spans="23:24" ht="14.25">
      <c r="W18597" s="34"/>
      <c r="X18597" s="34"/>
    </row>
    <row r="18598" spans="23:24" ht="14.25">
      <c r="W18598" s="35"/>
      <c r="X18598" s="35"/>
    </row>
    <row r="18600" spans="23:24" ht="14.25">
      <c r="W18600" s="34"/>
      <c r="X18600" s="34"/>
    </row>
    <row r="18601" spans="23:24" ht="15" thickTop="1">
      <c r="W18601" s="35"/>
      <c r="X18601" s="35"/>
    </row>
    <row r="18602" spans="23:24" ht="15" thickTop="1">
      <c r="W18602" s="43"/>
      <c r="X18602" s="43"/>
    </row>
    <row r="18603" spans="23:24" ht="14.25">
      <c r="W18603" s="28"/>
      <c r="X18603" s="28"/>
    </row>
    <row r="18604" spans="23:24" ht="14.25">
      <c r="W18604" s="28"/>
      <c r="X18604" s="28"/>
    </row>
    <row r="18605" spans="23:24" ht="14.25">
      <c r="W18605" s="29"/>
      <c r="X18605" s="29"/>
    </row>
    <row r="18606" spans="23:24" ht="14.25">
      <c r="W18606" s="31"/>
      <c r="X18606" s="31"/>
    </row>
    <row r="18607" spans="23:24" ht="14.25">
      <c r="W18607" s="29"/>
      <c r="X18607" s="29"/>
    </row>
    <row r="18608" spans="23:24" ht="14.25">
      <c r="W18608" s="31"/>
      <c r="X18608" s="31"/>
    </row>
    <row r="18610" spans="23:24" ht="14.25">
      <c r="W18610" s="29"/>
      <c r="X18610" s="29"/>
    </row>
    <row r="18611" spans="23:24" ht="14.25">
      <c r="W18611" s="34"/>
      <c r="X18611" s="34"/>
    </row>
    <row r="18612" spans="23:24" ht="14.25">
      <c r="W18612" s="28"/>
      <c r="X18612" s="28"/>
    </row>
    <row r="18613" spans="23:24" ht="14.25">
      <c r="W18613" s="34"/>
      <c r="X18613" s="34"/>
    </row>
    <row r="18614" spans="23:24" ht="14.25">
      <c r="W18614" s="34"/>
      <c r="X18614" s="34"/>
    </row>
    <row r="18615" spans="23:24" ht="14.25">
      <c r="W18615" s="34"/>
      <c r="X18615" s="34"/>
    </row>
    <row r="18616" spans="23:24" ht="14.25">
      <c r="W18616" s="35"/>
      <c r="X18616" s="35"/>
    </row>
    <row r="18617" spans="23:24" ht="14.25">
      <c r="W18617" s="35"/>
      <c r="X18617" s="35"/>
    </row>
    <row r="18618" spans="23:24" ht="14.25">
      <c r="W18618" s="35"/>
      <c r="X18618" s="35"/>
    </row>
    <row r="18619" spans="23:24" ht="14.25">
      <c r="W18619" s="34"/>
      <c r="X18619" s="34"/>
    </row>
    <row r="18620" spans="23:24" ht="14.25">
      <c r="W18620" s="34"/>
      <c r="X18620" s="34"/>
    </row>
    <row r="18621" spans="23:24" ht="14.25">
      <c r="W18621" s="34"/>
      <c r="X18621" s="34"/>
    </row>
    <row r="18622" spans="23:24" ht="14.25">
      <c r="W18622" s="35"/>
      <c r="X18622" s="35"/>
    </row>
    <row r="18623" spans="23:24" ht="14.25">
      <c r="W18623" s="35"/>
      <c r="X18623" s="35"/>
    </row>
    <row r="18624" spans="23:24" ht="14.25">
      <c r="W18624" s="34"/>
      <c r="X18624" s="34"/>
    </row>
    <row r="18625" spans="23:24" ht="14.25">
      <c r="W18625" s="34"/>
      <c r="X18625" s="34"/>
    </row>
    <row r="18626" spans="23:24" ht="14.25">
      <c r="W18626" s="35"/>
      <c r="X18626" s="35"/>
    </row>
    <row r="18627" spans="23:24" ht="14.25">
      <c r="W18627" s="34"/>
      <c r="X18627" s="34"/>
    </row>
    <row r="18628" spans="23:24" ht="14.25">
      <c r="W18628" s="35"/>
      <c r="X18628" s="35"/>
    </row>
    <row r="18630" spans="23:24" ht="14.25">
      <c r="W18630" s="34"/>
      <c r="X18630" s="34"/>
    </row>
    <row r="18631" spans="23:24" ht="15" thickTop="1">
      <c r="W18631" s="35"/>
      <c r="X18631" s="35"/>
    </row>
    <row r="18632" spans="23:24" ht="15" thickTop="1">
      <c r="W18632" s="43"/>
      <c r="X18632" s="43"/>
    </row>
    <row r="18633" spans="23:24" ht="14.25">
      <c r="W18633" s="28"/>
      <c r="X18633" s="28"/>
    </row>
    <row r="18634" spans="23:24" ht="14.25">
      <c r="W18634" s="28"/>
      <c r="X18634" s="28"/>
    </row>
    <row r="18635" spans="23:24" ht="14.25">
      <c r="W18635" s="29"/>
      <c r="X18635" s="29"/>
    </row>
    <row r="18636" spans="23:24" ht="14.25">
      <c r="W18636" s="31"/>
      <c r="X18636" s="31"/>
    </row>
    <row r="18637" spans="23:24" ht="14.25">
      <c r="W18637" s="29"/>
      <c r="X18637" s="29"/>
    </row>
    <row r="18638" spans="23:24" ht="14.25">
      <c r="W18638" s="31"/>
      <c r="X18638" s="31"/>
    </row>
    <row r="18640" spans="23:24" ht="14.25">
      <c r="W18640" s="29"/>
      <c r="X18640" s="29"/>
    </row>
    <row r="18641" spans="23:24" ht="14.25">
      <c r="W18641" s="34"/>
      <c r="X18641" s="34"/>
    </row>
    <row r="18642" spans="23:24" ht="14.25">
      <c r="W18642" s="28"/>
      <c r="X18642" s="28"/>
    </row>
    <row r="18643" spans="23:24" ht="14.25">
      <c r="W18643" s="34"/>
      <c r="X18643" s="34"/>
    </row>
    <row r="18644" spans="23:24" ht="14.25">
      <c r="W18644" s="34"/>
      <c r="X18644" s="34"/>
    </row>
    <row r="18645" spans="23:24" ht="14.25">
      <c r="W18645" s="34"/>
      <c r="X18645" s="34"/>
    </row>
    <row r="18646" spans="23:24" ht="14.25">
      <c r="W18646" s="35"/>
      <c r="X18646" s="35"/>
    </row>
    <row r="18647" spans="23:24" ht="14.25">
      <c r="W18647" s="35"/>
      <c r="X18647" s="35"/>
    </row>
    <row r="18648" spans="23:24" ht="14.25">
      <c r="W18648" s="35"/>
      <c r="X18648" s="35"/>
    </row>
    <row r="18649" spans="23:24" ht="14.25">
      <c r="W18649" s="34"/>
      <c r="X18649" s="34"/>
    </row>
    <row r="18650" spans="23:24" ht="14.25">
      <c r="W18650" s="34"/>
      <c r="X18650" s="34"/>
    </row>
    <row r="18651" spans="23:24" ht="14.25">
      <c r="W18651" s="34"/>
      <c r="X18651" s="34"/>
    </row>
    <row r="18652" spans="23:24" ht="14.25">
      <c r="W18652" s="35"/>
      <c r="X18652" s="35"/>
    </row>
    <row r="18653" spans="23:24" ht="14.25">
      <c r="W18653" s="35"/>
      <c r="X18653" s="35"/>
    </row>
    <row r="18654" spans="23:24" ht="14.25">
      <c r="W18654" s="34"/>
      <c r="X18654" s="34"/>
    </row>
    <row r="18655" spans="23:24" ht="14.25">
      <c r="W18655" s="34"/>
      <c r="X18655" s="34"/>
    </row>
    <row r="18656" spans="23:24" ht="14.25">
      <c r="W18656" s="35"/>
      <c r="X18656" s="35"/>
    </row>
    <row r="18657" spans="23:24" ht="14.25">
      <c r="W18657" s="34"/>
      <c r="X18657" s="34"/>
    </row>
    <row r="18658" spans="23:24" ht="14.25">
      <c r="W18658" s="35"/>
      <c r="X18658" s="35"/>
    </row>
    <row r="18660" spans="23:24" ht="14.25">
      <c r="W18660" s="34"/>
      <c r="X18660" s="34"/>
    </row>
    <row r="18661" spans="23:24" ht="15" thickTop="1">
      <c r="W18661" s="35"/>
      <c r="X18661" s="35"/>
    </row>
    <row r="18662" spans="23:24" ht="15" thickTop="1">
      <c r="W18662" s="43"/>
      <c r="X18662" s="43"/>
    </row>
    <row r="18663" spans="23:24" ht="14.25">
      <c r="W18663" s="28"/>
      <c r="X18663" s="28"/>
    </row>
    <row r="18664" spans="23:24" ht="14.25">
      <c r="W18664" s="28"/>
      <c r="X18664" s="28"/>
    </row>
    <row r="18665" spans="23:24" ht="14.25">
      <c r="W18665" s="29"/>
      <c r="X18665" s="29"/>
    </row>
    <row r="18666" spans="23:24" ht="14.25">
      <c r="W18666" s="31"/>
      <c r="X18666" s="31"/>
    </row>
    <row r="18667" spans="23:24" ht="14.25">
      <c r="W18667" s="29"/>
      <c r="X18667" s="29"/>
    </row>
    <row r="18668" spans="23:24" ht="14.25">
      <c r="W18668" s="31"/>
      <c r="X18668" s="31"/>
    </row>
    <row r="18670" spans="23:24" ht="14.25">
      <c r="W18670" s="29"/>
      <c r="X18670" s="29"/>
    </row>
    <row r="18671" spans="23:24" ht="14.25">
      <c r="W18671" s="34"/>
      <c r="X18671" s="34"/>
    </row>
    <row r="18672" spans="23:24" ht="14.25">
      <c r="W18672" s="28"/>
      <c r="X18672" s="28"/>
    </row>
    <row r="18673" spans="23:24" ht="14.25">
      <c r="W18673" s="34"/>
      <c r="X18673" s="34"/>
    </row>
    <row r="18674" spans="23:24" ht="14.25">
      <c r="W18674" s="34"/>
      <c r="X18674" s="34"/>
    </row>
    <row r="18675" spans="23:24" ht="14.25">
      <c r="W18675" s="34"/>
      <c r="X18675" s="34"/>
    </row>
    <row r="18676" spans="23:24" ht="14.25">
      <c r="W18676" s="35"/>
      <c r="X18676" s="35"/>
    </row>
    <row r="18677" spans="23:24" ht="14.25">
      <c r="W18677" s="35"/>
      <c r="X18677" s="35"/>
    </row>
    <row r="18678" spans="23:24" ht="14.25">
      <c r="W18678" s="35"/>
      <c r="X18678" s="35"/>
    </row>
    <row r="18679" spans="23:24" ht="14.25">
      <c r="W18679" s="34"/>
      <c r="X18679" s="34"/>
    </row>
    <row r="18680" spans="23:24" ht="14.25">
      <c r="W18680" s="34"/>
      <c r="X18680" s="34"/>
    </row>
    <row r="18681" spans="23:24" ht="14.25">
      <c r="W18681" s="34"/>
      <c r="X18681" s="34"/>
    </row>
    <row r="18682" spans="23:24" ht="14.25">
      <c r="W18682" s="35"/>
      <c r="X18682" s="35"/>
    </row>
    <row r="18683" spans="23:24" ht="14.25">
      <c r="W18683" s="35"/>
      <c r="X18683" s="35"/>
    </row>
    <row r="18684" spans="23:24" ht="14.25">
      <c r="W18684" s="34"/>
      <c r="X18684" s="34"/>
    </row>
    <row r="18685" spans="23:24" ht="14.25">
      <c r="W18685" s="34"/>
      <c r="X18685" s="34"/>
    </row>
    <row r="18686" spans="23:24" ht="14.25">
      <c r="W18686" s="35"/>
      <c r="X18686" s="35"/>
    </row>
    <row r="18687" spans="23:24" ht="14.25">
      <c r="W18687" s="34"/>
      <c r="X18687" s="34"/>
    </row>
    <row r="18688" spans="23:24" ht="14.25">
      <c r="W18688" s="35"/>
      <c r="X18688" s="35"/>
    </row>
    <row r="18690" spans="23:24" ht="14.25">
      <c r="W18690" s="34"/>
      <c r="X18690" s="34"/>
    </row>
    <row r="18691" spans="23:24" ht="15" thickTop="1">
      <c r="W18691" s="35"/>
      <c r="X18691" s="35"/>
    </row>
    <row r="18692" spans="23:24" ht="15" thickTop="1">
      <c r="W18692" s="43"/>
      <c r="X18692" s="43"/>
    </row>
    <row r="18693" spans="23:24" ht="14.25">
      <c r="W18693" s="28"/>
      <c r="X18693" s="28"/>
    </row>
    <row r="18694" spans="23:24" ht="14.25">
      <c r="W18694" s="28"/>
      <c r="X18694" s="28"/>
    </row>
    <row r="18695" spans="23:24" ht="14.25">
      <c r="W18695" s="29"/>
      <c r="X18695" s="29"/>
    </row>
    <row r="18696" spans="23:24" ht="14.25">
      <c r="W18696" s="31"/>
      <c r="X18696" s="31"/>
    </row>
    <row r="18697" spans="23:24" ht="14.25">
      <c r="W18697" s="29"/>
      <c r="X18697" s="29"/>
    </row>
    <row r="18698" spans="23:24" ht="14.25">
      <c r="W18698" s="31"/>
      <c r="X18698" s="31"/>
    </row>
    <row r="18700" spans="23:24" ht="14.25">
      <c r="W18700" s="29"/>
      <c r="X18700" s="29"/>
    </row>
    <row r="18701" spans="23:24" ht="14.25">
      <c r="W18701" s="34"/>
      <c r="X18701" s="34"/>
    </row>
    <row r="18702" spans="23:24" ht="14.25">
      <c r="W18702" s="28"/>
      <c r="X18702" s="28"/>
    </row>
    <row r="18703" spans="23:24" ht="14.25">
      <c r="W18703" s="34"/>
      <c r="X18703" s="34"/>
    </row>
    <row r="18704" spans="23:24" ht="14.25">
      <c r="W18704" s="34"/>
      <c r="X18704" s="34"/>
    </row>
    <row r="18705" spans="23:24" ht="14.25">
      <c r="W18705" s="34"/>
      <c r="X18705" s="34"/>
    </row>
    <row r="18706" spans="23:24" ht="14.25">
      <c r="W18706" s="35"/>
      <c r="X18706" s="35"/>
    </row>
    <row r="18707" spans="23:24" ht="14.25">
      <c r="W18707" s="35"/>
      <c r="X18707" s="35"/>
    </row>
    <row r="18708" spans="23:24" ht="14.25">
      <c r="W18708" s="35"/>
      <c r="X18708" s="35"/>
    </row>
    <row r="18709" spans="23:24" ht="14.25">
      <c r="W18709" s="34"/>
      <c r="X18709" s="34"/>
    </row>
    <row r="18710" spans="23:24" ht="14.25">
      <c r="W18710" s="34"/>
      <c r="X18710" s="34"/>
    </row>
    <row r="18711" spans="23:24" ht="14.25">
      <c r="W18711" s="34"/>
      <c r="X18711" s="34"/>
    </row>
    <row r="18712" spans="23:24" ht="14.25">
      <c r="W18712" s="35"/>
      <c r="X18712" s="35"/>
    </row>
    <row r="18713" spans="23:24" ht="14.25">
      <c r="W18713" s="35"/>
      <c r="X18713" s="35"/>
    </row>
    <row r="18714" spans="23:24" ht="14.25">
      <c r="W18714" s="34"/>
      <c r="X18714" s="34"/>
    </row>
    <row r="18715" spans="23:24" ht="14.25">
      <c r="W18715" s="34"/>
      <c r="X18715" s="34"/>
    </row>
    <row r="18716" spans="23:24" ht="14.25">
      <c r="W18716" s="35"/>
      <c r="X18716" s="35"/>
    </row>
    <row r="18717" spans="23:24" ht="14.25">
      <c r="W18717" s="34"/>
      <c r="X18717" s="34"/>
    </row>
    <row r="18718" spans="23:24" ht="14.25">
      <c r="W18718" s="35"/>
      <c r="X18718" s="35"/>
    </row>
    <row r="18720" spans="23:24" ht="14.25">
      <c r="W18720" s="34"/>
      <c r="X18720" s="34"/>
    </row>
    <row r="18721" spans="23:24" ht="15" thickTop="1">
      <c r="W18721" s="35"/>
      <c r="X18721" s="35"/>
    </row>
    <row r="18722" spans="23:24" ht="15" thickTop="1">
      <c r="W18722" s="43"/>
      <c r="X18722" s="43"/>
    </row>
    <row r="18723" spans="23:24" ht="14.25">
      <c r="W18723" s="28"/>
      <c r="X18723" s="28"/>
    </row>
    <row r="18724" spans="23:24" ht="14.25">
      <c r="W18724" s="28"/>
      <c r="X18724" s="28"/>
    </row>
    <row r="18725" spans="23:24" ht="14.25">
      <c r="W18725" s="29"/>
      <c r="X18725" s="29"/>
    </row>
    <row r="18726" spans="23:24" ht="14.25">
      <c r="W18726" s="31"/>
      <c r="X18726" s="31"/>
    </row>
    <row r="18727" spans="23:24" ht="14.25">
      <c r="W18727" s="29"/>
      <c r="X18727" s="29"/>
    </row>
    <row r="18728" spans="23:24" ht="14.25">
      <c r="W18728" s="31"/>
      <c r="X18728" s="31"/>
    </row>
    <row r="18730" spans="23:24" ht="14.25">
      <c r="W18730" s="29"/>
      <c r="X18730" s="29"/>
    </row>
    <row r="18731" spans="23:24" ht="14.25">
      <c r="W18731" s="34"/>
      <c r="X18731" s="34"/>
    </row>
    <row r="18732" spans="23:24" ht="14.25">
      <c r="W18732" s="28"/>
      <c r="X18732" s="28"/>
    </row>
    <row r="18733" spans="23:24" ht="14.25">
      <c r="W18733" s="34"/>
      <c r="X18733" s="34"/>
    </row>
    <row r="18734" spans="23:24" ht="14.25">
      <c r="W18734" s="34"/>
      <c r="X18734" s="34"/>
    </row>
    <row r="18735" spans="23:24" ht="14.25">
      <c r="W18735" s="34"/>
      <c r="X18735" s="34"/>
    </row>
    <row r="18736" spans="23:24" ht="14.25">
      <c r="W18736" s="35"/>
      <c r="X18736" s="35"/>
    </row>
    <row r="18737" spans="23:24" ht="14.25">
      <c r="W18737" s="35"/>
      <c r="X18737" s="35"/>
    </row>
    <row r="18738" spans="23:24" ht="14.25">
      <c r="W18738" s="35"/>
      <c r="X18738" s="35"/>
    </row>
    <row r="18739" spans="23:24" ht="14.25">
      <c r="W18739" s="34"/>
      <c r="X18739" s="34"/>
    </row>
    <row r="18740" spans="23:24" ht="14.25">
      <c r="W18740" s="34"/>
      <c r="X18740" s="34"/>
    </row>
    <row r="18741" spans="23:24" ht="14.25">
      <c r="W18741" s="34"/>
      <c r="X18741" s="34"/>
    </row>
    <row r="18742" spans="23:24" ht="14.25">
      <c r="W18742" s="35"/>
      <c r="X18742" s="35"/>
    </row>
    <row r="18743" spans="23:24" ht="14.25">
      <c r="W18743" s="35"/>
      <c r="X18743" s="35"/>
    </row>
    <row r="18744" spans="23:24" ht="14.25">
      <c r="W18744" s="34"/>
      <c r="X18744" s="34"/>
    </row>
    <row r="18745" spans="23:24" ht="14.25">
      <c r="W18745" s="34"/>
      <c r="X18745" s="34"/>
    </row>
    <row r="18746" spans="23:24" ht="14.25">
      <c r="W18746" s="35"/>
      <c r="X18746" s="35"/>
    </row>
    <row r="18747" spans="23:24" ht="14.25">
      <c r="W18747" s="34"/>
      <c r="X18747" s="34"/>
    </row>
    <row r="18748" spans="23:24" ht="14.25">
      <c r="W18748" s="35"/>
      <c r="X18748" s="35"/>
    </row>
    <row r="18750" spans="23:24" ht="14.25">
      <c r="W18750" s="34"/>
      <c r="X18750" s="34"/>
    </row>
    <row r="18751" spans="23:24" ht="15" thickTop="1">
      <c r="W18751" s="35"/>
      <c r="X18751" s="35"/>
    </row>
    <row r="18752" spans="23:24" ht="15" thickTop="1">
      <c r="W18752" s="43"/>
      <c r="X18752" s="43"/>
    </row>
    <row r="18753" spans="23:24" ht="14.25">
      <c r="W18753" s="28"/>
      <c r="X18753" s="28"/>
    </row>
    <row r="18754" spans="23:24" ht="14.25">
      <c r="W18754" s="28"/>
      <c r="X18754" s="28"/>
    </row>
    <row r="18755" spans="23:24" ht="14.25">
      <c r="W18755" s="29"/>
      <c r="X18755" s="29"/>
    </row>
    <row r="18756" spans="23:24" ht="14.25">
      <c r="W18756" s="31"/>
      <c r="X18756" s="31"/>
    </row>
    <row r="18757" spans="23:24" ht="14.25">
      <c r="W18757" s="29"/>
      <c r="X18757" s="29"/>
    </row>
    <row r="18758" spans="23:24" ht="14.25">
      <c r="W18758" s="31"/>
      <c r="X18758" s="31"/>
    </row>
    <row r="18760" spans="23:24" ht="14.25">
      <c r="W18760" s="29"/>
      <c r="X18760" s="29"/>
    </row>
    <row r="18761" spans="23:24" ht="14.25">
      <c r="W18761" s="34"/>
      <c r="X18761" s="34"/>
    </row>
    <row r="18762" spans="23:24" ht="14.25">
      <c r="W18762" s="28"/>
      <c r="X18762" s="28"/>
    </row>
    <row r="18763" spans="23:24" ht="14.25">
      <c r="W18763" s="34"/>
      <c r="X18763" s="34"/>
    </row>
    <row r="18764" spans="23:24" ht="14.25">
      <c r="W18764" s="34"/>
      <c r="X18764" s="34"/>
    </row>
    <row r="18765" spans="23:24" ht="14.25">
      <c r="W18765" s="34"/>
      <c r="X18765" s="34"/>
    </row>
    <row r="18766" spans="23:24" ht="14.25">
      <c r="W18766" s="35"/>
      <c r="X18766" s="35"/>
    </row>
    <row r="18767" spans="23:24" ht="14.25">
      <c r="W18767" s="35"/>
      <c r="X18767" s="35"/>
    </row>
    <row r="18768" spans="23:24" ht="14.25">
      <c r="W18768" s="35"/>
      <c r="X18768" s="35"/>
    </row>
    <row r="18769" spans="23:24" ht="14.25">
      <c r="W18769" s="34"/>
      <c r="X18769" s="34"/>
    </row>
    <row r="18770" spans="23:24" ht="14.25">
      <c r="W18770" s="34"/>
      <c r="X18770" s="34"/>
    </row>
    <row r="18771" spans="23:24" ht="14.25">
      <c r="W18771" s="34"/>
      <c r="X18771" s="34"/>
    </row>
    <row r="18772" spans="23:24" ht="14.25">
      <c r="W18772" s="35"/>
      <c r="X18772" s="35"/>
    </row>
    <row r="18773" spans="23:24" ht="14.25">
      <c r="W18773" s="35"/>
      <c r="X18773" s="35"/>
    </row>
    <row r="18774" spans="23:24" ht="14.25">
      <c r="W18774" s="34"/>
      <c r="X18774" s="34"/>
    </row>
    <row r="18775" spans="23:24" ht="14.25">
      <c r="W18775" s="34"/>
      <c r="X18775" s="34"/>
    </row>
    <row r="18776" spans="23:24" ht="14.25">
      <c r="W18776" s="35"/>
      <c r="X18776" s="35"/>
    </row>
    <row r="18777" spans="23:24" ht="14.25">
      <c r="W18777" s="34"/>
      <c r="X18777" s="34"/>
    </row>
    <row r="18778" spans="23:24" ht="14.25">
      <c r="W18778" s="35"/>
      <c r="X18778" s="35"/>
    </row>
    <row r="18780" spans="23:24" ht="14.25">
      <c r="W18780" s="34"/>
      <c r="X18780" s="34"/>
    </row>
    <row r="18781" spans="23:24" ht="15" thickTop="1">
      <c r="W18781" s="35"/>
      <c r="X18781" s="35"/>
    </row>
    <row r="18782" spans="23:24" ht="15" thickTop="1">
      <c r="W18782" s="43"/>
      <c r="X18782" s="43"/>
    </row>
    <row r="18783" spans="23:24" ht="14.25">
      <c r="W18783" s="28"/>
      <c r="X18783" s="28"/>
    </row>
    <row r="18784" spans="23:24" ht="14.25">
      <c r="W18784" s="28"/>
      <c r="X18784" s="28"/>
    </row>
    <row r="18785" spans="23:24" ht="14.25">
      <c r="W18785" s="29"/>
      <c r="X18785" s="29"/>
    </row>
    <row r="18786" spans="23:24" ht="14.25">
      <c r="W18786" s="31"/>
      <c r="X18786" s="31"/>
    </row>
    <row r="18787" spans="23:24" ht="14.25">
      <c r="W18787" s="29"/>
      <c r="X18787" s="29"/>
    </row>
    <row r="18788" spans="23:24" ht="14.25">
      <c r="W18788" s="31"/>
      <c r="X18788" s="31"/>
    </row>
    <row r="18790" spans="23:24" ht="14.25">
      <c r="W18790" s="29"/>
      <c r="X18790" s="29"/>
    </row>
    <row r="18791" spans="23:24" ht="14.25">
      <c r="W18791" s="34"/>
      <c r="X18791" s="34"/>
    </row>
    <row r="18792" spans="23:24" ht="14.25">
      <c r="W18792" s="28"/>
      <c r="X18792" s="28"/>
    </row>
    <row r="18793" spans="23:24" ht="14.25">
      <c r="W18793" s="34"/>
      <c r="X18793" s="34"/>
    </row>
    <row r="18794" spans="23:24" ht="14.25">
      <c r="W18794" s="34"/>
      <c r="X18794" s="34"/>
    </row>
    <row r="18795" spans="23:24" ht="14.25">
      <c r="W18795" s="34"/>
      <c r="X18795" s="34"/>
    </row>
    <row r="18796" spans="23:24" ht="14.25">
      <c r="W18796" s="35"/>
      <c r="X18796" s="35"/>
    </row>
    <row r="18797" spans="23:24" ht="14.25">
      <c r="W18797" s="35"/>
      <c r="X18797" s="35"/>
    </row>
    <row r="18798" spans="23:24" ht="14.25">
      <c r="W18798" s="35"/>
      <c r="X18798" s="35"/>
    </row>
    <row r="18799" spans="23:24" ht="14.25">
      <c r="W18799" s="34"/>
      <c r="X18799" s="34"/>
    </row>
    <row r="18800" spans="23:24" ht="14.25">
      <c r="W18800" s="34"/>
      <c r="X18800" s="34"/>
    </row>
    <row r="18801" spans="23:24" ht="14.25">
      <c r="W18801" s="34"/>
      <c r="X18801" s="34"/>
    </row>
    <row r="18802" spans="23:24" ht="14.25">
      <c r="W18802" s="35"/>
      <c r="X18802" s="35"/>
    </row>
    <row r="18803" spans="23:24" ht="14.25">
      <c r="W18803" s="35"/>
      <c r="X18803" s="35"/>
    </row>
    <row r="18804" spans="23:24" ht="14.25">
      <c r="W18804" s="34"/>
      <c r="X18804" s="34"/>
    </row>
    <row r="18805" spans="23:24" ht="14.25">
      <c r="W18805" s="34"/>
      <c r="X18805" s="34"/>
    </row>
    <row r="18806" spans="23:24" ht="14.25">
      <c r="W18806" s="35"/>
      <c r="X18806" s="35"/>
    </row>
    <row r="18807" spans="23:24" ht="14.25">
      <c r="W18807" s="34"/>
      <c r="X18807" s="34"/>
    </row>
    <row r="18808" spans="23:24" ht="14.25">
      <c r="W18808" s="35"/>
      <c r="X18808" s="35"/>
    </row>
    <row r="18810" spans="23:24" ht="14.25">
      <c r="W18810" s="34"/>
      <c r="X18810" s="34"/>
    </row>
    <row r="18811" spans="23:24" ht="15" thickTop="1">
      <c r="W18811" s="35"/>
      <c r="X18811" s="35"/>
    </row>
    <row r="18812" spans="23:24" ht="15" thickTop="1">
      <c r="W18812" s="43"/>
      <c r="X18812" s="43"/>
    </row>
    <row r="18813" spans="23:24" ht="14.25">
      <c r="W18813" s="28"/>
      <c r="X18813" s="28"/>
    </row>
    <row r="18814" spans="23:24" ht="14.25">
      <c r="W18814" s="28"/>
      <c r="X18814" s="28"/>
    </row>
    <row r="18815" spans="23:24" ht="14.25">
      <c r="W18815" s="29"/>
      <c r="X18815" s="29"/>
    </row>
    <row r="18816" spans="23:24" ht="14.25">
      <c r="W18816" s="31"/>
      <c r="X18816" s="31"/>
    </row>
    <row r="18817" spans="23:24" ht="14.25">
      <c r="W18817" s="29"/>
      <c r="X18817" s="29"/>
    </row>
    <row r="18818" spans="23:24" ht="14.25">
      <c r="W18818" s="31"/>
      <c r="X18818" s="31"/>
    </row>
    <row r="18820" spans="23:24" ht="14.25">
      <c r="W18820" s="29"/>
      <c r="X18820" s="29"/>
    </row>
    <row r="18821" spans="23:24" ht="14.25">
      <c r="W18821" s="34"/>
      <c r="X18821" s="34"/>
    </row>
    <row r="18822" spans="23:24" ht="14.25">
      <c r="W18822" s="28"/>
      <c r="X18822" s="28"/>
    </row>
    <row r="18823" spans="23:24" ht="14.25">
      <c r="W18823" s="34"/>
      <c r="X18823" s="34"/>
    </row>
    <row r="18824" spans="23:24" ht="14.25">
      <c r="W18824" s="34"/>
      <c r="X18824" s="34"/>
    </row>
    <row r="18825" spans="23:24" ht="14.25">
      <c r="W18825" s="34"/>
      <c r="X18825" s="34"/>
    </row>
    <row r="18826" spans="23:24" ht="14.25">
      <c r="W18826" s="35"/>
      <c r="X18826" s="35"/>
    </row>
    <row r="18827" spans="23:24" ht="14.25">
      <c r="W18827" s="35"/>
      <c r="X18827" s="35"/>
    </row>
    <row r="18828" spans="23:24" ht="14.25">
      <c r="W18828" s="35"/>
      <c r="X18828" s="35"/>
    </row>
    <row r="18829" spans="23:24" ht="14.25">
      <c r="W18829" s="34"/>
      <c r="X18829" s="34"/>
    </row>
    <row r="18830" spans="23:24" ht="14.25">
      <c r="W18830" s="34"/>
      <c r="X18830" s="34"/>
    </row>
    <row r="18831" spans="23:24" ht="14.25">
      <c r="W18831" s="34"/>
      <c r="X18831" s="34"/>
    </row>
    <row r="18832" spans="23:24" ht="14.25">
      <c r="W18832" s="35"/>
      <c r="X18832" s="35"/>
    </row>
    <row r="18833" spans="23:24" ht="14.25">
      <c r="W18833" s="35"/>
      <c r="X18833" s="35"/>
    </row>
    <row r="18834" spans="23:24" ht="14.25">
      <c r="W18834" s="34"/>
      <c r="X18834" s="34"/>
    </row>
    <row r="18835" spans="23:24" ht="14.25">
      <c r="W18835" s="34"/>
      <c r="X18835" s="34"/>
    </row>
    <row r="18836" spans="23:24" ht="14.25">
      <c r="W18836" s="35"/>
      <c r="X18836" s="35"/>
    </row>
    <row r="18837" spans="23:24" ht="14.25">
      <c r="W18837" s="34"/>
      <c r="X18837" s="34"/>
    </row>
    <row r="18838" spans="23:24" ht="14.25">
      <c r="W18838" s="35"/>
      <c r="X18838" s="35"/>
    </row>
    <row r="18840" spans="23:24" ht="14.25">
      <c r="W18840" s="34"/>
      <c r="X18840" s="34"/>
    </row>
    <row r="18841" spans="23:24" ht="15" thickTop="1">
      <c r="W18841" s="35"/>
      <c r="X18841" s="35"/>
    </row>
    <row r="18842" spans="23:24" ht="15" thickTop="1">
      <c r="W18842" s="43"/>
      <c r="X18842" s="43"/>
    </row>
    <row r="18843" spans="23:24" ht="14.25">
      <c r="W18843" s="28"/>
      <c r="X18843" s="28"/>
    </row>
    <row r="18844" spans="23:24" ht="14.25">
      <c r="W18844" s="28"/>
      <c r="X18844" s="28"/>
    </row>
    <row r="18845" spans="23:24" ht="14.25">
      <c r="W18845" s="29"/>
      <c r="X18845" s="29"/>
    </row>
    <row r="18846" spans="23:24" ht="14.25">
      <c r="W18846" s="31"/>
      <c r="X18846" s="31"/>
    </row>
    <row r="18847" spans="23:24" ht="14.25">
      <c r="W18847" s="29"/>
      <c r="X18847" s="29"/>
    </row>
    <row r="18848" spans="23:24" ht="14.25">
      <c r="W18848" s="31"/>
      <c r="X18848" s="31"/>
    </row>
    <row r="18850" spans="23:24" ht="14.25">
      <c r="W18850" s="29"/>
      <c r="X18850" s="29"/>
    </row>
    <row r="18851" spans="23:24" ht="14.25">
      <c r="W18851" s="34"/>
      <c r="X18851" s="34"/>
    </row>
    <row r="18852" spans="23:24" ht="14.25">
      <c r="W18852" s="28"/>
      <c r="X18852" s="28"/>
    </row>
    <row r="18853" spans="23:24" ht="14.25">
      <c r="W18853" s="34"/>
      <c r="X18853" s="34"/>
    </row>
    <row r="18854" spans="23:24" ht="14.25">
      <c r="W18854" s="34"/>
      <c r="X18854" s="34"/>
    </row>
    <row r="18855" spans="23:24" ht="14.25">
      <c r="W18855" s="34"/>
      <c r="X18855" s="34"/>
    </row>
    <row r="18856" spans="23:24" ht="14.25">
      <c r="W18856" s="35"/>
      <c r="X18856" s="35"/>
    </row>
    <row r="18857" spans="23:24" ht="14.25">
      <c r="W18857" s="35"/>
      <c r="X18857" s="35"/>
    </row>
    <row r="18858" spans="23:24" ht="14.25">
      <c r="W18858" s="35"/>
      <c r="X18858" s="35"/>
    </row>
    <row r="18859" spans="23:24" ht="14.25">
      <c r="W18859" s="34"/>
      <c r="X18859" s="34"/>
    </row>
    <row r="18860" spans="23:24" ht="14.25">
      <c r="W18860" s="34"/>
      <c r="X18860" s="34"/>
    </row>
    <row r="18861" spans="23:24" ht="14.25">
      <c r="W18861" s="34"/>
      <c r="X18861" s="34"/>
    </row>
    <row r="18862" spans="23:24" ht="14.25">
      <c r="W18862" s="35"/>
      <c r="X18862" s="35"/>
    </row>
    <row r="18863" spans="23:24" ht="14.25">
      <c r="W18863" s="35"/>
      <c r="X18863" s="35"/>
    </row>
    <row r="18864" spans="23:24" ht="14.25">
      <c r="W18864" s="34"/>
      <c r="X18864" s="34"/>
    </row>
    <row r="18865" spans="23:24" ht="14.25">
      <c r="W18865" s="34"/>
      <c r="X18865" s="34"/>
    </row>
    <row r="18866" spans="23:24" ht="14.25">
      <c r="W18866" s="35"/>
      <c r="X18866" s="35"/>
    </row>
    <row r="18867" spans="23:24" ht="14.25">
      <c r="W18867" s="34"/>
      <c r="X18867" s="34"/>
    </row>
    <row r="18868" spans="23:24" ht="14.25">
      <c r="W18868" s="35"/>
      <c r="X18868" s="35"/>
    </row>
    <row r="18870" spans="23:24" ht="14.25">
      <c r="W18870" s="34"/>
      <c r="X18870" s="34"/>
    </row>
    <row r="18871" spans="23:24" ht="15" thickTop="1">
      <c r="W18871" s="35"/>
      <c r="X18871" s="35"/>
    </row>
    <row r="18872" spans="23:24" ht="15" thickTop="1">
      <c r="W18872" s="43"/>
      <c r="X18872" s="43"/>
    </row>
    <row r="18873" spans="23:24" ht="14.25">
      <c r="W18873" s="28"/>
      <c r="X18873" s="28"/>
    </row>
    <row r="18874" spans="23:24" ht="14.25">
      <c r="W18874" s="28"/>
      <c r="X18874" s="28"/>
    </row>
    <row r="18875" spans="23:24" ht="14.25">
      <c r="W18875" s="29"/>
      <c r="X18875" s="29"/>
    </row>
    <row r="18876" spans="23:24" ht="14.25">
      <c r="W18876" s="31"/>
      <c r="X18876" s="31"/>
    </row>
    <row r="18877" spans="23:24" ht="14.25">
      <c r="W18877" s="29"/>
      <c r="X18877" s="29"/>
    </row>
    <row r="18878" spans="23:24" ht="14.25">
      <c r="W18878" s="31"/>
      <c r="X18878" s="31"/>
    </row>
    <row r="18880" spans="23:24" ht="14.25">
      <c r="W18880" s="29"/>
      <c r="X18880" s="29"/>
    </row>
    <row r="18881" spans="23:24" ht="14.25">
      <c r="W18881" s="34"/>
      <c r="X18881" s="34"/>
    </row>
    <row r="18882" spans="23:24" ht="14.25">
      <c r="W18882" s="28"/>
      <c r="X18882" s="28"/>
    </row>
    <row r="18883" spans="23:24" ht="14.25">
      <c r="W18883" s="34"/>
      <c r="X18883" s="34"/>
    </row>
    <row r="18884" spans="23:24" ht="14.25">
      <c r="W18884" s="34"/>
      <c r="X18884" s="34"/>
    </row>
    <row r="18885" spans="23:24" ht="14.25">
      <c r="W18885" s="34"/>
      <c r="X18885" s="34"/>
    </row>
    <row r="18886" spans="23:24" ht="14.25">
      <c r="W18886" s="35"/>
      <c r="X18886" s="35"/>
    </row>
    <row r="18887" spans="23:24" ht="14.25">
      <c r="W18887" s="35"/>
      <c r="X18887" s="35"/>
    </row>
    <row r="18888" spans="23:24" ht="14.25">
      <c r="W18888" s="35"/>
      <c r="X18888" s="35"/>
    </row>
    <row r="18889" spans="23:24" ht="14.25">
      <c r="W18889" s="34"/>
      <c r="X18889" s="34"/>
    </row>
    <row r="18890" spans="23:24" ht="14.25">
      <c r="W18890" s="34"/>
      <c r="X18890" s="34"/>
    </row>
    <row r="18891" spans="23:24" ht="14.25">
      <c r="W18891" s="34"/>
      <c r="X18891" s="34"/>
    </row>
    <row r="18892" spans="23:24" ht="14.25">
      <c r="W18892" s="35"/>
      <c r="X18892" s="35"/>
    </row>
    <row r="18893" spans="23:24" ht="14.25">
      <c r="W18893" s="35"/>
      <c r="X18893" s="35"/>
    </row>
    <row r="18894" spans="23:24" ht="14.25">
      <c r="W18894" s="34"/>
      <c r="X18894" s="34"/>
    </row>
    <row r="18895" spans="23:24" ht="14.25">
      <c r="W18895" s="34"/>
      <c r="X18895" s="34"/>
    </row>
    <row r="18896" spans="23:24" ht="14.25">
      <c r="W18896" s="35"/>
      <c r="X18896" s="35"/>
    </row>
    <row r="18897" spans="23:24" ht="14.25">
      <c r="W18897" s="34"/>
      <c r="X18897" s="34"/>
    </row>
    <row r="18898" spans="23:24" ht="14.25">
      <c r="W18898" s="35"/>
      <c r="X18898" s="35"/>
    </row>
    <row r="18900" spans="23:24" ht="14.25">
      <c r="W18900" s="34"/>
      <c r="X18900" s="34"/>
    </row>
    <row r="18901" spans="23:24" ht="15" thickTop="1">
      <c r="W18901" s="35"/>
      <c r="X18901" s="35"/>
    </row>
    <row r="18902" spans="23:24" ht="15" thickTop="1">
      <c r="W18902" s="43"/>
      <c r="X18902" s="43"/>
    </row>
    <row r="18903" spans="23:24" ht="14.25">
      <c r="W18903" s="28"/>
      <c r="X18903" s="28"/>
    </row>
    <row r="18904" spans="23:24" ht="14.25">
      <c r="W18904" s="28"/>
      <c r="X18904" s="28"/>
    </row>
    <row r="18905" spans="23:24" ht="14.25">
      <c r="W18905" s="29"/>
      <c r="X18905" s="29"/>
    </row>
    <row r="18906" spans="23:24" ht="14.25">
      <c r="W18906" s="31"/>
      <c r="X18906" s="31"/>
    </row>
    <row r="18907" spans="23:24" ht="14.25">
      <c r="W18907" s="29"/>
      <c r="X18907" s="29"/>
    </row>
    <row r="18908" spans="23:24" ht="14.25">
      <c r="W18908" s="31"/>
      <c r="X18908" s="31"/>
    </row>
    <row r="18910" spans="23:24" ht="14.25">
      <c r="W18910" s="29"/>
      <c r="X18910" s="29"/>
    </row>
    <row r="18911" spans="23:24" ht="14.25">
      <c r="W18911" s="34"/>
      <c r="X18911" s="34"/>
    </row>
    <row r="18912" spans="23:24" ht="14.25">
      <c r="W18912" s="28"/>
      <c r="X18912" s="28"/>
    </row>
    <row r="18913" spans="23:24" ht="14.25">
      <c r="W18913" s="34"/>
      <c r="X18913" s="34"/>
    </row>
    <row r="18914" spans="23:24" ht="14.25">
      <c r="W18914" s="34"/>
      <c r="X18914" s="34"/>
    </row>
    <row r="18915" spans="23:24" ht="14.25">
      <c r="W18915" s="34"/>
      <c r="X18915" s="34"/>
    </row>
    <row r="18916" spans="23:24" ht="14.25">
      <c r="W18916" s="35"/>
      <c r="X18916" s="35"/>
    </row>
    <row r="18917" spans="23:24" ht="14.25">
      <c r="W18917" s="35"/>
      <c r="X18917" s="35"/>
    </row>
    <row r="18918" spans="23:24" ht="14.25">
      <c r="W18918" s="35"/>
      <c r="X18918" s="35"/>
    </row>
    <row r="18919" spans="23:24" ht="14.25">
      <c r="W18919" s="34"/>
      <c r="X18919" s="34"/>
    </row>
    <row r="18920" spans="23:24" ht="14.25">
      <c r="W18920" s="34"/>
      <c r="X18920" s="34"/>
    </row>
    <row r="18921" spans="23:24" ht="14.25">
      <c r="W18921" s="34"/>
      <c r="X18921" s="34"/>
    </row>
    <row r="18922" spans="23:24" ht="14.25">
      <c r="W18922" s="35"/>
      <c r="X18922" s="35"/>
    </row>
    <row r="18923" spans="23:24" ht="14.25">
      <c r="W18923" s="35"/>
      <c r="X18923" s="35"/>
    </row>
    <row r="18924" spans="23:24" ht="14.25">
      <c r="W18924" s="34"/>
      <c r="X18924" s="34"/>
    </row>
    <row r="18925" spans="23:24" ht="14.25">
      <c r="W18925" s="34"/>
      <c r="X18925" s="34"/>
    </row>
    <row r="18926" spans="23:24" ht="14.25">
      <c r="W18926" s="35"/>
      <c r="X18926" s="35"/>
    </row>
    <row r="18927" spans="23:24" ht="14.25">
      <c r="W18927" s="34"/>
      <c r="X18927" s="34"/>
    </row>
    <row r="18928" spans="23:24" ht="14.25">
      <c r="W18928" s="35"/>
      <c r="X18928" s="35"/>
    </row>
    <row r="18930" spans="23:24" ht="14.25">
      <c r="W18930" s="34"/>
      <c r="X18930" s="34"/>
    </row>
    <row r="18931" spans="23:24" ht="15" thickTop="1">
      <c r="W18931" s="35"/>
      <c r="X18931" s="35"/>
    </row>
    <row r="18932" spans="23:24" ht="15" thickTop="1">
      <c r="W18932" s="43"/>
      <c r="X18932" s="43"/>
    </row>
    <row r="18933" spans="23:24" ht="14.25">
      <c r="W18933" s="28"/>
      <c r="X18933" s="28"/>
    </row>
    <row r="18934" spans="23:24" ht="14.25">
      <c r="W18934" s="28"/>
      <c r="X18934" s="28"/>
    </row>
    <row r="18935" spans="23:24" ht="14.25">
      <c r="W18935" s="29"/>
      <c r="X18935" s="29"/>
    </row>
    <row r="18936" spans="23:24" ht="14.25">
      <c r="W18936" s="31"/>
      <c r="X18936" s="31"/>
    </row>
    <row r="18937" spans="23:24" ht="14.25">
      <c r="W18937" s="29"/>
      <c r="X18937" s="29"/>
    </row>
    <row r="18938" spans="23:24" ht="14.25">
      <c r="W18938" s="31"/>
      <c r="X18938" s="31"/>
    </row>
    <row r="18940" spans="23:24" ht="14.25">
      <c r="W18940" s="29"/>
      <c r="X18940" s="29"/>
    </row>
    <row r="18941" spans="23:24" ht="14.25">
      <c r="W18941" s="34"/>
      <c r="X18941" s="34"/>
    </row>
    <row r="18942" spans="23:24" ht="14.25">
      <c r="W18942" s="28"/>
      <c r="X18942" s="28"/>
    </row>
    <row r="18943" spans="23:24" ht="14.25">
      <c r="W18943" s="34"/>
      <c r="X18943" s="34"/>
    </row>
    <row r="18944" spans="23:24" ht="14.25">
      <c r="W18944" s="34"/>
      <c r="X18944" s="34"/>
    </row>
    <row r="18945" spans="23:24" ht="14.25">
      <c r="W18945" s="34"/>
      <c r="X18945" s="34"/>
    </row>
    <row r="18946" spans="23:24" ht="14.25">
      <c r="W18946" s="35"/>
      <c r="X18946" s="35"/>
    </row>
    <row r="18947" spans="23:24" ht="14.25">
      <c r="W18947" s="35"/>
      <c r="X18947" s="35"/>
    </row>
    <row r="18948" spans="23:24" ht="14.25">
      <c r="W18948" s="35"/>
      <c r="X18948" s="35"/>
    </row>
    <row r="18949" spans="23:24" ht="14.25">
      <c r="W18949" s="34"/>
      <c r="X18949" s="34"/>
    </row>
    <row r="18950" spans="23:24" ht="14.25">
      <c r="W18950" s="34"/>
      <c r="X18950" s="34"/>
    </row>
    <row r="18951" spans="23:24" ht="14.25">
      <c r="W18951" s="34"/>
      <c r="X18951" s="34"/>
    </row>
    <row r="18952" spans="23:24" ht="14.25">
      <c r="W18952" s="35"/>
      <c r="X18952" s="35"/>
    </row>
    <row r="18953" spans="23:24" ht="14.25">
      <c r="W18953" s="35"/>
      <c r="X18953" s="35"/>
    </row>
    <row r="18954" spans="23:24" ht="14.25">
      <c r="W18954" s="34"/>
      <c r="X18954" s="34"/>
    </row>
    <row r="18955" spans="23:24" ht="14.25">
      <c r="W18955" s="34"/>
      <c r="X18955" s="34"/>
    </row>
    <row r="18956" spans="23:24" ht="14.25">
      <c r="W18956" s="35"/>
      <c r="X18956" s="35"/>
    </row>
    <row r="18957" spans="23:24" ht="14.25">
      <c r="W18957" s="34"/>
      <c r="X18957" s="34"/>
    </row>
    <row r="18958" spans="23:24" ht="14.25">
      <c r="W18958" s="35"/>
      <c r="X18958" s="35"/>
    </row>
    <row r="18960" spans="23:24" ht="14.25">
      <c r="W18960" s="34"/>
      <c r="X18960" s="34"/>
    </row>
    <row r="18961" spans="23:24" ht="15" thickTop="1">
      <c r="W18961" s="35"/>
      <c r="X18961" s="35"/>
    </row>
    <row r="18962" spans="23:24" ht="15" thickTop="1">
      <c r="W18962" s="43"/>
      <c r="X18962" s="43"/>
    </row>
    <row r="18963" spans="23:24" ht="14.25">
      <c r="W18963" s="28"/>
      <c r="X18963" s="28"/>
    </row>
    <row r="18964" spans="23:24" ht="14.25">
      <c r="W18964" s="28"/>
      <c r="X18964" s="28"/>
    </row>
    <row r="18965" spans="23:24" ht="14.25">
      <c r="W18965" s="29"/>
      <c r="X18965" s="29"/>
    </row>
    <row r="18966" spans="23:24" ht="14.25">
      <c r="W18966" s="31"/>
      <c r="X18966" s="31"/>
    </row>
    <row r="18967" spans="23:24" ht="14.25">
      <c r="W18967" s="29"/>
      <c r="X18967" s="29"/>
    </row>
    <row r="18968" spans="23:24" ht="14.25">
      <c r="W18968" s="31"/>
      <c r="X18968" s="31"/>
    </row>
    <row r="18970" spans="23:24" ht="14.25">
      <c r="W18970" s="29"/>
      <c r="X18970" s="29"/>
    </row>
    <row r="18971" spans="23:24" ht="14.25">
      <c r="W18971" s="34"/>
      <c r="X18971" s="34"/>
    </row>
    <row r="18972" spans="23:24" ht="14.25">
      <c r="W18972" s="28"/>
      <c r="X18972" s="28"/>
    </row>
    <row r="18973" spans="23:24" ht="14.25">
      <c r="W18973" s="34"/>
      <c r="X18973" s="34"/>
    </row>
    <row r="18974" spans="23:24" ht="14.25">
      <c r="W18974" s="34"/>
      <c r="X18974" s="34"/>
    </row>
    <row r="18975" spans="23:24" ht="14.25">
      <c r="W18975" s="34"/>
      <c r="X18975" s="34"/>
    </row>
    <row r="18976" spans="23:24" ht="14.25">
      <c r="W18976" s="35"/>
      <c r="X18976" s="35"/>
    </row>
    <row r="18977" spans="23:24" ht="14.25">
      <c r="W18977" s="35"/>
      <c r="X18977" s="35"/>
    </row>
    <row r="18978" spans="23:24" ht="14.25">
      <c r="W18978" s="35"/>
      <c r="X18978" s="35"/>
    </row>
    <row r="18979" spans="23:24" ht="14.25">
      <c r="W18979" s="34"/>
      <c r="X18979" s="34"/>
    </row>
    <row r="18980" spans="23:24" ht="14.25">
      <c r="W18980" s="34"/>
      <c r="X18980" s="34"/>
    </row>
    <row r="18981" spans="23:24" ht="14.25">
      <c r="W18981" s="34"/>
      <c r="X18981" s="34"/>
    </row>
    <row r="18982" spans="23:24" ht="14.25">
      <c r="W18982" s="35"/>
      <c r="X18982" s="35"/>
    </row>
    <row r="18983" spans="23:24" ht="14.25">
      <c r="W18983" s="35"/>
      <c r="X18983" s="35"/>
    </row>
    <row r="18984" spans="23:24" ht="14.25">
      <c r="W18984" s="34"/>
      <c r="X18984" s="34"/>
    </row>
    <row r="18985" spans="23:24" ht="14.25">
      <c r="W18985" s="34"/>
      <c r="X18985" s="34"/>
    </row>
    <row r="18986" spans="23:24" ht="14.25">
      <c r="W18986" s="35"/>
      <c r="X18986" s="35"/>
    </row>
    <row r="18987" spans="23:24" ht="14.25">
      <c r="W18987" s="34"/>
      <c r="X18987" s="34"/>
    </row>
    <row r="18988" spans="23:24" ht="14.25">
      <c r="W18988" s="35"/>
      <c r="X18988" s="35"/>
    </row>
    <row r="18990" spans="23:24" ht="14.25">
      <c r="W18990" s="34"/>
      <c r="X18990" s="34"/>
    </row>
    <row r="18991" spans="23:24" ht="15" thickTop="1">
      <c r="W18991" s="35"/>
      <c r="X18991" s="35"/>
    </row>
    <row r="18992" spans="23:24" ht="15" thickTop="1">
      <c r="W18992" s="43"/>
      <c r="X18992" s="43"/>
    </row>
    <row r="18993" spans="23:24" ht="14.25">
      <c r="W18993" s="28"/>
      <c r="X18993" s="28"/>
    </row>
    <row r="18994" spans="23:24" ht="14.25">
      <c r="W18994" s="28"/>
      <c r="X18994" s="28"/>
    </row>
    <row r="18995" spans="23:24" ht="14.25">
      <c r="W18995" s="29"/>
      <c r="X18995" s="29"/>
    </row>
    <row r="18996" spans="23:24" ht="14.25">
      <c r="W18996" s="31"/>
      <c r="X18996" s="31"/>
    </row>
    <row r="18997" spans="23:24" ht="14.25">
      <c r="W18997" s="29"/>
      <c r="X18997" s="29"/>
    </row>
    <row r="18998" spans="23:24" ht="14.25">
      <c r="W18998" s="31"/>
      <c r="X18998" s="31"/>
    </row>
    <row r="19000" spans="23:24" ht="14.25">
      <c r="W19000" s="29"/>
      <c r="X19000" s="29"/>
    </row>
    <row r="19001" spans="23:24" ht="14.25">
      <c r="W19001" s="34"/>
      <c r="X19001" s="34"/>
    </row>
    <row r="19002" spans="23:24" ht="14.25">
      <c r="W19002" s="28"/>
      <c r="X19002" s="28"/>
    </row>
    <row r="19003" spans="23:24" ht="14.25">
      <c r="W19003" s="34"/>
      <c r="X19003" s="34"/>
    </row>
    <row r="19004" spans="23:24" ht="14.25">
      <c r="W19004" s="34"/>
      <c r="X19004" s="34"/>
    </row>
    <row r="19005" spans="23:24" ht="14.25">
      <c r="W19005" s="34"/>
      <c r="X19005" s="34"/>
    </row>
    <row r="19006" spans="23:24" ht="14.25">
      <c r="W19006" s="35"/>
      <c r="X19006" s="35"/>
    </row>
    <row r="19007" spans="23:24" ht="14.25">
      <c r="W19007" s="35"/>
      <c r="X19007" s="35"/>
    </row>
    <row r="19008" spans="23:24" ht="14.25">
      <c r="W19008" s="35"/>
      <c r="X19008" s="35"/>
    </row>
    <row r="19009" spans="23:24" ht="14.25">
      <c r="W19009" s="34"/>
      <c r="X19009" s="34"/>
    </row>
    <row r="19010" spans="23:24" ht="14.25">
      <c r="W19010" s="34"/>
      <c r="X19010" s="34"/>
    </row>
    <row r="19011" spans="23:24" ht="14.25">
      <c r="W19011" s="34"/>
      <c r="X19011" s="34"/>
    </row>
    <row r="19012" spans="23:24" ht="14.25">
      <c r="W19012" s="35"/>
      <c r="X19012" s="35"/>
    </row>
    <row r="19013" spans="23:24" ht="14.25">
      <c r="W19013" s="35"/>
      <c r="X19013" s="35"/>
    </row>
    <row r="19014" spans="23:24" ht="14.25">
      <c r="W19014" s="34"/>
      <c r="X19014" s="34"/>
    </row>
    <row r="19015" spans="23:24" ht="14.25">
      <c r="W19015" s="34"/>
      <c r="X19015" s="34"/>
    </row>
    <row r="19016" spans="23:24" ht="14.25">
      <c r="W19016" s="35"/>
      <c r="X19016" s="35"/>
    </row>
    <row r="19017" spans="23:24" ht="14.25">
      <c r="W19017" s="34"/>
      <c r="X19017" s="34"/>
    </row>
    <row r="19018" spans="23:24" ht="14.25">
      <c r="W19018" s="35"/>
      <c r="X19018" s="35"/>
    </row>
    <row r="19020" spans="23:24" ht="14.25">
      <c r="W19020" s="34"/>
      <c r="X19020" s="34"/>
    </row>
    <row r="19021" spans="23:24" ht="15" thickTop="1">
      <c r="W19021" s="35"/>
      <c r="X19021" s="35"/>
    </row>
    <row r="19022" spans="23:24" ht="15" thickTop="1">
      <c r="W19022" s="43"/>
      <c r="X19022" s="43"/>
    </row>
    <row r="19023" spans="23:24" ht="14.25">
      <c r="W19023" s="28"/>
      <c r="X19023" s="28"/>
    </row>
    <row r="19024" spans="23:24" ht="14.25">
      <c r="W19024" s="28"/>
      <c r="X19024" s="28"/>
    </row>
    <row r="19025" spans="23:24" ht="14.25">
      <c r="W19025" s="29"/>
      <c r="X19025" s="29"/>
    </row>
    <row r="19026" spans="23:24" ht="14.25">
      <c r="W19026" s="31"/>
      <c r="X19026" s="31"/>
    </row>
    <row r="19027" spans="23:24" ht="14.25">
      <c r="W19027" s="29"/>
      <c r="X19027" s="29"/>
    </row>
    <row r="19028" spans="23:24" ht="14.25">
      <c r="W19028" s="31"/>
      <c r="X19028" s="31"/>
    </row>
    <row r="19030" spans="23:24" ht="14.25">
      <c r="W19030" s="29"/>
      <c r="X19030" s="29"/>
    </row>
    <row r="19031" spans="23:24" ht="14.25">
      <c r="W19031" s="34"/>
      <c r="X19031" s="34"/>
    </row>
    <row r="19032" spans="23:24" ht="14.25">
      <c r="W19032" s="28"/>
      <c r="X19032" s="28"/>
    </row>
    <row r="19033" spans="23:24" ht="14.25">
      <c r="W19033" s="34"/>
      <c r="X19033" s="34"/>
    </row>
    <row r="19034" spans="23:24" ht="14.25">
      <c r="W19034" s="34"/>
      <c r="X19034" s="34"/>
    </row>
    <row r="19035" spans="23:24" ht="14.25">
      <c r="W19035" s="34"/>
      <c r="X19035" s="34"/>
    </row>
    <row r="19036" spans="23:24" ht="14.25">
      <c r="W19036" s="35"/>
      <c r="X19036" s="35"/>
    </row>
    <row r="19037" spans="23:24" ht="14.25">
      <c r="W19037" s="35"/>
      <c r="X19037" s="35"/>
    </row>
    <row r="19038" spans="23:24" ht="14.25">
      <c r="W19038" s="35"/>
      <c r="X19038" s="35"/>
    </row>
    <row r="19039" spans="23:24" ht="14.25">
      <c r="W19039" s="34"/>
      <c r="X19039" s="34"/>
    </row>
    <row r="19040" spans="23:24" ht="14.25">
      <c r="W19040" s="34"/>
      <c r="X19040" s="34"/>
    </row>
    <row r="19041" spans="23:24" ht="14.25">
      <c r="W19041" s="34"/>
      <c r="X19041" s="34"/>
    </row>
    <row r="19042" spans="23:24" ht="14.25">
      <c r="W19042" s="35"/>
      <c r="X19042" s="35"/>
    </row>
    <row r="19043" spans="23:24" ht="14.25">
      <c r="W19043" s="35"/>
      <c r="X19043" s="35"/>
    </row>
    <row r="19044" spans="23:24" ht="14.25">
      <c r="W19044" s="34"/>
      <c r="X19044" s="34"/>
    </row>
    <row r="19045" spans="23:24" ht="14.25">
      <c r="W19045" s="34"/>
      <c r="X19045" s="34"/>
    </row>
    <row r="19046" spans="23:24" ht="14.25">
      <c r="W19046" s="35"/>
      <c r="X19046" s="35"/>
    </row>
    <row r="19047" spans="23:24" ht="14.25">
      <c r="W19047" s="34"/>
      <c r="X19047" s="34"/>
    </row>
    <row r="19048" spans="23:24" ht="14.25">
      <c r="W19048" s="35"/>
      <c r="X19048" s="35"/>
    </row>
    <row r="19050" spans="23:24" ht="14.25">
      <c r="W19050" s="34"/>
      <c r="X19050" s="34"/>
    </row>
    <row r="19051" spans="23:24" ht="15" thickTop="1">
      <c r="W19051" s="35"/>
      <c r="X19051" s="35"/>
    </row>
    <row r="19052" spans="23:24" ht="15" thickTop="1">
      <c r="W19052" s="43"/>
      <c r="X19052" s="43"/>
    </row>
    <row r="19053" spans="23:24" ht="14.25">
      <c r="W19053" s="28"/>
      <c r="X19053" s="28"/>
    </row>
    <row r="19054" spans="23:24" ht="14.25">
      <c r="W19054" s="28"/>
      <c r="X19054" s="28"/>
    </row>
    <row r="19055" spans="23:24" ht="14.25">
      <c r="W19055" s="29"/>
      <c r="X19055" s="29"/>
    </row>
    <row r="19056" spans="23:24" ht="14.25">
      <c r="W19056" s="31"/>
      <c r="X19056" s="31"/>
    </row>
    <row r="19057" spans="23:24" ht="14.25">
      <c r="W19057" s="29"/>
      <c r="X19057" s="29"/>
    </row>
    <row r="19058" spans="23:24" ht="14.25">
      <c r="W19058" s="31"/>
      <c r="X19058" s="31"/>
    </row>
    <row r="19060" spans="23:24" ht="14.25">
      <c r="W19060" s="29"/>
      <c r="X19060" s="29"/>
    </row>
    <row r="19061" spans="23:24" ht="14.25">
      <c r="W19061" s="34"/>
      <c r="X19061" s="34"/>
    </row>
    <row r="19062" spans="23:24" ht="14.25">
      <c r="W19062" s="28"/>
      <c r="X19062" s="28"/>
    </row>
    <row r="19063" spans="23:24" ht="14.25">
      <c r="W19063" s="34"/>
      <c r="X19063" s="34"/>
    </row>
    <row r="19064" spans="23:24" ht="14.25">
      <c r="W19064" s="34"/>
      <c r="X19064" s="34"/>
    </row>
    <row r="19065" spans="23:24" ht="14.25">
      <c r="W19065" s="34"/>
      <c r="X19065" s="34"/>
    </row>
    <row r="19066" spans="23:24" ht="14.25">
      <c r="W19066" s="35"/>
      <c r="X19066" s="35"/>
    </row>
    <row r="19067" spans="23:24" ht="14.25">
      <c r="W19067" s="35"/>
      <c r="X19067" s="35"/>
    </row>
    <row r="19068" spans="23:24" ht="14.25">
      <c r="W19068" s="35"/>
      <c r="X19068" s="35"/>
    </row>
    <row r="19069" spans="23:24" ht="14.25">
      <c r="W19069" s="34"/>
      <c r="X19069" s="34"/>
    </row>
    <row r="19070" spans="23:24" ht="14.25">
      <c r="W19070" s="34"/>
      <c r="X19070" s="34"/>
    </row>
    <row r="19071" spans="23:24" ht="14.25">
      <c r="W19071" s="34"/>
      <c r="X19071" s="34"/>
    </row>
    <row r="19072" spans="23:24" ht="14.25">
      <c r="W19072" s="35"/>
      <c r="X19072" s="35"/>
    </row>
    <row r="19073" spans="23:24" ht="14.25">
      <c r="W19073" s="35"/>
      <c r="X19073" s="35"/>
    </row>
    <row r="19074" spans="23:24" ht="14.25">
      <c r="W19074" s="34"/>
      <c r="X19074" s="34"/>
    </row>
    <row r="19075" spans="23:24" ht="14.25">
      <c r="W19075" s="34"/>
      <c r="X19075" s="34"/>
    </row>
    <row r="19076" spans="23:24" ht="14.25">
      <c r="W19076" s="35"/>
      <c r="X19076" s="35"/>
    </row>
    <row r="19077" spans="23:24" ht="14.25">
      <c r="W19077" s="34"/>
      <c r="X19077" s="34"/>
    </row>
    <row r="19078" spans="23:24" ht="14.25">
      <c r="W19078" s="35"/>
      <c r="X19078" s="35"/>
    </row>
    <row r="19080" spans="23:24" ht="14.25">
      <c r="W19080" s="34"/>
      <c r="X19080" s="34"/>
    </row>
    <row r="19081" spans="23:24" ht="15" thickTop="1">
      <c r="W19081" s="35"/>
      <c r="X19081" s="35"/>
    </row>
    <row r="19082" spans="23:24" ht="15" thickTop="1">
      <c r="W19082" s="43"/>
      <c r="X19082" s="43"/>
    </row>
    <row r="19083" spans="23:24" ht="14.25">
      <c r="W19083" s="28"/>
      <c r="X19083" s="28"/>
    </row>
    <row r="19084" spans="23:24" ht="14.25">
      <c r="W19084" s="28"/>
      <c r="X19084" s="28"/>
    </row>
    <row r="19085" spans="23:24" ht="14.25">
      <c r="W19085" s="29"/>
      <c r="X19085" s="29"/>
    </row>
    <row r="19086" spans="23:24" ht="14.25">
      <c r="W19086" s="31"/>
      <c r="X19086" s="31"/>
    </row>
    <row r="19087" spans="23:24" ht="14.25">
      <c r="W19087" s="29"/>
      <c r="X19087" s="29"/>
    </row>
    <row r="19088" spans="23:24" ht="14.25">
      <c r="W19088" s="31"/>
      <c r="X19088" s="31"/>
    </row>
    <row r="19090" spans="23:24" ht="14.25">
      <c r="W19090" s="29"/>
      <c r="X19090" s="29"/>
    </row>
    <row r="19091" spans="23:24" ht="14.25">
      <c r="W19091" s="34"/>
      <c r="X19091" s="34"/>
    </row>
    <row r="19092" spans="23:24" ht="14.25">
      <c r="W19092" s="28"/>
      <c r="X19092" s="28"/>
    </row>
    <row r="19093" spans="23:24" ht="14.25">
      <c r="W19093" s="34"/>
      <c r="X19093" s="34"/>
    </row>
    <row r="19094" spans="23:24" ht="14.25">
      <c r="W19094" s="34"/>
      <c r="X19094" s="34"/>
    </row>
    <row r="19095" spans="23:24" ht="14.25">
      <c r="W19095" s="34"/>
      <c r="X19095" s="34"/>
    </row>
    <row r="19096" spans="23:24" ht="14.25">
      <c r="W19096" s="35"/>
      <c r="X19096" s="35"/>
    </row>
    <row r="19097" spans="23:24" ht="14.25">
      <c r="W19097" s="35"/>
      <c r="X19097" s="35"/>
    </row>
    <row r="19098" spans="23:24" ht="14.25">
      <c r="W19098" s="35"/>
      <c r="X19098" s="35"/>
    </row>
    <row r="19099" spans="23:24" ht="14.25">
      <c r="W19099" s="34"/>
      <c r="X19099" s="34"/>
    </row>
    <row r="19100" spans="23:24" ht="14.25">
      <c r="W19100" s="34"/>
      <c r="X19100" s="34"/>
    </row>
    <row r="19101" spans="23:24" ht="14.25">
      <c r="W19101" s="34"/>
      <c r="X19101" s="34"/>
    </row>
    <row r="19102" spans="23:24" ht="14.25">
      <c r="W19102" s="35"/>
      <c r="X19102" s="35"/>
    </row>
    <row r="19103" spans="23:24" ht="14.25">
      <c r="W19103" s="35"/>
      <c r="X19103" s="35"/>
    </row>
    <row r="19104" spans="23:24" ht="14.25">
      <c r="W19104" s="34"/>
      <c r="X19104" s="34"/>
    </row>
    <row r="19105" spans="23:24" ht="14.25">
      <c r="W19105" s="34"/>
      <c r="X19105" s="34"/>
    </row>
    <row r="19106" spans="23:24" ht="14.25">
      <c r="W19106" s="35"/>
      <c r="X19106" s="35"/>
    </row>
    <row r="19107" spans="23:24" ht="14.25">
      <c r="W19107" s="34"/>
      <c r="X19107" s="34"/>
    </row>
    <row r="19108" spans="23:24" ht="14.25">
      <c r="W19108" s="35"/>
      <c r="X19108" s="35"/>
    </row>
    <row r="19110" spans="23:24" ht="14.25">
      <c r="W19110" s="34"/>
      <c r="X19110" s="34"/>
    </row>
    <row r="19111" spans="23:24" ht="15" thickTop="1">
      <c r="W19111" s="35"/>
      <c r="X19111" s="35"/>
    </row>
    <row r="19112" spans="23:24" ht="15" thickTop="1">
      <c r="W19112" s="43"/>
      <c r="X19112" s="43"/>
    </row>
    <row r="19113" spans="23:24" ht="14.25">
      <c r="W19113" s="28"/>
      <c r="X19113" s="28"/>
    </row>
    <row r="19114" spans="23:24" ht="14.25">
      <c r="W19114" s="28"/>
      <c r="X19114" s="28"/>
    </row>
    <row r="19115" spans="23:24" ht="14.25">
      <c r="W19115" s="29"/>
      <c r="X19115" s="29"/>
    </row>
    <row r="19116" spans="23:24" ht="14.25">
      <c r="W19116" s="31"/>
      <c r="X19116" s="31"/>
    </row>
    <row r="19117" spans="23:24" ht="14.25">
      <c r="W19117" s="29"/>
      <c r="X19117" s="29"/>
    </row>
    <row r="19118" spans="23:24" ht="14.25">
      <c r="W19118" s="31"/>
      <c r="X19118" s="31"/>
    </row>
    <row r="19120" spans="23:24" ht="14.25">
      <c r="W19120" s="29"/>
      <c r="X19120" s="29"/>
    </row>
    <row r="19121" spans="23:24" ht="14.25">
      <c r="W19121" s="34"/>
      <c r="X19121" s="34"/>
    </row>
    <row r="19122" spans="23:24" ht="14.25">
      <c r="W19122" s="28"/>
      <c r="X19122" s="28"/>
    </row>
    <row r="19123" spans="23:24" ht="14.25">
      <c r="W19123" s="34"/>
      <c r="X19123" s="34"/>
    </row>
    <row r="19124" spans="23:24" ht="14.25">
      <c r="W19124" s="34"/>
      <c r="X19124" s="34"/>
    </row>
    <row r="19125" spans="23:24" ht="14.25">
      <c r="W19125" s="34"/>
      <c r="X19125" s="34"/>
    </row>
    <row r="19126" spans="23:24" ht="14.25">
      <c r="W19126" s="35"/>
      <c r="X19126" s="35"/>
    </row>
    <row r="19127" spans="23:24" ht="14.25">
      <c r="W19127" s="35"/>
      <c r="X19127" s="35"/>
    </row>
    <row r="19128" spans="23:24" ht="14.25">
      <c r="W19128" s="35"/>
      <c r="X19128" s="35"/>
    </row>
    <row r="19129" spans="23:24" ht="14.25">
      <c r="W19129" s="34"/>
      <c r="X19129" s="34"/>
    </row>
    <row r="19130" spans="23:24" ht="14.25">
      <c r="W19130" s="34"/>
      <c r="X19130" s="34"/>
    </row>
    <row r="19131" spans="23:24" ht="14.25">
      <c r="W19131" s="34"/>
      <c r="X19131" s="34"/>
    </row>
    <row r="19132" spans="23:24" ht="14.25">
      <c r="W19132" s="35"/>
      <c r="X19132" s="35"/>
    </row>
    <row r="19133" spans="23:24" ht="14.25">
      <c r="W19133" s="35"/>
      <c r="X19133" s="35"/>
    </row>
    <row r="19134" spans="23:24" ht="14.25">
      <c r="W19134" s="34"/>
      <c r="X19134" s="34"/>
    </row>
    <row r="19135" spans="23:24" ht="14.25">
      <c r="W19135" s="34"/>
      <c r="X19135" s="34"/>
    </row>
    <row r="19136" spans="23:24" ht="14.25">
      <c r="W19136" s="35"/>
      <c r="X19136" s="35"/>
    </row>
    <row r="19137" spans="23:24" ht="14.25">
      <c r="W19137" s="34"/>
      <c r="X19137" s="34"/>
    </row>
    <row r="19138" spans="23:24" ht="14.25">
      <c r="W19138" s="35"/>
      <c r="X19138" s="35"/>
    </row>
    <row r="19140" spans="23:24" ht="14.25">
      <c r="W19140" s="34"/>
      <c r="X19140" s="34"/>
    </row>
    <row r="19141" spans="23:24" ht="15" thickTop="1">
      <c r="W19141" s="35"/>
      <c r="X19141" s="35"/>
    </row>
    <row r="19142" spans="23:24" ht="15" thickTop="1">
      <c r="W19142" s="43"/>
      <c r="X19142" s="43"/>
    </row>
    <row r="19143" spans="23:24" ht="14.25">
      <c r="W19143" s="28"/>
      <c r="X19143" s="28"/>
    </row>
    <row r="19144" spans="23:24" ht="14.25">
      <c r="W19144" s="28"/>
      <c r="X19144" s="28"/>
    </row>
    <row r="19145" spans="23:24" ht="14.25">
      <c r="W19145" s="29"/>
      <c r="X19145" s="29"/>
    </row>
    <row r="19146" spans="23:24" ht="14.25">
      <c r="W19146" s="31"/>
      <c r="X19146" s="31"/>
    </row>
    <row r="19147" spans="23:24" ht="14.25">
      <c r="W19147" s="29"/>
      <c r="X19147" s="29"/>
    </row>
    <row r="19148" spans="23:24" ht="14.25">
      <c r="W19148" s="31"/>
      <c r="X19148" s="31"/>
    </row>
    <row r="19150" spans="23:24" ht="14.25">
      <c r="W19150" s="29"/>
      <c r="X19150" s="29"/>
    </row>
    <row r="19151" spans="23:24" ht="14.25">
      <c r="W19151" s="34"/>
      <c r="X19151" s="34"/>
    </row>
    <row r="19152" spans="23:24" ht="14.25">
      <c r="W19152" s="28"/>
      <c r="X19152" s="28"/>
    </row>
    <row r="19153" spans="23:24" ht="14.25">
      <c r="W19153" s="34"/>
      <c r="X19153" s="34"/>
    </row>
    <row r="19154" spans="23:24" ht="14.25">
      <c r="W19154" s="34"/>
      <c r="X19154" s="34"/>
    </row>
    <row r="19155" spans="23:24" ht="14.25">
      <c r="W19155" s="34"/>
      <c r="X19155" s="34"/>
    </row>
    <row r="19156" spans="23:24" ht="14.25">
      <c r="W19156" s="35"/>
      <c r="X19156" s="35"/>
    </row>
    <row r="19157" spans="23:24" ht="14.25">
      <c r="W19157" s="35"/>
      <c r="X19157" s="35"/>
    </row>
    <row r="19158" spans="23:24" ht="14.25">
      <c r="W19158" s="35"/>
      <c r="X19158" s="35"/>
    </row>
    <row r="19159" spans="23:24" ht="14.25">
      <c r="W19159" s="34"/>
      <c r="X19159" s="34"/>
    </row>
    <row r="19160" spans="23:24" ht="14.25">
      <c r="W19160" s="34"/>
      <c r="X19160" s="34"/>
    </row>
    <row r="19161" spans="23:24" ht="14.25">
      <c r="W19161" s="34"/>
      <c r="X19161" s="34"/>
    </row>
    <row r="19162" spans="23:24" ht="14.25">
      <c r="W19162" s="35"/>
      <c r="X19162" s="35"/>
    </row>
    <row r="19163" spans="23:24" ht="14.25">
      <c r="W19163" s="35"/>
      <c r="X19163" s="35"/>
    </row>
    <row r="19164" spans="23:24" ht="14.25">
      <c r="W19164" s="34"/>
      <c r="X19164" s="34"/>
    </row>
    <row r="19165" spans="23:24" ht="14.25">
      <c r="W19165" s="34"/>
      <c r="X19165" s="34"/>
    </row>
    <row r="19166" spans="23:24" ht="14.25">
      <c r="W19166" s="35"/>
      <c r="X19166" s="35"/>
    </row>
    <row r="19167" spans="23:24" ht="14.25">
      <c r="W19167" s="34"/>
      <c r="X19167" s="34"/>
    </row>
    <row r="19168" spans="23:24" ht="14.25">
      <c r="W19168" s="35"/>
      <c r="X19168" s="35"/>
    </row>
    <row r="19170" spans="23:24" ht="14.25">
      <c r="W19170" s="34"/>
      <c r="X19170" s="34"/>
    </row>
    <row r="19171" spans="23:24" ht="15" thickTop="1">
      <c r="W19171" s="35"/>
      <c r="X19171" s="35"/>
    </row>
    <row r="19172" spans="23:24" ht="15" thickTop="1">
      <c r="W19172" s="43"/>
      <c r="X19172" s="43"/>
    </row>
    <row r="19173" spans="23:24" ht="14.25">
      <c r="W19173" s="28"/>
      <c r="X19173" s="28"/>
    </row>
    <row r="19174" spans="23:24" ht="14.25">
      <c r="W19174" s="28"/>
      <c r="X19174" s="28"/>
    </row>
    <row r="19175" spans="23:24" ht="14.25">
      <c r="W19175" s="29"/>
      <c r="X19175" s="29"/>
    </row>
    <row r="19176" spans="23:24" ht="14.25">
      <c r="W19176" s="31"/>
      <c r="X19176" s="31"/>
    </row>
    <row r="19177" spans="23:24" ht="14.25">
      <c r="W19177" s="29"/>
      <c r="X19177" s="29"/>
    </row>
    <row r="19178" spans="23:24" ht="14.25">
      <c r="W19178" s="31"/>
      <c r="X19178" s="31"/>
    </row>
    <row r="19180" spans="23:24" ht="14.25">
      <c r="W19180" s="29"/>
      <c r="X19180" s="29"/>
    </row>
    <row r="19181" spans="23:24" ht="14.25">
      <c r="W19181" s="34"/>
      <c r="X19181" s="34"/>
    </row>
    <row r="19182" spans="23:24" ht="14.25">
      <c r="W19182" s="28"/>
      <c r="X19182" s="28"/>
    </row>
    <row r="19183" spans="23:24" ht="14.25">
      <c r="W19183" s="34"/>
      <c r="X19183" s="34"/>
    </row>
    <row r="19184" spans="23:24" ht="14.25">
      <c r="W19184" s="34"/>
      <c r="X19184" s="34"/>
    </row>
    <row r="19185" spans="23:24" ht="14.25">
      <c r="W19185" s="34"/>
      <c r="X19185" s="34"/>
    </row>
    <row r="19186" spans="23:24" ht="14.25">
      <c r="W19186" s="35"/>
      <c r="X19186" s="35"/>
    </row>
    <row r="19187" spans="23:24" ht="14.25">
      <c r="W19187" s="35"/>
      <c r="X19187" s="35"/>
    </row>
    <row r="19188" spans="23:24" ht="14.25">
      <c r="W19188" s="35"/>
      <c r="X19188" s="35"/>
    </row>
    <row r="19189" spans="23:24" ht="14.25">
      <c r="W19189" s="34"/>
      <c r="X19189" s="34"/>
    </row>
    <row r="19190" spans="23:24" ht="14.25">
      <c r="W19190" s="34"/>
      <c r="X19190" s="34"/>
    </row>
    <row r="19191" spans="23:24" ht="14.25">
      <c r="W19191" s="34"/>
      <c r="X19191" s="34"/>
    </row>
    <row r="19192" spans="23:24" ht="14.25">
      <c r="W19192" s="35"/>
      <c r="X19192" s="35"/>
    </row>
    <row r="19193" spans="23:24" ht="14.25">
      <c r="W19193" s="35"/>
      <c r="X19193" s="35"/>
    </row>
    <row r="19194" spans="23:24" ht="14.25">
      <c r="W19194" s="34"/>
      <c r="X19194" s="34"/>
    </row>
    <row r="19195" spans="23:24" ht="14.25">
      <c r="W19195" s="34"/>
      <c r="X19195" s="34"/>
    </row>
    <row r="19196" spans="23:24" ht="14.25">
      <c r="W19196" s="35"/>
      <c r="X19196" s="35"/>
    </row>
    <row r="19197" spans="23:24" ht="14.25">
      <c r="W19197" s="34"/>
      <c r="X19197" s="34"/>
    </row>
    <row r="19198" spans="23:24" ht="14.25">
      <c r="W19198" s="35"/>
      <c r="X19198" s="35"/>
    </row>
    <row r="19200" spans="23:24" ht="14.25">
      <c r="W19200" s="34"/>
      <c r="X19200" s="34"/>
    </row>
    <row r="19201" spans="23:24" ht="15" thickTop="1">
      <c r="W19201" s="35"/>
      <c r="X19201" s="35"/>
    </row>
    <row r="19202" spans="23:24" ht="15" thickTop="1">
      <c r="W19202" s="43"/>
      <c r="X19202" s="43"/>
    </row>
    <row r="19203" spans="23:24" ht="14.25">
      <c r="W19203" s="28"/>
      <c r="X19203" s="28"/>
    </row>
    <row r="19204" spans="23:24" ht="14.25">
      <c r="W19204" s="28"/>
      <c r="X19204" s="28"/>
    </row>
    <row r="19205" spans="23:24" ht="14.25">
      <c r="W19205" s="29"/>
      <c r="X19205" s="29"/>
    </row>
    <row r="19206" spans="23:24" ht="14.25">
      <c r="W19206" s="31"/>
      <c r="X19206" s="31"/>
    </row>
    <row r="19207" spans="23:24" ht="14.25">
      <c r="W19207" s="29"/>
      <c r="X19207" s="29"/>
    </row>
    <row r="19208" spans="23:24" ht="14.25">
      <c r="W19208" s="31"/>
      <c r="X19208" s="31"/>
    </row>
    <row r="19210" spans="23:24" ht="14.25">
      <c r="W19210" s="29"/>
      <c r="X19210" s="29"/>
    </row>
    <row r="19211" spans="23:24" ht="14.25">
      <c r="W19211" s="34"/>
      <c r="X19211" s="34"/>
    </row>
    <row r="19212" spans="23:24" ht="14.25">
      <c r="W19212" s="28"/>
      <c r="X19212" s="28"/>
    </row>
    <row r="19213" spans="23:24" ht="14.25">
      <c r="W19213" s="34"/>
      <c r="X19213" s="34"/>
    </row>
    <row r="19214" spans="23:24" ht="14.25">
      <c r="W19214" s="34"/>
      <c r="X19214" s="34"/>
    </row>
    <row r="19215" spans="23:24" ht="14.25">
      <c r="W19215" s="34"/>
      <c r="X19215" s="34"/>
    </row>
    <row r="19216" spans="23:24" ht="14.25">
      <c r="W19216" s="35"/>
      <c r="X19216" s="35"/>
    </row>
    <row r="19217" spans="23:24" ht="14.25">
      <c r="W19217" s="35"/>
      <c r="X19217" s="35"/>
    </row>
    <row r="19218" spans="23:24" ht="14.25">
      <c r="W19218" s="35"/>
      <c r="X19218" s="35"/>
    </row>
    <row r="19219" spans="23:24" ht="14.25">
      <c r="W19219" s="34"/>
      <c r="X19219" s="34"/>
    </row>
    <row r="19220" spans="23:24" ht="14.25">
      <c r="W19220" s="34"/>
      <c r="X19220" s="34"/>
    </row>
    <row r="19221" spans="23:24" ht="14.25">
      <c r="W19221" s="34"/>
      <c r="X19221" s="34"/>
    </row>
    <row r="19222" spans="23:24" ht="14.25">
      <c r="W19222" s="35"/>
      <c r="X19222" s="35"/>
    </row>
    <row r="19223" spans="23:24" ht="14.25">
      <c r="W19223" s="35"/>
      <c r="X19223" s="35"/>
    </row>
    <row r="19224" spans="23:24" ht="14.25">
      <c r="W19224" s="34"/>
      <c r="X19224" s="34"/>
    </row>
    <row r="19225" spans="23:24" ht="14.25">
      <c r="W19225" s="34"/>
      <c r="X19225" s="34"/>
    </row>
    <row r="19226" spans="23:24" ht="14.25">
      <c r="W19226" s="35"/>
      <c r="X19226" s="35"/>
    </row>
    <row r="19227" spans="23:24" ht="14.25">
      <c r="W19227" s="34"/>
      <c r="X19227" s="34"/>
    </row>
    <row r="19228" spans="23:24" ht="14.25">
      <c r="W19228" s="35"/>
      <c r="X19228" s="35"/>
    </row>
    <row r="19230" spans="23:24" ht="14.25">
      <c r="W19230" s="34"/>
      <c r="X19230" s="34"/>
    </row>
    <row r="19231" spans="23:24" ht="15" thickTop="1">
      <c r="W19231" s="35"/>
      <c r="X19231" s="35"/>
    </row>
    <row r="19232" spans="23:24" ht="15" thickTop="1">
      <c r="W19232" s="43"/>
      <c r="X19232" s="43"/>
    </row>
    <row r="19233" spans="23:24" ht="14.25">
      <c r="W19233" s="28"/>
      <c r="X19233" s="28"/>
    </row>
    <row r="19234" spans="23:24" ht="14.25">
      <c r="W19234" s="28"/>
      <c r="X19234" s="28"/>
    </row>
    <row r="19235" spans="23:24" ht="14.25">
      <c r="W19235" s="29"/>
      <c r="X19235" s="29"/>
    </row>
    <row r="19236" spans="23:24" ht="14.25">
      <c r="W19236" s="31"/>
      <c r="X19236" s="31"/>
    </row>
    <row r="19237" spans="23:24" ht="14.25">
      <c r="W19237" s="29"/>
      <c r="X19237" s="29"/>
    </row>
    <row r="19238" spans="23:24" ht="14.25">
      <c r="W19238" s="31"/>
      <c r="X19238" s="31"/>
    </row>
    <row r="19240" spans="23:24" ht="14.25">
      <c r="W19240" s="29"/>
      <c r="X19240" s="29"/>
    </row>
    <row r="19241" spans="23:24" ht="14.25">
      <c r="W19241" s="34"/>
      <c r="X19241" s="34"/>
    </row>
    <row r="19242" spans="23:24" ht="14.25">
      <c r="W19242" s="28"/>
      <c r="X19242" s="28"/>
    </row>
    <row r="19243" spans="23:24" ht="14.25">
      <c r="W19243" s="34"/>
      <c r="X19243" s="34"/>
    </row>
    <row r="19244" spans="23:24" ht="14.25">
      <c r="W19244" s="34"/>
      <c r="X19244" s="34"/>
    </row>
    <row r="19245" spans="23:24" ht="14.25">
      <c r="W19245" s="34"/>
      <c r="X19245" s="34"/>
    </row>
    <row r="19246" spans="23:24" ht="14.25">
      <c r="W19246" s="35"/>
      <c r="X19246" s="35"/>
    </row>
    <row r="19247" spans="23:24" ht="14.25">
      <c r="W19247" s="35"/>
      <c r="X19247" s="35"/>
    </row>
    <row r="19248" spans="23:24" ht="14.25">
      <c r="W19248" s="35"/>
      <c r="X19248" s="35"/>
    </row>
    <row r="19249" spans="23:24" ht="14.25">
      <c r="W19249" s="34"/>
      <c r="X19249" s="34"/>
    </row>
    <row r="19250" spans="23:24" ht="14.25">
      <c r="W19250" s="34"/>
      <c r="X19250" s="34"/>
    </row>
    <row r="19251" spans="23:24" ht="14.25">
      <c r="W19251" s="34"/>
      <c r="X19251" s="34"/>
    </row>
    <row r="19252" spans="23:24" ht="14.25">
      <c r="W19252" s="35"/>
      <c r="X19252" s="35"/>
    </row>
    <row r="19253" spans="23:24" ht="14.25">
      <c r="W19253" s="35"/>
      <c r="X19253" s="35"/>
    </row>
    <row r="19254" spans="23:24" ht="14.25">
      <c r="W19254" s="34"/>
      <c r="X19254" s="34"/>
    </row>
    <row r="19255" spans="23:24" ht="14.25">
      <c r="W19255" s="34"/>
      <c r="X19255" s="34"/>
    </row>
    <row r="19256" spans="23:24" ht="14.25">
      <c r="W19256" s="35"/>
      <c r="X19256" s="35"/>
    </row>
    <row r="19257" spans="23:24" ht="14.25">
      <c r="W19257" s="34"/>
      <c r="X19257" s="34"/>
    </row>
    <row r="19258" spans="23:24" ht="14.25">
      <c r="W19258" s="35"/>
      <c r="X19258" s="35"/>
    </row>
    <row r="19260" spans="23:24" ht="14.25">
      <c r="W19260" s="34"/>
      <c r="X19260" s="34"/>
    </row>
    <row r="19261" spans="23:24" ht="15" thickTop="1">
      <c r="W19261" s="35"/>
      <c r="X19261" s="35"/>
    </row>
    <row r="19262" spans="23:24" ht="15" thickTop="1">
      <c r="W19262" s="43"/>
      <c r="X19262" s="43"/>
    </row>
    <row r="19263" spans="23:24" ht="14.25">
      <c r="W19263" s="28"/>
      <c r="X19263" s="28"/>
    </row>
    <row r="19264" spans="23:24" ht="14.25">
      <c r="W19264" s="28"/>
      <c r="X19264" s="28"/>
    </row>
    <row r="19265" spans="23:24" ht="14.25">
      <c r="W19265" s="29"/>
      <c r="X19265" s="29"/>
    </row>
    <row r="19266" spans="23:24" ht="14.25">
      <c r="W19266" s="31"/>
      <c r="X19266" s="31"/>
    </row>
    <row r="19267" spans="23:24" ht="14.25">
      <c r="W19267" s="29"/>
      <c r="X19267" s="29"/>
    </row>
    <row r="19268" spans="23:24" ht="14.25">
      <c r="W19268" s="31"/>
      <c r="X19268" s="31"/>
    </row>
    <row r="19270" spans="23:24" ht="14.25">
      <c r="W19270" s="29"/>
      <c r="X19270" s="29"/>
    </row>
    <row r="19271" spans="23:24" ht="14.25">
      <c r="W19271" s="34"/>
      <c r="X19271" s="34"/>
    </row>
    <row r="19272" spans="23:24" ht="14.25">
      <c r="W19272" s="28"/>
      <c r="X19272" s="28"/>
    </row>
    <row r="19273" spans="23:24" ht="14.25">
      <c r="W19273" s="34"/>
      <c r="X19273" s="34"/>
    </row>
    <row r="19274" spans="23:24" ht="14.25">
      <c r="W19274" s="34"/>
      <c r="X19274" s="34"/>
    </row>
    <row r="19275" spans="23:24" ht="14.25">
      <c r="W19275" s="34"/>
      <c r="X19275" s="34"/>
    </row>
    <row r="19276" spans="23:24" ht="14.25">
      <c r="W19276" s="35"/>
      <c r="X19276" s="35"/>
    </row>
    <row r="19277" spans="23:24" ht="14.25">
      <c r="W19277" s="35"/>
      <c r="X19277" s="35"/>
    </row>
    <row r="19278" spans="23:24" ht="14.25">
      <c r="W19278" s="35"/>
      <c r="X19278" s="35"/>
    </row>
    <row r="19279" spans="23:24" ht="14.25">
      <c r="W19279" s="34"/>
      <c r="X19279" s="34"/>
    </row>
    <row r="19280" spans="23:24" ht="14.25">
      <c r="W19280" s="34"/>
      <c r="X19280" s="34"/>
    </row>
    <row r="19281" spans="23:24" ht="14.25">
      <c r="W19281" s="34"/>
      <c r="X19281" s="34"/>
    </row>
    <row r="19282" spans="23:24" ht="14.25">
      <c r="W19282" s="35"/>
      <c r="X19282" s="35"/>
    </row>
    <row r="19283" spans="23:24" ht="14.25">
      <c r="W19283" s="35"/>
      <c r="X19283" s="35"/>
    </row>
    <row r="19284" spans="23:24" ht="14.25">
      <c r="W19284" s="34"/>
      <c r="X19284" s="34"/>
    </row>
    <row r="19285" spans="23:24" ht="14.25">
      <c r="W19285" s="34"/>
      <c r="X19285" s="34"/>
    </row>
    <row r="19286" spans="23:24" ht="14.25">
      <c r="W19286" s="35"/>
      <c r="X19286" s="35"/>
    </row>
    <row r="19287" spans="23:24" ht="14.25">
      <c r="W19287" s="34"/>
      <c r="X19287" s="34"/>
    </row>
    <row r="19288" spans="23:24" ht="14.25">
      <c r="W19288" s="35"/>
      <c r="X19288" s="35"/>
    </row>
    <row r="19290" spans="23:24" ht="14.25">
      <c r="W19290" s="34"/>
      <c r="X19290" s="34"/>
    </row>
    <row r="19291" spans="23:24" ht="15" thickTop="1">
      <c r="W19291" s="35"/>
      <c r="X19291" s="35"/>
    </row>
    <row r="19292" spans="23:24" ht="15" thickTop="1">
      <c r="W19292" s="43"/>
      <c r="X19292" s="43"/>
    </row>
    <row r="19293" spans="23:24" ht="14.25">
      <c r="W19293" s="28"/>
      <c r="X19293" s="28"/>
    </row>
    <row r="19294" spans="23:24" ht="14.25">
      <c r="W19294" s="28"/>
      <c r="X19294" s="28"/>
    </row>
    <row r="19295" spans="23:24" ht="14.25">
      <c r="W19295" s="29"/>
      <c r="X19295" s="29"/>
    </row>
    <row r="19296" spans="23:24" ht="14.25">
      <c r="W19296" s="31"/>
      <c r="X19296" s="31"/>
    </row>
    <row r="19297" spans="23:24" ht="14.25">
      <c r="W19297" s="29"/>
      <c r="X19297" s="29"/>
    </row>
    <row r="19298" spans="23:24" ht="14.25">
      <c r="W19298" s="31"/>
      <c r="X19298" s="31"/>
    </row>
    <row r="19300" spans="23:24" ht="14.25">
      <c r="W19300" s="29"/>
      <c r="X19300" s="29"/>
    </row>
    <row r="19301" spans="23:24" ht="14.25">
      <c r="W19301" s="34"/>
      <c r="X19301" s="34"/>
    </row>
    <row r="19302" spans="23:24" ht="14.25">
      <c r="W19302" s="28"/>
      <c r="X19302" s="28"/>
    </row>
    <row r="19303" spans="23:24" ht="14.25">
      <c r="W19303" s="34"/>
      <c r="X19303" s="34"/>
    </row>
    <row r="19304" spans="23:24" ht="14.25">
      <c r="W19304" s="34"/>
      <c r="X19304" s="34"/>
    </row>
    <row r="19305" spans="23:24" ht="14.25">
      <c r="W19305" s="34"/>
      <c r="X19305" s="34"/>
    </row>
    <row r="19306" spans="23:24" ht="14.25">
      <c r="W19306" s="35"/>
      <c r="X19306" s="35"/>
    </row>
    <row r="19307" spans="23:24" ht="14.25">
      <c r="W19307" s="35"/>
      <c r="X19307" s="35"/>
    </row>
    <row r="19308" spans="23:24" ht="14.25">
      <c r="W19308" s="35"/>
      <c r="X19308" s="35"/>
    </row>
    <row r="19309" spans="23:24" ht="14.25">
      <c r="W19309" s="34"/>
      <c r="X19309" s="34"/>
    </row>
    <row r="19310" spans="23:24" ht="14.25">
      <c r="W19310" s="34"/>
      <c r="X19310" s="34"/>
    </row>
    <row r="19311" spans="23:24" ht="14.25">
      <c r="W19311" s="34"/>
      <c r="X19311" s="34"/>
    </row>
    <row r="19312" spans="23:24" ht="14.25">
      <c r="W19312" s="35"/>
      <c r="X19312" s="35"/>
    </row>
    <row r="19313" spans="23:24" ht="14.25">
      <c r="W19313" s="35"/>
      <c r="X19313" s="35"/>
    </row>
    <row r="19314" spans="23:24" ht="14.25">
      <c r="W19314" s="34"/>
      <c r="X19314" s="34"/>
    </row>
    <row r="19315" spans="23:24" ht="14.25">
      <c r="W19315" s="34"/>
      <c r="X19315" s="34"/>
    </row>
    <row r="19316" spans="23:24" ht="14.25">
      <c r="W19316" s="35"/>
      <c r="X19316" s="35"/>
    </row>
    <row r="19317" spans="23:24" ht="14.25">
      <c r="W19317" s="34"/>
      <c r="X19317" s="34"/>
    </row>
    <row r="19318" spans="23:24" ht="14.25">
      <c r="W19318" s="35"/>
      <c r="X19318" s="35"/>
    </row>
    <row r="19320" spans="23:24" ht="14.25">
      <c r="W19320" s="34"/>
      <c r="X19320" s="34"/>
    </row>
    <row r="19321" spans="23:24" ht="15" thickTop="1">
      <c r="W19321" s="35"/>
      <c r="X19321" s="35"/>
    </row>
    <row r="19322" spans="23:24" ht="15" thickTop="1">
      <c r="W19322" s="43"/>
      <c r="X19322" s="43"/>
    </row>
    <row r="19323" spans="23:24" ht="14.25">
      <c r="W19323" s="28"/>
      <c r="X19323" s="28"/>
    </row>
    <row r="19324" spans="23:24" ht="14.25">
      <c r="W19324" s="28"/>
      <c r="X19324" s="28"/>
    </row>
    <row r="19325" spans="23:24" ht="14.25">
      <c r="W19325" s="29"/>
      <c r="X19325" s="29"/>
    </row>
    <row r="19326" spans="23:24" ht="14.25">
      <c r="W19326" s="31"/>
      <c r="X19326" s="31"/>
    </row>
    <row r="19327" spans="23:24" ht="14.25">
      <c r="W19327" s="29"/>
      <c r="X19327" s="29"/>
    </row>
    <row r="19328" spans="23:24" ht="14.25">
      <c r="W19328" s="31"/>
      <c r="X19328" s="31"/>
    </row>
    <row r="19330" spans="23:24" ht="14.25">
      <c r="W19330" s="29"/>
      <c r="X19330" s="29"/>
    </row>
    <row r="19331" spans="23:24" ht="14.25">
      <c r="W19331" s="34"/>
      <c r="X19331" s="34"/>
    </row>
    <row r="19332" spans="23:24" ht="14.25">
      <c r="W19332" s="28"/>
      <c r="X19332" s="28"/>
    </row>
    <row r="19333" spans="23:24" ht="14.25">
      <c r="W19333" s="34"/>
      <c r="X19333" s="34"/>
    </row>
    <row r="19334" spans="23:24" ht="14.25">
      <c r="W19334" s="34"/>
      <c r="X19334" s="34"/>
    </row>
    <row r="19335" spans="23:24" ht="14.25">
      <c r="W19335" s="34"/>
      <c r="X19335" s="34"/>
    </row>
    <row r="19336" spans="23:24" ht="14.25">
      <c r="W19336" s="35"/>
      <c r="X19336" s="35"/>
    </row>
    <row r="19337" spans="23:24" ht="14.25">
      <c r="W19337" s="35"/>
      <c r="X19337" s="35"/>
    </row>
    <row r="19338" spans="23:24" ht="14.25">
      <c r="W19338" s="35"/>
      <c r="X19338" s="35"/>
    </row>
    <row r="19339" spans="23:24" ht="14.25">
      <c r="W19339" s="34"/>
      <c r="X19339" s="34"/>
    </row>
    <row r="19340" spans="23:24" ht="14.25">
      <c r="W19340" s="34"/>
      <c r="X19340" s="34"/>
    </row>
    <row r="19341" spans="23:24" ht="14.25">
      <c r="W19341" s="34"/>
      <c r="X19341" s="34"/>
    </row>
    <row r="19342" spans="23:24" ht="14.25">
      <c r="W19342" s="35"/>
      <c r="X19342" s="35"/>
    </row>
    <row r="19343" spans="23:24" ht="14.25">
      <c r="W19343" s="35"/>
      <c r="X19343" s="35"/>
    </row>
    <row r="19344" spans="23:24" ht="14.25">
      <c r="W19344" s="34"/>
      <c r="X19344" s="34"/>
    </row>
    <row r="19345" spans="23:24" ht="14.25">
      <c r="W19345" s="34"/>
      <c r="X19345" s="34"/>
    </row>
    <row r="19346" spans="23:24" ht="14.25">
      <c r="W19346" s="35"/>
      <c r="X19346" s="35"/>
    </row>
    <row r="19347" spans="23:24" ht="14.25">
      <c r="W19347" s="34"/>
      <c r="X19347" s="34"/>
    </row>
    <row r="19348" spans="23:24" ht="14.25">
      <c r="W19348" s="35"/>
      <c r="X19348" s="35"/>
    </row>
    <row r="19350" spans="23:24" ht="14.25">
      <c r="W19350" s="34"/>
      <c r="X19350" s="34"/>
    </row>
    <row r="19351" spans="23:24" ht="15" thickTop="1">
      <c r="W19351" s="35"/>
      <c r="X19351" s="35"/>
    </row>
    <row r="19352" spans="23:24" ht="15" thickTop="1">
      <c r="W19352" s="43"/>
      <c r="X19352" s="43"/>
    </row>
    <row r="19353" spans="23:24" ht="14.25">
      <c r="W19353" s="28"/>
      <c r="X19353" s="28"/>
    </row>
    <row r="19354" spans="23:24" ht="14.25">
      <c r="W19354" s="28"/>
      <c r="X19354" s="28"/>
    </row>
    <row r="19355" spans="23:24" ht="14.25">
      <c r="W19355" s="29"/>
      <c r="X19355" s="29"/>
    </row>
    <row r="19356" spans="23:24" ht="14.25">
      <c r="W19356" s="31"/>
      <c r="X19356" s="31"/>
    </row>
    <row r="19357" spans="23:24" ht="14.25">
      <c r="W19357" s="29"/>
      <c r="X19357" s="29"/>
    </row>
    <row r="19358" spans="23:24" ht="14.25">
      <c r="W19358" s="31"/>
      <c r="X19358" s="31"/>
    </row>
    <row r="19360" spans="23:24" ht="14.25">
      <c r="W19360" s="29"/>
      <c r="X19360" s="29"/>
    </row>
    <row r="19361" spans="23:24" ht="14.25">
      <c r="W19361" s="34"/>
      <c r="X19361" s="34"/>
    </row>
    <row r="19362" spans="23:24" ht="14.25">
      <c r="W19362" s="28"/>
      <c r="X19362" s="28"/>
    </row>
    <row r="19363" spans="23:24" ht="14.25">
      <c r="W19363" s="34"/>
      <c r="X19363" s="34"/>
    </row>
    <row r="19364" spans="23:24" ht="14.25">
      <c r="W19364" s="34"/>
      <c r="X19364" s="34"/>
    </row>
    <row r="19365" spans="23:24" ht="14.25">
      <c r="W19365" s="34"/>
      <c r="X19365" s="34"/>
    </row>
    <row r="19366" spans="23:24" ht="14.25">
      <c r="W19366" s="35"/>
      <c r="X19366" s="35"/>
    </row>
    <row r="19367" spans="23:24" ht="14.25">
      <c r="W19367" s="35"/>
      <c r="X19367" s="35"/>
    </row>
    <row r="19368" spans="23:24" ht="14.25">
      <c r="W19368" s="35"/>
      <c r="X19368" s="35"/>
    </row>
    <row r="19369" spans="23:24" ht="14.25">
      <c r="W19369" s="34"/>
      <c r="X19369" s="34"/>
    </row>
    <row r="19370" spans="23:24" ht="14.25">
      <c r="W19370" s="34"/>
      <c r="X19370" s="34"/>
    </row>
    <row r="19371" spans="23:24" ht="14.25">
      <c r="W19371" s="34"/>
      <c r="X19371" s="34"/>
    </row>
    <row r="19372" spans="23:24" ht="14.25">
      <c r="W19372" s="35"/>
      <c r="X19372" s="35"/>
    </row>
    <row r="19373" spans="23:24" ht="14.25">
      <c r="W19373" s="35"/>
      <c r="X19373" s="35"/>
    </row>
    <row r="19374" spans="23:24" ht="14.25">
      <c r="W19374" s="34"/>
      <c r="X19374" s="34"/>
    </row>
    <row r="19375" spans="23:24" ht="14.25">
      <c r="W19375" s="34"/>
      <c r="X19375" s="34"/>
    </row>
    <row r="19376" spans="23:24" ht="14.25">
      <c r="W19376" s="35"/>
      <c r="X19376" s="35"/>
    </row>
    <row r="19377" spans="23:24" ht="14.25">
      <c r="W19377" s="34"/>
      <c r="X19377" s="34"/>
    </row>
    <row r="19378" spans="23:24" ht="14.25">
      <c r="W19378" s="35"/>
      <c r="X19378" s="35"/>
    </row>
    <row r="19380" spans="23:24" ht="14.25">
      <c r="W19380" s="34"/>
      <c r="X19380" s="34"/>
    </row>
    <row r="19381" spans="23:24" ht="15" thickTop="1">
      <c r="W19381" s="35"/>
      <c r="X19381" s="35"/>
    </row>
    <row r="19382" spans="23:24" ht="15" thickTop="1">
      <c r="W19382" s="43"/>
      <c r="X19382" s="43"/>
    </row>
    <row r="19383" spans="23:24" ht="14.25">
      <c r="W19383" s="28"/>
      <c r="X19383" s="28"/>
    </row>
    <row r="19384" spans="23:24" ht="14.25">
      <c r="W19384" s="28"/>
      <c r="X19384" s="28"/>
    </row>
    <row r="19385" spans="23:24" ht="14.25">
      <c r="W19385" s="29"/>
      <c r="X19385" s="29"/>
    </row>
    <row r="19386" spans="23:24" ht="14.25">
      <c r="W19386" s="31"/>
      <c r="X19386" s="31"/>
    </row>
    <row r="19387" spans="23:24" ht="14.25">
      <c r="W19387" s="29"/>
      <c r="X19387" s="29"/>
    </row>
    <row r="19388" spans="23:24" ht="14.25">
      <c r="W19388" s="31"/>
      <c r="X19388" s="31"/>
    </row>
    <row r="19390" spans="23:24" ht="14.25">
      <c r="W19390" s="29"/>
      <c r="X19390" s="29"/>
    </row>
    <row r="19391" spans="23:24" ht="14.25">
      <c r="W19391" s="34"/>
      <c r="X19391" s="34"/>
    </row>
    <row r="19392" spans="23:24" ht="14.25">
      <c r="W19392" s="28"/>
      <c r="X19392" s="28"/>
    </row>
    <row r="19393" spans="23:24" ht="14.25">
      <c r="W19393" s="34"/>
      <c r="X19393" s="34"/>
    </row>
    <row r="19394" spans="23:24" ht="14.25">
      <c r="W19394" s="34"/>
      <c r="X19394" s="34"/>
    </row>
    <row r="19395" spans="23:24" ht="14.25">
      <c r="W19395" s="34"/>
      <c r="X19395" s="34"/>
    </row>
    <row r="19396" spans="23:24" ht="14.25">
      <c r="W19396" s="35"/>
      <c r="X19396" s="35"/>
    </row>
    <row r="19397" spans="23:24" ht="14.25">
      <c r="W19397" s="35"/>
      <c r="X19397" s="35"/>
    </row>
    <row r="19398" spans="23:24" ht="14.25">
      <c r="W19398" s="35"/>
      <c r="X19398" s="35"/>
    </row>
    <row r="19399" spans="23:24" ht="14.25">
      <c r="W19399" s="34"/>
      <c r="X19399" s="34"/>
    </row>
    <row r="19400" spans="23:24" ht="14.25">
      <c r="W19400" s="34"/>
      <c r="X19400" s="34"/>
    </row>
    <row r="19401" spans="23:24" ht="14.25">
      <c r="W19401" s="34"/>
      <c r="X19401" s="34"/>
    </row>
    <row r="19402" spans="23:24" ht="14.25">
      <c r="W19402" s="35"/>
      <c r="X19402" s="35"/>
    </row>
    <row r="19403" spans="23:24" ht="14.25">
      <c r="W19403" s="35"/>
      <c r="X19403" s="35"/>
    </row>
    <row r="19404" spans="23:24" ht="14.25">
      <c r="W19404" s="34"/>
      <c r="X19404" s="34"/>
    </row>
    <row r="19405" spans="23:24" ht="14.25">
      <c r="W19405" s="34"/>
      <c r="X19405" s="34"/>
    </row>
    <row r="19406" spans="23:24" ht="14.25">
      <c r="W19406" s="35"/>
      <c r="X19406" s="35"/>
    </row>
    <row r="19407" spans="23:24" ht="14.25">
      <c r="W19407" s="34"/>
      <c r="X19407" s="34"/>
    </row>
    <row r="19408" spans="23:24" ht="14.25">
      <c r="W19408" s="35"/>
      <c r="X19408" s="35"/>
    </row>
    <row r="19410" spans="23:24" ht="14.25">
      <c r="W19410" s="34"/>
      <c r="X19410" s="34"/>
    </row>
    <row r="19411" spans="23:24" ht="15" thickTop="1">
      <c r="W19411" s="35"/>
      <c r="X19411" s="35"/>
    </row>
    <row r="19412" spans="23:24" ht="15" thickTop="1">
      <c r="W19412" s="43"/>
      <c r="X19412" s="43"/>
    </row>
    <row r="19413" spans="23:24" ht="14.25">
      <c r="W19413" s="28"/>
      <c r="X19413" s="28"/>
    </row>
    <row r="19414" spans="23:24" ht="14.25">
      <c r="W19414" s="28"/>
      <c r="X19414" s="28"/>
    </row>
    <row r="19415" spans="23:24" ht="14.25">
      <c r="W19415" s="29"/>
      <c r="X19415" s="29"/>
    </row>
    <row r="19416" spans="23:24" ht="14.25">
      <c r="W19416" s="31"/>
      <c r="X19416" s="31"/>
    </row>
    <row r="19417" spans="23:24" ht="14.25">
      <c r="W19417" s="29"/>
      <c r="X19417" s="29"/>
    </row>
    <row r="19418" spans="23:24" ht="14.25">
      <c r="W19418" s="31"/>
      <c r="X19418" s="31"/>
    </row>
    <row r="19420" spans="23:24" ht="14.25">
      <c r="W19420" s="29"/>
      <c r="X19420" s="29"/>
    </row>
    <row r="19421" spans="23:24" ht="14.25">
      <c r="W19421" s="34"/>
      <c r="X19421" s="34"/>
    </row>
    <row r="19422" spans="23:24" ht="14.25">
      <c r="W19422" s="28"/>
      <c r="X19422" s="28"/>
    </row>
    <row r="19423" spans="23:24" ht="14.25">
      <c r="W19423" s="34"/>
      <c r="X19423" s="34"/>
    </row>
    <row r="19424" spans="23:24" ht="14.25">
      <c r="W19424" s="34"/>
      <c r="X19424" s="34"/>
    </row>
    <row r="19425" spans="23:24" ht="14.25">
      <c r="W19425" s="34"/>
      <c r="X19425" s="34"/>
    </row>
    <row r="19426" spans="23:24" ht="14.25">
      <c r="W19426" s="35"/>
      <c r="X19426" s="35"/>
    </row>
    <row r="19427" spans="23:24" ht="14.25">
      <c r="W19427" s="35"/>
      <c r="X19427" s="35"/>
    </row>
    <row r="19428" spans="23:24" ht="14.25">
      <c r="W19428" s="35"/>
      <c r="X19428" s="35"/>
    </row>
    <row r="19429" spans="23:24" ht="14.25">
      <c r="W19429" s="34"/>
      <c r="X19429" s="34"/>
    </row>
    <row r="19430" spans="23:24" ht="14.25">
      <c r="W19430" s="34"/>
      <c r="X19430" s="34"/>
    </row>
    <row r="19431" spans="23:24" ht="14.25">
      <c r="W19431" s="34"/>
      <c r="X19431" s="34"/>
    </row>
    <row r="19432" spans="23:24" ht="14.25">
      <c r="W19432" s="35"/>
      <c r="X19432" s="35"/>
    </row>
    <row r="19433" spans="23:24" ht="14.25">
      <c r="W19433" s="35"/>
      <c r="X19433" s="35"/>
    </row>
    <row r="19434" spans="23:24" ht="14.25">
      <c r="W19434" s="34"/>
      <c r="X19434" s="34"/>
    </row>
    <row r="19435" spans="23:24" ht="14.25">
      <c r="W19435" s="34"/>
      <c r="X19435" s="34"/>
    </row>
    <row r="19436" spans="23:24" ht="14.25">
      <c r="W19436" s="35"/>
      <c r="X19436" s="35"/>
    </row>
    <row r="19437" spans="23:24" ht="14.25">
      <c r="W19437" s="34"/>
      <c r="X19437" s="34"/>
    </row>
    <row r="19438" spans="23:24" ht="14.25">
      <c r="W19438" s="35"/>
      <c r="X19438" s="35"/>
    </row>
    <row r="19440" spans="23:24" ht="14.25">
      <c r="W19440" s="34"/>
      <c r="X19440" s="34"/>
    </row>
    <row r="19441" spans="23:24" ht="15" thickTop="1">
      <c r="W19441" s="35"/>
      <c r="X19441" s="35"/>
    </row>
    <row r="19442" spans="23:24" ht="15" thickTop="1">
      <c r="W19442" s="43"/>
      <c r="X19442" s="43"/>
    </row>
    <row r="19443" spans="23:24" ht="14.25">
      <c r="W19443" s="28"/>
      <c r="X19443" s="28"/>
    </row>
    <row r="19444" spans="23:24" ht="14.25">
      <c r="W19444" s="28"/>
      <c r="X19444" s="28"/>
    </row>
    <row r="19445" spans="23:24" ht="14.25">
      <c r="W19445" s="29"/>
      <c r="X19445" s="29"/>
    </row>
    <row r="19446" spans="23:24" ht="14.25">
      <c r="W19446" s="31"/>
      <c r="X19446" s="31"/>
    </row>
    <row r="19447" spans="23:24" ht="14.25">
      <c r="W19447" s="29"/>
      <c r="X19447" s="29"/>
    </row>
    <row r="19448" spans="23:24" ht="14.25">
      <c r="W19448" s="31"/>
      <c r="X19448" s="31"/>
    </row>
    <row r="19450" spans="23:24" ht="14.25">
      <c r="W19450" s="29"/>
      <c r="X19450" s="29"/>
    </row>
    <row r="19451" spans="23:24" ht="14.25">
      <c r="W19451" s="34"/>
      <c r="X19451" s="34"/>
    </row>
    <row r="19452" spans="23:24" ht="14.25">
      <c r="W19452" s="28"/>
      <c r="X19452" s="28"/>
    </row>
    <row r="19453" spans="23:24" ht="14.25">
      <c r="W19453" s="34"/>
      <c r="X19453" s="34"/>
    </row>
    <row r="19454" spans="23:24" ht="14.25">
      <c r="W19454" s="34"/>
      <c r="X19454" s="34"/>
    </row>
    <row r="19455" spans="23:24" ht="14.25">
      <c r="W19455" s="34"/>
      <c r="X19455" s="34"/>
    </row>
    <row r="19456" spans="23:24" ht="14.25">
      <c r="W19456" s="35"/>
      <c r="X19456" s="35"/>
    </row>
    <row r="19457" spans="23:24" ht="14.25">
      <c r="W19457" s="35"/>
      <c r="X19457" s="35"/>
    </row>
    <row r="19458" spans="23:24" ht="14.25">
      <c r="W19458" s="35"/>
      <c r="X19458" s="35"/>
    </row>
    <row r="19459" spans="23:24" ht="14.25">
      <c r="W19459" s="34"/>
      <c r="X19459" s="34"/>
    </row>
    <row r="19460" spans="23:24" ht="14.25">
      <c r="W19460" s="34"/>
      <c r="X19460" s="34"/>
    </row>
    <row r="19461" spans="23:24" ht="14.25">
      <c r="W19461" s="34"/>
      <c r="X19461" s="34"/>
    </row>
    <row r="19462" spans="23:24" ht="14.25">
      <c r="W19462" s="35"/>
      <c r="X19462" s="35"/>
    </row>
    <row r="19463" spans="23:24" ht="14.25">
      <c r="W19463" s="35"/>
      <c r="X19463" s="35"/>
    </row>
    <row r="19464" spans="23:24" ht="14.25">
      <c r="W19464" s="34"/>
      <c r="X19464" s="34"/>
    </row>
    <row r="19465" spans="23:24" ht="14.25">
      <c r="W19465" s="34"/>
      <c r="X19465" s="34"/>
    </row>
    <row r="19466" spans="23:24" ht="14.25">
      <c r="W19466" s="35"/>
      <c r="X19466" s="35"/>
    </row>
    <row r="19467" spans="23:24" ht="14.25">
      <c r="W19467" s="34"/>
      <c r="X19467" s="34"/>
    </row>
    <row r="19468" spans="23:24" ht="14.25">
      <c r="W19468" s="35"/>
      <c r="X19468" s="35"/>
    </row>
    <row r="19470" spans="23:24" ht="14.25">
      <c r="W19470" s="34"/>
      <c r="X19470" s="34"/>
    </row>
    <row r="19471" spans="23:24" ht="15" thickTop="1">
      <c r="W19471" s="35"/>
      <c r="X19471" s="35"/>
    </row>
    <row r="19472" spans="23:24" ht="15" thickTop="1">
      <c r="W19472" s="43"/>
      <c r="X19472" s="43"/>
    </row>
    <row r="19473" spans="23:24" ht="14.25">
      <c r="W19473" s="28"/>
      <c r="X19473" s="28"/>
    </row>
    <row r="19474" spans="23:24" ht="14.25">
      <c r="W19474" s="28"/>
      <c r="X19474" s="28"/>
    </row>
    <row r="19475" spans="23:24" ht="14.25">
      <c r="W19475" s="29"/>
      <c r="X19475" s="29"/>
    </row>
    <row r="19476" spans="23:24" ht="14.25">
      <c r="W19476" s="31"/>
      <c r="X19476" s="31"/>
    </row>
    <row r="19477" spans="23:24" ht="14.25">
      <c r="W19477" s="29"/>
      <c r="X19477" s="29"/>
    </row>
    <row r="19478" spans="23:24" ht="14.25">
      <c r="W19478" s="31"/>
      <c r="X19478" s="31"/>
    </row>
    <row r="19480" spans="23:24" ht="14.25">
      <c r="W19480" s="29"/>
      <c r="X19480" s="29"/>
    </row>
    <row r="19481" spans="23:24" ht="14.25">
      <c r="W19481" s="34"/>
      <c r="X19481" s="34"/>
    </row>
    <row r="19482" spans="23:24" ht="14.25">
      <c r="W19482" s="28"/>
      <c r="X19482" s="28"/>
    </row>
    <row r="19483" spans="23:24" ht="14.25">
      <c r="W19483" s="34"/>
      <c r="X19483" s="34"/>
    </row>
    <row r="19484" spans="23:24" ht="14.25">
      <c r="W19484" s="34"/>
      <c r="X19484" s="34"/>
    </row>
    <row r="19485" spans="23:24" ht="14.25">
      <c r="W19485" s="34"/>
      <c r="X19485" s="34"/>
    </row>
    <row r="19486" spans="23:24" ht="14.25">
      <c r="W19486" s="35"/>
      <c r="X19486" s="35"/>
    </row>
    <row r="19487" spans="23:24" ht="14.25">
      <c r="W19487" s="35"/>
      <c r="X19487" s="35"/>
    </row>
    <row r="19488" spans="23:24" ht="14.25">
      <c r="W19488" s="35"/>
      <c r="X19488" s="35"/>
    </row>
    <row r="19489" spans="23:24" ht="14.25">
      <c r="W19489" s="34"/>
      <c r="X19489" s="34"/>
    </row>
    <row r="19490" spans="23:24" ht="14.25">
      <c r="W19490" s="34"/>
      <c r="X19490" s="34"/>
    </row>
    <row r="19491" spans="23:24" ht="14.25">
      <c r="W19491" s="34"/>
      <c r="X19491" s="34"/>
    </row>
    <row r="19492" spans="23:24" ht="14.25">
      <c r="W19492" s="35"/>
      <c r="X19492" s="35"/>
    </row>
    <row r="19493" spans="23:24" ht="14.25">
      <c r="W19493" s="35"/>
      <c r="X19493" s="35"/>
    </row>
    <row r="19494" spans="23:24" ht="14.25">
      <c r="W19494" s="34"/>
      <c r="X19494" s="34"/>
    </row>
    <row r="19495" spans="23:24" ht="14.25">
      <c r="W19495" s="34"/>
      <c r="X19495" s="34"/>
    </row>
    <row r="19496" spans="23:24" ht="14.25">
      <c r="W19496" s="35"/>
      <c r="X19496" s="35"/>
    </row>
    <row r="19497" spans="23:24" ht="14.25">
      <c r="W19497" s="34"/>
      <c r="X19497" s="34"/>
    </row>
    <row r="19498" spans="23:24" ht="14.25">
      <c r="W19498" s="35"/>
      <c r="X19498" s="35"/>
    </row>
    <row r="19500" spans="23:24" ht="14.25">
      <c r="W19500" s="34"/>
      <c r="X19500" s="34"/>
    </row>
    <row r="19501" spans="23:24" ht="15" thickTop="1">
      <c r="W19501" s="35"/>
      <c r="X19501" s="35"/>
    </row>
    <row r="19502" spans="23:24" ht="15" thickTop="1">
      <c r="W19502" s="43"/>
      <c r="X19502" s="43"/>
    </row>
    <row r="19503" spans="23:24" ht="14.25">
      <c r="W19503" s="28"/>
      <c r="X19503" s="28"/>
    </row>
    <row r="19504" spans="23:24" ht="14.25">
      <c r="W19504" s="28"/>
      <c r="X19504" s="28"/>
    </row>
    <row r="19505" spans="23:24" ht="14.25">
      <c r="W19505" s="29"/>
      <c r="X19505" s="29"/>
    </row>
    <row r="19506" spans="23:24" ht="14.25">
      <c r="W19506" s="31"/>
      <c r="X19506" s="31"/>
    </row>
    <row r="19507" spans="23:24" ht="14.25">
      <c r="W19507" s="29"/>
      <c r="X19507" s="29"/>
    </row>
    <row r="19508" spans="23:24" ht="14.25">
      <c r="W19508" s="31"/>
      <c r="X19508" s="31"/>
    </row>
    <row r="19510" spans="23:24" ht="14.25">
      <c r="W19510" s="29"/>
      <c r="X19510" s="29"/>
    </row>
    <row r="19511" spans="23:24" ht="14.25">
      <c r="W19511" s="34"/>
      <c r="X19511" s="34"/>
    </row>
    <row r="19512" spans="23:24" ht="14.25">
      <c r="W19512" s="28"/>
      <c r="X19512" s="28"/>
    </row>
    <row r="19513" spans="23:24" ht="14.25">
      <c r="W19513" s="34"/>
      <c r="X19513" s="34"/>
    </row>
    <row r="19514" spans="23:24" ht="14.25">
      <c r="W19514" s="34"/>
      <c r="X19514" s="34"/>
    </row>
    <row r="19515" spans="23:24" ht="14.25">
      <c r="W19515" s="34"/>
      <c r="X19515" s="34"/>
    </row>
    <row r="19516" spans="23:24" ht="14.25">
      <c r="W19516" s="35"/>
      <c r="X19516" s="35"/>
    </row>
    <row r="19517" spans="23:24" ht="14.25">
      <c r="W19517" s="35"/>
      <c r="X19517" s="35"/>
    </row>
    <row r="19518" spans="23:24" ht="14.25">
      <c r="W19518" s="35"/>
      <c r="X19518" s="35"/>
    </row>
    <row r="19519" spans="23:24" ht="14.25">
      <c r="W19519" s="34"/>
      <c r="X19519" s="34"/>
    </row>
    <row r="19520" spans="23:24" ht="14.25">
      <c r="W19520" s="34"/>
      <c r="X19520" s="34"/>
    </row>
    <row r="19521" spans="23:24" ht="14.25">
      <c r="W19521" s="34"/>
      <c r="X19521" s="34"/>
    </row>
    <row r="19522" spans="23:24" ht="14.25">
      <c r="W19522" s="35"/>
      <c r="X19522" s="35"/>
    </row>
    <row r="19523" spans="23:24" ht="14.25">
      <c r="W19523" s="35"/>
      <c r="X19523" s="35"/>
    </row>
    <row r="19524" spans="23:24" ht="14.25">
      <c r="W19524" s="34"/>
      <c r="X19524" s="34"/>
    </row>
    <row r="19525" spans="23:24" ht="14.25">
      <c r="W19525" s="34"/>
      <c r="X19525" s="34"/>
    </row>
    <row r="19526" spans="23:24" ht="14.25">
      <c r="W19526" s="35"/>
      <c r="X19526" s="35"/>
    </row>
    <row r="19527" spans="23:24" ht="14.25">
      <c r="W19527" s="34"/>
      <c r="X19527" s="34"/>
    </row>
    <row r="19528" spans="23:24" ht="14.25">
      <c r="W19528" s="35"/>
      <c r="X19528" s="35"/>
    </row>
    <row r="19530" spans="23:24" ht="14.25">
      <c r="W19530" s="34"/>
      <c r="X19530" s="34"/>
    </row>
    <row r="19531" spans="23:24" ht="15" thickTop="1">
      <c r="W19531" s="35"/>
      <c r="X19531" s="35"/>
    </row>
    <row r="19532" spans="23:24" ht="15" thickTop="1">
      <c r="W19532" s="43"/>
      <c r="X19532" s="43"/>
    </row>
    <row r="19533" spans="23:24" ht="14.25">
      <c r="W19533" s="28"/>
      <c r="X19533" s="28"/>
    </row>
    <row r="19534" spans="23:24" ht="14.25">
      <c r="W19534" s="28"/>
      <c r="X19534" s="28"/>
    </row>
    <row r="19535" spans="23:24" ht="14.25">
      <c r="W19535" s="29"/>
      <c r="X19535" s="29"/>
    </row>
    <row r="19536" spans="23:24" ht="14.25">
      <c r="W19536" s="31"/>
      <c r="X19536" s="31"/>
    </row>
    <row r="19537" spans="23:24" ht="14.25">
      <c r="W19537" s="29"/>
      <c r="X19537" s="29"/>
    </row>
    <row r="19538" spans="23:24" ht="14.25">
      <c r="W19538" s="31"/>
      <c r="X19538" s="31"/>
    </row>
    <row r="19540" spans="23:24" ht="14.25">
      <c r="W19540" s="29"/>
      <c r="X19540" s="29"/>
    </row>
    <row r="19541" spans="23:24" ht="14.25">
      <c r="W19541" s="34"/>
      <c r="X19541" s="34"/>
    </row>
    <row r="19542" spans="23:24" ht="14.25">
      <c r="W19542" s="28"/>
      <c r="X19542" s="28"/>
    </row>
    <row r="19543" spans="23:24" ht="14.25">
      <c r="W19543" s="34"/>
      <c r="X19543" s="34"/>
    </row>
    <row r="19544" spans="23:24" ht="14.25">
      <c r="W19544" s="34"/>
      <c r="X19544" s="34"/>
    </row>
    <row r="19545" spans="23:24" ht="14.25">
      <c r="W19545" s="34"/>
      <c r="X19545" s="34"/>
    </row>
    <row r="19546" spans="23:24" ht="14.25">
      <c r="W19546" s="35"/>
      <c r="X19546" s="35"/>
    </row>
    <row r="19547" spans="23:24" ht="14.25">
      <c r="W19547" s="35"/>
      <c r="X19547" s="35"/>
    </row>
    <row r="19548" spans="23:24" ht="14.25">
      <c r="W19548" s="35"/>
      <c r="X19548" s="35"/>
    </row>
    <row r="19549" spans="23:24" ht="14.25">
      <c r="W19549" s="34"/>
      <c r="X19549" s="34"/>
    </row>
    <row r="19550" spans="23:24" ht="14.25">
      <c r="W19550" s="34"/>
      <c r="X19550" s="34"/>
    </row>
    <row r="19551" spans="23:24" ht="14.25">
      <c r="W19551" s="34"/>
      <c r="X19551" s="34"/>
    </row>
    <row r="19552" spans="23:24" ht="14.25">
      <c r="W19552" s="35"/>
      <c r="X19552" s="35"/>
    </row>
    <row r="19553" spans="23:24" ht="14.25">
      <c r="W19553" s="35"/>
      <c r="X19553" s="35"/>
    </row>
    <row r="19554" spans="23:24" ht="14.25">
      <c r="W19554" s="34"/>
      <c r="X19554" s="34"/>
    </row>
    <row r="19555" spans="23:24" ht="14.25">
      <c r="W19555" s="34"/>
      <c r="X19555" s="34"/>
    </row>
    <row r="19556" spans="23:24" ht="14.25">
      <c r="W19556" s="35"/>
      <c r="X19556" s="35"/>
    </row>
    <row r="19557" spans="23:24" ht="14.25">
      <c r="W19557" s="34"/>
      <c r="X19557" s="34"/>
    </row>
    <row r="19558" spans="23:24" ht="14.25">
      <c r="W19558" s="35"/>
      <c r="X19558" s="35"/>
    </row>
    <row r="19560" spans="23:24" ht="14.25">
      <c r="W19560" s="34"/>
      <c r="X19560" s="34"/>
    </row>
    <row r="19561" spans="23:24" ht="15" thickTop="1">
      <c r="W19561" s="35"/>
      <c r="X19561" s="35"/>
    </row>
    <row r="19562" spans="23:24" ht="15" thickTop="1">
      <c r="W19562" s="43"/>
      <c r="X19562" s="43"/>
    </row>
    <row r="19563" spans="23:24" ht="14.25">
      <c r="W19563" s="28"/>
      <c r="X19563" s="28"/>
    </row>
    <row r="19564" spans="23:24" ht="14.25">
      <c r="W19564" s="28"/>
      <c r="X19564" s="28"/>
    </row>
    <row r="19565" spans="23:24" ht="14.25">
      <c r="W19565" s="29"/>
      <c r="X19565" s="29"/>
    </row>
    <row r="19566" spans="23:24" ht="14.25">
      <c r="W19566" s="31"/>
      <c r="X19566" s="31"/>
    </row>
    <row r="19567" spans="23:24" ht="14.25">
      <c r="W19567" s="29"/>
      <c r="X19567" s="29"/>
    </row>
    <row r="19568" spans="23:24" ht="14.25">
      <c r="W19568" s="31"/>
      <c r="X19568" s="31"/>
    </row>
    <row r="19570" spans="23:24" ht="14.25">
      <c r="W19570" s="29"/>
      <c r="X19570" s="29"/>
    </row>
    <row r="19571" spans="23:24" ht="14.25">
      <c r="W19571" s="34"/>
      <c r="X19571" s="34"/>
    </row>
    <row r="19572" spans="23:24" ht="14.25">
      <c r="W19572" s="28"/>
      <c r="X19572" s="28"/>
    </row>
    <row r="19573" spans="23:24" ht="14.25">
      <c r="W19573" s="34"/>
      <c r="X19573" s="34"/>
    </row>
    <row r="19574" spans="23:24" ht="14.25">
      <c r="W19574" s="34"/>
      <c r="X19574" s="34"/>
    </row>
    <row r="19575" spans="23:24" ht="14.25">
      <c r="W19575" s="34"/>
      <c r="X19575" s="34"/>
    </row>
    <row r="19576" spans="23:24" ht="14.25">
      <c r="W19576" s="35"/>
      <c r="X19576" s="35"/>
    </row>
    <row r="19577" spans="23:24" ht="14.25">
      <c r="W19577" s="35"/>
      <c r="X19577" s="35"/>
    </row>
    <row r="19578" spans="23:24" ht="14.25">
      <c r="W19578" s="35"/>
      <c r="X19578" s="35"/>
    </row>
    <row r="19579" spans="23:24" ht="14.25">
      <c r="W19579" s="34"/>
      <c r="X19579" s="34"/>
    </row>
    <row r="19580" spans="23:24" ht="14.25">
      <c r="W19580" s="34"/>
      <c r="X19580" s="34"/>
    </row>
    <row r="19581" spans="23:24" ht="14.25">
      <c r="W19581" s="34"/>
      <c r="X19581" s="34"/>
    </row>
    <row r="19582" spans="23:24" ht="14.25">
      <c r="W19582" s="35"/>
      <c r="X19582" s="35"/>
    </row>
    <row r="19583" spans="23:24" ht="14.25">
      <c r="W19583" s="35"/>
      <c r="X19583" s="35"/>
    </row>
    <row r="19584" spans="23:24" ht="14.25">
      <c r="W19584" s="34"/>
      <c r="X19584" s="34"/>
    </row>
    <row r="19585" spans="23:24" ht="14.25">
      <c r="W19585" s="34"/>
      <c r="X19585" s="34"/>
    </row>
    <row r="19586" spans="23:24" ht="14.25">
      <c r="W19586" s="35"/>
      <c r="X19586" s="35"/>
    </row>
    <row r="19587" spans="23:24" ht="14.25">
      <c r="W19587" s="34"/>
      <c r="X19587" s="34"/>
    </row>
    <row r="19588" spans="23:24" ht="14.25">
      <c r="W19588" s="35"/>
      <c r="X19588" s="35"/>
    </row>
    <row r="19590" spans="23:24" ht="14.25">
      <c r="W19590" s="34"/>
      <c r="X19590" s="34"/>
    </row>
    <row r="19591" spans="23:24" ht="15" thickTop="1">
      <c r="W19591" s="35"/>
      <c r="X19591" s="35"/>
    </row>
    <row r="19592" spans="23:24" ht="15" thickTop="1">
      <c r="W19592" s="43"/>
      <c r="X19592" s="43"/>
    </row>
    <row r="19593" spans="23:24" ht="14.25">
      <c r="W19593" s="28"/>
      <c r="X19593" s="28"/>
    </row>
    <row r="19594" spans="23:24" ht="14.25">
      <c r="W19594" s="28"/>
      <c r="X19594" s="28"/>
    </row>
    <row r="19595" spans="23:24" ht="14.25">
      <c r="W19595" s="29"/>
      <c r="X19595" s="29"/>
    </row>
    <row r="19596" spans="23:24" ht="14.25">
      <c r="W19596" s="31"/>
      <c r="X19596" s="31"/>
    </row>
    <row r="19597" spans="23:24" ht="14.25">
      <c r="W19597" s="29"/>
      <c r="X19597" s="29"/>
    </row>
    <row r="19598" spans="23:24" ht="14.25">
      <c r="W19598" s="31"/>
      <c r="X19598" s="31"/>
    </row>
    <row r="19600" spans="23:24" ht="14.25">
      <c r="W19600" s="29"/>
      <c r="X19600" s="29"/>
    </row>
    <row r="19601" spans="23:24" ht="14.25">
      <c r="W19601" s="34"/>
      <c r="X19601" s="34"/>
    </row>
    <row r="19602" spans="23:24" ht="14.25">
      <c r="W19602" s="28"/>
      <c r="X19602" s="28"/>
    </row>
    <row r="19603" spans="23:24" ht="14.25">
      <c r="W19603" s="34"/>
      <c r="X19603" s="34"/>
    </row>
    <row r="19604" spans="23:24" ht="14.25">
      <c r="W19604" s="34"/>
      <c r="X19604" s="34"/>
    </row>
    <row r="19605" spans="23:24" ht="14.25">
      <c r="W19605" s="34"/>
      <c r="X19605" s="34"/>
    </row>
    <row r="19606" spans="23:24" ht="14.25">
      <c r="W19606" s="35"/>
      <c r="X19606" s="35"/>
    </row>
    <row r="19607" spans="23:24" ht="14.25">
      <c r="W19607" s="35"/>
      <c r="X19607" s="35"/>
    </row>
    <row r="19608" spans="23:24" ht="14.25">
      <c r="W19608" s="35"/>
      <c r="X19608" s="35"/>
    </row>
    <row r="19609" spans="23:24" ht="14.25">
      <c r="W19609" s="34"/>
      <c r="X19609" s="34"/>
    </row>
    <row r="19610" spans="23:24" ht="14.25">
      <c r="W19610" s="34"/>
      <c r="X19610" s="34"/>
    </row>
    <row r="19611" spans="23:24" ht="14.25">
      <c r="W19611" s="34"/>
      <c r="X19611" s="34"/>
    </row>
    <row r="19612" spans="23:24" ht="14.25">
      <c r="W19612" s="35"/>
      <c r="X19612" s="35"/>
    </row>
    <row r="19613" spans="23:24" ht="14.25">
      <c r="W19613" s="35"/>
      <c r="X19613" s="35"/>
    </row>
    <row r="19614" spans="23:24" ht="14.25">
      <c r="W19614" s="34"/>
      <c r="X19614" s="34"/>
    </row>
    <row r="19615" spans="23:24" ht="14.25">
      <c r="W19615" s="34"/>
      <c r="X19615" s="34"/>
    </row>
    <row r="19616" spans="23:24" ht="14.25">
      <c r="W19616" s="35"/>
      <c r="X19616" s="35"/>
    </row>
    <row r="19617" spans="23:24" ht="14.25">
      <c r="W19617" s="34"/>
      <c r="X19617" s="34"/>
    </row>
    <row r="19618" spans="23:24" ht="14.25">
      <c r="W19618" s="35"/>
      <c r="X19618" s="35"/>
    </row>
    <row r="19620" spans="23:24" ht="14.25">
      <c r="W19620" s="34"/>
      <c r="X19620" s="34"/>
    </row>
    <row r="19621" spans="23:24" ht="15" thickTop="1">
      <c r="W19621" s="35"/>
      <c r="X19621" s="35"/>
    </row>
    <row r="19622" spans="23:24" ht="15" thickTop="1">
      <c r="W19622" s="43"/>
      <c r="X19622" s="43"/>
    </row>
    <row r="19623" spans="23:24" ht="14.25">
      <c r="W19623" s="28"/>
      <c r="X19623" s="28"/>
    </row>
    <row r="19624" spans="23:24" ht="14.25">
      <c r="W19624" s="28"/>
      <c r="X19624" s="28"/>
    </row>
    <row r="19625" spans="23:24" ht="14.25">
      <c r="W19625" s="29"/>
      <c r="X19625" s="29"/>
    </row>
    <row r="19626" spans="23:24" ht="14.25">
      <c r="W19626" s="31"/>
      <c r="X19626" s="31"/>
    </row>
    <row r="19627" spans="23:24" ht="14.25">
      <c r="W19627" s="29"/>
      <c r="X19627" s="29"/>
    </row>
    <row r="19628" spans="23:24" ht="14.25">
      <c r="W19628" s="31"/>
      <c r="X19628" s="31"/>
    </row>
    <row r="19630" spans="23:24" ht="14.25">
      <c r="W19630" s="29"/>
      <c r="X19630" s="29"/>
    </row>
    <row r="19631" spans="23:24" ht="14.25">
      <c r="W19631" s="34"/>
      <c r="X19631" s="34"/>
    </row>
    <row r="19632" spans="23:24" ht="14.25">
      <c r="W19632" s="28"/>
      <c r="X19632" s="28"/>
    </row>
    <row r="19633" spans="23:24" ht="14.25">
      <c r="W19633" s="34"/>
      <c r="X19633" s="34"/>
    </row>
    <row r="19634" spans="23:24" ht="14.25">
      <c r="W19634" s="34"/>
      <c r="X19634" s="34"/>
    </row>
    <row r="19635" spans="23:24" ht="14.25">
      <c r="W19635" s="34"/>
      <c r="X19635" s="34"/>
    </row>
    <row r="19636" spans="23:24" ht="14.25">
      <c r="W19636" s="35"/>
      <c r="X19636" s="35"/>
    </row>
    <row r="19637" spans="23:24" ht="14.25">
      <c r="W19637" s="35"/>
      <c r="X19637" s="35"/>
    </row>
    <row r="19638" spans="23:24" ht="14.25">
      <c r="W19638" s="35"/>
      <c r="X19638" s="35"/>
    </row>
    <row r="19639" spans="23:24" ht="14.25">
      <c r="W19639" s="34"/>
      <c r="X19639" s="34"/>
    </row>
    <row r="19640" spans="23:24" ht="14.25">
      <c r="W19640" s="34"/>
      <c r="X19640" s="34"/>
    </row>
    <row r="19641" spans="23:24" ht="14.25">
      <c r="W19641" s="34"/>
      <c r="X19641" s="34"/>
    </row>
    <row r="19642" spans="23:24" ht="14.25">
      <c r="W19642" s="35"/>
      <c r="X19642" s="35"/>
    </row>
    <row r="19643" spans="23:24" ht="14.25">
      <c r="W19643" s="35"/>
      <c r="X19643" s="35"/>
    </row>
    <row r="19644" spans="23:24" ht="14.25">
      <c r="W19644" s="34"/>
      <c r="X19644" s="34"/>
    </row>
    <row r="19645" spans="23:24" ht="14.25">
      <c r="W19645" s="34"/>
      <c r="X19645" s="34"/>
    </row>
    <row r="19646" spans="23:24" ht="14.25">
      <c r="W19646" s="35"/>
      <c r="X19646" s="35"/>
    </row>
    <row r="19647" spans="23:24" ht="14.25">
      <c r="W19647" s="34"/>
      <c r="X19647" s="34"/>
    </row>
    <row r="19648" spans="23:24" ht="14.25">
      <c r="W19648" s="35"/>
      <c r="X19648" s="35"/>
    </row>
    <row r="19650" spans="23:24" ht="14.25">
      <c r="W19650" s="34"/>
      <c r="X19650" s="34"/>
    </row>
    <row r="19651" spans="23:24" ht="15" thickTop="1">
      <c r="W19651" s="35"/>
      <c r="X19651" s="35"/>
    </row>
    <row r="19652" spans="23:24" ht="15" thickTop="1">
      <c r="W19652" s="43"/>
      <c r="X19652" s="43"/>
    </row>
    <row r="19653" spans="23:24" ht="14.25">
      <c r="W19653" s="28"/>
      <c r="X19653" s="28"/>
    </row>
    <row r="19654" spans="23:24" ht="14.25">
      <c r="W19654" s="28"/>
      <c r="X19654" s="28"/>
    </row>
    <row r="19655" spans="23:24" ht="14.25">
      <c r="W19655" s="29"/>
      <c r="X19655" s="29"/>
    </row>
    <row r="19656" spans="23:24" ht="14.25">
      <c r="W19656" s="31"/>
      <c r="X19656" s="31"/>
    </row>
    <row r="19657" spans="23:24" ht="14.25">
      <c r="W19657" s="29"/>
      <c r="X19657" s="29"/>
    </row>
    <row r="19658" spans="23:24" ht="14.25">
      <c r="W19658" s="31"/>
      <c r="X19658" s="31"/>
    </row>
    <row r="19660" spans="23:24" ht="14.25">
      <c r="W19660" s="29"/>
      <c r="X19660" s="29"/>
    </row>
    <row r="19661" spans="23:24" ht="14.25">
      <c r="W19661" s="34"/>
      <c r="X19661" s="34"/>
    </row>
    <row r="19662" spans="23:24" ht="14.25">
      <c r="W19662" s="28"/>
      <c r="X19662" s="28"/>
    </row>
    <row r="19663" spans="23:24" ht="14.25">
      <c r="W19663" s="34"/>
      <c r="X19663" s="34"/>
    </row>
    <row r="19664" spans="23:24" ht="14.25">
      <c r="W19664" s="34"/>
      <c r="X19664" s="34"/>
    </row>
    <row r="19665" spans="23:24" ht="14.25">
      <c r="W19665" s="34"/>
      <c r="X19665" s="34"/>
    </row>
    <row r="19666" spans="23:24" ht="14.25">
      <c r="W19666" s="35"/>
      <c r="X19666" s="35"/>
    </row>
    <row r="19667" spans="23:24" ht="14.25">
      <c r="W19667" s="35"/>
      <c r="X19667" s="35"/>
    </row>
    <row r="19668" spans="23:24" ht="14.25">
      <c r="W19668" s="35"/>
      <c r="X19668" s="35"/>
    </row>
    <row r="19669" spans="23:24" ht="14.25">
      <c r="W19669" s="34"/>
      <c r="X19669" s="34"/>
    </row>
    <row r="19670" spans="23:24" ht="14.25">
      <c r="W19670" s="34"/>
      <c r="X19670" s="34"/>
    </row>
    <row r="19671" spans="23:24" ht="14.25">
      <c r="W19671" s="34"/>
      <c r="X19671" s="34"/>
    </row>
    <row r="19672" spans="23:24" ht="14.25">
      <c r="W19672" s="35"/>
      <c r="X19672" s="35"/>
    </row>
    <row r="19673" spans="23:24" ht="14.25">
      <c r="W19673" s="35"/>
      <c r="X19673" s="35"/>
    </row>
    <row r="19674" spans="23:24" ht="14.25">
      <c r="W19674" s="34"/>
      <c r="X19674" s="34"/>
    </row>
    <row r="19675" spans="23:24" ht="14.25">
      <c r="W19675" s="34"/>
      <c r="X19675" s="34"/>
    </row>
    <row r="19676" spans="23:24" ht="14.25">
      <c r="W19676" s="35"/>
      <c r="X19676" s="35"/>
    </row>
    <row r="19677" spans="23:24" ht="14.25">
      <c r="W19677" s="34"/>
      <c r="X19677" s="34"/>
    </row>
    <row r="19678" spans="23:24" ht="14.25">
      <c r="W19678" s="35"/>
      <c r="X19678" s="35"/>
    </row>
    <row r="19680" spans="23:24" ht="14.25">
      <c r="W19680" s="34"/>
      <c r="X19680" s="34"/>
    </row>
    <row r="19681" spans="23:24" ht="15" thickTop="1">
      <c r="W19681" s="35"/>
      <c r="X19681" s="35"/>
    </row>
    <row r="19682" spans="23:24" ht="15" thickTop="1">
      <c r="W19682" s="43"/>
      <c r="X19682" s="43"/>
    </row>
    <row r="19683" spans="23:24" ht="14.25">
      <c r="W19683" s="28"/>
      <c r="X19683" s="28"/>
    </row>
    <row r="19684" spans="23:24" ht="14.25">
      <c r="W19684" s="28"/>
      <c r="X19684" s="28"/>
    </row>
    <row r="19685" spans="23:24" ht="14.25">
      <c r="W19685" s="29"/>
      <c r="X19685" s="29"/>
    </row>
    <row r="19686" spans="23:24" ht="14.25">
      <c r="W19686" s="31"/>
      <c r="X19686" s="31"/>
    </row>
    <row r="19687" spans="23:24" ht="14.25">
      <c r="W19687" s="29"/>
      <c r="X19687" s="29"/>
    </row>
    <row r="19688" spans="23:24" ht="14.25">
      <c r="W19688" s="31"/>
      <c r="X19688" s="31"/>
    </row>
    <row r="19690" spans="23:24" ht="14.25">
      <c r="W19690" s="29"/>
      <c r="X19690" s="29"/>
    </row>
    <row r="19691" spans="23:24" ht="14.25">
      <c r="W19691" s="34"/>
      <c r="X19691" s="34"/>
    </row>
    <row r="19692" spans="23:24" ht="14.25">
      <c r="W19692" s="28"/>
      <c r="X19692" s="28"/>
    </row>
    <row r="19693" spans="23:24" ht="14.25">
      <c r="W19693" s="34"/>
      <c r="X19693" s="34"/>
    </row>
    <row r="19694" spans="23:24" ht="14.25">
      <c r="W19694" s="34"/>
      <c r="X19694" s="34"/>
    </row>
    <row r="19695" spans="23:24" ht="14.25">
      <c r="W19695" s="34"/>
      <c r="X19695" s="34"/>
    </row>
    <row r="19696" spans="23:24" ht="14.25">
      <c r="W19696" s="35"/>
      <c r="X19696" s="35"/>
    </row>
    <row r="19697" spans="23:24" ht="14.25">
      <c r="W19697" s="35"/>
      <c r="X19697" s="35"/>
    </row>
    <row r="19698" spans="23:24" ht="14.25">
      <c r="W19698" s="35"/>
      <c r="X19698" s="35"/>
    </row>
    <row r="19699" spans="23:24" ht="14.25">
      <c r="W19699" s="34"/>
      <c r="X19699" s="34"/>
    </row>
    <row r="19700" spans="23:24" ht="14.25">
      <c r="W19700" s="34"/>
      <c r="X19700" s="34"/>
    </row>
    <row r="19701" spans="23:24" ht="14.25">
      <c r="W19701" s="34"/>
      <c r="X19701" s="34"/>
    </row>
    <row r="19702" spans="23:24" ht="14.25">
      <c r="W19702" s="35"/>
      <c r="X19702" s="35"/>
    </row>
    <row r="19703" spans="23:24" ht="14.25">
      <c r="W19703" s="35"/>
      <c r="X19703" s="35"/>
    </row>
    <row r="19704" spans="23:24" ht="14.25">
      <c r="W19704" s="34"/>
      <c r="X19704" s="34"/>
    </row>
    <row r="19705" spans="23:24" ht="14.25">
      <c r="W19705" s="34"/>
      <c r="X19705" s="34"/>
    </row>
    <row r="19706" spans="23:24" ht="14.25">
      <c r="W19706" s="35"/>
      <c r="X19706" s="35"/>
    </row>
    <row r="19707" spans="23:24" ht="14.25">
      <c r="W19707" s="34"/>
      <c r="X19707" s="34"/>
    </row>
    <row r="19708" spans="23:24" ht="14.25">
      <c r="W19708" s="35"/>
      <c r="X19708" s="35"/>
    </row>
    <row r="19710" spans="23:24" ht="14.25">
      <c r="W19710" s="34"/>
      <c r="X19710" s="34"/>
    </row>
    <row r="19711" spans="23:24" ht="15" thickTop="1">
      <c r="W19711" s="35"/>
      <c r="X19711" s="35"/>
    </row>
    <row r="19712" spans="23:24" ht="15" thickTop="1">
      <c r="W19712" s="43"/>
      <c r="X19712" s="43"/>
    </row>
    <row r="19713" spans="23:24" ht="14.25">
      <c r="W19713" s="28"/>
      <c r="X19713" s="28"/>
    </row>
    <row r="19714" spans="23:24" ht="14.25">
      <c r="W19714" s="28"/>
      <c r="X19714" s="28"/>
    </row>
    <row r="19715" spans="23:24" ht="14.25">
      <c r="W19715" s="29"/>
      <c r="X19715" s="29"/>
    </row>
    <row r="19716" spans="23:24" ht="14.25">
      <c r="W19716" s="31"/>
      <c r="X19716" s="31"/>
    </row>
    <row r="19717" spans="23:24" ht="14.25">
      <c r="W19717" s="29"/>
      <c r="X19717" s="29"/>
    </row>
    <row r="19718" spans="23:24" ht="14.25">
      <c r="W19718" s="31"/>
      <c r="X19718" s="31"/>
    </row>
    <row r="19720" spans="23:24" ht="14.25">
      <c r="W19720" s="29"/>
      <c r="X19720" s="29"/>
    </row>
    <row r="19721" spans="23:24" ht="14.25">
      <c r="W19721" s="34"/>
      <c r="X19721" s="34"/>
    </row>
    <row r="19722" spans="23:24" ht="14.25">
      <c r="W19722" s="28"/>
      <c r="X19722" s="28"/>
    </row>
    <row r="19723" spans="23:24" ht="14.25">
      <c r="W19723" s="34"/>
      <c r="X19723" s="34"/>
    </row>
    <row r="19724" spans="23:24" ht="14.25">
      <c r="W19724" s="34"/>
      <c r="X19724" s="34"/>
    </row>
    <row r="19725" spans="23:24" ht="14.25">
      <c r="W19725" s="34"/>
      <c r="X19725" s="34"/>
    </row>
    <row r="19726" spans="23:24" ht="14.25">
      <c r="W19726" s="35"/>
      <c r="X19726" s="35"/>
    </row>
    <row r="19727" spans="23:24" ht="14.25">
      <c r="W19727" s="35"/>
      <c r="X19727" s="35"/>
    </row>
    <row r="19728" spans="23:24" ht="14.25">
      <c r="W19728" s="35"/>
      <c r="X19728" s="35"/>
    </row>
    <row r="19729" spans="23:24" ht="14.25">
      <c r="W19729" s="34"/>
      <c r="X19729" s="34"/>
    </row>
    <row r="19730" spans="23:24" ht="14.25">
      <c r="W19730" s="34"/>
      <c r="X19730" s="34"/>
    </row>
    <row r="19731" spans="23:24" ht="14.25">
      <c r="W19731" s="34"/>
      <c r="X19731" s="34"/>
    </row>
    <row r="19732" spans="23:24" ht="14.25">
      <c r="W19732" s="35"/>
      <c r="X19732" s="35"/>
    </row>
    <row r="19733" spans="23:24" ht="14.25">
      <c r="W19733" s="35"/>
      <c r="X19733" s="35"/>
    </row>
    <row r="19734" spans="23:24" ht="14.25">
      <c r="W19734" s="34"/>
      <c r="X19734" s="34"/>
    </row>
    <row r="19735" spans="23:24" ht="14.25">
      <c r="W19735" s="34"/>
      <c r="X19735" s="34"/>
    </row>
    <row r="19736" spans="23:24" ht="14.25">
      <c r="W19736" s="35"/>
      <c r="X19736" s="35"/>
    </row>
    <row r="19737" spans="23:24" ht="14.25">
      <c r="W19737" s="34"/>
      <c r="X19737" s="34"/>
    </row>
    <row r="19738" spans="23:24" ht="14.25">
      <c r="W19738" s="35"/>
      <c r="X19738" s="35"/>
    </row>
    <row r="19740" spans="23:24" ht="14.25">
      <c r="W19740" s="34"/>
      <c r="X19740" s="34"/>
    </row>
    <row r="19741" spans="23:24" ht="15" thickTop="1">
      <c r="W19741" s="35"/>
      <c r="X19741" s="35"/>
    </row>
    <row r="19742" spans="23:24" ht="15" thickTop="1">
      <c r="W19742" s="43"/>
      <c r="X19742" s="43"/>
    </row>
    <row r="19743" spans="23:24" ht="14.25">
      <c r="W19743" s="28"/>
      <c r="X19743" s="28"/>
    </row>
    <row r="19744" spans="23:24" ht="14.25">
      <c r="W19744" s="28"/>
      <c r="X19744" s="28"/>
    </row>
    <row r="19745" spans="23:24" ht="14.25">
      <c r="W19745" s="29"/>
      <c r="X19745" s="29"/>
    </row>
    <row r="19746" spans="23:24" ht="14.25">
      <c r="W19746" s="31"/>
      <c r="X19746" s="31"/>
    </row>
    <row r="19747" spans="23:24" ht="14.25">
      <c r="W19747" s="29"/>
      <c r="X19747" s="29"/>
    </row>
    <row r="19748" spans="23:24" ht="14.25">
      <c r="W19748" s="31"/>
      <c r="X19748" s="31"/>
    </row>
    <row r="19750" spans="23:24" ht="14.25">
      <c r="W19750" s="29"/>
      <c r="X19750" s="29"/>
    </row>
    <row r="19751" spans="23:24" ht="14.25">
      <c r="W19751" s="34"/>
      <c r="X19751" s="34"/>
    </row>
    <row r="19752" spans="23:24" ht="14.25">
      <c r="W19752" s="28"/>
      <c r="X19752" s="28"/>
    </row>
    <row r="19753" spans="23:24" ht="14.25">
      <c r="W19753" s="34"/>
      <c r="X19753" s="34"/>
    </row>
    <row r="19754" spans="23:24" ht="14.25">
      <c r="W19754" s="34"/>
      <c r="X19754" s="34"/>
    </row>
    <row r="19755" spans="23:24" ht="14.25">
      <c r="W19755" s="34"/>
      <c r="X19755" s="34"/>
    </row>
    <row r="19756" spans="23:24" ht="14.25">
      <c r="W19756" s="35"/>
      <c r="X19756" s="35"/>
    </row>
    <row r="19757" spans="23:24" ht="14.25">
      <c r="W19757" s="35"/>
      <c r="X19757" s="35"/>
    </row>
    <row r="19758" spans="23:24" ht="14.25">
      <c r="W19758" s="35"/>
      <c r="X19758" s="35"/>
    </row>
    <row r="19759" spans="23:24" ht="14.25">
      <c r="W19759" s="34"/>
      <c r="X19759" s="34"/>
    </row>
    <row r="19760" spans="23:24" ht="14.25">
      <c r="W19760" s="34"/>
      <c r="X19760" s="34"/>
    </row>
    <row r="19761" spans="23:24" ht="14.25">
      <c r="W19761" s="34"/>
      <c r="X19761" s="34"/>
    </row>
    <row r="19762" spans="23:24" ht="14.25">
      <c r="W19762" s="35"/>
      <c r="X19762" s="35"/>
    </row>
    <row r="19763" spans="23:24" ht="14.25">
      <c r="W19763" s="35"/>
      <c r="X19763" s="35"/>
    </row>
    <row r="19764" spans="23:24" ht="14.25">
      <c r="W19764" s="34"/>
      <c r="X19764" s="34"/>
    </row>
    <row r="19765" spans="23:24" ht="14.25">
      <c r="W19765" s="34"/>
      <c r="X19765" s="34"/>
    </row>
    <row r="19766" spans="23:24" ht="14.25">
      <c r="W19766" s="35"/>
      <c r="X19766" s="35"/>
    </row>
    <row r="19767" spans="23:24" ht="14.25">
      <c r="W19767" s="34"/>
      <c r="X19767" s="34"/>
    </row>
    <row r="19768" spans="23:24" ht="14.25">
      <c r="W19768" s="35"/>
      <c r="X19768" s="35"/>
    </row>
    <row r="19770" spans="23:24" ht="14.25">
      <c r="W19770" s="34"/>
      <c r="X19770" s="34"/>
    </row>
    <row r="19771" spans="23:24" ht="15" thickTop="1">
      <c r="W19771" s="35"/>
      <c r="X19771" s="35"/>
    </row>
    <row r="19772" spans="23:24" ht="15" thickTop="1">
      <c r="W19772" s="43"/>
      <c r="X19772" s="43"/>
    </row>
    <row r="19773" spans="23:24" ht="14.25">
      <c r="W19773" s="28"/>
      <c r="X19773" s="28"/>
    </row>
    <row r="19774" spans="23:24" ht="14.25">
      <c r="W19774" s="28"/>
      <c r="X19774" s="28"/>
    </row>
    <row r="19775" spans="23:24" ht="14.25">
      <c r="W19775" s="29"/>
      <c r="X19775" s="29"/>
    </row>
    <row r="19776" spans="23:24" ht="14.25">
      <c r="W19776" s="31"/>
      <c r="X19776" s="31"/>
    </row>
    <row r="19777" spans="23:24" ht="14.25">
      <c r="W19777" s="29"/>
      <c r="X19777" s="29"/>
    </row>
    <row r="19778" spans="23:24" ht="14.25">
      <c r="W19778" s="31"/>
      <c r="X19778" s="31"/>
    </row>
    <row r="19780" spans="23:24" ht="14.25">
      <c r="W19780" s="29"/>
      <c r="X19780" s="29"/>
    </row>
    <row r="19781" spans="23:24" ht="14.25">
      <c r="W19781" s="34"/>
      <c r="X19781" s="34"/>
    </row>
    <row r="19782" spans="23:24" ht="14.25">
      <c r="W19782" s="28"/>
      <c r="X19782" s="28"/>
    </row>
    <row r="19783" spans="23:24" ht="14.25">
      <c r="W19783" s="34"/>
      <c r="X19783" s="34"/>
    </row>
    <row r="19784" spans="23:24" ht="14.25">
      <c r="W19784" s="34"/>
      <c r="X19784" s="34"/>
    </row>
    <row r="19785" spans="23:24" ht="14.25">
      <c r="W19785" s="34"/>
      <c r="X19785" s="34"/>
    </row>
    <row r="19786" spans="23:24" ht="14.25">
      <c r="W19786" s="35"/>
      <c r="X19786" s="35"/>
    </row>
    <row r="19787" spans="23:24" ht="14.25">
      <c r="W19787" s="35"/>
      <c r="X19787" s="35"/>
    </row>
    <row r="19788" spans="23:24" ht="14.25">
      <c r="W19788" s="35"/>
      <c r="X19788" s="35"/>
    </row>
    <row r="19789" spans="23:24" ht="14.25">
      <c r="W19789" s="34"/>
      <c r="X19789" s="34"/>
    </row>
    <row r="19790" spans="23:24" ht="14.25">
      <c r="W19790" s="34"/>
      <c r="X19790" s="34"/>
    </row>
    <row r="19791" spans="23:24" ht="14.25">
      <c r="W19791" s="34"/>
      <c r="X19791" s="34"/>
    </row>
    <row r="19792" spans="23:24" ht="14.25">
      <c r="W19792" s="35"/>
      <c r="X19792" s="35"/>
    </row>
    <row r="19793" spans="23:24" ht="14.25">
      <c r="W19793" s="35"/>
      <c r="X19793" s="35"/>
    </row>
    <row r="19794" spans="23:24" ht="14.25">
      <c r="W19794" s="34"/>
      <c r="X19794" s="34"/>
    </row>
    <row r="19795" spans="23:24" ht="14.25">
      <c r="W19795" s="34"/>
      <c r="X19795" s="34"/>
    </row>
    <row r="19796" spans="23:24" ht="14.25">
      <c r="W19796" s="35"/>
      <c r="X19796" s="35"/>
    </row>
    <row r="19797" spans="23:24" ht="14.25">
      <c r="W19797" s="34"/>
      <c r="X19797" s="34"/>
    </row>
    <row r="19798" spans="23:24" ht="14.25">
      <c r="W19798" s="35"/>
      <c r="X19798" s="35"/>
    </row>
    <row r="19800" spans="23:24" ht="14.25">
      <c r="W19800" s="34"/>
      <c r="X19800" s="34"/>
    </row>
    <row r="19801" spans="23:24" ht="15" thickTop="1">
      <c r="W19801" s="35"/>
      <c r="X19801" s="35"/>
    </row>
    <row r="19802" spans="23:24" ht="15" thickTop="1">
      <c r="W19802" s="43"/>
      <c r="X19802" s="43"/>
    </row>
    <row r="19803" spans="23:24" ht="14.25">
      <c r="W19803" s="28"/>
      <c r="X19803" s="28"/>
    </row>
    <row r="19804" spans="23:24" ht="14.25">
      <c r="W19804" s="28"/>
      <c r="X19804" s="28"/>
    </row>
    <row r="19805" spans="23:24" ht="14.25">
      <c r="W19805" s="29"/>
      <c r="X19805" s="29"/>
    </row>
    <row r="19806" spans="23:24" ht="14.25">
      <c r="W19806" s="31"/>
      <c r="X19806" s="31"/>
    </row>
    <row r="19807" spans="23:24" ht="14.25">
      <c r="W19807" s="29"/>
      <c r="X19807" s="29"/>
    </row>
    <row r="19808" spans="23:24" ht="14.25">
      <c r="W19808" s="31"/>
      <c r="X19808" s="31"/>
    </row>
    <row r="19810" spans="23:24" ht="14.25">
      <c r="W19810" s="29"/>
      <c r="X19810" s="29"/>
    </row>
    <row r="19811" spans="23:24" ht="14.25">
      <c r="W19811" s="34"/>
      <c r="X19811" s="34"/>
    </row>
    <row r="19812" spans="23:24" ht="14.25">
      <c r="W19812" s="28"/>
      <c r="X19812" s="28"/>
    </row>
    <row r="19813" spans="23:24" ht="14.25">
      <c r="W19813" s="34"/>
      <c r="X19813" s="34"/>
    </row>
    <row r="19814" spans="23:24" ht="14.25">
      <c r="W19814" s="34"/>
      <c r="X19814" s="34"/>
    </row>
    <row r="19815" spans="23:24" ht="14.25">
      <c r="W19815" s="34"/>
      <c r="X19815" s="34"/>
    </row>
    <row r="19816" spans="23:24" ht="14.25">
      <c r="W19816" s="35"/>
      <c r="X19816" s="35"/>
    </row>
    <row r="19817" spans="23:24" ht="14.25">
      <c r="W19817" s="35"/>
      <c r="X19817" s="35"/>
    </row>
    <row r="19818" spans="23:24" ht="14.25">
      <c r="W19818" s="35"/>
      <c r="X19818" s="35"/>
    </row>
    <row r="19819" spans="23:24" ht="14.25">
      <c r="W19819" s="34"/>
      <c r="X19819" s="34"/>
    </row>
    <row r="19820" spans="23:24" ht="14.25">
      <c r="W19820" s="34"/>
      <c r="X19820" s="34"/>
    </row>
    <row r="19821" spans="23:24" ht="14.25">
      <c r="W19821" s="34"/>
      <c r="X19821" s="34"/>
    </row>
    <row r="19822" spans="23:24" ht="14.25">
      <c r="W19822" s="35"/>
      <c r="X19822" s="35"/>
    </row>
    <row r="19823" spans="23:24" ht="14.25">
      <c r="W19823" s="35"/>
      <c r="X19823" s="35"/>
    </row>
    <row r="19824" spans="23:24" ht="14.25">
      <c r="W19824" s="34"/>
      <c r="X19824" s="34"/>
    </row>
    <row r="19825" spans="23:24" ht="14.25">
      <c r="W19825" s="34"/>
      <c r="X19825" s="34"/>
    </row>
    <row r="19826" spans="23:24" ht="14.25">
      <c r="W19826" s="35"/>
      <c r="X19826" s="35"/>
    </row>
    <row r="19827" spans="23:24" ht="14.25">
      <c r="W19827" s="34"/>
      <c r="X19827" s="34"/>
    </row>
    <row r="19828" spans="23:24" ht="14.25">
      <c r="W19828" s="35"/>
      <c r="X19828" s="35"/>
    </row>
    <row r="19830" spans="23:24" ht="14.25">
      <c r="W19830" s="34"/>
      <c r="X19830" s="34"/>
    </row>
    <row r="19831" spans="23:24" ht="15" thickTop="1">
      <c r="W19831" s="35"/>
      <c r="X19831" s="35"/>
    </row>
    <row r="19832" spans="23:24" ht="15" thickTop="1">
      <c r="W19832" s="43"/>
      <c r="X19832" s="43"/>
    </row>
    <row r="19833" spans="23:24" ht="14.25">
      <c r="W19833" s="28"/>
      <c r="X19833" s="28"/>
    </row>
    <row r="19834" spans="23:24" ht="14.25">
      <c r="W19834" s="28"/>
      <c r="X19834" s="28"/>
    </row>
    <row r="19835" spans="23:24" ht="14.25">
      <c r="W19835" s="29"/>
      <c r="X19835" s="29"/>
    </row>
    <row r="19836" spans="23:24" ht="14.25">
      <c r="W19836" s="31"/>
      <c r="X19836" s="31"/>
    </row>
    <row r="19837" spans="23:24" ht="14.25">
      <c r="W19837" s="29"/>
      <c r="X19837" s="29"/>
    </row>
    <row r="19838" spans="23:24" ht="14.25">
      <c r="W19838" s="31"/>
      <c r="X19838" s="31"/>
    </row>
    <row r="19840" spans="23:24" ht="14.25">
      <c r="W19840" s="29"/>
      <c r="X19840" s="29"/>
    </row>
    <row r="19841" spans="23:24" ht="14.25">
      <c r="W19841" s="34"/>
      <c r="X19841" s="34"/>
    </row>
    <row r="19842" spans="23:24" ht="14.25">
      <c r="W19842" s="28"/>
      <c r="X19842" s="28"/>
    </row>
    <row r="19843" spans="23:24" ht="14.25">
      <c r="W19843" s="34"/>
      <c r="X19843" s="34"/>
    </row>
    <row r="19844" spans="23:24" ht="14.25">
      <c r="W19844" s="34"/>
      <c r="X19844" s="34"/>
    </row>
    <row r="19845" spans="23:24" ht="14.25">
      <c r="W19845" s="34"/>
      <c r="X19845" s="34"/>
    </row>
    <row r="19846" spans="23:24" ht="14.25">
      <c r="W19846" s="35"/>
      <c r="X19846" s="35"/>
    </row>
    <row r="19847" spans="23:24" ht="14.25">
      <c r="W19847" s="35"/>
      <c r="X19847" s="35"/>
    </row>
    <row r="19848" spans="23:24" ht="14.25">
      <c r="W19848" s="35"/>
      <c r="X19848" s="35"/>
    </row>
    <row r="19849" spans="23:24" ht="14.25">
      <c r="W19849" s="34"/>
      <c r="X19849" s="34"/>
    </row>
    <row r="19850" spans="23:24" ht="14.25">
      <c r="W19850" s="34"/>
      <c r="X19850" s="34"/>
    </row>
    <row r="19851" spans="23:24" ht="14.25">
      <c r="W19851" s="34"/>
      <c r="X19851" s="34"/>
    </row>
    <row r="19852" spans="23:24" ht="14.25">
      <c r="W19852" s="35"/>
      <c r="X19852" s="35"/>
    </row>
    <row r="19853" spans="23:24" ht="14.25">
      <c r="W19853" s="35"/>
      <c r="X19853" s="35"/>
    </row>
    <row r="19854" spans="23:24" ht="14.25">
      <c r="W19854" s="34"/>
      <c r="X19854" s="34"/>
    </row>
    <row r="19855" spans="23:24" ht="14.25">
      <c r="W19855" s="34"/>
      <c r="X19855" s="34"/>
    </row>
    <row r="19856" spans="23:24" ht="14.25">
      <c r="W19856" s="35"/>
      <c r="X19856" s="35"/>
    </row>
    <row r="19857" spans="23:24" ht="14.25">
      <c r="W19857" s="34"/>
      <c r="X19857" s="34"/>
    </row>
    <row r="19858" spans="23:24" ht="14.25">
      <c r="W19858" s="35"/>
      <c r="X19858" s="35"/>
    </row>
    <row r="19860" spans="23:24" ht="14.25">
      <c r="W19860" s="34"/>
      <c r="X19860" s="34"/>
    </row>
    <row r="19861" spans="23:24" ht="15" thickTop="1">
      <c r="W19861" s="35"/>
      <c r="X19861" s="35"/>
    </row>
    <row r="19862" spans="23:24" ht="15" thickTop="1">
      <c r="W19862" s="43"/>
      <c r="X19862" s="43"/>
    </row>
    <row r="19863" spans="23:24" ht="14.25">
      <c r="W19863" s="28"/>
      <c r="X19863" s="28"/>
    </row>
    <row r="19864" spans="23:24" ht="14.25">
      <c r="W19864" s="28"/>
      <c r="X19864" s="28"/>
    </row>
    <row r="19865" spans="23:24" ht="14.25">
      <c r="W19865" s="29"/>
      <c r="X19865" s="29"/>
    </row>
    <row r="19866" spans="23:24" ht="14.25">
      <c r="W19866" s="31"/>
      <c r="X19866" s="31"/>
    </row>
    <row r="19867" spans="23:24" ht="14.25">
      <c r="W19867" s="29"/>
      <c r="X19867" s="29"/>
    </row>
    <row r="19868" spans="23:24" ht="14.25">
      <c r="W19868" s="31"/>
      <c r="X19868" s="31"/>
    </row>
    <row r="19870" spans="23:24" ht="14.25">
      <c r="W19870" s="29"/>
      <c r="X19870" s="29"/>
    </row>
    <row r="19871" spans="23:24" ht="14.25">
      <c r="W19871" s="34"/>
      <c r="X19871" s="34"/>
    </row>
    <row r="19872" spans="23:24" ht="14.25">
      <c r="W19872" s="28"/>
      <c r="X19872" s="28"/>
    </row>
    <row r="19873" spans="23:24" ht="14.25">
      <c r="W19873" s="34"/>
      <c r="X19873" s="34"/>
    </row>
    <row r="19874" spans="23:24" ht="14.25">
      <c r="W19874" s="34"/>
      <c r="X19874" s="34"/>
    </row>
    <row r="19875" spans="23:24" ht="14.25">
      <c r="W19875" s="34"/>
      <c r="X19875" s="34"/>
    </row>
    <row r="19876" spans="23:24" ht="14.25">
      <c r="W19876" s="35"/>
      <c r="X19876" s="35"/>
    </row>
    <row r="19877" spans="23:24" ht="14.25">
      <c r="W19877" s="35"/>
      <c r="X19877" s="35"/>
    </row>
    <row r="19878" spans="23:24" ht="14.25">
      <c r="W19878" s="35"/>
      <c r="X19878" s="35"/>
    </row>
    <row r="19879" spans="23:24" ht="14.25">
      <c r="W19879" s="34"/>
      <c r="X19879" s="34"/>
    </row>
    <row r="19880" spans="23:24" ht="14.25">
      <c r="W19880" s="34"/>
      <c r="X19880" s="34"/>
    </row>
    <row r="19881" spans="23:24" ht="14.25">
      <c r="W19881" s="34"/>
      <c r="X19881" s="34"/>
    </row>
    <row r="19882" spans="23:24" ht="14.25">
      <c r="W19882" s="35"/>
      <c r="X19882" s="35"/>
    </row>
    <row r="19883" spans="23:24" ht="14.25">
      <c r="W19883" s="35"/>
      <c r="X19883" s="35"/>
    </row>
    <row r="19884" spans="23:24" ht="14.25">
      <c r="W19884" s="34"/>
      <c r="X19884" s="34"/>
    </row>
    <row r="19885" spans="23:24" ht="14.25">
      <c r="W19885" s="34"/>
      <c r="X19885" s="34"/>
    </row>
    <row r="19886" spans="23:24" ht="14.25">
      <c r="W19886" s="35"/>
      <c r="X19886" s="35"/>
    </row>
    <row r="19887" spans="23:24" ht="14.25">
      <c r="W19887" s="34"/>
      <c r="X19887" s="34"/>
    </row>
    <row r="19888" spans="23:24" ht="14.25">
      <c r="W19888" s="35"/>
      <c r="X19888" s="35"/>
    </row>
    <row r="19890" spans="23:24" ht="14.25">
      <c r="W19890" s="34"/>
      <c r="X19890" s="34"/>
    </row>
    <row r="19891" spans="23:24" ht="15" thickTop="1">
      <c r="W19891" s="35"/>
      <c r="X19891" s="35"/>
    </row>
    <row r="19892" spans="23:24" ht="15" thickTop="1">
      <c r="W19892" s="43"/>
      <c r="X19892" s="43"/>
    </row>
    <row r="19893" spans="23:24" ht="14.25">
      <c r="W19893" s="28"/>
      <c r="X19893" s="28"/>
    </row>
    <row r="19894" spans="23:24" ht="14.25">
      <c r="W19894" s="28"/>
      <c r="X19894" s="28"/>
    </row>
    <row r="19895" spans="23:24" ht="14.25">
      <c r="W19895" s="29"/>
      <c r="X19895" s="29"/>
    </row>
    <row r="19896" spans="23:24" ht="14.25">
      <c r="W19896" s="31"/>
      <c r="X19896" s="31"/>
    </row>
    <row r="19897" spans="23:24" ht="14.25">
      <c r="W19897" s="29"/>
      <c r="X19897" s="29"/>
    </row>
    <row r="19898" spans="23:24" ht="14.25">
      <c r="W19898" s="31"/>
      <c r="X19898" s="31"/>
    </row>
    <row r="19900" spans="23:24" ht="14.25">
      <c r="W19900" s="29"/>
      <c r="X19900" s="29"/>
    </row>
    <row r="19901" spans="23:24" ht="14.25">
      <c r="W19901" s="34"/>
      <c r="X19901" s="34"/>
    </row>
    <row r="19902" spans="23:24" ht="14.25">
      <c r="W19902" s="28"/>
      <c r="X19902" s="28"/>
    </row>
    <row r="19903" spans="23:24" ht="14.25">
      <c r="W19903" s="34"/>
      <c r="X19903" s="34"/>
    </row>
    <row r="19904" spans="23:24" ht="14.25">
      <c r="W19904" s="34"/>
      <c r="X19904" s="34"/>
    </row>
    <row r="19905" spans="23:24" ht="14.25">
      <c r="W19905" s="34"/>
      <c r="X19905" s="34"/>
    </row>
    <row r="19906" spans="23:24" ht="14.25">
      <c r="W19906" s="35"/>
      <c r="X19906" s="35"/>
    </row>
    <row r="19907" spans="23:24" ht="14.25">
      <c r="W19907" s="35"/>
      <c r="X19907" s="35"/>
    </row>
    <row r="19908" spans="23:24" ht="14.25">
      <c r="W19908" s="35"/>
      <c r="X19908" s="35"/>
    </row>
    <row r="19909" spans="23:24" ht="14.25">
      <c r="W19909" s="34"/>
      <c r="X19909" s="34"/>
    </row>
    <row r="19910" spans="23:24" ht="14.25">
      <c r="W19910" s="34"/>
      <c r="X19910" s="34"/>
    </row>
    <row r="19911" spans="23:24" ht="14.25">
      <c r="W19911" s="34"/>
      <c r="X19911" s="34"/>
    </row>
    <row r="19912" spans="23:24" ht="14.25">
      <c r="W19912" s="35"/>
      <c r="X19912" s="35"/>
    </row>
    <row r="19913" spans="23:24" ht="14.25">
      <c r="W19913" s="35"/>
      <c r="X19913" s="35"/>
    </row>
    <row r="19914" spans="23:24" ht="14.25">
      <c r="W19914" s="34"/>
      <c r="X19914" s="34"/>
    </row>
    <row r="19915" spans="23:24" ht="14.25">
      <c r="W19915" s="34"/>
      <c r="X19915" s="34"/>
    </row>
    <row r="19916" spans="23:24" ht="14.25">
      <c r="W19916" s="35"/>
      <c r="X19916" s="35"/>
    </row>
    <row r="19917" spans="23:24" ht="14.25">
      <c r="W19917" s="34"/>
      <c r="X19917" s="34"/>
    </row>
    <row r="19918" spans="23:24" ht="14.25">
      <c r="W19918" s="35"/>
      <c r="X19918" s="35"/>
    </row>
    <row r="19920" spans="23:24" ht="14.25">
      <c r="W19920" s="34"/>
      <c r="X19920" s="34"/>
    </row>
    <row r="19921" spans="23:24" ht="15" thickTop="1">
      <c r="W19921" s="35"/>
      <c r="X19921" s="35"/>
    </row>
    <row r="19922" spans="23:24" ht="15" thickTop="1">
      <c r="W19922" s="43"/>
      <c r="X19922" s="43"/>
    </row>
    <row r="19923" spans="23:24" ht="14.25">
      <c r="W19923" s="28"/>
      <c r="X19923" s="28"/>
    </row>
    <row r="19924" spans="23:24" ht="14.25">
      <c r="W19924" s="28"/>
      <c r="X19924" s="28"/>
    </row>
    <row r="19925" spans="23:24" ht="14.25">
      <c r="W19925" s="29"/>
      <c r="X19925" s="29"/>
    </row>
    <row r="19926" spans="23:24" ht="14.25">
      <c r="W19926" s="31"/>
      <c r="X19926" s="31"/>
    </row>
    <row r="19927" spans="23:24" ht="14.25">
      <c r="W19927" s="29"/>
      <c r="X19927" s="29"/>
    </row>
    <row r="19928" spans="23:24" ht="14.25">
      <c r="W19928" s="31"/>
      <c r="X19928" s="31"/>
    </row>
    <row r="19930" spans="23:24" ht="14.25">
      <c r="W19930" s="29"/>
      <c r="X19930" s="29"/>
    </row>
    <row r="19931" spans="23:24" ht="14.25">
      <c r="W19931" s="34"/>
      <c r="X19931" s="34"/>
    </row>
    <row r="19932" spans="23:24" ht="14.25">
      <c r="W19932" s="28"/>
      <c r="X19932" s="28"/>
    </row>
    <row r="19933" spans="23:24" ht="14.25">
      <c r="W19933" s="34"/>
      <c r="X19933" s="34"/>
    </row>
    <row r="19934" spans="23:24" ht="14.25">
      <c r="W19934" s="34"/>
      <c r="X19934" s="34"/>
    </row>
    <row r="19935" spans="23:24" ht="14.25">
      <c r="W19935" s="34"/>
      <c r="X19935" s="34"/>
    </row>
    <row r="19936" spans="23:24" ht="14.25">
      <c r="W19936" s="35"/>
      <c r="X19936" s="35"/>
    </row>
    <row r="19937" spans="23:24" ht="14.25">
      <c r="W19937" s="35"/>
      <c r="X19937" s="35"/>
    </row>
    <row r="19938" spans="23:24" ht="14.25">
      <c r="W19938" s="35"/>
      <c r="X19938" s="35"/>
    </row>
    <row r="19939" spans="23:24" ht="14.25">
      <c r="W19939" s="34"/>
      <c r="X19939" s="34"/>
    </row>
    <row r="19940" spans="23:24" ht="14.25">
      <c r="W19940" s="34"/>
      <c r="X19940" s="34"/>
    </row>
    <row r="19941" spans="23:24" ht="14.25">
      <c r="W19941" s="34"/>
      <c r="X19941" s="34"/>
    </row>
    <row r="19942" spans="23:24" ht="14.25">
      <c r="W19942" s="35"/>
      <c r="X19942" s="35"/>
    </row>
    <row r="19943" spans="23:24" ht="14.25">
      <c r="W19943" s="35"/>
      <c r="X19943" s="35"/>
    </row>
    <row r="19944" spans="23:24" ht="14.25">
      <c r="W19944" s="34"/>
      <c r="X19944" s="34"/>
    </row>
    <row r="19945" spans="23:24" ht="14.25">
      <c r="W19945" s="34"/>
      <c r="X19945" s="34"/>
    </row>
    <row r="19946" spans="23:24" ht="14.25">
      <c r="W19946" s="35"/>
      <c r="X19946" s="35"/>
    </row>
    <row r="19947" spans="23:24" ht="14.25">
      <c r="W19947" s="34"/>
      <c r="X19947" s="34"/>
    </row>
    <row r="19948" spans="23:24" ht="14.25">
      <c r="W19948" s="35"/>
      <c r="X19948" s="35"/>
    </row>
    <row r="19950" spans="23:24" ht="14.25">
      <c r="W19950" s="34"/>
      <c r="X19950" s="34"/>
    </row>
    <row r="19951" spans="23:24" ht="15" thickTop="1">
      <c r="W19951" s="35"/>
      <c r="X19951" s="35"/>
    </row>
    <row r="19952" spans="23:24" ht="15" thickTop="1">
      <c r="W19952" s="43"/>
      <c r="X19952" s="43"/>
    </row>
    <row r="19953" spans="23:24" ht="14.25">
      <c r="W19953" s="28"/>
      <c r="X19953" s="28"/>
    </row>
    <row r="19954" spans="23:24" ht="14.25">
      <c r="W19954" s="28"/>
      <c r="X19954" s="28"/>
    </row>
    <row r="19955" spans="23:24" ht="14.25">
      <c r="W19955" s="29"/>
      <c r="X19955" s="29"/>
    </row>
    <row r="19956" spans="23:24" ht="14.25">
      <c r="W19956" s="31"/>
      <c r="X19956" s="31"/>
    </row>
    <row r="19957" spans="23:24" ht="14.25">
      <c r="W19957" s="29"/>
      <c r="X19957" s="29"/>
    </row>
    <row r="19958" spans="23:24" ht="14.25">
      <c r="W19958" s="31"/>
      <c r="X19958" s="31"/>
    </row>
    <row r="19960" spans="23:24" ht="14.25">
      <c r="W19960" s="29"/>
      <c r="X19960" s="29"/>
    </row>
    <row r="19961" spans="23:24" ht="14.25">
      <c r="W19961" s="34"/>
      <c r="X19961" s="34"/>
    </row>
    <row r="19962" spans="23:24" ht="14.25">
      <c r="W19962" s="28"/>
      <c r="X19962" s="28"/>
    </row>
    <row r="19963" spans="23:24" ht="14.25">
      <c r="W19963" s="34"/>
      <c r="X19963" s="34"/>
    </row>
    <row r="19964" spans="23:24" ht="14.25">
      <c r="W19964" s="34"/>
      <c r="X19964" s="34"/>
    </row>
    <row r="19965" spans="23:24" ht="14.25">
      <c r="W19965" s="34"/>
      <c r="X19965" s="34"/>
    </row>
    <row r="19966" spans="23:24" ht="14.25">
      <c r="W19966" s="35"/>
      <c r="X19966" s="35"/>
    </row>
    <row r="19967" spans="23:24" ht="14.25">
      <c r="W19967" s="35"/>
      <c r="X19967" s="35"/>
    </row>
    <row r="19968" spans="23:24" ht="14.25">
      <c r="W19968" s="35"/>
      <c r="X19968" s="35"/>
    </row>
    <row r="19969" spans="23:24" ht="14.25">
      <c r="W19969" s="34"/>
      <c r="X19969" s="34"/>
    </row>
    <row r="19970" spans="23:24" ht="14.25">
      <c r="W19970" s="34"/>
      <c r="X19970" s="34"/>
    </row>
    <row r="19971" spans="23:24" ht="14.25">
      <c r="W19971" s="34"/>
      <c r="X19971" s="34"/>
    </row>
    <row r="19972" spans="23:24" ht="14.25">
      <c r="W19972" s="35"/>
      <c r="X19972" s="35"/>
    </row>
    <row r="19973" spans="23:24" ht="14.25">
      <c r="W19973" s="35"/>
      <c r="X19973" s="35"/>
    </row>
    <row r="19974" spans="23:24" ht="14.25">
      <c r="W19974" s="34"/>
      <c r="X19974" s="34"/>
    </row>
    <row r="19975" spans="23:24" ht="14.25">
      <c r="W19975" s="34"/>
      <c r="X19975" s="34"/>
    </row>
    <row r="19976" spans="23:24" ht="14.25">
      <c r="W19976" s="35"/>
      <c r="X19976" s="35"/>
    </row>
    <row r="19977" spans="23:24" ht="14.25">
      <c r="W19977" s="34"/>
      <c r="X19977" s="34"/>
    </row>
    <row r="19978" spans="23:24" ht="14.25">
      <c r="W19978" s="35"/>
      <c r="X19978" s="35"/>
    </row>
    <row r="19980" spans="23:24" ht="14.25">
      <c r="W19980" s="34"/>
      <c r="X19980" s="34"/>
    </row>
    <row r="19981" spans="23:24" ht="15" thickTop="1">
      <c r="W19981" s="35"/>
      <c r="X19981" s="35"/>
    </row>
    <row r="19982" spans="23:24" ht="15" thickTop="1">
      <c r="W19982" s="43"/>
      <c r="X19982" s="43"/>
    </row>
    <row r="19983" spans="23:24" ht="14.25">
      <c r="W19983" s="28"/>
      <c r="X19983" s="28"/>
    </row>
    <row r="19984" spans="23:24" ht="14.25">
      <c r="W19984" s="28"/>
      <c r="X19984" s="28"/>
    </row>
    <row r="19985" spans="23:24" ht="14.25">
      <c r="W19985" s="29"/>
      <c r="X19985" s="29"/>
    </row>
    <row r="19986" spans="23:24" ht="14.25">
      <c r="W19986" s="31"/>
      <c r="X19986" s="31"/>
    </row>
    <row r="19987" spans="23:24" ht="14.25">
      <c r="W19987" s="29"/>
      <c r="X19987" s="29"/>
    </row>
    <row r="19988" spans="23:24" ht="14.25">
      <c r="W19988" s="31"/>
      <c r="X19988" s="31"/>
    </row>
    <row r="19990" spans="23:24" ht="14.25">
      <c r="W19990" s="29"/>
      <c r="X19990" s="29"/>
    </row>
    <row r="19991" spans="23:24" ht="14.25">
      <c r="W19991" s="34"/>
      <c r="X19991" s="34"/>
    </row>
    <row r="19992" spans="23:24" ht="14.25">
      <c r="W19992" s="28"/>
      <c r="X19992" s="28"/>
    </row>
    <row r="19993" spans="23:24" ht="14.25">
      <c r="W19993" s="34"/>
      <c r="X19993" s="34"/>
    </row>
    <row r="19994" spans="23:24" ht="14.25">
      <c r="W19994" s="34"/>
      <c r="X19994" s="34"/>
    </row>
    <row r="19995" spans="23:24" ht="14.25">
      <c r="W19995" s="34"/>
      <c r="X19995" s="34"/>
    </row>
    <row r="19996" spans="23:24" ht="14.25">
      <c r="W19996" s="35"/>
      <c r="X19996" s="35"/>
    </row>
    <row r="19997" spans="23:24" ht="14.25">
      <c r="W19997" s="35"/>
      <c r="X19997" s="35"/>
    </row>
    <row r="19998" spans="23:24" ht="14.25">
      <c r="W19998" s="35"/>
      <c r="X19998" s="35"/>
    </row>
    <row r="19999" spans="23:24" ht="14.25">
      <c r="W19999" s="34"/>
      <c r="X19999" s="34"/>
    </row>
    <row r="20000" spans="23:24" ht="14.25">
      <c r="W20000" s="34"/>
      <c r="X20000" s="34"/>
    </row>
    <row r="20001" spans="23:24" ht="14.25">
      <c r="W20001" s="34"/>
      <c r="X20001" s="34"/>
    </row>
    <row r="20002" spans="23:24" ht="14.25">
      <c r="W20002" s="35"/>
      <c r="X20002" s="35"/>
    </row>
    <row r="20003" spans="23:24" ht="14.25">
      <c r="W20003" s="35"/>
      <c r="X20003" s="35"/>
    </row>
    <row r="20004" spans="23:24" ht="14.25">
      <c r="W20004" s="34"/>
      <c r="X20004" s="34"/>
    </row>
    <row r="20005" spans="23:24" ht="14.25">
      <c r="W20005" s="34"/>
      <c r="X20005" s="34"/>
    </row>
    <row r="20006" spans="23:24" ht="14.25">
      <c r="W20006" s="35"/>
      <c r="X20006" s="35"/>
    </row>
    <row r="20007" spans="23:24" ht="14.25">
      <c r="W20007" s="34"/>
      <c r="X20007" s="34"/>
    </row>
    <row r="20008" spans="23:24" ht="14.25">
      <c r="W20008" s="35"/>
      <c r="X20008" s="35"/>
    </row>
    <row r="20010" spans="23:24" ht="14.25">
      <c r="W20010" s="34"/>
      <c r="X20010" s="34"/>
    </row>
    <row r="20011" spans="23:24" ht="15" thickTop="1">
      <c r="W20011" s="35"/>
      <c r="X20011" s="35"/>
    </row>
    <row r="20012" spans="23:24" ht="15" thickTop="1">
      <c r="W20012" s="43"/>
      <c r="X20012" s="43"/>
    </row>
    <row r="20013" spans="23:24" ht="14.25">
      <c r="W20013" s="28"/>
      <c r="X20013" s="28"/>
    </row>
    <row r="20014" spans="23:24" ht="14.25">
      <c r="W20014" s="28"/>
      <c r="X20014" s="28"/>
    </row>
    <row r="20015" spans="23:24" ht="14.25">
      <c r="W20015" s="29"/>
      <c r="X20015" s="29"/>
    </row>
    <row r="20016" spans="23:24" ht="14.25">
      <c r="W20016" s="31"/>
      <c r="X20016" s="31"/>
    </row>
    <row r="20017" spans="23:24" ht="14.25">
      <c r="W20017" s="29"/>
      <c r="X20017" s="29"/>
    </row>
    <row r="20018" spans="23:24" ht="14.25">
      <c r="W20018" s="31"/>
      <c r="X20018" s="31"/>
    </row>
    <row r="20020" spans="23:24" ht="14.25">
      <c r="W20020" s="29"/>
      <c r="X20020" s="29"/>
    </row>
    <row r="20021" spans="23:24" ht="14.25">
      <c r="W20021" s="34"/>
      <c r="X20021" s="34"/>
    </row>
    <row r="20022" spans="23:24" ht="14.25">
      <c r="W20022" s="28"/>
      <c r="X20022" s="28"/>
    </row>
    <row r="20023" spans="23:24" ht="14.25">
      <c r="W20023" s="34"/>
      <c r="X20023" s="34"/>
    </row>
    <row r="20024" spans="23:24" ht="14.25">
      <c r="W20024" s="34"/>
      <c r="X20024" s="34"/>
    </row>
    <row r="20025" spans="23:24" ht="14.25">
      <c r="W20025" s="34"/>
      <c r="X20025" s="34"/>
    </row>
    <row r="20026" spans="23:24" ht="14.25">
      <c r="W20026" s="35"/>
      <c r="X20026" s="35"/>
    </row>
    <row r="20027" spans="23:24" ht="14.25">
      <c r="W20027" s="35"/>
      <c r="X20027" s="35"/>
    </row>
    <row r="20028" spans="23:24" ht="14.25">
      <c r="W20028" s="35"/>
      <c r="X20028" s="35"/>
    </row>
    <row r="20029" spans="23:24" ht="14.25">
      <c r="W20029" s="34"/>
      <c r="X20029" s="34"/>
    </row>
    <row r="20030" spans="23:24" ht="14.25">
      <c r="W20030" s="34"/>
      <c r="X20030" s="34"/>
    </row>
    <row r="20031" spans="23:24" ht="14.25">
      <c r="W20031" s="34"/>
      <c r="X20031" s="34"/>
    </row>
    <row r="20032" spans="23:24" ht="14.25">
      <c r="W20032" s="35"/>
      <c r="X20032" s="35"/>
    </row>
    <row r="20033" spans="23:24" ht="14.25">
      <c r="W20033" s="35"/>
      <c r="X20033" s="35"/>
    </row>
    <row r="20034" spans="23:24" ht="14.25">
      <c r="W20034" s="34"/>
      <c r="X20034" s="34"/>
    </row>
    <row r="20035" spans="23:24" ht="14.25">
      <c r="W20035" s="34"/>
      <c r="X20035" s="34"/>
    </row>
    <row r="20036" spans="23:24" ht="14.25">
      <c r="W20036" s="35"/>
      <c r="X20036" s="35"/>
    </row>
    <row r="20037" spans="23:24" ht="14.25">
      <c r="W20037" s="34"/>
      <c r="X20037" s="34"/>
    </row>
    <row r="20038" spans="23:24" ht="14.25">
      <c r="W20038" s="35"/>
      <c r="X20038" s="35"/>
    </row>
    <row r="20040" spans="23:24" ht="14.25">
      <c r="W20040" s="34"/>
      <c r="X20040" s="34"/>
    </row>
    <row r="20041" spans="23:24" ht="15" thickTop="1">
      <c r="W20041" s="35"/>
      <c r="X20041" s="35"/>
    </row>
    <row r="20042" spans="23:24" ht="15" thickTop="1">
      <c r="W20042" s="43"/>
      <c r="X20042" s="43"/>
    </row>
    <row r="20043" spans="23:24" ht="14.25">
      <c r="W20043" s="28"/>
      <c r="X20043" s="28"/>
    </row>
    <row r="20044" spans="23:24" ht="14.25">
      <c r="W20044" s="28"/>
      <c r="X20044" s="28"/>
    </row>
    <row r="20045" spans="23:24" ht="14.25">
      <c r="W20045" s="29"/>
      <c r="X20045" s="29"/>
    </row>
    <row r="20046" spans="23:24" ht="14.25">
      <c r="W20046" s="31"/>
      <c r="X20046" s="31"/>
    </row>
    <row r="20047" spans="23:24" ht="14.25">
      <c r="W20047" s="29"/>
      <c r="X20047" s="29"/>
    </row>
    <row r="20048" spans="23:24" ht="14.25">
      <c r="W20048" s="31"/>
      <c r="X20048" s="31"/>
    </row>
    <row r="20050" spans="23:24" ht="14.25">
      <c r="W20050" s="29"/>
      <c r="X20050" s="29"/>
    </row>
    <row r="20051" spans="23:24" ht="14.25">
      <c r="W20051" s="34"/>
      <c r="X20051" s="34"/>
    </row>
    <row r="20052" spans="23:24" ht="14.25">
      <c r="W20052" s="28"/>
      <c r="X20052" s="28"/>
    </row>
    <row r="20053" spans="23:24" ht="14.25">
      <c r="W20053" s="34"/>
      <c r="X20053" s="34"/>
    </row>
    <row r="20054" spans="23:24" ht="14.25">
      <c r="W20054" s="34"/>
      <c r="X20054" s="34"/>
    </row>
    <row r="20055" spans="23:24" ht="14.25">
      <c r="W20055" s="34"/>
      <c r="X20055" s="34"/>
    </row>
    <row r="20056" spans="23:24" ht="14.25">
      <c r="W20056" s="35"/>
      <c r="X20056" s="35"/>
    </row>
    <row r="20057" spans="23:24" ht="14.25">
      <c r="W20057" s="35"/>
      <c r="X20057" s="35"/>
    </row>
    <row r="20058" spans="23:24" ht="14.25">
      <c r="W20058" s="35"/>
      <c r="X20058" s="35"/>
    </row>
    <row r="20059" spans="23:24" ht="14.25">
      <c r="W20059" s="34"/>
      <c r="X20059" s="34"/>
    </row>
    <row r="20060" spans="23:24" ht="14.25">
      <c r="W20060" s="34"/>
      <c r="X20060" s="34"/>
    </row>
    <row r="20061" spans="23:24" ht="14.25">
      <c r="W20061" s="34"/>
      <c r="X20061" s="34"/>
    </row>
    <row r="20062" spans="23:24" ht="14.25">
      <c r="W20062" s="35"/>
      <c r="X20062" s="35"/>
    </row>
    <row r="20063" spans="23:24" ht="14.25">
      <c r="W20063" s="35"/>
      <c r="X20063" s="35"/>
    </row>
    <row r="20064" spans="23:24" ht="14.25">
      <c r="W20064" s="34"/>
      <c r="X20064" s="34"/>
    </row>
    <row r="20065" spans="23:24" ht="14.25">
      <c r="W20065" s="34"/>
      <c r="X20065" s="34"/>
    </row>
    <row r="20066" spans="23:24" ht="14.25">
      <c r="W20066" s="35"/>
      <c r="X20066" s="35"/>
    </row>
    <row r="20067" spans="23:24" ht="14.25">
      <c r="W20067" s="34"/>
      <c r="X20067" s="34"/>
    </row>
    <row r="20068" spans="23:24" ht="14.25">
      <c r="W20068" s="35"/>
      <c r="X20068" s="35"/>
    </row>
    <row r="20070" spans="23:24" ht="14.25">
      <c r="W20070" s="34"/>
      <c r="X20070" s="34"/>
    </row>
    <row r="20071" spans="23:24" ht="15" thickTop="1">
      <c r="W20071" s="35"/>
      <c r="X20071" s="35"/>
    </row>
    <row r="20072" spans="23:24" ht="15" thickTop="1">
      <c r="W20072" s="43"/>
      <c r="X20072" s="43"/>
    </row>
    <row r="20073" spans="23:24" ht="14.25">
      <c r="W20073" s="28"/>
      <c r="X20073" s="28"/>
    </row>
    <row r="20074" spans="23:24" ht="14.25">
      <c r="W20074" s="28"/>
      <c r="X20074" s="28"/>
    </row>
    <row r="20075" spans="23:24" ht="14.25">
      <c r="W20075" s="29"/>
      <c r="X20075" s="29"/>
    </row>
    <row r="20076" spans="23:24" ht="14.25">
      <c r="W20076" s="31"/>
      <c r="X20076" s="31"/>
    </row>
    <row r="20077" spans="23:24" ht="14.25">
      <c r="W20077" s="29"/>
      <c r="X20077" s="29"/>
    </row>
    <row r="20078" spans="23:24" ht="14.25">
      <c r="W20078" s="31"/>
      <c r="X20078" s="31"/>
    </row>
    <row r="20080" spans="23:24" ht="14.25">
      <c r="W20080" s="29"/>
      <c r="X20080" s="29"/>
    </row>
    <row r="20081" spans="23:24" ht="14.25">
      <c r="W20081" s="34"/>
      <c r="X20081" s="34"/>
    </row>
    <row r="20082" spans="23:24" ht="14.25">
      <c r="W20082" s="28"/>
      <c r="X20082" s="28"/>
    </row>
    <row r="20083" spans="23:24" ht="14.25">
      <c r="W20083" s="34"/>
      <c r="X20083" s="34"/>
    </row>
    <row r="20084" spans="23:24" ht="14.25">
      <c r="W20084" s="34"/>
      <c r="X20084" s="34"/>
    </row>
    <row r="20085" spans="23:24" ht="14.25">
      <c r="W20085" s="34"/>
      <c r="X20085" s="34"/>
    </row>
    <row r="20086" spans="23:24" ht="14.25">
      <c r="W20086" s="35"/>
      <c r="X20086" s="35"/>
    </row>
    <row r="20087" spans="23:24" ht="14.25">
      <c r="W20087" s="35"/>
      <c r="X20087" s="35"/>
    </row>
    <row r="20088" spans="23:24" ht="14.25">
      <c r="W20088" s="35"/>
      <c r="X20088" s="35"/>
    </row>
    <row r="20089" spans="23:24" ht="14.25">
      <c r="W20089" s="34"/>
      <c r="X20089" s="34"/>
    </row>
    <row r="20090" spans="23:24" ht="14.25">
      <c r="W20090" s="34"/>
      <c r="X20090" s="34"/>
    </row>
    <row r="20091" spans="23:24" ht="14.25">
      <c r="W20091" s="34"/>
      <c r="X20091" s="34"/>
    </row>
    <row r="20092" spans="23:24" ht="14.25">
      <c r="W20092" s="35"/>
      <c r="X20092" s="35"/>
    </row>
    <row r="20093" spans="23:24" ht="14.25">
      <c r="W20093" s="35"/>
      <c r="X20093" s="35"/>
    </row>
    <row r="20094" spans="23:24" ht="14.25">
      <c r="W20094" s="34"/>
      <c r="X20094" s="34"/>
    </row>
    <row r="20095" spans="23:24" ht="14.25">
      <c r="W20095" s="34"/>
      <c r="X20095" s="34"/>
    </row>
    <row r="20096" spans="23:24" ht="14.25">
      <c r="W20096" s="35"/>
      <c r="X20096" s="35"/>
    </row>
    <row r="20097" spans="23:24" ht="14.25">
      <c r="W20097" s="34"/>
      <c r="X20097" s="34"/>
    </row>
    <row r="20098" spans="23:24" ht="14.25">
      <c r="W20098" s="35"/>
      <c r="X20098" s="35"/>
    </row>
    <row r="20100" spans="23:24" ht="14.25">
      <c r="W20100" s="34"/>
      <c r="X20100" s="34"/>
    </row>
    <row r="20101" spans="23:24" ht="15" thickTop="1">
      <c r="W20101" s="35"/>
      <c r="X20101" s="35"/>
    </row>
    <row r="20102" spans="23:24" ht="15" thickTop="1">
      <c r="W20102" s="43"/>
      <c r="X20102" s="43"/>
    </row>
    <row r="20103" spans="23:24" ht="14.25">
      <c r="W20103" s="28"/>
      <c r="X20103" s="28"/>
    </row>
    <row r="20104" spans="23:24" ht="14.25">
      <c r="W20104" s="28"/>
      <c r="X20104" s="28"/>
    </row>
    <row r="20105" spans="23:24" ht="14.25">
      <c r="W20105" s="29"/>
      <c r="X20105" s="29"/>
    </row>
    <row r="20106" spans="23:24" ht="14.25">
      <c r="W20106" s="31"/>
      <c r="X20106" s="31"/>
    </row>
    <row r="20107" spans="23:24" ht="14.25">
      <c r="W20107" s="29"/>
      <c r="X20107" s="29"/>
    </row>
    <row r="20108" spans="23:24" ht="14.25">
      <c r="W20108" s="31"/>
      <c r="X20108" s="31"/>
    </row>
    <row r="20110" spans="23:24" ht="14.25">
      <c r="W20110" s="29"/>
      <c r="X20110" s="29"/>
    </row>
    <row r="20111" spans="23:24" ht="14.25">
      <c r="W20111" s="34"/>
      <c r="X20111" s="34"/>
    </row>
    <row r="20112" spans="23:24" ht="14.25">
      <c r="W20112" s="28"/>
      <c r="X20112" s="28"/>
    </row>
    <row r="20113" spans="23:24" ht="14.25">
      <c r="W20113" s="34"/>
      <c r="X20113" s="34"/>
    </row>
    <row r="20114" spans="23:24" ht="14.25">
      <c r="W20114" s="34"/>
      <c r="X20114" s="34"/>
    </row>
    <row r="20115" spans="23:24" ht="14.25">
      <c r="W20115" s="34"/>
      <c r="X20115" s="34"/>
    </row>
    <row r="20116" spans="23:24" ht="14.25">
      <c r="W20116" s="35"/>
      <c r="X20116" s="35"/>
    </row>
    <row r="20117" spans="23:24" ht="14.25">
      <c r="W20117" s="35"/>
      <c r="X20117" s="35"/>
    </row>
    <row r="20118" spans="23:24" ht="14.25">
      <c r="W20118" s="35"/>
      <c r="X20118" s="35"/>
    </row>
    <row r="20119" spans="23:24" ht="14.25">
      <c r="W20119" s="34"/>
      <c r="X20119" s="34"/>
    </row>
    <row r="20120" spans="23:24" ht="14.25">
      <c r="W20120" s="34"/>
      <c r="X20120" s="34"/>
    </row>
    <row r="20121" spans="23:24" ht="14.25">
      <c r="W20121" s="34"/>
      <c r="X20121" s="34"/>
    </row>
    <row r="20122" spans="23:24" ht="14.25">
      <c r="W20122" s="35"/>
      <c r="X20122" s="35"/>
    </row>
    <row r="20123" spans="23:24" ht="14.25">
      <c r="W20123" s="35"/>
      <c r="X20123" s="35"/>
    </row>
    <row r="20124" spans="23:24" ht="14.25">
      <c r="W20124" s="34"/>
      <c r="X20124" s="34"/>
    </row>
    <row r="20125" spans="23:24" ht="14.25">
      <c r="W20125" s="34"/>
      <c r="X20125" s="34"/>
    </row>
    <row r="20126" spans="23:24" ht="14.25">
      <c r="W20126" s="35"/>
      <c r="X20126" s="35"/>
    </row>
    <row r="20127" spans="23:24" ht="14.25">
      <c r="W20127" s="34"/>
      <c r="X20127" s="34"/>
    </row>
    <row r="20128" spans="23:24" ht="14.25">
      <c r="W20128" s="35"/>
      <c r="X20128" s="35"/>
    </row>
    <row r="20130" spans="23:24" ht="14.25">
      <c r="W20130" s="34"/>
      <c r="X20130" s="34"/>
    </row>
    <row r="20131" spans="23:24" ht="15" thickTop="1">
      <c r="W20131" s="35"/>
      <c r="X20131" s="35"/>
    </row>
    <row r="20132" spans="23:24" ht="15" thickTop="1">
      <c r="W20132" s="43"/>
      <c r="X20132" s="43"/>
    </row>
    <row r="20133" spans="23:24" ht="14.25">
      <c r="W20133" s="28"/>
      <c r="X20133" s="28"/>
    </row>
    <row r="20134" spans="23:24" ht="14.25">
      <c r="W20134" s="28"/>
      <c r="X20134" s="28"/>
    </row>
    <row r="20135" spans="23:24" ht="14.25">
      <c r="W20135" s="29"/>
      <c r="X20135" s="29"/>
    </row>
    <row r="20136" spans="23:24" ht="14.25">
      <c r="W20136" s="31"/>
      <c r="X20136" s="31"/>
    </row>
    <row r="20137" spans="23:24" ht="14.25">
      <c r="W20137" s="29"/>
      <c r="X20137" s="29"/>
    </row>
    <row r="20138" spans="23:24" ht="14.25">
      <c r="W20138" s="31"/>
      <c r="X20138" s="31"/>
    </row>
    <row r="20140" spans="23:24" ht="14.25">
      <c r="W20140" s="29"/>
      <c r="X20140" s="29"/>
    </row>
    <row r="20141" spans="23:24" ht="14.25">
      <c r="W20141" s="34"/>
      <c r="X20141" s="34"/>
    </row>
    <row r="20142" spans="23:24" ht="14.25">
      <c r="W20142" s="28"/>
      <c r="X20142" s="28"/>
    </row>
    <row r="20143" spans="23:24" ht="14.25">
      <c r="W20143" s="34"/>
      <c r="X20143" s="34"/>
    </row>
    <row r="20144" spans="23:24" ht="14.25">
      <c r="W20144" s="34"/>
      <c r="X20144" s="34"/>
    </row>
    <row r="20145" spans="23:24" ht="14.25">
      <c r="W20145" s="34"/>
      <c r="X20145" s="34"/>
    </row>
    <row r="20146" spans="23:24" ht="14.25">
      <c r="W20146" s="35"/>
      <c r="X20146" s="35"/>
    </row>
    <row r="20147" spans="23:24" ht="14.25">
      <c r="W20147" s="35"/>
      <c r="X20147" s="35"/>
    </row>
    <row r="20148" spans="23:24" ht="14.25">
      <c r="W20148" s="35"/>
      <c r="X20148" s="35"/>
    </row>
    <row r="20149" spans="23:24" ht="14.25">
      <c r="W20149" s="34"/>
      <c r="X20149" s="34"/>
    </row>
    <row r="20150" spans="23:24" ht="14.25">
      <c r="W20150" s="34"/>
      <c r="X20150" s="34"/>
    </row>
    <row r="20151" spans="23:24" ht="14.25">
      <c r="W20151" s="34"/>
      <c r="X20151" s="34"/>
    </row>
    <row r="20152" spans="23:24" ht="14.25">
      <c r="W20152" s="35"/>
      <c r="X20152" s="35"/>
    </row>
    <row r="20153" spans="23:24" ht="14.25">
      <c r="W20153" s="35"/>
      <c r="X20153" s="35"/>
    </row>
    <row r="20154" spans="23:24" ht="14.25">
      <c r="W20154" s="34"/>
      <c r="X20154" s="34"/>
    </row>
    <row r="20155" spans="23:24" ht="14.25">
      <c r="W20155" s="34"/>
      <c r="X20155" s="34"/>
    </row>
    <row r="20156" spans="23:24" ht="14.25">
      <c r="W20156" s="35"/>
      <c r="X20156" s="35"/>
    </row>
    <row r="20157" spans="23:24" ht="14.25">
      <c r="W20157" s="34"/>
      <c r="X20157" s="34"/>
    </row>
    <row r="20158" spans="23:24" ht="14.25">
      <c r="W20158" s="35"/>
      <c r="X20158" s="35"/>
    </row>
    <row r="20160" spans="23:24" ht="14.25">
      <c r="W20160" s="34"/>
      <c r="X20160" s="34"/>
    </row>
    <row r="20161" spans="23:24" ht="15" thickTop="1">
      <c r="W20161" s="35"/>
      <c r="X20161" s="35"/>
    </row>
    <row r="20162" spans="23:24" ht="15" thickTop="1">
      <c r="W20162" s="43"/>
      <c r="X20162" s="43"/>
    </row>
    <row r="20163" spans="23:24" ht="14.25">
      <c r="W20163" s="28"/>
      <c r="X20163" s="28"/>
    </row>
    <row r="20164" spans="23:24" ht="14.25">
      <c r="W20164" s="28"/>
      <c r="X20164" s="28"/>
    </row>
    <row r="20165" spans="23:24" ht="14.25">
      <c r="W20165" s="29"/>
      <c r="X20165" s="29"/>
    </row>
    <row r="20166" spans="23:24" ht="14.25">
      <c r="W20166" s="31"/>
      <c r="X20166" s="31"/>
    </row>
    <row r="20167" spans="23:24" ht="14.25">
      <c r="W20167" s="29"/>
      <c r="X20167" s="29"/>
    </row>
    <row r="20168" spans="23:24" ht="14.25">
      <c r="W20168" s="31"/>
      <c r="X20168" s="31"/>
    </row>
    <row r="20170" spans="23:24" ht="14.25">
      <c r="W20170" s="29"/>
      <c r="X20170" s="29"/>
    </row>
    <row r="20171" spans="23:24" ht="14.25">
      <c r="W20171" s="34"/>
      <c r="X20171" s="34"/>
    </row>
    <row r="20172" spans="23:24" ht="14.25">
      <c r="W20172" s="28"/>
      <c r="X20172" s="28"/>
    </row>
    <row r="20173" spans="23:24" ht="14.25">
      <c r="W20173" s="34"/>
      <c r="X20173" s="34"/>
    </row>
    <row r="20174" spans="23:24" ht="14.25">
      <c r="W20174" s="34"/>
      <c r="X20174" s="34"/>
    </row>
    <row r="20175" spans="23:24" ht="14.25">
      <c r="W20175" s="34"/>
      <c r="X20175" s="34"/>
    </row>
    <row r="20176" spans="23:24" ht="14.25">
      <c r="W20176" s="35"/>
      <c r="X20176" s="35"/>
    </row>
    <row r="20177" spans="23:24" ht="14.25">
      <c r="W20177" s="35"/>
      <c r="X20177" s="35"/>
    </row>
    <row r="20178" spans="23:24" ht="14.25">
      <c r="W20178" s="35"/>
      <c r="X20178" s="35"/>
    </row>
    <row r="20179" spans="23:24" ht="14.25">
      <c r="W20179" s="34"/>
      <c r="X20179" s="34"/>
    </row>
    <row r="20180" spans="23:24" ht="14.25">
      <c r="W20180" s="34"/>
      <c r="X20180" s="34"/>
    </row>
    <row r="20181" spans="23:24" ht="14.25">
      <c r="W20181" s="34"/>
      <c r="X20181" s="34"/>
    </row>
    <row r="20182" spans="23:24" ht="14.25">
      <c r="W20182" s="35"/>
      <c r="X20182" s="35"/>
    </row>
    <row r="20183" spans="23:24" ht="14.25">
      <c r="W20183" s="35"/>
      <c r="X20183" s="35"/>
    </row>
    <row r="20184" spans="23:24" ht="14.25">
      <c r="W20184" s="34"/>
      <c r="X20184" s="34"/>
    </row>
    <row r="20185" spans="23:24" ht="14.25">
      <c r="W20185" s="34"/>
      <c r="X20185" s="34"/>
    </row>
    <row r="20186" spans="23:24" ht="14.25">
      <c r="W20186" s="35"/>
      <c r="X20186" s="35"/>
    </row>
    <row r="20187" spans="23:24" ht="14.25">
      <c r="W20187" s="34"/>
      <c r="X20187" s="34"/>
    </row>
    <row r="20188" spans="23:24" ht="14.25">
      <c r="W20188" s="35"/>
      <c r="X20188" s="35"/>
    </row>
    <row r="20190" spans="23:24" ht="14.25">
      <c r="W20190" s="34"/>
      <c r="X20190" s="34"/>
    </row>
    <row r="20191" spans="23:24" ht="15" thickTop="1">
      <c r="W20191" s="35"/>
      <c r="X20191" s="35"/>
    </row>
    <row r="20192" spans="23:24" ht="15" thickTop="1">
      <c r="W20192" s="43"/>
      <c r="X20192" s="43"/>
    </row>
    <row r="20193" spans="23:24" ht="14.25">
      <c r="W20193" s="28"/>
      <c r="X20193" s="28"/>
    </row>
    <row r="20194" spans="23:24" ht="14.25">
      <c r="W20194" s="28"/>
      <c r="X20194" s="28"/>
    </row>
    <row r="20195" spans="23:24" ht="14.25">
      <c r="W20195" s="29"/>
      <c r="X20195" s="29"/>
    </row>
    <row r="20196" spans="23:24" ht="14.25">
      <c r="W20196" s="31"/>
      <c r="X20196" s="31"/>
    </row>
    <row r="20197" spans="23:24" ht="14.25">
      <c r="W20197" s="29"/>
      <c r="X20197" s="29"/>
    </row>
    <row r="20198" spans="23:24" ht="14.25">
      <c r="W20198" s="31"/>
      <c r="X20198" s="31"/>
    </row>
    <row r="20200" spans="23:24" ht="14.25">
      <c r="W20200" s="29"/>
      <c r="X20200" s="29"/>
    </row>
    <row r="20201" spans="23:24" ht="14.25">
      <c r="W20201" s="34"/>
      <c r="X20201" s="34"/>
    </row>
    <row r="20202" spans="23:24" ht="14.25">
      <c r="W20202" s="28"/>
      <c r="X20202" s="28"/>
    </row>
    <row r="20203" spans="23:24" ht="14.25">
      <c r="W20203" s="34"/>
      <c r="X20203" s="34"/>
    </row>
    <row r="20204" spans="23:24" ht="14.25">
      <c r="W20204" s="34"/>
      <c r="X20204" s="34"/>
    </row>
    <row r="20205" spans="23:24" ht="14.25">
      <c r="W20205" s="34"/>
      <c r="X20205" s="34"/>
    </row>
    <row r="20206" spans="23:24" ht="14.25">
      <c r="W20206" s="35"/>
      <c r="X20206" s="35"/>
    </row>
    <row r="20207" spans="23:24" ht="14.25">
      <c r="W20207" s="35"/>
      <c r="X20207" s="35"/>
    </row>
    <row r="20208" spans="23:24" ht="14.25">
      <c r="W20208" s="35"/>
      <c r="X20208" s="35"/>
    </row>
    <row r="20209" spans="23:24" ht="14.25">
      <c r="W20209" s="34"/>
      <c r="X20209" s="34"/>
    </row>
    <row r="20210" spans="23:24" ht="14.25">
      <c r="W20210" s="34"/>
      <c r="X20210" s="34"/>
    </row>
    <row r="20211" spans="23:24" ht="14.25">
      <c r="W20211" s="34"/>
      <c r="X20211" s="34"/>
    </row>
    <row r="20212" spans="23:24" ht="14.25">
      <c r="W20212" s="35"/>
      <c r="X20212" s="35"/>
    </row>
    <row r="20213" spans="23:24" ht="14.25">
      <c r="W20213" s="35"/>
      <c r="X20213" s="35"/>
    </row>
    <row r="20214" spans="23:24" ht="14.25">
      <c r="W20214" s="34"/>
      <c r="X20214" s="34"/>
    </row>
    <row r="20215" spans="23:24" ht="14.25">
      <c r="W20215" s="34"/>
      <c r="X20215" s="34"/>
    </row>
    <row r="20216" spans="23:24" ht="14.25">
      <c r="W20216" s="35"/>
      <c r="X20216" s="35"/>
    </row>
    <row r="20217" spans="23:24" ht="14.25">
      <c r="W20217" s="34"/>
      <c r="X20217" s="34"/>
    </row>
    <row r="20218" spans="23:24" ht="14.25">
      <c r="W20218" s="35"/>
      <c r="X20218" s="35"/>
    </row>
    <row r="20220" spans="23:24" ht="14.25">
      <c r="W20220" s="34"/>
      <c r="X20220" s="34"/>
    </row>
    <row r="20221" spans="23:24" ht="15" thickTop="1">
      <c r="W20221" s="35"/>
      <c r="X20221" s="35"/>
    </row>
    <row r="20222" spans="23:24" ht="15" thickTop="1">
      <c r="W20222" s="43"/>
      <c r="X20222" s="43"/>
    </row>
    <row r="20223" spans="23:24" ht="14.25">
      <c r="W20223" s="28"/>
      <c r="X20223" s="28"/>
    </row>
    <row r="20224" spans="23:24" ht="14.25">
      <c r="W20224" s="28"/>
      <c r="X20224" s="28"/>
    </row>
    <row r="20225" spans="23:24" ht="14.25">
      <c r="W20225" s="29"/>
      <c r="X20225" s="29"/>
    </row>
    <row r="20226" spans="23:24" ht="14.25">
      <c r="W20226" s="31"/>
      <c r="X20226" s="31"/>
    </row>
    <row r="20227" spans="23:24" ht="14.25">
      <c r="W20227" s="29"/>
      <c r="X20227" s="29"/>
    </row>
    <row r="20228" spans="23:24" ht="14.25">
      <c r="W20228" s="31"/>
      <c r="X20228" s="31"/>
    </row>
    <row r="20230" spans="23:24" ht="14.25">
      <c r="W20230" s="29"/>
      <c r="X20230" s="29"/>
    </row>
    <row r="20231" spans="23:24" ht="14.25">
      <c r="W20231" s="34"/>
      <c r="X20231" s="34"/>
    </row>
    <row r="20232" spans="23:24" ht="14.25">
      <c r="W20232" s="28"/>
      <c r="X20232" s="28"/>
    </row>
    <row r="20233" spans="23:24" ht="14.25">
      <c r="W20233" s="34"/>
      <c r="X20233" s="34"/>
    </row>
    <row r="20234" spans="23:24" ht="14.25">
      <c r="W20234" s="34"/>
      <c r="X20234" s="34"/>
    </row>
    <row r="20235" spans="23:24" ht="14.25">
      <c r="W20235" s="34"/>
      <c r="X20235" s="34"/>
    </row>
    <row r="20236" spans="23:24" ht="14.25">
      <c r="W20236" s="35"/>
      <c r="X20236" s="35"/>
    </row>
    <row r="20237" spans="23:24" ht="14.25">
      <c r="W20237" s="35"/>
      <c r="X20237" s="35"/>
    </row>
    <row r="20238" spans="23:24" ht="14.25">
      <c r="W20238" s="35"/>
      <c r="X20238" s="35"/>
    </row>
    <row r="20239" spans="23:24" ht="14.25">
      <c r="W20239" s="34"/>
      <c r="X20239" s="34"/>
    </row>
    <row r="20240" spans="23:24" ht="14.25">
      <c r="W20240" s="34"/>
      <c r="X20240" s="34"/>
    </row>
    <row r="20241" spans="23:24" ht="14.25">
      <c r="W20241" s="34"/>
      <c r="X20241" s="34"/>
    </row>
    <row r="20242" spans="23:24" ht="14.25">
      <c r="W20242" s="35"/>
      <c r="X20242" s="35"/>
    </row>
    <row r="20243" spans="23:24" ht="14.25">
      <c r="W20243" s="35"/>
      <c r="X20243" s="35"/>
    </row>
    <row r="20244" spans="23:24" ht="14.25">
      <c r="W20244" s="34"/>
      <c r="X20244" s="34"/>
    </row>
    <row r="20245" spans="23:24" ht="14.25">
      <c r="W20245" s="34"/>
      <c r="X20245" s="34"/>
    </row>
    <row r="20246" spans="23:24" ht="14.25">
      <c r="W20246" s="35"/>
      <c r="X20246" s="35"/>
    </row>
    <row r="20247" spans="23:24" ht="14.25">
      <c r="W20247" s="34"/>
      <c r="X20247" s="34"/>
    </row>
    <row r="20248" spans="23:24" ht="14.25">
      <c r="W20248" s="35"/>
      <c r="X20248" s="35"/>
    </row>
    <row r="20250" spans="23:24" ht="14.25">
      <c r="W20250" s="34"/>
      <c r="X20250" s="34"/>
    </row>
    <row r="20251" spans="23:24" ht="15" thickTop="1">
      <c r="W20251" s="35"/>
      <c r="X20251" s="35"/>
    </row>
    <row r="20252" spans="23:24" ht="15" thickTop="1">
      <c r="W20252" s="43"/>
      <c r="X20252" s="43"/>
    </row>
    <row r="20253" spans="23:24" ht="14.25">
      <c r="W20253" s="28"/>
      <c r="X20253" s="28"/>
    </row>
    <row r="20254" spans="23:24" ht="14.25">
      <c r="W20254" s="28"/>
      <c r="X20254" s="28"/>
    </row>
    <row r="20255" spans="23:24" ht="14.25">
      <c r="W20255" s="29"/>
      <c r="X20255" s="29"/>
    </row>
    <row r="20256" spans="23:24" ht="14.25">
      <c r="W20256" s="31"/>
      <c r="X20256" s="31"/>
    </row>
    <row r="20257" spans="23:24" ht="14.25">
      <c r="W20257" s="29"/>
      <c r="X20257" s="29"/>
    </row>
    <row r="20258" spans="23:24" ht="14.25">
      <c r="W20258" s="31"/>
      <c r="X20258" s="31"/>
    </row>
    <row r="20260" spans="23:24" ht="14.25">
      <c r="W20260" s="29"/>
      <c r="X20260" s="29"/>
    </row>
    <row r="20261" spans="23:24" ht="14.25">
      <c r="W20261" s="34"/>
      <c r="X20261" s="34"/>
    </row>
    <row r="20262" spans="23:24" ht="14.25">
      <c r="W20262" s="28"/>
      <c r="X20262" s="28"/>
    </row>
    <row r="20263" spans="23:24" ht="14.25">
      <c r="W20263" s="34"/>
      <c r="X20263" s="34"/>
    </row>
    <row r="20264" spans="23:24" ht="14.25">
      <c r="W20264" s="34"/>
      <c r="X20264" s="34"/>
    </row>
    <row r="20265" spans="23:24" ht="14.25">
      <c r="W20265" s="34"/>
      <c r="X20265" s="34"/>
    </row>
    <row r="20266" spans="23:24" ht="14.25">
      <c r="W20266" s="35"/>
      <c r="X20266" s="35"/>
    </row>
    <row r="20267" spans="23:24" ht="14.25">
      <c r="W20267" s="35"/>
      <c r="X20267" s="35"/>
    </row>
    <row r="20268" spans="23:24" ht="14.25">
      <c r="W20268" s="35"/>
      <c r="X20268" s="35"/>
    </row>
    <row r="20269" spans="23:24" ht="14.25">
      <c r="W20269" s="34"/>
      <c r="X20269" s="34"/>
    </row>
    <row r="20270" spans="23:24" ht="14.25">
      <c r="W20270" s="34"/>
      <c r="X20270" s="34"/>
    </row>
    <row r="20271" spans="23:24" ht="14.25">
      <c r="W20271" s="34"/>
      <c r="X20271" s="34"/>
    </row>
    <row r="20272" spans="23:24" ht="14.25">
      <c r="W20272" s="35"/>
      <c r="X20272" s="35"/>
    </row>
    <row r="20273" spans="23:24" ht="14.25">
      <c r="W20273" s="35"/>
      <c r="X20273" s="35"/>
    </row>
    <row r="20274" spans="23:24" ht="14.25">
      <c r="W20274" s="34"/>
      <c r="X20274" s="34"/>
    </row>
    <row r="20275" spans="23:24" ht="14.25">
      <c r="W20275" s="34"/>
      <c r="X20275" s="34"/>
    </row>
    <row r="20276" spans="23:24" ht="14.25">
      <c r="W20276" s="35"/>
      <c r="X20276" s="35"/>
    </row>
    <row r="20277" spans="23:24" ht="14.25">
      <c r="W20277" s="34"/>
      <c r="X20277" s="34"/>
    </row>
    <row r="20278" spans="23:24" ht="14.25">
      <c r="W20278" s="35"/>
      <c r="X20278" s="35"/>
    </row>
    <row r="20280" spans="23:24" ht="14.25">
      <c r="W20280" s="34"/>
      <c r="X20280" s="34"/>
    </row>
    <row r="20281" spans="23:24" ht="15" thickTop="1">
      <c r="W20281" s="35"/>
      <c r="X20281" s="35"/>
    </row>
    <row r="20282" spans="23:24" ht="15" thickTop="1">
      <c r="W20282" s="43"/>
      <c r="X20282" s="43"/>
    </row>
    <row r="20283" spans="23:24" ht="14.25">
      <c r="W20283" s="28"/>
      <c r="X20283" s="28"/>
    </row>
    <row r="20284" spans="23:24" ht="14.25">
      <c r="W20284" s="28"/>
      <c r="X20284" s="28"/>
    </row>
    <row r="20285" spans="23:24" ht="14.25">
      <c r="W20285" s="29"/>
      <c r="X20285" s="29"/>
    </row>
    <row r="20286" spans="23:24" ht="14.25">
      <c r="W20286" s="31"/>
      <c r="X20286" s="31"/>
    </row>
    <row r="20287" spans="23:24" ht="14.25">
      <c r="W20287" s="29"/>
      <c r="X20287" s="29"/>
    </row>
    <row r="20288" spans="23:24" ht="14.25">
      <c r="W20288" s="31"/>
      <c r="X20288" s="31"/>
    </row>
    <row r="20290" spans="23:24" ht="14.25">
      <c r="W20290" s="29"/>
      <c r="X20290" s="29"/>
    </row>
    <row r="20291" spans="23:24" ht="14.25">
      <c r="W20291" s="34"/>
      <c r="X20291" s="34"/>
    </row>
    <row r="20292" spans="23:24" ht="14.25">
      <c r="W20292" s="28"/>
      <c r="X20292" s="28"/>
    </row>
    <row r="20293" spans="23:24" ht="14.25">
      <c r="W20293" s="34"/>
      <c r="X20293" s="34"/>
    </row>
    <row r="20294" spans="23:24" ht="14.25">
      <c r="W20294" s="34"/>
      <c r="X20294" s="34"/>
    </row>
    <row r="20295" spans="23:24" ht="14.25">
      <c r="W20295" s="34"/>
      <c r="X20295" s="34"/>
    </row>
    <row r="20296" spans="23:24" ht="14.25">
      <c r="W20296" s="35"/>
      <c r="X20296" s="35"/>
    </row>
    <row r="20297" spans="23:24" ht="14.25">
      <c r="W20297" s="35"/>
      <c r="X20297" s="35"/>
    </row>
    <row r="20298" spans="23:24" ht="14.25">
      <c r="W20298" s="35"/>
      <c r="X20298" s="35"/>
    </row>
    <row r="20299" spans="23:24" ht="14.25">
      <c r="W20299" s="34"/>
      <c r="X20299" s="34"/>
    </row>
    <row r="20300" spans="23:24" ht="14.25">
      <c r="W20300" s="34"/>
      <c r="X20300" s="34"/>
    </row>
    <row r="20301" spans="23:24" ht="14.25">
      <c r="W20301" s="34"/>
      <c r="X20301" s="34"/>
    </row>
    <row r="20302" spans="23:24" ht="14.25">
      <c r="W20302" s="35"/>
      <c r="X20302" s="35"/>
    </row>
    <row r="20303" spans="23:24" ht="14.25">
      <c r="W20303" s="35"/>
      <c r="X20303" s="35"/>
    </row>
    <row r="20304" spans="23:24" ht="14.25">
      <c r="W20304" s="34"/>
      <c r="X20304" s="34"/>
    </row>
    <row r="20305" spans="23:24" ht="14.25">
      <c r="W20305" s="34"/>
      <c r="X20305" s="34"/>
    </row>
    <row r="20306" spans="23:24" ht="14.25">
      <c r="W20306" s="35"/>
      <c r="X20306" s="35"/>
    </row>
    <row r="20307" spans="23:24" ht="14.25">
      <c r="W20307" s="34"/>
      <c r="X20307" s="34"/>
    </row>
    <row r="20308" spans="23:24" ht="14.25">
      <c r="W20308" s="35"/>
      <c r="X20308" s="35"/>
    </row>
    <row r="20310" spans="23:24" ht="14.25">
      <c r="W20310" s="34"/>
      <c r="X20310" s="34"/>
    </row>
    <row r="20311" spans="23:24" ht="15" thickTop="1">
      <c r="W20311" s="35"/>
      <c r="X20311" s="35"/>
    </row>
    <row r="20312" spans="23:24" ht="15" thickTop="1">
      <c r="W20312" s="43"/>
      <c r="X20312" s="43"/>
    </row>
    <row r="20313" spans="23:24" ht="14.25">
      <c r="W20313" s="28"/>
      <c r="X20313" s="28"/>
    </row>
    <row r="20314" spans="23:24" ht="14.25">
      <c r="W20314" s="28"/>
      <c r="X20314" s="28"/>
    </row>
    <row r="20315" spans="23:24" ht="14.25">
      <c r="W20315" s="29"/>
      <c r="X20315" s="29"/>
    </row>
    <row r="20316" spans="23:24" ht="14.25">
      <c r="W20316" s="31"/>
      <c r="X20316" s="31"/>
    </row>
    <row r="20317" spans="23:24" ht="14.25">
      <c r="W20317" s="29"/>
      <c r="X20317" s="29"/>
    </row>
    <row r="20318" spans="23:24" ht="14.25">
      <c r="W20318" s="31"/>
      <c r="X20318" s="31"/>
    </row>
    <row r="20320" spans="23:24" ht="14.25">
      <c r="W20320" s="29"/>
      <c r="X20320" s="29"/>
    </row>
    <row r="20321" spans="23:24" ht="14.25">
      <c r="W20321" s="34"/>
      <c r="X20321" s="34"/>
    </row>
    <row r="20322" spans="23:24" ht="14.25">
      <c r="W20322" s="28"/>
      <c r="X20322" s="28"/>
    </row>
    <row r="20323" spans="23:24" ht="14.25">
      <c r="W20323" s="34"/>
      <c r="X20323" s="34"/>
    </row>
    <row r="20324" spans="23:24" ht="14.25">
      <c r="W20324" s="34"/>
      <c r="X20324" s="34"/>
    </row>
    <row r="20325" spans="23:24" ht="14.25">
      <c r="W20325" s="34"/>
      <c r="X20325" s="34"/>
    </row>
    <row r="20326" spans="23:24" ht="14.25">
      <c r="W20326" s="35"/>
      <c r="X20326" s="35"/>
    </row>
    <row r="20327" spans="23:24" ht="14.25">
      <c r="W20327" s="35"/>
      <c r="X20327" s="35"/>
    </row>
    <row r="20328" spans="23:24" ht="14.25">
      <c r="W20328" s="35"/>
      <c r="X20328" s="35"/>
    </row>
    <row r="20329" spans="23:24" ht="14.25">
      <c r="W20329" s="34"/>
      <c r="X20329" s="34"/>
    </row>
    <row r="20330" spans="23:24" ht="14.25">
      <c r="W20330" s="34"/>
      <c r="X20330" s="34"/>
    </row>
    <row r="20331" spans="23:24" ht="14.25">
      <c r="W20331" s="34"/>
      <c r="X20331" s="34"/>
    </row>
    <row r="20332" spans="23:24" ht="14.25">
      <c r="W20332" s="35"/>
      <c r="X20332" s="35"/>
    </row>
    <row r="20333" spans="23:24" ht="14.25">
      <c r="W20333" s="35"/>
      <c r="X20333" s="35"/>
    </row>
    <row r="20334" spans="23:24" ht="14.25">
      <c r="W20334" s="34"/>
      <c r="X20334" s="34"/>
    </row>
    <row r="20335" spans="23:24" ht="14.25">
      <c r="W20335" s="34"/>
      <c r="X20335" s="34"/>
    </row>
    <row r="20336" spans="23:24" ht="14.25">
      <c r="W20336" s="35"/>
      <c r="X20336" s="35"/>
    </row>
    <row r="20337" spans="23:24" ht="14.25">
      <c r="W20337" s="34"/>
      <c r="X20337" s="34"/>
    </row>
    <row r="20338" spans="23:24" ht="14.25">
      <c r="W20338" s="35"/>
      <c r="X20338" s="35"/>
    </row>
    <row r="20340" spans="23:24" ht="14.25">
      <c r="W20340" s="34"/>
      <c r="X20340" s="34"/>
    </row>
    <row r="20341" spans="23:24" ht="15" thickTop="1">
      <c r="W20341" s="35"/>
      <c r="X20341" s="35"/>
    </row>
    <row r="20342" spans="23:24" ht="15" thickTop="1">
      <c r="W20342" s="43"/>
      <c r="X20342" s="43"/>
    </row>
    <row r="20343" spans="23:24" ht="14.25">
      <c r="W20343" s="28"/>
      <c r="X20343" s="28"/>
    </row>
    <row r="20344" spans="23:24" ht="14.25">
      <c r="W20344" s="28"/>
      <c r="X20344" s="28"/>
    </row>
    <row r="20345" spans="23:24" ht="14.25">
      <c r="W20345" s="29"/>
      <c r="X20345" s="29"/>
    </row>
    <row r="20346" spans="23:24" ht="14.25">
      <c r="W20346" s="31"/>
      <c r="X20346" s="31"/>
    </row>
    <row r="20347" spans="23:24" ht="14.25">
      <c r="W20347" s="29"/>
      <c r="X20347" s="29"/>
    </row>
    <row r="20348" spans="23:24" ht="14.25">
      <c r="W20348" s="31"/>
      <c r="X20348" s="31"/>
    </row>
    <row r="20350" spans="23:24" ht="14.25">
      <c r="W20350" s="29"/>
      <c r="X20350" s="29"/>
    </row>
    <row r="20351" spans="23:24" ht="14.25">
      <c r="W20351" s="34"/>
      <c r="X20351" s="34"/>
    </row>
    <row r="20352" spans="23:24" ht="14.25">
      <c r="W20352" s="28"/>
      <c r="X20352" s="28"/>
    </row>
    <row r="20353" spans="23:24" ht="14.25">
      <c r="W20353" s="34"/>
      <c r="X20353" s="34"/>
    </row>
    <row r="20354" spans="23:24" ht="14.25">
      <c r="W20354" s="34"/>
      <c r="X20354" s="34"/>
    </row>
    <row r="20355" spans="23:24" ht="14.25">
      <c r="W20355" s="34"/>
      <c r="X20355" s="34"/>
    </row>
    <row r="20356" spans="23:24" ht="14.25">
      <c r="W20356" s="35"/>
      <c r="X20356" s="35"/>
    </row>
    <row r="20357" spans="23:24" ht="14.25">
      <c r="W20357" s="35"/>
      <c r="X20357" s="35"/>
    </row>
    <row r="20358" spans="23:24" ht="14.25">
      <c r="W20358" s="35"/>
      <c r="X20358" s="35"/>
    </row>
    <row r="20359" spans="23:24" ht="14.25">
      <c r="W20359" s="34"/>
      <c r="X20359" s="34"/>
    </row>
    <row r="20360" spans="23:24" ht="14.25">
      <c r="W20360" s="34"/>
      <c r="X20360" s="34"/>
    </row>
    <row r="20361" spans="23:24" ht="14.25">
      <c r="W20361" s="34"/>
      <c r="X20361" s="34"/>
    </row>
    <row r="20362" spans="23:24" ht="14.25">
      <c r="W20362" s="35"/>
      <c r="X20362" s="35"/>
    </row>
    <row r="20363" spans="23:24" ht="14.25">
      <c r="W20363" s="35"/>
      <c r="X20363" s="35"/>
    </row>
    <row r="20364" spans="23:24" ht="14.25">
      <c r="W20364" s="34"/>
      <c r="X20364" s="34"/>
    </row>
    <row r="20365" spans="23:24" ht="14.25">
      <c r="W20365" s="34"/>
      <c r="X20365" s="34"/>
    </row>
    <row r="20366" spans="23:24" ht="14.25">
      <c r="W20366" s="35"/>
      <c r="X20366" s="35"/>
    </row>
    <row r="20367" spans="23:24" ht="14.25">
      <c r="W20367" s="34"/>
      <c r="X20367" s="34"/>
    </row>
    <row r="20368" spans="23:24" ht="14.25">
      <c r="W20368" s="35"/>
      <c r="X20368" s="35"/>
    </row>
    <row r="20370" spans="23:24" ht="14.25">
      <c r="W20370" s="34"/>
      <c r="X20370" s="34"/>
    </row>
    <row r="20371" spans="23:24" ht="15" thickTop="1">
      <c r="W20371" s="35"/>
      <c r="X20371" s="35"/>
    </row>
    <row r="20372" spans="23:24" ht="15" thickTop="1">
      <c r="W20372" s="43"/>
      <c r="X20372" s="43"/>
    </row>
    <row r="20373" spans="23:24" ht="14.25">
      <c r="W20373" s="28"/>
      <c r="X20373" s="28"/>
    </row>
    <row r="20374" spans="23:24" ht="14.25">
      <c r="W20374" s="28"/>
      <c r="X20374" s="28"/>
    </row>
    <row r="20375" spans="23:24" ht="14.25">
      <c r="W20375" s="29"/>
      <c r="X20375" s="29"/>
    </row>
    <row r="20376" spans="23:24" ht="14.25">
      <c r="W20376" s="31"/>
      <c r="X20376" s="31"/>
    </row>
    <row r="20377" spans="23:24" ht="14.25">
      <c r="W20377" s="29"/>
      <c r="X20377" s="29"/>
    </row>
    <row r="20378" spans="23:24" ht="14.25">
      <c r="W20378" s="31"/>
      <c r="X20378" s="31"/>
    </row>
    <row r="20380" spans="23:24" ht="14.25">
      <c r="W20380" s="29"/>
      <c r="X20380" s="29"/>
    </row>
    <row r="20381" spans="23:24" ht="14.25">
      <c r="W20381" s="34"/>
      <c r="X20381" s="34"/>
    </row>
    <row r="20382" spans="23:24" ht="14.25">
      <c r="W20382" s="28"/>
      <c r="X20382" s="28"/>
    </row>
    <row r="20383" spans="23:24" ht="14.25">
      <c r="W20383" s="34"/>
      <c r="X20383" s="34"/>
    </row>
    <row r="20384" spans="23:24" ht="14.25">
      <c r="W20384" s="34"/>
      <c r="X20384" s="34"/>
    </row>
    <row r="20385" spans="23:24" ht="14.25">
      <c r="W20385" s="34"/>
      <c r="X20385" s="34"/>
    </row>
    <row r="20386" spans="23:24" ht="14.25">
      <c r="W20386" s="35"/>
      <c r="X20386" s="35"/>
    </row>
    <row r="20387" spans="23:24" ht="14.25">
      <c r="W20387" s="35"/>
      <c r="X20387" s="35"/>
    </row>
    <row r="20388" spans="23:24" ht="14.25">
      <c r="W20388" s="35"/>
      <c r="X20388" s="35"/>
    </row>
    <row r="20389" spans="23:24" ht="14.25">
      <c r="W20389" s="34"/>
      <c r="X20389" s="34"/>
    </row>
    <row r="20390" spans="23:24" ht="14.25">
      <c r="W20390" s="34"/>
      <c r="X20390" s="34"/>
    </row>
    <row r="20391" spans="23:24" ht="14.25">
      <c r="W20391" s="34"/>
      <c r="X20391" s="34"/>
    </row>
    <row r="20392" spans="23:24" ht="14.25">
      <c r="W20392" s="35"/>
      <c r="X20392" s="35"/>
    </row>
    <row r="20393" spans="23:24" ht="14.25">
      <c r="W20393" s="35"/>
      <c r="X20393" s="35"/>
    </row>
    <row r="20394" spans="23:24" ht="14.25">
      <c r="W20394" s="34"/>
      <c r="X20394" s="34"/>
    </row>
    <row r="20395" spans="23:24" ht="14.25">
      <c r="W20395" s="34"/>
      <c r="X20395" s="34"/>
    </row>
    <row r="20396" spans="23:24" ht="14.25">
      <c r="W20396" s="35"/>
      <c r="X20396" s="35"/>
    </row>
    <row r="20397" spans="23:24" ht="14.25">
      <c r="W20397" s="34"/>
      <c r="X20397" s="34"/>
    </row>
    <row r="20398" spans="23:24" ht="14.25">
      <c r="W20398" s="35"/>
      <c r="X20398" s="35"/>
    </row>
    <row r="20400" spans="23:24" ht="14.25">
      <c r="W20400" s="34"/>
      <c r="X20400" s="34"/>
    </row>
    <row r="20401" spans="23:24" ht="15" thickTop="1">
      <c r="W20401" s="35"/>
      <c r="X20401" s="35"/>
    </row>
    <row r="20402" spans="23:24" ht="15" thickTop="1">
      <c r="W20402" s="43"/>
      <c r="X20402" s="43"/>
    </row>
    <row r="20403" spans="23:24" ht="14.25">
      <c r="W20403" s="28"/>
      <c r="X20403" s="28"/>
    </row>
    <row r="20404" spans="23:24" ht="14.25">
      <c r="W20404" s="28"/>
      <c r="X20404" s="28"/>
    </row>
    <row r="20405" spans="23:24" ht="14.25">
      <c r="W20405" s="29"/>
      <c r="X20405" s="29"/>
    </row>
    <row r="20406" spans="23:24" ht="14.25">
      <c r="W20406" s="31"/>
      <c r="X20406" s="31"/>
    </row>
    <row r="20407" spans="23:24" ht="14.25">
      <c r="W20407" s="29"/>
      <c r="X20407" s="29"/>
    </row>
    <row r="20408" spans="23:24" ht="14.25">
      <c r="W20408" s="31"/>
      <c r="X20408" s="31"/>
    </row>
    <row r="20410" spans="23:24" ht="14.25">
      <c r="W20410" s="29"/>
      <c r="X20410" s="29"/>
    </row>
    <row r="20411" spans="23:24" ht="14.25">
      <c r="W20411" s="34"/>
      <c r="X20411" s="34"/>
    </row>
    <row r="20412" spans="23:24" ht="14.25">
      <c r="W20412" s="28"/>
      <c r="X20412" s="28"/>
    </row>
    <row r="20413" spans="23:24" ht="14.25">
      <c r="W20413" s="34"/>
      <c r="X20413" s="34"/>
    </row>
    <row r="20414" spans="23:24" ht="14.25">
      <c r="W20414" s="34"/>
      <c r="X20414" s="34"/>
    </row>
    <row r="20415" spans="23:24" ht="14.25">
      <c r="W20415" s="34"/>
      <c r="X20415" s="34"/>
    </row>
    <row r="20416" spans="23:24" ht="14.25">
      <c r="W20416" s="35"/>
      <c r="X20416" s="35"/>
    </row>
    <row r="20417" spans="23:24" ht="14.25">
      <c r="W20417" s="35"/>
      <c r="X20417" s="35"/>
    </row>
    <row r="20418" spans="23:24" ht="14.25">
      <c r="W20418" s="35"/>
      <c r="X20418" s="35"/>
    </row>
    <row r="20419" spans="23:24" ht="14.25">
      <c r="W20419" s="34"/>
      <c r="X20419" s="34"/>
    </row>
    <row r="20420" spans="23:24" ht="14.25">
      <c r="W20420" s="34"/>
      <c r="X20420" s="34"/>
    </row>
    <row r="20421" spans="23:24" ht="14.25">
      <c r="W20421" s="34"/>
      <c r="X20421" s="34"/>
    </row>
    <row r="20422" spans="23:24" ht="14.25">
      <c r="W20422" s="35"/>
      <c r="X20422" s="35"/>
    </row>
    <row r="20423" spans="23:24" ht="14.25">
      <c r="W20423" s="35"/>
      <c r="X20423" s="35"/>
    </row>
    <row r="20424" spans="23:24" ht="14.25">
      <c r="W20424" s="34"/>
      <c r="X20424" s="34"/>
    </row>
    <row r="20425" spans="23:24" ht="14.25">
      <c r="W20425" s="34"/>
      <c r="X20425" s="34"/>
    </row>
    <row r="20426" spans="23:24" ht="14.25">
      <c r="W20426" s="35"/>
      <c r="X20426" s="35"/>
    </row>
    <row r="20427" spans="23:24" ht="14.25">
      <c r="W20427" s="34"/>
      <c r="X20427" s="34"/>
    </row>
    <row r="20428" spans="23:24" ht="14.25">
      <c r="W20428" s="35"/>
      <c r="X20428" s="35"/>
    </row>
    <row r="20430" spans="23:24" ht="14.25">
      <c r="W20430" s="34"/>
      <c r="X20430" s="34"/>
    </row>
    <row r="20431" spans="23:24" ht="15" thickTop="1">
      <c r="W20431" s="35"/>
      <c r="X20431" s="35"/>
    </row>
    <row r="20432" spans="23:24" ht="15" thickTop="1">
      <c r="W20432" s="43"/>
      <c r="X20432" s="43"/>
    </row>
    <row r="20433" spans="23:24" ht="14.25">
      <c r="W20433" s="28"/>
      <c r="X20433" s="28"/>
    </row>
    <row r="20434" spans="23:24" ht="14.25">
      <c r="W20434" s="28"/>
      <c r="X20434" s="28"/>
    </row>
    <row r="20435" spans="23:24" ht="14.25">
      <c r="W20435" s="29"/>
      <c r="X20435" s="29"/>
    </row>
    <row r="20436" spans="23:24" ht="14.25">
      <c r="W20436" s="31"/>
      <c r="X20436" s="31"/>
    </row>
    <row r="20437" spans="23:24" ht="14.25">
      <c r="W20437" s="29"/>
      <c r="X20437" s="29"/>
    </row>
    <row r="20438" spans="23:24" ht="14.25">
      <c r="W20438" s="31"/>
      <c r="X20438" s="31"/>
    </row>
    <row r="20440" spans="23:24" ht="14.25">
      <c r="W20440" s="29"/>
      <c r="X20440" s="29"/>
    </row>
    <row r="20441" spans="23:24" ht="14.25">
      <c r="W20441" s="34"/>
      <c r="X20441" s="34"/>
    </row>
    <row r="20442" spans="23:24" ht="14.25">
      <c r="W20442" s="28"/>
      <c r="X20442" s="28"/>
    </row>
    <row r="20443" spans="23:24" ht="14.25">
      <c r="W20443" s="34"/>
      <c r="X20443" s="34"/>
    </row>
    <row r="20444" spans="23:24" ht="14.25">
      <c r="W20444" s="34"/>
      <c r="X20444" s="34"/>
    </row>
    <row r="20445" spans="23:24" ht="14.25">
      <c r="W20445" s="34"/>
      <c r="X20445" s="34"/>
    </row>
    <row r="20446" spans="23:24" ht="14.25">
      <c r="W20446" s="35"/>
      <c r="X20446" s="35"/>
    </row>
    <row r="20447" spans="23:24" ht="14.25">
      <c r="W20447" s="35"/>
      <c r="X20447" s="35"/>
    </row>
    <row r="20448" spans="23:24" ht="14.25">
      <c r="W20448" s="35"/>
      <c r="X20448" s="35"/>
    </row>
    <row r="20449" spans="23:24" ht="14.25">
      <c r="W20449" s="34"/>
      <c r="X20449" s="34"/>
    </row>
    <row r="20450" spans="23:24" ht="14.25">
      <c r="W20450" s="34"/>
      <c r="X20450" s="34"/>
    </row>
    <row r="20451" spans="23:24" ht="14.25">
      <c r="W20451" s="34"/>
      <c r="X20451" s="34"/>
    </row>
    <row r="20452" spans="23:24" ht="14.25">
      <c r="W20452" s="35"/>
      <c r="X20452" s="35"/>
    </row>
    <row r="20453" spans="23:24" ht="14.25">
      <c r="W20453" s="35"/>
      <c r="X20453" s="35"/>
    </row>
    <row r="20454" spans="23:24" ht="14.25">
      <c r="W20454" s="34"/>
      <c r="X20454" s="34"/>
    </row>
    <row r="20455" spans="23:24" ht="14.25">
      <c r="W20455" s="34"/>
      <c r="X20455" s="34"/>
    </row>
    <row r="20456" spans="23:24" ht="14.25">
      <c r="W20456" s="35"/>
      <c r="X20456" s="35"/>
    </row>
    <row r="20457" spans="23:24" ht="14.25">
      <c r="W20457" s="34"/>
      <c r="X20457" s="34"/>
    </row>
    <row r="20458" spans="23:24" ht="14.25">
      <c r="W20458" s="35"/>
      <c r="X20458" s="35"/>
    </row>
    <row r="20460" spans="23:24" ht="14.25">
      <c r="W20460" s="34"/>
      <c r="X20460" s="34"/>
    </row>
    <row r="20461" spans="23:24" ht="15" thickTop="1">
      <c r="W20461" s="35"/>
      <c r="X20461" s="35"/>
    </row>
    <row r="20462" spans="23:24" ht="15" thickTop="1">
      <c r="W20462" s="43"/>
      <c r="X20462" s="43"/>
    </row>
    <row r="20463" spans="23:24" ht="14.25">
      <c r="W20463" s="28"/>
      <c r="X20463" s="28"/>
    </row>
    <row r="20464" spans="23:24" ht="14.25">
      <c r="W20464" s="28"/>
      <c r="X20464" s="28"/>
    </row>
    <row r="20465" spans="23:24" ht="14.25">
      <c r="W20465" s="29"/>
      <c r="X20465" s="29"/>
    </row>
    <row r="20466" spans="23:24" ht="14.25">
      <c r="W20466" s="31"/>
      <c r="X20466" s="31"/>
    </row>
    <row r="20467" spans="23:24" ht="14.25">
      <c r="W20467" s="29"/>
      <c r="X20467" s="29"/>
    </row>
    <row r="20468" spans="23:24" ht="14.25">
      <c r="W20468" s="31"/>
      <c r="X20468" s="31"/>
    </row>
    <row r="20470" spans="23:24" ht="14.25">
      <c r="W20470" s="29"/>
      <c r="X20470" s="29"/>
    </row>
    <row r="20471" spans="23:24" ht="14.25">
      <c r="W20471" s="34"/>
      <c r="X20471" s="34"/>
    </row>
    <row r="20472" spans="23:24" ht="14.25">
      <c r="W20472" s="28"/>
      <c r="X20472" s="28"/>
    </row>
    <row r="20473" spans="23:24" ht="14.25">
      <c r="W20473" s="34"/>
      <c r="X20473" s="34"/>
    </row>
    <row r="20474" spans="23:24" ht="14.25">
      <c r="W20474" s="34"/>
      <c r="X20474" s="34"/>
    </row>
    <row r="20475" spans="23:24" ht="14.25">
      <c r="W20475" s="34"/>
      <c r="X20475" s="34"/>
    </row>
    <row r="20476" spans="23:24" ht="14.25">
      <c r="W20476" s="35"/>
      <c r="X20476" s="35"/>
    </row>
    <row r="20477" spans="23:24" ht="14.25">
      <c r="W20477" s="35"/>
      <c r="X20477" s="35"/>
    </row>
    <row r="20478" spans="23:24" ht="14.25">
      <c r="W20478" s="35"/>
      <c r="X20478" s="35"/>
    </row>
    <row r="20479" spans="23:24" ht="14.25">
      <c r="W20479" s="34"/>
      <c r="X20479" s="34"/>
    </row>
    <row r="20480" spans="23:24" ht="14.25">
      <c r="W20480" s="34"/>
      <c r="X20480" s="34"/>
    </row>
    <row r="20481" spans="23:24" ht="14.25">
      <c r="W20481" s="34"/>
      <c r="X20481" s="34"/>
    </row>
    <row r="20482" spans="23:24" ht="14.25">
      <c r="W20482" s="35"/>
      <c r="X20482" s="35"/>
    </row>
    <row r="20483" spans="23:24" ht="14.25">
      <c r="W20483" s="35"/>
      <c r="X20483" s="35"/>
    </row>
    <row r="20484" spans="23:24" ht="14.25">
      <c r="W20484" s="34"/>
      <c r="X20484" s="34"/>
    </row>
    <row r="20485" spans="23:24" ht="14.25">
      <c r="W20485" s="34"/>
      <c r="X20485" s="34"/>
    </row>
    <row r="20486" spans="23:24" ht="14.25">
      <c r="W20486" s="35"/>
      <c r="X20486" s="35"/>
    </row>
    <row r="20487" spans="23:24" ht="14.25">
      <c r="W20487" s="34"/>
      <c r="X20487" s="34"/>
    </row>
    <row r="20488" spans="23:24" ht="14.25">
      <c r="W20488" s="35"/>
      <c r="X20488" s="35"/>
    </row>
    <row r="20490" spans="23:24" ht="14.25">
      <c r="W20490" s="34"/>
      <c r="X20490" s="34"/>
    </row>
    <row r="20491" spans="23:24" ht="15" thickTop="1">
      <c r="W20491" s="35"/>
      <c r="X20491" s="35"/>
    </row>
    <row r="20492" spans="23:24" ht="15" thickTop="1">
      <c r="W20492" s="43"/>
      <c r="X20492" s="43"/>
    </row>
    <row r="20493" spans="23:24" ht="14.25">
      <c r="W20493" s="28"/>
      <c r="X20493" s="28"/>
    </row>
    <row r="20494" spans="23:24" ht="14.25">
      <c r="W20494" s="28"/>
      <c r="X20494" s="28"/>
    </row>
    <row r="20495" spans="23:24" ht="14.25">
      <c r="W20495" s="29"/>
      <c r="X20495" s="29"/>
    </row>
    <row r="20496" spans="23:24" ht="14.25">
      <c r="W20496" s="31"/>
      <c r="X20496" s="31"/>
    </row>
    <row r="20497" spans="23:24" ht="14.25">
      <c r="W20497" s="29"/>
      <c r="X20497" s="29"/>
    </row>
    <row r="20498" spans="23:24" ht="14.25">
      <c r="W20498" s="31"/>
      <c r="X20498" s="31"/>
    </row>
    <row r="20500" spans="23:24" ht="14.25">
      <c r="W20500" s="29"/>
      <c r="X20500" s="29"/>
    </row>
    <row r="20501" spans="23:24" ht="14.25">
      <c r="W20501" s="34"/>
      <c r="X20501" s="34"/>
    </row>
    <row r="20502" spans="23:24" ht="14.25">
      <c r="W20502" s="28"/>
      <c r="X20502" s="28"/>
    </row>
    <row r="20503" spans="23:24" ht="14.25">
      <c r="W20503" s="34"/>
      <c r="X20503" s="34"/>
    </row>
    <row r="20504" spans="23:24" ht="14.25">
      <c r="W20504" s="34"/>
      <c r="X20504" s="34"/>
    </row>
    <row r="20505" spans="23:24" ht="14.25">
      <c r="W20505" s="34"/>
      <c r="X20505" s="34"/>
    </row>
    <row r="20506" spans="23:24" ht="14.25">
      <c r="W20506" s="35"/>
      <c r="X20506" s="35"/>
    </row>
    <row r="20507" spans="23:24" ht="14.25">
      <c r="W20507" s="35"/>
      <c r="X20507" s="35"/>
    </row>
    <row r="20508" spans="23:24" ht="14.25">
      <c r="W20508" s="35"/>
      <c r="X20508" s="35"/>
    </row>
    <row r="20509" spans="23:24" ht="14.25">
      <c r="W20509" s="34"/>
      <c r="X20509" s="34"/>
    </row>
    <row r="20510" spans="23:24" ht="14.25">
      <c r="W20510" s="34"/>
      <c r="X20510" s="34"/>
    </row>
    <row r="20511" spans="23:24" ht="14.25">
      <c r="W20511" s="34"/>
      <c r="X20511" s="34"/>
    </row>
    <row r="20512" spans="23:24" ht="14.25">
      <c r="W20512" s="35"/>
      <c r="X20512" s="35"/>
    </row>
    <row r="20513" spans="23:24" ht="14.25">
      <c r="W20513" s="35"/>
      <c r="X20513" s="35"/>
    </row>
    <row r="20514" spans="23:24" ht="14.25">
      <c r="W20514" s="34"/>
      <c r="X20514" s="34"/>
    </row>
    <row r="20515" spans="23:24" ht="14.25">
      <c r="W20515" s="34"/>
      <c r="X20515" s="34"/>
    </row>
    <row r="20516" spans="23:24" ht="14.25">
      <c r="W20516" s="35"/>
      <c r="X20516" s="35"/>
    </row>
    <row r="20517" spans="23:24" ht="14.25">
      <c r="W20517" s="34"/>
      <c r="X20517" s="34"/>
    </row>
    <row r="20518" spans="23:24" ht="14.25">
      <c r="W20518" s="35"/>
      <c r="X20518" s="35"/>
    </row>
    <row r="20520" spans="23:24" ht="14.25">
      <c r="W20520" s="34"/>
      <c r="X20520" s="34"/>
    </row>
    <row r="20521" spans="23:24" ht="15" thickTop="1">
      <c r="W20521" s="35"/>
      <c r="X20521" s="35"/>
    </row>
    <row r="20522" spans="23:24" ht="15" thickTop="1">
      <c r="W20522" s="43"/>
      <c r="X20522" s="43"/>
    </row>
    <row r="20523" spans="23:24" ht="14.25">
      <c r="W20523" s="28"/>
      <c r="X20523" s="28"/>
    </row>
    <row r="20524" spans="23:24" ht="14.25">
      <c r="W20524" s="28"/>
      <c r="X20524" s="28"/>
    </row>
    <row r="20525" spans="23:24" ht="14.25">
      <c r="W20525" s="29"/>
      <c r="X20525" s="29"/>
    </row>
    <row r="20526" spans="23:24" ht="14.25">
      <c r="W20526" s="31"/>
      <c r="X20526" s="31"/>
    </row>
    <row r="20527" spans="23:24" ht="14.25">
      <c r="W20527" s="29"/>
      <c r="X20527" s="29"/>
    </row>
    <row r="20528" spans="23:24" ht="14.25">
      <c r="W20528" s="31"/>
      <c r="X20528" s="31"/>
    </row>
    <row r="20530" spans="23:24" ht="14.25">
      <c r="W20530" s="29"/>
      <c r="X20530" s="29"/>
    </row>
    <row r="20531" spans="23:24" ht="14.25">
      <c r="W20531" s="34"/>
      <c r="X20531" s="34"/>
    </row>
    <row r="20532" spans="23:24" ht="14.25">
      <c r="W20532" s="28"/>
      <c r="X20532" s="28"/>
    </row>
    <row r="20533" spans="23:24" ht="14.25">
      <c r="W20533" s="34"/>
      <c r="X20533" s="34"/>
    </row>
    <row r="20534" spans="23:24" ht="14.25">
      <c r="W20534" s="34"/>
      <c r="X20534" s="34"/>
    </row>
    <row r="20535" spans="23:24" ht="14.25">
      <c r="W20535" s="34"/>
      <c r="X20535" s="34"/>
    </row>
    <row r="20536" spans="23:24" ht="14.25">
      <c r="W20536" s="35"/>
      <c r="X20536" s="35"/>
    </row>
    <row r="20537" spans="23:24" ht="14.25">
      <c r="W20537" s="35"/>
      <c r="X20537" s="35"/>
    </row>
    <row r="20538" spans="23:24" ht="14.25">
      <c r="W20538" s="35"/>
      <c r="X20538" s="35"/>
    </row>
    <row r="20539" spans="23:24" ht="14.25">
      <c r="W20539" s="34"/>
      <c r="X20539" s="34"/>
    </row>
    <row r="20540" spans="23:24" ht="14.25">
      <c r="W20540" s="34"/>
      <c r="X20540" s="34"/>
    </row>
    <row r="20541" spans="23:24" ht="14.25">
      <c r="W20541" s="34"/>
      <c r="X20541" s="34"/>
    </row>
    <row r="20542" spans="23:24" ht="14.25">
      <c r="W20542" s="35"/>
      <c r="X20542" s="35"/>
    </row>
    <row r="20543" spans="23:24" ht="14.25">
      <c r="W20543" s="35"/>
      <c r="X20543" s="35"/>
    </row>
    <row r="20544" spans="23:24" ht="14.25">
      <c r="W20544" s="34"/>
      <c r="X20544" s="34"/>
    </row>
    <row r="20545" spans="23:24" ht="14.25">
      <c r="W20545" s="34"/>
      <c r="X20545" s="34"/>
    </row>
    <row r="20546" spans="23:24" ht="14.25">
      <c r="W20546" s="35"/>
      <c r="X20546" s="35"/>
    </row>
    <row r="20547" spans="23:24" ht="14.25">
      <c r="W20547" s="34"/>
      <c r="X20547" s="34"/>
    </row>
    <row r="20548" spans="23:24" ht="14.25">
      <c r="W20548" s="35"/>
      <c r="X20548" s="35"/>
    </row>
    <row r="20550" spans="23:24" ht="14.25">
      <c r="W20550" s="34"/>
      <c r="X20550" s="34"/>
    </row>
    <row r="20551" spans="23:24" ht="15" thickTop="1">
      <c r="W20551" s="35"/>
      <c r="X20551" s="35"/>
    </row>
    <row r="20552" spans="23:24" ht="15" thickTop="1">
      <c r="W20552" s="43"/>
      <c r="X20552" s="43"/>
    </row>
    <row r="20553" spans="23:24" ht="14.25">
      <c r="W20553" s="28"/>
      <c r="X20553" s="28"/>
    </row>
    <row r="20554" spans="23:24" ht="14.25">
      <c r="W20554" s="28"/>
      <c r="X20554" s="28"/>
    </row>
    <row r="20555" spans="23:24" ht="14.25">
      <c r="W20555" s="29"/>
      <c r="X20555" s="29"/>
    </row>
    <row r="20556" spans="23:24" ht="14.25">
      <c r="W20556" s="31"/>
      <c r="X20556" s="31"/>
    </row>
    <row r="20557" spans="23:24" ht="14.25">
      <c r="W20557" s="29"/>
      <c r="X20557" s="29"/>
    </row>
    <row r="20558" spans="23:24" ht="14.25">
      <c r="W20558" s="31"/>
      <c r="X20558" s="31"/>
    </row>
    <row r="20560" spans="23:24" ht="14.25">
      <c r="W20560" s="29"/>
      <c r="X20560" s="29"/>
    </row>
    <row r="20561" spans="23:24" ht="14.25">
      <c r="W20561" s="34"/>
      <c r="X20561" s="34"/>
    </row>
    <row r="20562" spans="23:24" ht="14.25">
      <c r="W20562" s="28"/>
      <c r="X20562" s="28"/>
    </row>
    <row r="20563" spans="23:24" ht="14.25">
      <c r="W20563" s="34"/>
      <c r="X20563" s="34"/>
    </row>
    <row r="20564" spans="23:24" ht="14.25">
      <c r="W20564" s="34"/>
      <c r="X20564" s="34"/>
    </row>
    <row r="20565" spans="23:24" ht="14.25">
      <c r="W20565" s="34"/>
      <c r="X20565" s="34"/>
    </row>
    <row r="20566" spans="23:24" ht="14.25">
      <c r="W20566" s="35"/>
      <c r="X20566" s="35"/>
    </row>
    <row r="20567" spans="23:24" ht="14.25">
      <c r="W20567" s="35"/>
      <c r="X20567" s="35"/>
    </row>
    <row r="20568" spans="23:24" ht="14.25">
      <c r="W20568" s="35"/>
      <c r="X20568" s="35"/>
    </row>
    <row r="20569" spans="23:24" ht="14.25">
      <c r="W20569" s="34"/>
      <c r="X20569" s="34"/>
    </row>
    <row r="20570" spans="23:24" ht="14.25">
      <c r="W20570" s="34"/>
      <c r="X20570" s="34"/>
    </row>
    <row r="20571" spans="23:24" ht="14.25">
      <c r="W20571" s="34"/>
      <c r="X20571" s="34"/>
    </row>
    <row r="20572" spans="23:24" ht="14.25">
      <c r="W20572" s="35"/>
      <c r="X20572" s="35"/>
    </row>
    <row r="20573" spans="23:24" ht="14.25">
      <c r="W20573" s="35"/>
      <c r="X20573" s="35"/>
    </row>
    <row r="20574" spans="23:24" ht="14.25">
      <c r="W20574" s="34"/>
      <c r="X20574" s="34"/>
    </row>
    <row r="20575" spans="23:24" ht="14.25">
      <c r="W20575" s="34"/>
      <c r="X20575" s="34"/>
    </row>
    <row r="20576" spans="23:24" ht="14.25">
      <c r="W20576" s="35"/>
      <c r="X20576" s="35"/>
    </row>
    <row r="20577" spans="23:24" ht="14.25">
      <c r="W20577" s="34"/>
      <c r="X20577" s="34"/>
    </row>
    <row r="20578" spans="23:24" ht="14.25">
      <c r="W20578" s="35"/>
      <c r="X20578" s="35"/>
    </row>
    <row r="20580" spans="23:24" ht="14.25">
      <c r="W20580" s="34"/>
      <c r="X20580" s="34"/>
    </row>
    <row r="20581" spans="23:24" ht="15" thickTop="1">
      <c r="W20581" s="35"/>
      <c r="X20581" s="35"/>
    </row>
    <row r="20582" spans="23:24" ht="15" thickTop="1">
      <c r="W20582" s="43"/>
      <c r="X20582" s="43"/>
    </row>
    <row r="20583" spans="23:24" ht="14.25">
      <c r="W20583" s="28"/>
      <c r="X20583" s="28"/>
    </row>
    <row r="20584" spans="23:24" ht="14.25">
      <c r="W20584" s="28"/>
      <c r="X20584" s="28"/>
    </row>
    <row r="20585" spans="23:24" ht="14.25">
      <c r="W20585" s="29"/>
      <c r="X20585" s="29"/>
    </row>
    <row r="20586" spans="23:24" ht="14.25">
      <c r="W20586" s="31"/>
      <c r="X20586" s="31"/>
    </row>
    <row r="20587" spans="23:24" ht="14.25">
      <c r="W20587" s="29"/>
      <c r="X20587" s="29"/>
    </row>
    <row r="20588" spans="23:24" ht="14.25">
      <c r="W20588" s="31"/>
      <c r="X20588" s="31"/>
    </row>
    <row r="20590" spans="23:24" ht="14.25">
      <c r="W20590" s="29"/>
      <c r="X20590" s="29"/>
    </row>
    <row r="20591" spans="23:24" ht="14.25">
      <c r="W20591" s="34"/>
      <c r="X20591" s="34"/>
    </row>
    <row r="20592" spans="23:24" ht="14.25">
      <c r="W20592" s="28"/>
      <c r="X20592" s="28"/>
    </row>
    <row r="20593" spans="23:24" ht="14.25">
      <c r="W20593" s="34"/>
      <c r="X20593" s="34"/>
    </row>
    <row r="20594" spans="23:24" ht="14.25">
      <c r="W20594" s="34"/>
      <c r="X20594" s="34"/>
    </row>
    <row r="20595" spans="23:24" ht="14.25">
      <c r="W20595" s="34"/>
      <c r="X20595" s="34"/>
    </row>
    <row r="20596" spans="23:24" ht="14.25">
      <c r="W20596" s="35"/>
      <c r="X20596" s="35"/>
    </row>
    <row r="20597" spans="23:24" ht="14.25">
      <c r="W20597" s="35"/>
      <c r="X20597" s="35"/>
    </row>
    <row r="20598" spans="23:24" ht="14.25">
      <c r="W20598" s="35"/>
      <c r="X20598" s="35"/>
    </row>
    <row r="20599" spans="23:24" ht="14.25">
      <c r="W20599" s="34"/>
      <c r="X20599" s="34"/>
    </row>
    <row r="20600" spans="23:24" ht="14.25">
      <c r="W20600" s="34"/>
      <c r="X20600" s="34"/>
    </row>
    <row r="20601" spans="23:24" ht="14.25">
      <c r="W20601" s="34"/>
      <c r="X20601" s="34"/>
    </row>
    <row r="20602" spans="23:24" ht="14.25">
      <c r="W20602" s="35"/>
      <c r="X20602" s="35"/>
    </row>
    <row r="20603" spans="23:24" ht="14.25">
      <c r="W20603" s="35"/>
      <c r="X20603" s="35"/>
    </row>
    <row r="20604" spans="23:24" ht="14.25">
      <c r="W20604" s="34"/>
      <c r="X20604" s="34"/>
    </row>
    <row r="20605" spans="23:24" ht="14.25">
      <c r="W20605" s="34"/>
      <c r="X20605" s="34"/>
    </row>
    <row r="20606" spans="23:24" ht="14.25">
      <c r="W20606" s="35"/>
      <c r="X20606" s="35"/>
    </row>
    <row r="20607" spans="23:24" ht="14.25">
      <c r="W20607" s="34"/>
      <c r="X20607" s="34"/>
    </row>
    <row r="20608" spans="23:24" ht="14.25">
      <c r="W20608" s="35"/>
      <c r="X20608" s="35"/>
    </row>
    <row r="20610" spans="23:24" ht="14.25">
      <c r="W20610" s="34"/>
      <c r="X20610" s="34"/>
    </row>
    <row r="20611" spans="23:24" ht="15" thickTop="1">
      <c r="W20611" s="35"/>
      <c r="X20611" s="35"/>
    </row>
    <row r="20612" spans="23:24" ht="15" thickTop="1">
      <c r="W20612" s="43"/>
      <c r="X20612" s="43"/>
    </row>
    <row r="20613" spans="23:24" ht="14.25">
      <c r="W20613" s="28"/>
      <c r="X20613" s="28"/>
    </row>
    <row r="20614" spans="23:24" ht="14.25">
      <c r="W20614" s="28"/>
      <c r="X20614" s="28"/>
    </row>
    <row r="20615" spans="23:24" ht="14.25">
      <c r="W20615" s="29"/>
      <c r="X20615" s="29"/>
    </row>
    <row r="20616" spans="23:24" ht="14.25">
      <c r="W20616" s="31"/>
      <c r="X20616" s="31"/>
    </row>
    <row r="20617" spans="23:24" ht="14.25">
      <c r="W20617" s="29"/>
      <c r="X20617" s="29"/>
    </row>
    <row r="20618" spans="23:24" ht="14.25">
      <c r="W20618" s="31"/>
      <c r="X20618" s="31"/>
    </row>
    <row r="20620" spans="23:24" ht="14.25">
      <c r="W20620" s="29"/>
      <c r="X20620" s="29"/>
    </row>
    <row r="20621" spans="23:24" ht="14.25">
      <c r="W20621" s="34"/>
      <c r="X20621" s="34"/>
    </row>
    <row r="20622" spans="23:24" ht="14.25">
      <c r="W20622" s="28"/>
      <c r="X20622" s="28"/>
    </row>
    <row r="20623" spans="23:24" ht="14.25">
      <c r="W20623" s="34"/>
      <c r="X20623" s="34"/>
    </row>
    <row r="20624" spans="23:24" ht="14.25">
      <c r="W20624" s="34"/>
      <c r="X20624" s="34"/>
    </row>
    <row r="20625" spans="23:24" ht="14.25">
      <c r="W20625" s="34"/>
      <c r="X20625" s="34"/>
    </row>
    <row r="20626" spans="23:24" ht="14.25">
      <c r="W20626" s="35"/>
      <c r="X20626" s="35"/>
    </row>
    <row r="20627" spans="23:24" ht="14.25">
      <c r="W20627" s="35"/>
      <c r="X20627" s="35"/>
    </row>
    <row r="20628" spans="23:24" ht="14.25">
      <c r="W20628" s="35"/>
      <c r="X20628" s="35"/>
    </row>
    <row r="20629" spans="23:24" ht="14.25">
      <c r="W20629" s="34"/>
      <c r="X20629" s="34"/>
    </row>
    <row r="20630" spans="23:24" ht="14.25">
      <c r="W20630" s="34"/>
      <c r="X20630" s="34"/>
    </row>
    <row r="20631" spans="23:24" ht="14.25">
      <c r="W20631" s="34"/>
      <c r="X20631" s="34"/>
    </row>
    <row r="20632" spans="23:24" ht="14.25">
      <c r="W20632" s="35"/>
      <c r="X20632" s="35"/>
    </row>
    <row r="20633" spans="23:24" ht="14.25">
      <c r="W20633" s="35"/>
      <c r="X20633" s="35"/>
    </row>
    <row r="20634" spans="23:24" ht="14.25">
      <c r="W20634" s="34"/>
      <c r="X20634" s="34"/>
    </row>
    <row r="20635" spans="23:24" ht="14.25">
      <c r="W20635" s="34"/>
      <c r="X20635" s="34"/>
    </row>
    <row r="20636" spans="23:24" ht="14.25">
      <c r="W20636" s="35"/>
      <c r="X20636" s="35"/>
    </row>
    <row r="20637" spans="23:24" ht="14.25">
      <c r="W20637" s="34"/>
      <c r="X20637" s="34"/>
    </row>
    <row r="20638" spans="23:24" ht="14.25">
      <c r="W20638" s="35"/>
      <c r="X20638" s="35"/>
    </row>
    <row r="20640" spans="23:24" ht="14.25">
      <c r="W20640" s="34"/>
      <c r="X20640" s="34"/>
    </row>
    <row r="20641" spans="23:24" ht="15" thickTop="1">
      <c r="W20641" s="35"/>
      <c r="X20641" s="35"/>
    </row>
    <row r="20642" spans="23:24" ht="15" thickTop="1">
      <c r="W20642" s="43"/>
      <c r="X20642" s="43"/>
    </row>
    <row r="20643" spans="23:24" ht="14.25">
      <c r="W20643" s="28"/>
      <c r="X20643" s="28"/>
    </row>
    <row r="20644" spans="23:24" ht="14.25">
      <c r="W20644" s="28"/>
      <c r="X20644" s="28"/>
    </row>
    <row r="20645" spans="23:24" ht="14.25">
      <c r="W20645" s="29"/>
      <c r="X20645" s="29"/>
    </row>
    <row r="20646" spans="23:24" ht="14.25">
      <c r="W20646" s="31"/>
      <c r="X20646" s="31"/>
    </row>
    <row r="20647" spans="23:24" ht="14.25">
      <c r="W20647" s="29"/>
      <c r="X20647" s="29"/>
    </row>
    <row r="20648" spans="23:24" ht="14.25">
      <c r="W20648" s="31"/>
      <c r="X20648" s="31"/>
    </row>
    <row r="20650" spans="23:24" ht="14.25">
      <c r="W20650" s="29"/>
      <c r="X20650" s="29"/>
    </row>
    <row r="20651" spans="23:24" ht="14.25">
      <c r="W20651" s="34"/>
      <c r="X20651" s="34"/>
    </row>
    <row r="20652" spans="23:24" ht="14.25">
      <c r="W20652" s="28"/>
      <c r="X20652" s="28"/>
    </row>
    <row r="20653" spans="23:24" ht="14.25">
      <c r="W20653" s="34"/>
      <c r="X20653" s="34"/>
    </row>
    <row r="20654" spans="23:24" ht="14.25">
      <c r="W20654" s="34"/>
      <c r="X20654" s="34"/>
    </row>
    <row r="20655" spans="23:24" ht="14.25">
      <c r="W20655" s="34"/>
      <c r="X20655" s="34"/>
    </row>
    <row r="20656" spans="23:24" ht="14.25">
      <c r="W20656" s="35"/>
      <c r="X20656" s="35"/>
    </row>
    <row r="20657" spans="23:24" ht="14.25">
      <c r="W20657" s="35"/>
      <c r="X20657" s="35"/>
    </row>
    <row r="20658" spans="23:24" ht="14.25">
      <c r="W20658" s="35"/>
      <c r="X20658" s="35"/>
    </row>
    <row r="20659" spans="23:24" ht="14.25">
      <c r="W20659" s="34"/>
      <c r="X20659" s="34"/>
    </row>
    <row r="20660" spans="23:24" ht="14.25">
      <c r="W20660" s="34"/>
      <c r="X20660" s="34"/>
    </row>
    <row r="20661" spans="23:24" ht="14.25">
      <c r="W20661" s="34"/>
      <c r="X20661" s="34"/>
    </row>
    <row r="20662" spans="23:24" ht="14.25">
      <c r="W20662" s="35"/>
      <c r="X20662" s="35"/>
    </row>
    <row r="20663" spans="23:24" ht="14.25">
      <c r="W20663" s="35"/>
      <c r="X20663" s="35"/>
    </row>
    <row r="20664" spans="23:24" ht="14.25">
      <c r="W20664" s="34"/>
      <c r="X20664" s="34"/>
    </row>
    <row r="20665" spans="23:24" ht="14.25">
      <c r="W20665" s="34"/>
      <c r="X20665" s="34"/>
    </row>
    <row r="20666" spans="23:24" ht="14.25">
      <c r="W20666" s="35"/>
      <c r="X20666" s="35"/>
    </row>
    <row r="20667" spans="23:24" ht="14.25">
      <c r="W20667" s="34"/>
      <c r="X20667" s="34"/>
    </row>
    <row r="20668" spans="23:24" ht="14.25">
      <c r="W20668" s="35"/>
      <c r="X20668" s="35"/>
    </row>
    <row r="20670" spans="23:24" ht="14.25">
      <c r="W20670" s="34"/>
      <c r="X20670" s="34"/>
    </row>
    <row r="20671" spans="23:24" ht="15" thickTop="1">
      <c r="W20671" s="35"/>
      <c r="X20671" s="35"/>
    </row>
    <row r="20672" spans="23:24" ht="15" thickTop="1">
      <c r="W20672" s="43"/>
      <c r="X20672" s="43"/>
    </row>
    <row r="20673" spans="23:24" ht="14.25">
      <c r="W20673" s="28"/>
      <c r="X20673" s="28"/>
    </row>
    <row r="20674" spans="23:24" ht="14.25">
      <c r="W20674" s="28"/>
      <c r="X20674" s="28"/>
    </row>
    <row r="20675" spans="23:24" ht="14.25">
      <c r="W20675" s="29"/>
      <c r="X20675" s="29"/>
    </row>
    <row r="20676" spans="23:24" ht="14.25">
      <c r="W20676" s="31"/>
      <c r="X20676" s="31"/>
    </row>
    <row r="20677" spans="23:24" ht="14.25">
      <c r="W20677" s="29"/>
      <c r="X20677" s="29"/>
    </row>
    <row r="20678" spans="23:24" ht="14.25">
      <c r="W20678" s="31"/>
      <c r="X20678" s="31"/>
    </row>
    <row r="20680" spans="23:24" ht="14.25">
      <c r="W20680" s="29"/>
      <c r="X20680" s="29"/>
    </row>
    <row r="20681" spans="23:24" ht="14.25">
      <c r="W20681" s="34"/>
      <c r="X20681" s="34"/>
    </row>
    <row r="20682" spans="23:24" ht="14.25">
      <c r="W20682" s="28"/>
      <c r="X20682" s="28"/>
    </row>
    <row r="20683" spans="23:24" ht="14.25">
      <c r="W20683" s="34"/>
      <c r="X20683" s="34"/>
    </row>
    <row r="20684" spans="23:24" ht="14.25">
      <c r="W20684" s="34"/>
      <c r="X20684" s="34"/>
    </row>
    <row r="20685" spans="23:24" ht="14.25">
      <c r="W20685" s="34"/>
      <c r="X20685" s="34"/>
    </row>
    <row r="20686" spans="23:24" ht="14.25">
      <c r="W20686" s="35"/>
      <c r="X20686" s="35"/>
    </row>
    <row r="20687" spans="23:24" ht="14.25">
      <c r="W20687" s="35"/>
      <c r="X20687" s="35"/>
    </row>
    <row r="20688" spans="23:24" ht="14.25">
      <c r="W20688" s="35"/>
      <c r="X20688" s="35"/>
    </row>
    <row r="20689" spans="23:24" ht="14.25">
      <c r="W20689" s="34"/>
      <c r="X20689" s="34"/>
    </row>
    <row r="20690" spans="23:24" ht="14.25">
      <c r="W20690" s="34"/>
      <c r="X20690" s="34"/>
    </row>
    <row r="20691" spans="23:24" ht="14.25">
      <c r="W20691" s="34"/>
      <c r="X20691" s="34"/>
    </row>
    <row r="20692" spans="23:24" ht="14.25">
      <c r="W20692" s="35"/>
      <c r="X20692" s="35"/>
    </row>
    <row r="20693" spans="23:24" ht="14.25">
      <c r="W20693" s="35"/>
      <c r="X20693" s="35"/>
    </row>
    <row r="20694" spans="23:24" ht="14.25">
      <c r="W20694" s="34"/>
      <c r="X20694" s="34"/>
    </row>
    <row r="20695" spans="23:24" ht="14.25">
      <c r="W20695" s="34"/>
      <c r="X20695" s="34"/>
    </row>
    <row r="20696" spans="23:24" ht="14.25">
      <c r="W20696" s="35"/>
      <c r="X20696" s="35"/>
    </row>
    <row r="20697" spans="23:24" ht="14.25">
      <c r="W20697" s="34"/>
      <c r="X20697" s="34"/>
    </row>
    <row r="20698" spans="23:24" ht="14.25">
      <c r="W20698" s="35"/>
      <c r="X20698" s="35"/>
    </row>
    <row r="20700" spans="23:24" ht="14.25">
      <c r="W20700" s="34"/>
      <c r="X20700" s="34"/>
    </row>
    <row r="20701" spans="23:24" ht="15" thickTop="1">
      <c r="W20701" s="35"/>
      <c r="X20701" s="35"/>
    </row>
    <row r="20702" spans="23:24" ht="15" thickTop="1">
      <c r="W20702" s="43"/>
      <c r="X20702" s="43"/>
    </row>
    <row r="20703" spans="23:24" ht="14.25">
      <c r="W20703" s="28"/>
      <c r="X20703" s="28"/>
    </row>
    <row r="20704" spans="23:24" ht="14.25">
      <c r="W20704" s="28"/>
      <c r="X20704" s="28"/>
    </row>
    <row r="20705" spans="23:24" ht="14.25">
      <c r="W20705" s="29"/>
      <c r="X20705" s="29"/>
    </row>
    <row r="20706" spans="23:24" ht="14.25">
      <c r="W20706" s="31"/>
      <c r="X20706" s="31"/>
    </row>
    <row r="20707" spans="23:24" ht="14.25">
      <c r="W20707" s="29"/>
      <c r="X20707" s="29"/>
    </row>
    <row r="20708" spans="23:24" ht="14.25">
      <c r="W20708" s="31"/>
      <c r="X20708" s="31"/>
    </row>
    <row r="20710" spans="23:24" ht="14.25">
      <c r="W20710" s="29"/>
      <c r="X20710" s="29"/>
    </row>
    <row r="20711" spans="23:24" ht="14.25">
      <c r="W20711" s="34"/>
      <c r="X20711" s="34"/>
    </row>
    <row r="20712" spans="23:24" ht="14.25">
      <c r="W20712" s="28"/>
      <c r="X20712" s="28"/>
    </row>
    <row r="20713" spans="23:24" ht="14.25">
      <c r="W20713" s="34"/>
      <c r="X20713" s="34"/>
    </row>
    <row r="20714" spans="23:24" ht="14.25">
      <c r="W20714" s="34"/>
      <c r="X20714" s="34"/>
    </row>
    <row r="20715" spans="23:24" ht="14.25">
      <c r="W20715" s="34"/>
      <c r="X20715" s="34"/>
    </row>
    <row r="20716" spans="23:24" ht="14.25">
      <c r="W20716" s="35"/>
      <c r="X20716" s="35"/>
    </row>
    <row r="20717" spans="23:24" ht="14.25">
      <c r="W20717" s="35"/>
      <c r="X20717" s="35"/>
    </row>
    <row r="20718" spans="23:24" ht="14.25">
      <c r="W20718" s="35"/>
      <c r="X20718" s="35"/>
    </row>
    <row r="20719" spans="23:24" ht="14.25">
      <c r="W20719" s="34"/>
      <c r="X20719" s="34"/>
    </row>
    <row r="20720" spans="23:24" ht="14.25">
      <c r="W20720" s="34"/>
      <c r="X20720" s="34"/>
    </row>
    <row r="20721" spans="23:24" ht="14.25">
      <c r="W20721" s="34"/>
      <c r="X20721" s="34"/>
    </row>
    <row r="20722" spans="23:24" ht="14.25">
      <c r="W20722" s="35"/>
      <c r="X20722" s="35"/>
    </row>
    <row r="20723" spans="23:24" ht="14.25">
      <c r="W20723" s="35"/>
      <c r="X20723" s="35"/>
    </row>
    <row r="20724" spans="23:24" ht="14.25">
      <c r="W20724" s="34"/>
      <c r="X20724" s="34"/>
    </row>
    <row r="20725" spans="23:24" ht="14.25">
      <c r="W20725" s="34"/>
      <c r="X20725" s="34"/>
    </row>
    <row r="20726" spans="23:24" ht="14.25">
      <c r="W20726" s="35"/>
      <c r="X20726" s="35"/>
    </row>
    <row r="20727" spans="23:24" ht="14.25">
      <c r="W20727" s="34"/>
      <c r="X20727" s="34"/>
    </row>
    <row r="20728" spans="23:24" ht="14.25">
      <c r="W20728" s="35"/>
      <c r="X20728" s="35"/>
    </row>
    <row r="20730" spans="23:24" ht="14.25">
      <c r="W20730" s="34"/>
      <c r="X20730" s="34"/>
    </row>
    <row r="20731" spans="23:24" ht="15" thickTop="1">
      <c r="W20731" s="35"/>
      <c r="X20731" s="35"/>
    </row>
    <row r="20732" spans="23:24" ht="15" thickTop="1">
      <c r="W20732" s="43"/>
      <c r="X20732" s="43"/>
    </row>
    <row r="20733" spans="23:24" ht="14.25">
      <c r="W20733" s="28"/>
      <c r="X20733" s="28"/>
    </row>
    <row r="20734" spans="23:24" ht="14.25">
      <c r="W20734" s="28"/>
      <c r="X20734" s="28"/>
    </row>
    <row r="20735" spans="23:24" ht="14.25">
      <c r="W20735" s="29"/>
      <c r="X20735" s="29"/>
    </row>
    <row r="20736" spans="23:24" ht="14.25">
      <c r="W20736" s="31"/>
      <c r="X20736" s="31"/>
    </row>
    <row r="20737" spans="23:24" ht="14.25">
      <c r="W20737" s="29"/>
      <c r="X20737" s="29"/>
    </row>
    <row r="20738" spans="23:24" ht="14.25">
      <c r="W20738" s="31"/>
      <c r="X20738" s="31"/>
    </row>
    <row r="20740" spans="23:24" ht="14.25">
      <c r="W20740" s="29"/>
      <c r="X20740" s="29"/>
    </row>
    <row r="20741" spans="23:24" ht="14.25">
      <c r="W20741" s="34"/>
      <c r="X20741" s="34"/>
    </row>
    <row r="20742" spans="23:24" ht="14.25">
      <c r="W20742" s="28"/>
      <c r="X20742" s="28"/>
    </row>
    <row r="20743" spans="23:24" ht="14.25">
      <c r="W20743" s="34"/>
      <c r="X20743" s="34"/>
    </row>
    <row r="20744" spans="23:24" ht="14.25">
      <c r="W20744" s="34"/>
      <c r="X20744" s="34"/>
    </row>
    <row r="20745" spans="23:24" ht="14.25">
      <c r="W20745" s="34"/>
      <c r="X20745" s="34"/>
    </row>
    <row r="20746" spans="23:24" ht="14.25">
      <c r="W20746" s="35"/>
      <c r="X20746" s="35"/>
    </row>
    <row r="20747" spans="23:24" ht="14.25">
      <c r="W20747" s="35"/>
      <c r="X20747" s="35"/>
    </row>
    <row r="20748" spans="23:24" ht="14.25">
      <c r="W20748" s="35"/>
      <c r="X20748" s="35"/>
    </row>
    <row r="20749" spans="23:24" ht="14.25">
      <c r="W20749" s="34"/>
      <c r="X20749" s="34"/>
    </row>
    <row r="20750" spans="23:24" ht="14.25">
      <c r="W20750" s="34"/>
      <c r="X20750" s="34"/>
    </row>
    <row r="20751" spans="23:24" ht="14.25">
      <c r="W20751" s="34"/>
      <c r="X20751" s="34"/>
    </row>
    <row r="20752" spans="23:24" ht="14.25">
      <c r="W20752" s="35"/>
      <c r="X20752" s="35"/>
    </row>
    <row r="20753" spans="23:24" ht="14.25">
      <c r="W20753" s="35"/>
      <c r="X20753" s="35"/>
    </row>
    <row r="20754" spans="23:24" ht="14.25">
      <c r="W20754" s="34"/>
      <c r="X20754" s="34"/>
    </row>
    <row r="20755" spans="23:24" ht="14.25">
      <c r="W20755" s="34"/>
      <c r="X20755" s="34"/>
    </row>
    <row r="20756" spans="23:24" ht="14.25">
      <c r="W20756" s="35"/>
      <c r="X20756" s="35"/>
    </row>
    <row r="20757" spans="23:24" ht="14.25">
      <c r="W20757" s="34"/>
      <c r="X20757" s="34"/>
    </row>
    <row r="20758" spans="23:24" ht="14.25">
      <c r="W20758" s="35"/>
      <c r="X20758" s="35"/>
    </row>
    <row r="20760" spans="23:24" ht="14.25">
      <c r="W20760" s="34"/>
      <c r="X20760" s="34"/>
    </row>
    <row r="20761" spans="23:24" ht="15" thickTop="1">
      <c r="W20761" s="35"/>
      <c r="X20761" s="35"/>
    </row>
    <row r="20762" spans="23:24" ht="15" thickTop="1">
      <c r="W20762" s="43"/>
      <c r="X20762" s="43"/>
    </row>
    <row r="20763" spans="23:24" ht="14.25">
      <c r="W20763" s="28"/>
      <c r="X20763" s="28"/>
    </row>
    <row r="20764" spans="23:24" ht="14.25">
      <c r="W20764" s="28"/>
      <c r="X20764" s="28"/>
    </row>
    <row r="20765" spans="23:24" ht="14.25">
      <c r="W20765" s="29"/>
      <c r="X20765" s="29"/>
    </row>
    <row r="20766" spans="23:24" ht="14.25">
      <c r="W20766" s="31"/>
      <c r="X20766" s="31"/>
    </row>
    <row r="20767" spans="23:24" ht="14.25">
      <c r="W20767" s="29"/>
      <c r="X20767" s="29"/>
    </row>
    <row r="20768" spans="23:24" ht="14.25">
      <c r="W20768" s="31"/>
      <c r="X20768" s="31"/>
    </row>
    <row r="20770" spans="23:24" ht="14.25">
      <c r="W20770" s="29"/>
      <c r="X20770" s="29"/>
    </row>
    <row r="20771" spans="23:24" ht="14.25">
      <c r="W20771" s="34"/>
      <c r="X20771" s="34"/>
    </row>
    <row r="20772" spans="23:24" ht="14.25">
      <c r="W20772" s="28"/>
      <c r="X20772" s="28"/>
    </row>
    <row r="20773" spans="23:24" ht="14.25">
      <c r="W20773" s="34"/>
      <c r="X20773" s="34"/>
    </row>
    <row r="20774" spans="23:24" ht="14.25">
      <c r="W20774" s="34"/>
      <c r="X20774" s="34"/>
    </row>
    <row r="20775" spans="23:24" ht="14.25">
      <c r="W20775" s="34"/>
      <c r="X20775" s="34"/>
    </row>
    <row r="20776" spans="23:24" ht="14.25">
      <c r="W20776" s="35"/>
      <c r="X20776" s="35"/>
    </row>
    <row r="20777" spans="23:24" ht="14.25">
      <c r="W20777" s="35"/>
      <c r="X20777" s="35"/>
    </row>
    <row r="20778" spans="23:24" ht="14.25">
      <c r="W20778" s="35"/>
      <c r="X20778" s="35"/>
    </row>
    <row r="20779" spans="23:24" ht="14.25">
      <c r="W20779" s="34"/>
      <c r="X20779" s="34"/>
    </row>
    <row r="20780" spans="23:24" ht="14.25">
      <c r="W20780" s="34"/>
      <c r="X20780" s="34"/>
    </row>
    <row r="20781" spans="23:24" ht="14.25">
      <c r="W20781" s="34"/>
      <c r="X20781" s="34"/>
    </row>
    <row r="20782" spans="23:24" ht="14.25">
      <c r="W20782" s="35"/>
      <c r="X20782" s="35"/>
    </row>
    <row r="20783" spans="23:24" ht="14.25">
      <c r="W20783" s="35"/>
      <c r="X20783" s="35"/>
    </row>
    <row r="20784" spans="23:24" ht="14.25">
      <c r="W20784" s="34"/>
      <c r="X20784" s="34"/>
    </row>
    <row r="20785" spans="23:24" ht="14.25">
      <c r="W20785" s="34"/>
      <c r="X20785" s="34"/>
    </row>
    <row r="20786" spans="23:24" ht="14.25">
      <c r="W20786" s="35"/>
      <c r="X20786" s="35"/>
    </row>
    <row r="20787" spans="23:24" ht="14.25">
      <c r="W20787" s="34"/>
      <c r="X20787" s="34"/>
    </row>
    <row r="20788" spans="23:24" ht="14.25">
      <c r="W20788" s="35"/>
      <c r="X20788" s="35"/>
    </row>
    <row r="20790" spans="23:24" ht="14.25">
      <c r="W20790" s="34"/>
      <c r="X20790" s="34"/>
    </row>
    <row r="20791" spans="23:24" ht="15" thickTop="1">
      <c r="W20791" s="35"/>
      <c r="X20791" s="35"/>
    </row>
    <row r="20792" spans="23:24" ht="15" thickTop="1">
      <c r="W20792" s="43"/>
      <c r="X20792" s="43"/>
    </row>
    <row r="20793" spans="23:24" ht="14.25">
      <c r="W20793" s="28"/>
      <c r="X20793" s="28"/>
    </row>
    <row r="20794" spans="23:24" ht="14.25">
      <c r="W20794" s="28"/>
      <c r="X20794" s="28"/>
    </row>
    <row r="20795" spans="23:24" ht="14.25">
      <c r="W20795" s="29"/>
      <c r="X20795" s="29"/>
    </row>
    <row r="20796" spans="23:24" ht="14.25">
      <c r="W20796" s="31"/>
      <c r="X20796" s="31"/>
    </row>
    <row r="20797" spans="23:24" ht="14.25">
      <c r="W20797" s="29"/>
      <c r="X20797" s="29"/>
    </row>
    <row r="20798" spans="23:24" ht="14.25">
      <c r="W20798" s="31"/>
      <c r="X20798" s="31"/>
    </row>
    <row r="20800" spans="23:24" ht="14.25">
      <c r="W20800" s="29"/>
      <c r="X20800" s="29"/>
    </row>
    <row r="20801" spans="23:24" ht="14.25">
      <c r="W20801" s="34"/>
      <c r="X20801" s="34"/>
    </row>
    <row r="20802" spans="23:24" ht="14.25">
      <c r="W20802" s="28"/>
      <c r="X20802" s="28"/>
    </row>
    <row r="20803" spans="23:24" ht="14.25">
      <c r="W20803" s="34"/>
      <c r="X20803" s="34"/>
    </row>
    <row r="20804" spans="23:24" ht="14.25">
      <c r="W20804" s="34"/>
      <c r="X20804" s="34"/>
    </row>
    <row r="20805" spans="23:24" ht="14.25">
      <c r="W20805" s="34"/>
      <c r="X20805" s="34"/>
    </row>
    <row r="20806" spans="23:24" ht="14.25">
      <c r="W20806" s="35"/>
      <c r="X20806" s="35"/>
    </row>
    <row r="20807" spans="23:24" ht="14.25">
      <c r="W20807" s="35"/>
      <c r="X20807" s="35"/>
    </row>
    <row r="20808" spans="23:24" ht="14.25">
      <c r="W20808" s="35"/>
      <c r="X20808" s="35"/>
    </row>
    <row r="20809" spans="23:24" ht="14.25">
      <c r="W20809" s="34"/>
      <c r="X20809" s="34"/>
    </row>
    <row r="20810" spans="23:24" ht="14.25">
      <c r="W20810" s="34"/>
      <c r="X20810" s="34"/>
    </row>
    <row r="20811" spans="23:24" ht="14.25">
      <c r="W20811" s="34"/>
      <c r="X20811" s="34"/>
    </row>
    <row r="20812" spans="23:24" ht="14.25">
      <c r="W20812" s="35"/>
      <c r="X20812" s="35"/>
    </row>
    <row r="20813" spans="23:24" ht="14.25">
      <c r="W20813" s="35"/>
      <c r="X20813" s="35"/>
    </row>
    <row r="20814" spans="23:24" ht="14.25">
      <c r="W20814" s="34"/>
      <c r="X20814" s="34"/>
    </row>
    <row r="20815" spans="23:24" ht="14.25">
      <c r="W20815" s="34"/>
      <c r="X20815" s="34"/>
    </row>
    <row r="20816" spans="23:24" ht="14.25">
      <c r="W20816" s="35"/>
      <c r="X20816" s="35"/>
    </row>
    <row r="20817" spans="23:24" ht="14.25">
      <c r="W20817" s="34"/>
      <c r="X20817" s="34"/>
    </row>
    <row r="20818" spans="23:24" ht="14.25">
      <c r="W20818" s="35"/>
      <c r="X20818" s="35"/>
    </row>
    <row r="20820" spans="23:24" ht="14.25">
      <c r="W20820" s="34"/>
      <c r="X20820" s="34"/>
    </row>
    <row r="20821" spans="23:24" ht="15" thickTop="1">
      <c r="W20821" s="35"/>
      <c r="X20821" s="35"/>
    </row>
    <row r="20822" spans="23:24" ht="15" thickTop="1">
      <c r="W20822" s="43"/>
      <c r="X20822" s="43"/>
    </row>
    <row r="20823" spans="23:24" ht="14.25">
      <c r="W20823" s="28"/>
      <c r="X20823" s="28"/>
    </row>
    <row r="20824" spans="23:24" ht="14.25">
      <c r="W20824" s="28"/>
      <c r="X20824" s="28"/>
    </row>
    <row r="20825" spans="23:24" ht="14.25">
      <c r="W20825" s="29"/>
      <c r="X20825" s="29"/>
    </row>
    <row r="20826" spans="23:24" ht="14.25">
      <c r="W20826" s="31"/>
      <c r="X20826" s="31"/>
    </row>
    <row r="20827" spans="23:24" ht="14.25">
      <c r="W20827" s="29"/>
      <c r="X20827" s="29"/>
    </row>
    <row r="20828" spans="23:24" ht="14.25">
      <c r="W20828" s="31"/>
      <c r="X20828" s="31"/>
    </row>
    <row r="20830" spans="23:24" ht="14.25">
      <c r="W20830" s="29"/>
      <c r="X20830" s="29"/>
    </row>
    <row r="20831" spans="23:24" ht="14.25">
      <c r="W20831" s="34"/>
      <c r="X20831" s="34"/>
    </row>
    <row r="20832" spans="23:24" ht="14.25">
      <c r="W20832" s="28"/>
      <c r="X20832" s="28"/>
    </row>
    <row r="20833" spans="23:24" ht="14.25">
      <c r="W20833" s="34"/>
      <c r="X20833" s="34"/>
    </row>
    <row r="20834" spans="23:24" ht="14.25">
      <c r="W20834" s="34"/>
      <c r="X20834" s="34"/>
    </row>
    <row r="20835" spans="23:24" ht="14.25">
      <c r="W20835" s="34"/>
      <c r="X20835" s="34"/>
    </row>
    <row r="20836" spans="23:24" ht="14.25">
      <c r="W20836" s="35"/>
      <c r="X20836" s="35"/>
    </row>
    <row r="20837" spans="23:24" ht="14.25">
      <c r="W20837" s="35"/>
      <c r="X20837" s="35"/>
    </row>
    <row r="20838" spans="23:24" ht="14.25">
      <c r="W20838" s="35"/>
      <c r="X20838" s="35"/>
    </row>
    <row r="20839" spans="23:24" ht="14.25">
      <c r="W20839" s="34"/>
      <c r="X20839" s="34"/>
    </row>
    <row r="20840" spans="23:24" ht="14.25">
      <c r="W20840" s="34"/>
      <c r="X20840" s="34"/>
    </row>
    <row r="20841" spans="23:24" ht="14.25">
      <c r="W20841" s="34"/>
      <c r="X20841" s="34"/>
    </row>
    <row r="20842" spans="23:24" ht="14.25">
      <c r="W20842" s="35"/>
      <c r="X20842" s="35"/>
    </row>
    <row r="20843" spans="23:24" ht="14.25">
      <c r="W20843" s="35"/>
      <c r="X20843" s="35"/>
    </row>
    <row r="20844" spans="23:24" ht="14.25">
      <c r="W20844" s="34"/>
      <c r="X20844" s="34"/>
    </row>
    <row r="20845" spans="23:24" ht="14.25">
      <c r="W20845" s="34"/>
      <c r="X20845" s="34"/>
    </row>
    <row r="20846" spans="23:24" ht="14.25">
      <c r="W20846" s="35"/>
      <c r="X20846" s="35"/>
    </row>
    <row r="20847" spans="23:24" ht="14.25">
      <c r="W20847" s="34"/>
      <c r="X20847" s="34"/>
    </row>
    <row r="20848" spans="23:24" ht="14.25">
      <c r="W20848" s="35"/>
      <c r="X20848" s="35"/>
    </row>
    <row r="20850" spans="23:24" ht="14.25">
      <c r="W20850" s="34"/>
      <c r="X20850" s="34"/>
    </row>
    <row r="20851" spans="23:24" ht="15" thickTop="1">
      <c r="W20851" s="35"/>
      <c r="X20851" s="35"/>
    </row>
    <row r="20852" spans="23:24" ht="15" thickTop="1">
      <c r="W20852" s="43"/>
      <c r="X20852" s="43"/>
    </row>
    <row r="20853" spans="23:24" ht="14.25">
      <c r="W20853" s="28"/>
      <c r="X20853" s="28"/>
    </row>
    <row r="20854" spans="23:24" ht="14.25">
      <c r="W20854" s="28"/>
      <c r="X20854" s="28"/>
    </row>
    <row r="20855" spans="23:24" ht="14.25">
      <c r="W20855" s="29"/>
      <c r="X20855" s="29"/>
    </row>
    <row r="20856" spans="23:24" ht="14.25">
      <c r="W20856" s="31"/>
      <c r="X20856" s="31"/>
    </row>
    <row r="20857" spans="23:24" ht="14.25">
      <c r="W20857" s="29"/>
      <c r="X20857" s="29"/>
    </row>
    <row r="20858" spans="23:24" ht="14.25">
      <c r="W20858" s="31"/>
      <c r="X20858" s="31"/>
    </row>
    <row r="20860" spans="23:24" ht="14.25">
      <c r="W20860" s="29"/>
      <c r="X20860" s="29"/>
    </row>
    <row r="20861" spans="23:24" ht="14.25">
      <c r="W20861" s="34"/>
      <c r="X20861" s="34"/>
    </row>
    <row r="20862" spans="23:24" ht="14.25">
      <c r="W20862" s="28"/>
      <c r="X20862" s="28"/>
    </row>
    <row r="20863" spans="23:24" ht="14.25">
      <c r="W20863" s="34"/>
      <c r="X20863" s="34"/>
    </row>
    <row r="20864" spans="23:24" ht="14.25">
      <c r="W20864" s="34"/>
      <c r="X20864" s="34"/>
    </row>
    <row r="20865" spans="23:24" ht="14.25">
      <c r="W20865" s="34"/>
      <c r="X20865" s="34"/>
    </row>
    <row r="20866" spans="23:24" ht="14.25">
      <c r="W20866" s="35"/>
      <c r="X20866" s="35"/>
    </row>
    <row r="20867" spans="23:24" ht="14.25">
      <c r="W20867" s="35"/>
      <c r="X20867" s="35"/>
    </row>
    <row r="20868" spans="23:24" ht="14.25">
      <c r="W20868" s="35"/>
      <c r="X20868" s="35"/>
    </row>
    <row r="20869" spans="23:24" ht="14.25">
      <c r="W20869" s="34"/>
      <c r="X20869" s="34"/>
    </row>
    <row r="20870" spans="23:24" ht="14.25">
      <c r="W20870" s="34"/>
      <c r="X20870" s="34"/>
    </row>
    <row r="20871" spans="23:24" ht="14.25">
      <c r="W20871" s="34"/>
      <c r="X20871" s="34"/>
    </row>
    <row r="20872" spans="23:24" ht="14.25">
      <c r="W20872" s="35"/>
      <c r="X20872" s="35"/>
    </row>
    <row r="20873" spans="23:24" ht="14.25">
      <c r="W20873" s="35"/>
      <c r="X20873" s="35"/>
    </row>
    <row r="20874" spans="23:24" ht="14.25">
      <c r="W20874" s="34"/>
      <c r="X20874" s="34"/>
    </row>
    <row r="20875" spans="23:24" ht="14.25">
      <c r="W20875" s="34"/>
      <c r="X20875" s="34"/>
    </row>
    <row r="20876" spans="23:24" ht="14.25">
      <c r="W20876" s="35"/>
      <c r="X20876" s="35"/>
    </row>
    <row r="20877" spans="23:24" ht="14.25">
      <c r="W20877" s="34"/>
      <c r="X20877" s="34"/>
    </row>
    <row r="20878" spans="23:24" ht="14.25">
      <c r="W20878" s="35"/>
      <c r="X20878" s="35"/>
    </row>
    <row r="20880" spans="23:24" ht="14.25">
      <c r="W20880" s="34"/>
      <c r="X20880" s="34"/>
    </row>
    <row r="20881" spans="23:24" ht="15" thickTop="1">
      <c r="W20881" s="35"/>
      <c r="X20881" s="35"/>
    </row>
    <row r="20882" spans="23:24" ht="15" thickTop="1">
      <c r="W20882" s="43"/>
      <c r="X20882" s="43"/>
    </row>
    <row r="20883" spans="23:24" ht="14.25">
      <c r="W20883" s="28"/>
      <c r="X20883" s="28"/>
    </row>
    <row r="20884" spans="23:24" ht="14.25">
      <c r="W20884" s="28"/>
      <c r="X20884" s="28"/>
    </row>
    <row r="20885" spans="23:24" ht="14.25">
      <c r="W20885" s="29"/>
      <c r="X20885" s="29"/>
    </row>
    <row r="20886" spans="23:24" ht="14.25">
      <c r="W20886" s="31"/>
      <c r="X20886" s="31"/>
    </row>
    <row r="20887" spans="23:24" ht="14.25">
      <c r="W20887" s="29"/>
      <c r="X20887" s="29"/>
    </row>
    <row r="20888" spans="23:24" ht="14.25">
      <c r="W20888" s="31"/>
      <c r="X20888" s="31"/>
    </row>
    <row r="20890" spans="23:24" ht="14.25">
      <c r="W20890" s="29"/>
      <c r="X20890" s="29"/>
    </row>
    <row r="20891" spans="23:24" ht="14.25">
      <c r="W20891" s="34"/>
      <c r="X20891" s="34"/>
    </row>
    <row r="20892" spans="23:24" ht="14.25">
      <c r="W20892" s="28"/>
      <c r="X20892" s="28"/>
    </row>
    <row r="20893" spans="23:24" ht="14.25">
      <c r="W20893" s="34"/>
      <c r="X20893" s="34"/>
    </row>
    <row r="20894" spans="23:24" ht="14.25">
      <c r="W20894" s="34"/>
      <c r="X20894" s="34"/>
    </row>
    <row r="20895" spans="23:24" ht="14.25">
      <c r="W20895" s="34"/>
      <c r="X20895" s="34"/>
    </row>
    <row r="20896" spans="23:24" ht="14.25">
      <c r="W20896" s="35"/>
      <c r="X20896" s="35"/>
    </row>
    <row r="20897" spans="23:24" ht="14.25">
      <c r="W20897" s="35"/>
      <c r="X20897" s="35"/>
    </row>
    <row r="20898" spans="23:24" ht="14.25">
      <c r="W20898" s="35"/>
      <c r="X20898" s="35"/>
    </row>
    <row r="20899" spans="23:24" ht="14.25">
      <c r="W20899" s="34"/>
      <c r="X20899" s="34"/>
    </row>
    <row r="20900" spans="23:24" ht="14.25">
      <c r="W20900" s="34"/>
      <c r="X20900" s="34"/>
    </row>
    <row r="20901" spans="23:24" ht="14.25">
      <c r="W20901" s="34"/>
      <c r="X20901" s="34"/>
    </row>
    <row r="20902" spans="23:24" ht="14.25">
      <c r="W20902" s="35"/>
      <c r="X20902" s="35"/>
    </row>
    <row r="20903" spans="23:24" ht="14.25">
      <c r="W20903" s="35"/>
      <c r="X20903" s="35"/>
    </row>
    <row r="20904" spans="23:24" ht="14.25">
      <c r="W20904" s="34"/>
      <c r="X20904" s="34"/>
    </row>
    <row r="20905" spans="23:24" ht="14.25">
      <c r="W20905" s="34"/>
      <c r="X20905" s="34"/>
    </row>
    <row r="20906" spans="23:24" ht="14.25">
      <c r="W20906" s="35"/>
      <c r="X20906" s="35"/>
    </row>
    <row r="20907" spans="23:24" ht="14.25">
      <c r="W20907" s="34"/>
      <c r="X20907" s="34"/>
    </row>
    <row r="20908" spans="23:24" ht="14.25">
      <c r="W20908" s="35"/>
      <c r="X20908" s="35"/>
    </row>
    <row r="20910" spans="23:24" ht="14.25">
      <c r="W20910" s="34"/>
      <c r="X20910" s="34"/>
    </row>
    <row r="20911" spans="23:24" ht="15" thickTop="1">
      <c r="W20911" s="35"/>
      <c r="X20911" s="35"/>
    </row>
    <row r="20912" spans="23:24" ht="15" thickTop="1">
      <c r="W20912" s="43"/>
      <c r="X20912" s="43"/>
    </row>
    <row r="20913" spans="23:24" ht="14.25">
      <c r="W20913" s="28"/>
      <c r="X20913" s="28"/>
    </row>
    <row r="20914" spans="23:24" ht="14.25">
      <c r="W20914" s="28"/>
      <c r="X20914" s="28"/>
    </row>
    <row r="20915" spans="23:24" ht="14.25">
      <c r="W20915" s="29"/>
      <c r="X20915" s="29"/>
    </row>
    <row r="20916" spans="23:24" ht="14.25">
      <c r="W20916" s="31"/>
      <c r="X20916" s="31"/>
    </row>
    <row r="20917" spans="23:24" ht="14.25">
      <c r="W20917" s="29"/>
      <c r="X20917" s="29"/>
    </row>
    <row r="20918" spans="23:24" ht="14.25">
      <c r="W20918" s="31"/>
      <c r="X20918" s="31"/>
    </row>
    <row r="20920" spans="23:24" ht="14.25">
      <c r="W20920" s="29"/>
      <c r="X20920" s="29"/>
    </row>
    <row r="20921" spans="23:24" ht="14.25">
      <c r="W20921" s="34"/>
      <c r="X20921" s="34"/>
    </row>
    <row r="20922" spans="23:24" ht="14.25">
      <c r="W20922" s="28"/>
      <c r="X20922" s="28"/>
    </row>
    <row r="20923" spans="23:24" ht="14.25">
      <c r="W20923" s="34"/>
      <c r="X20923" s="34"/>
    </row>
    <row r="20924" spans="23:24" ht="14.25">
      <c r="W20924" s="34"/>
      <c r="X20924" s="34"/>
    </row>
    <row r="20925" spans="23:24" ht="14.25">
      <c r="W20925" s="34"/>
      <c r="X20925" s="34"/>
    </row>
    <row r="20926" spans="23:24" ht="14.25">
      <c r="W20926" s="35"/>
      <c r="X20926" s="35"/>
    </row>
    <row r="20927" spans="23:24" ht="14.25">
      <c r="W20927" s="35"/>
      <c r="X20927" s="35"/>
    </row>
    <row r="20928" spans="23:24" ht="14.25">
      <c r="W20928" s="35"/>
      <c r="X20928" s="35"/>
    </row>
    <row r="20929" spans="23:24" ht="14.25">
      <c r="W20929" s="34"/>
      <c r="X20929" s="34"/>
    </row>
    <row r="20930" spans="23:24" ht="14.25">
      <c r="W20930" s="34"/>
      <c r="X20930" s="34"/>
    </row>
    <row r="20931" spans="23:24" ht="14.25">
      <c r="W20931" s="34"/>
      <c r="X20931" s="34"/>
    </row>
    <row r="20932" spans="23:24" ht="14.25">
      <c r="W20932" s="35"/>
      <c r="X20932" s="35"/>
    </row>
    <row r="20933" spans="23:24" ht="14.25">
      <c r="W20933" s="35"/>
      <c r="X20933" s="35"/>
    </row>
    <row r="20934" spans="23:24" ht="14.25">
      <c r="W20934" s="34"/>
      <c r="X20934" s="34"/>
    </row>
    <row r="20935" spans="23:24" ht="14.25">
      <c r="W20935" s="34"/>
      <c r="X20935" s="34"/>
    </row>
    <row r="20936" spans="23:24" ht="14.25">
      <c r="W20936" s="35"/>
      <c r="X20936" s="35"/>
    </row>
    <row r="20937" spans="23:24" ht="14.25">
      <c r="W20937" s="34"/>
      <c r="X20937" s="34"/>
    </row>
    <row r="20938" spans="23:24" ht="14.25">
      <c r="W20938" s="35"/>
      <c r="X20938" s="35"/>
    </row>
    <row r="20940" spans="23:24" ht="14.25">
      <c r="W20940" s="34"/>
      <c r="X20940" s="34"/>
    </row>
    <row r="20941" spans="23:24" ht="15" thickTop="1">
      <c r="W20941" s="35"/>
      <c r="X20941" s="35"/>
    </row>
    <row r="20942" spans="23:24" ht="15" thickTop="1">
      <c r="W20942" s="43"/>
      <c r="X20942" s="43"/>
    </row>
    <row r="20943" spans="23:24" ht="14.25">
      <c r="W20943" s="28"/>
      <c r="X20943" s="28"/>
    </row>
    <row r="20944" spans="23:24" ht="14.25">
      <c r="W20944" s="28"/>
      <c r="X20944" s="28"/>
    </row>
    <row r="20945" spans="23:24" ht="14.25">
      <c r="W20945" s="29"/>
      <c r="X20945" s="29"/>
    </row>
    <row r="20946" spans="23:24" ht="14.25">
      <c r="W20946" s="31"/>
      <c r="X20946" s="31"/>
    </row>
    <row r="20947" spans="23:24" ht="14.25">
      <c r="W20947" s="29"/>
      <c r="X20947" s="29"/>
    </row>
    <row r="20948" spans="23:24" ht="14.25">
      <c r="W20948" s="31"/>
      <c r="X20948" s="31"/>
    </row>
    <row r="20950" spans="23:24" ht="14.25">
      <c r="W20950" s="29"/>
      <c r="X20950" s="29"/>
    </row>
    <row r="20951" spans="23:24" ht="14.25">
      <c r="W20951" s="34"/>
      <c r="X20951" s="34"/>
    </row>
    <row r="20952" spans="23:24" ht="14.25">
      <c r="W20952" s="28"/>
      <c r="X20952" s="28"/>
    </row>
    <row r="20953" spans="23:24" ht="14.25">
      <c r="W20953" s="34"/>
      <c r="X20953" s="34"/>
    </row>
    <row r="20954" spans="23:24" ht="14.25">
      <c r="W20954" s="34"/>
      <c r="X20954" s="34"/>
    </row>
    <row r="20955" spans="23:24" ht="14.25">
      <c r="W20955" s="34"/>
      <c r="X20955" s="34"/>
    </row>
    <row r="20956" spans="23:24" ht="14.25">
      <c r="W20956" s="35"/>
      <c r="X20956" s="35"/>
    </row>
    <row r="20957" spans="23:24" ht="14.25">
      <c r="W20957" s="35"/>
      <c r="X20957" s="35"/>
    </row>
    <row r="20958" spans="23:24" ht="14.25">
      <c r="W20958" s="35"/>
      <c r="X20958" s="35"/>
    </row>
    <row r="20959" spans="23:24" ht="14.25">
      <c r="W20959" s="34"/>
      <c r="X20959" s="34"/>
    </row>
    <row r="20960" spans="23:24" ht="14.25">
      <c r="W20960" s="34"/>
      <c r="X20960" s="34"/>
    </row>
    <row r="20961" spans="23:24" ht="14.25">
      <c r="W20961" s="34"/>
      <c r="X20961" s="34"/>
    </row>
    <row r="20962" spans="23:24" ht="14.25">
      <c r="W20962" s="35"/>
      <c r="X20962" s="35"/>
    </row>
    <row r="20963" spans="23:24" ht="14.25">
      <c r="W20963" s="35"/>
      <c r="X20963" s="35"/>
    </row>
    <row r="20964" spans="23:24" ht="14.25">
      <c r="W20964" s="34"/>
      <c r="X20964" s="34"/>
    </row>
    <row r="20965" spans="23:24" ht="14.25">
      <c r="W20965" s="34"/>
      <c r="X20965" s="34"/>
    </row>
    <row r="20966" spans="23:24" ht="14.25">
      <c r="W20966" s="35"/>
      <c r="X20966" s="35"/>
    </row>
    <row r="20967" spans="23:24" ht="14.25">
      <c r="W20967" s="34"/>
      <c r="X20967" s="34"/>
    </row>
    <row r="20968" spans="23:24" ht="14.25">
      <c r="W20968" s="35"/>
      <c r="X20968" s="35"/>
    </row>
    <row r="20970" spans="23:24" ht="14.25">
      <c r="W20970" s="34"/>
      <c r="X20970" s="34"/>
    </row>
    <row r="20971" spans="23:24" ht="15" thickTop="1">
      <c r="W20971" s="35"/>
      <c r="X20971" s="35"/>
    </row>
    <row r="20972" spans="23:24" ht="15" thickTop="1">
      <c r="W20972" s="43"/>
      <c r="X20972" s="43"/>
    </row>
    <row r="20973" spans="23:24" ht="14.25">
      <c r="W20973" s="28"/>
      <c r="X20973" s="28"/>
    </row>
    <row r="20974" spans="23:24" ht="14.25">
      <c r="W20974" s="28"/>
      <c r="X20974" s="28"/>
    </row>
    <row r="20975" spans="23:24" ht="14.25">
      <c r="W20975" s="29"/>
      <c r="X20975" s="29"/>
    </row>
    <row r="20976" spans="23:24" ht="14.25">
      <c r="W20976" s="31"/>
      <c r="X20976" s="31"/>
    </row>
    <row r="20977" spans="23:24" ht="14.25">
      <c r="W20977" s="29"/>
      <c r="X20977" s="29"/>
    </row>
    <row r="20978" spans="23:24" ht="14.25">
      <c r="W20978" s="31"/>
      <c r="X20978" s="31"/>
    </row>
    <row r="20980" spans="23:24" ht="14.25">
      <c r="W20980" s="29"/>
      <c r="X20980" s="29"/>
    </row>
    <row r="20981" spans="23:24" ht="14.25">
      <c r="W20981" s="34"/>
      <c r="X20981" s="34"/>
    </row>
    <row r="20982" spans="23:24" ht="14.25">
      <c r="W20982" s="28"/>
      <c r="X20982" s="28"/>
    </row>
    <row r="20983" spans="23:24" ht="14.25">
      <c r="W20983" s="34"/>
      <c r="X20983" s="34"/>
    </row>
    <row r="20984" spans="23:24" ht="14.25">
      <c r="W20984" s="34"/>
      <c r="X20984" s="34"/>
    </row>
    <row r="20985" spans="23:24" ht="14.25">
      <c r="W20985" s="34"/>
      <c r="X20985" s="34"/>
    </row>
    <row r="20986" spans="23:24" ht="14.25">
      <c r="W20986" s="35"/>
      <c r="X20986" s="35"/>
    </row>
    <row r="20987" spans="23:24" ht="14.25">
      <c r="W20987" s="35"/>
      <c r="X20987" s="35"/>
    </row>
    <row r="20988" spans="23:24" ht="14.25">
      <c r="W20988" s="35"/>
      <c r="X20988" s="35"/>
    </row>
    <row r="20989" spans="23:24" ht="14.25">
      <c r="W20989" s="34"/>
      <c r="X20989" s="34"/>
    </row>
    <row r="20990" spans="23:24" ht="14.25">
      <c r="W20990" s="34"/>
      <c r="X20990" s="34"/>
    </row>
    <row r="20991" spans="23:24" ht="14.25">
      <c r="W20991" s="34"/>
      <c r="X20991" s="34"/>
    </row>
    <row r="20992" spans="23:24" ht="14.25">
      <c r="W20992" s="35"/>
      <c r="X20992" s="35"/>
    </row>
    <row r="20993" spans="23:24" ht="14.25">
      <c r="W20993" s="35"/>
      <c r="X20993" s="35"/>
    </row>
    <row r="20994" spans="23:24" ht="14.25">
      <c r="W20994" s="34"/>
      <c r="X20994" s="34"/>
    </row>
    <row r="20995" spans="23:24" ht="14.25">
      <c r="W20995" s="34"/>
      <c r="X20995" s="34"/>
    </row>
    <row r="20996" spans="23:24" ht="14.25">
      <c r="W20996" s="35"/>
      <c r="X20996" s="35"/>
    </row>
    <row r="20997" spans="23:24" ht="14.25">
      <c r="W20997" s="34"/>
      <c r="X20997" s="34"/>
    </row>
    <row r="20998" spans="23:24" ht="14.25">
      <c r="W20998" s="35"/>
      <c r="X20998" s="35"/>
    </row>
    <row r="21000" spans="23:24" ht="14.25">
      <c r="W21000" s="34"/>
      <c r="X21000" s="34"/>
    </row>
    <row r="21001" spans="23:24" ht="15" thickTop="1">
      <c r="W21001" s="35"/>
      <c r="X21001" s="35"/>
    </row>
    <row r="21002" spans="23:24" ht="15" thickTop="1">
      <c r="W21002" s="43"/>
      <c r="X21002" s="43"/>
    </row>
    <row r="21003" spans="23:24" ht="14.25">
      <c r="W21003" s="28"/>
      <c r="X21003" s="28"/>
    </row>
    <row r="21004" spans="23:24" ht="14.25">
      <c r="W21004" s="28"/>
      <c r="X21004" s="28"/>
    </row>
    <row r="21005" spans="23:24" ht="14.25">
      <c r="W21005" s="29"/>
      <c r="X21005" s="29"/>
    </row>
    <row r="21006" spans="23:24" ht="14.25">
      <c r="W21006" s="31"/>
      <c r="X21006" s="31"/>
    </row>
    <row r="21007" spans="23:24" ht="14.25">
      <c r="W21007" s="29"/>
      <c r="X21007" s="29"/>
    </row>
    <row r="21008" spans="23:24" ht="14.25">
      <c r="W21008" s="31"/>
      <c r="X21008" s="31"/>
    </row>
    <row r="21010" spans="23:24" ht="14.25">
      <c r="W21010" s="29"/>
      <c r="X21010" s="29"/>
    </row>
    <row r="21011" spans="23:24" ht="14.25">
      <c r="W21011" s="34"/>
      <c r="X21011" s="34"/>
    </row>
    <row r="21012" spans="23:24" ht="14.25">
      <c r="W21012" s="28"/>
      <c r="X21012" s="28"/>
    </row>
    <row r="21013" spans="23:24" ht="14.25">
      <c r="W21013" s="34"/>
      <c r="X21013" s="34"/>
    </row>
    <row r="21014" spans="23:24" ht="14.25">
      <c r="W21014" s="34"/>
      <c r="X21014" s="34"/>
    </row>
    <row r="21015" spans="23:24" ht="14.25">
      <c r="W21015" s="34"/>
      <c r="X21015" s="34"/>
    </row>
    <row r="21016" spans="23:24" ht="14.25">
      <c r="W21016" s="35"/>
      <c r="X21016" s="35"/>
    </row>
    <row r="21017" spans="23:24" ht="14.25">
      <c r="W21017" s="35"/>
      <c r="X21017" s="35"/>
    </row>
    <row r="21018" spans="23:24" ht="14.25">
      <c r="W21018" s="35"/>
      <c r="X21018" s="35"/>
    </row>
    <row r="21019" spans="23:24" ht="14.25">
      <c r="W21019" s="34"/>
      <c r="X21019" s="34"/>
    </row>
    <row r="21020" spans="23:24" ht="14.25">
      <c r="W21020" s="34"/>
      <c r="X21020" s="34"/>
    </row>
    <row r="21021" spans="23:24" ht="14.25">
      <c r="W21021" s="34"/>
      <c r="X21021" s="34"/>
    </row>
    <row r="21022" spans="23:24" ht="14.25">
      <c r="W21022" s="35"/>
      <c r="X21022" s="35"/>
    </row>
    <row r="21023" spans="23:24" ht="14.25">
      <c r="W21023" s="35"/>
      <c r="X21023" s="35"/>
    </row>
    <row r="21024" spans="23:24" ht="14.25">
      <c r="W21024" s="34"/>
      <c r="X21024" s="34"/>
    </row>
    <row r="21025" spans="23:24" ht="14.25">
      <c r="W21025" s="34"/>
      <c r="X21025" s="34"/>
    </row>
    <row r="21026" spans="23:24" ht="14.25">
      <c r="W21026" s="35"/>
      <c r="X21026" s="35"/>
    </row>
    <row r="21027" spans="23:24" ht="14.25">
      <c r="W21027" s="34"/>
      <c r="X21027" s="34"/>
    </row>
    <row r="21028" spans="23:24" ht="14.25">
      <c r="W21028" s="35"/>
      <c r="X21028" s="35"/>
    </row>
    <row r="21030" spans="23:24" ht="14.25">
      <c r="W21030" s="34"/>
      <c r="X21030" s="34"/>
    </row>
    <row r="21031" spans="23:24" ht="15" thickTop="1">
      <c r="W21031" s="35"/>
      <c r="X21031" s="35"/>
    </row>
    <row r="21032" spans="23:24" ht="15" thickTop="1">
      <c r="W21032" s="43"/>
      <c r="X21032" s="43"/>
    </row>
    <row r="21033" spans="23:24" ht="14.25">
      <c r="W21033" s="28"/>
      <c r="X21033" s="28"/>
    </row>
    <row r="21034" spans="23:24" ht="14.25">
      <c r="W21034" s="28"/>
      <c r="X21034" s="28"/>
    </row>
    <row r="21035" spans="23:24" ht="14.25">
      <c r="W21035" s="29"/>
      <c r="X21035" s="29"/>
    </row>
    <row r="21036" spans="23:24" ht="14.25">
      <c r="W21036" s="31"/>
      <c r="X21036" s="31"/>
    </row>
    <row r="21037" spans="23:24" ht="14.25">
      <c r="W21037" s="29"/>
      <c r="X21037" s="29"/>
    </row>
    <row r="21038" spans="23:24" ht="14.25">
      <c r="W21038" s="31"/>
      <c r="X21038" s="31"/>
    </row>
    <row r="21040" spans="23:24" ht="14.25">
      <c r="W21040" s="29"/>
      <c r="X21040" s="29"/>
    </row>
    <row r="21041" spans="23:24" ht="14.25">
      <c r="W21041" s="34"/>
      <c r="X21041" s="34"/>
    </row>
    <row r="21042" spans="23:24" ht="14.25">
      <c r="W21042" s="28"/>
      <c r="X21042" s="28"/>
    </row>
    <row r="21043" spans="23:24" ht="14.25">
      <c r="W21043" s="34"/>
      <c r="X21043" s="34"/>
    </row>
    <row r="21044" spans="23:24" ht="14.25">
      <c r="W21044" s="34"/>
      <c r="X21044" s="34"/>
    </row>
    <row r="21045" spans="23:24" ht="14.25">
      <c r="W21045" s="34"/>
      <c r="X21045" s="34"/>
    </row>
    <row r="21046" spans="23:24" ht="14.25">
      <c r="W21046" s="35"/>
      <c r="X21046" s="35"/>
    </row>
    <row r="21047" spans="23:24" ht="14.25">
      <c r="W21047" s="35"/>
      <c r="X21047" s="35"/>
    </row>
    <row r="21048" spans="23:24" ht="14.25">
      <c r="W21048" s="35"/>
      <c r="X21048" s="35"/>
    </row>
    <row r="21049" spans="23:24" ht="14.25">
      <c r="W21049" s="34"/>
      <c r="X21049" s="34"/>
    </row>
    <row r="21050" spans="23:24" ht="14.25">
      <c r="W21050" s="34"/>
      <c r="X21050" s="34"/>
    </row>
    <row r="21051" spans="23:24" ht="14.25">
      <c r="W21051" s="34"/>
      <c r="X21051" s="34"/>
    </row>
    <row r="21052" spans="23:24" ht="14.25">
      <c r="W21052" s="35"/>
      <c r="X21052" s="35"/>
    </row>
    <row r="21053" spans="23:24" ht="14.25">
      <c r="W21053" s="35"/>
      <c r="X21053" s="35"/>
    </row>
    <row r="21054" spans="23:24" ht="14.25">
      <c r="W21054" s="34"/>
      <c r="X21054" s="34"/>
    </row>
    <row r="21055" spans="23:24" ht="14.25">
      <c r="W21055" s="34"/>
      <c r="X21055" s="34"/>
    </row>
    <row r="21056" spans="23:24" ht="14.25">
      <c r="W21056" s="35"/>
      <c r="X21056" s="35"/>
    </row>
    <row r="21057" spans="23:24" ht="14.25">
      <c r="W21057" s="34"/>
      <c r="X21057" s="34"/>
    </row>
    <row r="21058" spans="23:24" ht="14.25">
      <c r="W21058" s="35"/>
      <c r="X21058" s="35"/>
    </row>
    <row r="21060" spans="23:24" ht="14.25">
      <c r="W21060" s="34"/>
      <c r="X21060" s="34"/>
    </row>
    <row r="21061" spans="23:24" ht="15" thickTop="1">
      <c r="W21061" s="35"/>
      <c r="X21061" s="35"/>
    </row>
    <row r="21062" spans="23:24" ht="15" thickTop="1">
      <c r="W21062" s="43"/>
      <c r="X21062" s="43"/>
    </row>
    <row r="21063" spans="23:24" ht="14.25">
      <c r="W21063" s="28"/>
      <c r="X21063" s="28"/>
    </row>
    <row r="21064" spans="23:24" ht="14.25">
      <c r="W21064" s="28"/>
      <c r="X21064" s="28"/>
    </row>
    <row r="21065" spans="23:24" ht="14.25">
      <c r="W21065" s="29"/>
      <c r="X21065" s="29"/>
    </row>
    <row r="21066" spans="23:24" ht="14.25">
      <c r="W21066" s="31"/>
      <c r="X21066" s="31"/>
    </row>
    <row r="21067" spans="23:24" ht="14.25">
      <c r="W21067" s="29"/>
      <c r="X21067" s="29"/>
    </row>
    <row r="21068" spans="23:24" ht="14.25">
      <c r="W21068" s="31"/>
      <c r="X21068" s="31"/>
    </row>
    <row r="21070" spans="23:24" ht="14.25">
      <c r="W21070" s="29"/>
      <c r="X21070" s="29"/>
    </row>
    <row r="21071" spans="23:24" ht="14.25">
      <c r="W21071" s="34"/>
      <c r="X21071" s="34"/>
    </row>
    <row r="21072" spans="23:24" ht="14.25">
      <c r="W21072" s="28"/>
      <c r="X21072" s="28"/>
    </row>
    <row r="21073" spans="23:24" ht="14.25">
      <c r="W21073" s="34"/>
      <c r="X21073" s="34"/>
    </row>
    <row r="21074" spans="23:24" ht="14.25">
      <c r="W21074" s="34"/>
      <c r="X21074" s="34"/>
    </row>
    <row r="21075" spans="23:24" ht="14.25">
      <c r="W21075" s="34"/>
      <c r="X21075" s="34"/>
    </row>
    <row r="21076" spans="23:24" ht="14.25">
      <c r="W21076" s="35"/>
      <c r="X21076" s="35"/>
    </row>
    <row r="21077" spans="23:24" ht="14.25">
      <c r="W21077" s="35"/>
      <c r="X21077" s="35"/>
    </row>
    <row r="21078" spans="23:24" ht="14.25">
      <c r="W21078" s="35"/>
      <c r="X21078" s="35"/>
    </row>
    <row r="21079" spans="23:24" ht="14.25">
      <c r="W21079" s="34"/>
      <c r="X21079" s="34"/>
    </row>
    <row r="21080" spans="23:24" ht="14.25">
      <c r="W21080" s="34"/>
      <c r="X21080" s="34"/>
    </row>
    <row r="21081" spans="23:24" ht="14.25">
      <c r="W21081" s="34"/>
      <c r="X21081" s="34"/>
    </row>
    <row r="21082" spans="23:24" ht="14.25">
      <c r="W21082" s="35"/>
      <c r="X21082" s="35"/>
    </row>
    <row r="21083" spans="23:24" ht="14.25">
      <c r="W21083" s="35"/>
      <c r="X21083" s="35"/>
    </row>
    <row r="21084" spans="23:24" ht="14.25">
      <c r="W21084" s="34"/>
      <c r="X21084" s="34"/>
    </row>
    <row r="21085" spans="23:24" ht="14.25">
      <c r="W21085" s="34"/>
      <c r="X21085" s="34"/>
    </row>
    <row r="21086" spans="23:24" ht="14.25">
      <c r="W21086" s="35"/>
      <c r="X21086" s="35"/>
    </row>
    <row r="21087" spans="23:24" ht="14.25">
      <c r="W21087" s="34"/>
      <c r="X21087" s="34"/>
    </row>
    <row r="21088" spans="23:24" ht="14.25">
      <c r="W21088" s="35"/>
      <c r="X21088" s="35"/>
    </row>
    <row r="21090" spans="23:24" ht="14.25">
      <c r="W21090" s="34"/>
      <c r="X21090" s="34"/>
    </row>
    <row r="21091" spans="23:24" ht="15" thickTop="1">
      <c r="W21091" s="35"/>
      <c r="X21091" s="35"/>
    </row>
    <row r="21092" spans="23:24" ht="15" thickTop="1">
      <c r="W21092" s="43"/>
      <c r="X21092" s="43"/>
    </row>
    <row r="21093" spans="23:24" ht="14.25">
      <c r="W21093" s="28"/>
      <c r="X21093" s="28"/>
    </row>
    <row r="21094" spans="23:24" ht="14.25">
      <c r="W21094" s="28"/>
      <c r="X21094" s="28"/>
    </row>
    <row r="21095" spans="23:24" ht="14.25">
      <c r="W21095" s="29"/>
      <c r="X21095" s="29"/>
    </row>
    <row r="21096" spans="23:24" ht="14.25">
      <c r="W21096" s="31"/>
      <c r="X21096" s="31"/>
    </row>
    <row r="21097" spans="23:24" ht="14.25">
      <c r="W21097" s="29"/>
      <c r="X21097" s="29"/>
    </row>
    <row r="21098" spans="23:24" ht="14.25">
      <c r="W21098" s="31"/>
      <c r="X21098" s="31"/>
    </row>
    <row r="21100" spans="23:24" ht="14.25">
      <c r="W21100" s="29"/>
      <c r="X21100" s="29"/>
    </row>
    <row r="21101" spans="23:24" ht="14.25">
      <c r="W21101" s="34"/>
      <c r="X21101" s="34"/>
    </row>
    <row r="21102" spans="23:24" ht="14.25">
      <c r="W21102" s="28"/>
      <c r="X21102" s="28"/>
    </row>
    <row r="21103" spans="23:24" ht="14.25">
      <c r="W21103" s="34"/>
      <c r="X21103" s="34"/>
    </row>
    <row r="21104" spans="23:24" ht="14.25">
      <c r="W21104" s="34"/>
      <c r="X21104" s="34"/>
    </row>
    <row r="21105" spans="23:24" ht="14.25">
      <c r="W21105" s="34"/>
      <c r="X21105" s="34"/>
    </row>
    <row r="21106" spans="23:24" ht="14.25">
      <c r="W21106" s="35"/>
      <c r="X21106" s="35"/>
    </row>
    <row r="21107" spans="23:24" ht="14.25">
      <c r="W21107" s="35"/>
      <c r="X21107" s="35"/>
    </row>
    <row r="21108" spans="23:24" ht="14.25">
      <c r="W21108" s="35"/>
      <c r="X21108" s="35"/>
    </row>
    <row r="21109" spans="23:24" ht="14.25">
      <c r="W21109" s="34"/>
      <c r="X21109" s="34"/>
    </row>
    <row r="21110" spans="23:24" ht="14.25">
      <c r="W21110" s="34"/>
      <c r="X21110" s="34"/>
    </row>
    <row r="21111" spans="23:24" ht="14.25">
      <c r="W21111" s="34"/>
      <c r="X21111" s="34"/>
    </row>
    <row r="21112" spans="23:24" ht="14.25">
      <c r="W21112" s="35"/>
      <c r="X21112" s="35"/>
    </row>
    <row r="21113" spans="23:24" ht="14.25">
      <c r="W21113" s="35"/>
      <c r="X21113" s="35"/>
    </row>
    <row r="21114" spans="23:24" ht="14.25">
      <c r="W21114" s="34"/>
      <c r="X21114" s="34"/>
    </row>
    <row r="21115" spans="23:24" ht="14.25">
      <c r="W21115" s="34"/>
      <c r="X21115" s="34"/>
    </row>
    <row r="21116" spans="23:24" ht="14.25">
      <c r="W21116" s="35"/>
      <c r="X21116" s="35"/>
    </row>
    <row r="21117" spans="23:24" ht="14.25">
      <c r="W21117" s="34"/>
      <c r="X21117" s="34"/>
    </row>
    <row r="21118" spans="23:24" ht="14.25">
      <c r="W21118" s="35"/>
      <c r="X21118" s="35"/>
    </row>
    <row r="21120" spans="23:24" ht="14.25">
      <c r="W21120" s="34"/>
      <c r="X21120" s="34"/>
    </row>
    <row r="21121" spans="23:24" ht="15" thickTop="1">
      <c r="W21121" s="35"/>
      <c r="X21121" s="35"/>
    </row>
    <row r="21122" spans="23:24" ht="15" thickTop="1">
      <c r="W21122" s="43"/>
      <c r="X21122" s="43"/>
    </row>
    <row r="21123" spans="23:24" ht="14.25">
      <c r="W21123" s="28"/>
      <c r="X21123" s="28"/>
    </row>
    <row r="21124" spans="23:24" ht="14.25">
      <c r="W21124" s="28"/>
      <c r="X21124" s="28"/>
    </row>
    <row r="21125" spans="23:24" ht="14.25">
      <c r="W21125" s="29"/>
      <c r="X21125" s="29"/>
    </row>
    <row r="21126" spans="23:24" ht="14.25">
      <c r="W21126" s="31"/>
      <c r="X21126" s="31"/>
    </row>
    <row r="21127" spans="23:24" ht="14.25">
      <c r="W21127" s="29"/>
      <c r="X21127" s="29"/>
    </row>
    <row r="21128" spans="23:24" ht="14.25">
      <c r="W21128" s="31"/>
      <c r="X21128" s="31"/>
    </row>
    <row r="21130" spans="23:24" ht="14.25">
      <c r="W21130" s="29"/>
      <c r="X21130" s="29"/>
    </row>
    <row r="21131" spans="23:24" ht="14.25">
      <c r="W21131" s="34"/>
      <c r="X21131" s="34"/>
    </row>
    <row r="21132" spans="23:24" ht="14.25">
      <c r="W21132" s="28"/>
      <c r="X21132" s="28"/>
    </row>
    <row r="21133" spans="23:24" ht="14.25">
      <c r="W21133" s="34"/>
      <c r="X21133" s="34"/>
    </row>
    <row r="21134" spans="23:24" ht="14.25">
      <c r="W21134" s="34"/>
      <c r="X21134" s="34"/>
    </row>
    <row r="21135" spans="23:24" ht="14.25">
      <c r="W21135" s="34"/>
      <c r="X21135" s="34"/>
    </row>
    <row r="21136" spans="23:24" ht="14.25">
      <c r="W21136" s="35"/>
      <c r="X21136" s="35"/>
    </row>
    <row r="21137" spans="23:24" ht="14.25">
      <c r="W21137" s="35"/>
      <c r="X21137" s="35"/>
    </row>
    <row r="21138" spans="23:24" ht="14.25">
      <c r="W21138" s="35"/>
      <c r="X21138" s="35"/>
    </row>
    <row r="21139" spans="23:24" ht="14.25">
      <c r="W21139" s="34"/>
      <c r="X21139" s="34"/>
    </row>
    <row r="21140" spans="23:24" ht="14.25">
      <c r="W21140" s="34"/>
      <c r="X21140" s="34"/>
    </row>
    <row r="21141" spans="23:24" ht="14.25">
      <c r="W21141" s="34"/>
      <c r="X21141" s="34"/>
    </row>
    <row r="21142" spans="23:24" ht="14.25">
      <c r="W21142" s="35"/>
      <c r="X21142" s="35"/>
    </row>
    <row r="21143" spans="23:24" ht="14.25">
      <c r="W21143" s="35"/>
      <c r="X21143" s="35"/>
    </row>
    <row r="21144" spans="23:24" ht="14.25">
      <c r="W21144" s="34"/>
      <c r="X21144" s="34"/>
    </row>
    <row r="21145" spans="23:24" ht="14.25">
      <c r="W21145" s="34"/>
      <c r="X21145" s="34"/>
    </row>
    <row r="21146" spans="23:24" ht="14.25">
      <c r="W21146" s="35"/>
      <c r="X21146" s="35"/>
    </row>
    <row r="21147" spans="23:24" ht="14.25">
      <c r="W21147" s="34"/>
      <c r="X21147" s="34"/>
    </row>
    <row r="21148" spans="23:24" ht="14.25">
      <c r="W21148" s="35"/>
      <c r="X21148" s="35"/>
    </row>
    <row r="21150" spans="23:24" ht="14.25">
      <c r="W21150" s="34"/>
      <c r="X21150" s="34"/>
    </row>
    <row r="21151" spans="23:24" ht="15" thickTop="1">
      <c r="W21151" s="35"/>
      <c r="X21151" s="35"/>
    </row>
    <row r="21152" spans="23:24" ht="15" thickTop="1">
      <c r="W21152" s="43"/>
      <c r="X21152" s="43"/>
    </row>
    <row r="21153" spans="23:24" ht="14.25">
      <c r="W21153" s="28"/>
      <c r="X21153" s="28"/>
    </row>
    <row r="21154" spans="23:24" ht="14.25">
      <c r="W21154" s="28"/>
      <c r="X21154" s="28"/>
    </row>
    <row r="21155" spans="23:24" ht="14.25">
      <c r="W21155" s="29"/>
      <c r="X21155" s="29"/>
    </row>
    <row r="21156" spans="23:24" ht="14.25">
      <c r="W21156" s="31"/>
      <c r="X21156" s="31"/>
    </row>
    <row r="21157" spans="23:24" ht="14.25">
      <c r="W21157" s="29"/>
      <c r="X21157" s="29"/>
    </row>
    <row r="21158" spans="23:24" ht="14.25">
      <c r="W21158" s="31"/>
      <c r="X21158" s="31"/>
    </row>
    <row r="21160" spans="23:24" ht="14.25">
      <c r="W21160" s="29"/>
      <c r="X21160" s="29"/>
    </row>
    <row r="21161" spans="23:24" ht="14.25">
      <c r="W21161" s="34"/>
      <c r="X21161" s="34"/>
    </row>
    <row r="21162" spans="23:24" ht="14.25">
      <c r="W21162" s="28"/>
      <c r="X21162" s="28"/>
    </row>
    <row r="21163" spans="23:24" ht="14.25">
      <c r="W21163" s="34"/>
      <c r="X21163" s="34"/>
    </row>
    <row r="21164" spans="23:24" ht="14.25">
      <c r="W21164" s="34"/>
      <c r="X21164" s="34"/>
    </row>
    <row r="21165" spans="23:24" ht="14.25">
      <c r="W21165" s="34"/>
      <c r="X21165" s="34"/>
    </row>
    <row r="21166" spans="23:24" ht="14.25">
      <c r="W21166" s="35"/>
      <c r="X21166" s="35"/>
    </row>
    <row r="21167" spans="23:24" ht="14.25">
      <c r="W21167" s="35"/>
      <c r="X21167" s="35"/>
    </row>
    <row r="21168" spans="23:24" ht="14.25">
      <c r="W21168" s="35"/>
      <c r="X21168" s="35"/>
    </row>
    <row r="21169" spans="23:24" ht="14.25">
      <c r="W21169" s="34"/>
      <c r="X21169" s="34"/>
    </row>
    <row r="21170" spans="23:24" ht="14.25">
      <c r="W21170" s="34"/>
      <c r="X21170" s="34"/>
    </row>
    <row r="21171" spans="23:24" ht="14.25">
      <c r="W21171" s="34"/>
      <c r="X21171" s="34"/>
    </row>
    <row r="21172" spans="23:24" ht="14.25">
      <c r="W21172" s="35"/>
      <c r="X21172" s="35"/>
    </row>
    <row r="21173" spans="23:24" ht="14.25">
      <c r="W21173" s="35"/>
      <c r="X21173" s="35"/>
    </row>
    <row r="21174" spans="23:24" ht="14.25">
      <c r="W21174" s="34"/>
      <c r="X21174" s="34"/>
    </row>
    <row r="21175" spans="23:24" ht="14.25">
      <c r="W21175" s="34"/>
      <c r="X21175" s="34"/>
    </row>
    <row r="21176" spans="23:24" ht="14.25">
      <c r="W21176" s="35"/>
      <c r="X21176" s="35"/>
    </row>
    <row r="21177" spans="23:24" ht="14.25">
      <c r="W21177" s="34"/>
      <c r="X21177" s="34"/>
    </row>
    <row r="21178" spans="23:24" ht="14.25">
      <c r="W21178" s="35"/>
      <c r="X21178" s="35"/>
    </row>
    <row r="21180" spans="23:24" ht="14.25">
      <c r="W21180" s="34"/>
      <c r="X21180" s="34"/>
    </row>
    <row r="21181" spans="23:24" ht="15" thickTop="1">
      <c r="W21181" s="35"/>
      <c r="X21181" s="35"/>
    </row>
    <row r="21182" spans="23:24" ht="15" thickTop="1">
      <c r="W21182" s="43"/>
      <c r="X21182" s="43"/>
    </row>
    <row r="21183" spans="23:24" ht="14.25">
      <c r="W21183" s="28"/>
      <c r="X21183" s="28"/>
    </row>
    <row r="21184" spans="23:24" ht="14.25">
      <c r="W21184" s="28"/>
      <c r="X21184" s="28"/>
    </row>
    <row r="21185" spans="23:24" ht="14.25">
      <c r="W21185" s="29"/>
      <c r="X21185" s="29"/>
    </row>
    <row r="21186" spans="23:24" ht="14.25">
      <c r="W21186" s="31"/>
      <c r="X21186" s="31"/>
    </row>
    <row r="21187" spans="23:24" ht="14.25">
      <c r="W21187" s="29"/>
      <c r="X21187" s="29"/>
    </row>
    <row r="21188" spans="23:24" ht="14.25">
      <c r="W21188" s="31"/>
      <c r="X21188" s="31"/>
    </row>
    <row r="21190" spans="23:24" ht="14.25">
      <c r="W21190" s="29"/>
      <c r="X21190" s="29"/>
    </row>
    <row r="21191" spans="23:24" ht="14.25">
      <c r="W21191" s="34"/>
      <c r="X21191" s="34"/>
    </row>
    <row r="21192" spans="23:24" ht="14.25">
      <c r="W21192" s="28"/>
      <c r="X21192" s="28"/>
    </row>
    <row r="21193" spans="23:24" ht="14.25">
      <c r="W21193" s="34"/>
      <c r="X21193" s="34"/>
    </row>
    <row r="21194" spans="23:24" ht="14.25">
      <c r="W21194" s="34"/>
      <c r="X21194" s="34"/>
    </row>
    <row r="21195" spans="23:24" ht="14.25">
      <c r="W21195" s="34"/>
      <c r="X21195" s="34"/>
    </row>
    <row r="21196" spans="23:24" ht="14.25">
      <c r="W21196" s="35"/>
      <c r="X21196" s="35"/>
    </row>
    <row r="21197" spans="23:24" ht="14.25">
      <c r="W21197" s="35"/>
      <c r="X21197" s="35"/>
    </row>
    <row r="21198" spans="23:24" ht="14.25">
      <c r="W21198" s="35"/>
      <c r="X21198" s="35"/>
    </row>
    <row r="21199" spans="23:24" ht="14.25">
      <c r="W21199" s="34"/>
      <c r="X21199" s="34"/>
    </row>
    <row r="21200" spans="23:24" ht="14.25">
      <c r="W21200" s="34"/>
      <c r="X21200" s="34"/>
    </row>
    <row r="21201" spans="23:24" ht="14.25">
      <c r="W21201" s="34"/>
      <c r="X21201" s="34"/>
    </row>
    <row r="21202" spans="23:24" ht="14.25">
      <c r="W21202" s="35"/>
      <c r="X21202" s="35"/>
    </row>
    <row r="21203" spans="23:24" ht="14.25">
      <c r="W21203" s="35"/>
      <c r="X21203" s="35"/>
    </row>
    <row r="21204" spans="23:24" ht="14.25">
      <c r="W21204" s="34"/>
      <c r="X21204" s="34"/>
    </row>
    <row r="21205" spans="23:24" ht="14.25">
      <c r="W21205" s="34"/>
      <c r="X21205" s="34"/>
    </row>
    <row r="21206" spans="23:24" ht="14.25">
      <c r="W21206" s="35"/>
      <c r="X21206" s="35"/>
    </row>
    <row r="21207" spans="23:24" ht="14.25">
      <c r="W21207" s="34"/>
      <c r="X21207" s="34"/>
    </row>
    <row r="21208" spans="23:24" ht="14.25">
      <c r="W21208" s="35"/>
      <c r="X21208" s="35"/>
    </row>
    <row r="21210" spans="23:24" ht="14.25">
      <c r="W21210" s="34"/>
      <c r="X21210" s="34"/>
    </row>
    <row r="21211" spans="23:24" ht="15" thickTop="1">
      <c r="W21211" s="35"/>
      <c r="X21211" s="35"/>
    </row>
    <row r="21212" spans="23:24" ht="15" thickTop="1">
      <c r="W21212" s="43"/>
      <c r="X21212" s="43"/>
    </row>
    <row r="21213" spans="23:24" ht="14.25">
      <c r="W21213" s="28"/>
      <c r="X21213" s="28"/>
    </row>
    <row r="21214" spans="23:24" ht="14.25">
      <c r="W21214" s="28"/>
      <c r="X21214" s="28"/>
    </row>
    <row r="21215" spans="23:24" ht="14.25">
      <c r="W21215" s="29"/>
      <c r="X21215" s="29"/>
    </row>
    <row r="21216" spans="23:24" ht="14.25">
      <c r="W21216" s="31"/>
      <c r="X21216" s="31"/>
    </row>
    <row r="21217" spans="23:24" ht="14.25">
      <c r="W21217" s="29"/>
      <c r="X21217" s="29"/>
    </row>
    <row r="21218" spans="23:24" ht="14.25">
      <c r="W21218" s="31"/>
      <c r="X21218" s="31"/>
    </row>
    <row r="21220" spans="23:24" ht="14.25">
      <c r="W21220" s="29"/>
      <c r="X21220" s="29"/>
    </row>
    <row r="21221" spans="23:24" ht="14.25">
      <c r="W21221" s="34"/>
      <c r="X21221" s="34"/>
    </row>
    <row r="21222" spans="23:24" ht="14.25">
      <c r="W21222" s="28"/>
      <c r="X21222" s="28"/>
    </row>
    <row r="21223" spans="23:24" ht="14.25">
      <c r="W21223" s="34"/>
      <c r="X21223" s="34"/>
    </row>
    <row r="21224" spans="23:24" ht="14.25">
      <c r="W21224" s="34"/>
      <c r="X21224" s="34"/>
    </row>
    <row r="21225" spans="23:24" ht="14.25">
      <c r="W21225" s="34"/>
      <c r="X21225" s="34"/>
    </row>
    <row r="21226" spans="23:24" ht="14.25">
      <c r="W21226" s="35"/>
      <c r="X21226" s="35"/>
    </row>
    <row r="21227" spans="23:24" ht="14.25">
      <c r="W21227" s="35"/>
      <c r="X21227" s="35"/>
    </row>
    <row r="21228" spans="23:24" ht="14.25">
      <c r="W21228" s="35"/>
      <c r="X21228" s="35"/>
    </row>
    <row r="21229" spans="23:24" ht="14.25">
      <c r="W21229" s="34"/>
      <c r="X21229" s="34"/>
    </row>
    <row r="21230" spans="23:24" ht="14.25">
      <c r="W21230" s="34"/>
      <c r="X21230" s="34"/>
    </row>
    <row r="21231" spans="23:24" ht="14.25">
      <c r="W21231" s="34"/>
      <c r="X21231" s="34"/>
    </row>
    <row r="21232" spans="23:24" ht="14.25">
      <c r="W21232" s="35"/>
      <c r="X21232" s="35"/>
    </row>
    <row r="21233" spans="23:24" ht="14.25">
      <c r="W21233" s="35"/>
      <c r="X21233" s="35"/>
    </row>
    <row r="21234" spans="23:24" ht="14.25">
      <c r="W21234" s="34"/>
      <c r="X21234" s="34"/>
    </row>
    <row r="21235" spans="23:24" ht="14.25">
      <c r="W21235" s="34"/>
      <c r="X21235" s="34"/>
    </row>
    <row r="21236" spans="23:24" ht="14.25">
      <c r="W21236" s="35"/>
      <c r="X21236" s="35"/>
    </row>
    <row r="21237" spans="23:24" ht="14.25">
      <c r="W21237" s="34"/>
      <c r="X21237" s="34"/>
    </row>
    <row r="21238" spans="23:24" ht="14.25">
      <c r="W21238" s="35"/>
      <c r="X21238" s="35"/>
    </row>
    <row r="21240" spans="23:24" ht="14.25">
      <c r="W21240" s="34"/>
      <c r="X21240" s="34"/>
    </row>
    <row r="21241" spans="23:24" ht="15" thickTop="1">
      <c r="W21241" s="35"/>
      <c r="X21241" s="35"/>
    </row>
    <row r="21242" spans="23:24" ht="15" thickTop="1">
      <c r="W21242" s="43"/>
      <c r="X21242" s="43"/>
    </row>
    <row r="21243" spans="23:24" ht="14.25">
      <c r="W21243" s="28"/>
      <c r="X21243" s="28"/>
    </row>
    <row r="21244" spans="23:24" ht="14.25">
      <c r="W21244" s="28"/>
      <c r="X21244" s="28"/>
    </row>
    <row r="21245" spans="23:24" ht="14.25">
      <c r="W21245" s="29"/>
      <c r="X21245" s="29"/>
    </row>
    <row r="21246" spans="23:24" ht="14.25">
      <c r="W21246" s="31"/>
      <c r="X21246" s="31"/>
    </row>
    <row r="21247" spans="23:24" ht="14.25">
      <c r="W21247" s="29"/>
      <c r="X21247" s="29"/>
    </row>
    <row r="21248" spans="23:24" ht="14.25">
      <c r="W21248" s="31"/>
      <c r="X21248" s="31"/>
    </row>
    <row r="21250" spans="23:24" ht="14.25">
      <c r="W21250" s="29"/>
      <c r="X21250" s="29"/>
    </row>
    <row r="21251" spans="23:24" ht="14.25">
      <c r="W21251" s="34"/>
      <c r="X21251" s="34"/>
    </row>
    <row r="21252" spans="23:24" ht="14.25">
      <c r="W21252" s="28"/>
      <c r="X21252" s="28"/>
    </row>
    <row r="21253" spans="23:24" ht="14.25">
      <c r="W21253" s="34"/>
      <c r="X21253" s="34"/>
    </row>
    <row r="21254" spans="23:24" ht="14.25">
      <c r="W21254" s="34"/>
      <c r="X21254" s="34"/>
    </row>
    <row r="21255" spans="23:24" ht="14.25">
      <c r="W21255" s="34"/>
      <c r="X21255" s="34"/>
    </row>
    <row r="21256" spans="23:24" ht="14.25">
      <c r="W21256" s="35"/>
      <c r="X21256" s="35"/>
    </row>
    <row r="21257" spans="23:24" ht="14.25">
      <c r="W21257" s="35"/>
      <c r="X21257" s="35"/>
    </row>
    <row r="21258" spans="23:24" ht="14.25">
      <c r="W21258" s="35"/>
      <c r="X21258" s="35"/>
    </row>
    <row r="21259" spans="23:24" ht="14.25">
      <c r="W21259" s="34"/>
      <c r="X21259" s="34"/>
    </row>
    <row r="21260" spans="23:24" ht="14.25">
      <c r="W21260" s="34"/>
      <c r="X21260" s="34"/>
    </row>
    <row r="21261" spans="23:24" ht="14.25">
      <c r="W21261" s="34"/>
      <c r="X21261" s="34"/>
    </row>
    <row r="21262" spans="23:24" ht="14.25">
      <c r="W21262" s="35"/>
      <c r="X21262" s="35"/>
    </row>
    <row r="21263" spans="23:24" ht="14.25">
      <c r="W21263" s="35"/>
      <c r="X21263" s="35"/>
    </row>
    <row r="21264" spans="23:24" ht="14.25">
      <c r="W21264" s="34"/>
      <c r="X21264" s="34"/>
    </row>
    <row r="21265" spans="23:24" ht="14.25">
      <c r="W21265" s="34"/>
      <c r="X21265" s="34"/>
    </row>
    <row r="21266" spans="23:24" ht="14.25">
      <c r="W21266" s="35"/>
      <c r="X21266" s="35"/>
    </row>
    <row r="21267" spans="23:24" ht="14.25">
      <c r="W21267" s="34"/>
      <c r="X21267" s="34"/>
    </row>
    <row r="21268" spans="23:24" ht="14.25">
      <c r="W21268" s="35"/>
      <c r="X21268" s="35"/>
    </row>
    <row r="21270" spans="23:24" ht="14.25">
      <c r="W21270" s="34"/>
      <c r="X21270" s="34"/>
    </row>
    <row r="21271" spans="23:24" ht="15" thickTop="1">
      <c r="W21271" s="35"/>
      <c r="X21271" s="35"/>
    </row>
    <row r="21272" spans="23:24" ht="15" thickTop="1">
      <c r="W21272" s="43"/>
      <c r="X21272" s="43"/>
    </row>
    <row r="21273" spans="23:24" ht="14.25">
      <c r="W21273" s="28"/>
      <c r="X21273" s="28"/>
    </row>
    <row r="21274" spans="23:24" ht="14.25">
      <c r="W21274" s="28"/>
      <c r="X21274" s="28"/>
    </row>
    <row r="21275" spans="23:24" ht="14.25">
      <c r="W21275" s="29"/>
      <c r="X21275" s="29"/>
    </row>
    <row r="21276" spans="23:24" ht="14.25">
      <c r="W21276" s="31"/>
      <c r="X21276" s="31"/>
    </row>
    <row r="21277" spans="23:24" ht="14.25">
      <c r="W21277" s="29"/>
      <c r="X21277" s="29"/>
    </row>
    <row r="21278" spans="23:24" ht="14.25">
      <c r="W21278" s="31"/>
      <c r="X21278" s="31"/>
    </row>
    <row r="21280" spans="23:24" ht="14.25">
      <c r="W21280" s="29"/>
      <c r="X21280" s="29"/>
    </row>
    <row r="21281" spans="23:24" ht="14.25">
      <c r="W21281" s="34"/>
      <c r="X21281" s="34"/>
    </row>
    <row r="21282" spans="23:24" ht="14.25">
      <c r="W21282" s="28"/>
      <c r="X21282" s="28"/>
    </row>
    <row r="21283" spans="23:24" ht="14.25">
      <c r="W21283" s="34"/>
      <c r="X21283" s="34"/>
    </row>
    <row r="21284" spans="23:24" ht="14.25">
      <c r="W21284" s="34"/>
      <c r="X21284" s="34"/>
    </row>
    <row r="21285" spans="23:24" ht="14.25">
      <c r="W21285" s="34"/>
      <c r="X21285" s="34"/>
    </row>
    <row r="21286" spans="23:24" ht="14.25">
      <c r="W21286" s="35"/>
      <c r="X21286" s="35"/>
    </row>
    <row r="21287" spans="23:24" ht="14.25">
      <c r="W21287" s="35"/>
      <c r="X21287" s="35"/>
    </row>
    <row r="21288" spans="23:24" ht="14.25">
      <c r="W21288" s="35"/>
      <c r="X21288" s="35"/>
    </row>
    <row r="21289" spans="23:24" ht="14.25">
      <c r="W21289" s="34"/>
      <c r="X21289" s="34"/>
    </row>
    <row r="21290" spans="23:24" ht="14.25">
      <c r="W21290" s="34"/>
      <c r="X21290" s="34"/>
    </row>
    <row r="21291" spans="23:24" ht="14.25">
      <c r="W21291" s="34"/>
      <c r="X21291" s="34"/>
    </row>
    <row r="21292" spans="23:24" ht="14.25">
      <c r="W21292" s="35"/>
      <c r="X21292" s="35"/>
    </row>
    <row r="21293" spans="23:24" ht="14.25">
      <c r="W21293" s="35"/>
      <c r="X21293" s="35"/>
    </row>
    <row r="21294" spans="23:24" ht="14.25">
      <c r="W21294" s="34"/>
      <c r="X21294" s="34"/>
    </row>
    <row r="21295" spans="23:24" ht="14.25">
      <c r="W21295" s="34"/>
      <c r="X21295" s="34"/>
    </row>
    <row r="21296" spans="23:24" ht="14.25">
      <c r="W21296" s="35"/>
      <c r="X21296" s="35"/>
    </row>
    <row r="21297" spans="23:24" ht="14.25">
      <c r="W21297" s="34"/>
      <c r="X21297" s="34"/>
    </row>
    <row r="21298" spans="23:24" ht="14.25">
      <c r="W21298" s="35"/>
      <c r="X21298" s="35"/>
    </row>
    <row r="21300" spans="23:24" ht="14.25">
      <c r="W21300" s="34"/>
      <c r="X21300" s="34"/>
    </row>
    <row r="21301" spans="23:24" ht="15" thickTop="1">
      <c r="W21301" s="35"/>
      <c r="X21301" s="35"/>
    </row>
    <row r="21302" spans="23:24" ht="15" thickTop="1">
      <c r="W21302" s="43"/>
      <c r="X21302" s="43"/>
    </row>
    <row r="21303" spans="23:24" ht="14.25">
      <c r="W21303" s="28"/>
      <c r="X21303" s="28"/>
    </row>
    <row r="21304" spans="23:24" ht="14.25">
      <c r="W21304" s="28"/>
      <c r="X21304" s="28"/>
    </row>
    <row r="21305" spans="23:24" ht="14.25">
      <c r="W21305" s="29"/>
      <c r="X21305" s="29"/>
    </row>
    <row r="21306" spans="23:24" ht="14.25">
      <c r="W21306" s="31"/>
      <c r="X21306" s="31"/>
    </row>
    <row r="21307" spans="23:24" ht="14.25">
      <c r="W21307" s="29"/>
      <c r="X21307" s="29"/>
    </row>
    <row r="21308" spans="23:24" ht="14.25">
      <c r="W21308" s="31"/>
      <c r="X21308" s="31"/>
    </row>
    <row r="21310" spans="23:24" ht="14.25">
      <c r="W21310" s="29"/>
      <c r="X21310" s="29"/>
    </row>
    <row r="21311" spans="23:24" ht="14.25">
      <c r="W21311" s="34"/>
      <c r="X21311" s="34"/>
    </row>
    <row r="21312" spans="23:24" ht="14.25">
      <c r="W21312" s="28"/>
      <c r="X21312" s="28"/>
    </row>
    <row r="21313" spans="23:24" ht="14.25">
      <c r="W21313" s="34"/>
      <c r="X21313" s="34"/>
    </row>
    <row r="21314" spans="23:24" ht="14.25">
      <c r="W21314" s="34"/>
      <c r="X21314" s="34"/>
    </row>
    <row r="21315" spans="23:24" ht="14.25">
      <c r="W21315" s="34"/>
      <c r="X21315" s="34"/>
    </row>
    <row r="21316" spans="23:24" ht="14.25">
      <c r="W21316" s="35"/>
      <c r="X21316" s="35"/>
    </row>
    <row r="21317" spans="23:24" ht="14.25">
      <c r="W21317" s="35"/>
      <c r="X21317" s="35"/>
    </row>
    <row r="21318" spans="23:24" ht="14.25">
      <c r="W21318" s="35"/>
      <c r="X21318" s="35"/>
    </row>
    <row r="21319" spans="23:24" ht="14.25">
      <c r="W21319" s="34"/>
      <c r="X21319" s="34"/>
    </row>
    <row r="21320" spans="23:24" ht="14.25">
      <c r="W21320" s="34"/>
      <c r="X21320" s="34"/>
    </row>
    <row r="21321" spans="23:24" ht="14.25">
      <c r="W21321" s="34"/>
      <c r="X21321" s="34"/>
    </row>
    <row r="21322" spans="23:24" ht="14.25">
      <c r="W21322" s="35"/>
      <c r="X21322" s="35"/>
    </row>
    <row r="21323" spans="23:24" ht="14.25">
      <c r="W21323" s="35"/>
      <c r="X21323" s="35"/>
    </row>
    <row r="21324" spans="23:24" ht="14.25">
      <c r="W21324" s="34"/>
      <c r="X21324" s="34"/>
    </row>
    <row r="21325" spans="23:24" ht="14.25">
      <c r="W21325" s="34"/>
      <c r="X21325" s="34"/>
    </row>
    <row r="21326" spans="23:24" ht="14.25">
      <c r="W21326" s="35"/>
      <c r="X21326" s="35"/>
    </row>
    <row r="21327" spans="23:24" ht="14.25">
      <c r="W21327" s="34"/>
      <c r="X21327" s="34"/>
    </row>
    <row r="21328" spans="23:24" ht="14.25">
      <c r="W21328" s="35"/>
      <c r="X21328" s="35"/>
    </row>
    <row r="21330" spans="23:24" ht="14.25">
      <c r="W21330" s="34"/>
      <c r="X21330" s="34"/>
    </row>
    <row r="21331" spans="23:24" ht="15" thickTop="1">
      <c r="W21331" s="35"/>
      <c r="X21331" s="35"/>
    </row>
    <row r="21332" spans="23:24" ht="15" thickTop="1">
      <c r="W21332" s="43"/>
      <c r="X21332" s="43"/>
    </row>
    <row r="21333" spans="23:24" ht="14.25">
      <c r="W21333" s="28"/>
      <c r="X21333" s="28"/>
    </row>
    <row r="21334" spans="23:24" ht="14.25">
      <c r="W21334" s="28"/>
      <c r="X21334" s="28"/>
    </row>
    <row r="21335" spans="23:24" ht="14.25">
      <c r="W21335" s="29"/>
      <c r="X21335" s="29"/>
    </row>
    <row r="21336" spans="23:24" ht="14.25">
      <c r="W21336" s="31"/>
      <c r="X21336" s="31"/>
    </row>
    <row r="21337" spans="23:24" ht="14.25">
      <c r="W21337" s="29"/>
      <c r="X21337" s="29"/>
    </row>
    <row r="21338" spans="23:24" ht="14.25">
      <c r="W21338" s="31"/>
      <c r="X21338" s="31"/>
    </row>
    <row r="21340" spans="23:24" ht="14.25">
      <c r="W21340" s="29"/>
      <c r="X21340" s="29"/>
    </row>
    <row r="21341" spans="23:24" ht="14.25">
      <c r="W21341" s="34"/>
      <c r="X21341" s="34"/>
    </row>
    <row r="21342" spans="23:24" ht="14.25">
      <c r="W21342" s="28"/>
      <c r="X21342" s="28"/>
    </row>
    <row r="21343" spans="23:24" ht="14.25">
      <c r="W21343" s="34"/>
      <c r="X21343" s="34"/>
    </row>
    <row r="21344" spans="23:24" ht="14.25">
      <c r="W21344" s="34"/>
      <c r="X21344" s="34"/>
    </row>
    <row r="21345" spans="23:24" ht="14.25">
      <c r="W21345" s="34"/>
      <c r="X21345" s="34"/>
    </row>
    <row r="21346" spans="23:24" ht="14.25">
      <c r="W21346" s="35"/>
      <c r="X21346" s="35"/>
    </row>
    <row r="21347" spans="23:24" ht="14.25">
      <c r="W21347" s="35"/>
      <c r="X21347" s="35"/>
    </row>
    <row r="21348" spans="23:24" ht="14.25">
      <c r="W21348" s="35"/>
      <c r="X21348" s="35"/>
    </row>
    <row r="21349" spans="23:24" ht="14.25">
      <c r="W21349" s="34"/>
      <c r="X21349" s="34"/>
    </row>
    <row r="21350" spans="23:24" ht="14.25">
      <c r="W21350" s="34"/>
      <c r="X21350" s="34"/>
    </row>
    <row r="21351" spans="23:24" ht="14.25">
      <c r="W21351" s="34"/>
      <c r="X21351" s="34"/>
    </row>
    <row r="21352" spans="23:24" ht="14.25">
      <c r="W21352" s="35"/>
      <c r="X21352" s="35"/>
    </row>
    <row r="21353" spans="23:24" ht="14.25">
      <c r="W21353" s="35"/>
      <c r="X21353" s="35"/>
    </row>
    <row r="21354" spans="23:24" ht="14.25">
      <c r="W21354" s="34"/>
      <c r="X21354" s="34"/>
    </row>
    <row r="21355" spans="23:24" ht="14.25">
      <c r="W21355" s="34"/>
      <c r="X21355" s="34"/>
    </row>
    <row r="21356" spans="23:24" ht="14.25">
      <c r="W21356" s="35"/>
      <c r="X21356" s="35"/>
    </row>
    <row r="21357" spans="23:24" ht="14.25">
      <c r="W21357" s="34"/>
      <c r="X21357" s="34"/>
    </row>
    <row r="21358" spans="23:24" ht="14.25">
      <c r="W21358" s="35"/>
      <c r="X21358" s="35"/>
    </row>
    <row r="21360" spans="23:24" ht="14.25">
      <c r="W21360" s="34"/>
      <c r="X21360" s="34"/>
    </row>
    <row r="21361" spans="23:24" ht="15" thickTop="1">
      <c r="W21361" s="35"/>
      <c r="X21361" s="35"/>
    </row>
    <row r="21362" spans="23:24" ht="15" thickTop="1">
      <c r="W21362" s="43"/>
      <c r="X21362" s="43"/>
    </row>
    <row r="21363" spans="23:24" ht="14.25">
      <c r="W21363" s="28"/>
      <c r="X21363" s="28"/>
    </row>
    <row r="21364" spans="23:24" ht="14.25">
      <c r="W21364" s="28"/>
      <c r="X21364" s="28"/>
    </row>
    <row r="21365" spans="23:24" ht="14.25">
      <c r="W21365" s="29"/>
      <c r="X21365" s="29"/>
    </row>
    <row r="21366" spans="23:24" ht="14.25">
      <c r="W21366" s="31"/>
      <c r="X21366" s="31"/>
    </row>
    <row r="21367" spans="23:24" ht="14.25">
      <c r="W21367" s="29"/>
      <c r="X21367" s="29"/>
    </row>
    <row r="21368" spans="23:24" ht="14.25">
      <c r="W21368" s="31"/>
      <c r="X21368" s="31"/>
    </row>
    <row r="21370" spans="23:24" ht="14.25">
      <c r="W21370" s="29"/>
      <c r="X21370" s="29"/>
    </row>
    <row r="21371" spans="23:24" ht="14.25">
      <c r="W21371" s="34"/>
      <c r="X21371" s="34"/>
    </row>
    <row r="21372" spans="23:24" ht="14.25">
      <c r="W21372" s="28"/>
      <c r="X21372" s="28"/>
    </row>
    <row r="21373" spans="23:24" ht="14.25">
      <c r="W21373" s="34"/>
      <c r="X21373" s="34"/>
    </row>
    <row r="21374" spans="23:24" ht="14.25">
      <c r="W21374" s="34"/>
      <c r="X21374" s="34"/>
    </row>
    <row r="21375" spans="23:24" ht="14.25">
      <c r="W21375" s="34"/>
      <c r="X21375" s="34"/>
    </row>
    <row r="21376" spans="23:24" ht="14.25">
      <c r="W21376" s="35"/>
      <c r="X21376" s="35"/>
    </row>
    <row r="21377" spans="23:24" ht="14.25">
      <c r="W21377" s="35"/>
      <c r="X21377" s="35"/>
    </row>
    <row r="21378" spans="23:24" ht="14.25">
      <c r="W21378" s="35"/>
      <c r="X21378" s="35"/>
    </row>
    <row r="21379" spans="23:24" ht="14.25">
      <c r="W21379" s="34"/>
      <c r="X21379" s="34"/>
    </row>
    <row r="21380" spans="23:24" ht="14.25">
      <c r="W21380" s="34"/>
      <c r="X21380" s="34"/>
    </row>
    <row r="21381" spans="23:24" ht="14.25">
      <c r="W21381" s="34"/>
      <c r="X21381" s="34"/>
    </row>
    <row r="21382" spans="23:24" ht="14.25">
      <c r="W21382" s="35"/>
      <c r="X21382" s="35"/>
    </row>
    <row r="21383" spans="23:24" ht="14.25">
      <c r="W21383" s="35"/>
      <c r="X21383" s="35"/>
    </row>
    <row r="21384" spans="23:24" ht="14.25">
      <c r="W21384" s="34"/>
      <c r="X21384" s="34"/>
    </row>
    <row r="21385" spans="23:24" ht="14.25">
      <c r="W21385" s="34"/>
      <c r="X21385" s="34"/>
    </row>
    <row r="21386" spans="23:24" ht="14.25">
      <c r="W21386" s="35"/>
      <c r="X21386" s="35"/>
    </row>
    <row r="21387" spans="23:24" ht="14.25">
      <c r="W21387" s="34"/>
      <c r="X21387" s="34"/>
    </row>
    <row r="21388" spans="23:24" ht="14.25">
      <c r="W21388" s="35"/>
      <c r="X21388" s="35"/>
    </row>
    <row r="21390" spans="23:24" ht="14.25">
      <c r="W21390" s="34"/>
      <c r="X21390" s="34"/>
    </row>
    <row r="21391" spans="23:24" ht="15" thickTop="1">
      <c r="W21391" s="35"/>
      <c r="X21391" s="35"/>
    </row>
    <row r="21392" spans="23:24" ht="15" thickTop="1">
      <c r="W21392" s="43"/>
      <c r="X21392" s="43"/>
    </row>
    <row r="21393" spans="23:24" ht="14.25">
      <c r="W21393" s="28"/>
      <c r="X21393" s="28"/>
    </row>
    <row r="21394" spans="23:24" ht="14.25">
      <c r="W21394" s="28"/>
      <c r="X21394" s="28"/>
    </row>
    <row r="21395" spans="23:24" ht="14.25">
      <c r="W21395" s="29"/>
      <c r="X21395" s="29"/>
    </row>
    <row r="21396" spans="23:24" ht="14.25">
      <c r="W21396" s="31"/>
      <c r="X21396" s="31"/>
    </row>
    <row r="21397" spans="23:24" ht="14.25">
      <c r="W21397" s="29"/>
      <c r="X21397" s="29"/>
    </row>
    <row r="21398" spans="23:24" ht="14.25">
      <c r="W21398" s="31"/>
      <c r="X21398" s="31"/>
    </row>
    <row r="21400" spans="23:24" ht="14.25">
      <c r="W21400" s="29"/>
      <c r="X21400" s="29"/>
    </row>
    <row r="21401" spans="23:24" ht="14.25">
      <c r="W21401" s="34"/>
      <c r="X21401" s="34"/>
    </row>
    <row r="21402" spans="23:24" ht="14.25">
      <c r="W21402" s="28"/>
      <c r="X21402" s="28"/>
    </row>
    <row r="21403" spans="23:24" ht="14.25">
      <c r="W21403" s="34"/>
      <c r="X21403" s="34"/>
    </row>
    <row r="21404" spans="23:24" ht="14.25">
      <c r="W21404" s="34"/>
      <c r="X21404" s="34"/>
    </row>
    <row r="21405" spans="23:24" ht="14.25">
      <c r="W21405" s="34"/>
      <c r="X21405" s="34"/>
    </row>
    <row r="21406" spans="23:24" ht="14.25">
      <c r="W21406" s="35"/>
      <c r="X21406" s="35"/>
    </row>
    <row r="21407" spans="23:24" ht="14.25">
      <c r="W21407" s="35"/>
      <c r="X21407" s="35"/>
    </row>
    <row r="21408" spans="23:24" ht="14.25">
      <c r="W21408" s="35"/>
      <c r="X21408" s="35"/>
    </row>
    <row r="21409" spans="23:24" ht="14.25">
      <c r="W21409" s="34"/>
      <c r="X21409" s="34"/>
    </row>
    <row r="21410" spans="23:24" ht="14.25">
      <c r="W21410" s="34"/>
      <c r="X21410" s="34"/>
    </row>
    <row r="21411" spans="23:24" ht="14.25">
      <c r="W21411" s="34"/>
      <c r="X21411" s="34"/>
    </row>
    <row r="21412" spans="23:24" ht="14.25">
      <c r="W21412" s="35"/>
      <c r="X21412" s="35"/>
    </row>
    <row r="21413" spans="23:24" ht="14.25">
      <c r="W21413" s="35"/>
      <c r="X21413" s="35"/>
    </row>
    <row r="21414" spans="23:24" ht="14.25">
      <c r="W21414" s="34"/>
      <c r="X21414" s="34"/>
    </row>
    <row r="21415" spans="23:24" ht="14.25">
      <c r="W21415" s="34"/>
      <c r="X21415" s="34"/>
    </row>
    <row r="21416" spans="23:24" ht="14.25">
      <c r="W21416" s="35"/>
      <c r="X21416" s="35"/>
    </row>
    <row r="21417" spans="23:24" ht="14.25">
      <c r="W21417" s="34"/>
      <c r="X21417" s="34"/>
    </row>
    <row r="21418" spans="23:24" ht="14.25">
      <c r="W21418" s="35"/>
      <c r="X21418" s="35"/>
    </row>
    <row r="21420" spans="23:24" ht="14.25">
      <c r="W21420" s="34"/>
      <c r="X21420" s="34"/>
    </row>
    <row r="21421" spans="23:24" ht="15" thickTop="1">
      <c r="W21421" s="35"/>
      <c r="X21421" s="35"/>
    </row>
    <row r="21422" spans="23:24" ht="15" thickTop="1">
      <c r="W21422" s="43"/>
      <c r="X21422" s="43"/>
    </row>
    <row r="21423" spans="23:24" ht="14.25">
      <c r="W21423" s="28"/>
      <c r="X21423" s="28"/>
    </row>
    <row r="21424" spans="23:24" ht="14.25">
      <c r="W21424" s="28"/>
      <c r="X21424" s="28"/>
    </row>
    <row r="21425" spans="23:24" ht="14.25">
      <c r="W21425" s="29"/>
      <c r="X21425" s="29"/>
    </row>
    <row r="21426" spans="23:24" ht="14.25">
      <c r="W21426" s="31"/>
      <c r="X21426" s="31"/>
    </row>
    <row r="21427" spans="23:24" ht="14.25">
      <c r="W21427" s="29"/>
      <c r="X21427" s="29"/>
    </row>
    <row r="21428" spans="23:24" ht="14.25">
      <c r="W21428" s="31"/>
      <c r="X21428" s="31"/>
    </row>
    <row r="21430" spans="23:24" ht="14.25">
      <c r="W21430" s="29"/>
      <c r="X21430" s="29"/>
    </row>
    <row r="21431" spans="23:24" ht="14.25">
      <c r="W21431" s="34"/>
      <c r="X21431" s="34"/>
    </row>
    <row r="21432" spans="23:24" ht="14.25">
      <c r="W21432" s="28"/>
      <c r="X21432" s="28"/>
    </row>
    <row r="21433" spans="23:24" ht="14.25">
      <c r="W21433" s="34"/>
      <c r="X21433" s="34"/>
    </row>
    <row r="21434" spans="23:24" ht="14.25">
      <c r="W21434" s="34"/>
      <c r="X21434" s="34"/>
    </row>
    <row r="21435" spans="23:24" ht="14.25">
      <c r="W21435" s="34"/>
      <c r="X21435" s="34"/>
    </row>
    <row r="21436" spans="23:24" ht="14.25">
      <c r="W21436" s="35"/>
      <c r="X21436" s="35"/>
    </row>
    <row r="21437" spans="23:24" ht="14.25">
      <c r="W21437" s="35"/>
      <c r="X21437" s="35"/>
    </row>
    <row r="21438" spans="23:24" ht="14.25">
      <c r="W21438" s="35"/>
      <c r="X21438" s="35"/>
    </row>
    <row r="21439" spans="23:24" ht="14.25">
      <c r="W21439" s="34"/>
      <c r="X21439" s="34"/>
    </row>
    <row r="21440" spans="23:24" ht="14.25">
      <c r="W21440" s="34"/>
      <c r="X21440" s="34"/>
    </row>
    <row r="21441" spans="23:24" ht="14.25">
      <c r="W21441" s="34"/>
      <c r="X21441" s="34"/>
    </row>
    <row r="21442" spans="23:24" ht="14.25">
      <c r="W21442" s="35"/>
      <c r="X21442" s="35"/>
    </row>
    <row r="21443" spans="23:24" ht="14.25">
      <c r="W21443" s="35"/>
      <c r="X21443" s="35"/>
    </row>
    <row r="21444" spans="23:24" ht="14.25">
      <c r="W21444" s="34"/>
      <c r="X21444" s="34"/>
    </row>
    <row r="21445" spans="23:24" ht="14.25">
      <c r="W21445" s="34"/>
      <c r="X21445" s="34"/>
    </row>
    <row r="21446" spans="23:24" ht="14.25">
      <c r="W21446" s="35"/>
      <c r="X21446" s="35"/>
    </row>
    <row r="21447" spans="23:24" ht="14.25">
      <c r="W21447" s="34"/>
      <c r="X21447" s="34"/>
    </row>
    <row r="21448" spans="23:24" ht="14.25">
      <c r="W21448" s="35"/>
      <c r="X21448" s="35"/>
    </row>
    <row r="21450" spans="23:24" ht="14.25">
      <c r="W21450" s="34"/>
      <c r="X21450" s="34"/>
    </row>
    <row r="21451" spans="23:24" ht="15" thickTop="1">
      <c r="W21451" s="35"/>
      <c r="X21451" s="35"/>
    </row>
    <row r="21452" spans="23:24" ht="15" thickTop="1">
      <c r="W21452" s="43"/>
      <c r="X21452" s="43"/>
    </row>
    <row r="21453" spans="23:24" ht="14.25">
      <c r="W21453" s="28"/>
      <c r="X21453" s="28"/>
    </row>
    <row r="21454" spans="23:24" ht="14.25">
      <c r="W21454" s="28"/>
      <c r="X21454" s="28"/>
    </row>
    <row r="21455" spans="23:24" ht="14.25">
      <c r="W21455" s="29"/>
      <c r="X21455" s="29"/>
    </row>
    <row r="21456" spans="23:24" ht="14.25">
      <c r="W21456" s="31"/>
      <c r="X21456" s="31"/>
    </row>
    <row r="21457" spans="23:24" ht="14.25">
      <c r="W21457" s="29"/>
      <c r="X21457" s="29"/>
    </row>
    <row r="21458" spans="23:24" ht="14.25">
      <c r="W21458" s="31"/>
      <c r="X21458" s="31"/>
    </row>
    <row r="21460" spans="23:24" ht="14.25">
      <c r="W21460" s="29"/>
      <c r="X21460" s="29"/>
    </row>
    <row r="21461" spans="23:24" ht="14.25">
      <c r="W21461" s="34"/>
      <c r="X21461" s="34"/>
    </row>
    <row r="21462" spans="23:24" ht="14.25">
      <c r="W21462" s="28"/>
      <c r="X21462" s="28"/>
    </row>
    <row r="21463" spans="23:24" ht="14.25">
      <c r="W21463" s="34"/>
      <c r="X21463" s="34"/>
    </row>
    <row r="21464" spans="23:24" ht="14.25">
      <c r="W21464" s="34"/>
      <c r="X21464" s="34"/>
    </row>
    <row r="21465" spans="23:24" ht="14.25">
      <c r="W21465" s="34"/>
      <c r="X21465" s="34"/>
    </row>
    <row r="21466" spans="23:24" ht="14.25">
      <c r="W21466" s="35"/>
      <c r="X21466" s="35"/>
    </row>
    <row r="21467" spans="23:24" ht="14.25">
      <c r="W21467" s="35"/>
      <c r="X21467" s="35"/>
    </row>
    <row r="21468" spans="23:24" ht="14.25">
      <c r="W21468" s="35"/>
      <c r="X21468" s="35"/>
    </row>
    <row r="21469" spans="23:24" ht="14.25">
      <c r="W21469" s="34"/>
      <c r="X21469" s="34"/>
    </row>
    <row r="21470" spans="23:24" ht="14.25">
      <c r="W21470" s="34"/>
      <c r="X21470" s="34"/>
    </row>
    <row r="21471" spans="23:24" ht="14.25">
      <c r="W21471" s="34"/>
      <c r="X21471" s="34"/>
    </row>
    <row r="21472" spans="23:24" ht="14.25">
      <c r="W21472" s="35"/>
      <c r="X21472" s="35"/>
    </row>
    <row r="21473" spans="23:24" ht="14.25">
      <c r="W21473" s="35"/>
      <c r="X21473" s="35"/>
    </row>
    <row r="21474" spans="23:24" ht="14.25">
      <c r="W21474" s="34"/>
      <c r="X21474" s="34"/>
    </row>
    <row r="21475" spans="23:24" ht="14.25">
      <c r="W21475" s="34"/>
      <c r="X21475" s="34"/>
    </row>
    <row r="21476" spans="23:24" ht="14.25">
      <c r="W21476" s="35"/>
      <c r="X21476" s="35"/>
    </row>
    <row r="21477" spans="23:24" ht="14.25">
      <c r="W21477" s="34"/>
      <c r="X21477" s="34"/>
    </row>
    <row r="21478" spans="23:24" ht="14.25">
      <c r="W21478" s="35"/>
      <c r="X21478" s="35"/>
    </row>
    <row r="21480" spans="23:24" ht="14.25">
      <c r="W21480" s="34"/>
      <c r="X21480" s="34"/>
    </row>
    <row r="21481" spans="23:24" ht="15" thickTop="1">
      <c r="W21481" s="35"/>
      <c r="X21481" s="35"/>
    </row>
    <row r="21482" spans="23:24" ht="15" thickTop="1">
      <c r="W21482" s="43"/>
      <c r="X21482" s="43"/>
    </row>
    <row r="21483" spans="23:24" ht="14.25">
      <c r="W21483" s="28"/>
      <c r="X21483" s="28"/>
    </row>
    <row r="21484" spans="23:24" ht="14.25">
      <c r="W21484" s="28"/>
      <c r="X21484" s="28"/>
    </row>
    <row r="21485" spans="23:24" ht="14.25">
      <c r="W21485" s="29"/>
      <c r="X21485" s="29"/>
    </row>
    <row r="21486" spans="23:24" ht="14.25">
      <c r="W21486" s="31"/>
      <c r="X21486" s="31"/>
    </row>
    <row r="21487" spans="23:24" ht="14.25">
      <c r="W21487" s="29"/>
      <c r="X21487" s="29"/>
    </row>
    <row r="21488" spans="23:24" ht="14.25">
      <c r="W21488" s="31"/>
      <c r="X21488" s="31"/>
    </row>
    <row r="21490" spans="23:24" ht="14.25">
      <c r="W21490" s="29"/>
      <c r="X21490" s="29"/>
    </row>
    <row r="21491" spans="23:24" ht="14.25">
      <c r="W21491" s="34"/>
      <c r="X21491" s="34"/>
    </row>
    <row r="21492" spans="23:24" ht="14.25">
      <c r="W21492" s="28"/>
      <c r="X21492" s="28"/>
    </row>
    <row r="21493" spans="23:24" ht="14.25">
      <c r="W21493" s="34"/>
      <c r="X21493" s="34"/>
    </row>
    <row r="21494" spans="23:24" ht="14.25">
      <c r="W21494" s="34"/>
      <c r="X21494" s="34"/>
    </row>
    <row r="21495" spans="23:24" ht="14.25">
      <c r="W21495" s="34"/>
      <c r="X21495" s="34"/>
    </row>
    <row r="21496" spans="23:24" ht="14.25">
      <c r="W21496" s="35"/>
      <c r="X21496" s="35"/>
    </row>
    <row r="21497" spans="23:24" ht="14.25">
      <c r="W21497" s="35"/>
      <c r="X21497" s="35"/>
    </row>
    <row r="21498" spans="23:24" ht="14.25">
      <c r="W21498" s="35"/>
      <c r="X21498" s="35"/>
    </row>
    <row r="21499" spans="23:24" ht="14.25">
      <c r="W21499" s="34"/>
      <c r="X21499" s="34"/>
    </row>
    <row r="21500" spans="23:24" ht="14.25">
      <c r="W21500" s="34"/>
      <c r="X21500" s="34"/>
    </row>
    <row r="21501" spans="23:24" ht="14.25">
      <c r="W21501" s="34"/>
      <c r="X21501" s="34"/>
    </row>
    <row r="21502" spans="23:24" ht="14.25">
      <c r="W21502" s="35"/>
      <c r="X21502" s="35"/>
    </row>
    <row r="21503" spans="23:24" ht="14.25">
      <c r="W21503" s="35"/>
      <c r="X21503" s="35"/>
    </row>
    <row r="21504" spans="23:24" ht="14.25">
      <c r="W21504" s="34"/>
      <c r="X21504" s="34"/>
    </row>
    <row r="21505" spans="23:24" ht="14.25">
      <c r="W21505" s="34"/>
      <c r="X21505" s="34"/>
    </row>
    <row r="21506" spans="23:24" ht="14.25">
      <c r="W21506" s="35"/>
      <c r="X21506" s="35"/>
    </row>
    <row r="21507" spans="23:24" ht="14.25">
      <c r="W21507" s="34"/>
      <c r="X21507" s="34"/>
    </row>
    <row r="21508" spans="23:24" ht="14.25">
      <c r="W21508" s="35"/>
      <c r="X21508" s="35"/>
    </row>
    <row r="21510" spans="23:24" ht="14.25">
      <c r="W21510" s="34"/>
      <c r="X21510" s="34"/>
    </row>
    <row r="21511" spans="23:24" ht="15" thickTop="1">
      <c r="W21511" s="35"/>
      <c r="X21511" s="35"/>
    </row>
    <row r="21512" spans="23:24" ht="15" thickTop="1">
      <c r="W21512" s="43"/>
      <c r="X21512" s="43"/>
    </row>
    <row r="21513" spans="23:24" ht="14.25">
      <c r="W21513" s="28"/>
      <c r="X21513" s="28"/>
    </row>
    <row r="21514" spans="23:24" ht="14.25">
      <c r="W21514" s="28"/>
      <c r="X21514" s="28"/>
    </row>
    <row r="21515" spans="23:24" ht="14.25">
      <c r="W21515" s="29"/>
      <c r="X21515" s="29"/>
    </row>
    <row r="21516" spans="23:24" ht="14.25">
      <c r="W21516" s="31"/>
      <c r="X21516" s="31"/>
    </row>
    <row r="21517" spans="23:24" ht="14.25">
      <c r="W21517" s="29"/>
      <c r="X21517" s="29"/>
    </row>
    <row r="21518" spans="23:24" ht="14.25">
      <c r="W21518" s="31"/>
      <c r="X21518" s="31"/>
    </row>
    <row r="21520" spans="23:24" ht="14.25">
      <c r="W21520" s="29"/>
      <c r="X21520" s="29"/>
    </row>
    <row r="21521" spans="23:24" ht="14.25">
      <c r="W21521" s="34"/>
      <c r="X21521" s="34"/>
    </row>
    <row r="21522" spans="23:24" ht="14.25">
      <c r="W21522" s="28"/>
      <c r="X21522" s="28"/>
    </row>
    <row r="21523" spans="23:24" ht="14.25">
      <c r="W21523" s="34"/>
      <c r="X21523" s="34"/>
    </row>
    <row r="21524" spans="23:24" ht="14.25">
      <c r="W21524" s="34"/>
      <c r="X21524" s="34"/>
    </row>
    <row r="21525" spans="23:24" ht="14.25">
      <c r="W21525" s="34"/>
      <c r="X21525" s="34"/>
    </row>
    <row r="21526" spans="23:24" ht="14.25">
      <c r="W21526" s="35"/>
      <c r="X21526" s="35"/>
    </row>
    <row r="21527" spans="23:24" ht="14.25">
      <c r="W21527" s="35"/>
      <c r="X21527" s="35"/>
    </row>
    <row r="21528" spans="23:24" ht="14.25">
      <c r="W21528" s="35"/>
      <c r="X21528" s="35"/>
    </row>
    <row r="21529" spans="23:24" ht="14.25">
      <c r="W21529" s="34"/>
      <c r="X21529" s="34"/>
    </row>
    <row r="21530" spans="23:24" ht="14.25">
      <c r="W21530" s="34"/>
      <c r="X21530" s="34"/>
    </row>
    <row r="21531" spans="23:24" ht="14.25">
      <c r="W21531" s="34"/>
      <c r="X21531" s="34"/>
    </row>
    <row r="21532" spans="23:24" ht="14.25">
      <c r="W21532" s="35"/>
      <c r="X21532" s="35"/>
    </row>
    <row r="21533" spans="23:24" ht="14.25">
      <c r="W21533" s="35"/>
      <c r="X21533" s="35"/>
    </row>
    <row r="21534" spans="23:24" ht="14.25">
      <c r="W21534" s="34"/>
      <c r="X21534" s="34"/>
    </row>
    <row r="21535" spans="23:24" ht="14.25">
      <c r="W21535" s="34"/>
      <c r="X21535" s="34"/>
    </row>
    <row r="21536" spans="23:24" ht="14.25">
      <c r="W21536" s="35"/>
      <c r="X21536" s="35"/>
    </row>
    <row r="21537" spans="23:24" ht="14.25">
      <c r="W21537" s="34"/>
      <c r="X21537" s="34"/>
    </row>
    <row r="21538" spans="23:24" ht="14.25">
      <c r="W21538" s="35"/>
      <c r="X21538" s="35"/>
    </row>
    <row r="21540" spans="23:24" ht="14.25">
      <c r="W21540" s="34"/>
      <c r="X21540" s="34"/>
    </row>
    <row r="21541" spans="23:24" ht="15" thickTop="1">
      <c r="W21541" s="35"/>
      <c r="X21541" s="35"/>
    </row>
    <row r="21542" spans="23:24" ht="15" thickTop="1">
      <c r="W21542" s="43"/>
      <c r="X21542" s="43"/>
    </row>
    <row r="21543" spans="23:24" ht="14.25">
      <c r="W21543" s="28"/>
      <c r="X21543" s="28"/>
    </row>
    <row r="21544" spans="23:24" ht="14.25">
      <c r="W21544" s="28"/>
      <c r="X21544" s="28"/>
    </row>
    <row r="21545" spans="23:24" ht="14.25">
      <c r="W21545" s="29"/>
      <c r="X21545" s="29"/>
    </row>
    <row r="21546" spans="23:24" ht="14.25">
      <c r="W21546" s="31"/>
      <c r="X21546" s="31"/>
    </row>
    <row r="21547" spans="23:24" ht="14.25">
      <c r="W21547" s="29"/>
      <c r="X21547" s="29"/>
    </row>
    <row r="21548" spans="23:24" ht="14.25">
      <c r="W21548" s="31"/>
      <c r="X21548" s="31"/>
    </row>
    <row r="21550" spans="23:24" ht="14.25">
      <c r="W21550" s="29"/>
      <c r="X21550" s="29"/>
    </row>
    <row r="21551" spans="23:24" ht="14.25">
      <c r="W21551" s="34"/>
      <c r="X21551" s="34"/>
    </row>
    <row r="21552" spans="23:24" ht="14.25">
      <c r="W21552" s="28"/>
      <c r="X21552" s="28"/>
    </row>
    <row r="21553" spans="23:24" ht="14.25">
      <c r="W21553" s="34"/>
      <c r="X21553" s="34"/>
    </row>
    <row r="21554" spans="23:24" ht="14.25">
      <c r="W21554" s="34"/>
      <c r="X21554" s="34"/>
    </row>
    <row r="21555" spans="23:24" ht="14.25">
      <c r="W21555" s="34"/>
      <c r="X21555" s="34"/>
    </row>
    <row r="21556" spans="23:24" ht="14.25">
      <c r="W21556" s="35"/>
      <c r="X21556" s="35"/>
    </row>
    <row r="21557" spans="23:24" ht="14.25">
      <c r="W21557" s="35"/>
      <c r="X21557" s="35"/>
    </row>
    <row r="21558" spans="23:24" ht="14.25">
      <c r="W21558" s="35"/>
      <c r="X21558" s="35"/>
    </row>
    <row r="21559" spans="23:24" ht="14.25">
      <c r="W21559" s="34"/>
      <c r="X21559" s="34"/>
    </row>
    <row r="21560" spans="23:24" ht="14.25">
      <c r="W21560" s="34"/>
      <c r="X21560" s="34"/>
    </row>
    <row r="21561" spans="23:24" ht="14.25">
      <c r="W21561" s="34"/>
      <c r="X21561" s="34"/>
    </row>
    <row r="21562" spans="23:24" ht="14.25">
      <c r="W21562" s="35"/>
      <c r="X21562" s="35"/>
    </row>
    <row r="21563" spans="23:24" ht="14.25">
      <c r="W21563" s="35"/>
      <c r="X21563" s="35"/>
    </row>
    <row r="21564" spans="23:24" ht="14.25">
      <c r="W21564" s="34"/>
      <c r="X21564" s="34"/>
    </row>
    <row r="21565" spans="23:24" ht="14.25">
      <c r="W21565" s="34"/>
      <c r="X21565" s="34"/>
    </row>
    <row r="21566" spans="23:24" ht="14.25">
      <c r="W21566" s="35"/>
      <c r="X21566" s="35"/>
    </row>
    <row r="21567" spans="23:24" ht="14.25">
      <c r="W21567" s="34"/>
      <c r="X21567" s="34"/>
    </row>
    <row r="21568" spans="23:24" ht="14.25">
      <c r="W21568" s="35"/>
      <c r="X21568" s="35"/>
    </row>
    <row r="21570" spans="23:24" ht="14.25">
      <c r="W21570" s="34"/>
      <c r="X21570" s="34"/>
    </row>
    <row r="21571" spans="23:24" ht="15" thickTop="1">
      <c r="W21571" s="35"/>
      <c r="X21571" s="35"/>
    </row>
    <row r="21572" spans="23:24" ht="15" thickTop="1">
      <c r="W21572" s="43"/>
      <c r="X21572" s="43"/>
    </row>
    <row r="21573" spans="23:24" ht="14.25">
      <c r="W21573" s="28"/>
      <c r="X21573" s="28"/>
    </row>
    <row r="21574" spans="23:24" ht="14.25">
      <c r="W21574" s="28"/>
      <c r="X21574" s="28"/>
    </row>
    <row r="21575" spans="23:24" ht="14.25">
      <c r="W21575" s="29"/>
      <c r="X21575" s="29"/>
    </row>
    <row r="21576" spans="23:24" ht="14.25">
      <c r="W21576" s="31"/>
      <c r="X21576" s="31"/>
    </row>
    <row r="21577" spans="23:24" ht="14.25">
      <c r="W21577" s="29"/>
      <c r="X21577" s="29"/>
    </row>
    <row r="21578" spans="23:24" ht="14.25">
      <c r="W21578" s="31"/>
      <c r="X21578" s="31"/>
    </row>
    <row r="21580" spans="23:24" ht="14.25">
      <c r="W21580" s="29"/>
      <c r="X21580" s="29"/>
    </row>
    <row r="21581" spans="23:24" ht="14.25">
      <c r="W21581" s="34"/>
      <c r="X21581" s="34"/>
    </row>
    <row r="21582" spans="23:24" ht="14.25">
      <c r="W21582" s="28"/>
      <c r="X21582" s="28"/>
    </row>
    <row r="21583" spans="23:24" ht="14.25">
      <c r="W21583" s="34"/>
      <c r="X21583" s="34"/>
    </row>
    <row r="21584" spans="23:24" ht="14.25">
      <c r="W21584" s="34"/>
      <c r="X21584" s="34"/>
    </row>
    <row r="21585" spans="23:24" ht="14.25">
      <c r="W21585" s="34"/>
      <c r="X21585" s="34"/>
    </row>
    <row r="21586" spans="23:24" ht="14.25">
      <c r="W21586" s="35"/>
      <c r="X21586" s="35"/>
    </row>
    <row r="21587" spans="23:24" ht="14.25">
      <c r="W21587" s="35"/>
      <c r="X21587" s="35"/>
    </row>
    <row r="21588" spans="23:24" ht="14.25">
      <c r="W21588" s="35"/>
      <c r="X21588" s="35"/>
    </row>
    <row r="21589" spans="23:24" ht="14.25">
      <c r="W21589" s="34"/>
      <c r="X21589" s="34"/>
    </row>
    <row r="21590" spans="23:24" ht="14.25">
      <c r="W21590" s="34"/>
      <c r="X21590" s="34"/>
    </row>
    <row r="21591" spans="23:24" ht="14.25">
      <c r="W21591" s="34"/>
      <c r="X21591" s="34"/>
    </row>
    <row r="21592" spans="23:24" ht="14.25">
      <c r="W21592" s="35"/>
      <c r="X21592" s="35"/>
    </row>
    <row r="21593" spans="23:24" ht="14.25">
      <c r="W21593" s="35"/>
      <c r="X21593" s="35"/>
    </row>
    <row r="21594" spans="23:24" ht="14.25">
      <c r="W21594" s="34"/>
      <c r="X21594" s="34"/>
    </row>
    <row r="21595" spans="23:24" ht="14.25">
      <c r="W21595" s="34"/>
      <c r="X21595" s="34"/>
    </row>
    <row r="21596" spans="23:24" ht="14.25">
      <c r="W21596" s="35"/>
      <c r="X21596" s="35"/>
    </row>
    <row r="21597" spans="23:24" ht="14.25">
      <c r="W21597" s="34"/>
      <c r="X21597" s="34"/>
    </row>
    <row r="21598" spans="23:24" ht="14.25">
      <c r="W21598" s="35"/>
      <c r="X21598" s="35"/>
    </row>
    <row r="21600" spans="23:24" ht="14.25">
      <c r="W21600" s="34"/>
      <c r="X21600" s="34"/>
    </row>
    <row r="21601" spans="23:24" ht="15" thickTop="1">
      <c r="W21601" s="35"/>
      <c r="X21601" s="35"/>
    </row>
    <row r="21602" spans="23:24" ht="15" thickTop="1">
      <c r="W21602" s="43"/>
      <c r="X21602" s="43"/>
    </row>
    <row r="21603" spans="23:24" ht="14.25">
      <c r="W21603" s="28"/>
      <c r="X21603" s="28"/>
    </row>
    <row r="21604" spans="23:24" ht="14.25">
      <c r="W21604" s="28"/>
      <c r="X21604" s="28"/>
    </row>
    <row r="21605" spans="23:24" ht="14.25">
      <c r="W21605" s="29"/>
      <c r="X21605" s="29"/>
    </row>
    <row r="21606" spans="23:24" ht="14.25">
      <c r="W21606" s="31"/>
      <c r="X21606" s="31"/>
    </row>
    <row r="21607" spans="23:24" ht="14.25">
      <c r="W21607" s="29"/>
      <c r="X21607" s="29"/>
    </row>
    <row r="21608" spans="23:24" ht="14.25">
      <c r="W21608" s="31"/>
      <c r="X21608" s="31"/>
    </row>
    <row r="21610" spans="23:24" ht="14.25">
      <c r="W21610" s="29"/>
      <c r="X21610" s="29"/>
    </row>
    <row r="21611" spans="23:24" ht="14.25">
      <c r="W21611" s="34"/>
      <c r="X21611" s="34"/>
    </row>
    <row r="21612" spans="23:24" ht="14.25">
      <c r="W21612" s="28"/>
      <c r="X21612" s="28"/>
    </row>
    <row r="21613" spans="23:24" ht="14.25">
      <c r="W21613" s="34"/>
      <c r="X21613" s="34"/>
    </row>
    <row r="21614" spans="23:24" ht="14.25">
      <c r="W21614" s="34"/>
      <c r="X21614" s="34"/>
    </row>
    <row r="21615" spans="23:24" ht="14.25">
      <c r="W21615" s="34"/>
      <c r="X21615" s="34"/>
    </row>
    <row r="21616" spans="23:24" ht="14.25">
      <c r="W21616" s="35"/>
      <c r="X21616" s="35"/>
    </row>
    <row r="21617" spans="23:24" ht="14.25">
      <c r="W21617" s="35"/>
      <c r="X21617" s="35"/>
    </row>
    <row r="21618" spans="23:24" ht="14.25">
      <c r="W21618" s="35"/>
      <c r="X21618" s="35"/>
    </row>
    <row r="21619" spans="23:24" ht="14.25">
      <c r="W21619" s="34"/>
      <c r="X21619" s="34"/>
    </row>
    <row r="21620" spans="23:24" ht="14.25">
      <c r="W21620" s="34"/>
      <c r="X21620" s="34"/>
    </row>
    <row r="21621" spans="23:24" ht="14.25">
      <c r="W21621" s="34"/>
      <c r="X21621" s="34"/>
    </row>
    <row r="21622" spans="23:24" ht="14.25">
      <c r="W21622" s="35"/>
      <c r="X21622" s="35"/>
    </row>
    <row r="21623" spans="23:24" ht="14.25">
      <c r="W21623" s="35"/>
      <c r="X21623" s="35"/>
    </row>
    <row r="21624" spans="23:24" ht="14.25">
      <c r="W21624" s="34"/>
      <c r="X21624" s="34"/>
    </row>
    <row r="21625" spans="23:24" ht="14.25">
      <c r="W21625" s="34"/>
      <c r="X21625" s="34"/>
    </row>
    <row r="21626" spans="23:24" ht="14.25">
      <c r="W21626" s="35"/>
      <c r="X21626" s="35"/>
    </row>
    <row r="21627" spans="23:24" ht="14.25">
      <c r="W21627" s="34"/>
      <c r="X21627" s="34"/>
    </row>
    <row r="21628" spans="23:24" ht="14.25">
      <c r="W21628" s="35"/>
      <c r="X21628" s="35"/>
    </row>
    <row r="21630" spans="23:24" ht="14.25">
      <c r="W21630" s="34"/>
      <c r="X21630" s="34"/>
    </row>
    <row r="21631" spans="23:24" ht="15" thickTop="1">
      <c r="W21631" s="35"/>
      <c r="X21631" s="35"/>
    </row>
    <row r="21632" spans="23:24" ht="15" thickTop="1">
      <c r="W21632" s="43"/>
      <c r="X21632" s="43"/>
    </row>
    <row r="21633" spans="23:24" ht="14.25">
      <c r="W21633" s="28"/>
      <c r="X21633" s="28"/>
    </row>
    <row r="21634" spans="23:24" ht="14.25">
      <c r="W21634" s="28"/>
      <c r="X21634" s="28"/>
    </row>
    <row r="21635" spans="23:24" ht="14.25">
      <c r="W21635" s="29"/>
      <c r="X21635" s="29"/>
    </row>
    <row r="21636" spans="23:24" ht="14.25">
      <c r="W21636" s="31"/>
      <c r="X21636" s="31"/>
    </row>
    <row r="21637" spans="23:24" ht="14.25">
      <c r="W21637" s="29"/>
      <c r="X21637" s="29"/>
    </row>
    <row r="21638" spans="23:24" ht="14.25">
      <c r="W21638" s="31"/>
      <c r="X21638" s="31"/>
    </row>
    <row r="21640" spans="23:24" ht="14.25">
      <c r="W21640" s="29"/>
      <c r="X21640" s="29"/>
    </row>
    <row r="21641" spans="23:24" ht="14.25">
      <c r="W21641" s="34"/>
      <c r="X21641" s="34"/>
    </row>
    <row r="21642" spans="23:24" ht="14.25">
      <c r="W21642" s="28"/>
      <c r="X21642" s="28"/>
    </row>
    <row r="21643" spans="23:24" ht="14.25">
      <c r="W21643" s="34"/>
      <c r="X21643" s="34"/>
    </row>
    <row r="21644" spans="23:24" ht="14.25">
      <c r="W21644" s="34"/>
      <c r="X21644" s="34"/>
    </row>
    <row r="21645" spans="23:24" ht="14.25">
      <c r="W21645" s="34"/>
      <c r="X21645" s="34"/>
    </row>
    <row r="21646" spans="23:24" ht="14.25">
      <c r="W21646" s="35"/>
      <c r="X21646" s="35"/>
    </row>
    <row r="21647" spans="23:24" ht="14.25">
      <c r="W21647" s="35"/>
      <c r="X21647" s="35"/>
    </row>
    <row r="21648" spans="23:24" ht="14.25">
      <c r="W21648" s="35"/>
      <c r="X21648" s="35"/>
    </row>
    <row r="21649" spans="23:24" ht="14.25">
      <c r="W21649" s="34"/>
      <c r="X21649" s="34"/>
    </row>
    <row r="21650" spans="23:24" ht="14.25">
      <c r="W21650" s="34"/>
      <c r="X21650" s="34"/>
    </row>
    <row r="21651" spans="23:24" ht="14.25">
      <c r="W21651" s="34"/>
      <c r="X21651" s="34"/>
    </row>
    <row r="21652" spans="23:24" ht="14.25">
      <c r="W21652" s="35"/>
      <c r="X21652" s="35"/>
    </row>
    <row r="21653" spans="23:24" ht="14.25">
      <c r="W21653" s="35"/>
      <c r="X21653" s="35"/>
    </row>
    <row r="21654" spans="23:24" ht="14.25">
      <c r="W21654" s="34"/>
      <c r="X21654" s="34"/>
    </row>
    <row r="21655" spans="23:24" ht="14.25">
      <c r="W21655" s="34"/>
      <c r="X21655" s="34"/>
    </row>
    <row r="21656" spans="23:24" ht="14.25">
      <c r="W21656" s="35"/>
      <c r="X21656" s="35"/>
    </row>
    <row r="21657" spans="23:24" ht="14.25">
      <c r="W21657" s="34"/>
      <c r="X21657" s="34"/>
    </row>
    <row r="21658" spans="23:24" ht="14.25">
      <c r="W21658" s="35"/>
      <c r="X21658" s="35"/>
    </row>
    <row r="21660" spans="23:24" ht="14.25">
      <c r="W21660" s="34"/>
      <c r="X21660" s="34"/>
    </row>
    <row r="21661" spans="23:24" ht="15" thickTop="1">
      <c r="W21661" s="35"/>
      <c r="X21661" s="35"/>
    </row>
    <row r="21662" spans="23:24" ht="15" thickTop="1">
      <c r="W21662" s="43"/>
      <c r="X21662" s="43"/>
    </row>
    <row r="21663" spans="23:24" ht="14.25">
      <c r="W21663" s="28"/>
      <c r="X21663" s="28"/>
    </row>
    <row r="21664" spans="23:24" ht="14.25">
      <c r="W21664" s="28"/>
      <c r="X21664" s="28"/>
    </row>
    <row r="21665" spans="23:24" ht="14.25">
      <c r="W21665" s="29"/>
      <c r="X21665" s="29"/>
    </row>
    <row r="21666" spans="23:24" ht="14.25">
      <c r="W21666" s="31"/>
      <c r="X21666" s="31"/>
    </row>
    <row r="21667" spans="23:24" ht="14.25">
      <c r="W21667" s="29"/>
      <c r="X21667" s="29"/>
    </row>
    <row r="21668" spans="23:24" ht="14.25">
      <c r="W21668" s="31"/>
      <c r="X21668" s="31"/>
    </row>
    <row r="21670" spans="23:24" ht="14.25">
      <c r="W21670" s="29"/>
      <c r="X21670" s="29"/>
    </row>
    <row r="21671" spans="23:24" ht="14.25">
      <c r="W21671" s="34"/>
      <c r="X21671" s="34"/>
    </row>
    <row r="21672" spans="23:24" ht="14.25">
      <c r="W21672" s="28"/>
      <c r="X21672" s="28"/>
    </row>
    <row r="21673" spans="23:24" ht="14.25">
      <c r="W21673" s="34"/>
      <c r="X21673" s="34"/>
    </row>
    <row r="21674" spans="23:24" ht="14.25">
      <c r="W21674" s="34"/>
      <c r="X21674" s="34"/>
    </row>
    <row r="21675" spans="23:24" ht="14.25">
      <c r="W21675" s="34"/>
      <c r="X21675" s="34"/>
    </row>
    <row r="21676" spans="23:24" ht="14.25">
      <c r="W21676" s="35"/>
      <c r="X21676" s="35"/>
    </row>
    <row r="21677" spans="23:24" ht="14.25">
      <c r="W21677" s="35"/>
      <c r="X21677" s="35"/>
    </row>
    <row r="21678" spans="23:24" ht="14.25">
      <c r="W21678" s="35"/>
      <c r="X21678" s="35"/>
    </row>
    <row r="21679" spans="23:24" ht="14.25">
      <c r="W21679" s="34"/>
      <c r="X21679" s="34"/>
    </row>
    <row r="21680" spans="23:24" ht="14.25">
      <c r="W21680" s="34"/>
      <c r="X21680" s="34"/>
    </row>
    <row r="21681" spans="23:24" ht="14.25">
      <c r="W21681" s="34"/>
      <c r="X21681" s="34"/>
    </row>
    <row r="21682" spans="23:24" ht="14.25">
      <c r="W21682" s="35"/>
      <c r="X21682" s="35"/>
    </row>
    <row r="21683" spans="23:24" ht="14.25">
      <c r="W21683" s="35"/>
      <c r="X21683" s="35"/>
    </row>
    <row r="21684" spans="23:24" ht="14.25">
      <c r="W21684" s="34"/>
      <c r="X21684" s="34"/>
    </row>
    <row r="21685" spans="23:24" ht="14.25">
      <c r="W21685" s="34"/>
      <c r="X21685" s="34"/>
    </row>
    <row r="21686" spans="23:24" ht="14.25">
      <c r="W21686" s="35"/>
      <c r="X21686" s="35"/>
    </row>
    <row r="21687" spans="23:24" ht="14.25">
      <c r="W21687" s="34"/>
      <c r="X21687" s="34"/>
    </row>
    <row r="21688" spans="23:24" ht="14.25">
      <c r="W21688" s="35"/>
      <c r="X21688" s="35"/>
    </row>
    <row r="21690" spans="23:24" ht="14.25">
      <c r="W21690" s="34"/>
      <c r="X21690" s="34"/>
    </row>
    <row r="21691" spans="23:24" ht="15" thickTop="1">
      <c r="W21691" s="35"/>
      <c r="X21691" s="35"/>
    </row>
    <row r="21692" spans="23:24" ht="15" thickTop="1">
      <c r="W21692" s="43"/>
      <c r="X21692" s="43"/>
    </row>
    <row r="21693" spans="23:24" ht="14.25">
      <c r="W21693" s="28"/>
      <c r="X21693" s="28"/>
    </row>
    <row r="21694" spans="23:24" ht="14.25">
      <c r="W21694" s="28"/>
      <c r="X21694" s="28"/>
    </row>
    <row r="21695" spans="23:24" ht="14.25">
      <c r="W21695" s="29"/>
      <c r="X21695" s="29"/>
    </row>
    <row r="21696" spans="23:24" ht="14.25">
      <c r="W21696" s="31"/>
      <c r="X21696" s="31"/>
    </row>
    <row r="21697" spans="23:24" ht="14.25">
      <c r="W21697" s="29"/>
      <c r="X21697" s="29"/>
    </row>
    <row r="21698" spans="23:24" ht="14.25">
      <c r="W21698" s="31"/>
      <c r="X21698" s="31"/>
    </row>
    <row r="21700" spans="23:24" ht="14.25">
      <c r="W21700" s="29"/>
      <c r="X21700" s="29"/>
    </row>
    <row r="21701" spans="23:24" ht="14.25">
      <c r="W21701" s="34"/>
      <c r="X21701" s="34"/>
    </row>
    <row r="21702" spans="23:24" ht="14.25">
      <c r="W21702" s="28"/>
      <c r="X21702" s="28"/>
    </row>
    <row r="21703" spans="23:24" ht="14.25">
      <c r="W21703" s="34"/>
      <c r="X21703" s="34"/>
    </row>
    <row r="21704" spans="23:24" ht="14.25">
      <c r="W21704" s="34"/>
      <c r="X21704" s="34"/>
    </row>
    <row r="21705" spans="23:24" ht="14.25">
      <c r="W21705" s="34"/>
      <c r="X21705" s="34"/>
    </row>
    <row r="21706" spans="23:24" ht="14.25">
      <c r="W21706" s="35"/>
      <c r="X21706" s="35"/>
    </row>
    <row r="21707" spans="23:24" ht="14.25">
      <c r="W21707" s="35"/>
      <c r="X21707" s="35"/>
    </row>
    <row r="21708" spans="23:24" ht="14.25">
      <c r="W21708" s="35"/>
      <c r="X21708" s="35"/>
    </row>
    <row r="21709" spans="23:24" ht="14.25">
      <c r="W21709" s="34"/>
      <c r="X21709" s="34"/>
    </row>
    <row r="21710" spans="23:24" ht="14.25">
      <c r="W21710" s="34"/>
      <c r="X21710" s="34"/>
    </row>
    <row r="21711" spans="23:24" ht="14.25">
      <c r="W21711" s="34"/>
      <c r="X21711" s="34"/>
    </row>
    <row r="21712" spans="23:24" ht="14.25">
      <c r="W21712" s="35"/>
      <c r="X21712" s="35"/>
    </row>
    <row r="21713" spans="23:24" ht="14.25">
      <c r="W21713" s="35"/>
      <c r="X21713" s="35"/>
    </row>
    <row r="21714" spans="23:24" ht="14.25">
      <c r="W21714" s="34"/>
      <c r="X21714" s="34"/>
    </row>
    <row r="21715" spans="23:24" ht="14.25">
      <c r="W21715" s="34"/>
      <c r="X21715" s="34"/>
    </row>
    <row r="21716" spans="23:24" ht="14.25">
      <c r="W21716" s="35"/>
      <c r="X21716" s="35"/>
    </row>
    <row r="21717" spans="23:24" ht="14.25">
      <c r="W21717" s="34"/>
      <c r="X21717" s="34"/>
    </row>
    <row r="21718" spans="23:24" ht="14.25">
      <c r="W21718" s="35"/>
      <c r="X21718" s="35"/>
    </row>
    <row r="21720" spans="23:24" ht="14.25">
      <c r="W21720" s="34"/>
      <c r="X21720" s="34"/>
    </row>
    <row r="21721" spans="23:24" ht="15" thickTop="1">
      <c r="W21721" s="35"/>
      <c r="X21721" s="35"/>
    </row>
    <row r="21722" spans="23:24" ht="15" thickTop="1">
      <c r="W21722" s="43"/>
      <c r="X21722" s="43"/>
    </row>
    <row r="21723" spans="23:24" ht="14.25">
      <c r="W21723" s="28"/>
      <c r="X21723" s="28"/>
    </row>
    <row r="21724" spans="23:24" ht="14.25">
      <c r="W21724" s="28"/>
      <c r="X21724" s="28"/>
    </row>
    <row r="21725" spans="23:24" ht="14.25">
      <c r="W21725" s="29"/>
      <c r="X21725" s="29"/>
    </row>
    <row r="21726" spans="23:24" ht="14.25">
      <c r="W21726" s="31"/>
      <c r="X21726" s="31"/>
    </row>
    <row r="21727" spans="23:24" ht="14.25">
      <c r="W21727" s="29"/>
      <c r="X21727" s="29"/>
    </row>
    <row r="21728" spans="23:24" ht="14.25">
      <c r="W21728" s="31"/>
      <c r="X21728" s="31"/>
    </row>
    <row r="21730" spans="23:24" ht="14.25">
      <c r="W21730" s="29"/>
      <c r="X21730" s="29"/>
    </row>
    <row r="21731" spans="23:24" ht="14.25">
      <c r="W21731" s="34"/>
      <c r="X21731" s="34"/>
    </row>
    <row r="21732" spans="23:24" ht="14.25">
      <c r="W21732" s="28"/>
      <c r="X21732" s="28"/>
    </row>
    <row r="21733" spans="23:24" ht="14.25">
      <c r="W21733" s="34"/>
      <c r="X21733" s="34"/>
    </row>
    <row r="21734" spans="23:24" ht="14.25">
      <c r="W21734" s="34"/>
      <c r="X21734" s="34"/>
    </row>
    <row r="21735" spans="23:24" ht="14.25">
      <c r="W21735" s="34"/>
      <c r="X21735" s="34"/>
    </row>
    <row r="21736" spans="23:24" ht="14.25">
      <c r="W21736" s="35"/>
      <c r="X21736" s="35"/>
    </row>
    <row r="21737" spans="23:24" ht="14.25">
      <c r="W21737" s="35"/>
      <c r="X21737" s="35"/>
    </row>
    <row r="21738" spans="23:24" ht="14.25">
      <c r="W21738" s="35"/>
      <c r="X21738" s="35"/>
    </row>
    <row r="21739" spans="23:24" ht="14.25">
      <c r="W21739" s="34"/>
      <c r="X21739" s="34"/>
    </row>
    <row r="21740" spans="23:24" ht="14.25">
      <c r="W21740" s="34"/>
      <c r="X21740" s="34"/>
    </row>
    <row r="21741" spans="23:24" ht="14.25">
      <c r="W21741" s="34"/>
      <c r="X21741" s="34"/>
    </row>
    <row r="21742" spans="23:24" ht="14.25">
      <c r="W21742" s="35"/>
      <c r="X21742" s="35"/>
    </row>
    <row r="21743" spans="23:24" ht="14.25">
      <c r="W21743" s="35"/>
      <c r="X21743" s="35"/>
    </row>
    <row r="21744" spans="23:24" ht="14.25">
      <c r="W21744" s="34"/>
      <c r="X21744" s="34"/>
    </row>
    <row r="21745" spans="23:24" ht="14.25">
      <c r="W21745" s="34"/>
      <c r="X21745" s="34"/>
    </row>
    <row r="21746" spans="23:24" ht="14.25">
      <c r="W21746" s="35"/>
      <c r="X21746" s="35"/>
    </row>
    <row r="21747" spans="23:24" ht="14.25">
      <c r="W21747" s="34"/>
      <c r="X21747" s="34"/>
    </row>
    <row r="21748" spans="23:24" ht="14.25">
      <c r="W21748" s="35"/>
      <c r="X21748" s="35"/>
    </row>
    <row r="21750" spans="23:24" ht="14.25">
      <c r="W21750" s="34"/>
      <c r="X21750" s="34"/>
    </row>
    <row r="21751" spans="23:24" ht="15" thickTop="1">
      <c r="W21751" s="35"/>
      <c r="X21751" s="35"/>
    </row>
    <row r="21752" spans="23:24" ht="15" thickTop="1">
      <c r="W21752" s="43"/>
      <c r="X21752" s="43"/>
    </row>
    <row r="21753" spans="23:24" ht="14.25">
      <c r="W21753" s="28"/>
      <c r="X21753" s="28"/>
    </row>
    <row r="21754" spans="23:24" ht="14.25">
      <c r="W21754" s="28"/>
      <c r="X21754" s="28"/>
    </row>
    <row r="21755" spans="23:24" ht="14.25">
      <c r="W21755" s="29"/>
      <c r="X21755" s="29"/>
    </row>
    <row r="21756" spans="23:24" ht="14.25">
      <c r="W21756" s="31"/>
      <c r="X21756" s="31"/>
    </row>
    <row r="21757" spans="23:24" ht="14.25">
      <c r="W21757" s="29"/>
      <c r="X21757" s="29"/>
    </row>
    <row r="21758" spans="23:24" ht="14.25">
      <c r="W21758" s="31"/>
      <c r="X21758" s="31"/>
    </row>
    <row r="21760" spans="23:24" ht="14.25">
      <c r="W21760" s="29"/>
      <c r="X21760" s="29"/>
    </row>
    <row r="21761" spans="23:24" ht="14.25">
      <c r="W21761" s="34"/>
      <c r="X21761" s="34"/>
    </row>
    <row r="21762" spans="23:24" ht="14.25">
      <c r="W21762" s="28"/>
      <c r="X21762" s="28"/>
    </row>
    <row r="21763" spans="23:24" ht="14.25">
      <c r="W21763" s="34"/>
      <c r="X21763" s="34"/>
    </row>
    <row r="21764" spans="23:24" ht="14.25">
      <c r="W21764" s="34"/>
      <c r="X21764" s="34"/>
    </row>
    <row r="21765" spans="23:24" ht="14.25">
      <c r="W21765" s="34"/>
      <c r="X21765" s="34"/>
    </row>
    <row r="21766" spans="23:24" ht="14.25">
      <c r="W21766" s="35"/>
      <c r="X21766" s="35"/>
    </row>
    <row r="21767" spans="23:24" ht="14.25">
      <c r="W21767" s="35"/>
      <c r="X21767" s="35"/>
    </row>
    <row r="21768" spans="23:24" ht="14.25">
      <c r="W21768" s="35"/>
      <c r="X21768" s="35"/>
    </row>
    <row r="21769" spans="23:24" ht="14.25">
      <c r="W21769" s="34"/>
      <c r="X21769" s="34"/>
    </row>
    <row r="21770" spans="23:24" ht="14.25">
      <c r="W21770" s="34"/>
      <c r="X21770" s="34"/>
    </row>
    <row r="21771" spans="23:24" ht="14.25">
      <c r="W21771" s="34"/>
      <c r="X21771" s="34"/>
    </row>
    <row r="21772" spans="23:24" ht="14.25">
      <c r="W21772" s="35"/>
      <c r="X21772" s="35"/>
    </row>
    <row r="21773" spans="23:24" ht="14.25">
      <c r="W21773" s="35"/>
      <c r="X21773" s="35"/>
    </row>
    <row r="21774" spans="23:24" ht="14.25">
      <c r="W21774" s="34"/>
      <c r="X21774" s="34"/>
    </row>
    <row r="21775" spans="23:24" ht="14.25">
      <c r="W21775" s="34"/>
      <c r="X21775" s="34"/>
    </row>
    <row r="21776" spans="23:24" ht="14.25">
      <c r="W21776" s="35"/>
      <c r="X21776" s="35"/>
    </row>
    <row r="21777" spans="23:24" ht="14.25">
      <c r="W21777" s="34"/>
      <c r="X21777" s="34"/>
    </row>
    <row r="21778" spans="23:24" ht="14.25">
      <c r="W21778" s="35"/>
      <c r="X21778" s="35"/>
    </row>
    <row r="21780" spans="23:24" ht="14.25">
      <c r="W21780" s="34"/>
      <c r="X21780" s="34"/>
    </row>
    <row r="21781" spans="23:24" ht="15" thickTop="1">
      <c r="W21781" s="35"/>
      <c r="X21781" s="35"/>
    </row>
    <row r="21782" spans="23:24" ht="15" thickTop="1">
      <c r="W21782" s="43"/>
      <c r="X21782" s="43"/>
    </row>
    <row r="21783" spans="23:24" ht="14.25">
      <c r="W21783" s="28"/>
      <c r="X21783" s="28"/>
    </row>
    <row r="21784" spans="23:24" ht="14.25">
      <c r="W21784" s="28"/>
      <c r="X21784" s="28"/>
    </row>
    <row r="21785" spans="23:24" ht="14.25">
      <c r="W21785" s="29"/>
      <c r="X21785" s="29"/>
    </row>
    <row r="21786" spans="23:24" ht="14.25">
      <c r="W21786" s="31"/>
      <c r="X21786" s="31"/>
    </row>
    <row r="21787" spans="23:24" ht="14.25">
      <c r="W21787" s="29"/>
      <c r="X21787" s="29"/>
    </row>
    <row r="21788" spans="23:24" ht="14.25">
      <c r="W21788" s="31"/>
      <c r="X21788" s="31"/>
    </row>
    <row r="21790" spans="23:24" ht="14.25">
      <c r="W21790" s="29"/>
      <c r="X21790" s="29"/>
    </row>
    <row r="21791" spans="23:24" ht="14.25">
      <c r="W21791" s="34"/>
      <c r="X21791" s="34"/>
    </row>
    <row r="21792" spans="23:24" ht="14.25">
      <c r="W21792" s="28"/>
      <c r="X21792" s="28"/>
    </row>
    <row r="21793" spans="23:24" ht="14.25">
      <c r="W21793" s="34"/>
      <c r="X21793" s="34"/>
    </row>
    <row r="21794" spans="23:24" ht="14.25">
      <c r="W21794" s="34"/>
      <c r="X21794" s="34"/>
    </row>
    <row r="21795" spans="23:24" ht="14.25">
      <c r="W21795" s="34"/>
      <c r="X21795" s="34"/>
    </row>
    <row r="21796" spans="23:24" ht="14.25">
      <c r="W21796" s="35"/>
      <c r="X21796" s="35"/>
    </row>
    <row r="21797" spans="23:24" ht="14.25">
      <c r="W21797" s="35"/>
      <c r="X21797" s="35"/>
    </row>
    <row r="21798" spans="23:24" ht="14.25">
      <c r="W21798" s="35"/>
      <c r="X21798" s="35"/>
    </row>
    <row r="21799" spans="23:24" ht="14.25">
      <c r="W21799" s="34"/>
      <c r="X21799" s="34"/>
    </row>
    <row r="21800" spans="23:24" ht="14.25">
      <c r="W21800" s="34"/>
      <c r="X21800" s="34"/>
    </row>
    <row r="21801" spans="23:24" ht="14.25">
      <c r="W21801" s="34"/>
      <c r="X21801" s="34"/>
    </row>
    <row r="21802" spans="23:24" ht="14.25">
      <c r="W21802" s="35"/>
      <c r="X21802" s="35"/>
    </row>
    <row r="21803" spans="23:24" ht="14.25">
      <c r="W21803" s="35"/>
      <c r="X21803" s="35"/>
    </row>
    <row r="21804" spans="23:24" ht="14.25">
      <c r="W21804" s="34"/>
      <c r="X21804" s="34"/>
    </row>
    <row r="21805" spans="23:24" ht="14.25">
      <c r="W21805" s="34"/>
      <c r="X21805" s="34"/>
    </row>
    <row r="21806" spans="23:24" ht="14.25">
      <c r="W21806" s="35"/>
      <c r="X21806" s="35"/>
    </row>
    <row r="21807" spans="23:24" ht="14.25">
      <c r="W21807" s="34"/>
      <c r="X21807" s="34"/>
    </row>
    <row r="21808" spans="23:24" ht="14.25">
      <c r="W21808" s="35"/>
      <c r="X21808" s="35"/>
    </row>
    <row r="21810" spans="23:24" ht="14.25">
      <c r="W21810" s="34"/>
      <c r="X21810" s="34"/>
    </row>
    <row r="21811" spans="23:24" ht="15" thickTop="1">
      <c r="W21811" s="35"/>
      <c r="X21811" s="35"/>
    </row>
    <row r="21812" spans="23:24" ht="15" thickTop="1">
      <c r="W21812" s="43"/>
      <c r="X21812" s="43"/>
    </row>
    <row r="21813" spans="23:24" ht="14.25">
      <c r="W21813" s="28"/>
      <c r="X21813" s="28"/>
    </row>
    <row r="21814" spans="23:24" ht="14.25">
      <c r="W21814" s="28"/>
      <c r="X21814" s="28"/>
    </row>
    <row r="21815" spans="23:24" ht="14.25">
      <c r="W21815" s="29"/>
      <c r="X21815" s="29"/>
    </row>
    <row r="21816" spans="23:24" ht="14.25">
      <c r="W21816" s="31"/>
      <c r="X21816" s="31"/>
    </row>
    <row r="21817" spans="23:24" ht="14.25">
      <c r="W21817" s="29"/>
      <c r="X21817" s="29"/>
    </row>
    <row r="21818" spans="23:24" ht="14.25">
      <c r="W21818" s="31"/>
      <c r="X21818" s="31"/>
    </row>
    <row r="21820" spans="23:24" ht="14.25">
      <c r="W21820" s="29"/>
      <c r="X21820" s="29"/>
    </row>
    <row r="21821" spans="23:24" ht="14.25">
      <c r="W21821" s="34"/>
      <c r="X21821" s="34"/>
    </row>
    <row r="21822" spans="23:24" ht="14.25">
      <c r="W21822" s="28"/>
      <c r="X21822" s="28"/>
    </row>
    <row r="21823" spans="23:24" ht="14.25">
      <c r="W21823" s="34"/>
      <c r="X21823" s="34"/>
    </row>
    <row r="21824" spans="23:24" ht="14.25">
      <c r="W21824" s="34"/>
      <c r="X21824" s="34"/>
    </row>
    <row r="21825" spans="23:24" ht="14.25">
      <c r="W21825" s="34"/>
      <c r="X21825" s="34"/>
    </row>
    <row r="21826" spans="23:24" ht="14.25">
      <c r="W21826" s="35"/>
      <c r="X21826" s="35"/>
    </row>
    <row r="21827" spans="23:24" ht="14.25">
      <c r="W21827" s="35"/>
      <c r="X21827" s="35"/>
    </row>
    <row r="21828" spans="23:24" ht="14.25">
      <c r="W21828" s="35"/>
      <c r="X21828" s="35"/>
    </row>
    <row r="21829" spans="23:24" ht="14.25">
      <c r="W21829" s="34"/>
      <c r="X21829" s="34"/>
    </row>
    <row r="21830" spans="23:24" ht="14.25">
      <c r="W21830" s="34"/>
      <c r="X21830" s="34"/>
    </row>
    <row r="21831" spans="23:24" ht="14.25">
      <c r="W21831" s="34"/>
      <c r="X21831" s="34"/>
    </row>
    <row r="21832" spans="23:24" ht="14.25">
      <c r="W21832" s="35"/>
      <c r="X21832" s="35"/>
    </row>
    <row r="21833" spans="23:24" ht="14.25">
      <c r="W21833" s="35"/>
      <c r="X21833" s="35"/>
    </row>
    <row r="21834" spans="23:24" ht="14.25">
      <c r="W21834" s="34"/>
      <c r="X21834" s="34"/>
    </row>
    <row r="21835" spans="23:24" ht="14.25">
      <c r="W21835" s="34"/>
      <c r="X21835" s="34"/>
    </row>
    <row r="21836" spans="23:24" ht="14.25">
      <c r="W21836" s="35"/>
      <c r="X21836" s="35"/>
    </row>
    <row r="21837" spans="23:24" ht="14.25">
      <c r="W21837" s="34"/>
      <c r="X21837" s="34"/>
    </row>
    <row r="21838" spans="23:24" ht="14.25">
      <c r="W21838" s="35"/>
      <c r="X21838" s="35"/>
    </row>
    <row r="21840" spans="23:24" ht="14.25">
      <c r="W21840" s="34"/>
      <c r="X21840" s="34"/>
    </row>
    <row r="21841" spans="23:24" ht="15" thickTop="1">
      <c r="W21841" s="35"/>
      <c r="X21841" s="35"/>
    </row>
    <row r="21842" spans="23:24" ht="15" thickTop="1">
      <c r="W21842" s="43"/>
      <c r="X21842" s="43"/>
    </row>
    <row r="21843" spans="23:24" ht="14.25">
      <c r="W21843" s="28"/>
      <c r="X21843" s="28"/>
    </row>
    <row r="21844" spans="23:24" ht="14.25">
      <c r="W21844" s="28"/>
      <c r="X21844" s="28"/>
    </row>
    <row r="21845" spans="23:24" ht="14.25">
      <c r="W21845" s="29"/>
      <c r="X21845" s="29"/>
    </row>
    <row r="21846" spans="23:24" ht="14.25">
      <c r="W21846" s="31"/>
      <c r="X21846" s="31"/>
    </row>
    <row r="21847" spans="23:24" ht="14.25">
      <c r="W21847" s="29"/>
      <c r="X21847" s="29"/>
    </row>
    <row r="21848" spans="23:24" ht="14.25">
      <c r="W21848" s="31"/>
      <c r="X21848" s="31"/>
    </row>
    <row r="21850" spans="23:24" ht="14.25">
      <c r="W21850" s="29"/>
      <c r="X21850" s="29"/>
    </row>
    <row r="21851" spans="23:24" ht="14.25">
      <c r="W21851" s="34"/>
      <c r="X21851" s="34"/>
    </row>
    <row r="21852" spans="23:24" ht="14.25">
      <c r="W21852" s="28"/>
      <c r="X21852" s="28"/>
    </row>
    <row r="21853" spans="23:24" ht="14.25">
      <c r="W21853" s="34"/>
      <c r="X21853" s="34"/>
    </row>
    <row r="21854" spans="23:24" ht="14.25">
      <c r="W21854" s="34"/>
      <c r="X21854" s="34"/>
    </row>
    <row r="21855" spans="23:24" ht="14.25">
      <c r="W21855" s="34"/>
      <c r="X21855" s="34"/>
    </row>
    <row r="21856" spans="23:24" ht="14.25">
      <c r="W21856" s="35"/>
      <c r="X21856" s="35"/>
    </row>
    <row r="21857" spans="23:24" ht="14.25">
      <c r="W21857" s="35"/>
      <c r="X21857" s="35"/>
    </row>
    <row r="21858" spans="23:24" ht="14.25">
      <c r="W21858" s="35"/>
      <c r="X21858" s="35"/>
    </row>
    <row r="21859" spans="23:24" ht="14.25">
      <c r="W21859" s="34"/>
      <c r="X21859" s="34"/>
    </row>
    <row r="21860" spans="23:24" ht="14.25">
      <c r="W21860" s="34"/>
      <c r="X21860" s="34"/>
    </row>
    <row r="21861" spans="23:24" ht="14.25">
      <c r="W21861" s="34"/>
      <c r="X21861" s="34"/>
    </row>
    <row r="21862" spans="23:24" ht="14.25">
      <c r="W21862" s="35"/>
      <c r="X21862" s="35"/>
    </row>
    <row r="21863" spans="23:24" ht="14.25">
      <c r="W21863" s="35"/>
      <c r="X21863" s="35"/>
    </row>
    <row r="21864" spans="23:24" ht="14.25">
      <c r="W21864" s="34"/>
      <c r="X21864" s="34"/>
    </row>
    <row r="21865" spans="23:24" ht="14.25">
      <c r="W21865" s="34"/>
      <c r="X21865" s="34"/>
    </row>
    <row r="21866" spans="23:24" ht="14.25">
      <c r="W21866" s="35"/>
      <c r="X21866" s="35"/>
    </row>
    <row r="21867" spans="23:24" ht="14.25">
      <c r="W21867" s="34"/>
      <c r="X21867" s="34"/>
    </row>
    <row r="21868" spans="23:24" ht="14.25">
      <c r="W21868" s="35"/>
      <c r="X21868" s="35"/>
    </row>
    <row r="21870" spans="23:24" ht="14.25">
      <c r="W21870" s="34"/>
      <c r="X21870" s="34"/>
    </row>
    <row r="21871" spans="23:24" ht="15" thickTop="1">
      <c r="W21871" s="35"/>
      <c r="X21871" s="35"/>
    </row>
    <row r="21872" spans="23:24" ht="15" thickTop="1">
      <c r="W21872" s="43"/>
      <c r="X21872" s="43"/>
    </row>
    <row r="21873" spans="23:24" ht="14.25">
      <c r="W21873" s="28"/>
      <c r="X21873" s="28"/>
    </row>
    <row r="21874" spans="23:24" ht="14.25">
      <c r="W21874" s="28"/>
      <c r="X21874" s="28"/>
    </row>
    <row r="21875" spans="23:24" ht="14.25">
      <c r="W21875" s="29"/>
      <c r="X21875" s="29"/>
    </row>
    <row r="21876" spans="23:24" ht="14.25">
      <c r="W21876" s="31"/>
      <c r="X21876" s="31"/>
    </row>
    <row r="21877" spans="23:24" ht="14.25">
      <c r="W21877" s="29"/>
      <c r="X21877" s="29"/>
    </row>
    <row r="21878" spans="23:24" ht="14.25">
      <c r="W21878" s="31"/>
      <c r="X21878" s="31"/>
    </row>
    <row r="21880" spans="23:24" ht="14.25">
      <c r="W21880" s="29"/>
      <c r="X21880" s="29"/>
    </row>
    <row r="21881" spans="23:24" ht="14.25">
      <c r="W21881" s="34"/>
      <c r="X21881" s="34"/>
    </row>
    <row r="21882" spans="23:24" ht="14.25">
      <c r="W21882" s="28"/>
      <c r="X21882" s="28"/>
    </row>
    <row r="21883" spans="23:24" ht="14.25">
      <c r="W21883" s="34"/>
      <c r="X21883" s="34"/>
    </row>
    <row r="21884" spans="23:24" ht="14.25">
      <c r="W21884" s="34"/>
      <c r="X21884" s="34"/>
    </row>
    <row r="21885" spans="23:24" ht="14.25">
      <c r="W21885" s="34"/>
      <c r="X21885" s="34"/>
    </row>
    <row r="21886" spans="23:24" ht="14.25">
      <c r="W21886" s="35"/>
      <c r="X21886" s="35"/>
    </row>
    <row r="21887" spans="23:24" ht="14.25">
      <c r="W21887" s="35"/>
      <c r="X21887" s="35"/>
    </row>
    <row r="21888" spans="23:24" ht="14.25">
      <c r="W21888" s="35"/>
      <c r="X21888" s="35"/>
    </row>
    <row r="21889" spans="23:24" ht="14.25">
      <c r="W21889" s="34"/>
      <c r="X21889" s="34"/>
    </row>
    <row r="21890" spans="23:24" ht="14.25">
      <c r="W21890" s="34"/>
      <c r="X21890" s="34"/>
    </row>
    <row r="21891" spans="23:24" ht="14.25">
      <c r="W21891" s="34"/>
      <c r="X21891" s="34"/>
    </row>
    <row r="21892" spans="23:24" ht="14.25">
      <c r="W21892" s="35"/>
      <c r="X21892" s="35"/>
    </row>
    <row r="21893" spans="23:24" ht="14.25">
      <c r="W21893" s="35"/>
      <c r="X21893" s="35"/>
    </row>
    <row r="21894" spans="23:24" ht="14.25">
      <c r="W21894" s="34"/>
      <c r="X21894" s="34"/>
    </row>
    <row r="21895" spans="23:24" ht="14.25">
      <c r="W21895" s="34"/>
      <c r="X21895" s="34"/>
    </row>
    <row r="21896" spans="23:24" ht="14.25">
      <c r="W21896" s="35"/>
      <c r="X21896" s="35"/>
    </row>
    <row r="21897" spans="23:24" ht="14.25">
      <c r="W21897" s="34"/>
      <c r="X21897" s="34"/>
    </row>
    <row r="21898" spans="23:24" ht="14.25">
      <c r="W21898" s="35"/>
      <c r="X21898" s="35"/>
    </row>
    <row r="21900" spans="23:24" ht="14.25">
      <c r="W21900" s="34"/>
      <c r="X21900" s="34"/>
    </row>
    <row r="21901" spans="23:24" ht="15" thickTop="1">
      <c r="W21901" s="35"/>
      <c r="X21901" s="35"/>
    </row>
    <row r="21902" spans="23:24" ht="15" thickTop="1">
      <c r="W21902" s="43"/>
      <c r="X21902" s="43"/>
    </row>
    <row r="21903" spans="23:24" ht="14.25">
      <c r="W21903" s="28"/>
      <c r="X21903" s="28"/>
    </row>
    <row r="21904" spans="23:24" ht="14.25">
      <c r="W21904" s="28"/>
      <c r="X21904" s="28"/>
    </row>
    <row r="21905" spans="23:24" ht="14.25">
      <c r="W21905" s="29"/>
      <c r="X21905" s="29"/>
    </row>
    <row r="21906" spans="23:24" ht="14.25">
      <c r="W21906" s="31"/>
      <c r="X21906" s="31"/>
    </row>
    <row r="21907" spans="23:24" ht="14.25">
      <c r="W21907" s="29"/>
      <c r="X21907" s="29"/>
    </row>
    <row r="21908" spans="23:24" ht="14.25">
      <c r="W21908" s="31"/>
      <c r="X21908" s="31"/>
    </row>
    <row r="21910" spans="23:24" ht="14.25">
      <c r="W21910" s="29"/>
      <c r="X21910" s="29"/>
    </row>
    <row r="21911" spans="23:24" ht="14.25">
      <c r="W21911" s="34"/>
      <c r="X21911" s="34"/>
    </row>
    <row r="21912" spans="23:24" ht="14.25">
      <c r="W21912" s="28"/>
      <c r="X21912" s="28"/>
    </row>
    <row r="21913" spans="23:24" ht="14.25">
      <c r="W21913" s="34"/>
      <c r="X21913" s="34"/>
    </row>
    <row r="21914" spans="23:24" ht="14.25">
      <c r="W21914" s="34"/>
      <c r="X21914" s="34"/>
    </row>
    <row r="21915" spans="23:24" ht="14.25">
      <c r="W21915" s="34"/>
      <c r="X21915" s="34"/>
    </row>
    <row r="21916" spans="23:24" ht="14.25">
      <c r="W21916" s="35"/>
      <c r="X21916" s="35"/>
    </row>
    <row r="21917" spans="23:24" ht="14.25">
      <c r="W21917" s="35"/>
      <c r="X21917" s="35"/>
    </row>
    <row r="21918" spans="23:24" ht="14.25">
      <c r="W21918" s="35"/>
      <c r="X21918" s="35"/>
    </row>
    <row r="21919" spans="23:24" ht="14.25">
      <c r="W21919" s="34"/>
      <c r="X21919" s="34"/>
    </row>
    <row r="21920" spans="23:24" ht="14.25">
      <c r="W21920" s="34"/>
      <c r="X21920" s="34"/>
    </row>
    <row r="21921" spans="23:24" ht="14.25">
      <c r="W21921" s="34"/>
      <c r="X21921" s="34"/>
    </row>
    <row r="21922" spans="23:24" ht="14.25">
      <c r="W21922" s="35"/>
      <c r="X21922" s="35"/>
    </row>
    <row r="21923" spans="23:24" ht="14.25">
      <c r="W21923" s="35"/>
      <c r="X21923" s="35"/>
    </row>
    <row r="21924" spans="23:24" ht="14.25">
      <c r="W21924" s="34"/>
      <c r="X21924" s="34"/>
    </row>
    <row r="21925" spans="23:24" ht="14.25">
      <c r="W21925" s="34"/>
      <c r="X21925" s="34"/>
    </row>
    <row r="21926" spans="23:24" ht="14.25">
      <c r="W21926" s="35"/>
      <c r="X21926" s="35"/>
    </row>
    <row r="21927" spans="23:24" ht="14.25">
      <c r="W21927" s="34"/>
      <c r="X21927" s="34"/>
    </row>
    <row r="21928" spans="23:24" ht="14.25">
      <c r="W21928" s="35"/>
      <c r="X21928" s="35"/>
    </row>
    <row r="21930" spans="23:24" ht="14.25">
      <c r="W21930" s="34"/>
      <c r="X21930" s="34"/>
    </row>
    <row r="21931" spans="23:24" ht="15" thickTop="1">
      <c r="W21931" s="35"/>
      <c r="X21931" s="35"/>
    </row>
    <row r="21932" spans="23:24" ht="15" thickTop="1">
      <c r="W21932" s="43"/>
      <c r="X21932" s="43"/>
    </row>
    <row r="21933" spans="23:24" ht="14.25">
      <c r="W21933" s="28"/>
      <c r="X21933" s="28"/>
    </row>
    <row r="21934" spans="23:24" ht="14.25">
      <c r="W21934" s="28"/>
      <c r="X21934" s="28"/>
    </row>
    <row r="21935" spans="23:24" ht="14.25">
      <c r="W21935" s="29"/>
      <c r="X21935" s="29"/>
    </row>
    <row r="21936" spans="23:24" ht="14.25">
      <c r="W21936" s="31"/>
      <c r="X21936" s="31"/>
    </row>
    <row r="21937" spans="23:24" ht="14.25">
      <c r="W21937" s="29"/>
      <c r="X21937" s="29"/>
    </row>
    <row r="21938" spans="23:24" ht="14.25">
      <c r="W21938" s="31"/>
      <c r="X21938" s="31"/>
    </row>
    <row r="21940" spans="23:24" ht="14.25">
      <c r="W21940" s="29"/>
      <c r="X21940" s="29"/>
    </row>
    <row r="21941" spans="23:24" ht="14.25">
      <c r="W21941" s="34"/>
      <c r="X21941" s="34"/>
    </row>
    <row r="21942" spans="23:24" ht="14.25">
      <c r="W21942" s="28"/>
      <c r="X21942" s="28"/>
    </row>
    <row r="21943" spans="23:24" ht="14.25">
      <c r="W21943" s="34"/>
      <c r="X21943" s="34"/>
    </row>
    <row r="21944" spans="23:24" ht="14.25">
      <c r="W21944" s="34"/>
      <c r="X21944" s="34"/>
    </row>
    <row r="21945" spans="23:24" ht="14.25">
      <c r="W21945" s="34"/>
      <c r="X21945" s="34"/>
    </row>
    <row r="21946" spans="23:24" ht="14.25">
      <c r="W21946" s="35"/>
      <c r="X21946" s="35"/>
    </row>
    <row r="21947" spans="23:24" ht="14.25">
      <c r="W21947" s="35"/>
      <c r="X21947" s="35"/>
    </row>
    <row r="21948" spans="23:24" ht="14.25">
      <c r="W21948" s="35"/>
      <c r="X21948" s="35"/>
    </row>
    <row r="21949" spans="23:24" ht="14.25">
      <c r="W21949" s="34"/>
      <c r="X21949" s="34"/>
    </row>
    <row r="21950" spans="23:24" ht="14.25">
      <c r="W21950" s="34"/>
      <c r="X21950" s="34"/>
    </row>
    <row r="21951" spans="23:24" ht="14.25">
      <c r="W21951" s="34"/>
      <c r="X21951" s="34"/>
    </row>
    <row r="21952" spans="23:24" ht="14.25">
      <c r="W21952" s="35"/>
      <c r="X21952" s="35"/>
    </row>
    <row r="21953" spans="23:24" ht="14.25">
      <c r="W21953" s="35"/>
      <c r="X21953" s="35"/>
    </row>
    <row r="21954" spans="23:24" ht="14.25">
      <c r="W21954" s="34"/>
      <c r="X21954" s="34"/>
    </row>
    <row r="21955" spans="23:24" ht="14.25">
      <c r="W21955" s="34"/>
      <c r="X21955" s="34"/>
    </row>
    <row r="21956" spans="23:24" ht="14.25">
      <c r="W21956" s="35"/>
      <c r="X21956" s="35"/>
    </row>
    <row r="21957" spans="23:24" ht="14.25">
      <c r="W21957" s="34"/>
      <c r="X21957" s="34"/>
    </row>
    <row r="21958" spans="23:24" ht="14.25">
      <c r="W21958" s="35"/>
      <c r="X21958" s="35"/>
    </row>
    <row r="21960" spans="23:24" ht="14.25">
      <c r="W21960" s="34"/>
      <c r="X21960" s="34"/>
    </row>
    <row r="21961" spans="23:24" ht="15" thickTop="1">
      <c r="W21961" s="35"/>
      <c r="X21961" s="35"/>
    </row>
    <row r="21962" spans="23:24" ht="15" thickTop="1">
      <c r="W21962" s="43"/>
      <c r="X21962" s="43"/>
    </row>
    <row r="21963" spans="23:24" ht="14.25">
      <c r="W21963" s="28"/>
      <c r="X21963" s="28"/>
    </row>
    <row r="21964" spans="23:24" ht="14.25">
      <c r="W21964" s="28"/>
      <c r="X21964" s="28"/>
    </row>
    <row r="21965" spans="23:24" ht="14.25">
      <c r="W21965" s="29"/>
      <c r="X21965" s="29"/>
    </row>
    <row r="21966" spans="23:24" ht="14.25">
      <c r="W21966" s="31"/>
      <c r="X21966" s="31"/>
    </row>
    <row r="21967" spans="23:24" ht="14.25">
      <c r="W21967" s="29"/>
      <c r="X21967" s="29"/>
    </row>
    <row r="21968" spans="23:24" ht="14.25">
      <c r="W21968" s="31"/>
      <c r="X21968" s="31"/>
    </row>
    <row r="21970" spans="23:24" ht="14.25">
      <c r="W21970" s="29"/>
      <c r="X21970" s="29"/>
    </row>
    <row r="21971" spans="23:24" ht="14.25">
      <c r="W21971" s="34"/>
      <c r="X21971" s="34"/>
    </row>
    <row r="21972" spans="23:24" ht="14.25">
      <c r="W21972" s="28"/>
      <c r="X21972" s="28"/>
    </row>
    <row r="21973" spans="23:24" ht="14.25">
      <c r="W21973" s="34"/>
      <c r="X21973" s="34"/>
    </row>
    <row r="21974" spans="23:24" ht="14.25">
      <c r="W21974" s="34"/>
      <c r="X21974" s="34"/>
    </row>
    <row r="21975" spans="23:24" ht="14.25">
      <c r="W21975" s="34"/>
      <c r="X21975" s="34"/>
    </row>
    <row r="21976" spans="23:24" ht="14.25">
      <c r="W21976" s="35"/>
      <c r="X21976" s="35"/>
    </row>
    <row r="21977" spans="23:24" ht="14.25">
      <c r="W21977" s="35"/>
      <c r="X21977" s="35"/>
    </row>
    <row r="21978" spans="23:24" ht="14.25">
      <c r="W21978" s="35"/>
      <c r="X21978" s="35"/>
    </row>
    <row r="21979" spans="23:24" ht="14.25">
      <c r="W21979" s="34"/>
      <c r="X21979" s="34"/>
    </row>
    <row r="21980" spans="23:24" ht="14.25">
      <c r="W21980" s="34"/>
      <c r="X21980" s="34"/>
    </row>
    <row r="21981" spans="23:24" ht="14.25">
      <c r="W21981" s="34"/>
      <c r="X21981" s="34"/>
    </row>
    <row r="21982" spans="23:24" ht="14.25">
      <c r="W21982" s="35"/>
      <c r="X21982" s="35"/>
    </row>
    <row r="21983" spans="23:24" ht="14.25">
      <c r="W21983" s="35"/>
      <c r="X21983" s="35"/>
    </row>
    <row r="21984" spans="23:24" ht="14.25">
      <c r="W21984" s="34"/>
      <c r="X21984" s="34"/>
    </row>
    <row r="21985" spans="23:24" ht="14.25">
      <c r="W21985" s="34"/>
      <c r="X21985" s="34"/>
    </row>
    <row r="21986" spans="23:24" ht="14.25">
      <c r="W21986" s="35"/>
      <c r="X21986" s="35"/>
    </row>
    <row r="21987" spans="23:24" ht="14.25">
      <c r="W21987" s="34"/>
      <c r="X21987" s="34"/>
    </row>
    <row r="21988" spans="23:24" ht="14.25">
      <c r="W21988" s="35"/>
      <c r="X21988" s="35"/>
    </row>
    <row r="21990" spans="23:24" ht="14.25">
      <c r="W21990" s="34"/>
      <c r="X21990" s="34"/>
    </row>
    <row r="21991" spans="23:24" ht="15" thickTop="1">
      <c r="W21991" s="35"/>
      <c r="X21991" s="35"/>
    </row>
    <row r="21992" spans="23:24" ht="15" thickTop="1">
      <c r="W21992" s="43"/>
      <c r="X21992" s="43"/>
    </row>
    <row r="21993" spans="23:24" ht="14.25">
      <c r="W21993" s="28"/>
      <c r="X21993" s="28"/>
    </row>
    <row r="21994" spans="23:24" ht="14.25">
      <c r="W21994" s="28"/>
      <c r="X21994" s="28"/>
    </row>
    <row r="21995" spans="23:24" ht="14.25">
      <c r="W21995" s="29"/>
      <c r="X21995" s="29"/>
    </row>
    <row r="21996" spans="23:24" ht="14.25">
      <c r="W21996" s="31"/>
      <c r="X21996" s="31"/>
    </row>
    <row r="21997" spans="23:24" ht="14.25">
      <c r="W21997" s="29"/>
      <c r="X21997" s="29"/>
    </row>
    <row r="21998" spans="23:24" ht="14.25">
      <c r="W21998" s="31"/>
      <c r="X21998" s="31"/>
    </row>
    <row r="22000" spans="23:24" ht="14.25">
      <c r="W22000" s="29"/>
      <c r="X22000" s="29"/>
    </row>
    <row r="22001" spans="23:24" ht="14.25">
      <c r="W22001" s="34"/>
      <c r="X22001" s="34"/>
    </row>
    <row r="22002" spans="23:24" ht="14.25">
      <c r="W22002" s="28"/>
      <c r="X22002" s="28"/>
    </row>
    <row r="22003" spans="23:24" ht="14.25">
      <c r="W22003" s="34"/>
      <c r="X22003" s="34"/>
    </row>
    <row r="22004" spans="23:24" ht="14.25">
      <c r="W22004" s="34"/>
      <c r="X22004" s="34"/>
    </row>
    <row r="22005" spans="23:24" ht="14.25">
      <c r="W22005" s="34"/>
      <c r="X22005" s="34"/>
    </row>
    <row r="22006" spans="23:24" ht="14.25">
      <c r="W22006" s="35"/>
      <c r="X22006" s="35"/>
    </row>
    <row r="22007" spans="23:24" ht="14.25">
      <c r="W22007" s="35"/>
      <c r="X22007" s="35"/>
    </row>
    <row r="22008" spans="23:24" ht="14.25">
      <c r="W22008" s="35"/>
      <c r="X22008" s="35"/>
    </row>
    <row r="22009" spans="23:24" ht="14.25">
      <c r="W22009" s="34"/>
      <c r="X22009" s="34"/>
    </row>
    <row r="22010" spans="23:24" ht="14.25">
      <c r="W22010" s="34"/>
      <c r="X22010" s="34"/>
    </row>
    <row r="22011" spans="23:24" ht="14.25">
      <c r="W22011" s="34"/>
      <c r="X22011" s="34"/>
    </row>
    <row r="22012" spans="23:24" ht="14.25">
      <c r="W22012" s="35"/>
      <c r="X22012" s="35"/>
    </row>
    <row r="22013" spans="23:24" ht="14.25">
      <c r="W22013" s="35"/>
      <c r="X22013" s="35"/>
    </row>
    <row r="22014" spans="23:24" ht="14.25">
      <c r="W22014" s="34"/>
      <c r="X22014" s="34"/>
    </row>
    <row r="22015" spans="23:24" ht="14.25">
      <c r="W22015" s="34"/>
      <c r="X22015" s="34"/>
    </row>
    <row r="22016" spans="23:24" ht="14.25">
      <c r="W22016" s="35"/>
      <c r="X22016" s="35"/>
    </row>
    <row r="22017" spans="23:24" ht="14.25">
      <c r="W22017" s="34"/>
      <c r="X22017" s="34"/>
    </row>
    <row r="22018" spans="23:24" ht="14.25">
      <c r="W22018" s="35"/>
      <c r="X22018" s="35"/>
    </row>
    <row r="22020" spans="23:24" ht="14.25">
      <c r="W22020" s="34"/>
      <c r="X22020" s="34"/>
    </row>
    <row r="22021" spans="23:24" ht="15" thickTop="1">
      <c r="W22021" s="35"/>
      <c r="X22021" s="35"/>
    </row>
    <row r="22022" spans="23:24" ht="15" thickTop="1">
      <c r="W22022" s="43"/>
      <c r="X22022" s="43"/>
    </row>
    <row r="22023" spans="23:24" ht="14.25">
      <c r="W22023" s="28"/>
      <c r="X22023" s="28"/>
    </row>
    <row r="22024" spans="23:24" ht="14.25">
      <c r="W22024" s="28"/>
      <c r="X22024" s="28"/>
    </row>
    <row r="22025" spans="23:24" ht="14.25">
      <c r="W22025" s="29"/>
      <c r="X22025" s="29"/>
    </row>
    <row r="22026" spans="23:24" ht="14.25">
      <c r="W22026" s="31"/>
      <c r="X22026" s="31"/>
    </row>
    <row r="22027" spans="23:24" ht="14.25">
      <c r="W22027" s="29"/>
      <c r="X22027" s="29"/>
    </row>
    <row r="22028" spans="23:24" ht="14.25">
      <c r="W22028" s="31"/>
      <c r="X22028" s="31"/>
    </row>
    <row r="22030" spans="23:24" ht="14.25">
      <c r="W22030" s="29"/>
      <c r="X22030" s="29"/>
    </row>
    <row r="22031" spans="23:24" ht="14.25">
      <c r="W22031" s="34"/>
      <c r="X22031" s="34"/>
    </row>
    <row r="22032" spans="23:24" ht="14.25">
      <c r="W22032" s="28"/>
      <c r="X22032" s="28"/>
    </row>
    <row r="22033" spans="23:24" ht="14.25">
      <c r="W22033" s="34"/>
      <c r="X22033" s="34"/>
    </row>
    <row r="22034" spans="23:24" ht="14.25">
      <c r="W22034" s="34"/>
      <c r="X22034" s="34"/>
    </row>
    <row r="22035" spans="23:24" ht="14.25">
      <c r="W22035" s="34"/>
      <c r="X22035" s="34"/>
    </row>
    <row r="22036" spans="23:24" ht="14.25">
      <c r="W22036" s="35"/>
      <c r="X22036" s="35"/>
    </row>
    <row r="22037" spans="23:24" ht="14.25">
      <c r="W22037" s="35"/>
      <c r="X22037" s="35"/>
    </row>
    <row r="22038" spans="23:24" ht="14.25">
      <c r="W22038" s="35"/>
      <c r="X22038" s="35"/>
    </row>
    <row r="22039" spans="23:24" ht="14.25">
      <c r="W22039" s="34"/>
      <c r="X22039" s="34"/>
    </row>
    <row r="22040" spans="23:24" ht="14.25">
      <c r="W22040" s="34"/>
      <c r="X22040" s="34"/>
    </row>
    <row r="22041" spans="23:24" ht="14.25">
      <c r="W22041" s="34"/>
      <c r="X22041" s="34"/>
    </row>
    <row r="22042" spans="23:24" ht="14.25">
      <c r="W22042" s="35"/>
      <c r="X22042" s="35"/>
    </row>
    <row r="22043" spans="23:24" ht="14.25">
      <c r="W22043" s="35"/>
      <c r="X22043" s="35"/>
    </row>
    <row r="22044" spans="23:24" ht="14.25">
      <c r="W22044" s="34"/>
      <c r="X22044" s="34"/>
    </row>
    <row r="22045" spans="23:24" ht="14.25">
      <c r="W22045" s="34"/>
      <c r="X22045" s="34"/>
    </row>
    <row r="22046" spans="23:24" ht="14.25">
      <c r="W22046" s="35"/>
      <c r="X22046" s="35"/>
    </row>
    <row r="22047" spans="23:24" ht="14.25">
      <c r="W22047" s="34"/>
      <c r="X22047" s="34"/>
    </row>
    <row r="22048" spans="23:24" ht="14.25">
      <c r="W22048" s="35"/>
      <c r="X22048" s="35"/>
    </row>
    <row r="22050" spans="23:24" ht="14.25">
      <c r="W22050" s="34"/>
      <c r="X22050" s="34"/>
    </row>
    <row r="22051" spans="23:24" ht="15" thickTop="1">
      <c r="W22051" s="35"/>
      <c r="X22051" s="35"/>
    </row>
    <row r="22052" spans="23:24" ht="15" thickTop="1">
      <c r="W22052" s="43"/>
      <c r="X22052" s="43"/>
    </row>
    <row r="22053" spans="23:24" ht="14.25">
      <c r="W22053" s="28"/>
      <c r="X22053" s="28"/>
    </row>
    <row r="22054" spans="23:24" ht="14.25">
      <c r="W22054" s="28"/>
      <c r="X22054" s="28"/>
    </row>
    <row r="22055" spans="23:24" ht="14.25">
      <c r="W22055" s="29"/>
      <c r="X22055" s="29"/>
    </row>
    <row r="22056" spans="23:24" ht="14.25">
      <c r="W22056" s="31"/>
      <c r="X22056" s="31"/>
    </row>
    <row r="22057" spans="23:24" ht="14.25">
      <c r="W22057" s="29"/>
      <c r="X22057" s="29"/>
    </row>
    <row r="22058" spans="23:24" ht="14.25">
      <c r="W22058" s="31"/>
      <c r="X22058" s="31"/>
    </row>
    <row r="22060" spans="23:24" ht="14.25">
      <c r="W22060" s="29"/>
      <c r="X22060" s="29"/>
    </row>
    <row r="22061" spans="23:24" ht="14.25">
      <c r="W22061" s="34"/>
      <c r="X22061" s="34"/>
    </row>
    <row r="22062" spans="23:24" ht="14.25">
      <c r="W22062" s="28"/>
      <c r="X22062" s="28"/>
    </row>
    <row r="22063" spans="23:24" ht="14.25">
      <c r="W22063" s="34"/>
      <c r="X22063" s="34"/>
    </row>
    <row r="22064" spans="23:24" ht="14.25">
      <c r="W22064" s="34"/>
      <c r="X22064" s="34"/>
    </row>
    <row r="22065" spans="23:24" ht="14.25">
      <c r="W22065" s="34"/>
      <c r="X22065" s="34"/>
    </row>
    <row r="22066" spans="23:24" ht="14.25">
      <c r="W22066" s="35"/>
      <c r="X22066" s="35"/>
    </row>
    <row r="22067" spans="23:24" ht="14.25">
      <c r="W22067" s="35"/>
      <c r="X22067" s="35"/>
    </row>
    <row r="22068" spans="23:24" ht="14.25">
      <c r="W22068" s="35"/>
      <c r="X22068" s="35"/>
    </row>
    <row r="22069" spans="23:24" ht="14.25">
      <c r="W22069" s="34"/>
      <c r="X22069" s="34"/>
    </row>
    <row r="22070" spans="23:24" ht="14.25">
      <c r="W22070" s="34"/>
      <c r="X22070" s="34"/>
    </row>
    <row r="22071" spans="23:24" ht="14.25">
      <c r="W22071" s="34"/>
      <c r="X22071" s="34"/>
    </row>
    <row r="22072" spans="23:24" ht="14.25">
      <c r="W22072" s="35"/>
      <c r="X22072" s="35"/>
    </row>
    <row r="22073" spans="23:24" ht="14.25">
      <c r="W22073" s="35"/>
      <c r="X22073" s="35"/>
    </row>
    <row r="22074" spans="23:24" ht="14.25">
      <c r="W22074" s="34"/>
      <c r="X22074" s="34"/>
    </row>
    <row r="22075" spans="23:24" ht="14.25">
      <c r="W22075" s="34"/>
      <c r="X22075" s="34"/>
    </row>
    <row r="22076" spans="23:24" ht="14.25">
      <c r="W22076" s="35"/>
      <c r="X22076" s="35"/>
    </row>
    <row r="22077" spans="23:24" ht="14.25">
      <c r="W22077" s="34"/>
      <c r="X22077" s="34"/>
    </row>
    <row r="22078" spans="23:24" ht="14.25">
      <c r="W22078" s="35"/>
      <c r="X22078" s="35"/>
    </row>
    <row r="22080" spans="23:24" ht="14.25">
      <c r="W22080" s="34"/>
      <c r="X22080" s="34"/>
    </row>
    <row r="22081" spans="23:24" ht="15" thickTop="1">
      <c r="W22081" s="35"/>
      <c r="X22081" s="35"/>
    </row>
    <row r="22082" spans="23:24" ht="15" thickTop="1">
      <c r="W22082" s="43"/>
      <c r="X22082" s="43"/>
    </row>
    <row r="22083" spans="23:24" ht="14.25">
      <c r="W22083" s="28"/>
      <c r="X22083" s="28"/>
    </row>
    <row r="22084" spans="23:24" ht="14.25">
      <c r="W22084" s="28"/>
      <c r="X22084" s="28"/>
    </row>
    <row r="22085" spans="23:24" ht="14.25">
      <c r="W22085" s="29"/>
      <c r="X22085" s="29"/>
    </row>
    <row r="22086" spans="23:24" ht="14.25">
      <c r="W22086" s="31"/>
      <c r="X22086" s="31"/>
    </row>
    <row r="22087" spans="23:24" ht="14.25">
      <c r="W22087" s="29"/>
      <c r="X22087" s="29"/>
    </row>
    <row r="22088" spans="23:24" ht="14.25">
      <c r="W22088" s="31"/>
      <c r="X22088" s="31"/>
    </row>
    <row r="22090" spans="23:24" ht="14.25">
      <c r="W22090" s="29"/>
      <c r="X22090" s="29"/>
    </row>
    <row r="22091" spans="23:24" ht="14.25">
      <c r="W22091" s="34"/>
      <c r="X22091" s="34"/>
    </row>
    <row r="22092" spans="23:24" ht="14.25">
      <c r="W22092" s="28"/>
      <c r="X22092" s="28"/>
    </row>
    <row r="22093" spans="23:24" ht="14.25">
      <c r="W22093" s="34"/>
      <c r="X22093" s="34"/>
    </row>
    <row r="22094" spans="23:24" ht="14.25">
      <c r="W22094" s="34"/>
      <c r="X22094" s="34"/>
    </row>
    <row r="22095" spans="23:24" ht="14.25">
      <c r="W22095" s="34"/>
      <c r="X22095" s="34"/>
    </row>
    <row r="22096" spans="23:24" ht="14.25">
      <c r="W22096" s="35"/>
      <c r="X22096" s="35"/>
    </row>
    <row r="22097" spans="23:24" ht="14.25">
      <c r="W22097" s="35"/>
      <c r="X22097" s="35"/>
    </row>
    <row r="22098" spans="23:24" ht="14.25">
      <c r="W22098" s="35"/>
      <c r="X22098" s="35"/>
    </row>
    <row r="22099" spans="23:24" ht="14.25">
      <c r="W22099" s="34"/>
      <c r="X22099" s="34"/>
    </row>
    <row r="22100" spans="23:24" ht="14.25">
      <c r="W22100" s="34"/>
      <c r="X22100" s="34"/>
    </row>
    <row r="22101" spans="23:24" ht="14.25">
      <c r="W22101" s="34"/>
      <c r="X22101" s="34"/>
    </row>
    <row r="22102" spans="23:24" ht="14.25">
      <c r="W22102" s="35"/>
      <c r="X22102" s="35"/>
    </row>
    <row r="22103" spans="23:24" ht="14.25">
      <c r="W22103" s="35"/>
      <c r="X22103" s="35"/>
    </row>
    <row r="22104" spans="23:24" ht="14.25">
      <c r="W22104" s="34"/>
      <c r="X22104" s="34"/>
    </row>
    <row r="22105" spans="23:24" ht="14.25">
      <c r="W22105" s="34"/>
      <c r="X22105" s="34"/>
    </row>
    <row r="22106" spans="23:24" ht="14.25">
      <c r="W22106" s="35"/>
      <c r="X22106" s="35"/>
    </row>
    <row r="22107" spans="23:24" ht="14.25">
      <c r="W22107" s="34"/>
      <c r="X22107" s="34"/>
    </row>
    <row r="22108" spans="23:24" ht="14.25">
      <c r="W22108" s="35"/>
      <c r="X22108" s="35"/>
    </row>
    <row r="22110" spans="23:24" ht="14.25">
      <c r="W22110" s="34"/>
      <c r="X22110" s="34"/>
    </row>
    <row r="22111" spans="23:24" ht="15" thickTop="1">
      <c r="W22111" s="35"/>
      <c r="X22111" s="35"/>
    </row>
    <row r="22112" spans="23:24" ht="15" thickTop="1">
      <c r="W22112" s="43"/>
      <c r="X22112" s="43"/>
    </row>
    <row r="22113" spans="23:24" ht="14.25">
      <c r="W22113" s="28"/>
      <c r="X22113" s="28"/>
    </row>
    <row r="22114" spans="23:24" ht="14.25">
      <c r="W22114" s="28"/>
      <c r="X22114" s="28"/>
    </row>
    <row r="22115" spans="23:24" ht="14.25">
      <c r="W22115" s="29"/>
      <c r="X22115" s="29"/>
    </row>
    <row r="22116" spans="23:24" ht="14.25">
      <c r="W22116" s="31"/>
      <c r="X22116" s="31"/>
    </row>
    <row r="22117" spans="23:24" ht="14.25">
      <c r="W22117" s="29"/>
      <c r="X22117" s="29"/>
    </row>
    <row r="22118" spans="23:24" ht="14.25">
      <c r="W22118" s="31"/>
      <c r="X22118" s="31"/>
    </row>
    <row r="22120" spans="23:24" ht="14.25">
      <c r="W22120" s="29"/>
      <c r="X22120" s="29"/>
    </row>
    <row r="22121" spans="23:24" ht="14.25">
      <c r="W22121" s="34"/>
      <c r="X22121" s="34"/>
    </row>
    <row r="22122" spans="23:24" ht="14.25">
      <c r="W22122" s="28"/>
      <c r="X22122" s="28"/>
    </row>
    <row r="22123" spans="23:24" ht="14.25">
      <c r="W22123" s="34"/>
      <c r="X22123" s="34"/>
    </row>
    <row r="22124" spans="23:24" ht="14.25">
      <c r="W22124" s="34"/>
      <c r="X22124" s="34"/>
    </row>
    <row r="22125" spans="23:24" ht="14.25">
      <c r="W22125" s="34"/>
      <c r="X22125" s="34"/>
    </row>
    <row r="22126" spans="23:24" ht="14.25">
      <c r="W22126" s="35"/>
      <c r="X22126" s="35"/>
    </row>
    <row r="22127" spans="23:24" ht="14.25">
      <c r="W22127" s="35"/>
      <c r="X22127" s="35"/>
    </row>
    <row r="22128" spans="23:24" ht="14.25">
      <c r="W22128" s="35"/>
      <c r="X22128" s="35"/>
    </row>
    <row r="22129" spans="23:24" ht="14.25">
      <c r="W22129" s="34"/>
      <c r="X22129" s="34"/>
    </row>
    <row r="22130" spans="23:24" ht="14.25">
      <c r="W22130" s="34"/>
      <c r="X22130" s="34"/>
    </row>
    <row r="22131" spans="23:24" ht="14.25">
      <c r="W22131" s="34"/>
      <c r="X22131" s="34"/>
    </row>
    <row r="22132" spans="23:24" ht="14.25">
      <c r="W22132" s="35"/>
      <c r="X22132" s="35"/>
    </row>
    <row r="22133" spans="23:24" ht="14.25">
      <c r="W22133" s="35"/>
      <c r="X22133" s="35"/>
    </row>
    <row r="22134" spans="23:24" ht="14.25">
      <c r="W22134" s="34"/>
      <c r="X22134" s="34"/>
    </row>
    <row r="22135" spans="23:24" ht="14.25">
      <c r="W22135" s="34"/>
      <c r="X22135" s="34"/>
    </row>
    <row r="22136" spans="23:24" ht="14.25">
      <c r="W22136" s="35"/>
      <c r="X22136" s="35"/>
    </row>
    <row r="22137" spans="23:24" ht="14.25">
      <c r="W22137" s="34"/>
      <c r="X22137" s="34"/>
    </row>
    <row r="22138" spans="23:24" ht="14.25">
      <c r="W22138" s="35"/>
      <c r="X22138" s="35"/>
    </row>
    <row r="22140" spans="23:24" ht="14.25">
      <c r="W22140" s="34"/>
      <c r="X22140" s="34"/>
    </row>
    <row r="22141" spans="23:24" ht="15" thickTop="1">
      <c r="W22141" s="35"/>
      <c r="X22141" s="35"/>
    </row>
    <row r="22142" spans="23:24" ht="15" thickTop="1">
      <c r="W22142" s="43"/>
      <c r="X22142" s="43"/>
    </row>
    <row r="22143" spans="23:24" ht="14.25">
      <c r="W22143" s="28"/>
      <c r="X22143" s="28"/>
    </row>
    <row r="22144" spans="23:24" ht="14.25">
      <c r="W22144" s="28"/>
      <c r="X22144" s="28"/>
    </row>
    <row r="22145" spans="23:24" ht="14.25">
      <c r="W22145" s="29"/>
      <c r="X22145" s="29"/>
    </row>
    <row r="22146" spans="23:24" ht="14.25">
      <c r="W22146" s="31"/>
      <c r="X22146" s="31"/>
    </row>
    <row r="22147" spans="23:24" ht="14.25">
      <c r="W22147" s="29"/>
      <c r="X22147" s="29"/>
    </row>
    <row r="22148" spans="23:24" ht="14.25">
      <c r="W22148" s="31"/>
      <c r="X22148" s="31"/>
    </row>
    <row r="22150" spans="23:24" ht="14.25">
      <c r="W22150" s="29"/>
      <c r="X22150" s="29"/>
    </row>
    <row r="22151" spans="23:24" ht="14.25">
      <c r="W22151" s="34"/>
      <c r="X22151" s="34"/>
    </row>
    <row r="22152" spans="23:24" ht="14.25">
      <c r="W22152" s="28"/>
      <c r="X22152" s="28"/>
    </row>
    <row r="22153" spans="23:24" ht="14.25">
      <c r="W22153" s="34"/>
      <c r="X22153" s="34"/>
    </row>
    <row r="22154" spans="23:24" ht="14.25">
      <c r="W22154" s="34"/>
      <c r="X22154" s="34"/>
    </row>
    <row r="22155" spans="23:24" ht="14.25">
      <c r="W22155" s="34"/>
      <c r="X22155" s="34"/>
    </row>
    <row r="22156" spans="23:24" ht="14.25">
      <c r="W22156" s="35"/>
      <c r="X22156" s="35"/>
    </row>
    <row r="22157" spans="23:24" ht="14.25">
      <c r="W22157" s="35"/>
      <c r="X22157" s="35"/>
    </row>
    <row r="22158" spans="23:24" ht="14.25">
      <c r="W22158" s="35"/>
      <c r="X22158" s="35"/>
    </row>
    <row r="22159" spans="23:24" ht="14.25">
      <c r="W22159" s="34"/>
      <c r="X22159" s="34"/>
    </row>
    <row r="22160" spans="23:24" ht="14.25">
      <c r="W22160" s="34"/>
      <c r="X22160" s="34"/>
    </row>
    <row r="22161" spans="23:24" ht="14.25">
      <c r="W22161" s="34"/>
      <c r="X22161" s="34"/>
    </row>
    <row r="22162" spans="23:24" ht="14.25">
      <c r="W22162" s="35"/>
      <c r="X22162" s="35"/>
    </row>
    <row r="22163" spans="23:24" ht="14.25">
      <c r="W22163" s="35"/>
      <c r="X22163" s="35"/>
    </row>
    <row r="22164" spans="23:24" ht="14.25">
      <c r="W22164" s="34"/>
      <c r="X22164" s="34"/>
    </row>
    <row r="22165" spans="23:24" ht="14.25">
      <c r="W22165" s="34"/>
      <c r="X22165" s="34"/>
    </row>
    <row r="22166" spans="23:24" ht="14.25">
      <c r="W22166" s="35"/>
      <c r="X22166" s="35"/>
    </row>
    <row r="22167" spans="23:24" ht="14.25">
      <c r="W22167" s="34"/>
      <c r="X22167" s="34"/>
    </row>
    <row r="22168" spans="23:24" ht="14.25">
      <c r="W22168" s="35"/>
      <c r="X22168" s="35"/>
    </row>
    <row r="22170" spans="23:24" ht="14.25">
      <c r="W22170" s="34"/>
      <c r="X22170" s="34"/>
    </row>
    <row r="22171" spans="23:24" ht="15" thickTop="1">
      <c r="W22171" s="35"/>
      <c r="X22171" s="35"/>
    </row>
    <row r="22172" spans="23:24" ht="15" thickTop="1">
      <c r="W22172" s="43"/>
      <c r="X22172" s="43"/>
    </row>
    <row r="22173" spans="23:24" ht="14.25">
      <c r="W22173" s="28"/>
      <c r="X22173" s="28"/>
    </row>
    <row r="22174" spans="23:24" ht="14.25">
      <c r="W22174" s="28"/>
      <c r="X22174" s="28"/>
    </row>
    <row r="22175" spans="23:24" ht="14.25">
      <c r="W22175" s="29"/>
      <c r="X22175" s="29"/>
    </row>
    <row r="22176" spans="23:24" ht="14.25">
      <c r="W22176" s="31"/>
      <c r="X22176" s="31"/>
    </row>
    <row r="22177" spans="23:24" ht="14.25">
      <c r="W22177" s="29"/>
      <c r="X22177" s="29"/>
    </row>
    <row r="22178" spans="23:24" ht="14.25">
      <c r="W22178" s="31"/>
      <c r="X22178" s="31"/>
    </row>
    <row r="22180" spans="23:24" ht="14.25">
      <c r="W22180" s="29"/>
      <c r="X22180" s="29"/>
    </row>
    <row r="22181" spans="23:24" ht="14.25">
      <c r="W22181" s="34"/>
      <c r="X22181" s="34"/>
    </row>
    <row r="22182" spans="23:24" ht="14.25">
      <c r="W22182" s="28"/>
      <c r="X22182" s="28"/>
    </row>
    <row r="22183" spans="23:24" ht="14.25">
      <c r="W22183" s="34"/>
      <c r="X22183" s="34"/>
    </row>
    <row r="22184" spans="23:24" ht="14.25">
      <c r="W22184" s="34"/>
      <c r="X22184" s="34"/>
    </row>
    <row r="22185" spans="23:24" ht="14.25">
      <c r="W22185" s="34"/>
      <c r="X22185" s="34"/>
    </row>
    <row r="22186" spans="23:24" ht="14.25">
      <c r="W22186" s="35"/>
      <c r="X22186" s="35"/>
    </row>
    <row r="22187" spans="23:24" ht="14.25">
      <c r="W22187" s="35"/>
      <c r="X22187" s="35"/>
    </row>
    <row r="22188" spans="23:24" ht="14.25">
      <c r="W22188" s="35"/>
      <c r="X22188" s="35"/>
    </row>
    <row r="22189" spans="23:24" ht="14.25">
      <c r="W22189" s="34"/>
      <c r="X22189" s="34"/>
    </row>
    <row r="22190" spans="23:24" ht="14.25">
      <c r="W22190" s="34"/>
      <c r="X22190" s="34"/>
    </row>
    <row r="22191" spans="23:24" ht="14.25">
      <c r="W22191" s="34"/>
      <c r="X22191" s="34"/>
    </row>
    <row r="22192" spans="23:24" ht="14.25">
      <c r="W22192" s="35"/>
      <c r="X22192" s="35"/>
    </row>
    <row r="22193" spans="23:24" ht="14.25">
      <c r="W22193" s="35"/>
      <c r="X22193" s="35"/>
    </row>
    <row r="22194" spans="23:24" ht="14.25">
      <c r="W22194" s="34"/>
      <c r="X22194" s="34"/>
    </row>
    <row r="22195" spans="23:24" ht="14.25">
      <c r="W22195" s="34"/>
      <c r="X22195" s="34"/>
    </row>
    <row r="22196" spans="23:24" ht="14.25">
      <c r="W22196" s="35"/>
      <c r="X22196" s="35"/>
    </row>
    <row r="22197" spans="23:24" ht="14.25">
      <c r="W22197" s="34"/>
      <c r="X22197" s="34"/>
    </row>
    <row r="22198" spans="23:24" ht="14.25">
      <c r="W22198" s="35"/>
      <c r="X22198" s="35"/>
    </row>
    <row r="22200" spans="23:24" ht="14.25">
      <c r="W22200" s="34"/>
      <c r="X22200" s="34"/>
    </row>
    <row r="22201" spans="23:24" ht="15" thickTop="1">
      <c r="W22201" s="35"/>
      <c r="X22201" s="35"/>
    </row>
    <row r="22202" spans="23:24" ht="15" thickTop="1">
      <c r="W22202" s="43"/>
      <c r="X22202" s="43"/>
    </row>
    <row r="22203" spans="23:24" ht="14.25">
      <c r="W22203" s="28"/>
      <c r="X22203" s="28"/>
    </row>
    <row r="22204" spans="23:24" ht="14.25">
      <c r="W22204" s="28"/>
      <c r="X22204" s="28"/>
    </row>
    <row r="22205" spans="23:24" ht="14.25">
      <c r="W22205" s="29"/>
      <c r="X22205" s="29"/>
    </row>
    <row r="22206" spans="23:24" ht="14.25">
      <c r="W22206" s="31"/>
      <c r="X22206" s="31"/>
    </row>
    <row r="22207" spans="23:24" ht="14.25">
      <c r="W22207" s="29"/>
      <c r="X22207" s="29"/>
    </row>
    <row r="22208" spans="23:24" ht="14.25">
      <c r="W22208" s="31"/>
      <c r="X22208" s="31"/>
    </row>
    <row r="22210" spans="23:24" ht="14.25">
      <c r="W22210" s="29"/>
      <c r="X22210" s="29"/>
    </row>
    <row r="22211" spans="23:24" ht="14.25">
      <c r="W22211" s="34"/>
      <c r="X22211" s="34"/>
    </row>
    <row r="22212" spans="23:24" ht="14.25">
      <c r="W22212" s="28"/>
      <c r="X22212" s="28"/>
    </row>
    <row r="22213" spans="23:24" ht="14.25">
      <c r="W22213" s="34"/>
      <c r="X22213" s="34"/>
    </row>
    <row r="22214" spans="23:24" ht="14.25">
      <c r="W22214" s="34"/>
      <c r="X22214" s="34"/>
    </row>
    <row r="22215" spans="23:24" ht="14.25">
      <c r="W22215" s="34"/>
      <c r="X22215" s="34"/>
    </row>
    <row r="22216" spans="23:24" ht="14.25">
      <c r="W22216" s="35"/>
      <c r="X22216" s="35"/>
    </row>
    <row r="22217" spans="23:24" ht="14.25">
      <c r="W22217" s="35"/>
      <c r="X22217" s="35"/>
    </row>
    <row r="22218" spans="23:24" ht="14.25">
      <c r="W22218" s="35"/>
      <c r="X22218" s="35"/>
    </row>
    <row r="22219" spans="23:24" ht="14.25">
      <c r="W22219" s="34"/>
      <c r="X22219" s="34"/>
    </row>
    <row r="22220" spans="23:24" ht="14.25">
      <c r="W22220" s="34"/>
      <c r="X22220" s="34"/>
    </row>
    <row r="22221" spans="23:24" ht="14.25">
      <c r="W22221" s="34"/>
      <c r="X22221" s="34"/>
    </row>
    <row r="22222" spans="23:24" ht="14.25">
      <c r="W22222" s="35"/>
      <c r="X22222" s="35"/>
    </row>
    <row r="22223" spans="23:24" ht="14.25">
      <c r="W22223" s="35"/>
      <c r="X22223" s="35"/>
    </row>
    <row r="22224" spans="23:24" ht="14.25">
      <c r="W22224" s="34"/>
      <c r="X22224" s="34"/>
    </row>
    <row r="22225" spans="23:24" ht="14.25">
      <c r="W22225" s="34"/>
      <c r="X22225" s="34"/>
    </row>
    <row r="22226" spans="23:24" ht="14.25">
      <c r="W22226" s="35"/>
      <c r="X22226" s="35"/>
    </row>
    <row r="22227" spans="23:24" ht="14.25">
      <c r="W22227" s="34"/>
      <c r="X22227" s="34"/>
    </row>
    <row r="22228" spans="23:24" ht="14.25">
      <c r="W22228" s="35"/>
      <c r="X22228" s="35"/>
    </row>
    <row r="22230" spans="23:24" ht="14.25">
      <c r="W22230" s="34"/>
      <c r="X22230" s="34"/>
    </row>
    <row r="22231" spans="23:24" ht="15" thickTop="1">
      <c r="W22231" s="35"/>
      <c r="X22231" s="35"/>
    </row>
    <row r="22232" spans="23:24" ht="15" thickTop="1">
      <c r="W22232" s="43"/>
      <c r="X22232" s="43"/>
    </row>
    <row r="22233" spans="23:24" ht="14.25">
      <c r="W22233" s="28"/>
      <c r="X22233" s="28"/>
    </row>
    <row r="22234" spans="23:24" ht="14.25">
      <c r="W22234" s="28"/>
      <c r="X22234" s="28"/>
    </row>
    <row r="22235" spans="23:24" ht="14.25">
      <c r="W22235" s="29"/>
      <c r="X22235" s="29"/>
    </row>
    <row r="22236" spans="23:24" ht="14.25">
      <c r="W22236" s="31"/>
      <c r="X22236" s="31"/>
    </row>
    <row r="22237" spans="23:24" ht="14.25">
      <c r="W22237" s="29"/>
      <c r="X22237" s="29"/>
    </row>
    <row r="22238" spans="23:24" ht="14.25">
      <c r="W22238" s="31"/>
      <c r="X22238" s="31"/>
    </row>
    <row r="22240" spans="23:24" ht="14.25">
      <c r="W22240" s="29"/>
      <c r="X22240" s="29"/>
    </row>
    <row r="22241" spans="23:24" ht="14.25">
      <c r="W22241" s="34"/>
      <c r="X22241" s="34"/>
    </row>
    <row r="22242" spans="23:24" ht="14.25">
      <c r="W22242" s="28"/>
      <c r="X22242" s="28"/>
    </row>
    <row r="22243" spans="23:24" ht="14.25">
      <c r="W22243" s="34"/>
      <c r="X22243" s="34"/>
    </row>
    <row r="22244" spans="23:24" ht="14.25">
      <c r="W22244" s="34"/>
      <c r="X22244" s="34"/>
    </row>
    <row r="22245" spans="23:24" ht="14.25">
      <c r="W22245" s="34"/>
      <c r="X22245" s="34"/>
    </row>
    <row r="22246" spans="23:24" ht="14.25">
      <c r="W22246" s="35"/>
      <c r="X22246" s="35"/>
    </row>
    <row r="22247" spans="23:24" ht="14.25">
      <c r="W22247" s="35"/>
      <c r="X22247" s="35"/>
    </row>
    <row r="22248" spans="23:24" ht="14.25">
      <c r="W22248" s="35"/>
      <c r="X22248" s="35"/>
    </row>
    <row r="22249" spans="23:24" ht="14.25">
      <c r="W22249" s="34"/>
      <c r="X22249" s="34"/>
    </row>
    <row r="22250" spans="23:24" ht="14.25">
      <c r="W22250" s="34"/>
      <c r="X22250" s="34"/>
    </row>
    <row r="22251" spans="23:24" ht="14.25">
      <c r="W22251" s="34"/>
      <c r="X22251" s="34"/>
    </row>
    <row r="22252" spans="23:24" ht="14.25">
      <c r="W22252" s="35"/>
      <c r="X22252" s="35"/>
    </row>
    <row r="22253" spans="23:24" ht="14.25">
      <c r="W22253" s="35"/>
      <c r="X22253" s="35"/>
    </row>
    <row r="22254" spans="23:24" ht="14.25">
      <c r="W22254" s="34"/>
      <c r="X22254" s="34"/>
    </row>
    <row r="22255" spans="23:24" ht="14.25">
      <c r="W22255" s="34"/>
      <c r="X22255" s="34"/>
    </row>
    <row r="22256" spans="23:24" ht="14.25">
      <c r="W22256" s="35"/>
      <c r="X22256" s="35"/>
    </row>
    <row r="22257" spans="23:24" ht="14.25">
      <c r="W22257" s="34"/>
      <c r="X22257" s="34"/>
    </row>
    <row r="22258" spans="23:24" ht="14.25">
      <c r="W22258" s="35"/>
      <c r="X22258" s="35"/>
    </row>
    <row r="22260" spans="23:24" ht="14.25">
      <c r="W22260" s="34"/>
      <c r="X22260" s="34"/>
    </row>
    <row r="22261" spans="23:24" ht="15" thickTop="1">
      <c r="W22261" s="35"/>
      <c r="X22261" s="35"/>
    </row>
    <row r="22262" spans="23:24" ht="15" thickTop="1">
      <c r="W22262" s="43"/>
      <c r="X22262" s="43"/>
    </row>
    <row r="22263" spans="23:24" ht="14.25">
      <c r="W22263" s="28"/>
      <c r="X22263" s="28"/>
    </row>
    <row r="22264" spans="23:24" ht="14.25">
      <c r="W22264" s="28"/>
      <c r="X22264" s="28"/>
    </row>
    <row r="22265" spans="23:24" ht="14.25">
      <c r="W22265" s="29"/>
      <c r="X22265" s="29"/>
    </row>
    <row r="22266" spans="23:24" ht="14.25">
      <c r="W22266" s="31"/>
      <c r="X22266" s="31"/>
    </row>
    <row r="22267" spans="23:24" ht="14.25">
      <c r="W22267" s="29"/>
      <c r="X22267" s="29"/>
    </row>
    <row r="22268" spans="23:24" ht="14.25">
      <c r="W22268" s="31"/>
      <c r="X22268" s="31"/>
    </row>
    <row r="22270" spans="23:24" ht="14.25">
      <c r="W22270" s="29"/>
      <c r="X22270" s="29"/>
    </row>
    <row r="22271" spans="23:24" ht="14.25">
      <c r="W22271" s="34"/>
      <c r="X22271" s="34"/>
    </row>
    <row r="22272" spans="23:24" ht="14.25">
      <c r="W22272" s="28"/>
      <c r="X22272" s="28"/>
    </row>
    <row r="22273" spans="23:24" ht="14.25">
      <c r="W22273" s="34"/>
      <c r="X22273" s="34"/>
    </row>
    <row r="22274" spans="23:24" ht="14.25">
      <c r="W22274" s="34"/>
      <c r="X22274" s="34"/>
    </row>
    <row r="22275" spans="23:24" ht="14.25">
      <c r="W22275" s="34"/>
      <c r="X22275" s="34"/>
    </row>
    <row r="22276" spans="23:24" ht="14.25">
      <c r="W22276" s="35"/>
      <c r="X22276" s="35"/>
    </row>
    <row r="22277" spans="23:24" ht="14.25">
      <c r="W22277" s="35"/>
      <c r="X22277" s="35"/>
    </row>
    <row r="22278" spans="23:24" ht="14.25">
      <c r="W22278" s="35"/>
      <c r="X22278" s="35"/>
    </row>
    <row r="22279" spans="23:24" ht="14.25">
      <c r="W22279" s="34"/>
      <c r="X22279" s="34"/>
    </row>
    <row r="22280" spans="23:24" ht="14.25">
      <c r="W22280" s="34"/>
      <c r="X22280" s="34"/>
    </row>
    <row r="22281" spans="23:24" ht="14.25">
      <c r="W22281" s="34"/>
      <c r="X22281" s="34"/>
    </row>
    <row r="22282" spans="23:24" ht="14.25">
      <c r="W22282" s="35"/>
      <c r="X22282" s="35"/>
    </row>
    <row r="22283" spans="23:24" ht="14.25">
      <c r="W22283" s="35"/>
      <c r="X22283" s="35"/>
    </row>
    <row r="22284" spans="23:24" ht="14.25">
      <c r="W22284" s="34"/>
      <c r="X22284" s="34"/>
    </row>
    <row r="22285" spans="23:24" ht="14.25">
      <c r="W22285" s="34"/>
      <c r="X22285" s="34"/>
    </row>
    <row r="22286" spans="23:24" ht="14.25">
      <c r="W22286" s="35"/>
      <c r="X22286" s="35"/>
    </row>
    <row r="22287" spans="23:24" ht="14.25">
      <c r="W22287" s="34"/>
      <c r="X22287" s="34"/>
    </row>
    <row r="22288" spans="23:24" ht="14.25">
      <c r="W22288" s="35"/>
      <c r="X22288" s="35"/>
    </row>
    <row r="22290" spans="23:24" ht="14.25">
      <c r="W22290" s="34"/>
      <c r="X22290" s="34"/>
    </row>
    <row r="22291" spans="23:24" ht="15" thickTop="1">
      <c r="W22291" s="35"/>
      <c r="X22291" s="35"/>
    </row>
    <row r="22292" spans="23:24" ht="15" thickTop="1">
      <c r="W22292" s="43"/>
      <c r="X22292" s="43"/>
    </row>
    <row r="22293" spans="23:24" ht="14.25">
      <c r="W22293" s="28"/>
      <c r="X22293" s="28"/>
    </row>
    <row r="22294" spans="23:24" ht="14.25">
      <c r="W22294" s="28"/>
      <c r="X22294" s="28"/>
    </row>
    <row r="22295" spans="23:24" ht="14.25">
      <c r="W22295" s="29"/>
      <c r="X22295" s="29"/>
    </row>
    <row r="22296" spans="23:24" ht="14.25">
      <c r="W22296" s="31"/>
      <c r="X22296" s="31"/>
    </row>
    <row r="22297" spans="23:24" ht="14.25">
      <c r="W22297" s="29"/>
      <c r="X22297" s="29"/>
    </row>
    <row r="22298" spans="23:24" ht="14.25">
      <c r="W22298" s="31"/>
      <c r="X22298" s="31"/>
    </row>
    <row r="22300" spans="23:24" ht="14.25">
      <c r="W22300" s="29"/>
      <c r="X22300" s="29"/>
    </row>
    <row r="22301" spans="23:24" ht="14.25">
      <c r="W22301" s="34"/>
      <c r="X22301" s="34"/>
    </row>
    <row r="22302" spans="23:24" ht="14.25">
      <c r="W22302" s="28"/>
      <c r="X22302" s="28"/>
    </row>
    <row r="22303" spans="23:24" ht="14.25">
      <c r="W22303" s="34"/>
      <c r="X22303" s="34"/>
    </row>
    <row r="22304" spans="23:24" ht="14.25">
      <c r="W22304" s="34"/>
      <c r="X22304" s="34"/>
    </row>
    <row r="22305" spans="23:24" ht="14.25">
      <c r="W22305" s="34"/>
      <c r="X22305" s="34"/>
    </row>
    <row r="22306" spans="23:24" ht="14.25">
      <c r="W22306" s="35"/>
      <c r="X22306" s="35"/>
    </row>
    <row r="22307" spans="23:24" ht="14.25">
      <c r="W22307" s="35"/>
      <c r="X22307" s="35"/>
    </row>
    <row r="22308" spans="23:24" ht="14.25">
      <c r="W22308" s="35"/>
      <c r="X22308" s="35"/>
    </row>
    <row r="22309" spans="23:24" ht="14.25">
      <c r="W22309" s="34"/>
      <c r="X22309" s="34"/>
    </row>
    <row r="22310" spans="23:24" ht="14.25">
      <c r="W22310" s="34"/>
      <c r="X22310" s="34"/>
    </row>
    <row r="22311" spans="23:24" ht="14.25">
      <c r="W22311" s="34"/>
      <c r="X22311" s="34"/>
    </row>
    <row r="22312" spans="23:24" ht="14.25">
      <c r="W22312" s="35"/>
      <c r="X22312" s="35"/>
    </row>
    <row r="22313" spans="23:24" ht="14.25">
      <c r="W22313" s="35"/>
      <c r="X22313" s="35"/>
    </row>
    <row r="22314" spans="23:24" ht="14.25">
      <c r="W22314" s="34"/>
      <c r="X22314" s="34"/>
    </row>
    <row r="22315" spans="23:24" ht="14.25">
      <c r="W22315" s="34"/>
      <c r="X22315" s="34"/>
    </row>
    <row r="22316" spans="23:24" ht="14.25">
      <c r="W22316" s="35"/>
      <c r="X22316" s="35"/>
    </row>
    <row r="22317" spans="23:24" ht="14.25">
      <c r="W22317" s="34"/>
      <c r="X22317" s="34"/>
    </row>
    <row r="22318" spans="23:24" ht="14.25">
      <c r="W22318" s="35"/>
      <c r="X22318" s="35"/>
    </row>
    <row r="22320" spans="23:24" ht="14.25">
      <c r="W22320" s="34"/>
      <c r="X22320" s="34"/>
    </row>
    <row r="22321" spans="23:24" ht="15" thickTop="1">
      <c r="W22321" s="35"/>
      <c r="X22321" s="35"/>
    </row>
    <row r="22322" spans="23:24" ht="15" thickTop="1">
      <c r="W22322" s="43"/>
      <c r="X22322" s="43"/>
    </row>
    <row r="22323" spans="23:24" ht="14.25">
      <c r="W22323" s="28"/>
      <c r="X22323" s="28"/>
    </row>
    <row r="22324" spans="23:24" ht="14.25">
      <c r="W22324" s="28"/>
      <c r="X22324" s="28"/>
    </row>
    <row r="22325" spans="23:24" ht="14.25">
      <c r="W22325" s="29"/>
      <c r="X22325" s="29"/>
    </row>
    <row r="22326" spans="23:24" ht="14.25">
      <c r="W22326" s="31"/>
      <c r="X22326" s="31"/>
    </row>
    <row r="22327" spans="23:24" ht="14.25">
      <c r="W22327" s="29"/>
      <c r="X22327" s="29"/>
    </row>
    <row r="22328" spans="23:24" ht="14.25">
      <c r="W22328" s="31"/>
      <c r="X22328" s="31"/>
    </row>
    <row r="22330" spans="23:24" ht="14.25">
      <c r="W22330" s="29"/>
      <c r="X22330" s="29"/>
    </row>
    <row r="22331" spans="23:24" ht="14.25">
      <c r="W22331" s="34"/>
      <c r="X22331" s="34"/>
    </row>
    <row r="22332" spans="23:24" ht="14.25">
      <c r="W22332" s="28"/>
      <c r="X22332" s="28"/>
    </row>
    <row r="22333" spans="23:24" ht="14.25">
      <c r="W22333" s="34"/>
      <c r="X22333" s="34"/>
    </row>
    <row r="22334" spans="23:24" ht="14.25">
      <c r="W22334" s="34"/>
      <c r="X22334" s="34"/>
    </row>
    <row r="22335" spans="23:24" ht="14.25">
      <c r="W22335" s="34"/>
      <c r="X22335" s="34"/>
    </row>
    <row r="22336" spans="23:24" ht="14.25">
      <c r="W22336" s="35"/>
      <c r="X22336" s="35"/>
    </row>
    <row r="22337" spans="23:24" ht="14.25">
      <c r="W22337" s="35"/>
      <c r="X22337" s="35"/>
    </row>
    <row r="22338" spans="23:24" ht="14.25">
      <c r="W22338" s="35"/>
      <c r="X22338" s="35"/>
    </row>
    <row r="22339" spans="23:24" ht="14.25">
      <c r="W22339" s="34"/>
      <c r="X22339" s="34"/>
    </row>
    <row r="22340" spans="23:24" ht="14.25">
      <c r="W22340" s="34"/>
      <c r="X22340" s="34"/>
    </row>
    <row r="22341" spans="23:24" ht="14.25">
      <c r="W22341" s="34"/>
      <c r="X22341" s="34"/>
    </row>
    <row r="22342" spans="23:24" ht="14.25">
      <c r="W22342" s="35"/>
      <c r="X22342" s="35"/>
    </row>
    <row r="22343" spans="23:24" ht="14.25">
      <c r="W22343" s="35"/>
      <c r="X22343" s="35"/>
    </row>
    <row r="22344" spans="23:24" ht="14.25">
      <c r="W22344" s="34"/>
      <c r="X22344" s="34"/>
    </row>
    <row r="22345" spans="23:24" ht="14.25">
      <c r="W22345" s="34"/>
      <c r="X22345" s="34"/>
    </row>
    <row r="22346" spans="23:24" ht="14.25">
      <c r="W22346" s="35"/>
      <c r="X22346" s="35"/>
    </row>
    <row r="22347" spans="23:24" ht="14.25">
      <c r="W22347" s="34"/>
      <c r="X22347" s="34"/>
    </row>
    <row r="22348" spans="23:24" ht="14.25">
      <c r="W22348" s="35"/>
      <c r="X22348" s="35"/>
    </row>
    <row r="22350" spans="23:24" ht="14.25">
      <c r="W22350" s="34"/>
      <c r="X22350" s="34"/>
    </row>
    <row r="22351" spans="23:24" ht="15" thickTop="1">
      <c r="W22351" s="35"/>
      <c r="X22351" s="35"/>
    </row>
    <row r="22352" spans="23:24" ht="15" thickTop="1">
      <c r="W22352" s="43"/>
      <c r="X22352" s="43"/>
    </row>
    <row r="22353" spans="23:24" ht="14.25">
      <c r="W22353" s="28"/>
      <c r="X22353" s="28"/>
    </row>
    <row r="22354" spans="23:24" ht="14.25">
      <c r="W22354" s="28"/>
      <c r="X22354" s="28"/>
    </row>
    <row r="22355" spans="23:24" ht="14.25">
      <c r="W22355" s="29"/>
      <c r="X22355" s="29"/>
    </row>
    <row r="22356" spans="23:24" ht="14.25">
      <c r="W22356" s="31"/>
      <c r="X22356" s="31"/>
    </row>
    <row r="22357" spans="23:24" ht="14.25">
      <c r="W22357" s="29"/>
      <c r="X22357" s="29"/>
    </row>
    <row r="22358" spans="23:24" ht="14.25">
      <c r="W22358" s="31"/>
      <c r="X22358" s="31"/>
    </row>
    <row r="22360" spans="23:24" ht="14.25">
      <c r="W22360" s="29"/>
      <c r="X22360" s="29"/>
    </row>
    <row r="22361" spans="23:24" ht="14.25">
      <c r="W22361" s="34"/>
      <c r="X22361" s="34"/>
    </row>
    <row r="22362" spans="23:24" ht="14.25">
      <c r="W22362" s="28"/>
      <c r="X22362" s="28"/>
    </row>
    <row r="22363" spans="23:24" ht="14.25">
      <c r="W22363" s="34"/>
      <c r="X22363" s="34"/>
    </row>
    <row r="22364" spans="23:24" ht="14.25">
      <c r="W22364" s="34"/>
      <c r="X22364" s="34"/>
    </row>
    <row r="22365" spans="23:24" ht="14.25">
      <c r="W22365" s="34"/>
      <c r="X22365" s="34"/>
    </row>
    <row r="22366" spans="23:24" ht="14.25">
      <c r="W22366" s="35"/>
      <c r="X22366" s="35"/>
    </row>
    <row r="22367" spans="23:24" ht="14.25">
      <c r="W22367" s="35"/>
      <c r="X22367" s="35"/>
    </row>
    <row r="22368" spans="23:24" ht="14.25">
      <c r="W22368" s="35"/>
      <c r="X22368" s="35"/>
    </row>
    <row r="22369" spans="23:24" ht="14.25">
      <c r="W22369" s="34"/>
      <c r="X22369" s="34"/>
    </row>
    <row r="22370" spans="23:24" ht="14.25">
      <c r="W22370" s="34"/>
      <c r="X22370" s="34"/>
    </row>
    <row r="22371" spans="23:24" ht="14.25">
      <c r="W22371" s="34"/>
      <c r="X22371" s="34"/>
    </row>
    <row r="22372" spans="23:24" ht="14.25">
      <c r="W22372" s="35"/>
      <c r="X22372" s="35"/>
    </row>
    <row r="22373" spans="23:24" ht="14.25">
      <c r="W22373" s="35"/>
      <c r="X22373" s="35"/>
    </row>
    <row r="22374" spans="23:24" ht="14.25">
      <c r="W22374" s="34"/>
      <c r="X22374" s="34"/>
    </row>
    <row r="22375" spans="23:24" ht="14.25">
      <c r="W22375" s="34"/>
      <c r="X22375" s="34"/>
    </row>
    <row r="22376" spans="23:24" ht="14.25">
      <c r="W22376" s="35"/>
      <c r="X22376" s="35"/>
    </row>
    <row r="22377" spans="23:24" ht="14.25">
      <c r="W22377" s="34"/>
      <c r="X22377" s="34"/>
    </row>
    <row r="22378" spans="23:24" ht="14.25">
      <c r="W22378" s="35"/>
      <c r="X22378" s="35"/>
    </row>
    <row r="22380" spans="23:24" ht="14.25">
      <c r="W22380" s="34"/>
      <c r="X22380" s="34"/>
    </row>
    <row r="22381" spans="23:24" ht="15" thickTop="1">
      <c r="W22381" s="35"/>
      <c r="X22381" s="35"/>
    </row>
    <row r="22382" spans="23:24" ht="15" thickTop="1">
      <c r="W22382" s="43"/>
      <c r="X22382" s="43"/>
    </row>
    <row r="22383" spans="23:24" ht="14.25">
      <c r="W22383" s="28"/>
      <c r="X22383" s="28"/>
    </row>
    <row r="22384" spans="23:24" ht="14.25">
      <c r="W22384" s="28"/>
      <c r="X22384" s="28"/>
    </row>
    <row r="22385" spans="23:24" ht="14.25">
      <c r="W22385" s="29"/>
      <c r="X22385" s="29"/>
    </row>
    <row r="22386" spans="23:24" ht="14.25">
      <c r="W22386" s="31"/>
      <c r="X22386" s="31"/>
    </row>
    <row r="22387" spans="23:24" ht="14.25">
      <c r="W22387" s="29"/>
      <c r="X22387" s="29"/>
    </row>
    <row r="22388" spans="23:24" ht="14.25">
      <c r="W22388" s="31"/>
      <c r="X22388" s="31"/>
    </row>
    <row r="22390" spans="23:24" ht="14.25">
      <c r="W22390" s="29"/>
      <c r="X22390" s="29"/>
    </row>
    <row r="22391" spans="23:24" ht="14.25">
      <c r="W22391" s="34"/>
      <c r="X22391" s="34"/>
    </row>
    <row r="22392" spans="23:24" ht="14.25">
      <c r="W22392" s="28"/>
      <c r="X22392" s="28"/>
    </row>
    <row r="22393" spans="23:24" ht="14.25">
      <c r="W22393" s="34"/>
      <c r="X22393" s="34"/>
    </row>
    <row r="22394" spans="23:24" ht="14.25">
      <c r="W22394" s="34"/>
      <c r="X22394" s="34"/>
    </row>
    <row r="22395" spans="23:24" ht="14.25">
      <c r="W22395" s="34"/>
      <c r="X22395" s="34"/>
    </row>
    <row r="22396" spans="23:24" ht="14.25">
      <c r="W22396" s="35"/>
      <c r="X22396" s="35"/>
    </row>
    <row r="22397" spans="23:24" ht="14.25">
      <c r="W22397" s="35"/>
      <c r="X22397" s="35"/>
    </row>
    <row r="22398" spans="23:24" ht="14.25">
      <c r="W22398" s="35"/>
      <c r="X22398" s="35"/>
    </row>
    <row r="22399" spans="23:24" ht="14.25">
      <c r="W22399" s="34"/>
      <c r="X22399" s="34"/>
    </row>
    <row r="22400" spans="23:24" ht="14.25">
      <c r="W22400" s="34"/>
      <c r="X22400" s="34"/>
    </row>
    <row r="22401" spans="23:24" ht="14.25">
      <c r="W22401" s="34"/>
      <c r="X22401" s="34"/>
    </row>
    <row r="22402" spans="23:24" ht="14.25">
      <c r="W22402" s="35"/>
      <c r="X22402" s="35"/>
    </row>
    <row r="22403" spans="23:24" ht="14.25">
      <c r="W22403" s="35"/>
      <c r="X22403" s="35"/>
    </row>
    <row r="22404" spans="23:24" ht="14.25">
      <c r="W22404" s="34"/>
      <c r="X22404" s="34"/>
    </row>
    <row r="22405" spans="23:24" ht="14.25">
      <c r="W22405" s="34"/>
      <c r="X22405" s="34"/>
    </row>
    <row r="22406" spans="23:24" ht="14.25">
      <c r="W22406" s="35"/>
      <c r="X22406" s="35"/>
    </row>
    <row r="22407" spans="23:24" ht="14.25">
      <c r="W22407" s="34"/>
      <c r="X22407" s="34"/>
    </row>
    <row r="22408" spans="23:24" ht="14.25">
      <c r="W22408" s="35"/>
      <c r="X22408" s="35"/>
    </row>
    <row r="22410" spans="23:24" ht="14.25">
      <c r="W22410" s="34"/>
      <c r="X22410" s="34"/>
    </row>
    <row r="22411" spans="23:24" ht="15" thickTop="1">
      <c r="W22411" s="35"/>
      <c r="X22411" s="35"/>
    </row>
    <row r="22412" spans="23:24" ht="15" thickTop="1">
      <c r="W22412" s="43"/>
      <c r="X22412" s="43"/>
    </row>
    <row r="22413" spans="23:24" ht="14.25">
      <c r="W22413" s="28"/>
      <c r="X22413" s="28"/>
    </row>
    <row r="22414" spans="23:24" ht="14.25">
      <c r="W22414" s="28"/>
      <c r="X22414" s="28"/>
    </row>
    <row r="22415" spans="23:24" ht="14.25">
      <c r="W22415" s="29"/>
      <c r="X22415" s="29"/>
    </row>
    <row r="22416" spans="23:24" ht="14.25">
      <c r="W22416" s="31"/>
      <c r="X22416" s="31"/>
    </row>
    <row r="22417" spans="23:24" ht="14.25">
      <c r="W22417" s="29"/>
      <c r="X22417" s="29"/>
    </row>
    <row r="22418" spans="23:24" ht="14.25">
      <c r="W22418" s="31"/>
      <c r="X22418" s="31"/>
    </row>
    <row r="22420" spans="23:24" ht="14.25">
      <c r="W22420" s="29"/>
      <c r="X22420" s="29"/>
    </row>
    <row r="22421" spans="23:24" ht="14.25">
      <c r="W22421" s="34"/>
      <c r="X22421" s="34"/>
    </row>
    <row r="22422" spans="23:24" ht="14.25">
      <c r="W22422" s="28"/>
      <c r="X22422" s="28"/>
    </row>
    <row r="22423" spans="23:24" ht="14.25">
      <c r="W22423" s="34"/>
      <c r="X22423" s="34"/>
    </row>
    <row r="22424" spans="23:24" ht="14.25">
      <c r="W22424" s="34"/>
      <c r="X22424" s="34"/>
    </row>
    <row r="22425" spans="23:24" ht="14.25">
      <c r="W22425" s="34"/>
      <c r="X22425" s="34"/>
    </row>
    <row r="22426" spans="23:24" ht="14.25">
      <c r="W22426" s="35"/>
      <c r="X22426" s="35"/>
    </row>
    <row r="22427" spans="23:24" ht="14.25">
      <c r="W22427" s="35"/>
      <c r="X22427" s="35"/>
    </row>
    <row r="22428" spans="23:24" ht="14.25">
      <c r="W22428" s="35"/>
      <c r="X22428" s="35"/>
    </row>
    <row r="22429" spans="23:24" ht="14.25">
      <c r="W22429" s="34"/>
      <c r="X22429" s="34"/>
    </row>
    <row r="22430" spans="23:24" ht="14.25">
      <c r="W22430" s="34"/>
      <c r="X22430" s="34"/>
    </row>
    <row r="22431" spans="23:24" ht="14.25">
      <c r="W22431" s="34"/>
      <c r="X22431" s="34"/>
    </row>
    <row r="22432" spans="23:24" ht="14.25">
      <c r="W22432" s="35"/>
      <c r="X22432" s="35"/>
    </row>
    <row r="22433" spans="23:24" ht="14.25">
      <c r="W22433" s="35"/>
      <c r="X22433" s="35"/>
    </row>
    <row r="22434" spans="23:24" ht="14.25">
      <c r="W22434" s="34"/>
      <c r="X22434" s="34"/>
    </row>
    <row r="22435" spans="23:24" ht="14.25">
      <c r="W22435" s="34"/>
      <c r="X22435" s="34"/>
    </row>
    <row r="22436" spans="23:24" ht="14.25">
      <c r="W22436" s="35"/>
      <c r="X22436" s="35"/>
    </row>
    <row r="22437" spans="23:24" ht="14.25">
      <c r="W22437" s="34"/>
      <c r="X22437" s="34"/>
    </row>
    <row r="22438" spans="23:24" ht="14.25">
      <c r="W22438" s="35"/>
      <c r="X22438" s="35"/>
    </row>
    <row r="22440" spans="23:24" ht="14.25">
      <c r="W22440" s="34"/>
      <c r="X22440" s="34"/>
    </row>
    <row r="22441" spans="23:24" ht="15" thickTop="1">
      <c r="W22441" s="35"/>
      <c r="X22441" s="35"/>
    </row>
    <row r="22442" spans="23:24" ht="15" thickTop="1">
      <c r="W22442" s="43"/>
      <c r="X22442" s="43"/>
    </row>
    <row r="22443" spans="23:24" ht="14.25">
      <c r="W22443" s="28"/>
      <c r="X22443" s="28"/>
    </row>
    <row r="22444" spans="23:24" ht="14.25">
      <c r="W22444" s="28"/>
      <c r="X22444" s="28"/>
    </row>
    <row r="22445" spans="23:24" ht="14.25">
      <c r="W22445" s="29"/>
      <c r="X22445" s="29"/>
    </row>
    <row r="22446" spans="23:24" ht="14.25">
      <c r="W22446" s="31"/>
      <c r="X22446" s="31"/>
    </row>
    <row r="22447" spans="23:24" ht="14.25">
      <c r="W22447" s="29"/>
      <c r="X22447" s="29"/>
    </row>
    <row r="22448" spans="23:24" ht="14.25">
      <c r="W22448" s="31"/>
      <c r="X22448" s="31"/>
    </row>
    <row r="22450" spans="23:24" ht="14.25">
      <c r="W22450" s="29"/>
      <c r="X22450" s="29"/>
    </row>
    <row r="22451" spans="23:24" ht="14.25">
      <c r="W22451" s="34"/>
      <c r="X22451" s="34"/>
    </row>
    <row r="22452" spans="23:24" ht="14.25">
      <c r="W22452" s="28"/>
      <c r="X22452" s="28"/>
    </row>
    <row r="22453" spans="23:24" ht="14.25">
      <c r="W22453" s="34"/>
      <c r="X22453" s="34"/>
    </row>
    <row r="22454" spans="23:24" ht="14.25">
      <c r="W22454" s="34"/>
      <c r="X22454" s="34"/>
    </row>
    <row r="22455" spans="23:24" ht="14.25">
      <c r="W22455" s="34"/>
      <c r="X22455" s="34"/>
    </row>
    <row r="22456" spans="23:24" ht="14.25">
      <c r="W22456" s="35"/>
      <c r="X22456" s="35"/>
    </row>
    <row r="22457" spans="23:24" ht="14.25">
      <c r="W22457" s="35"/>
      <c r="X22457" s="35"/>
    </row>
    <row r="22458" spans="23:24" ht="14.25">
      <c r="W22458" s="35"/>
      <c r="X22458" s="35"/>
    </row>
    <row r="22459" spans="23:24" ht="14.25">
      <c r="W22459" s="34"/>
      <c r="X22459" s="34"/>
    </row>
    <row r="22460" spans="23:24" ht="14.25">
      <c r="W22460" s="34"/>
      <c r="X22460" s="34"/>
    </row>
    <row r="22461" spans="23:24" ht="14.25">
      <c r="W22461" s="34"/>
      <c r="X22461" s="34"/>
    </row>
    <row r="22462" spans="23:24" ht="14.25">
      <c r="W22462" s="35"/>
      <c r="X22462" s="35"/>
    </row>
    <row r="22463" spans="23:24" ht="14.25">
      <c r="W22463" s="35"/>
      <c r="X22463" s="35"/>
    </row>
    <row r="22464" spans="23:24" ht="14.25">
      <c r="W22464" s="34"/>
      <c r="X22464" s="34"/>
    </row>
    <row r="22465" spans="23:24" ht="14.25">
      <c r="W22465" s="34"/>
      <c r="X22465" s="34"/>
    </row>
    <row r="22466" spans="23:24" ht="14.25">
      <c r="W22466" s="35"/>
      <c r="X22466" s="35"/>
    </row>
    <row r="22467" spans="23:24" ht="14.25">
      <c r="W22467" s="34"/>
      <c r="X22467" s="34"/>
    </row>
    <row r="22468" spans="23:24" ht="14.25">
      <c r="W22468" s="35"/>
      <c r="X22468" s="35"/>
    </row>
    <row r="22470" spans="23:24" ht="14.25">
      <c r="W22470" s="34"/>
      <c r="X22470" s="34"/>
    </row>
    <row r="22471" spans="23:24" ht="15" thickTop="1">
      <c r="W22471" s="35"/>
      <c r="X22471" s="35"/>
    </row>
    <row r="22472" spans="23:24" ht="15" thickTop="1">
      <c r="W22472" s="43"/>
      <c r="X22472" s="43"/>
    </row>
    <row r="22473" spans="23:24" ht="14.25">
      <c r="W22473" s="28"/>
      <c r="X22473" s="28"/>
    </row>
    <row r="22474" spans="23:24" ht="14.25">
      <c r="W22474" s="28"/>
      <c r="X22474" s="28"/>
    </row>
    <row r="22475" spans="23:24" ht="14.25">
      <c r="W22475" s="29"/>
      <c r="X22475" s="29"/>
    </row>
    <row r="22476" spans="23:24" ht="14.25">
      <c r="W22476" s="31"/>
      <c r="X22476" s="31"/>
    </row>
    <row r="22477" spans="23:24" ht="14.25">
      <c r="W22477" s="29"/>
      <c r="X22477" s="29"/>
    </row>
    <row r="22478" spans="23:24" ht="14.25">
      <c r="W22478" s="31"/>
      <c r="X22478" s="31"/>
    </row>
    <row r="22480" spans="23:24" ht="14.25">
      <c r="W22480" s="29"/>
      <c r="X22480" s="29"/>
    </row>
    <row r="22481" spans="23:24" ht="14.25">
      <c r="W22481" s="34"/>
      <c r="X22481" s="34"/>
    </row>
    <row r="22482" spans="23:24" ht="14.25">
      <c r="W22482" s="28"/>
      <c r="X22482" s="28"/>
    </row>
    <row r="22483" spans="23:24" ht="14.25">
      <c r="W22483" s="34"/>
      <c r="X22483" s="34"/>
    </row>
    <row r="22484" spans="23:24" ht="14.25">
      <c r="W22484" s="34"/>
      <c r="X22484" s="34"/>
    </row>
    <row r="22485" spans="23:24" ht="14.25">
      <c r="W22485" s="34"/>
      <c r="X22485" s="34"/>
    </row>
    <row r="22486" spans="23:24" ht="14.25">
      <c r="W22486" s="35"/>
      <c r="X22486" s="35"/>
    </row>
    <row r="22487" spans="23:24" ht="14.25">
      <c r="W22487" s="35"/>
      <c r="X22487" s="35"/>
    </row>
    <row r="22488" spans="23:24" ht="14.25">
      <c r="W22488" s="35"/>
      <c r="X22488" s="35"/>
    </row>
    <row r="22489" spans="23:24" ht="14.25">
      <c r="W22489" s="34"/>
      <c r="X22489" s="34"/>
    </row>
    <row r="22490" spans="23:24" ht="14.25">
      <c r="W22490" s="34"/>
      <c r="X22490" s="34"/>
    </row>
    <row r="22491" spans="23:24" ht="14.25">
      <c r="W22491" s="34"/>
      <c r="X22491" s="34"/>
    </row>
    <row r="22492" spans="23:24" ht="14.25">
      <c r="W22492" s="35"/>
      <c r="X22492" s="35"/>
    </row>
    <row r="22493" spans="23:24" ht="14.25">
      <c r="W22493" s="35"/>
      <c r="X22493" s="35"/>
    </row>
    <row r="22494" spans="23:24" ht="14.25">
      <c r="W22494" s="34"/>
      <c r="X22494" s="34"/>
    </row>
    <row r="22495" spans="23:24" ht="14.25">
      <c r="W22495" s="34"/>
      <c r="X22495" s="34"/>
    </row>
    <row r="22496" spans="23:24" ht="14.25">
      <c r="W22496" s="35"/>
      <c r="X22496" s="35"/>
    </row>
    <row r="22497" spans="23:24" ht="14.25">
      <c r="W22497" s="34"/>
      <c r="X22497" s="34"/>
    </row>
    <row r="22498" spans="23:24" ht="14.25">
      <c r="W22498" s="35"/>
      <c r="X22498" s="35"/>
    </row>
    <row r="22500" spans="23:24" ht="14.25">
      <c r="W22500" s="34"/>
      <c r="X22500" s="34"/>
    </row>
    <row r="22501" spans="23:24" ht="15" thickTop="1">
      <c r="W22501" s="35"/>
      <c r="X22501" s="35"/>
    </row>
    <row r="22502" spans="23:24" ht="15" thickTop="1">
      <c r="W22502" s="43"/>
      <c r="X22502" s="43"/>
    </row>
    <row r="22503" spans="23:24" ht="14.25">
      <c r="W22503" s="28"/>
      <c r="X22503" s="28"/>
    </row>
    <row r="22504" spans="23:24" ht="14.25">
      <c r="W22504" s="28"/>
      <c r="X22504" s="28"/>
    </row>
    <row r="22505" spans="23:24" ht="14.25">
      <c r="W22505" s="29"/>
      <c r="X22505" s="29"/>
    </row>
    <row r="22506" spans="23:24" ht="14.25">
      <c r="W22506" s="31"/>
      <c r="X22506" s="31"/>
    </row>
    <row r="22507" spans="23:24" ht="14.25">
      <c r="W22507" s="29"/>
      <c r="X22507" s="29"/>
    </row>
    <row r="22508" spans="23:24" ht="14.25">
      <c r="W22508" s="31"/>
      <c r="X22508" s="31"/>
    </row>
    <row r="22510" spans="23:24" ht="14.25">
      <c r="W22510" s="29"/>
      <c r="X22510" s="29"/>
    </row>
    <row r="22511" spans="23:24" ht="14.25">
      <c r="W22511" s="34"/>
      <c r="X22511" s="34"/>
    </row>
    <row r="22512" spans="23:24" ht="14.25">
      <c r="W22512" s="28"/>
      <c r="X22512" s="28"/>
    </row>
    <row r="22513" spans="23:24" ht="14.25">
      <c r="W22513" s="34"/>
      <c r="X22513" s="34"/>
    </row>
    <row r="22514" spans="23:24" ht="14.25">
      <c r="W22514" s="34"/>
      <c r="X22514" s="34"/>
    </row>
    <row r="22515" spans="23:24" ht="14.25">
      <c r="W22515" s="34"/>
      <c r="X22515" s="34"/>
    </row>
    <row r="22516" spans="23:24" ht="14.25">
      <c r="W22516" s="35"/>
      <c r="X22516" s="35"/>
    </row>
    <row r="22517" spans="23:24" ht="14.25">
      <c r="W22517" s="35"/>
      <c r="X22517" s="35"/>
    </row>
    <row r="22518" spans="23:24" ht="14.25">
      <c r="W22518" s="35"/>
      <c r="X22518" s="35"/>
    </row>
    <row r="22519" spans="23:24" ht="14.25">
      <c r="W22519" s="34"/>
      <c r="X22519" s="34"/>
    </row>
    <row r="22520" spans="23:24" ht="14.25">
      <c r="W22520" s="34"/>
      <c r="X22520" s="34"/>
    </row>
    <row r="22521" spans="23:24" ht="14.25">
      <c r="W22521" s="34"/>
      <c r="X22521" s="34"/>
    </row>
    <row r="22522" spans="23:24" ht="14.25">
      <c r="W22522" s="35"/>
      <c r="X22522" s="35"/>
    </row>
    <row r="22523" spans="23:24" ht="14.25">
      <c r="W22523" s="35"/>
      <c r="X22523" s="35"/>
    </row>
    <row r="22524" spans="23:24" ht="14.25">
      <c r="W22524" s="34"/>
      <c r="X22524" s="34"/>
    </row>
    <row r="22525" spans="23:24" ht="14.25">
      <c r="W22525" s="34"/>
      <c r="X22525" s="34"/>
    </row>
    <row r="22526" spans="23:24" ht="14.25">
      <c r="W22526" s="35"/>
      <c r="X22526" s="35"/>
    </row>
    <row r="22527" spans="23:24" ht="14.25">
      <c r="W22527" s="34"/>
      <c r="X22527" s="34"/>
    </row>
    <row r="22528" spans="23:24" ht="14.25">
      <c r="W22528" s="35"/>
      <c r="X22528" s="35"/>
    </row>
    <row r="22530" spans="23:24" ht="14.25">
      <c r="W22530" s="34"/>
      <c r="X22530" s="34"/>
    </row>
    <row r="22531" spans="23:24" ht="15" thickTop="1">
      <c r="W22531" s="35"/>
      <c r="X22531" s="35"/>
    </row>
    <row r="22532" spans="23:24" ht="15" thickTop="1">
      <c r="W22532" s="43"/>
      <c r="X22532" s="43"/>
    </row>
    <row r="22533" spans="23:24" ht="14.25">
      <c r="W22533" s="28"/>
      <c r="X22533" s="28"/>
    </row>
    <row r="22534" spans="23:24" ht="14.25">
      <c r="W22534" s="28"/>
      <c r="X22534" s="28"/>
    </row>
    <row r="22535" spans="23:24" ht="14.25">
      <c r="W22535" s="29"/>
      <c r="X22535" s="29"/>
    </row>
    <row r="22536" spans="23:24" ht="14.25">
      <c r="W22536" s="31"/>
      <c r="X22536" s="31"/>
    </row>
    <row r="22537" spans="23:24" ht="14.25">
      <c r="W22537" s="29"/>
      <c r="X22537" s="29"/>
    </row>
    <row r="22538" spans="23:24" ht="14.25">
      <c r="W22538" s="31"/>
      <c r="X22538" s="31"/>
    </row>
    <row r="22540" spans="23:24" ht="14.25">
      <c r="W22540" s="29"/>
      <c r="X22540" s="29"/>
    </row>
    <row r="22541" spans="23:24" ht="14.25">
      <c r="W22541" s="34"/>
      <c r="X22541" s="34"/>
    </row>
    <row r="22542" spans="23:24" ht="14.25">
      <c r="W22542" s="28"/>
      <c r="X22542" s="28"/>
    </row>
    <row r="22543" spans="23:24" ht="14.25">
      <c r="W22543" s="34"/>
      <c r="X22543" s="34"/>
    </row>
    <row r="22544" spans="23:24" ht="14.25">
      <c r="W22544" s="34"/>
      <c r="X22544" s="34"/>
    </row>
    <row r="22545" spans="23:24" ht="14.25">
      <c r="W22545" s="34"/>
      <c r="X22545" s="34"/>
    </row>
    <row r="22546" spans="23:24" ht="14.25">
      <c r="W22546" s="35"/>
      <c r="X22546" s="35"/>
    </row>
    <row r="22547" spans="23:24" ht="14.25">
      <c r="W22547" s="35"/>
      <c r="X22547" s="35"/>
    </row>
    <row r="22548" spans="23:24" ht="14.25">
      <c r="W22548" s="35"/>
      <c r="X22548" s="35"/>
    </row>
    <row r="22549" spans="23:24" ht="14.25">
      <c r="W22549" s="34"/>
      <c r="X22549" s="34"/>
    </row>
    <row r="22550" spans="23:24" ht="14.25">
      <c r="W22550" s="34"/>
      <c r="X22550" s="34"/>
    </row>
    <row r="22551" spans="23:24" ht="14.25">
      <c r="W22551" s="34"/>
      <c r="X22551" s="34"/>
    </row>
    <row r="22552" spans="23:24" ht="14.25">
      <c r="W22552" s="35"/>
      <c r="X22552" s="35"/>
    </row>
    <row r="22553" spans="23:24" ht="14.25">
      <c r="W22553" s="35"/>
      <c r="X22553" s="35"/>
    </row>
    <row r="22554" spans="23:24" ht="14.25">
      <c r="W22554" s="34"/>
      <c r="X22554" s="34"/>
    </row>
    <row r="22555" spans="23:24" ht="14.25">
      <c r="W22555" s="34"/>
      <c r="X22555" s="34"/>
    </row>
    <row r="22556" spans="23:24" ht="14.25">
      <c r="W22556" s="35"/>
      <c r="X22556" s="35"/>
    </row>
    <row r="22557" spans="23:24" ht="14.25">
      <c r="W22557" s="34"/>
      <c r="X22557" s="34"/>
    </row>
    <row r="22558" spans="23:24" ht="14.25">
      <c r="W22558" s="35"/>
      <c r="X22558" s="35"/>
    </row>
    <row r="22560" spans="23:24" ht="14.25">
      <c r="W22560" s="34"/>
      <c r="X22560" s="34"/>
    </row>
    <row r="22561" spans="23:24" ht="15" thickTop="1">
      <c r="W22561" s="35"/>
      <c r="X22561" s="35"/>
    </row>
    <row r="22562" spans="23:24" ht="15" thickTop="1">
      <c r="W22562" s="43"/>
      <c r="X22562" s="43"/>
    </row>
    <row r="22563" spans="23:24" ht="14.25">
      <c r="W22563" s="28"/>
      <c r="X22563" s="28"/>
    </row>
    <row r="22564" spans="23:24" ht="14.25">
      <c r="W22564" s="28"/>
      <c r="X22564" s="28"/>
    </row>
    <row r="22565" spans="23:24" ht="14.25">
      <c r="W22565" s="29"/>
      <c r="X22565" s="29"/>
    </row>
    <row r="22566" spans="23:24" ht="14.25">
      <c r="W22566" s="31"/>
      <c r="X22566" s="31"/>
    </row>
    <row r="22567" spans="23:24" ht="14.25">
      <c r="W22567" s="29"/>
      <c r="X22567" s="29"/>
    </row>
    <row r="22568" spans="23:24" ht="14.25">
      <c r="W22568" s="31"/>
      <c r="X22568" s="31"/>
    </row>
    <row r="22570" spans="23:24" ht="14.25">
      <c r="W22570" s="29"/>
      <c r="X22570" s="29"/>
    </row>
    <row r="22571" spans="23:24" ht="14.25">
      <c r="W22571" s="34"/>
      <c r="X22571" s="34"/>
    </row>
    <row r="22572" spans="23:24" ht="14.25">
      <c r="W22572" s="28"/>
      <c r="X22572" s="28"/>
    </row>
    <row r="22573" spans="23:24" ht="14.25">
      <c r="W22573" s="34"/>
      <c r="X22573" s="34"/>
    </row>
    <row r="22574" spans="23:24" ht="14.25">
      <c r="W22574" s="34"/>
      <c r="X22574" s="34"/>
    </row>
    <row r="22575" spans="23:24" ht="14.25">
      <c r="W22575" s="34"/>
      <c r="X22575" s="34"/>
    </row>
    <row r="22576" spans="23:24" ht="14.25">
      <c r="W22576" s="35"/>
      <c r="X22576" s="35"/>
    </row>
    <row r="22577" spans="23:24" ht="14.25">
      <c r="W22577" s="35"/>
      <c r="X22577" s="35"/>
    </row>
    <row r="22578" spans="23:24" ht="14.25">
      <c r="W22578" s="35"/>
      <c r="X22578" s="35"/>
    </row>
    <row r="22579" spans="23:24" ht="14.25">
      <c r="W22579" s="34"/>
      <c r="X22579" s="34"/>
    </row>
    <row r="22580" spans="23:24" ht="14.25">
      <c r="W22580" s="34"/>
      <c r="X22580" s="34"/>
    </row>
    <row r="22581" spans="23:24" ht="14.25">
      <c r="W22581" s="34"/>
      <c r="X22581" s="34"/>
    </row>
    <row r="22582" spans="23:24" ht="14.25">
      <c r="W22582" s="35"/>
      <c r="X22582" s="35"/>
    </row>
    <row r="22583" spans="23:24" ht="14.25">
      <c r="W22583" s="35"/>
      <c r="X22583" s="35"/>
    </row>
    <row r="22584" spans="23:24" ht="14.25">
      <c r="W22584" s="34"/>
      <c r="X22584" s="34"/>
    </row>
    <row r="22585" spans="23:24" ht="14.25">
      <c r="W22585" s="34"/>
      <c r="X22585" s="34"/>
    </row>
    <row r="22586" spans="23:24" ht="14.25">
      <c r="W22586" s="35"/>
      <c r="X22586" s="35"/>
    </row>
    <row r="22587" spans="23:24" ht="14.25">
      <c r="W22587" s="34"/>
      <c r="X22587" s="34"/>
    </row>
    <row r="22588" spans="23:24" ht="14.25">
      <c r="W22588" s="35"/>
      <c r="X22588" s="35"/>
    </row>
    <row r="22590" spans="23:24" ht="14.25">
      <c r="W22590" s="34"/>
      <c r="X22590" s="34"/>
    </row>
    <row r="22591" spans="23:24" ht="15" thickTop="1">
      <c r="W22591" s="35"/>
      <c r="X22591" s="35"/>
    </row>
    <row r="22592" spans="23:24" ht="15" thickTop="1">
      <c r="W22592" s="43"/>
      <c r="X22592" s="43"/>
    </row>
    <row r="22593" spans="23:24" ht="14.25">
      <c r="W22593" s="28"/>
      <c r="X22593" s="28"/>
    </row>
    <row r="22594" spans="23:24" ht="14.25">
      <c r="W22594" s="28"/>
      <c r="X22594" s="28"/>
    </row>
    <row r="22595" spans="23:24" ht="14.25">
      <c r="W22595" s="29"/>
      <c r="X22595" s="29"/>
    </row>
    <row r="22596" spans="23:24" ht="14.25">
      <c r="W22596" s="31"/>
      <c r="X22596" s="31"/>
    </row>
    <row r="22597" spans="23:24" ht="14.25">
      <c r="W22597" s="29"/>
      <c r="X22597" s="29"/>
    </row>
    <row r="22598" spans="23:24" ht="14.25">
      <c r="W22598" s="31"/>
      <c r="X22598" s="31"/>
    </row>
    <row r="22600" spans="23:24" ht="14.25">
      <c r="W22600" s="29"/>
      <c r="X22600" s="29"/>
    </row>
    <row r="22601" spans="23:24" ht="14.25">
      <c r="W22601" s="34"/>
      <c r="X22601" s="34"/>
    </row>
    <row r="22602" spans="23:24" ht="14.25">
      <c r="W22602" s="28"/>
      <c r="X22602" s="28"/>
    </row>
    <row r="22603" spans="23:24" ht="14.25">
      <c r="W22603" s="34"/>
      <c r="X22603" s="34"/>
    </row>
    <row r="22604" spans="23:24" ht="14.25">
      <c r="W22604" s="34"/>
      <c r="X22604" s="34"/>
    </row>
    <row r="22605" spans="23:24" ht="14.25">
      <c r="W22605" s="34"/>
      <c r="X22605" s="34"/>
    </row>
    <row r="22606" spans="23:24" ht="14.25">
      <c r="W22606" s="35"/>
      <c r="X22606" s="35"/>
    </row>
    <row r="22607" spans="23:24" ht="14.25">
      <c r="W22607" s="35"/>
      <c r="X22607" s="35"/>
    </row>
    <row r="22608" spans="23:24" ht="14.25">
      <c r="W22608" s="35"/>
      <c r="X22608" s="35"/>
    </row>
    <row r="22609" spans="23:24" ht="14.25">
      <c r="W22609" s="34"/>
      <c r="X22609" s="34"/>
    </row>
    <row r="22610" spans="23:24" ht="14.25">
      <c r="W22610" s="34"/>
      <c r="X22610" s="34"/>
    </row>
    <row r="22611" spans="23:24" ht="14.25">
      <c r="W22611" s="34"/>
      <c r="X22611" s="34"/>
    </row>
    <row r="22612" spans="23:24" ht="14.25">
      <c r="W22612" s="35"/>
      <c r="X22612" s="35"/>
    </row>
    <row r="22613" spans="23:24" ht="14.25">
      <c r="W22613" s="35"/>
      <c r="X22613" s="35"/>
    </row>
    <row r="22614" spans="23:24" ht="14.25">
      <c r="W22614" s="34"/>
      <c r="X22614" s="34"/>
    </row>
    <row r="22615" spans="23:24" ht="14.25">
      <c r="W22615" s="34"/>
      <c r="X22615" s="34"/>
    </row>
    <row r="22616" spans="23:24" ht="14.25">
      <c r="W22616" s="35"/>
      <c r="X22616" s="35"/>
    </row>
    <row r="22617" spans="23:24" ht="14.25">
      <c r="W22617" s="34"/>
      <c r="X22617" s="34"/>
    </row>
    <row r="22618" spans="23:24" ht="14.25">
      <c r="W22618" s="35"/>
      <c r="X22618" s="35"/>
    </row>
    <row r="22620" spans="23:24" ht="14.25">
      <c r="W22620" s="34"/>
      <c r="X22620" s="34"/>
    </row>
    <row r="22621" spans="23:24" ht="15" thickTop="1">
      <c r="W22621" s="35"/>
      <c r="X22621" s="35"/>
    </row>
    <row r="22622" spans="23:24" ht="15" thickTop="1">
      <c r="W22622" s="43"/>
      <c r="X22622" s="43"/>
    </row>
    <row r="22623" spans="23:24" ht="14.25">
      <c r="W22623" s="28"/>
      <c r="X22623" s="28"/>
    </row>
    <row r="22624" spans="23:24" ht="14.25">
      <c r="W22624" s="28"/>
      <c r="X22624" s="28"/>
    </row>
    <row r="22625" spans="23:24" ht="14.25">
      <c r="W22625" s="29"/>
      <c r="X22625" s="29"/>
    </row>
    <row r="22626" spans="23:24" ht="14.25">
      <c r="W22626" s="31"/>
      <c r="X22626" s="31"/>
    </row>
    <row r="22627" spans="23:24" ht="14.25">
      <c r="W22627" s="29"/>
      <c r="X22627" s="29"/>
    </row>
    <row r="22628" spans="23:24" ht="14.25">
      <c r="W22628" s="31"/>
      <c r="X22628" s="31"/>
    </row>
    <row r="22630" spans="23:24" ht="14.25">
      <c r="W22630" s="29"/>
      <c r="X22630" s="29"/>
    </row>
    <row r="22631" spans="23:24" ht="14.25">
      <c r="W22631" s="34"/>
      <c r="X22631" s="34"/>
    </row>
    <row r="22632" spans="23:24" ht="14.25">
      <c r="W22632" s="28"/>
      <c r="X22632" s="28"/>
    </row>
    <row r="22633" spans="23:24" ht="14.25">
      <c r="W22633" s="34"/>
      <c r="X22633" s="34"/>
    </row>
    <row r="22634" spans="23:24" ht="14.25">
      <c r="W22634" s="34"/>
      <c r="X22634" s="34"/>
    </row>
    <row r="22635" spans="23:24" ht="14.25">
      <c r="W22635" s="34"/>
      <c r="X22635" s="34"/>
    </row>
    <row r="22636" spans="23:24" ht="14.25">
      <c r="W22636" s="35"/>
      <c r="X22636" s="35"/>
    </row>
    <row r="22637" spans="23:24" ht="14.25">
      <c r="W22637" s="35"/>
      <c r="X22637" s="35"/>
    </row>
    <row r="22638" spans="23:24" ht="14.25">
      <c r="W22638" s="35"/>
      <c r="X22638" s="35"/>
    </row>
    <row r="22639" spans="23:24" ht="14.25">
      <c r="W22639" s="34"/>
      <c r="X22639" s="34"/>
    </row>
    <row r="22640" spans="23:24" ht="14.25">
      <c r="W22640" s="34"/>
      <c r="X22640" s="34"/>
    </row>
    <row r="22641" spans="23:24" ht="14.25">
      <c r="W22641" s="34"/>
      <c r="X22641" s="34"/>
    </row>
    <row r="22642" spans="23:24" ht="14.25">
      <c r="W22642" s="35"/>
      <c r="X22642" s="35"/>
    </row>
    <row r="22643" spans="23:24" ht="14.25">
      <c r="W22643" s="35"/>
      <c r="X22643" s="35"/>
    </row>
    <row r="22644" spans="23:24" ht="14.25">
      <c r="W22644" s="34"/>
      <c r="X22644" s="34"/>
    </row>
    <row r="22645" spans="23:24" ht="14.25">
      <c r="W22645" s="34"/>
      <c r="X22645" s="34"/>
    </row>
    <row r="22646" spans="23:24" ht="14.25">
      <c r="W22646" s="35"/>
      <c r="X22646" s="35"/>
    </row>
    <row r="22647" spans="23:24" ht="14.25">
      <c r="W22647" s="34"/>
      <c r="X22647" s="34"/>
    </row>
    <row r="22648" spans="23:24" ht="14.25">
      <c r="W22648" s="35"/>
      <c r="X22648" s="35"/>
    </row>
    <row r="22650" spans="23:24" ht="14.25">
      <c r="W22650" s="34"/>
      <c r="X22650" s="34"/>
    </row>
    <row r="22651" spans="23:24" ht="15" thickTop="1">
      <c r="W22651" s="35"/>
      <c r="X22651" s="35"/>
    </row>
    <row r="22652" spans="23:24" ht="15" thickTop="1">
      <c r="W22652" s="43"/>
      <c r="X22652" s="43"/>
    </row>
    <row r="22653" spans="23:24" ht="14.25">
      <c r="W22653" s="28"/>
      <c r="X22653" s="28"/>
    </row>
    <row r="22654" spans="23:24" ht="14.25">
      <c r="W22654" s="28"/>
      <c r="X22654" s="28"/>
    </row>
    <row r="22655" spans="23:24" ht="14.25">
      <c r="W22655" s="29"/>
      <c r="X22655" s="29"/>
    </row>
    <row r="22656" spans="23:24" ht="14.25">
      <c r="W22656" s="31"/>
      <c r="X22656" s="31"/>
    </row>
    <row r="22657" spans="23:24" ht="14.25">
      <c r="W22657" s="29"/>
      <c r="X22657" s="29"/>
    </row>
    <row r="22658" spans="23:24" ht="14.25">
      <c r="W22658" s="31"/>
      <c r="X22658" s="31"/>
    </row>
    <row r="22660" spans="23:24" ht="14.25">
      <c r="W22660" s="29"/>
      <c r="X22660" s="29"/>
    </row>
    <row r="22661" spans="23:24" ht="14.25">
      <c r="W22661" s="34"/>
      <c r="X22661" s="34"/>
    </row>
    <row r="22662" spans="23:24" ht="14.25">
      <c r="W22662" s="28"/>
      <c r="X22662" s="28"/>
    </row>
    <row r="22663" spans="23:24" ht="14.25">
      <c r="W22663" s="34"/>
      <c r="X22663" s="34"/>
    </row>
    <row r="22664" spans="23:24" ht="14.25">
      <c r="W22664" s="34"/>
      <c r="X22664" s="34"/>
    </row>
    <row r="22665" spans="23:24" ht="14.25">
      <c r="W22665" s="34"/>
      <c r="X22665" s="34"/>
    </row>
    <row r="22666" spans="23:24" ht="14.25">
      <c r="W22666" s="35"/>
      <c r="X22666" s="35"/>
    </row>
    <row r="22667" spans="23:24" ht="14.25">
      <c r="W22667" s="35"/>
      <c r="X22667" s="35"/>
    </row>
    <row r="22668" spans="23:24" ht="14.25">
      <c r="W22668" s="35"/>
      <c r="X22668" s="35"/>
    </row>
    <row r="22669" spans="23:24" ht="14.25">
      <c r="W22669" s="34"/>
      <c r="X22669" s="34"/>
    </row>
    <row r="22670" spans="23:24" ht="14.25">
      <c r="W22670" s="34"/>
      <c r="X22670" s="34"/>
    </row>
    <row r="22671" spans="23:24" ht="14.25">
      <c r="W22671" s="34"/>
      <c r="X22671" s="34"/>
    </row>
    <row r="22672" spans="23:24" ht="14.25">
      <c r="W22672" s="35"/>
      <c r="X22672" s="35"/>
    </row>
    <row r="22673" spans="23:24" ht="14.25">
      <c r="W22673" s="35"/>
      <c r="X22673" s="35"/>
    </row>
    <row r="22674" spans="23:24" ht="14.25">
      <c r="W22674" s="34"/>
      <c r="X22674" s="34"/>
    </row>
    <row r="22675" spans="23:24" ht="14.25">
      <c r="W22675" s="34"/>
      <c r="X22675" s="34"/>
    </row>
    <row r="22676" spans="23:24" ht="14.25">
      <c r="W22676" s="35"/>
      <c r="X22676" s="35"/>
    </row>
    <row r="22677" spans="23:24" ht="14.25">
      <c r="W22677" s="34"/>
      <c r="X22677" s="34"/>
    </row>
    <row r="22678" spans="23:24" ht="14.25">
      <c r="W22678" s="35"/>
      <c r="X22678" s="35"/>
    </row>
    <row r="22680" spans="23:24" ht="14.25">
      <c r="W22680" s="34"/>
      <c r="X22680" s="34"/>
    </row>
    <row r="22681" spans="23:24" ht="15" thickTop="1">
      <c r="W22681" s="35"/>
      <c r="X22681" s="35"/>
    </row>
    <row r="22682" spans="23:24" ht="15" thickTop="1">
      <c r="W22682" s="43"/>
      <c r="X22682" s="43"/>
    </row>
    <row r="22683" spans="23:24" ht="14.25">
      <c r="W22683" s="28"/>
      <c r="X22683" s="28"/>
    </row>
    <row r="22684" spans="23:24" ht="14.25">
      <c r="W22684" s="28"/>
      <c r="X22684" s="28"/>
    </row>
    <row r="22685" spans="23:24" ht="14.25">
      <c r="W22685" s="29"/>
      <c r="X22685" s="29"/>
    </row>
    <row r="22686" spans="23:24" ht="14.25">
      <c r="W22686" s="31"/>
      <c r="X22686" s="31"/>
    </row>
    <row r="22687" spans="23:24" ht="14.25">
      <c r="W22687" s="29"/>
      <c r="X22687" s="29"/>
    </row>
    <row r="22688" spans="23:24" ht="14.25">
      <c r="W22688" s="31"/>
      <c r="X22688" s="31"/>
    </row>
    <row r="22690" spans="23:24" ht="14.25">
      <c r="W22690" s="29"/>
      <c r="X22690" s="29"/>
    </row>
    <row r="22691" spans="23:24" ht="14.25">
      <c r="W22691" s="34"/>
      <c r="X22691" s="34"/>
    </row>
    <row r="22692" spans="23:24" ht="14.25">
      <c r="W22692" s="28"/>
      <c r="X22692" s="28"/>
    </row>
    <row r="22693" spans="23:24" ht="14.25">
      <c r="W22693" s="34"/>
      <c r="X22693" s="34"/>
    </row>
    <row r="22694" spans="23:24" ht="14.25">
      <c r="W22694" s="34"/>
      <c r="X22694" s="34"/>
    </row>
    <row r="22695" spans="23:24" ht="14.25">
      <c r="W22695" s="34"/>
      <c r="X22695" s="34"/>
    </row>
    <row r="22696" spans="23:24" ht="14.25">
      <c r="W22696" s="35"/>
      <c r="X22696" s="35"/>
    </row>
    <row r="22697" spans="23:24" ht="14.25">
      <c r="W22697" s="35"/>
      <c r="X22697" s="35"/>
    </row>
    <row r="22698" spans="23:24" ht="14.25">
      <c r="W22698" s="35"/>
      <c r="X22698" s="35"/>
    </row>
    <row r="22699" spans="23:24" ht="14.25">
      <c r="W22699" s="34"/>
      <c r="X22699" s="34"/>
    </row>
    <row r="22700" spans="23:24" ht="14.25">
      <c r="W22700" s="34"/>
      <c r="X22700" s="34"/>
    </row>
    <row r="22701" spans="23:24" ht="14.25">
      <c r="W22701" s="34"/>
      <c r="X22701" s="34"/>
    </row>
    <row r="22702" spans="23:24" ht="14.25">
      <c r="W22702" s="35"/>
      <c r="X22702" s="35"/>
    </row>
    <row r="22703" spans="23:24" ht="14.25">
      <c r="W22703" s="35"/>
      <c r="X22703" s="35"/>
    </row>
    <row r="22704" spans="23:24" ht="14.25">
      <c r="W22704" s="34"/>
      <c r="X22704" s="34"/>
    </row>
    <row r="22705" spans="23:24" ht="14.25">
      <c r="W22705" s="34"/>
      <c r="X22705" s="34"/>
    </row>
    <row r="22706" spans="23:24" ht="14.25">
      <c r="W22706" s="35"/>
      <c r="X22706" s="35"/>
    </row>
    <row r="22707" spans="23:24" ht="14.25">
      <c r="W22707" s="34"/>
      <c r="X22707" s="34"/>
    </row>
    <row r="22708" spans="23:24" ht="14.25">
      <c r="W22708" s="35"/>
      <c r="X22708" s="35"/>
    </row>
    <row r="22710" spans="23:24" ht="14.25">
      <c r="W22710" s="34"/>
      <c r="X22710" s="34"/>
    </row>
    <row r="22711" spans="23:24" ht="15" thickTop="1">
      <c r="W22711" s="35"/>
      <c r="X22711" s="35"/>
    </row>
    <row r="22712" spans="23:24" ht="15" thickTop="1">
      <c r="W22712" s="43"/>
      <c r="X22712" s="43"/>
    </row>
    <row r="22713" spans="23:24" ht="14.25">
      <c r="W22713" s="28"/>
      <c r="X22713" s="28"/>
    </row>
    <row r="22714" spans="23:24" ht="14.25">
      <c r="W22714" s="28"/>
      <c r="X22714" s="28"/>
    </row>
    <row r="22715" spans="23:24" ht="14.25">
      <c r="W22715" s="29"/>
      <c r="X22715" s="29"/>
    </row>
    <row r="22716" spans="23:24" ht="14.25">
      <c r="W22716" s="31"/>
      <c r="X22716" s="31"/>
    </row>
    <row r="22717" spans="23:24" ht="14.25">
      <c r="W22717" s="29"/>
      <c r="X22717" s="29"/>
    </row>
    <row r="22718" spans="23:24" ht="14.25">
      <c r="W22718" s="31"/>
      <c r="X22718" s="31"/>
    </row>
    <row r="22720" spans="23:24" ht="14.25">
      <c r="W22720" s="29"/>
      <c r="X22720" s="29"/>
    </row>
    <row r="22721" spans="23:24" ht="14.25">
      <c r="W22721" s="34"/>
      <c r="X22721" s="34"/>
    </row>
    <row r="22722" spans="23:24" ht="14.25">
      <c r="W22722" s="28"/>
      <c r="X22722" s="28"/>
    </row>
    <row r="22723" spans="23:24" ht="14.25">
      <c r="W22723" s="34"/>
      <c r="X22723" s="34"/>
    </row>
    <row r="22724" spans="23:24" ht="14.25">
      <c r="W22724" s="34"/>
      <c r="X22724" s="34"/>
    </row>
    <row r="22725" spans="23:24" ht="14.25">
      <c r="W22725" s="34"/>
      <c r="X22725" s="34"/>
    </row>
    <row r="22726" spans="23:24" ht="14.25">
      <c r="W22726" s="35"/>
      <c r="X22726" s="35"/>
    </row>
    <row r="22727" spans="23:24" ht="14.25">
      <c r="W22727" s="35"/>
      <c r="X22727" s="35"/>
    </row>
    <row r="22728" spans="23:24" ht="14.25">
      <c r="W22728" s="35"/>
      <c r="X22728" s="35"/>
    </row>
    <row r="22729" spans="23:24" ht="14.25">
      <c r="W22729" s="34"/>
      <c r="X22729" s="34"/>
    </row>
    <row r="22730" spans="23:24" ht="14.25">
      <c r="W22730" s="34"/>
      <c r="X22730" s="34"/>
    </row>
    <row r="22731" spans="23:24" ht="14.25">
      <c r="W22731" s="34"/>
      <c r="X22731" s="34"/>
    </row>
    <row r="22732" spans="23:24" ht="14.25">
      <c r="W22732" s="35"/>
      <c r="X22732" s="35"/>
    </row>
    <row r="22733" spans="23:24" ht="14.25">
      <c r="W22733" s="35"/>
      <c r="X22733" s="35"/>
    </row>
    <row r="22734" spans="23:24" ht="14.25">
      <c r="W22734" s="34"/>
      <c r="X22734" s="34"/>
    </row>
    <row r="22735" spans="23:24" ht="14.25">
      <c r="W22735" s="34"/>
      <c r="X22735" s="34"/>
    </row>
    <row r="22736" spans="23:24" ht="14.25">
      <c r="W22736" s="35"/>
      <c r="X22736" s="35"/>
    </row>
    <row r="22737" spans="23:24" ht="14.25">
      <c r="W22737" s="34"/>
      <c r="X22737" s="34"/>
    </row>
    <row r="22738" spans="23:24" ht="14.25">
      <c r="W22738" s="35"/>
      <c r="X22738" s="35"/>
    </row>
    <row r="22740" spans="23:24" ht="14.25">
      <c r="W22740" s="34"/>
      <c r="X22740" s="34"/>
    </row>
    <row r="22741" spans="23:24" ht="15" thickTop="1">
      <c r="W22741" s="35"/>
      <c r="X22741" s="35"/>
    </row>
    <row r="22742" spans="23:24" ht="15" thickTop="1">
      <c r="W22742" s="43"/>
      <c r="X22742" s="43"/>
    </row>
    <row r="22743" spans="23:24" ht="14.25">
      <c r="W22743" s="28"/>
      <c r="X22743" s="28"/>
    </row>
    <row r="22744" spans="23:24" ht="14.25">
      <c r="W22744" s="28"/>
      <c r="X22744" s="28"/>
    </row>
    <row r="22745" spans="23:24" ht="14.25">
      <c r="W22745" s="29"/>
      <c r="X22745" s="29"/>
    </row>
    <row r="22746" spans="23:24" ht="14.25">
      <c r="W22746" s="31"/>
      <c r="X22746" s="31"/>
    </row>
    <row r="22747" spans="23:24" ht="14.25">
      <c r="W22747" s="29"/>
      <c r="X22747" s="29"/>
    </row>
    <row r="22748" spans="23:24" ht="14.25">
      <c r="W22748" s="31"/>
      <c r="X22748" s="31"/>
    </row>
    <row r="22750" spans="23:24" ht="14.25">
      <c r="W22750" s="29"/>
      <c r="X22750" s="29"/>
    </row>
    <row r="22751" spans="23:24" ht="14.25">
      <c r="W22751" s="34"/>
      <c r="X22751" s="34"/>
    </row>
    <row r="22752" spans="23:24" ht="14.25">
      <c r="W22752" s="28"/>
      <c r="X22752" s="28"/>
    </row>
    <row r="22753" spans="23:24" ht="14.25">
      <c r="W22753" s="34"/>
      <c r="X22753" s="34"/>
    </row>
    <row r="22754" spans="23:24" ht="14.25">
      <c r="W22754" s="34"/>
      <c r="X22754" s="34"/>
    </row>
    <row r="22755" spans="23:24" ht="14.25">
      <c r="W22755" s="34"/>
      <c r="X22755" s="34"/>
    </row>
    <row r="22756" spans="23:24" ht="14.25">
      <c r="W22756" s="35"/>
      <c r="X22756" s="35"/>
    </row>
    <row r="22757" spans="23:24" ht="14.25">
      <c r="W22757" s="35"/>
      <c r="X22757" s="35"/>
    </row>
    <row r="22758" spans="23:24" ht="14.25">
      <c r="W22758" s="35"/>
      <c r="X22758" s="35"/>
    </row>
    <row r="22759" spans="23:24" ht="14.25">
      <c r="W22759" s="34"/>
      <c r="X22759" s="34"/>
    </row>
    <row r="22760" spans="23:24" ht="14.25">
      <c r="W22760" s="34"/>
      <c r="X22760" s="34"/>
    </row>
    <row r="22761" spans="23:24" ht="14.25">
      <c r="W22761" s="34"/>
      <c r="X22761" s="34"/>
    </row>
    <row r="22762" spans="23:24" ht="14.25">
      <c r="W22762" s="35"/>
      <c r="X22762" s="35"/>
    </row>
    <row r="22763" spans="23:24" ht="14.25">
      <c r="W22763" s="35"/>
      <c r="X22763" s="35"/>
    </row>
    <row r="22764" spans="23:24" ht="14.25">
      <c r="W22764" s="34"/>
      <c r="X22764" s="34"/>
    </row>
    <row r="22765" spans="23:24" ht="14.25">
      <c r="W22765" s="34"/>
      <c r="X22765" s="34"/>
    </row>
    <row r="22766" spans="23:24" ht="14.25">
      <c r="W22766" s="35"/>
      <c r="X22766" s="35"/>
    </row>
    <row r="22767" spans="23:24" ht="14.25">
      <c r="W22767" s="34"/>
      <c r="X22767" s="34"/>
    </row>
    <row r="22768" spans="23:24" ht="14.25">
      <c r="W22768" s="35"/>
      <c r="X22768" s="35"/>
    </row>
    <row r="22770" spans="23:24" ht="14.25">
      <c r="W22770" s="34"/>
      <c r="X22770" s="34"/>
    </row>
    <row r="22771" spans="23:24" ht="15" thickTop="1">
      <c r="W22771" s="35"/>
      <c r="X22771" s="35"/>
    </row>
    <row r="22772" spans="23:24" ht="15" thickTop="1">
      <c r="W22772" s="43"/>
      <c r="X22772" s="43"/>
    </row>
    <row r="22773" spans="23:24" ht="14.25">
      <c r="W22773" s="28"/>
      <c r="X22773" s="28"/>
    </row>
    <row r="22774" spans="23:24" ht="14.25">
      <c r="W22774" s="28"/>
      <c r="X22774" s="28"/>
    </row>
    <row r="22775" spans="23:24" ht="14.25">
      <c r="W22775" s="29"/>
      <c r="X22775" s="29"/>
    </row>
    <row r="22776" spans="23:24" ht="14.25">
      <c r="W22776" s="31"/>
      <c r="X22776" s="31"/>
    </row>
    <row r="22777" spans="23:24" ht="14.25">
      <c r="W22777" s="29"/>
      <c r="X22777" s="29"/>
    </row>
    <row r="22778" spans="23:24" ht="14.25">
      <c r="W22778" s="31"/>
      <c r="X22778" s="31"/>
    </row>
    <row r="22780" spans="23:24" ht="14.25">
      <c r="W22780" s="29"/>
      <c r="X22780" s="29"/>
    </row>
    <row r="22781" spans="23:24" ht="14.25">
      <c r="W22781" s="34"/>
      <c r="X22781" s="34"/>
    </row>
    <row r="22782" spans="23:24" ht="14.25">
      <c r="W22782" s="28"/>
      <c r="X22782" s="28"/>
    </row>
    <row r="22783" spans="23:24" ht="14.25">
      <c r="W22783" s="34"/>
      <c r="X22783" s="34"/>
    </row>
    <row r="22784" spans="23:24" ht="14.25">
      <c r="W22784" s="34"/>
      <c r="X22784" s="34"/>
    </row>
    <row r="22785" spans="23:24" ht="14.25">
      <c r="W22785" s="34"/>
      <c r="X22785" s="34"/>
    </row>
    <row r="22786" spans="23:24" ht="14.25">
      <c r="W22786" s="35"/>
      <c r="X22786" s="35"/>
    </row>
    <row r="22787" spans="23:24" ht="14.25">
      <c r="W22787" s="35"/>
      <c r="X22787" s="35"/>
    </row>
    <row r="22788" spans="23:24" ht="14.25">
      <c r="W22788" s="35"/>
      <c r="X22788" s="35"/>
    </row>
    <row r="22789" spans="23:24" ht="14.25">
      <c r="W22789" s="34"/>
      <c r="X22789" s="34"/>
    </row>
    <row r="22790" spans="23:24" ht="14.25">
      <c r="W22790" s="34"/>
      <c r="X22790" s="34"/>
    </row>
    <row r="22791" spans="23:24" ht="14.25">
      <c r="W22791" s="34"/>
      <c r="X22791" s="34"/>
    </row>
    <row r="22792" spans="23:24" ht="14.25">
      <c r="W22792" s="35"/>
      <c r="X22792" s="35"/>
    </row>
    <row r="22793" spans="23:24" ht="14.25">
      <c r="W22793" s="35"/>
      <c r="X22793" s="35"/>
    </row>
    <row r="22794" spans="23:24" ht="14.25">
      <c r="W22794" s="34"/>
      <c r="X22794" s="34"/>
    </row>
    <row r="22795" spans="23:24" ht="14.25">
      <c r="W22795" s="34"/>
      <c r="X22795" s="34"/>
    </row>
    <row r="22796" spans="23:24" ht="14.25">
      <c r="W22796" s="35"/>
      <c r="X22796" s="35"/>
    </row>
    <row r="22797" spans="23:24" ht="14.25">
      <c r="W22797" s="34"/>
      <c r="X22797" s="34"/>
    </row>
    <row r="22798" spans="23:24" ht="14.25">
      <c r="W22798" s="35"/>
      <c r="X22798" s="35"/>
    </row>
    <row r="22800" spans="23:24" ht="14.25">
      <c r="W22800" s="34"/>
      <c r="X22800" s="34"/>
    </row>
    <row r="22801" spans="23:24" ht="15" thickTop="1">
      <c r="W22801" s="35"/>
      <c r="X22801" s="35"/>
    </row>
    <row r="22802" spans="23:24" ht="15" thickTop="1">
      <c r="W22802" s="43"/>
      <c r="X22802" s="43"/>
    </row>
    <row r="22803" spans="23:24" ht="14.25">
      <c r="W22803" s="28"/>
      <c r="X22803" s="28"/>
    </row>
    <row r="22804" spans="23:24" ht="14.25">
      <c r="W22804" s="28"/>
      <c r="X22804" s="28"/>
    </row>
    <row r="22805" spans="23:24" ht="14.25">
      <c r="W22805" s="29"/>
      <c r="X22805" s="29"/>
    </row>
    <row r="22806" spans="23:24" ht="14.25">
      <c r="W22806" s="31"/>
      <c r="X22806" s="31"/>
    </row>
    <row r="22807" spans="23:24" ht="14.25">
      <c r="W22807" s="29"/>
      <c r="X22807" s="29"/>
    </row>
    <row r="22808" spans="23:24" ht="14.25">
      <c r="W22808" s="31"/>
      <c r="X22808" s="31"/>
    </row>
    <row r="22810" spans="23:24" ht="14.25">
      <c r="W22810" s="29"/>
      <c r="X22810" s="29"/>
    </row>
    <row r="22811" spans="23:24" ht="14.25">
      <c r="W22811" s="34"/>
      <c r="X22811" s="34"/>
    </row>
    <row r="22812" spans="23:24" ht="14.25">
      <c r="W22812" s="28"/>
      <c r="X22812" s="28"/>
    </row>
    <row r="22813" spans="23:24" ht="14.25">
      <c r="W22813" s="34"/>
      <c r="X22813" s="34"/>
    </row>
    <row r="22814" spans="23:24" ht="14.25">
      <c r="W22814" s="34"/>
      <c r="X22814" s="34"/>
    </row>
    <row r="22815" spans="23:24" ht="14.25">
      <c r="W22815" s="34"/>
      <c r="X22815" s="34"/>
    </row>
    <row r="22816" spans="23:24" ht="14.25">
      <c r="W22816" s="35"/>
      <c r="X22816" s="35"/>
    </row>
    <row r="22817" spans="23:24" ht="14.25">
      <c r="W22817" s="35"/>
      <c r="X22817" s="35"/>
    </row>
    <row r="22818" spans="23:24" ht="14.25">
      <c r="W22818" s="35"/>
      <c r="X22818" s="35"/>
    </row>
    <row r="22819" spans="23:24" ht="14.25">
      <c r="W22819" s="34"/>
      <c r="X22819" s="34"/>
    </row>
    <row r="22820" spans="23:24" ht="14.25">
      <c r="W22820" s="34"/>
      <c r="X22820" s="34"/>
    </row>
    <row r="22821" spans="23:24" ht="14.25">
      <c r="W22821" s="34"/>
      <c r="X22821" s="34"/>
    </row>
    <row r="22822" spans="23:24" ht="14.25">
      <c r="W22822" s="35"/>
      <c r="X22822" s="35"/>
    </row>
    <row r="22823" spans="23:24" ht="14.25">
      <c r="W22823" s="35"/>
      <c r="X22823" s="35"/>
    </row>
    <row r="22824" spans="23:24" ht="14.25">
      <c r="W22824" s="34"/>
      <c r="X22824" s="34"/>
    </row>
    <row r="22825" spans="23:24" ht="14.25">
      <c r="W22825" s="34"/>
      <c r="X22825" s="34"/>
    </row>
    <row r="22826" spans="23:24" ht="14.25">
      <c r="W22826" s="35"/>
      <c r="X22826" s="35"/>
    </row>
    <row r="22827" spans="23:24" ht="14.25">
      <c r="W22827" s="34"/>
      <c r="X22827" s="34"/>
    </row>
    <row r="22828" spans="23:24" ht="14.25">
      <c r="W22828" s="35"/>
      <c r="X22828" s="35"/>
    </row>
    <row r="22830" spans="23:24" ht="14.25">
      <c r="W22830" s="34"/>
      <c r="X22830" s="34"/>
    </row>
    <row r="22831" spans="23:24" ht="15" thickTop="1">
      <c r="W22831" s="35"/>
      <c r="X22831" s="35"/>
    </row>
    <row r="22832" spans="23:24" ht="15" thickTop="1">
      <c r="W22832" s="43"/>
      <c r="X22832" s="43"/>
    </row>
    <row r="22833" spans="23:24" ht="14.25">
      <c r="W22833" s="28"/>
      <c r="X22833" s="28"/>
    </row>
    <row r="22834" spans="23:24" ht="14.25">
      <c r="W22834" s="28"/>
      <c r="X22834" s="28"/>
    </row>
    <row r="22835" spans="23:24" ht="14.25">
      <c r="W22835" s="29"/>
      <c r="X22835" s="29"/>
    </row>
    <row r="22836" spans="23:24" ht="14.25">
      <c r="W22836" s="31"/>
      <c r="X22836" s="31"/>
    </row>
    <row r="22837" spans="23:24" ht="14.25">
      <c r="W22837" s="29"/>
      <c r="X22837" s="29"/>
    </row>
    <row r="22838" spans="23:24" ht="14.25">
      <c r="W22838" s="31"/>
      <c r="X22838" s="31"/>
    </row>
    <row r="22840" spans="23:24" ht="14.25">
      <c r="W22840" s="29"/>
      <c r="X22840" s="29"/>
    </row>
    <row r="22841" spans="23:24" ht="14.25">
      <c r="W22841" s="34"/>
      <c r="X22841" s="34"/>
    </row>
    <row r="22842" spans="23:24" ht="14.25">
      <c r="W22842" s="28"/>
      <c r="X22842" s="28"/>
    </row>
    <row r="22843" spans="23:24" ht="14.25">
      <c r="W22843" s="34"/>
      <c r="X22843" s="34"/>
    </row>
    <row r="22844" spans="23:24" ht="14.25">
      <c r="W22844" s="34"/>
      <c r="X22844" s="34"/>
    </row>
    <row r="22845" spans="23:24" ht="14.25">
      <c r="W22845" s="34"/>
      <c r="X22845" s="34"/>
    </row>
    <row r="22846" spans="23:24" ht="14.25">
      <c r="W22846" s="35"/>
      <c r="X22846" s="35"/>
    </row>
    <row r="22847" spans="23:24" ht="14.25">
      <c r="W22847" s="35"/>
      <c r="X22847" s="35"/>
    </row>
    <row r="22848" spans="23:24" ht="14.25">
      <c r="W22848" s="35"/>
      <c r="X22848" s="35"/>
    </row>
    <row r="22849" spans="23:24" ht="14.25">
      <c r="W22849" s="34"/>
      <c r="X22849" s="34"/>
    </row>
    <row r="22850" spans="23:24" ht="14.25">
      <c r="W22850" s="34"/>
      <c r="X22850" s="34"/>
    </row>
    <row r="22851" spans="23:24" ht="14.25">
      <c r="W22851" s="34"/>
      <c r="X22851" s="34"/>
    </row>
    <row r="22852" spans="23:24" ht="14.25">
      <c r="W22852" s="35"/>
      <c r="X22852" s="35"/>
    </row>
    <row r="22853" spans="23:24" ht="14.25">
      <c r="W22853" s="35"/>
      <c r="X22853" s="35"/>
    </row>
    <row r="22854" spans="23:24" ht="14.25">
      <c r="W22854" s="34"/>
      <c r="X22854" s="34"/>
    </row>
    <row r="22855" spans="23:24" ht="14.25">
      <c r="W22855" s="34"/>
      <c r="X22855" s="34"/>
    </row>
    <row r="22856" spans="23:24" ht="14.25">
      <c r="W22856" s="35"/>
      <c r="X22856" s="35"/>
    </row>
    <row r="22857" spans="23:24" ht="14.25">
      <c r="W22857" s="34"/>
      <c r="X22857" s="34"/>
    </row>
    <row r="22858" spans="23:24" ht="14.25">
      <c r="W22858" s="35"/>
      <c r="X22858" s="35"/>
    </row>
    <row r="22860" spans="23:24" ht="14.25">
      <c r="W22860" s="34"/>
      <c r="X22860" s="34"/>
    </row>
    <row r="22861" spans="23:24" ht="15" thickTop="1">
      <c r="W22861" s="35"/>
      <c r="X22861" s="35"/>
    </row>
    <row r="22862" spans="23:24" ht="15" thickTop="1">
      <c r="W22862" s="43"/>
      <c r="X22862" s="43"/>
    </row>
    <row r="22863" spans="23:24" ht="14.25">
      <c r="W22863" s="28"/>
      <c r="X22863" s="28"/>
    </row>
    <row r="22864" spans="23:24" ht="14.25">
      <c r="W22864" s="28"/>
      <c r="X22864" s="28"/>
    </row>
    <row r="22865" spans="23:24" ht="14.25">
      <c r="W22865" s="29"/>
      <c r="X22865" s="29"/>
    </row>
    <row r="22866" spans="23:24" ht="14.25">
      <c r="W22866" s="31"/>
      <c r="X22866" s="31"/>
    </row>
    <row r="22867" spans="23:24" ht="14.25">
      <c r="W22867" s="29"/>
      <c r="X22867" s="29"/>
    </row>
    <row r="22868" spans="23:24" ht="14.25">
      <c r="W22868" s="31"/>
      <c r="X22868" s="31"/>
    </row>
    <row r="22870" spans="23:24" ht="14.25">
      <c r="W22870" s="29"/>
      <c r="X22870" s="29"/>
    </row>
    <row r="22871" spans="23:24" ht="14.25">
      <c r="W22871" s="34"/>
      <c r="X22871" s="34"/>
    </row>
    <row r="22872" spans="23:24" ht="14.25">
      <c r="W22872" s="28"/>
      <c r="X22872" s="28"/>
    </row>
    <row r="22873" spans="23:24" ht="14.25">
      <c r="W22873" s="34"/>
      <c r="X22873" s="34"/>
    </row>
    <row r="22874" spans="23:24" ht="14.25">
      <c r="W22874" s="34"/>
      <c r="X22874" s="34"/>
    </row>
    <row r="22875" spans="23:24" ht="14.25">
      <c r="W22875" s="34"/>
      <c r="X22875" s="34"/>
    </row>
    <row r="22876" spans="23:24" ht="14.25">
      <c r="W22876" s="35"/>
      <c r="X22876" s="35"/>
    </row>
    <row r="22877" spans="23:24" ht="14.25">
      <c r="W22877" s="35"/>
      <c r="X22877" s="35"/>
    </row>
    <row r="22878" spans="23:24" ht="14.25">
      <c r="W22878" s="35"/>
      <c r="X22878" s="35"/>
    </row>
    <row r="22879" spans="23:24" ht="14.25">
      <c r="W22879" s="34"/>
      <c r="X22879" s="34"/>
    </row>
    <row r="22880" spans="23:24" ht="14.25">
      <c r="W22880" s="34"/>
      <c r="X22880" s="34"/>
    </row>
    <row r="22881" spans="23:24" ht="14.25">
      <c r="W22881" s="34"/>
      <c r="X22881" s="34"/>
    </row>
    <row r="22882" spans="23:24" ht="14.25">
      <c r="W22882" s="35"/>
      <c r="X22882" s="35"/>
    </row>
    <row r="22883" spans="23:24" ht="14.25">
      <c r="W22883" s="35"/>
      <c r="X22883" s="35"/>
    </row>
    <row r="22884" spans="23:24" ht="14.25">
      <c r="W22884" s="34"/>
      <c r="X22884" s="34"/>
    </row>
    <row r="22885" spans="23:24" ht="14.25">
      <c r="W22885" s="34"/>
      <c r="X22885" s="34"/>
    </row>
    <row r="22886" spans="23:24" ht="14.25">
      <c r="W22886" s="35"/>
      <c r="X22886" s="35"/>
    </row>
    <row r="22887" spans="23:24" ht="14.25">
      <c r="W22887" s="34"/>
      <c r="X22887" s="34"/>
    </row>
    <row r="22888" spans="23:24" ht="14.25">
      <c r="W22888" s="35"/>
      <c r="X22888" s="35"/>
    </row>
    <row r="22890" spans="23:24" ht="14.25">
      <c r="W22890" s="34"/>
      <c r="X22890" s="34"/>
    </row>
    <row r="22891" spans="23:24" ht="15" thickTop="1">
      <c r="W22891" s="35"/>
      <c r="X22891" s="35"/>
    </row>
    <row r="22892" spans="23:24" ht="15" thickTop="1">
      <c r="W22892" s="43"/>
      <c r="X22892" s="43"/>
    </row>
    <row r="22893" spans="23:24" ht="14.25">
      <c r="W22893" s="28"/>
      <c r="X22893" s="28"/>
    </row>
    <row r="22894" spans="23:24" ht="14.25">
      <c r="W22894" s="28"/>
      <c r="X22894" s="28"/>
    </row>
    <row r="22895" spans="23:24" ht="14.25">
      <c r="W22895" s="29"/>
      <c r="X22895" s="29"/>
    </row>
    <row r="22896" spans="23:24" ht="14.25">
      <c r="W22896" s="31"/>
      <c r="X22896" s="31"/>
    </row>
    <row r="22897" spans="23:24" ht="14.25">
      <c r="W22897" s="29"/>
      <c r="X22897" s="29"/>
    </row>
    <row r="22898" spans="23:24" ht="14.25">
      <c r="W22898" s="31"/>
      <c r="X22898" s="31"/>
    </row>
    <row r="22900" spans="23:24" ht="14.25">
      <c r="W22900" s="29"/>
      <c r="X22900" s="29"/>
    </row>
    <row r="22901" spans="23:24" ht="14.25">
      <c r="W22901" s="34"/>
      <c r="X22901" s="34"/>
    </row>
    <row r="22902" spans="23:24" ht="14.25">
      <c r="W22902" s="28"/>
      <c r="X22902" s="28"/>
    </row>
    <row r="22903" spans="23:24" ht="14.25">
      <c r="W22903" s="34"/>
      <c r="X22903" s="34"/>
    </row>
    <row r="22904" spans="23:24" ht="14.25">
      <c r="W22904" s="34"/>
      <c r="X22904" s="34"/>
    </row>
    <row r="22905" spans="23:24" ht="14.25">
      <c r="W22905" s="34"/>
      <c r="X22905" s="34"/>
    </row>
    <row r="22906" spans="23:24" ht="14.25">
      <c r="W22906" s="35"/>
      <c r="X22906" s="35"/>
    </row>
    <row r="22907" spans="23:24" ht="14.25">
      <c r="W22907" s="35"/>
      <c r="X22907" s="35"/>
    </row>
    <row r="22908" spans="23:24" ht="14.25">
      <c r="W22908" s="35"/>
      <c r="X22908" s="35"/>
    </row>
    <row r="22909" spans="23:24" ht="14.25">
      <c r="W22909" s="34"/>
      <c r="X22909" s="34"/>
    </row>
    <row r="22910" spans="23:24" ht="14.25">
      <c r="W22910" s="34"/>
      <c r="X22910" s="34"/>
    </row>
    <row r="22911" spans="23:24" ht="14.25">
      <c r="W22911" s="34"/>
      <c r="X22911" s="34"/>
    </row>
    <row r="22912" spans="23:24" ht="14.25">
      <c r="W22912" s="35"/>
      <c r="X22912" s="35"/>
    </row>
    <row r="22913" spans="23:24" ht="14.25">
      <c r="W22913" s="35"/>
      <c r="X22913" s="35"/>
    </row>
    <row r="22914" spans="23:24" ht="14.25">
      <c r="W22914" s="34"/>
      <c r="X22914" s="34"/>
    </row>
    <row r="22915" spans="23:24" ht="14.25">
      <c r="W22915" s="34"/>
      <c r="X22915" s="34"/>
    </row>
    <row r="22916" spans="23:24" ht="14.25">
      <c r="W22916" s="35"/>
      <c r="X22916" s="35"/>
    </row>
    <row r="22917" spans="23:24" ht="14.25">
      <c r="W22917" s="34"/>
      <c r="X22917" s="34"/>
    </row>
    <row r="22918" spans="23:24" ht="14.25">
      <c r="W22918" s="35"/>
      <c r="X22918" s="35"/>
    </row>
    <row r="22920" spans="23:24" ht="14.25">
      <c r="W22920" s="34"/>
      <c r="X22920" s="34"/>
    </row>
    <row r="22921" spans="23:24" ht="15" thickTop="1">
      <c r="W22921" s="35"/>
      <c r="X22921" s="35"/>
    </row>
    <row r="22922" spans="23:24" ht="15" thickTop="1">
      <c r="W22922" s="43"/>
      <c r="X22922" s="43"/>
    </row>
    <row r="22923" spans="23:24" ht="14.25">
      <c r="W22923" s="28"/>
      <c r="X22923" s="28"/>
    </row>
    <row r="22924" spans="23:24" ht="14.25">
      <c r="W22924" s="28"/>
      <c r="X22924" s="28"/>
    </row>
    <row r="22925" spans="23:24" ht="14.25">
      <c r="W22925" s="29"/>
      <c r="X22925" s="29"/>
    </row>
    <row r="22926" spans="23:24" ht="14.25">
      <c r="W22926" s="31"/>
      <c r="X22926" s="31"/>
    </row>
    <row r="22927" spans="23:24" ht="14.25">
      <c r="W22927" s="29"/>
      <c r="X22927" s="29"/>
    </row>
    <row r="22928" spans="23:24" ht="14.25">
      <c r="W22928" s="31"/>
      <c r="X22928" s="31"/>
    </row>
    <row r="22930" spans="23:24" ht="14.25">
      <c r="W22930" s="29"/>
      <c r="X22930" s="29"/>
    </row>
    <row r="22931" spans="23:24" ht="14.25">
      <c r="W22931" s="34"/>
      <c r="X22931" s="34"/>
    </row>
    <row r="22932" spans="23:24" ht="14.25">
      <c r="W22932" s="28"/>
      <c r="X22932" s="28"/>
    </row>
    <row r="22933" spans="23:24" ht="14.25">
      <c r="W22933" s="34"/>
      <c r="X22933" s="34"/>
    </row>
    <row r="22934" spans="23:24" ht="14.25">
      <c r="W22934" s="34"/>
      <c r="X22934" s="34"/>
    </row>
    <row r="22935" spans="23:24" ht="14.25">
      <c r="W22935" s="34"/>
      <c r="X22935" s="34"/>
    </row>
    <row r="22936" spans="23:24" ht="14.25">
      <c r="W22936" s="35"/>
      <c r="X22936" s="35"/>
    </row>
    <row r="22937" spans="23:24" ht="14.25">
      <c r="W22937" s="35"/>
      <c r="X22937" s="35"/>
    </row>
    <row r="22938" spans="23:24" ht="14.25">
      <c r="W22938" s="35"/>
      <c r="X22938" s="35"/>
    </row>
    <row r="22939" spans="23:24" ht="14.25">
      <c r="W22939" s="34"/>
      <c r="X22939" s="34"/>
    </row>
    <row r="22940" spans="23:24" ht="14.25">
      <c r="W22940" s="34"/>
      <c r="X22940" s="34"/>
    </row>
    <row r="22941" spans="23:24" ht="14.25">
      <c r="W22941" s="34"/>
      <c r="X22941" s="34"/>
    </row>
    <row r="22942" spans="23:24" ht="14.25">
      <c r="W22942" s="35"/>
      <c r="X22942" s="35"/>
    </row>
    <row r="22943" spans="23:24" ht="14.25">
      <c r="W22943" s="35"/>
      <c r="X22943" s="35"/>
    </row>
    <row r="22944" spans="23:24" ht="14.25">
      <c r="W22944" s="34"/>
      <c r="X22944" s="34"/>
    </row>
    <row r="22945" spans="23:24" ht="14.25">
      <c r="W22945" s="34"/>
      <c r="X22945" s="34"/>
    </row>
    <row r="22946" spans="23:24" ht="14.25">
      <c r="W22946" s="35"/>
      <c r="X22946" s="35"/>
    </row>
    <row r="22947" spans="23:24" ht="14.25">
      <c r="W22947" s="34"/>
      <c r="X22947" s="34"/>
    </row>
    <row r="22948" spans="23:24" ht="14.25">
      <c r="W22948" s="35"/>
      <c r="X22948" s="35"/>
    </row>
    <row r="22950" spans="23:24" ht="14.25">
      <c r="W22950" s="34"/>
      <c r="X22950" s="34"/>
    </row>
    <row r="22951" spans="23:24" ht="15" thickTop="1">
      <c r="W22951" s="35"/>
      <c r="X22951" s="35"/>
    </row>
    <row r="22952" spans="23:24" ht="15" thickTop="1">
      <c r="W22952" s="43"/>
      <c r="X22952" s="43"/>
    </row>
    <row r="22953" spans="23:24" ht="14.25">
      <c r="W22953" s="28"/>
      <c r="X22953" s="28"/>
    </row>
    <row r="22954" spans="23:24" ht="14.25">
      <c r="W22954" s="28"/>
      <c r="X22954" s="28"/>
    </row>
    <row r="22955" spans="23:24" ht="14.25">
      <c r="W22955" s="29"/>
      <c r="X22955" s="29"/>
    </row>
    <row r="22956" spans="23:24" ht="14.25">
      <c r="W22956" s="31"/>
      <c r="X22956" s="31"/>
    </row>
    <row r="22957" spans="23:24" ht="14.25">
      <c r="W22957" s="29"/>
      <c r="X22957" s="29"/>
    </row>
    <row r="22958" spans="23:24" ht="14.25">
      <c r="W22958" s="31"/>
      <c r="X22958" s="31"/>
    </row>
    <row r="22960" spans="23:24" ht="14.25">
      <c r="W22960" s="29"/>
      <c r="X22960" s="29"/>
    </row>
    <row r="22961" spans="23:24" ht="14.25">
      <c r="W22961" s="34"/>
      <c r="X22961" s="34"/>
    </row>
    <row r="22962" spans="23:24" ht="14.25">
      <c r="W22962" s="28"/>
      <c r="X22962" s="28"/>
    </row>
    <row r="22963" spans="23:24" ht="14.25">
      <c r="W22963" s="34"/>
      <c r="X22963" s="34"/>
    </row>
    <row r="22964" spans="23:24" ht="14.25">
      <c r="W22964" s="34"/>
      <c r="X22964" s="34"/>
    </row>
    <row r="22965" spans="23:24" ht="14.25">
      <c r="W22965" s="34"/>
      <c r="X22965" s="34"/>
    </row>
    <row r="22966" spans="23:24" ht="14.25">
      <c r="W22966" s="35"/>
      <c r="X22966" s="35"/>
    </row>
    <row r="22967" spans="23:24" ht="14.25">
      <c r="W22967" s="35"/>
      <c r="X22967" s="35"/>
    </row>
    <row r="22968" spans="23:24" ht="14.25">
      <c r="W22968" s="35"/>
      <c r="X22968" s="35"/>
    </row>
    <row r="22969" spans="23:24" ht="14.25">
      <c r="W22969" s="34"/>
      <c r="X22969" s="34"/>
    </row>
    <row r="22970" spans="23:24" ht="14.25">
      <c r="W22970" s="34"/>
      <c r="X22970" s="34"/>
    </row>
    <row r="22971" spans="23:24" ht="14.25">
      <c r="W22971" s="34"/>
      <c r="X22971" s="34"/>
    </row>
    <row r="22972" spans="23:24" ht="14.25">
      <c r="W22972" s="35"/>
      <c r="X22972" s="35"/>
    </row>
    <row r="22973" spans="23:24" ht="14.25">
      <c r="W22973" s="35"/>
      <c r="X22973" s="35"/>
    </row>
    <row r="22974" spans="23:24" ht="14.25">
      <c r="W22974" s="34"/>
      <c r="X22974" s="34"/>
    </row>
    <row r="22975" spans="23:24" ht="14.25">
      <c r="W22975" s="34"/>
      <c r="X22975" s="34"/>
    </row>
    <row r="22976" spans="23:24" ht="14.25">
      <c r="W22976" s="35"/>
      <c r="X22976" s="35"/>
    </row>
    <row r="22977" spans="23:24" ht="14.25">
      <c r="W22977" s="34"/>
      <c r="X22977" s="34"/>
    </row>
    <row r="22978" spans="23:24" ht="14.25">
      <c r="W22978" s="35"/>
      <c r="X22978" s="35"/>
    </row>
    <row r="22980" spans="23:24" ht="14.25">
      <c r="W22980" s="34"/>
      <c r="X22980" s="34"/>
    </row>
    <row r="22981" spans="23:24" ht="15" thickTop="1">
      <c r="W22981" s="35"/>
      <c r="X22981" s="35"/>
    </row>
    <row r="22982" spans="23:24" ht="15" thickTop="1">
      <c r="W22982" s="43"/>
      <c r="X22982" s="43"/>
    </row>
    <row r="22983" spans="23:24" ht="14.25">
      <c r="W22983" s="28"/>
      <c r="X22983" s="28"/>
    </row>
    <row r="22984" spans="23:24" ht="14.25">
      <c r="W22984" s="28"/>
      <c r="X22984" s="28"/>
    </row>
    <row r="22985" spans="23:24" ht="14.25">
      <c r="W22985" s="29"/>
      <c r="X22985" s="29"/>
    </row>
    <row r="22986" spans="23:24" ht="14.25">
      <c r="W22986" s="31"/>
      <c r="X22986" s="31"/>
    </row>
    <row r="22987" spans="23:24" ht="14.25">
      <c r="W22987" s="29"/>
      <c r="X22987" s="29"/>
    </row>
    <row r="22988" spans="23:24" ht="14.25">
      <c r="W22988" s="31"/>
      <c r="X22988" s="31"/>
    </row>
    <row r="22990" spans="23:24" ht="14.25">
      <c r="W22990" s="29"/>
      <c r="X22990" s="29"/>
    </row>
    <row r="22991" spans="23:24" ht="14.25">
      <c r="W22991" s="34"/>
      <c r="X22991" s="34"/>
    </row>
    <row r="22992" spans="23:24" ht="14.25">
      <c r="W22992" s="28"/>
      <c r="X22992" s="28"/>
    </row>
    <row r="22993" spans="23:24" ht="14.25">
      <c r="W22993" s="34"/>
      <c r="X22993" s="34"/>
    </row>
    <row r="22994" spans="23:24" ht="14.25">
      <c r="W22994" s="34"/>
      <c r="X22994" s="34"/>
    </row>
    <row r="22995" spans="23:24" ht="14.25">
      <c r="W22995" s="34"/>
      <c r="X22995" s="34"/>
    </row>
    <row r="22996" spans="23:24" ht="14.25">
      <c r="W22996" s="35"/>
      <c r="X22996" s="35"/>
    </row>
    <row r="22997" spans="23:24" ht="14.25">
      <c r="W22997" s="35"/>
      <c r="X22997" s="35"/>
    </row>
    <row r="22998" spans="23:24" ht="14.25">
      <c r="W22998" s="35"/>
      <c r="X22998" s="35"/>
    </row>
    <row r="22999" spans="23:24" ht="14.25">
      <c r="W22999" s="34"/>
      <c r="X22999" s="34"/>
    </row>
    <row r="23000" spans="23:24" ht="14.25">
      <c r="W23000" s="34"/>
      <c r="X23000" s="34"/>
    </row>
    <row r="23001" spans="23:24" ht="14.25">
      <c r="W23001" s="34"/>
      <c r="X23001" s="34"/>
    </row>
    <row r="23002" spans="23:24" ht="14.25">
      <c r="W23002" s="35"/>
      <c r="X23002" s="35"/>
    </row>
    <row r="23003" spans="23:24" ht="14.25">
      <c r="W23003" s="35"/>
      <c r="X23003" s="35"/>
    </row>
    <row r="23004" spans="23:24" ht="14.25">
      <c r="W23004" s="34"/>
      <c r="X23004" s="34"/>
    </row>
    <row r="23005" spans="23:24" ht="14.25">
      <c r="W23005" s="34"/>
      <c r="X23005" s="34"/>
    </row>
    <row r="23006" spans="23:24" ht="14.25">
      <c r="W23006" s="35"/>
      <c r="X23006" s="35"/>
    </row>
    <row r="23007" spans="23:24" ht="14.25">
      <c r="W23007" s="34"/>
      <c r="X23007" s="34"/>
    </row>
    <row r="23008" spans="23:24" ht="14.25">
      <c r="W23008" s="35"/>
      <c r="X23008" s="35"/>
    </row>
    <row r="23010" spans="23:24" ht="14.25">
      <c r="W23010" s="34"/>
      <c r="X23010" s="34"/>
    </row>
    <row r="23011" spans="23:24" ht="15" thickTop="1">
      <c r="W23011" s="35"/>
      <c r="X23011" s="35"/>
    </row>
    <row r="23012" spans="23:24" ht="15" thickTop="1">
      <c r="W23012" s="43"/>
      <c r="X23012" s="43"/>
    </row>
    <row r="23013" spans="23:24" ht="14.25">
      <c r="W23013" s="28"/>
      <c r="X23013" s="28"/>
    </row>
    <row r="23014" spans="23:24" ht="14.25">
      <c r="W23014" s="28"/>
      <c r="X23014" s="28"/>
    </row>
    <row r="23015" spans="23:24" ht="14.25">
      <c r="W23015" s="29"/>
      <c r="X23015" s="29"/>
    </row>
    <row r="23016" spans="23:24" ht="14.25">
      <c r="W23016" s="31"/>
      <c r="X23016" s="31"/>
    </row>
    <row r="23017" spans="23:24" ht="14.25">
      <c r="W23017" s="29"/>
      <c r="X23017" s="29"/>
    </row>
    <row r="23018" spans="23:24" ht="14.25">
      <c r="W23018" s="31"/>
      <c r="X23018" s="31"/>
    </row>
    <row r="23020" spans="23:24" ht="14.25">
      <c r="W23020" s="29"/>
      <c r="X23020" s="29"/>
    </row>
    <row r="23021" spans="23:24" ht="14.25">
      <c r="W23021" s="34"/>
      <c r="X23021" s="34"/>
    </row>
    <row r="23022" spans="23:24" ht="14.25">
      <c r="W23022" s="28"/>
      <c r="X23022" s="28"/>
    </row>
    <row r="23023" spans="23:24" ht="14.25">
      <c r="W23023" s="34"/>
      <c r="X23023" s="34"/>
    </row>
    <row r="23024" spans="23:24" ht="14.25">
      <c r="W23024" s="34"/>
      <c r="X23024" s="34"/>
    </row>
    <row r="23025" spans="23:24" ht="14.25">
      <c r="W23025" s="34"/>
      <c r="X23025" s="34"/>
    </row>
    <row r="23026" spans="23:24" ht="14.25">
      <c r="W23026" s="35"/>
      <c r="X23026" s="35"/>
    </row>
    <row r="23027" spans="23:24" ht="14.25">
      <c r="W23027" s="35"/>
      <c r="X23027" s="35"/>
    </row>
    <row r="23028" spans="23:24" ht="14.25">
      <c r="W23028" s="35"/>
      <c r="X23028" s="35"/>
    </row>
    <row r="23029" spans="23:24" ht="14.25">
      <c r="W23029" s="34"/>
      <c r="X23029" s="34"/>
    </row>
    <row r="23030" spans="23:24" ht="14.25">
      <c r="W23030" s="34"/>
      <c r="X23030" s="34"/>
    </row>
    <row r="23031" spans="23:24" ht="14.25">
      <c r="W23031" s="34"/>
      <c r="X23031" s="34"/>
    </row>
    <row r="23032" spans="23:24" ht="14.25">
      <c r="W23032" s="35"/>
      <c r="X23032" s="35"/>
    </row>
    <row r="23033" spans="23:24" ht="14.25">
      <c r="W23033" s="35"/>
      <c r="X23033" s="35"/>
    </row>
    <row r="23034" spans="23:24" ht="14.25">
      <c r="W23034" s="34"/>
      <c r="X23034" s="34"/>
    </row>
    <row r="23035" spans="23:24" ht="14.25">
      <c r="W23035" s="34"/>
      <c r="X23035" s="34"/>
    </row>
    <row r="23036" spans="23:24" ht="14.25">
      <c r="W23036" s="35"/>
      <c r="X23036" s="35"/>
    </row>
    <row r="23037" spans="23:24" ht="14.25">
      <c r="W23037" s="34"/>
      <c r="X23037" s="34"/>
    </row>
    <row r="23038" spans="23:24" ht="14.25">
      <c r="W23038" s="35"/>
      <c r="X23038" s="35"/>
    </row>
    <row r="23040" spans="23:24" ht="14.25">
      <c r="W23040" s="34"/>
      <c r="X23040" s="34"/>
    </row>
    <row r="23041" spans="23:24" ht="15" thickTop="1">
      <c r="W23041" s="35"/>
      <c r="X23041" s="35"/>
    </row>
    <row r="23042" spans="23:24" ht="15" thickTop="1">
      <c r="W23042" s="43"/>
      <c r="X23042" s="43"/>
    </row>
    <row r="23043" spans="23:24" ht="14.25">
      <c r="W23043" s="28"/>
      <c r="X23043" s="28"/>
    </row>
    <row r="23044" spans="23:24" ht="14.25">
      <c r="W23044" s="28"/>
      <c r="X23044" s="28"/>
    </row>
    <row r="23045" spans="23:24" ht="14.25">
      <c r="W23045" s="29"/>
      <c r="X23045" s="29"/>
    </row>
    <row r="23046" spans="23:24" ht="14.25">
      <c r="W23046" s="31"/>
      <c r="X23046" s="31"/>
    </row>
    <row r="23047" spans="23:24" ht="14.25">
      <c r="W23047" s="29"/>
      <c r="X23047" s="29"/>
    </row>
    <row r="23048" spans="23:24" ht="14.25">
      <c r="W23048" s="31"/>
      <c r="X23048" s="31"/>
    </row>
    <row r="23050" spans="23:24" ht="14.25">
      <c r="W23050" s="29"/>
      <c r="X23050" s="29"/>
    </row>
    <row r="23051" spans="23:24" ht="14.25">
      <c r="W23051" s="34"/>
      <c r="X23051" s="34"/>
    </row>
    <row r="23052" spans="23:24" ht="14.25">
      <c r="W23052" s="28"/>
      <c r="X23052" s="28"/>
    </row>
    <row r="23053" spans="23:24" ht="14.25">
      <c r="W23053" s="34"/>
      <c r="X23053" s="34"/>
    </row>
    <row r="23054" spans="23:24" ht="14.25">
      <c r="W23054" s="34"/>
      <c r="X23054" s="34"/>
    </row>
    <row r="23055" spans="23:24" ht="14.25">
      <c r="W23055" s="34"/>
      <c r="X23055" s="34"/>
    </row>
    <row r="23056" spans="23:24" ht="14.25">
      <c r="W23056" s="35"/>
      <c r="X23056" s="35"/>
    </row>
    <row r="23057" spans="23:24" ht="14.25">
      <c r="W23057" s="35"/>
      <c r="X23057" s="35"/>
    </row>
    <row r="23058" spans="23:24" ht="14.25">
      <c r="W23058" s="35"/>
      <c r="X23058" s="35"/>
    </row>
    <row r="23059" spans="23:24" ht="14.25">
      <c r="W23059" s="34"/>
      <c r="X23059" s="34"/>
    </row>
    <row r="23060" spans="23:24" ht="14.25">
      <c r="W23060" s="34"/>
      <c r="X23060" s="34"/>
    </row>
    <row r="23061" spans="23:24" ht="14.25">
      <c r="W23061" s="34"/>
      <c r="X23061" s="34"/>
    </row>
    <row r="23062" spans="23:24" ht="14.25">
      <c r="W23062" s="35"/>
      <c r="X23062" s="35"/>
    </row>
    <row r="23063" spans="23:24" ht="14.25">
      <c r="W23063" s="35"/>
      <c r="X23063" s="35"/>
    </row>
    <row r="23064" spans="23:24" ht="14.25">
      <c r="W23064" s="34"/>
      <c r="X23064" s="34"/>
    </row>
    <row r="23065" spans="23:24" ht="14.25">
      <c r="W23065" s="34"/>
      <c r="X23065" s="34"/>
    </row>
    <row r="23066" spans="23:24" ht="14.25">
      <c r="W23066" s="35"/>
      <c r="X23066" s="35"/>
    </row>
    <row r="23067" spans="23:24" ht="14.25">
      <c r="W23067" s="34"/>
      <c r="X23067" s="34"/>
    </row>
    <row r="23068" spans="23:24" ht="14.25">
      <c r="W23068" s="35"/>
      <c r="X23068" s="35"/>
    </row>
    <row r="23070" spans="23:24" ht="14.25">
      <c r="W23070" s="34"/>
      <c r="X23070" s="34"/>
    </row>
    <row r="23071" spans="23:24" ht="15" thickTop="1">
      <c r="W23071" s="35"/>
      <c r="X23071" s="35"/>
    </row>
    <row r="23072" spans="23:24" ht="15" thickTop="1">
      <c r="W23072" s="43"/>
      <c r="X23072" s="43"/>
    </row>
    <row r="23073" spans="23:24" ht="14.25">
      <c r="W23073" s="28"/>
      <c r="X23073" s="28"/>
    </row>
    <row r="23074" spans="23:24" ht="14.25">
      <c r="W23074" s="28"/>
      <c r="X23074" s="28"/>
    </row>
    <row r="23075" spans="23:24" ht="14.25">
      <c r="W23075" s="29"/>
      <c r="X23075" s="29"/>
    </row>
    <row r="23076" spans="23:24" ht="14.25">
      <c r="W23076" s="31"/>
      <c r="X23076" s="31"/>
    </row>
    <row r="23077" spans="23:24" ht="14.25">
      <c r="W23077" s="29"/>
      <c r="X23077" s="29"/>
    </row>
    <row r="23078" spans="23:24" ht="14.25">
      <c r="W23078" s="31"/>
      <c r="X23078" s="31"/>
    </row>
    <row r="23080" spans="23:24" ht="14.25">
      <c r="W23080" s="29"/>
      <c r="X23080" s="29"/>
    </row>
    <row r="23081" spans="23:24" ht="14.25">
      <c r="W23081" s="34"/>
      <c r="X23081" s="34"/>
    </row>
    <row r="23082" spans="23:24" ht="14.25">
      <c r="W23082" s="28"/>
      <c r="X23082" s="28"/>
    </row>
    <row r="23083" spans="23:24" ht="14.25">
      <c r="W23083" s="34"/>
      <c r="X23083" s="34"/>
    </row>
    <row r="23084" spans="23:24" ht="14.25">
      <c r="W23084" s="34"/>
      <c r="X23084" s="34"/>
    </row>
    <row r="23085" spans="23:24" ht="14.25">
      <c r="W23085" s="34"/>
      <c r="X23085" s="34"/>
    </row>
    <row r="23086" spans="23:24" ht="14.25">
      <c r="W23086" s="35"/>
      <c r="X23086" s="35"/>
    </row>
    <row r="23087" spans="23:24" ht="14.25">
      <c r="W23087" s="35"/>
      <c r="X23087" s="35"/>
    </row>
    <row r="23088" spans="23:24" ht="14.25">
      <c r="W23088" s="35"/>
      <c r="X23088" s="35"/>
    </row>
    <row r="23089" spans="23:24" ht="14.25">
      <c r="W23089" s="34"/>
      <c r="X23089" s="34"/>
    </row>
    <row r="23090" spans="23:24" ht="14.25">
      <c r="W23090" s="34"/>
      <c r="X23090" s="34"/>
    </row>
    <row r="23091" spans="23:24" ht="14.25">
      <c r="W23091" s="34"/>
      <c r="X23091" s="34"/>
    </row>
    <row r="23092" spans="23:24" ht="14.25">
      <c r="W23092" s="35"/>
      <c r="X23092" s="35"/>
    </row>
    <row r="23093" spans="23:24" ht="14.25">
      <c r="W23093" s="35"/>
      <c r="X23093" s="35"/>
    </row>
    <row r="23094" spans="23:24" ht="14.25">
      <c r="W23094" s="34"/>
      <c r="X23094" s="34"/>
    </row>
    <row r="23095" spans="23:24" ht="14.25">
      <c r="W23095" s="34"/>
      <c r="X23095" s="34"/>
    </row>
    <row r="23096" spans="23:24" ht="14.25">
      <c r="W23096" s="35"/>
      <c r="X23096" s="35"/>
    </row>
    <row r="23097" spans="23:24" ht="14.25">
      <c r="W23097" s="34"/>
      <c r="X23097" s="34"/>
    </row>
    <row r="23098" spans="23:24" ht="14.25">
      <c r="W23098" s="35"/>
      <c r="X23098" s="35"/>
    </row>
    <row r="23100" spans="23:24" ht="14.25">
      <c r="W23100" s="34"/>
      <c r="X23100" s="34"/>
    </row>
    <row r="23101" spans="23:24" ht="15" thickTop="1">
      <c r="W23101" s="35"/>
      <c r="X23101" s="35"/>
    </row>
    <row r="23102" spans="23:24" ht="15" thickTop="1">
      <c r="W23102" s="43"/>
      <c r="X23102" s="43"/>
    </row>
    <row r="23103" spans="23:24" ht="14.25">
      <c r="W23103" s="28"/>
      <c r="X23103" s="28"/>
    </row>
    <row r="23104" spans="23:24" ht="14.25">
      <c r="W23104" s="28"/>
      <c r="X23104" s="28"/>
    </row>
    <row r="23105" spans="23:24" ht="14.25">
      <c r="W23105" s="29"/>
      <c r="X23105" s="29"/>
    </row>
    <row r="23106" spans="23:24" ht="14.25">
      <c r="W23106" s="31"/>
      <c r="X23106" s="31"/>
    </row>
    <row r="23107" spans="23:24" ht="14.25">
      <c r="W23107" s="29"/>
      <c r="X23107" s="29"/>
    </row>
    <row r="23108" spans="23:24" ht="14.25">
      <c r="W23108" s="31"/>
      <c r="X23108" s="31"/>
    </row>
    <row r="23110" spans="23:24" ht="14.25">
      <c r="W23110" s="29"/>
      <c r="X23110" s="29"/>
    </row>
    <row r="23111" spans="23:24" ht="14.25">
      <c r="W23111" s="34"/>
      <c r="X23111" s="34"/>
    </row>
    <row r="23112" spans="23:24" ht="14.25">
      <c r="W23112" s="28"/>
      <c r="X23112" s="28"/>
    </row>
    <row r="23113" spans="23:24" ht="14.25">
      <c r="W23113" s="34"/>
      <c r="X23113" s="34"/>
    </row>
    <row r="23114" spans="23:24" ht="14.25">
      <c r="W23114" s="34"/>
      <c r="X23114" s="34"/>
    </row>
    <row r="23115" spans="23:24" ht="14.25">
      <c r="W23115" s="34"/>
      <c r="X23115" s="34"/>
    </row>
    <row r="23116" spans="23:24" ht="14.25">
      <c r="W23116" s="35"/>
      <c r="X23116" s="35"/>
    </row>
    <row r="23117" spans="23:24" ht="14.25">
      <c r="W23117" s="35"/>
      <c r="X23117" s="35"/>
    </row>
    <row r="23118" spans="23:24" ht="14.25">
      <c r="W23118" s="35"/>
      <c r="X23118" s="35"/>
    </row>
    <row r="23119" spans="23:24" ht="14.25">
      <c r="W23119" s="34"/>
      <c r="X23119" s="34"/>
    </row>
    <row r="23120" spans="23:24" ht="14.25">
      <c r="W23120" s="34"/>
      <c r="X23120" s="34"/>
    </row>
    <row r="23121" spans="23:24" ht="14.25">
      <c r="W23121" s="34"/>
      <c r="X23121" s="34"/>
    </row>
    <row r="23122" spans="23:24" ht="14.25">
      <c r="W23122" s="35"/>
      <c r="X23122" s="35"/>
    </row>
    <row r="23123" spans="23:24" ht="14.25">
      <c r="W23123" s="35"/>
      <c r="X23123" s="35"/>
    </row>
    <row r="23124" spans="23:24" ht="14.25">
      <c r="W23124" s="34"/>
      <c r="X23124" s="34"/>
    </row>
    <row r="23125" spans="23:24" ht="14.25">
      <c r="W23125" s="34"/>
      <c r="X23125" s="34"/>
    </row>
    <row r="23126" spans="23:24" ht="14.25">
      <c r="W23126" s="35"/>
      <c r="X23126" s="35"/>
    </row>
    <row r="23127" spans="23:24" ht="14.25">
      <c r="W23127" s="34"/>
      <c r="X23127" s="34"/>
    </row>
    <row r="23128" spans="23:24" ht="14.25">
      <c r="W23128" s="35"/>
      <c r="X23128" s="35"/>
    </row>
    <row r="23130" spans="23:24" ht="14.25">
      <c r="W23130" s="34"/>
      <c r="X23130" s="34"/>
    </row>
    <row r="23131" spans="23:24" ht="15" thickTop="1">
      <c r="W23131" s="35"/>
      <c r="X23131" s="35"/>
    </row>
    <row r="23132" spans="23:24" ht="15" thickTop="1">
      <c r="W23132" s="43"/>
      <c r="X23132" s="43"/>
    </row>
    <row r="23133" spans="23:24" ht="14.25">
      <c r="W23133" s="28"/>
      <c r="X23133" s="28"/>
    </row>
    <row r="23134" spans="23:24" ht="14.25">
      <c r="W23134" s="28"/>
      <c r="X23134" s="28"/>
    </row>
    <row r="23135" spans="23:24" ht="14.25">
      <c r="W23135" s="29"/>
      <c r="X23135" s="29"/>
    </row>
    <row r="23136" spans="23:24" ht="14.25">
      <c r="W23136" s="31"/>
      <c r="X23136" s="31"/>
    </row>
    <row r="23137" spans="23:24" ht="14.25">
      <c r="W23137" s="29"/>
      <c r="X23137" s="29"/>
    </row>
    <row r="23138" spans="23:24" ht="14.25">
      <c r="W23138" s="31"/>
      <c r="X23138" s="31"/>
    </row>
    <row r="23140" spans="23:24" ht="14.25">
      <c r="W23140" s="29"/>
      <c r="X23140" s="29"/>
    </row>
    <row r="23141" spans="23:24" ht="14.25">
      <c r="W23141" s="34"/>
      <c r="X23141" s="34"/>
    </row>
    <row r="23142" spans="23:24" ht="14.25">
      <c r="W23142" s="28"/>
      <c r="X23142" s="28"/>
    </row>
    <row r="23143" spans="23:24" ht="14.25">
      <c r="W23143" s="34"/>
      <c r="X23143" s="34"/>
    </row>
    <row r="23144" spans="23:24" ht="14.25">
      <c r="W23144" s="34"/>
      <c r="X23144" s="34"/>
    </row>
    <row r="23145" spans="23:24" ht="14.25">
      <c r="W23145" s="34"/>
      <c r="X23145" s="34"/>
    </row>
    <row r="23146" spans="23:24" ht="14.25">
      <c r="W23146" s="35"/>
      <c r="X23146" s="35"/>
    </row>
    <row r="23147" spans="23:24" ht="14.25">
      <c r="W23147" s="35"/>
      <c r="X23147" s="35"/>
    </row>
    <row r="23148" spans="23:24" ht="14.25">
      <c r="W23148" s="35"/>
      <c r="X23148" s="35"/>
    </row>
    <row r="23149" spans="23:24" ht="14.25">
      <c r="W23149" s="34"/>
      <c r="X23149" s="34"/>
    </row>
    <row r="23150" spans="23:24" ht="14.25">
      <c r="W23150" s="34"/>
      <c r="X23150" s="34"/>
    </row>
    <row r="23151" spans="23:24" ht="14.25">
      <c r="W23151" s="34"/>
      <c r="X23151" s="34"/>
    </row>
    <row r="23152" spans="23:24" ht="14.25">
      <c r="W23152" s="35"/>
      <c r="X23152" s="35"/>
    </row>
    <row r="23153" spans="23:24" ht="14.25">
      <c r="W23153" s="35"/>
      <c r="X23153" s="35"/>
    </row>
    <row r="23154" spans="23:24" ht="14.25">
      <c r="W23154" s="34"/>
      <c r="X23154" s="34"/>
    </row>
    <row r="23155" spans="23:24" ht="14.25">
      <c r="W23155" s="34"/>
      <c r="X23155" s="34"/>
    </row>
    <row r="23156" spans="23:24" ht="14.25">
      <c r="W23156" s="35"/>
      <c r="X23156" s="35"/>
    </row>
    <row r="23157" spans="23:24" ht="14.25">
      <c r="W23157" s="34"/>
      <c r="X23157" s="34"/>
    </row>
    <row r="23158" spans="23:24" ht="14.25">
      <c r="W23158" s="35"/>
      <c r="X23158" s="35"/>
    </row>
    <row r="23160" spans="23:24" ht="14.25">
      <c r="W23160" s="34"/>
      <c r="X23160" s="34"/>
    </row>
    <row r="23161" spans="23:24" ht="15" thickTop="1">
      <c r="W23161" s="35"/>
      <c r="X23161" s="35"/>
    </row>
    <row r="23162" spans="23:24" ht="15" thickTop="1">
      <c r="W23162" s="43"/>
      <c r="X23162" s="43"/>
    </row>
    <row r="23163" spans="23:24" ht="14.25">
      <c r="W23163" s="28"/>
      <c r="X23163" s="28"/>
    </row>
    <row r="23164" spans="23:24" ht="14.25">
      <c r="W23164" s="28"/>
      <c r="X23164" s="28"/>
    </row>
    <row r="23165" spans="23:24" ht="14.25">
      <c r="W23165" s="29"/>
      <c r="X23165" s="29"/>
    </row>
    <row r="23166" spans="23:24" ht="14.25">
      <c r="W23166" s="31"/>
      <c r="X23166" s="31"/>
    </row>
    <row r="23167" spans="23:24" ht="14.25">
      <c r="W23167" s="29"/>
      <c r="X23167" s="29"/>
    </row>
    <row r="23168" spans="23:24" ht="14.25">
      <c r="W23168" s="31"/>
      <c r="X23168" s="31"/>
    </row>
    <row r="23170" spans="23:24" ht="14.25">
      <c r="W23170" s="29"/>
      <c r="X23170" s="29"/>
    </row>
    <row r="23171" spans="23:24" ht="14.25">
      <c r="W23171" s="34"/>
      <c r="X23171" s="34"/>
    </row>
    <row r="23172" spans="23:24" ht="14.25">
      <c r="W23172" s="28"/>
      <c r="X23172" s="28"/>
    </row>
    <row r="23173" spans="23:24" ht="14.25">
      <c r="W23173" s="34"/>
      <c r="X23173" s="34"/>
    </row>
    <row r="23174" spans="23:24" ht="14.25">
      <c r="W23174" s="34"/>
      <c r="X23174" s="34"/>
    </row>
    <row r="23175" spans="23:24" ht="14.25">
      <c r="W23175" s="34"/>
      <c r="X23175" s="34"/>
    </row>
    <row r="23176" spans="23:24" ht="14.25">
      <c r="W23176" s="35"/>
      <c r="X23176" s="35"/>
    </row>
    <row r="23177" spans="23:24" ht="14.25">
      <c r="W23177" s="35"/>
      <c r="X23177" s="35"/>
    </row>
    <row r="23178" spans="23:24" ht="14.25">
      <c r="W23178" s="35"/>
      <c r="X23178" s="35"/>
    </row>
    <row r="23179" spans="23:24" ht="14.25">
      <c r="W23179" s="34"/>
      <c r="X23179" s="34"/>
    </row>
    <row r="23180" spans="23:24" ht="14.25">
      <c r="W23180" s="34"/>
      <c r="X23180" s="34"/>
    </row>
    <row r="23181" spans="23:24" ht="14.25">
      <c r="W23181" s="34"/>
      <c r="X23181" s="34"/>
    </row>
    <row r="23182" spans="23:24" ht="14.25">
      <c r="W23182" s="35"/>
      <c r="X23182" s="35"/>
    </row>
    <row r="23183" spans="23:24" ht="14.25">
      <c r="W23183" s="35"/>
      <c r="X23183" s="35"/>
    </row>
    <row r="23184" spans="23:24" ht="14.25">
      <c r="W23184" s="34"/>
      <c r="X23184" s="34"/>
    </row>
    <row r="23185" spans="23:24" ht="14.25">
      <c r="W23185" s="34"/>
      <c r="X23185" s="34"/>
    </row>
    <row r="23186" spans="23:24" ht="14.25">
      <c r="W23186" s="35"/>
      <c r="X23186" s="35"/>
    </row>
    <row r="23187" spans="23:24" ht="14.25">
      <c r="W23187" s="34"/>
      <c r="X23187" s="34"/>
    </row>
    <row r="23188" spans="23:24" ht="14.25">
      <c r="W23188" s="35"/>
      <c r="X23188" s="35"/>
    </row>
    <row r="23190" spans="23:24" ht="14.25">
      <c r="W23190" s="34"/>
      <c r="X23190" s="34"/>
    </row>
    <row r="23191" spans="23:24" ht="15" thickTop="1">
      <c r="W23191" s="35"/>
      <c r="X23191" s="35"/>
    </row>
    <row r="23192" spans="23:24" ht="15" thickTop="1">
      <c r="W23192" s="43"/>
      <c r="X23192" s="43"/>
    </row>
    <row r="23193" spans="23:24" ht="14.25">
      <c r="W23193" s="28"/>
      <c r="X23193" s="28"/>
    </row>
    <row r="23194" spans="23:24" ht="14.25">
      <c r="W23194" s="28"/>
      <c r="X23194" s="28"/>
    </row>
    <row r="23195" spans="23:24" ht="14.25">
      <c r="W23195" s="29"/>
      <c r="X23195" s="29"/>
    </row>
    <row r="23196" spans="23:24" ht="14.25">
      <c r="W23196" s="31"/>
      <c r="X23196" s="31"/>
    </row>
    <row r="23197" spans="23:24" ht="14.25">
      <c r="W23197" s="29"/>
      <c r="X23197" s="29"/>
    </row>
    <row r="23198" spans="23:24" ht="14.25">
      <c r="W23198" s="31"/>
      <c r="X23198" s="31"/>
    </row>
    <row r="23200" spans="23:24" ht="14.25">
      <c r="W23200" s="29"/>
      <c r="X23200" s="29"/>
    </row>
    <row r="23201" spans="23:24" ht="14.25">
      <c r="W23201" s="34"/>
      <c r="X23201" s="34"/>
    </row>
    <row r="23202" spans="23:24" ht="14.25">
      <c r="W23202" s="28"/>
      <c r="X23202" s="28"/>
    </row>
    <row r="23203" spans="23:24" ht="14.25">
      <c r="W23203" s="34"/>
      <c r="X23203" s="34"/>
    </row>
    <row r="23204" spans="23:24" ht="14.25">
      <c r="W23204" s="34"/>
      <c r="X23204" s="34"/>
    </row>
    <row r="23205" spans="23:24" ht="14.25">
      <c r="W23205" s="34"/>
      <c r="X23205" s="34"/>
    </row>
    <row r="23206" spans="23:24" ht="14.25">
      <c r="W23206" s="35"/>
      <c r="X23206" s="35"/>
    </row>
    <row r="23207" spans="23:24" ht="14.25">
      <c r="W23207" s="35"/>
      <c r="X23207" s="35"/>
    </row>
    <row r="23208" spans="23:24" ht="14.25">
      <c r="W23208" s="35"/>
      <c r="X23208" s="35"/>
    </row>
    <row r="23209" spans="23:24" ht="14.25">
      <c r="W23209" s="34"/>
      <c r="X23209" s="34"/>
    </row>
    <row r="23210" spans="23:24" ht="14.25">
      <c r="W23210" s="34"/>
      <c r="X23210" s="34"/>
    </row>
    <row r="23211" spans="23:24" ht="14.25">
      <c r="W23211" s="34"/>
      <c r="X23211" s="34"/>
    </row>
    <row r="23212" spans="23:24" ht="14.25">
      <c r="W23212" s="35"/>
      <c r="X23212" s="35"/>
    </row>
    <row r="23213" spans="23:24" ht="14.25">
      <c r="W23213" s="35"/>
      <c r="X23213" s="35"/>
    </row>
    <row r="23214" spans="23:24" ht="14.25">
      <c r="W23214" s="34"/>
      <c r="X23214" s="34"/>
    </row>
    <row r="23215" spans="23:24" ht="14.25">
      <c r="W23215" s="34"/>
      <c r="X23215" s="34"/>
    </row>
    <row r="23216" spans="23:24" ht="14.25">
      <c r="W23216" s="35"/>
      <c r="X23216" s="35"/>
    </row>
    <row r="23217" spans="23:24" ht="14.25">
      <c r="W23217" s="34"/>
      <c r="X23217" s="34"/>
    </row>
    <row r="23218" spans="23:24" ht="14.25">
      <c r="W23218" s="35"/>
      <c r="X23218" s="35"/>
    </row>
    <row r="23220" spans="23:24" ht="14.25">
      <c r="W23220" s="34"/>
      <c r="X23220" s="34"/>
    </row>
    <row r="23221" spans="23:24" ht="15" thickTop="1">
      <c r="W23221" s="35"/>
      <c r="X23221" s="35"/>
    </row>
    <row r="23222" spans="23:24" ht="15" thickTop="1">
      <c r="W23222" s="43"/>
      <c r="X23222" s="43"/>
    </row>
    <row r="23223" spans="23:24" ht="14.25">
      <c r="W23223" s="28"/>
      <c r="X23223" s="28"/>
    </row>
    <row r="23224" spans="23:24" ht="14.25">
      <c r="W23224" s="28"/>
      <c r="X23224" s="28"/>
    </row>
    <row r="23225" spans="23:24" ht="14.25">
      <c r="W23225" s="29"/>
      <c r="X23225" s="29"/>
    </row>
    <row r="23226" spans="23:24" ht="14.25">
      <c r="W23226" s="31"/>
      <c r="X23226" s="31"/>
    </row>
    <row r="23227" spans="23:24" ht="14.25">
      <c r="W23227" s="29"/>
      <c r="X23227" s="29"/>
    </row>
    <row r="23228" spans="23:24" ht="14.25">
      <c r="W23228" s="31"/>
      <c r="X23228" s="31"/>
    </row>
    <row r="23230" spans="23:24" ht="14.25">
      <c r="W23230" s="29"/>
      <c r="X23230" s="29"/>
    </row>
    <row r="23231" spans="23:24" ht="14.25">
      <c r="W23231" s="34"/>
      <c r="X23231" s="34"/>
    </row>
    <row r="23232" spans="23:24" ht="14.25">
      <c r="W23232" s="28"/>
      <c r="X23232" s="28"/>
    </row>
    <row r="23233" spans="23:24" ht="14.25">
      <c r="W23233" s="34"/>
      <c r="X23233" s="34"/>
    </row>
    <row r="23234" spans="23:24" ht="14.25">
      <c r="W23234" s="34"/>
      <c r="X23234" s="34"/>
    </row>
    <row r="23235" spans="23:24" ht="14.25">
      <c r="W23235" s="34"/>
      <c r="X23235" s="34"/>
    </row>
    <row r="23236" spans="23:24" ht="14.25">
      <c r="W23236" s="35"/>
      <c r="X23236" s="35"/>
    </row>
    <row r="23237" spans="23:24" ht="14.25">
      <c r="W23237" s="35"/>
      <c r="X23237" s="35"/>
    </row>
    <row r="23238" spans="23:24" ht="14.25">
      <c r="W23238" s="35"/>
      <c r="X23238" s="35"/>
    </row>
    <row r="23239" spans="23:24" ht="14.25">
      <c r="W23239" s="34"/>
      <c r="X23239" s="34"/>
    </row>
    <row r="23240" spans="23:24" ht="14.25">
      <c r="W23240" s="34"/>
      <c r="X23240" s="34"/>
    </row>
    <row r="23241" spans="23:24" ht="14.25">
      <c r="W23241" s="34"/>
      <c r="X23241" s="34"/>
    </row>
    <row r="23242" spans="23:24" ht="14.25">
      <c r="W23242" s="35"/>
      <c r="X23242" s="35"/>
    </row>
    <row r="23243" spans="23:24" ht="14.25">
      <c r="W23243" s="35"/>
      <c r="X23243" s="35"/>
    </row>
    <row r="23244" spans="23:24" ht="14.25">
      <c r="W23244" s="34"/>
      <c r="X23244" s="34"/>
    </row>
    <row r="23245" spans="23:24" ht="14.25">
      <c r="W23245" s="34"/>
      <c r="X23245" s="34"/>
    </row>
    <row r="23246" spans="23:24" ht="14.25">
      <c r="W23246" s="35"/>
      <c r="X23246" s="35"/>
    </row>
    <row r="23247" spans="23:24" ht="14.25">
      <c r="W23247" s="34"/>
      <c r="X23247" s="34"/>
    </row>
    <row r="23248" spans="23:24" ht="14.25">
      <c r="W23248" s="35"/>
      <c r="X23248" s="35"/>
    </row>
    <row r="23250" spans="23:24" ht="14.25">
      <c r="W23250" s="34"/>
      <c r="X23250" s="34"/>
    </row>
    <row r="23251" spans="23:24" ht="15" thickTop="1">
      <c r="W23251" s="35"/>
      <c r="X23251" s="35"/>
    </row>
    <row r="23252" spans="23:24" ht="15" thickTop="1">
      <c r="W23252" s="43"/>
      <c r="X23252" s="43"/>
    </row>
    <row r="23253" spans="23:24" ht="14.25">
      <c r="W23253" s="28"/>
      <c r="X23253" s="28"/>
    </row>
    <row r="23254" spans="23:24" ht="14.25">
      <c r="W23254" s="28"/>
      <c r="X23254" s="28"/>
    </row>
    <row r="23255" spans="23:24" ht="14.25">
      <c r="W23255" s="29"/>
      <c r="X23255" s="29"/>
    </row>
    <row r="23256" spans="23:24" ht="14.25">
      <c r="W23256" s="31"/>
      <c r="X23256" s="31"/>
    </row>
    <row r="23257" spans="23:24" ht="14.25">
      <c r="W23257" s="29"/>
      <c r="X23257" s="29"/>
    </row>
    <row r="23258" spans="23:24" ht="14.25">
      <c r="W23258" s="31"/>
      <c r="X23258" s="31"/>
    </row>
    <row r="23260" spans="23:24" ht="14.25">
      <c r="W23260" s="29"/>
      <c r="X23260" s="29"/>
    </row>
    <row r="23261" spans="23:24" ht="14.25">
      <c r="W23261" s="34"/>
      <c r="X23261" s="34"/>
    </row>
    <row r="23262" spans="23:24" ht="14.25">
      <c r="W23262" s="28"/>
      <c r="X23262" s="28"/>
    </row>
    <row r="23263" spans="23:24" ht="14.25">
      <c r="W23263" s="34"/>
      <c r="X23263" s="34"/>
    </row>
    <row r="23264" spans="23:24" ht="14.25">
      <c r="W23264" s="34"/>
      <c r="X23264" s="34"/>
    </row>
    <row r="23265" spans="23:24" ht="14.25">
      <c r="W23265" s="34"/>
      <c r="X23265" s="34"/>
    </row>
    <row r="23266" spans="23:24" ht="14.25">
      <c r="W23266" s="35"/>
      <c r="X23266" s="35"/>
    </row>
    <row r="23267" spans="23:24" ht="14.25">
      <c r="W23267" s="35"/>
      <c r="X23267" s="35"/>
    </row>
    <row r="23268" spans="23:24" ht="14.25">
      <c r="W23268" s="35"/>
      <c r="X23268" s="35"/>
    </row>
    <row r="23269" spans="23:24" ht="14.25">
      <c r="W23269" s="34"/>
      <c r="X23269" s="34"/>
    </row>
    <row r="23270" spans="23:24" ht="14.25">
      <c r="W23270" s="34"/>
      <c r="X23270" s="34"/>
    </row>
    <row r="23271" spans="23:24" ht="14.25">
      <c r="W23271" s="34"/>
      <c r="X23271" s="34"/>
    </row>
    <row r="23272" spans="23:24" ht="14.25">
      <c r="W23272" s="35"/>
      <c r="X23272" s="35"/>
    </row>
    <row r="23273" spans="23:24" ht="14.25">
      <c r="W23273" s="35"/>
      <c r="X23273" s="35"/>
    </row>
    <row r="23274" spans="23:24" ht="14.25">
      <c r="W23274" s="34"/>
      <c r="X23274" s="34"/>
    </row>
    <row r="23275" spans="23:24" ht="14.25">
      <c r="W23275" s="34"/>
      <c r="X23275" s="34"/>
    </row>
    <row r="23276" spans="23:24" ht="14.25">
      <c r="W23276" s="35"/>
      <c r="X23276" s="35"/>
    </row>
    <row r="23277" spans="23:24" ht="14.25">
      <c r="W23277" s="34"/>
      <c r="X23277" s="34"/>
    </row>
    <row r="23278" spans="23:24" ht="14.25">
      <c r="W23278" s="35"/>
      <c r="X23278" s="35"/>
    </row>
    <row r="23280" spans="23:24" ht="14.25">
      <c r="W23280" s="34"/>
      <c r="X23280" s="34"/>
    </row>
    <row r="23281" spans="23:24" ht="15" thickTop="1">
      <c r="W23281" s="35"/>
      <c r="X23281" s="35"/>
    </row>
    <row r="23282" spans="23:24" ht="15" thickTop="1">
      <c r="W23282" s="43"/>
      <c r="X23282" s="43"/>
    </row>
    <row r="23283" spans="23:24" ht="14.25">
      <c r="W23283" s="28"/>
      <c r="X23283" s="28"/>
    </row>
    <row r="23284" spans="23:24" ht="14.25">
      <c r="W23284" s="28"/>
      <c r="X23284" s="28"/>
    </row>
    <row r="23285" spans="23:24" ht="14.25">
      <c r="W23285" s="29"/>
      <c r="X23285" s="29"/>
    </row>
    <row r="23286" spans="23:24" ht="14.25">
      <c r="W23286" s="31"/>
      <c r="X23286" s="31"/>
    </row>
    <row r="23287" spans="23:24" ht="14.25">
      <c r="W23287" s="29"/>
      <c r="X23287" s="29"/>
    </row>
    <row r="23288" spans="23:24" ht="14.25">
      <c r="W23288" s="31"/>
      <c r="X23288" s="31"/>
    </row>
    <row r="23290" spans="23:24" ht="14.25">
      <c r="W23290" s="29"/>
      <c r="X23290" s="29"/>
    </row>
    <row r="23291" spans="23:24" ht="14.25">
      <c r="W23291" s="34"/>
      <c r="X23291" s="34"/>
    </row>
    <row r="23292" spans="23:24" ht="14.25">
      <c r="W23292" s="28"/>
      <c r="X23292" s="28"/>
    </row>
    <row r="23293" spans="23:24" ht="14.25">
      <c r="W23293" s="34"/>
      <c r="X23293" s="34"/>
    </row>
    <row r="23294" spans="23:24" ht="14.25">
      <c r="W23294" s="34"/>
      <c r="X23294" s="34"/>
    </row>
    <row r="23295" spans="23:24" ht="14.25">
      <c r="W23295" s="34"/>
      <c r="X23295" s="34"/>
    </row>
    <row r="23296" spans="23:24" ht="14.25">
      <c r="W23296" s="35"/>
      <c r="X23296" s="35"/>
    </row>
    <row r="23297" spans="23:24" ht="14.25">
      <c r="W23297" s="35"/>
      <c r="X23297" s="35"/>
    </row>
    <row r="23298" spans="23:24" ht="14.25">
      <c r="W23298" s="35"/>
      <c r="X23298" s="35"/>
    </row>
    <row r="23299" spans="23:24" ht="14.25">
      <c r="W23299" s="34"/>
      <c r="X23299" s="34"/>
    </row>
    <row r="23300" spans="23:24" ht="14.25">
      <c r="W23300" s="34"/>
      <c r="X23300" s="34"/>
    </row>
    <row r="23301" spans="23:24" ht="14.25">
      <c r="W23301" s="34"/>
      <c r="X23301" s="34"/>
    </row>
    <row r="23302" spans="23:24" ht="14.25">
      <c r="W23302" s="35"/>
      <c r="X23302" s="35"/>
    </row>
    <row r="23303" spans="23:24" ht="14.25">
      <c r="W23303" s="35"/>
      <c r="X23303" s="35"/>
    </row>
    <row r="23304" spans="23:24" ht="14.25">
      <c r="W23304" s="34"/>
      <c r="X23304" s="34"/>
    </row>
    <row r="23305" spans="23:24" ht="14.25">
      <c r="W23305" s="34"/>
      <c r="X23305" s="34"/>
    </row>
    <row r="23306" spans="23:24" ht="14.25">
      <c r="W23306" s="35"/>
      <c r="X23306" s="35"/>
    </row>
    <row r="23307" spans="23:24" ht="14.25">
      <c r="W23307" s="34"/>
      <c r="X23307" s="34"/>
    </row>
    <row r="23308" spans="23:24" ht="14.25">
      <c r="W23308" s="35"/>
      <c r="X23308" s="35"/>
    </row>
    <row r="23310" spans="23:24" ht="14.25">
      <c r="W23310" s="34"/>
      <c r="X23310" s="34"/>
    </row>
    <row r="23311" spans="23:24" ht="15" thickTop="1">
      <c r="W23311" s="35"/>
      <c r="X23311" s="35"/>
    </row>
    <row r="23312" spans="23:24" ht="15" thickTop="1">
      <c r="W23312" s="43"/>
      <c r="X23312" s="43"/>
    </row>
    <row r="23313" spans="23:24" ht="14.25">
      <c r="W23313" s="28"/>
      <c r="X23313" s="28"/>
    </row>
    <row r="23314" spans="23:24" ht="14.25">
      <c r="W23314" s="28"/>
      <c r="X23314" s="28"/>
    </row>
    <row r="23315" spans="23:24" ht="14.25">
      <c r="W23315" s="29"/>
      <c r="X23315" s="29"/>
    </row>
    <row r="23316" spans="23:24" ht="14.25">
      <c r="W23316" s="31"/>
      <c r="X23316" s="31"/>
    </row>
    <row r="23317" spans="23:24" ht="14.25">
      <c r="W23317" s="29"/>
      <c r="X23317" s="29"/>
    </row>
    <row r="23318" spans="23:24" ht="14.25">
      <c r="W23318" s="31"/>
      <c r="X23318" s="31"/>
    </row>
    <row r="23320" spans="23:24" ht="14.25">
      <c r="W23320" s="29"/>
      <c r="X23320" s="29"/>
    </row>
    <row r="23321" spans="23:24" ht="14.25">
      <c r="W23321" s="34"/>
      <c r="X23321" s="34"/>
    </row>
    <row r="23322" spans="23:24" ht="14.25">
      <c r="W23322" s="28"/>
      <c r="X23322" s="28"/>
    </row>
    <row r="23323" spans="23:24" ht="14.25">
      <c r="W23323" s="34"/>
      <c r="X23323" s="34"/>
    </row>
    <row r="23324" spans="23:24" ht="14.25">
      <c r="W23324" s="34"/>
      <c r="X23324" s="34"/>
    </row>
    <row r="23325" spans="23:24" ht="14.25">
      <c r="W23325" s="34"/>
      <c r="X23325" s="34"/>
    </row>
    <row r="23326" spans="23:24" ht="14.25">
      <c r="W23326" s="35"/>
      <c r="X23326" s="35"/>
    </row>
    <row r="23327" spans="23:24" ht="14.25">
      <c r="W23327" s="35"/>
      <c r="X23327" s="35"/>
    </row>
    <row r="23328" spans="23:24" ht="14.25">
      <c r="W23328" s="35"/>
      <c r="X23328" s="35"/>
    </row>
    <row r="23329" spans="23:24" ht="14.25">
      <c r="W23329" s="34"/>
      <c r="X23329" s="34"/>
    </row>
    <row r="23330" spans="23:24" ht="14.25">
      <c r="W23330" s="34"/>
      <c r="X23330" s="34"/>
    </row>
    <row r="23331" spans="23:24" ht="14.25">
      <c r="W23331" s="34"/>
      <c r="X23331" s="34"/>
    </row>
    <row r="23332" spans="23:24" ht="14.25">
      <c r="W23332" s="35"/>
      <c r="X23332" s="35"/>
    </row>
    <row r="23333" spans="23:24" ht="14.25">
      <c r="W23333" s="35"/>
      <c r="X23333" s="35"/>
    </row>
    <row r="23334" spans="23:24" ht="14.25">
      <c r="W23334" s="34"/>
      <c r="X23334" s="34"/>
    </row>
    <row r="23335" spans="23:24" ht="14.25">
      <c r="W23335" s="34"/>
      <c r="X23335" s="34"/>
    </row>
    <row r="23336" spans="23:24" ht="14.25">
      <c r="W23336" s="35"/>
      <c r="X23336" s="35"/>
    </row>
    <row r="23337" spans="23:24" ht="14.25">
      <c r="W23337" s="34"/>
      <c r="X23337" s="34"/>
    </row>
    <row r="23338" spans="23:24" ht="14.25">
      <c r="W23338" s="35"/>
      <c r="X23338" s="35"/>
    </row>
    <row r="23340" spans="23:24" ht="14.25">
      <c r="W23340" s="34"/>
      <c r="X23340" s="34"/>
    </row>
    <row r="23341" spans="23:24" ht="15" thickTop="1">
      <c r="W23341" s="35"/>
      <c r="X23341" s="35"/>
    </row>
    <row r="23342" spans="23:24" ht="15" thickTop="1">
      <c r="W23342" s="43"/>
      <c r="X23342" s="43"/>
    </row>
    <row r="23343" spans="23:24" ht="14.25">
      <c r="W23343" s="28"/>
      <c r="X23343" s="28"/>
    </row>
    <row r="23344" spans="23:24" ht="14.25">
      <c r="W23344" s="28"/>
      <c r="X23344" s="28"/>
    </row>
    <row r="23345" spans="23:24" ht="14.25">
      <c r="W23345" s="29"/>
      <c r="X23345" s="29"/>
    </row>
    <row r="23346" spans="23:24" ht="14.25">
      <c r="W23346" s="31"/>
      <c r="X23346" s="31"/>
    </row>
    <row r="23347" spans="23:24" ht="14.25">
      <c r="W23347" s="29"/>
      <c r="X23347" s="29"/>
    </row>
    <row r="23348" spans="23:24" ht="14.25">
      <c r="W23348" s="31"/>
      <c r="X23348" s="31"/>
    </row>
    <row r="23350" spans="23:24" ht="14.25">
      <c r="W23350" s="29"/>
      <c r="X23350" s="29"/>
    </row>
    <row r="23351" spans="23:24" ht="14.25">
      <c r="W23351" s="34"/>
      <c r="X23351" s="34"/>
    </row>
    <row r="23352" spans="23:24" ht="14.25">
      <c r="W23352" s="28"/>
      <c r="X23352" s="28"/>
    </row>
    <row r="23353" spans="23:24" ht="14.25">
      <c r="W23353" s="34"/>
      <c r="X23353" s="34"/>
    </row>
    <row r="23354" spans="23:24" ht="14.25">
      <c r="W23354" s="34"/>
      <c r="X23354" s="34"/>
    </row>
    <row r="23355" spans="23:24" ht="14.25">
      <c r="W23355" s="34"/>
      <c r="X23355" s="34"/>
    </row>
    <row r="23356" spans="23:24" ht="14.25">
      <c r="W23356" s="35"/>
      <c r="X23356" s="35"/>
    </row>
    <row r="23357" spans="23:24" ht="14.25">
      <c r="W23357" s="35"/>
      <c r="X23357" s="35"/>
    </row>
    <row r="23358" spans="23:24" ht="14.25">
      <c r="W23358" s="35"/>
      <c r="X23358" s="35"/>
    </row>
    <row r="23359" spans="23:24" ht="14.25">
      <c r="W23359" s="34"/>
      <c r="X23359" s="34"/>
    </row>
    <row r="23360" spans="23:24" ht="14.25">
      <c r="W23360" s="34"/>
      <c r="X23360" s="34"/>
    </row>
    <row r="23361" spans="23:24" ht="14.25">
      <c r="W23361" s="34"/>
      <c r="X23361" s="34"/>
    </row>
    <row r="23362" spans="23:24" ht="14.25">
      <c r="W23362" s="35"/>
      <c r="X23362" s="35"/>
    </row>
    <row r="23363" spans="23:24" ht="14.25">
      <c r="W23363" s="35"/>
      <c r="X23363" s="35"/>
    </row>
    <row r="23364" spans="23:24" ht="14.25">
      <c r="W23364" s="34"/>
      <c r="X23364" s="34"/>
    </row>
    <row r="23365" spans="23:24" ht="14.25">
      <c r="W23365" s="34"/>
      <c r="X23365" s="34"/>
    </row>
    <row r="23366" spans="23:24" ht="14.25">
      <c r="W23366" s="35"/>
      <c r="X23366" s="35"/>
    </row>
    <row r="23367" spans="23:24" ht="14.25">
      <c r="W23367" s="34"/>
      <c r="X23367" s="34"/>
    </row>
    <row r="23368" spans="23:24" ht="14.25">
      <c r="W23368" s="35"/>
      <c r="X23368" s="35"/>
    </row>
    <row r="23370" spans="23:24" ht="14.25">
      <c r="W23370" s="34"/>
      <c r="X23370" s="34"/>
    </row>
    <row r="23371" spans="23:24" ht="15" thickTop="1">
      <c r="W23371" s="35"/>
      <c r="X23371" s="35"/>
    </row>
    <row r="23372" spans="23:24" ht="15" thickTop="1">
      <c r="W23372" s="43"/>
      <c r="X23372" s="43"/>
    </row>
    <row r="23373" spans="23:24" ht="14.25">
      <c r="W23373" s="28"/>
      <c r="X23373" s="28"/>
    </row>
    <row r="23374" spans="23:24" ht="14.25">
      <c r="W23374" s="28"/>
      <c r="X23374" s="28"/>
    </row>
    <row r="23375" spans="23:24" ht="14.25">
      <c r="W23375" s="29"/>
      <c r="X23375" s="29"/>
    </row>
    <row r="23376" spans="23:24" ht="14.25">
      <c r="W23376" s="31"/>
      <c r="X23376" s="31"/>
    </row>
    <row r="23377" spans="23:24" ht="14.25">
      <c r="W23377" s="29"/>
      <c r="X23377" s="29"/>
    </row>
    <row r="23378" spans="23:24" ht="14.25">
      <c r="W23378" s="31"/>
      <c r="X23378" s="31"/>
    </row>
    <row r="23380" spans="23:24" ht="14.25">
      <c r="W23380" s="29"/>
      <c r="X23380" s="29"/>
    </row>
    <row r="23381" spans="23:24" ht="14.25">
      <c r="W23381" s="34"/>
      <c r="X23381" s="34"/>
    </row>
    <row r="23382" spans="23:24" ht="14.25">
      <c r="W23382" s="28"/>
      <c r="X23382" s="28"/>
    </row>
    <row r="23383" spans="23:24" ht="14.25">
      <c r="W23383" s="34"/>
      <c r="X23383" s="34"/>
    </row>
    <row r="23384" spans="23:24" ht="14.25">
      <c r="W23384" s="34"/>
      <c r="X23384" s="34"/>
    </row>
    <row r="23385" spans="23:24" ht="14.25">
      <c r="W23385" s="34"/>
      <c r="X23385" s="34"/>
    </row>
    <row r="23386" spans="23:24" ht="14.25">
      <c r="W23386" s="35"/>
      <c r="X23386" s="35"/>
    </row>
    <row r="23387" spans="23:24" ht="14.25">
      <c r="W23387" s="35"/>
      <c r="X23387" s="35"/>
    </row>
    <row r="23388" spans="23:24" ht="14.25">
      <c r="W23388" s="35"/>
      <c r="X23388" s="35"/>
    </row>
    <row r="23389" spans="23:24" ht="14.25">
      <c r="W23389" s="34"/>
      <c r="X23389" s="34"/>
    </row>
    <row r="23390" spans="23:24" ht="14.25">
      <c r="W23390" s="34"/>
      <c r="X23390" s="34"/>
    </row>
    <row r="23391" spans="23:24" ht="14.25">
      <c r="W23391" s="34"/>
      <c r="X23391" s="34"/>
    </row>
    <row r="23392" spans="23:24" ht="14.25">
      <c r="W23392" s="35"/>
      <c r="X23392" s="35"/>
    </row>
    <row r="23393" spans="23:24" ht="14.25">
      <c r="W23393" s="35"/>
      <c r="X23393" s="35"/>
    </row>
    <row r="23394" spans="23:24" ht="14.25">
      <c r="W23394" s="34"/>
      <c r="X23394" s="34"/>
    </row>
    <row r="23395" spans="23:24" ht="14.25">
      <c r="W23395" s="34"/>
      <c r="X23395" s="34"/>
    </row>
    <row r="23396" spans="23:24" ht="14.25">
      <c r="W23396" s="35"/>
      <c r="X23396" s="35"/>
    </row>
    <row r="23397" spans="23:24" ht="14.25">
      <c r="W23397" s="34"/>
      <c r="X23397" s="34"/>
    </row>
    <row r="23398" spans="23:24" ht="14.25">
      <c r="W23398" s="35"/>
      <c r="X23398" s="35"/>
    </row>
    <row r="23400" spans="23:24" ht="14.25">
      <c r="W23400" s="34"/>
      <c r="X23400" s="34"/>
    </row>
    <row r="23401" spans="23:24" ht="15" thickTop="1">
      <c r="W23401" s="35"/>
      <c r="X23401" s="35"/>
    </row>
    <row r="23402" spans="23:24" ht="15" thickTop="1">
      <c r="W23402" s="43"/>
      <c r="X23402" s="43"/>
    </row>
    <row r="23403" spans="23:24" ht="14.25">
      <c r="W23403" s="28"/>
      <c r="X23403" s="28"/>
    </row>
    <row r="23404" spans="23:24" ht="14.25">
      <c r="W23404" s="28"/>
      <c r="X23404" s="28"/>
    </row>
    <row r="23405" spans="23:24" ht="14.25">
      <c r="W23405" s="29"/>
      <c r="X23405" s="29"/>
    </row>
    <row r="23406" spans="23:24" ht="14.25">
      <c r="W23406" s="31"/>
      <c r="X23406" s="31"/>
    </row>
    <row r="23407" spans="23:24" ht="14.25">
      <c r="W23407" s="29"/>
      <c r="X23407" s="29"/>
    </row>
    <row r="23408" spans="23:24" ht="14.25">
      <c r="W23408" s="31"/>
      <c r="X23408" s="31"/>
    </row>
    <row r="23410" spans="23:24" ht="14.25">
      <c r="W23410" s="29"/>
      <c r="X23410" s="29"/>
    </row>
    <row r="23411" spans="23:24" ht="14.25">
      <c r="W23411" s="34"/>
      <c r="X23411" s="34"/>
    </row>
    <row r="23412" spans="23:24" ht="14.25">
      <c r="W23412" s="28"/>
      <c r="X23412" s="28"/>
    </row>
    <row r="23413" spans="23:24" ht="14.25">
      <c r="W23413" s="34"/>
      <c r="X23413" s="34"/>
    </row>
    <row r="23414" spans="23:24" ht="14.25">
      <c r="W23414" s="34"/>
      <c r="X23414" s="34"/>
    </row>
    <row r="23415" spans="23:24" ht="14.25">
      <c r="W23415" s="34"/>
      <c r="X23415" s="34"/>
    </row>
    <row r="23416" spans="23:24" ht="14.25">
      <c r="W23416" s="35"/>
      <c r="X23416" s="35"/>
    </row>
    <row r="23417" spans="23:24" ht="14.25">
      <c r="W23417" s="35"/>
      <c r="X23417" s="35"/>
    </row>
    <row r="23418" spans="23:24" ht="14.25">
      <c r="W23418" s="35"/>
      <c r="X23418" s="35"/>
    </row>
    <row r="23419" spans="23:24" ht="14.25">
      <c r="W23419" s="34"/>
      <c r="X23419" s="34"/>
    </row>
    <row r="23420" spans="23:24" ht="14.25">
      <c r="W23420" s="34"/>
      <c r="X23420" s="34"/>
    </row>
    <row r="23421" spans="23:24" ht="14.25">
      <c r="W23421" s="34"/>
      <c r="X23421" s="34"/>
    </row>
    <row r="23422" spans="23:24" ht="14.25">
      <c r="W23422" s="35"/>
      <c r="X23422" s="35"/>
    </row>
    <row r="23423" spans="23:24" ht="14.25">
      <c r="W23423" s="35"/>
      <c r="X23423" s="35"/>
    </row>
    <row r="23424" spans="23:24" ht="14.25">
      <c r="W23424" s="34"/>
      <c r="X23424" s="34"/>
    </row>
    <row r="23425" spans="23:24" ht="14.25">
      <c r="W23425" s="34"/>
      <c r="X23425" s="34"/>
    </row>
    <row r="23426" spans="23:24" ht="14.25">
      <c r="W23426" s="35"/>
      <c r="X23426" s="35"/>
    </row>
    <row r="23427" spans="23:24" ht="14.25">
      <c r="W23427" s="34"/>
      <c r="X23427" s="34"/>
    </row>
    <row r="23428" spans="23:24" ht="14.25">
      <c r="W23428" s="35"/>
      <c r="X23428" s="35"/>
    </row>
    <row r="23430" spans="23:24" ht="14.25">
      <c r="W23430" s="34"/>
      <c r="X23430" s="34"/>
    </row>
    <row r="23431" spans="23:24" ht="15" thickTop="1">
      <c r="W23431" s="35"/>
      <c r="X23431" s="35"/>
    </row>
    <row r="23432" spans="23:24" ht="15" thickTop="1">
      <c r="W23432" s="43"/>
      <c r="X23432" s="43"/>
    </row>
    <row r="23433" spans="23:24" ht="14.25">
      <c r="W23433" s="28"/>
      <c r="X23433" s="28"/>
    </row>
    <row r="23434" spans="23:24" ht="14.25">
      <c r="W23434" s="28"/>
      <c r="X23434" s="28"/>
    </row>
    <row r="23435" spans="23:24" ht="14.25">
      <c r="W23435" s="29"/>
      <c r="X23435" s="29"/>
    </row>
    <row r="23436" spans="23:24" ht="14.25">
      <c r="W23436" s="31"/>
      <c r="X23436" s="31"/>
    </row>
    <row r="23437" spans="23:24" ht="14.25">
      <c r="W23437" s="29"/>
      <c r="X23437" s="29"/>
    </row>
    <row r="23438" spans="23:24" ht="14.25">
      <c r="W23438" s="31"/>
      <c r="X23438" s="31"/>
    </row>
    <row r="23440" spans="23:24" ht="14.25">
      <c r="W23440" s="29"/>
      <c r="X23440" s="29"/>
    </row>
    <row r="23441" spans="23:24" ht="14.25">
      <c r="W23441" s="34"/>
      <c r="X23441" s="34"/>
    </row>
    <row r="23442" spans="23:24" ht="14.25">
      <c r="W23442" s="28"/>
      <c r="X23442" s="28"/>
    </row>
    <row r="23443" spans="23:24" ht="14.25">
      <c r="W23443" s="34"/>
      <c r="X23443" s="34"/>
    </row>
    <row r="23444" spans="23:24" ht="14.25">
      <c r="W23444" s="34"/>
      <c r="X23444" s="34"/>
    </row>
    <row r="23445" spans="23:24" ht="14.25">
      <c r="W23445" s="34"/>
      <c r="X23445" s="34"/>
    </row>
    <row r="23446" spans="23:24" ht="14.25">
      <c r="W23446" s="35"/>
      <c r="X23446" s="35"/>
    </row>
    <row r="23447" spans="23:24" ht="14.25">
      <c r="W23447" s="35"/>
      <c r="X23447" s="35"/>
    </row>
    <row r="23448" spans="23:24" ht="14.25">
      <c r="W23448" s="35"/>
      <c r="X23448" s="35"/>
    </row>
    <row r="23449" spans="23:24" ht="14.25">
      <c r="W23449" s="34"/>
      <c r="X23449" s="34"/>
    </row>
    <row r="23450" spans="23:24" ht="14.25">
      <c r="W23450" s="34"/>
      <c r="X23450" s="34"/>
    </row>
    <row r="23451" spans="23:24" ht="14.25">
      <c r="W23451" s="34"/>
      <c r="X23451" s="34"/>
    </row>
    <row r="23452" spans="23:24" ht="14.25">
      <c r="W23452" s="35"/>
      <c r="X23452" s="35"/>
    </row>
    <row r="23453" spans="23:24" ht="14.25">
      <c r="W23453" s="35"/>
      <c r="X23453" s="35"/>
    </row>
    <row r="23454" spans="23:24" ht="14.25">
      <c r="W23454" s="34"/>
      <c r="X23454" s="34"/>
    </row>
    <row r="23455" spans="23:24" ht="14.25">
      <c r="W23455" s="34"/>
      <c r="X23455" s="34"/>
    </row>
    <row r="23456" spans="23:24" ht="14.25">
      <c r="W23456" s="35"/>
      <c r="X23456" s="35"/>
    </row>
    <row r="23457" spans="23:24" ht="14.25">
      <c r="W23457" s="34"/>
      <c r="X23457" s="34"/>
    </row>
    <row r="23458" spans="23:24" ht="14.25">
      <c r="W23458" s="35"/>
      <c r="X23458" s="35"/>
    </row>
    <row r="23460" spans="23:24" ht="14.25">
      <c r="W23460" s="34"/>
      <c r="X23460" s="34"/>
    </row>
    <row r="23461" spans="23:24" ht="15" thickTop="1">
      <c r="W23461" s="35"/>
      <c r="X23461" s="35"/>
    </row>
    <row r="23462" spans="23:24" ht="15" thickTop="1">
      <c r="W23462" s="43"/>
      <c r="X23462" s="43"/>
    </row>
    <row r="23463" spans="23:24" ht="14.25">
      <c r="W23463" s="28"/>
      <c r="X23463" s="28"/>
    </row>
    <row r="23464" spans="23:24" ht="14.25">
      <c r="W23464" s="28"/>
      <c r="X23464" s="28"/>
    </row>
    <row r="23465" spans="23:24" ht="14.25">
      <c r="W23465" s="29"/>
      <c r="X23465" s="29"/>
    </row>
    <row r="23466" spans="23:24" ht="14.25">
      <c r="W23466" s="31"/>
      <c r="X23466" s="31"/>
    </row>
    <row r="23467" spans="23:24" ht="14.25">
      <c r="W23467" s="29"/>
      <c r="X23467" s="29"/>
    </row>
    <row r="23468" spans="23:24" ht="14.25">
      <c r="W23468" s="31"/>
      <c r="X23468" s="31"/>
    </row>
    <row r="23470" spans="23:24" ht="14.25">
      <c r="W23470" s="29"/>
      <c r="X23470" s="29"/>
    </row>
    <row r="23471" spans="23:24" ht="14.25">
      <c r="W23471" s="34"/>
      <c r="X23471" s="34"/>
    </row>
    <row r="23472" spans="23:24" ht="14.25">
      <c r="W23472" s="28"/>
      <c r="X23472" s="28"/>
    </row>
    <row r="23473" spans="23:24" ht="14.25">
      <c r="W23473" s="34"/>
      <c r="X23473" s="34"/>
    </row>
    <row r="23474" spans="23:24" ht="14.25">
      <c r="W23474" s="34"/>
      <c r="X23474" s="34"/>
    </row>
    <row r="23475" spans="23:24" ht="14.25">
      <c r="W23475" s="34"/>
      <c r="X23475" s="34"/>
    </row>
    <row r="23476" spans="23:24" ht="14.25">
      <c r="W23476" s="35"/>
      <c r="X23476" s="35"/>
    </row>
    <row r="23477" spans="23:24" ht="14.25">
      <c r="W23477" s="35"/>
      <c r="X23477" s="35"/>
    </row>
    <row r="23478" spans="23:24" ht="14.25">
      <c r="W23478" s="35"/>
      <c r="X23478" s="35"/>
    </row>
    <row r="23479" spans="23:24" ht="14.25">
      <c r="W23479" s="34"/>
      <c r="X23479" s="34"/>
    </row>
    <row r="23480" spans="23:24" ht="14.25">
      <c r="W23480" s="34"/>
      <c r="X23480" s="34"/>
    </row>
    <row r="23481" spans="23:24" ht="14.25">
      <c r="W23481" s="34"/>
      <c r="X23481" s="34"/>
    </row>
    <row r="23482" spans="23:24" ht="14.25">
      <c r="W23482" s="35"/>
      <c r="X23482" s="35"/>
    </row>
    <row r="23483" spans="23:24" ht="14.25">
      <c r="W23483" s="35"/>
      <c r="X23483" s="35"/>
    </row>
    <row r="23484" spans="23:24" ht="14.25">
      <c r="W23484" s="34"/>
      <c r="X23484" s="34"/>
    </row>
    <row r="23485" spans="23:24" ht="14.25">
      <c r="W23485" s="34"/>
      <c r="X23485" s="34"/>
    </row>
    <row r="23486" spans="23:24" ht="14.25">
      <c r="W23486" s="35"/>
      <c r="X23486" s="35"/>
    </row>
    <row r="23487" spans="23:24" ht="14.25">
      <c r="W23487" s="34"/>
      <c r="X23487" s="34"/>
    </row>
    <row r="23488" spans="23:24" ht="14.25">
      <c r="W23488" s="35"/>
      <c r="X23488" s="35"/>
    </row>
    <row r="23490" spans="23:24" ht="14.25">
      <c r="W23490" s="34"/>
      <c r="X23490" s="34"/>
    </row>
    <row r="23491" spans="23:24" ht="15" thickTop="1">
      <c r="W23491" s="35"/>
      <c r="X23491" s="35"/>
    </row>
    <row r="23492" spans="23:24" ht="15" thickTop="1">
      <c r="W23492" s="43"/>
      <c r="X23492" s="43"/>
    </row>
    <row r="23493" spans="23:24" ht="14.25">
      <c r="W23493" s="28"/>
      <c r="X23493" s="28"/>
    </row>
    <row r="23494" spans="23:24" ht="14.25">
      <c r="W23494" s="28"/>
      <c r="X23494" s="28"/>
    </row>
    <row r="23495" spans="23:24" ht="14.25">
      <c r="W23495" s="29"/>
      <c r="X23495" s="29"/>
    </row>
    <row r="23496" spans="23:24" ht="14.25">
      <c r="W23496" s="31"/>
      <c r="X23496" s="31"/>
    </row>
    <row r="23497" spans="23:24" ht="14.25">
      <c r="W23497" s="29"/>
      <c r="X23497" s="29"/>
    </row>
    <row r="23498" spans="23:24" ht="14.25">
      <c r="W23498" s="31"/>
      <c r="X23498" s="31"/>
    </row>
    <row r="23500" spans="23:24" ht="14.25">
      <c r="W23500" s="29"/>
      <c r="X23500" s="29"/>
    </row>
    <row r="23501" spans="23:24" ht="14.25">
      <c r="W23501" s="34"/>
      <c r="X23501" s="34"/>
    </row>
    <row r="23502" spans="23:24" ht="14.25">
      <c r="W23502" s="28"/>
      <c r="X23502" s="28"/>
    </row>
    <row r="23503" spans="23:24" ht="14.25">
      <c r="W23503" s="34"/>
      <c r="X23503" s="34"/>
    </row>
    <row r="23504" spans="23:24" ht="14.25">
      <c r="W23504" s="34"/>
      <c r="X23504" s="34"/>
    </row>
    <row r="23505" spans="23:24" ht="14.25">
      <c r="W23505" s="34"/>
      <c r="X23505" s="34"/>
    </row>
    <row r="23506" spans="23:24" ht="14.25">
      <c r="W23506" s="35"/>
      <c r="X23506" s="35"/>
    </row>
    <row r="23507" spans="23:24" ht="14.25">
      <c r="W23507" s="35"/>
      <c r="X23507" s="35"/>
    </row>
    <row r="23508" spans="23:24" ht="14.25">
      <c r="W23508" s="35"/>
      <c r="X23508" s="35"/>
    </row>
    <row r="23509" spans="23:24" ht="14.25">
      <c r="W23509" s="34"/>
      <c r="X23509" s="34"/>
    </row>
    <row r="23510" spans="23:24" ht="14.25">
      <c r="W23510" s="34"/>
      <c r="X23510" s="34"/>
    </row>
    <row r="23511" spans="23:24" ht="14.25">
      <c r="W23511" s="34"/>
      <c r="X23511" s="34"/>
    </row>
    <row r="23512" spans="23:24" ht="14.25">
      <c r="W23512" s="35"/>
      <c r="X23512" s="35"/>
    </row>
    <row r="23513" spans="23:24" ht="14.25">
      <c r="W23513" s="35"/>
      <c r="X23513" s="35"/>
    </row>
    <row r="23514" spans="23:24" ht="14.25">
      <c r="W23514" s="34"/>
      <c r="X23514" s="34"/>
    </row>
    <row r="23515" spans="23:24" ht="14.25">
      <c r="W23515" s="34"/>
      <c r="X23515" s="34"/>
    </row>
    <row r="23516" spans="23:24" ht="14.25">
      <c r="W23516" s="35"/>
      <c r="X23516" s="35"/>
    </row>
    <row r="23517" spans="23:24" ht="14.25">
      <c r="W23517" s="34"/>
      <c r="X23517" s="34"/>
    </row>
    <row r="23518" spans="23:24" ht="14.25">
      <c r="W23518" s="35"/>
      <c r="X23518" s="35"/>
    </row>
    <row r="23520" spans="23:24" ht="14.25">
      <c r="W23520" s="34"/>
      <c r="X23520" s="34"/>
    </row>
    <row r="23521" spans="23:24" ht="15" thickTop="1">
      <c r="W23521" s="35"/>
      <c r="X23521" s="35"/>
    </row>
    <row r="23522" spans="23:24" ht="15" thickTop="1">
      <c r="W23522" s="43"/>
      <c r="X23522" s="43"/>
    </row>
    <row r="23523" spans="23:24" ht="14.25">
      <c r="W23523" s="28"/>
      <c r="X23523" s="28"/>
    </row>
    <row r="23524" spans="23:24" ht="14.25">
      <c r="W23524" s="28"/>
      <c r="X23524" s="28"/>
    </row>
    <row r="23525" spans="23:24" ht="14.25">
      <c r="W23525" s="29"/>
      <c r="X23525" s="29"/>
    </row>
    <row r="23526" spans="23:24" ht="14.25">
      <c r="W23526" s="31"/>
      <c r="X23526" s="31"/>
    </row>
    <row r="23527" spans="23:24" ht="14.25">
      <c r="W23527" s="29"/>
      <c r="X23527" s="29"/>
    </row>
    <row r="23528" spans="23:24" ht="14.25">
      <c r="W23528" s="31"/>
      <c r="X23528" s="31"/>
    </row>
    <row r="23530" spans="23:24" ht="14.25">
      <c r="W23530" s="29"/>
      <c r="X23530" s="29"/>
    </row>
    <row r="23531" spans="23:24" ht="14.25">
      <c r="W23531" s="34"/>
      <c r="X23531" s="34"/>
    </row>
    <row r="23532" spans="23:24" ht="14.25">
      <c r="W23532" s="28"/>
      <c r="X23532" s="28"/>
    </row>
    <row r="23533" spans="23:24" ht="14.25">
      <c r="W23533" s="34"/>
      <c r="X23533" s="34"/>
    </row>
    <row r="23534" spans="23:24" ht="14.25">
      <c r="W23534" s="34"/>
      <c r="X23534" s="34"/>
    </row>
    <row r="23535" spans="23:24" ht="14.25">
      <c r="W23535" s="34"/>
      <c r="X23535" s="34"/>
    </row>
    <row r="23536" spans="23:24" ht="14.25">
      <c r="W23536" s="35"/>
      <c r="X23536" s="35"/>
    </row>
    <row r="23537" spans="23:24" ht="14.25">
      <c r="W23537" s="35"/>
      <c r="X23537" s="35"/>
    </row>
    <row r="23538" spans="23:24" ht="14.25">
      <c r="W23538" s="35"/>
      <c r="X23538" s="35"/>
    </row>
    <row r="23539" spans="23:24" ht="14.25">
      <c r="W23539" s="34"/>
      <c r="X23539" s="34"/>
    </row>
    <row r="23540" spans="23:24" ht="14.25">
      <c r="W23540" s="34"/>
      <c r="X23540" s="34"/>
    </row>
    <row r="23541" spans="23:24" ht="14.25">
      <c r="W23541" s="34"/>
      <c r="X23541" s="34"/>
    </row>
    <row r="23542" spans="23:24" ht="14.25">
      <c r="W23542" s="35"/>
      <c r="X23542" s="35"/>
    </row>
    <row r="23543" spans="23:24" ht="14.25">
      <c r="W23543" s="35"/>
      <c r="X23543" s="35"/>
    </row>
    <row r="23544" spans="23:24" ht="14.25">
      <c r="W23544" s="34"/>
      <c r="X23544" s="34"/>
    </row>
    <row r="23545" spans="23:24" ht="14.25">
      <c r="W23545" s="34"/>
      <c r="X23545" s="34"/>
    </row>
    <row r="23546" spans="23:24" ht="14.25">
      <c r="W23546" s="35"/>
      <c r="X23546" s="35"/>
    </row>
    <row r="23547" spans="23:24" ht="14.25">
      <c r="W23547" s="34"/>
      <c r="X23547" s="34"/>
    </row>
    <row r="23548" spans="23:24" ht="14.25">
      <c r="W23548" s="35"/>
      <c r="X23548" s="35"/>
    </row>
    <row r="23550" spans="23:24" ht="14.25">
      <c r="W23550" s="34"/>
      <c r="X23550" s="34"/>
    </row>
    <row r="23551" spans="23:24" ht="15" thickTop="1">
      <c r="W23551" s="35"/>
      <c r="X23551" s="35"/>
    </row>
    <row r="23552" spans="23:24" ht="15" thickTop="1">
      <c r="W23552" s="43"/>
      <c r="X23552" s="43"/>
    </row>
    <row r="23553" spans="23:24" ht="14.25">
      <c r="W23553" s="28"/>
      <c r="X23553" s="28"/>
    </row>
    <row r="23554" spans="23:24" ht="14.25">
      <c r="W23554" s="28"/>
      <c r="X23554" s="28"/>
    </row>
    <row r="23555" spans="23:24" ht="14.25">
      <c r="W23555" s="29"/>
      <c r="X23555" s="29"/>
    </row>
    <row r="23556" spans="23:24" ht="14.25">
      <c r="W23556" s="31"/>
      <c r="X23556" s="31"/>
    </row>
    <row r="23557" spans="23:24" ht="14.25">
      <c r="W23557" s="29"/>
      <c r="X23557" s="29"/>
    </row>
    <row r="23558" spans="23:24" ht="14.25">
      <c r="W23558" s="31"/>
      <c r="X23558" s="31"/>
    </row>
    <row r="23560" spans="23:24" ht="14.25">
      <c r="W23560" s="29"/>
      <c r="X23560" s="29"/>
    </row>
    <row r="23561" spans="23:24" ht="14.25">
      <c r="W23561" s="34"/>
      <c r="X23561" s="34"/>
    </row>
    <row r="23562" spans="23:24" ht="14.25">
      <c r="W23562" s="28"/>
      <c r="X23562" s="28"/>
    </row>
    <row r="23563" spans="23:24" ht="14.25">
      <c r="W23563" s="34"/>
      <c r="X23563" s="34"/>
    </row>
    <row r="23564" spans="23:24" ht="14.25">
      <c r="W23564" s="34"/>
      <c r="X23564" s="34"/>
    </row>
    <row r="23565" spans="23:24" ht="14.25">
      <c r="W23565" s="34"/>
      <c r="X23565" s="34"/>
    </row>
    <row r="23566" spans="23:24" ht="14.25">
      <c r="W23566" s="35"/>
      <c r="X23566" s="35"/>
    </row>
    <row r="23567" spans="23:24" ht="14.25">
      <c r="W23567" s="35"/>
      <c r="X23567" s="35"/>
    </row>
    <row r="23568" spans="23:24" ht="14.25">
      <c r="W23568" s="35"/>
      <c r="X23568" s="35"/>
    </row>
    <row r="23569" spans="23:24" ht="14.25">
      <c r="W23569" s="34"/>
      <c r="X23569" s="34"/>
    </row>
    <row r="23570" spans="23:24" ht="14.25">
      <c r="W23570" s="34"/>
      <c r="X23570" s="34"/>
    </row>
    <row r="23571" spans="23:24" ht="14.25">
      <c r="W23571" s="34"/>
      <c r="X23571" s="34"/>
    </row>
    <row r="23572" spans="23:24" ht="14.25">
      <c r="W23572" s="35"/>
      <c r="X23572" s="35"/>
    </row>
    <row r="23573" spans="23:24" ht="14.25">
      <c r="W23573" s="35"/>
      <c r="X23573" s="35"/>
    </row>
    <row r="23574" spans="23:24" ht="14.25">
      <c r="W23574" s="34"/>
      <c r="X23574" s="34"/>
    </row>
    <row r="23575" spans="23:24" ht="14.25">
      <c r="W23575" s="34"/>
      <c r="X23575" s="34"/>
    </row>
    <row r="23576" spans="23:24" ht="14.25">
      <c r="W23576" s="35"/>
      <c r="X23576" s="35"/>
    </row>
    <row r="23577" spans="23:24" ht="14.25">
      <c r="W23577" s="34"/>
      <c r="X23577" s="34"/>
    </row>
    <row r="23578" spans="23:24" ht="14.25">
      <c r="W23578" s="35"/>
      <c r="X23578" s="35"/>
    </row>
    <row r="23580" spans="23:24" ht="14.25">
      <c r="W23580" s="34"/>
      <c r="X23580" s="34"/>
    </row>
    <row r="23581" spans="23:24" ht="15" thickTop="1">
      <c r="W23581" s="35"/>
      <c r="X23581" s="35"/>
    </row>
    <row r="23582" spans="23:24" ht="15" thickTop="1">
      <c r="W23582" s="43"/>
      <c r="X23582" s="43"/>
    </row>
    <row r="23583" spans="23:24" ht="14.25">
      <c r="W23583" s="28"/>
      <c r="X23583" s="28"/>
    </row>
    <row r="23584" spans="23:24" ht="14.25">
      <c r="W23584" s="28"/>
      <c r="X23584" s="28"/>
    </row>
    <row r="23585" spans="23:24" ht="14.25">
      <c r="W23585" s="29"/>
      <c r="X23585" s="29"/>
    </row>
    <row r="23586" spans="23:24" ht="14.25">
      <c r="W23586" s="31"/>
      <c r="X23586" s="31"/>
    </row>
    <row r="23587" spans="23:24" ht="14.25">
      <c r="W23587" s="29"/>
      <c r="X23587" s="29"/>
    </row>
    <row r="23588" spans="23:24" ht="14.25">
      <c r="W23588" s="31"/>
      <c r="X23588" s="31"/>
    </row>
    <row r="23590" spans="23:24" ht="14.25">
      <c r="W23590" s="29"/>
      <c r="X23590" s="29"/>
    </row>
    <row r="23591" spans="23:24" ht="14.25">
      <c r="W23591" s="34"/>
      <c r="X23591" s="34"/>
    </row>
    <row r="23592" spans="23:24" ht="14.25">
      <c r="W23592" s="28"/>
      <c r="X23592" s="28"/>
    </row>
    <row r="23593" spans="23:24" ht="14.25">
      <c r="W23593" s="34"/>
      <c r="X23593" s="34"/>
    </row>
    <row r="23594" spans="23:24" ht="14.25">
      <c r="W23594" s="34"/>
      <c r="X23594" s="34"/>
    </row>
    <row r="23595" spans="23:24" ht="14.25">
      <c r="W23595" s="34"/>
      <c r="X23595" s="34"/>
    </row>
    <row r="23596" spans="23:24" ht="14.25">
      <c r="W23596" s="35"/>
      <c r="X23596" s="35"/>
    </row>
    <row r="23597" spans="23:24" ht="14.25">
      <c r="W23597" s="35"/>
      <c r="X23597" s="35"/>
    </row>
    <row r="23598" spans="23:24" ht="14.25">
      <c r="W23598" s="35"/>
      <c r="X23598" s="35"/>
    </row>
    <row r="23599" spans="23:24" ht="14.25">
      <c r="W23599" s="34"/>
      <c r="X23599" s="34"/>
    </row>
    <row r="23600" spans="23:24" ht="14.25">
      <c r="W23600" s="34"/>
      <c r="X23600" s="34"/>
    </row>
    <row r="23601" spans="23:24" ht="14.25">
      <c r="W23601" s="34"/>
      <c r="X23601" s="34"/>
    </row>
    <row r="23602" spans="23:24" ht="14.25">
      <c r="W23602" s="35"/>
      <c r="X23602" s="35"/>
    </row>
    <row r="23603" spans="23:24" ht="14.25">
      <c r="W23603" s="35"/>
      <c r="X23603" s="35"/>
    </row>
    <row r="23604" spans="23:24" ht="14.25">
      <c r="W23604" s="34"/>
      <c r="X23604" s="34"/>
    </row>
    <row r="23605" spans="23:24" ht="14.25">
      <c r="W23605" s="34"/>
      <c r="X23605" s="34"/>
    </row>
    <row r="23606" spans="23:24" ht="14.25">
      <c r="W23606" s="35"/>
      <c r="X23606" s="35"/>
    </row>
    <row r="23607" spans="23:24" ht="14.25">
      <c r="W23607" s="34"/>
      <c r="X23607" s="34"/>
    </row>
    <row r="23608" spans="23:24" ht="14.25">
      <c r="W23608" s="35"/>
      <c r="X23608" s="35"/>
    </row>
    <row r="23610" spans="23:24" ht="14.25">
      <c r="W23610" s="34"/>
      <c r="X23610" s="34"/>
    </row>
    <row r="23611" spans="23:24" ht="15" thickTop="1">
      <c r="W23611" s="35"/>
      <c r="X23611" s="35"/>
    </row>
    <row r="23612" spans="23:24" ht="15" thickTop="1">
      <c r="W23612" s="43"/>
      <c r="X23612" s="43"/>
    </row>
    <row r="23613" spans="23:24" ht="14.25">
      <c r="W23613" s="28"/>
      <c r="X23613" s="28"/>
    </row>
    <row r="23614" spans="23:24" ht="14.25">
      <c r="W23614" s="28"/>
      <c r="X23614" s="28"/>
    </row>
    <row r="23615" spans="23:24" ht="14.25">
      <c r="W23615" s="29"/>
      <c r="X23615" s="29"/>
    </row>
    <row r="23616" spans="23:24" ht="14.25">
      <c r="W23616" s="31"/>
      <c r="X23616" s="31"/>
    </row>
    <row r="23617" spans="23:24" ht="14.25">
      <c r="W23617" s="29"/>
      <c r="X23617" s="29"/>
    </row>
    <row r="23618" spans="23:24" ht="14.25">
      <c r="W23618" s="31"/>
      <c r="X23618" s="31"/>
    </row>
    <row r="23620" spans="23:24" ht="14.25">
      <c r="W23620" s="29"/>
      <c r="X23620" s="29"/>
    </row>
    <row r="23621" spans="23:24" ht="14.25">
      <c r="W23621" s="34"/>
      <c r="X23621" s="34"/>
    </row>
    <row r="23622" spans="23:24" ht="14.25">
      <c r="W23622" s="28"/>
      <c r="X23622" s="28"/>
    </row>
    <row r="23623" spans="23:24" ht="14.25">
      <c r="W23623" s="34"/>
      <c r="X23623" s="34"/>
    </row>
    <row r="23624" spans="23:24" ht="14.25">
      <c r="W23624" s="34"/>
      <c r="X23624" s="34"/>
    </row>
    <row r="23625" spans="23:24" ht="14.25">
      <c r="W23625" s="34"/>
      <c r="X23625" s="34"/>
    </row>
    <row r="23626" spans="23:24" ht="14.25">
      <c r="W23626" s="35"/>
      <c r="X23626" s="35"/>
    </row>
    <row r="23627" spans="23:24" ht="14.25">
      <c r="W23627" s="35"/>
      <c r="X23627" s="35"/>
    </row>
    <row r="23628" spans="23:24" ht="14.25">
      <c r="W23628" s="35"/>
      <c r="X23628" s="35"/>
    </row>
    <row r="23629" spans="23:24" ht="14.25">
      <c r="W23629" s="34"/>
      <c r="X23629" s="34"/>
    </row>
    <row r="23630" spans="23:24" ht="14.25">
      <c r="W23630" s="34"/>
      <c r="X23630" s="34"/>
    </row>
    <row r="23631" spans="23:24" ht="14.25">
      <c r="W23631" s="34"/>
      <c r="X23631" s="34"/>
    </row>
    <row r="23632" spans="23:24" ht="14.25">
      <c r="W23632" s="35"/>
      <c r="X23632" s="35"/>
    </row>
    <row r="23633" spans="23:24" ht="14.25">
      <c r="W23633" s="35"/>
      <c r="X23633" s="35"/>
    </row>
    <row r="23634" spans="23:24" ht="14.25">
      <c r="W23634" s="34"/>
      <c r="X23634" s="34"/>
    </row>
    <row r="23635" spans="23:24" ht="14.25">
      <c r="W23635" s="34"/>
      <c r="X23635" s="34"/>
    </row>
    <row r="23636" spans="23:24" ht="14.25">
      <c r="W23636" s="35"/>
      <c r="X23636" s="35"/>
    </row>
    <row r="23637" spans="23:24" ht="14.25">
      <c r="W23637" s="34"/>
      <c r="X23637" s="34"/>
    </row>
    <row r="23638" spans="23:24" ht="14.25">
      <c r="W23638" s="35"/>
      <c r="X23638" s="35"/>
    </row>
    <row r="23640" spans="23:24" ht="14.25">
      <c r="W23640" s="34"/>
      <c r="X23640" s="34"/>
    </row>
    <row r="23641" spans="23:24" ht="15" thickTop="1">
      <c r="W23641" s="35"/>
      <c r="X23641" s="35"/>
    </row>
    <row r="23642" spans="23:24" ht="15" thickTop="1">
      <c r="W23642" s="43"/>
      <c r="X23642" s="43"/>
    </row>
    <row r="23643" spans="23:24" ht="14.25">
      <c r="W23643" s="28"/>
      <c r="X23643" s="28"/>
    </row>
    <row r="23644" spans="23:24" ht="14.25">
      <c r="W23644" s="28"/>
      <c r="X23644" s="28"/>
    </row>
    <row r="23645" spans="23:24" ht="14.25">
      <c r="W23645" s="29"/>
      <c r="X23645" s="29"/>
    </row>
    <row r="23646" spans="23:24" ht="14.25">
      <c r="W23646" s="31"/>
      <c r="X23646" s="31"/>
    </row>
    <row r="23647" spans="23:24" ht="14.25">
      <c r="W23647" s="29"/>
      <c r="X23647" s="29"/>
    </row>
    <row r="23648" spans="23:24" ht="14.25">
      <c r="W23648" s="31"/>
      <c r="X23648" s="31"/>
    </row>
    <row r="23650" spans="23:24" ht="14.25">
      <c r="W23650" s="29"/>
      <c r="X23650" s="29"/>
    </row>
    <row r="23651" spans="23:24" ht="14.25">
      <c r="W23651" s="34"/>
      <c r="X23651" s="34"/>
    </row>
    <row r="23652" spans="23:24" ht="14.25">
      <c r="W23652" s="28"/>
      <c r="X23652" s="28"/>
    </row>
    <row r="23653" spans="23:24" ht="14.25">
      <c r="W23653" s="34"/>
      <c r="X23653" s="34"/>
    </row>
    <row r="23654" spans="23:24" ht="14.25">
      <c r="W23654" s="34"/>
      <c r="X23654" s="34"/>
    </row>
    <row r="23655" spans="23:24" ht="14.25">
      <c r="W23655" s="34"/>
      <c r="X23655" s="34"/>
    </row>
    <row r="23656" spans="23:24" ht="14.25">
      <c r="W23656" s="35"/>
      <c r="X23656" s="35"/>
    </row>
    <row r="23657" spans="23:24" ht="14.25">
      <c r="W23657" s="35"/>
      <c r="X23657" s="35"/>
    </row>
    <row r="23658" spans="23:24" ht="14.25">
      <c r="W23658" s="35"/>
      <c r="X23658" s="35"/>
    </row>
    <row r="23659" spans="23:24" ht="14.25">
      <c r="W23659" s="34"/>
      <c r="X23659" s="34"/>
    </row>
    <row r="23660" spans="23:24" ht="14.25">
      <c r="W23660" s="34"/>
      <c r="X23660" s="34"/>
    </row>
    <row r="23661" spans="23:24" ht="14.25">
      <c r="W23661" s="34"/>
      <c r="X23661" s="34"/>
    </row>
    <row r="23662" spans="23:24" ht="14.25">
      <c r="W23662" s="35"/>
      <c r="X23662" s="35"/>
    </row>
    <row r="23663" spans="23:24" ht="14.25">
      <c r="W23663" s="35"/>
      <c r="X23663" s="35"/>
    </row>
    <row r="23664" spans="23:24" ht="14.25">
      <c r="W23664" s="34"/>
      <c r="X23664" s="34"/>
    </row>
    <row r="23665" spans="23:24" ht="14.25">
      <c r="W23665" s="34"/>
      <c r="X23665" s="34"/>
    </row>
    <row r="23666" spans="23:24" ht="14.25">
      <c r="W23666" s="35"/>
      <c r="X23666" s="35"/>
    </row>
    <row r="23667" spans="23:24" ht="14.25">
      <c r="W23667" s="34"/>
      <c r="X23667" s="34"/>
    </row>
    <row r="23668" spans="23:24" ht="14.25">
      <c r="W23668" s="35"/>
      <c r="X23668" s="35"/>
    </row>
    <row r="23670" spans="23:24" ht="14.25">
      <c r="W23670" s="34"/>
      <c r="X23670" s="34"/>
    </row>
    <row r="23671" spans="23:24" ht="15" thickTop="1">
      <c r="W23671" s="35"/>
      <c r="X23671" s="35"/>
    </row>
    <row r="23672" spans="23:24" ht="15" thickTop="1">
      <c r="W23672" s="43"/>
      <c r="X23672" s="43"/>
    </row>
    <row r="23673" spans="23:24" ht="14.25">
      <c r="W23673" s="28"/>
      <c r="X23673" s="28"/>
    </row>
    <row r="23674" spans="23:24" ht="14.25">
      <c r="W23674" s="28"/>
      <c r="X23674" s="28"/>
    </row>
    <row r="23675" spans="23:24" ht="14.25">
      <c r="W23675" s="29"/>
      <c r="X23675" s="29"/>
    </row>
    <row r="23676" spans="23:24" ht="14.25">
      <c r="W23676" s="31"/>
      <c r="X23676" s="31"/>
    </row>
    <row r="23677" spans="23:24" ht="14.25">
      <c r="W23677" s="29"/>
      <c r="X23677" s="29"/>
    </row>
    <row r="23678" spans="23:24" ht="14.25">
      <c r="W23678" s="31"/>
      <c r="X23678" s="31"/>
    </row>
    <row r="23680" spans="23:24" ht="14.25">
      <c r="W23680" s="29"/>
      <c r="X23680" s="29"/>
    </row>
    <row r="23681" spans="23:24" ht="14.25">
      <c r="W23681" s="34"/>
      <c r="X23681" s="34"/>
    </row>
    <row r="23682" spans="23:24" ht="14.25">
      <c r="W23682" s="28"/>
      <c r="X23682" s="28"/>
    </row>
    <row r="23683" spans="23:24" ht="14.25">
      <c r="W23683" s="34"/>
      <c r="X23683" s="34"/>
    </row>
    <row r="23684" spans="23:24" ht="14.25">
      <c r="W23684" s="34"/>
      <c r="X23684" s="34"/>
    </row>
    <row r="23685" spans="23:24" ht="14.25">
      <c r="W23685" s="34"/>
      <c r="X23685" s="34"/>
    </row>
    <row r="23686" spans="23:24" ht="14.25">
      <c r="W23686" s="35"/>
      <c r="X23686" s="35"/>
    </row>
    <row r="23687" spans="23:24" ht="14.25">
      <c r="W23687" s="35"/>
      <c r="X23687" s="35"/>
    </row>
    <row r="23688" spans="23:24" ht="14.25">
      <c r="W23688" s="35"/>
      <c r="X23688" s="35"/>
    </row>
    <row r="23689" spans="23:24" ht="14.25">
      <c r="W23689" s="34"/>
      <c r="X23689" s="34"/>
    </row>
    <row r="23690" spans="23:24" ht="14.25">
      <c r="W23690" s="34"/>
      <c r="X23690" s="34"/>
    </row>
    <row r="23691" spans="23:24" ht="14.25">
      <c r="W23691" s="34"/>
      <c r="X23691" s="34"/>
    </row>
    <row r="23692" spans="23:24" ht="14.25">
      <c r="W23692" s="35"/>
      <c r="X23692" s="35"/>
    </row>
    <row r="23693" spans="23:24" ht="14.25">
      <c r="W23693" s="35"/>
      <c r="X23693" s="35"/>
    </row>
    <row r="23694" spans="23:24" ht="14.25">
      <c r="W23694" s="34"/>
      <c r="X23694" s="34"/>
    </row>
    <row r="23695" spans="23:24" ht="14.25">
      <c r="W23695" s="34"/>
      <c r="X23695" s="34"/>
    </row>
    <row r="23696" spans="23:24" ht="14.25">
      <c r="W23696" s="35"/>
      <c r="X23696" s="35"/>
    </row>
    <row r="23697" spans="23:24" ht="14.25">
      <c r="W23697" s="34"/>
      <c r="X23697" s="34"/>
    </row>
    <row r="23698" spans="23:24" ht="14.25">
      <c r="W23698" s="35"/>
      <c r="X23698" s="35"/>
    </row>
    <row r="23700" spans="23:24" ht="14.25">
      <c r="W23700" s="34"/>
      <c r="X23700" s="34"/>
    </row>
    <row r="23701" spans="23:24" ht="15" thickTop="1">
      <c r="W23701" s="35"/>
      <c r="X23701" s="35"/>
    </row>
    <row r="23702" spans="23:24" ht="15" thickTop="1">
      <c r="W23702" s="43"/>
      <c r="X23702" s="43"/>
    </row>
    <row r="23703" spans="23:24" ht="14.25">
      <c r="W23703" s="28"/>
      <c r="X23703" s="28"/>
    </row>
    <row r="23704" spans="23:24" ht="14.25">
      <c r="W23704" s="28"/>
      <c r="X23704" s="28"/>
    </row>
    <row r="23705" spans="23:24" ht="14.25">
      <c r="W23705" s="29"/>
      <c r="X23705" s="29"/>
    </row>
    <row r="23706" spans="23:24" ht="14.25">
      <c r="W23706" s="31"/>
      <c r="X23706" s="31"/>
    </row>
    <row r="23707" spans="23:24" ht="14.25">
      <c r="W23707" s="29"/>
      <c r="X23707" s="29"/>
    </row>
    <row r="23708" spans="23:24" ht="14.25">
      <c r="W23708" s="31"/>
      <c r="X23708" s="31"/>
    </row>
    <row r="23710" spans="23:24" ht="14.25">
      <c r="W23710" s="29"/>
      <c r="X23710" s="29"/>
    </row>
    <row r="23711" spans="23:24" ht="14.25">
      <c r="W23711" s="34"/>
      <c r="X23711" s="34"/>
    </row>
    <row r="23712" spans="23:24" ht="14.25">
      <c r="W23712" s="28"/>
      <c r="X23712" s="28"/>
    </row>
    <row r="23713" spans="23:24" ht="14.25">
      <c r="W23713" s="34"/>
      <c r="X23713" s="34"/>
    </row>
    <row r="23714" spans="23:24" ht="14.25">
      <c r="W23714" s="34"/>
      <c r="X23714" s="34"/>
    </row>
    <row r="23715" spans="23:24" ht="14.25">
      <c r="W23715" s="34"/>
      <c r="X23715" s="34"/>
    </row>
    <row r="23716" spans="23:24" ht="14.25">
      <c r="W23716" s="35"/>
      <c r="X23716" s="35"/>
    </row>
    <row r="23717" spans="23:24" ht="14.25">
      <c r="W23717" s="35"/>
      <c r="X23717" s="35"/>
    </row>
    <row r="23718" spans="23:24" ht="14.25">
      <c r="W23718" s="35"/>
      <c r="X23718" s="35"/>
    </row>
    <row r="23719" spans="23:24" ht="14.25">
      <c r="W23719" s="34"/>
      <c r="X23719" s="34"/>
    </row>
    <row r="23720" spans="23:24" ht="14.25">
      <c r="W23720" s="34"/>
      <c r="X23720" s="34"/>
    </row>
    <row r="23721" spans="23:24" ht="14.25">
      <c r="W23721" s="34"/>
      <c r="X23721" s="34"/>
    </row>
    <row r="23722" spans="23:24" ht="14.25">
      <c r="W23722" s="35"/>
      <c r="X23722" s="35"/>
    </row>
    <row r="23723" spans="23:24" ht="14.25">
      <c r="W23723" s="35"/>
      <c r="X23723" s="35"/>
    </row>
    <row r="23724" spans="23:24" ht="14.25">
      <c r="W23724" s="34"/>
      <c r="X23724" s="34"/>
    </row>
    <row r="23725" spans="23:24" ht="14.25">
      <c r="W23725" s="34"/>
      <c r="X23725" s="34"/>
    </row>
    <row r="23726" spans="23:24" ht="14.25">
      <c r="W23726" s="35"/>
      <c r="X23726" s="35"/>
    </row>
    <row r="23727" spans="23:24" ht="14.25">
      <c r="W23727" s="34"/>
      <c r="X23727" s="34"/>
    </row>
    <row r="23728" spans="23:24" ht="14.25">
      <c r="W23728" s="35"/>
      <c r="X23728" s="35"/>
    </row>
    <row r="23730" spans="23:24" ht="14.25">
      <c r="W23730" s="34"/>
      <c r="X23730" s="34"/>
    </row>
    <row r="23731" spans="23:24" ht="15" thickTop="1">
      <c r="W23731" s="35"/>
      <c r="X23731" s="35"/>
    </row>
    <row r="23732" spans="23:24" ht="15" thickTop="1">
      <c r="W23732" s="43"/>
      <c r="X23732" s="43"/>
    </row>
    <row r="23733" spans="23:24" ht="14.25">
      <c r="W23733" s="28"/>
      <c r="X23733" s="28"/>
    </row>
    <row r="23734" spans="23:24" ht="14.25">
      <c r="W23734" s="28"/>
      <c r="X23734" s="28"/>
    </row>
    <row r="23735" spans="23:24" ht="14.25">
      <c r="W23735" s="29"/>
      <c r="X23735" s="29"/>
    </row>
    <row r="23736" spans="23:24" ht="14.25">
      <c r="W23736" s="31"/>
      <c r="X23736" s="31"/>
    </row>
    <row r="23737" spans="23:24" ht="14.25">
      <c r="W23737" s="29"/>
      <c r="X23737" s="29"/>
    </row>
    <row r="23738" spans="23:24" ht="14.25">
      <c r="W23738" s="31"/>
      <c r="X23738" s="31"/>
    </row>
    <row r="23740" spans="23:24" ht="14.25">
      <c r="W23740" s="29"/>
      <c r="X23740" s="29"/>
    </row>
    <row r="23741" spans="23:24" ht="14.25">
      <c r="W23741" s="34"/>
      <c r="X23741" s="34"/>
    </row>
    <row r="23742" spans="23:24" ht="14.25">
      <c r="W23742" s="28"/>
      <c r="X23742" s="28"/>
    </row>
    <row r="23743" spans="23:24" ht="14.25">
      <c r="W23743" s="34"/>
      <c r="X23743" s="34"/>
    </row>
    <row r="23744" spans="23:24" ht="14.25">
      <c r="W23744" s="34"/>
      <c r="X23744" s="34"/>
    </row>
    <row r="23745" spans="23:24" ht="14.25">
      <c r="W23745" s="34"/>
      <c r="X23745" s="34"/>
    </row>
    <row r="23746" spans="23:24" ht="14.25">
      <c r="W23746" s="35"/>
      <c r="X23746" s="35"/>
    </row>
    <row r="23747" spans="23:24" ht="14.25">
      <c r="W23747" s="35"/>
      <c r="X23747" s="35"/>
    </row>
    <row r="23748" spans="23:24" ht="14.25">
      <c r="W23748" s="35"/>
      <c r="X23748" s="35"/>
    </row>
    <row r="23749" spans="23:24" ht="14.25">
      <c r="W23749" s="34"/>
      <c r="X23749" s="34"/>
    </row>
    <row r="23750" spans="23:24" ht="14.25">
      <c r="W23750" s="34"/>
      <c r="X23750" s="34"/>
    </row>
    <row r="23751" spans="23:24" ht="14.25">
      <c r="W23751" s="34"/>
      <c r="X23751" s="34"/>
    </row>
    <row r="23752" spans="23:24" ht="14.25">
      <c r="W23752" s="35"/>
      <c r="X23752" s="35"/>
    </row>
    <row r="23753" spans="23:24" ht="14.25">
      <c r="W23753" s="35"/>
      <c r="X23753" s="35"/>
    </row>
    <row r="23754" spans="23:24" ht="14.25">
      <c r="W23754" s="34"/>
      <c r="X23754" s="34"/>
    </row>
    <row r="23755" spans="23:24" ht="14.25">
      <c r="W23755" s="34"/>
      <c r="X23755" s="34"/>
    </row>
    <row r="23756" spans="23:24" ht="14.25">
      <c r="W23756" s="35"/>
      <c r="X23756" s="35"/>
    </row>
    <row r="23757" spans="23:24" ht="14.25">
      <c r="W23757" s="34"/>
      <c r="X23757" s="34"/>
    </row>
    <row r="23758" spans="23:24" ht="14.25">
      <c r="W23758" s="35"/>
      <c r="X23758" s="35"/>
    </row>
    <row r="23760" spans="23:24" ht="14.25">
      <c r="W23760" s="34"/>
      <c r="X23760" s="34"/>
    </row>
    <row r="23761" spans="23:24" ht="15" thickTop="1">
      <c r="W23761" s="35"/>
      <c r="X23761" s="35"/>
    </row>
    <row r="23762" spans="23:24" ht="15" thickTop="1">
      <c r="W23762" s="43"/>
      <c r="X23762" s="43"/>
    </row>
    <row r="23763" spans="23:24" ht="14.25">
      <c r="W23763" s="28"/>
      <c r="X23763" s="28"/>
    </row>
    <row r="23764" spans="23:24" ht="14.25">
      <c r="W23764" s="28"/>
      <c r="X23764" s="28"/>
    </row>
    <row r="23765" spans="23:24" ht="14.25">
      <c r="W23765" s="29"/>
      <c r="X23765" s="29"/>
    </row>
    <row r="23766" spans="23:24" ht="14.25">
      <c r="W23766" s="31"/>
      <c r="X23766" s="31"/>
    </row>
    <row r="23767" spans="23:24" ht="14.25">
      <c r="W23767" s="29"/>
      <c r="X23767" s="29"/>
    </row>
    <row r="23768" spans="23:24" ht="14.25">
      <c r="W23768" s="31"/>
      <c r="X23768" s="31"/>
    </row>
    <row r="23770" spans="23:24" ht="14.25">
      <c r="W23770" s="29"/>
      <c r="X23770" s="29"/>
    </row>
    <row r="23771" spans="23:24" ht="14.25">
      <c r="W23771" s="34"/>
      <c r="X23771" s="34"/>
    </row>
    <row r="23772" spans="23:24" ht="14.25">
      <c r="W23772" s="28"/>
      <c r="X23772" s="28"/>
    </row>
    <row r="23773" spans="23:24" ht="14.25">
      <c r="W23773" s="34"/>
      <c r="X23773" s="34"/>
    </row>
    <row r="23774" spans="23:24" ht="14.25">
      <c r="W23774" s="34"/>
      <c r="X23774" s="34"/>
    </row>
    <row r="23775" spans="23:24" ht="14.25">
      <c r="W23775" s="34"/>
      <c r="X23775" s="34"/>
    </row>
    <row r="23776" spans="23:24" ht="14.25">
      <c r="W23776" s="35"/>
      <c r="X23776" s="35"/>
    </row>
    <row r="23777" spans="23:24" ht="14.25">
      <c r="W23777" s="35"/>
      <c r="X23777" s="35"/>
    </row>
    <row r="23778" spans="23:24" ht="14.25">
      <c r="W23778" s="35"/>
      <c r="X23778" s="35"/>
    </row>
    <row r="23779" spans="23:24" ht="14.25">
      <c r="W23779" s="34"/>
      <c r="X23779" s="34"/>
    </row>
    <row r="23780" spans="23:24" ht="14.25">
      <c r="W23780" s="34"/>
      <c r="X23780" s="34"/>
    </row>
    <row r="23781" spans="23:24" ht="14.25">
      <c r="W23781" s="34"/>
      <c r="X23781" s="34"/>
    </row>
    <row r="23782" spans="23:24" ht="14.25">
      <c r="W23782" s="35"/>
      <c r="X23782" s="35"/>
    </row>
    <row r="23783" spans="23:24" ht="14.25">
      <c r="W23783" s="35"/>
      <c r="X23783" s="35"/>
    </row>
    <row r="23784" spans="23:24" ht="14.25">
      <c r="W23784" s="34"/>
      <c r="X23784" s="34"/>
    </row>
    <row r="23785" spans="23:24" ht="14.25">
      <c r="W23785" s="34"/>
      <c r="X23785" s="34"/>
    </row>
    <row r="23786" spans="23:24" ht="14.25">
      <c r="W23786" s="35"/>
      <c r="X23786" s="35"/>
    </row>
    <row r="23787" spans="23:24" ht="14.25">
      <c r="W23787" s="34"/>
      <c r="X23787" s="34"/>
    </row>
    <row r="23788" spans="23:24" ht="14.25">
      <c r="W23788" s="35"/>
      <c r="X23788" s="35"/>
    </row>
    <row r="23790" spans="23:24" ht="14.25">
      <c r="W23790" s="34"/>
      <c r="X23790" s="34"/>
    </row>
    <row r="23791" spans="23:24" ht="15" thickTop="1">
      <c r="W23791" s="35"/>
      <c r="X23791" s="35"/>
    </row>
    <row r="23792" spans="23:24" ht="15" thickTop="1">
      <c r="W23792" s="43"/>
      <c r="X23792" s="43"/>
    </row>
    <row r="23793" spans="23:24" ht="14.25">
      <c r="W23793" s="28"/>
      <c r="X23793" s="28"/>
    </row>
    <row r="23794" spans="23:24" ht="14.25">
      <c r="W23794" s="28"/>
      <c r="X23794" s="28"/>
    </row>
    <row r="23795" spans="23:24" ht="14.25">
      <c r="W23795" s="29"/>
      <c r="X23795" s="29"/>
    </row>
    <row r="23796" spans="23:24" ht="14.25">
      <c r="W23796" s="31"/>
      <c r="X23796" s="31"/>
    </row>
    <row r="23797" spans="23:24" ht="14.25">
      <c r="W23797" s="29"/>
      <c r="X23797" s="29"/>
    </row>
    <row r="23798" spans="23:24" ht="14.25">
      <c r="W23798" s="31"/>
      <c r="X23798" s="31"/>
    </row>
    <row r="23800" spans="23:24" ht="14.25">
      <c r="W23800" s="29"/>
      <c r="X23800" s="29"/>
    </row>
    <row r="23801" spans="23:24" ht="14.25">
      <c r="W23801" s="34"/>
      <c r="X23801" s="34"/>
    </row>
    <row r="23802" spans="23:24" ht="14.25">
      <c r="W23802" s="28"/>
      <c r="X23802" s="28"/>
    </row>
    <row r="23803" spans="23:24" ht="14.25">
      <c r="W23803" s="34"/>
      <c r="X23803" s="34"/>
    </row>
    <row r="23804" spans="23:24" ht="14.25">
      <c r="W23804" s="34"/>
      <c r="X23804" s="34"/>
    </row>
    <row r="23805" spans="23:24" ht="14.25">
      <c r="W23805" s="34"/>
      <c r="X23805" s="34"/>
    </row>
    <row r="23806" spans="23:24" ht="14.25">
      <c r="W23806" s="35"/>
      <c r="X23806" s="35"/>
    </row>
    <row r="23807" spans="23:24" ht="14.25">
      <c r="W23807" s="35"/>
      <c r="X23807" s="35"/>
    </row>
    <row r="23808" spans="23:24" ht="14.25">
      <c r="W23808" s="35"/>
      <c r="X23808" s="35"/>
    </row>
    <row r="23809" spans="23:24" ht="14.25">
      <c r="W23809" s="34"/>
      <c r="X23809" s="34"/>
    </row>
    <row r="23810" spans="23:24" ht="14.25">
      <c r="W23810" s="34"/>
      <c r="X23810" s="34"/>
    </row>
    <row r="23811" spans="23:24" ht="14.25">
      <c r="W23811" s="34"/>
      <c r="X23811" s="34"/>
    </row>
    <row r="23812" spans="23:24" ht="14.25">
      <c r="W23812" s="35"/>
      <c r="X23812" s="35"/>
    </row>
    <row r="23813" spans="23:24" ht="14.25">
      <c r="W23813" s="35"/>
      <c r="X23813" s="35"/>
    </row>
    <row r="23814" spans="23:24" ht="14.25">
      <c r="W23814" s="34"/>
      <c r="X23814" s="34"/>
    </row>
    <row r="23815" spans="23:24" ht="14.25">
      <c r="W23815" s="34"/>
      <c r="X23815" s="34"/>
    </row>
    <row r="23816" spans="23:24" ht="14.25">
      <c r="W23816" s="35"/>
      <c r="X23816" s="35"/>
    </row>
    <row r="23817" spans="23:24" ht="14.25">
      <c r="W23817" s="34"/>
      <c r="X23817" s="34"/>
    </row>
    <row r="23818" spans="23:24" ht="14.25">
      <c r="W23818" s="35"/>
      <c r="X23818" s="35"/>
    </row>
    <row r="23820" spans="23:24" ht="14.25">
      <c r="W23820" s="34"/>
      <c r="X23820" s="34"/>
    </row>
    <row r="23821" spans="23:24" ht="15" thickTop="1">
      <c r="W23821" s="35"/>
      <c r="X23821" s="35"/>
    </row>
    <row r="23822" spans="23:24" ht="15" thickTop="1">
      <c r="W23822" s="43"/>
      <c r="X23822" s="43"/>
    </row>
    <row r="23823" spans="23:24" ht="14.25">
      <c r="W23823" s="28"/>
      <c r="X23823" s="28"/>
    </row>
    <row r="23824" spans="23:24" ht="14.25">
      <c r="W23824" s="28"/>
      <c r="X23824" s="28"/>
    </row>
    <row r="23825" spans="23:24" ht="14.25">
      <c r="W23825" s="29"/>
      <c r="X23825" s="29"/>
    </row>
    <row r="23826" spans="23:24" ht="14.25">
      <c r="W23826" s="31"/>
      <c r="X23826" s="31"/>
    </row>
    <row r="23827" spans="23:24" ht="14.25">
      <c r="W23827" s="29"/>
      <c r="X23827" s="29"/>
    </row>
    <row r="23828" spans="23:24" ht="14.25">
      <c r="W23828" s="31"/>
      <c r="X23828" s="31"/>
    </row>
    <row r="23830" spans="23:24" ht="14.25">
      <c r="W23830" s="29"/>
      <c r="X23830" s="29"/>
    </row>
    <row r="23831" spans="23:24" ht="14.25">
      <c r="W23831" s="34"/>
      <c r="X23831" s="34"/>
    </row>
    <row r="23832" spans="23:24" ht="14.25">
      <c r="W23832" s="28"/>
      <c r="X23832" s="28"/>
    </row>
    <row r="23833" spans="23:24" ht="14.25">
      <c r="W23833" s="34"/>
      <c r="X23833" s="34"/>
    </row>
    <row r="23834" spans="23:24" ht="14.25">
      <c r="W23834" s="34"/>
      <c r="X23834" s="34"/>
    </row>
    <row r="23835" spans="23:24" ht="14.25">
      <c r="W23835" s="34"/>
      <c r="X23835" s="34"/>
    </row>
    <row r="23836" spans="23:24" ht="14.25">
      <c r="W23836" s="35"/>
      <c r="X23836" s="35"/>
    </row>
    <row r="23837" spans="23:24" ht="14.25">
      <c r="W23837" s="35"/>
      <c r="X23837" s="35"/>
    </row>
    <row r="23838" spans="23:24" ht="14.25">
      <c r="W23838" s="35"/>
      <c r="X23838" s="35"/>
    </row>
    <row r="23839" spans="23:24" ht="14.25">
      <c r="W23839" s="34"/>
      <c r="X23839" s="34"/>
    </row>
    <row r="23840" spans="23:24" ht="14.25">
      <c r="W23840" s="34"/>
      <c r="X23840" s="34"/>
    </row>
    <row r="23841" spans="23:24" ht="14.25">
      <c r="W23841" s="34"/>
      <c r="X23841" s="34"/>
    </row>
    <row r="23842" spans="23:24" ht="14.25">
      <c r="W23842" s="35"/>
      <c r="X23842" s="35"/>
    </row>
    <row r="23843" spans="23:24" ht="14.25">
      <c r="W23843" s="35"/>
      <c r="X23843" s="35"/>
    </row>
    <row r="23844" spans="23:24" ht="14.25">
      <c r="W23844" s="34"/>
      <c r="X23844" s="34"/>
    </row>
    <row r="23845" spans="23:24" ht="14.25">
      <c r="W23845" s="34"/>
      <c r="X23845" s="34"/>
    </row>
    <row r="23846" spans="23:24" ht="14.25">
      <c r="W23846" s="35"/>
      <c r="X23846" s="35"/>
    </row>
    <row r="23847" spans="23:24" ht="14.25">
      <c r="W23847" s="34"/>
      <c r="X23847" s="34"/>
    </row>
    <row r="23848" spans="23:24" ht="14.25">
      <c r="W23848" s="35"/>
      <c r="X23848" s="35"/>
    </row>
    <row r="23850" spans="23:24" ht="14.25">
      <c r="W23850" s="34"/>
      <c r="X23850" s="34"/>
    </row>
    <row r="23851" spans="23:24" ht="15" thickTop="1">
      <c r="W23851" s="35"/>
      <c r="X23851" s="35"/>
    </row>
    <row r="23852" spans="23:24" ht="15" thickTop="1">
      <c r="W23852" s="43"/>
      <c r="X23852" s="43"/>
    </row>
    <row r="23853" spans="23:24" ht="14.25">
      <c r="W23853" s="28"/>
      <c r="X23853" s="28"/>
    </row>
    <row r="23854" spans="23:24" ht="14.25">
      <c r="W23854" s="28"/>
      <c r="X23854" s="28"/>
    </row>
    <row r="23855" spans="23:24" ht="14.25">
      <c r="W23855" s="29"/>
      <c r="X23855" s="29"/>
    </row>
    <row r="23856" spans="23:24" ht="14.25">
      <c r="W23856" s="31"/>
      <c r="X23856" s="31"/>
    </row>
    <row r="23857" spans="23:24" ht="14.25">
      <c r="W23857" s="29"/>
      <c r="X23857" s="29"/>
    </row>
    <row r="23858" spans="23:24" ht="14.25">
      <c r="W23858" s="31"/>
      <c r="X23858" s="31"/>
    </row>
    <row r="23860" spans="23:24" ht="14.25">
      <c r="W23860" s="29"/>
      <c r="X23860" s="29"/>
    </row>
    <row r="23861" spans="23:24" ht="14.25">
      <c r="W23861" s="34"/>
      <c r="X23861" s="34"/>
    </row>
    <row r="23862" spans="23:24" ht="14.25">
      <c r="W23862" s="28"/>
      <c r="X23862" s="28"/>
    </row>
    <row r="23863" spans="23:24" ht="14.25">
      <c r="W23863" s="34"/>
      <c r="X23863" s="34"/>
    </row>
    <row r="23864" spans="23:24" ht="14.25">
      <c r="W23864" s="34"/>
      <c r="X23864" s="34"/>
    </row>
    <row r="23865" spans="23:24" ht="14.25">
      <c r="W23865" s="34"/>
      <c r="X23865" s="34"/>
    </row>
    <row r="23866" spans="23:24" ht="14.25">
      <c r="W23866" s="35"/>
      <c r="X23866" s="35"/>
    </row>
    <row r="23867" spans="23:24" ht="14.25">
      <c r="W23867" s="35"/>
      <c r="X23867" s="35"/>
    </row>
    <row r="23868" spans="23:24" ht="14.25">
      <c r="W23868" s="35"/>
      <c r="X23868" s="35"/>
    </row>
    <row r="23869" spans="23:24" ht="14.25">
      <c r="W23869" s="34"/>
      <c r="X23869" s="34"/>
    </row>
    <row r="23870" spans="23:24" ht="14.25">
      <c r="W23870" s="34"/>
      <c r="X23870" s="34"/>
    </row>
    <row r="23871" spans="23:24" ht="14.25">
      <c r="W23871" s="34"/>
      <c r="X23871" s="34"/>
    </row>
    <row r="23872" spans="23:24" ht="14.25">
      <c r="W23872" s="35"/>
      <c r="X23872" s="35"/>
    </row>
    <row r="23873" spans="23:24" ht="14.25">
      <c r="W23873" s="35"/>
      <c r="X23873" s="35"/>
    </row>
    <row r="23874" spans="23:24" ht="14.25">
      <c r="W23874" s="34"/>
      <c r="X23874" s="34"/>
    </row>
    <row r="23875" spans="23:24" ht="14.25">
      <c r="W23875" s="34"/>
      <c r="X23875" s="34"/>
    </row>
    <row r="23876" spans="23:24" ht="14.25">
      <c r="W23876" s="35"/>
      <c r="X23876" s="35"/>
    </row>
    <row r="23877" spans="23:24" ht="14.25">
      <c r="W23877" s="34"/>
      <c r="X23877" s="34"/>
    </row>
    <row r="23878" spans="23:24" ht="14.25">
      <c r="W23878" s="35"/>
      <c r="X23878" s="35"/>
    </row>
    <row r="23880" spans="23:24" ht="14.25">
      <c r="W23880" s="34"/>
      <c r="X23880" s="34"/>
    </row>
    <row r="23881" spans="23:24" ht="15" thickTop="1">
      <c r="W23881" s="35"/>
      <c r="X23881" s="35"/>
    </row>
    <row r="23882" spans="23:24" ht="15" thickTop="1">
      <c r="W23882" s="43"/>
      <c r="X23882" s="43"/>
    </row>
    <row r="23883" spans="23:24" ht="14.25">
      <c r="W23883" s="28"/>
      <c r="X23883" s="28"/>
    </row>
    <row r="23884" spans="23:24" ht="14.25">
      <c r="W23884" s="28"/>
      <c r="X23884" s="28"/>
    </row>
    <row r="23885" spans="23:24" ht="14.25">
      <c r="W23885" s="29"/>
      <c r="X23885" s="29"/>
    </row>
    <row r="23886" spans="23:24" ht="14.25">
      <c r="W23886" s="31"/>
      <c r="X23886" s="31"/>
    </row>
    <row r="23887" spans="23:24" ht="14.25">
      <c r="W23887" s="29"/>
      <c r="X23887" s="29"/>
    </row>
    <row r="23888" spans="23:24" ht="14.25">
      <c r="W23888" s="31"/>
      <c r="X23888" s="31"/>
    </row>
    <row r="23890" spans="23:24" ht="14.25">
      <c r="W23890" s="29"/>
      <c r="X23890" s="29"/>
    </row>
    <row r="23891" spans="23:24" ht="14.25">
      <c r="W23891" s="34"/>
      <c r="X23891" s="34"/>
    </row>
    <row r="23892" spans="23:24" ht="14.25">
      <c r="W23892" s="28"/>
      <c r="X23892" s="28"/>
    </row>
    <row r="23893" spans="23:24" ht="14.25">
      <c r="W23893" s="34"/>
      <c r="X23893" s="34"/>
    </row>
    <row r="23894" spans="23:24" ht="14.25">
      <c r="W23894" s="34"/>
      <c r="X23894" s="34"/>
    </row>
    <row r="23895" spans="23:24" ht="14.25">
      <c r="W23895" s="34"/>
      <c r="X23895" s="34"/>
    </row>
    <row r="23896" spans="23:24" ht="14.25">
      <c r="W23896" s="35"/>
      <c r="X23896" s="35"/>
    </row>
    <row r="23897" spans="23:24" ht="14.25">
      <c r="W23897" s="35"/>
      <c r="X23897" s="35"/>
    </row>
    <row r="23898" spans="23:24" ht="14.25">
      <c r="W23898" s="35"/>
      <c r="X23898" s="35"/>
    </row>
    <row r="23899" spans="23:24" ht="14.25">
      <c r="W23899" s="34"/>
      <c r="X23899" s="34"/>
    </row>
    <row r="23900" spans="23:24" ht="14.25">
      <c r="W23900" s="34"/>
      <c r="X23900" s="34"/>
    </row>
    <row r="23901" spans="23:24" ht="14.25">
      <c r="W23901" s="34"/>
      <c r="X23901" s="34"/>
    </row>
    <row r="23902" spans="23:24" ht="14.25">
      <c r="W23902" s="35"/>
      <c r="X23902" s="35"/>
    </row>
    <row r="23903" spans="23:24" ht="14.25">
      <c r="W23903" s="35"/>
      <c r="X23903" s="35"/>
    </row>
    <row r="23904" spans="23:24" ht="14.25">
      <c r="W23904" s="34"/>
      <c r="X23904" s="34"/>
    </row>
    <row r="23905" spans="23:24" ht="14.25">
      <c r="W23905" s="34"/>
      <c r="X23905" s="34"/>
    </row>
    <row r="23906" spans="23:24" ht="14.25">
      <c r="W23906" s="35"/>
      <c r="X23906" s="35"/>
    </row>
    <row r="23907" spans="23:24" ht="14.25">
      <c r="W23907" s="34"/>
      <c r="X23907" s="34"/>
    </row>
    <row r="23908" spans="23:24" ht="14.25">
      <c r="W23908" s="35"/>
      <c r="X23908" s="35"/>
    </row>
    <row r="23910" spans="23:24" ht="14.25">
      <c r="W23910" s="34"/>
      <c r="X23910" s="34"/>
    </row>
    <row r="23911" spans="23:24" ht="15" thickTop="1">
      <c r="W23911" s="35"/>
      <c r="X23911" s="35"/>
    </row>
    <row r="23912" spans="23:24" ht="15" thickTop="1">
      <c r="W23912" s="43"/>
      <c r="X23912" s="43"/>
    </row>
    <row r="23913" spans="23:24" ht="14.25">
      <c r="W23913" s="28"/>
      <c r="X23913" s="28"/>
    </row>
    <row r="23914" spans="23:24" ht="14.25">
      <c r="W23914" s="28"/>
      <c r="X23914" s="28"/>
    </row>
    <row r="23915" spans="23:24" ht="14.25">
      <c r="W23915" s="29"/>
      <c r="X23915" s="29"/>
    </row>
    <row r="23916" spans="23:24" ht="14.25">
      <c r="W23916" s="31"/>
      <c r="X23916" s="31"/>
    </row>
    <row r="23917" spans="23:24" ht="14.25">
      <c r="W23917" s="29"/>
      <c r="X23917" s="29"/>
    </row>
    <row r="23918" spans="23:24" ht="14.25">
      <c r="W23918" s="31"/>
      <c r="X23918" s="31"/>
    </row>
    <row r="23920" spans="23:24" ht="14.25">
      <c r="W23920" s="29"/>
      <c r="X23920" s="29"/>
    </row>
    <row r="23921" spans="23:24" ht="14.25">
      <c r="W23921" s="34"/>
      <c r="X23921" s="34"/>
    </row>
    <row r="23922" spans="23:24" ht="14.25">
      <c r="W23922" s="28"/>
      <c r="X23922" s="28"/>
    </row>
    <row r="23923" spans="23:24" ht="14.25">
      <c r="W23923" s="34"/>
      <c r="X23923" s="34"/>
    </row>
    <row r="23924" spans="23:24" ht="14.25">
      <c r="W23924" s="34"/>
      <c r="X23924" s="34"/>
    </row>
    <row r="23925" spans="23:24" ht="14.25">
      <c r="W23925" s="34"/>
      <c r="X23925" s="34"/>
    </row>
    <row r="23926" spans="23:24" ht="14.25">
      <c r="W23926" s="35"/>
      <c r="X23926" s="35"/>
    </row>
    <row r="23927" spans="23:24" ht="14.25">
      <c r="W23927" s="35"/>
      <c r="X23927" s="35"/>
    </row>
    <row r="23928" spans="23:24" ht="14.25">
      <c r="W23928" s="35"/>
      <c r="X23928" s="35"/>
    </row>
    <row r="23929" spans="23:24" ht="14.25">
      <c r="W23929" s="34"/>
      <c r="X23929" s="34"/>
    </row>
    <row r="23930" spans="23:24" ht="14.25">
      <c r="W23930" s="34"/>
      <c r="X23930" s="34"/>
    </row>
    <row r="23931" spans="23:24" ht="14.25">
      <c r="W23931" s="34"/>
      <c r="X23931" s="34"/>
    </row>
    <row r="23932" spans="23:24" ht="14.25">
      <c r="W23932" s="35"/>
      <c r="X23932" s="35"/>
    </row>
    <row r="23933" spans="23:24" ht="14.25">
      <c r="W23933" s="35"/>
      <c r="X23933" s="35"/>
    </row>
    <row r="23934" spans="23:24" ht="14.25">
      <c r="W23934" s="34"/>
      <c r="X23934" s="34"/>
    </row>
    <row r="23935" spans="23:24" ht="14.25">
      <c r="W23935" s="34"/>
      <c r="X23935" s="34"/>
    </row>
    <row r="23936" spans="23:24" ht="14.25">
      <c r="W23936" s="35"/>
      <c r="X23936" s="35"/>
    </row>
    <row r="23937" spans="23:24" ht="14.25">
      <c r="W23937" s="34"/>
      <c r="X23937" s="34"/>
    </row>
    <row r="23938" spans="23:24" ht="14.25">
      <c r="W23938" s="35"/>
      <c r="X23938" s="35"/>
    </row>
    <row r="23940" spans="23:24" ht="14.25">
      <c r="W23940" s="34"/>
      <c r="X23940" s="34"/>
    </row>
    <row r="23941" spans="23:24" ht="15" thickTop="1">
      <c r="W23941" s="35"/>
      <c r="X23941" s="35"/>
    </row>
    <row r="23942" spans="23:24" ht="15" thickTop="1">
      <c r="W23942" s="43"/>
      <c r="X23942" s="43"/>
    </row>
    <row r="23943" spans="23:24" ht="14.25">
      <c r="W23943" s="28"/>
      <c r="X23943" s="28"/>
    </row>
    <row r="23944" spans="23:24" ht="14.25">
      <c r="W23944" s="28"/>
      <c r="X23944" s="28"/>
    </row>
    <row r="23945" spans="23:24" ht="14.25">
      <c r="W23945" s="29"/>
      <c r="X23945" s="29"/>
    </row>
    <row r="23946" spans="23:24" ht="14.25">
      <c r="W23946" s="31"/>
      <c r="X23946" s="31"/>
    </row>
    <row r="23947" spans="23:24" ht="14.25">
      <c r="W23947" s="29"/>
      <c r="X23947" s="29"/>
    </row>
    <row r="23948" spans="23:24" ht="14.25">
      <c r="W23948" s="31"/>
      <c r="X23948" s="31"/>
    </row>
    <row r="23950" spans="23:24" ht="14.25">
      <c r="W23950" s="29"/>
      <c r="X23950" s="29"/>
    </row>
    <row r="23951" spans="23:24" ht="14.25">
      <c r="W23951" s="34"/>
      <c r="X23951" s="34"/>
    </row>
    <row r="23952" spans="23:24" ht="14.25">
      <c r="W23952" s="28"/>
      <c r="X23952" s="28"/>
    </row>
    <row r="23953" spans="23:24" ht="14.25">
      <c r="W23953" s="34"/>
      <c r="X23953" s="34"/>
    </row>
    <row r="23954" spans="23:24" ht="14.25">
      <c r="W23954" s="34"/>
      <c r="X23954" s="34"/>
    </row>
    <row r="23955" spans="23:24" ht="14.25">
      <c r="W23955" s="34"/>
      <c r="X23955" s="34"/>
    </row>
    <row r="23956" spans="23:24" ht="14.25">
      <c r="W23956" s="35"/>
      <c r="X23956" s="35"/>
    </row>
    <row r="23957" spans="23:24" ht="14.25">
      <c r="W23957" s="35"/>
      <c r="X23957" s="35"/>
    </row>
    <row r="23958" spans="23:24" ht="14.25">
      <c r="W23958" s="35"/>
      <c r="X23958" s="35"/>
    </row>
    <row r="23959" spans="23:24" ht="14.25">
      <c r="W23959" s="34"/>
      <c r="X23959" s="34"/>
    </row>
    <row r="23960" spans="23:24" ht="14.25">
      <c r="W23960" s="34"/>
      <c r="X23960" s="34"/>
    </row>
    <row r="23961" spans="23:24" ht="14.25">
      <c r="W23961" s="34"/>
      <c r="X23961" s="34"/>
    </row>
    <row r="23962" spans="23:24" ht="14.25">
      <c r="W23962" s="35"/>
      <c r="X23962" s="35"/>
    </row>
    <row r="23963" spans="23:24" ht="14.25">
      <c r="W23963" s="35"/>
      <c r="X23963" s="35"/>
    </row>
    <row r="23964" spans="23:24" ht="14.25">
      <c r="W23964" s="34"/>
      <c r="X23964" s="34"/>
    </row>
    <row r="23965" spans="23:24" ht="14.25">
      <c r="W23965" s="34"/>
      <c r="X23965" s="34"/>
    </row>
    <row r="23966" spans="23:24" ht="14.25">
      <c r="W23966" s="35"/>
      <c r="X23966" s="35"/>
    </row>
    <row r="23967" spans="23:24" ht="14.25">
      <c r="W23967" s="34"/>
      <c r="X23967" s="34"/>
    </row>
    <row r="23968" spans="23:24" ht="14.25">
      <c r="W23968" s="35"/>
      <c r="X23968" s="35"/>
    </row>
    <row r="23970" spans="23:24" ht="14.25">
      <c r="W23970" s="34"/>
      <c r="X23970" s="34"/>
    </row>
    <row r="23971" spans="23:24" ht="15" thickTop="1">
      <c r="W23971" s="35"/>
      <c r="X23971" s="35"/>
    </row>
    <row r="23972" spans="23:24" ht="15" thickTop="1">
      <c r="W23972" s="43"/>
      <c r="X23972" s="43"/>
    </row>
    <row r="23973" spans="23:24" ht="14.25">
      <c r="W23973" s="28"/>
      <c r="X23973" s="28"/>
    </row>
    <row r="23974" spans="23:24" ht="14.25">
      <c r="W23974" s="28"/>
      <c r="X23974" s="28"/>
    </row>
    <row r="23975" spans="23:24" ht="14.25">
      <c r="W23975" s="29"/>
      <c r="X23975" s="29"/>
    </row>
    <row r="23976" spans="23:24" ht="14.25">
      <c r="W23976" s="31"/>
      <c r="X23976" s="31"/>
    </row>
    <row r="23977" spans="23:24" ht="14.25">
      <c r="W23977" s="29"/>
      <c r="X23977" s="29"/>
    </row>
    <row r="23978" spans="23:24" ht="14.25">
      <c r="W23978" s="31"/>
      <c r="X23978" s="31"/>
    </row>
    <row r="23980" spans="23:24" ht="14.25">
      <c r="W23980" s="29"/>
      <c r="X23980" s="29"/>
    </row>
    <row r="23981" spans="23:24" ht="14.25">
      <c r="W23981" s="34"/>
      <c r="X23981" s="34"/>
    </row>
    <row r="23982" spans="23:24" ht="14.25">
      <c r="W23982" s="28"/>
      <c r="X23982" s="28"/>
    </row>
    <row r="23983" spans="23:24" ht="14.25">
      <c r="W23983" s="34"/>
      <c r="X23983" s="34"/>
    </row>
    <row r="23984" spans="23:24" ht="14.25">
      <c r="W23984" s="34"/>
      <c r="X23984" s="34"/>
    </row>
    <row r="23985" spans="23:24" ht="14.25">
      <c r="W23985" s="34"/>
      <c r="X23985" s="34"/>
    </row>
    <row r="23986" spans="23:24" ht="14.25">
      <c r="W23986" s="35"/>
      <c r="X23986" s="35"/>
    </row>
    <row r="23987" spans="23:24" ht="14.25">
      <c r="W23987" s="35"/>
      <c r="X23987" s="35"/>
    </row>
    <row r="23988" spans="23:24" ht="14.25">
      <c r="W23988" s="35"/>
      <c r="X23988" s="35"/>
    </row>
    <row r="23989" spans="23:24" ht="14.25">
      <c r="W23989" s="34"/>
      <c r="X23989" s="34"/>
    </row>
    <row r="23990" spans="23:24" ht="14.25">
      <c r="W23990" s="34"/>
      <c r="X23990" s="34"/>
    </row>
    <row r="23991" spans="23:24" ht="14.25">
      <c r="W23991" s="34"/>
      <c r="X23991" s="34"/>
    </row>
    <row r="23992" spans="23:24" ht="14.25">
      <c r="W23992" s="35"/>
      <c r="X23992" s="35"/>
    </row>
    <row r="23993" spans="23:24" ht="14.25">
      <c r="W23993" s="35"/>
      <c r="X23993" s="35"/>
    </row>
    <row r="23994" spans="23:24" ht="14.25">
      <c r="W23994" s="34"/>
      <c r="X23994" s="34"/>
    </row>
    <row r="23995" spans="23:24" ht="14.25">
      <c r="W23995" s="34"/>
      <c r="X23995" s="34"/>
    </row>
    <row r="23996" spans="23:24" ht="14.25">
      <c r="W23996" s="35"/>
      <c r="X23996" s="35"/>
    </row>
    <row r="23997" spans="23:24" ht="14.25">
      <c r="W23997" s="34"/>
      <c r="X23997" s="34"/>
    </row>
    <row r="23998" spans="23:24" ht="14.25">
      <c r="W23998" s="35"/>
      <c r="X23998" s="35"/>
    </row>
    <row r="24000" spans="23:24" ht="14.25">
      <c r="W24000" s="34"/>
      <c r="X24000" s="34"/>
    </row>
    <row r="24001" spans="23:24" ht="15" thickTop="1">
      <c r="W24001" s="35"/>
      <c r="X24001" s="35"/>
    </row>
    <row r="24002" spans="23:24" ht="15" thickTop="1">
      <c r="W24002" s="43"/>
      <c r="X24002" s="43"/>
    </row>
    <row r="24003" spans="23:24" ht="14.25">
      <c r="W24003" s="28"/>
      <c r="X24003" s="28"/>
    </row>
    <row r="24004" spans="23:24" ht="14.25">
      <c r="W24004" s="28"/>
      <c r="X24004" s="28"/>
    </row>
    <row r="24005" spans="23:24" ht="14.25">
      <c r="W24005" s="29"/>
      <c r="X24005" s="29"/>
    </row>
    <row r="24006" spans="23:24" ht="14.25">
      <c r="W24006" s="31"/>
      <c r="X24006" s="31"/>
    </row>
    <row r="24007" spans="23:24" ht="14.25">
      <c r="W24007" s="29"/>
      <c r="X24007" s="29"/>
    </row>
    <row r="24008" spans="23:24" ht="14.25">
      <c r="W24008" s="31"/>
      <c r="X24008" s="31"/>
    </row>
    <row r="24010" spans="23:24" ht="14.25">
      <c r="W24010" s="29"/>
      <c r="X24010" s="29"/>
    </row>
    <row r="24011" spans="23:24" ht="14.25">
      <c r="W24011" s="34"/>
      <c r="X24011" s="34"/>
    </row>
    <row r="24012" spans="23:24" ht="14.25">
      <c r="W24012" s="28"/>
      <c r="X24012" s="28"/>
    </row>
    <row r="24013" spans="23:24" ht="14.25">
      <c r="W24013" s="34"/>
      <c r="X24013" s="34"/>
    </row>
    <row r="24014" spans="23:24" ht="14.25">
      <c r="W24014" s="34"/>
      <c r="X24014" s="34"/>
    </row>
    <row r="24015" spans="23:24" ht="14.25">
      <c r="W24015" s="34"/>
      <c r="X24015" s="34"/>
    </row>
    <row r="24016" spans="23:24" ht="14.25">
      <c r="W24016" s="35"/>
      <c r="X24016" s="35"/>
    </row>
    <row r="24017" spans="23:24" ht="14.25">
      <c r="W24017" s="35"/>
      <c r="X24017" s="35"/>
    </row>
    <row r="24018" spans="23:24" ht="14.25">
      <c r="W24018" s="35"/>
      <c r="X24018" s="35"/>
    </row>
    <row r="24019" spans="23:24" ht="14.25">
      <c r="W24019" s="34"/>
      <c r="X24019" s="34"/>
    </row>
    <row r="24020" spans="23:24" ht="14.25">
      <c r="W24020" s="34"/>
      <c r="X24020" s="34"/>
    </row>
    <row r="24021" spans="23:24" ht="14.25">
      <c r="W24021" s="34"/>
      <c r="X24021" s="34"/>
    </row>
    <row r="24022" spans="23:24" ht="14.25">
      <c r="W24022" s="35"/>
      <c r="X24022" s="35"/>
    </row>
    <row r="24023" spans="23:24" ht="14.25">
      <c r="W24023" s="35"/>
      <c r="X24023" s="35"/>
    </row>
    <row r="24024" spans="23:24" ht="14.25">
      <c r="W24024" s="34"/>
      <c r="X24024" s="34"/>
    </row>
    <row r="24025" spans="23:24" ht="14.25">
      <c r="W24025" s="34"/>
      <c r="X24025" s="34"/>
    </row>
    <row r="24026" spans="23:24" ht="14.25">
      <c r="W24026" s="35"/>
      <c r="X24026" s="35"/>
    </row>
    <row r="24027" spans="23:24" ht="14.25">
      <c r="W24027" s="34"/>
      <c r="X24027" s="34"/>
    </row>
    <row r="24028" spans="23:24" ht="14.25">
      <c r="W24028" s="35"/>
      <c r="X24028" s="35"/>
    </row>
    <row r="24030" spans="23:24" ht="14.25">
      <c r="W24030" s="34"/>
      <c r="X24030" s="34"/>
    </row>
    <row r="24031" spans="23:24" ht="15" thickTop="1">
      <c r="W24031" s="35"/>
      <c r="X24031" s="35"/>
    </row>
    <row r="24032" spans="23:24" ht="15" thickTop="1">
      <c r="W24032" s="43"/>
      <c r="X24032" s="43"/>
    </row>
    <row r="24033" spans="23:24" ht="14.25">
      <c r="W24033" s="28"/>
      <c r="X24033" s="28"/>
    </row>
    <row r="24034" spans="23:24" ht="14.25">
      <c r="W24034" s="28"/>
      <c r="X24034" s="28"/>
    </row>
    <row r="24035" spans="23:24" ht="14.25">
      <c r="W24035" s="29"/>
      <c r="X24035" s="29"/>
    </row>
    <row r="24036" spans="23:24" ht="14.25">
      <c r="W24036" s="31"/>
      <c r="X24036" s="31"/>
    </row>
    <row r="24037" spans="23:24" ht="14.25">
      <c r="W24037" s="29"/>
      <c r="X24037" s="29"/>
    </row>
    <row r="24038" spans="23:24" ht="14.25">
      <c r="W24038" s="31"/>
      <c r="X24038" s="31"/>
    </row>
    <row r="24040" spans="23:24" ht="14.25">
      <c r="W24040" s="29"/>
      <c r="X24040" s="29"/>
    </row>
    <row r="24041" spans="23:24" ht="14.25">
      <c r="W24041" s="34"/>
      <c r="X24041" s="34"/>
    </row>
    <row r="24042" spans="23:24" ht="14.25">
      <c r="W24042" s="28"/>
      <c r="X24042" s="28"/>
    </row>
    <row r="24043" spans="23:24" ht="14.25">
      <c r="W24043" s="34"/>
      <c r="X24043" s="34"/>
    </row>
    <row r="24044" spans="23:24" ht="14.25">
      <c r="W24044" s="34"/>
      <c r="X24044" s="34"/>
    </row>
    <row r="24045" spans="23:24" ht="14.25">
      <c r="W24045" s="34"/>
      <c r="X24045" s="34"/>
    </row>
    <row r="24046" spans="23:24" ht="14.25">
      <c r="W24046" s="35"/>
      <c r="X24046" s="35"/>
    </row>
    <row r="24047" spans="23:24" ht="14.25">
      <c r="W24047" s="35"/>
      <c r="X24047" s="35"/>
    </row>
    <row r="24048" spans="23:24" ht="14.25">
      <c r="W24048" s="35"/>
      <c r="X24048" s="35"/>
    </row>
    <row r="24049" spans="23:24" ht="14.25">
      <c r="W24049" s="34"/>
      <c r="X24049" s="34"/>
    </row>
    <row r="24050" spans="23:24" ht="14.25">
      <c r="W24050" s="34"/>
      <c r="X24050" s="34"/>
    </row>
    <row r="24051" spans="23:24" ht="14.25">
      <c r="W24051" s="34"/>
      <c r="X24051" s="34"/>
    </row>
    <row r="24052" spans="23:24" ht="14.25">
      <c r="W24052" s="35"/>
      <c r="X24052" s="35"/>
    </row>
    <row r="24053" spans="23:24" ht="14.25">
      <c r="W24053" s="35"/>
      <c r="X24053" s="35"/>
    </row>
    <row r="24054" spans="23:24" ht="14.25">
      <c r="W24054" s="34"/>
      <c r="X24054" s="34"/>
    </row>
    <row r="24055" spans="23:24" ht="14.25">
      <c r="W24055" s="34"/>
      <c r="X24055" s="34"/>
    </row>
    <row r="24056" spans="23:24" ht="14.25">
      <c r="W24056" s="35"/>
      <c r="X24056" s="35"/>
    </row>
    <row r="24057" spans="23:24" ht="14.25">
      <c r="W24057" s="34"/>
      <c r="X24057" s="34"/>
    </row>
    <row r="24058" spans="23:24" ht="14.25">
      <c r="W24058" s="35"/>
      <c r="X24058" s="35"/>
    </row>
    <row r="24060" spans="23:24" ht="14.25">
      <c r="W24060" s="34"/>
      <c r="X24060" s="34"/>
    </row>
    <row r="24061" spans="23:24" ht="15" thickTop="1">
      <c r="W24061" s="35"/>
      <c r="X24061" s="35"/>
    </row>
    <row r="24062" spans="23:24" ht="15" thickTop="1">
      <c r="W24062" s="43"/>
      <c r="X24062" s="43"/>
    </row>
    <row r="24063" spans="23:24" ht="14.25">
      <c r="W24063" s="28"/>
      <c r="X24063" s="28"/>
    </row>
    <row r="24064" spans="23:24" ht="14.25">
      <c r="W24064" s="28"/>
      <c r="X24064" s="28"/>
    </row>
    <row r="24065" spans="23:24" ht="14.25">
      <c r="W24065" s="29"/>
      <c r="X24065" s="29"/>
    </row>
    <row r="24066" spans="23:24" ht="14.25">
      <c r="W24066" s="31"/>
      <c r="X24066" s="31"/>
    </row>
    <row r="24067" spans="23:24" ht="14.25">
      <c r="W24067" s="29"/>
      <c r="X24067" s="29"/>
    </row>
    <row r="24068" spans="23:24" ht="14.25">
      <c r="W24068" s="31"/>
      <c r="X24068" s="31"/>
    </row>
    <row r="24070" spans="23:24" ht="14.25">
      <c r="W24070" s="29"/>
      <c r="X24070" s="29"/>
    </row>
    <row r="24071" spans="23:24" ht="14.25">
      <c r="W24071" s="34"/>
      <c r="X24071" s="34"/>
    </row>
    <row r="24072" spans="23:24" ht="14.25">
      <c r="W24072" s="28"/>
      <c r="X24072" s="28"/>
    </row>
    <row r="24073" spans="23:24" ht="14.25">
      <c r="W24073" s="34"/>
      <c r="X24073" s="34"/>
    </row>
    <row r="24074" spans="23:24" ht="14.25">
      <c r="W24074" s="34"/>
      <c r="X24074" s="34"/>
    </row>
    <row r="24075" spans="23:24" ht="14.25">
      <c r="W24075" s="34"/>
      <c r="X24075" s="34"/>
    </row>
    <row r="24076" spans="23:24" ht="14.25">
      <c r="W24076" s="35"/>
      <c r="X24076" s="35"/>
    </row>
    <row r="24077" spans="23:24" ht="14.25">
      <c r="W24077" s="35"/>
      <c r="X24077" s="35"/>
    </row>
    <row r="24078" spans="23:24" ht="14.25">
      <c r="W24078" s="35"/>
      <c r="X24078" s="35"/>
    </row>
    <row r="24079" spans="23:24" ht="14.25">
      <c r="W24079" s="34"/>
      <c r="X24079" s="34"/>
    </row>
    <row r="24080" spans="23:24" ht="14.25">
      <c r="W24080" s="34"/>
      <c r="X24080" s="34"/>
    </row>
    <row r="24081" spans="23:24" ht="14.25">
      <c r="W24081" s="34"/>
      <c r="X24081" s="34"/>
    </row>
    <row r="24082" spans="23:24" ht="14.25">
      <c r="W24082" s="35"/>
      <c r="X24082" s="35"/>
    </row>
    <row r="24083" spans="23:24" ht="14.25">
      <c r="W24083" s="35"/>
      <c r="X24083" s="35"/>
    </row>
    <row r="24084" spans="23:24" ht="14.25">
      <c r="W24084" s="34"/>
      <c r="X24084" s="34"/>
    </row>
    <row r="24085" spans="23:24" ht="14.25">
      <c r="W24085" s="34"/>
      <c r="X24085" s="34"/>
    </row>
    <row r="24086" spans="23:24" ht="14.25">
      <c r="W24086" s="35"/>
      <c r="X24086" s="35"/>
    </row>
    <row r="24087" spans="23:24" ht="14.25">
      <c r="W24087" s="34"/>
      <c r="X24087" s="34"/>
    </row>
    <row r="24088" spans="23:24" ht="14.25">
      <c r="W24088" s="35"/>
      <c r="X24088" s="35"/>
    </row>
    <row r="24090" spans="23:24" ht="14.25">
      <c r="W24090" s="34"/>
      <c r="X24090" s="34"/>
    </row>
    <row r="24091" spans="23:24" ht="15" thickTop="1">
      <c r="W24091" s="35"/>
      <c r="X24091" s="35"/>
    </row>
    <row r="24092" spans="23:24" ht="15" thickTop="1">
      <c r="W24092" s="43"/>
      <c r="X24092" s="43"/>
    </row>
    <row r="24093" spans="23:24" ht="14.25">
      <c r="W24093" s="28"/>
      <c r="X24093" s="28"/>
    </row>
    <row r="24094" spans="23:24" ht="14.25">
      <c r="W24094" s="28"/>
      <c r="X24094" s="28"/>
    </row>
    <row r="24095" spans="23:24" ht="14.25">
      <c r="W24095" s="29"/>
      <c r="X24095" s="29"/>
    </row>
    <row r="24096" spans="23:24" ht="14.25">
      <c r="W24096" s="31"/>
      <c r="X24096" s="31"/>
    </row>
    <row r="24097" spans="23:24" ht="14.25">
      <c r="W24097" s="29"/>
      <c r="X24097" s="29"/>
    </row>
    <row r="24098" spans="23:24" ht="14.25">
      <c r="W24098" s="31"/>
      <c r="X24098" s="31"/>
    </row>
    <row r="24100" spans="23:24" ht="14.25">
      <c r="W24100" s="29"/>
      <c r="X24100" s="29"/>
    </row>
    <row r="24101" spans="23:24" ht="14.25">
      <c r="W24101" s="34"/>
      <c r="X24101" s="34"/>
    </row>
    <row r="24102" spans="23:24" ht="14.25">
      <c r="W24102" s="28"/>
      <c r="X24102" s="28"/>
    </row>
    <row r="24103" spans="23:24" ht="14.25">
      <c r="W24103" s="34"/>
      <c r="X24103" s="34"/>
    </row>
    <row r="24104" spans="23:24" ht="14.25">
      <c r="W24104" s="34"/>
      <c r="X24104" s="34"/>
    </row>
    <row r="24105" spans="23:24" ht="14.25">
      <c r="W24105" s="34"/>
      <c r="X24105" s="34"/>
    </row>
    <row r="24106" spans="23:24" ht="14.25">
      <c r="W24106" s="35"/>
      <c r="X24106" s="35"/>
    </row>
    <row r="24107" spans="23:24" ht="14.25">
      <c r="W24107" s="35"/>
      <c r="X24107" s="35"/>
    </row>
    <row r="24108" spans="23:24" ht="14.25">
      <c r="W24108" s="35"/>
      <c r="X24108" s="35"/>
    </row>
    <row r="24109" spans="23:24" ht="14.25">
      <c r="W24109" s="34"/>
      <c r="X24109" s="34"/>
    </row>
    <row r="24110" spans="23:24" ht="14.25">
      <c r="W24110" s="34"/>
      <c r="X24110" s="34"/>
    </row>
    <row r="24111" spans="23:24" ht="14.25">
      <c r="W24111" s="34"/>
      <c r="X24111" s="34"/>
    </row>
    <row r="24112" spans="23:24" ht="14.25">
      <c r="W24112" s="35"/>
      <c r="X24112" s="35"/>
    </row>
    <row r="24113" spans="23:24" ht="14.25">
      <c r="W24113" s="35"/>
      <c r="X24113" s="35"/>
    </row>
    <row r="24114" spans="23:24" ht="14.25">
      <c r="W24114" s="34"/>
      <c r="X24114" s="34"/>
    </row>
    <row r="24115" spans="23:24" ht="14.25">
      <c r="W24115" s="34"/>
      <c r="X24115" s="34"/>
    </row>
    <row r="24116" spans="23:24" ht="14.25">
      <c r="W24116" s="35"/>
      <c r="X24116" s="35"/>
    </row>
    <row r="24117" spans="23:24" ht="14.25">
      <c r="W24117" s="34"/>
      <c r="X24117" s="34"/>
    </row>
    <row r="24118" spans="23:24" ht="14.25">
      <c r="W24118" s="35"/>
      <c r="X24118" s="35"/>
    </row>
    <row r="24120" spans="23:24" ht="14.25">
      <c r="W24120" s="34"/>
      <c r="X24120" s="34"/>
    </row>
    <row r="24121" spans="23:24" ht="15" thickTop="1">
      <c r="W24121" s="35"/>
      <c r="X24121" s="35"/>
    </row>
    <row r="24122" spans="23:24" ht="15" thickTop="1">
      <c r="W24122" s="43"/>
      <c r="X24122" s="43"/>
    </row>
    <row r="24123" spans="23:24" ht="14.25">
      <c r="W24123" s="28"/>
      <c r="X24123" s="28"/>
    </row>
    <row r="24124" spans="23:24" ht="14.25">
      <c r="W24124" s="28"/>
      <c r="X24124" s="28"/>
    </row>
    <row r="24125" spans="23:24" ht="14.25">
      <c r="W24125" s="29"/>
      <c r="X24125" s="29"/>
    </row>
    <row r="24126" spans="23:24" ht="14.25">
      <c r="W24126" s="31"/>
      <c r="X24126" s="31"/>
    </row>
    <row r="24127" spans="23:24" ht="14.25">
      <c r="W24127" s="29"/>
      <c r="X24127" s="29"/>
    </row>
    <row r="24128" spans="23:24" ht="14.25">
      <c r="W24128" s="31"/>
      <c r="X24128" s="31"/>
    </row>
    <row r="24130" spans="23:24" ht="14.25">
      <c r="W24130" s="29"/>
      <c r="X24130" s="29"/>
    </row>
    <row r="24131" spans="23:24" ht="14.25">
      <c r="W24131" s="34"/>
      <c r="X24131" s="34"/>
    </row>
    <row r="24132" spans="23:24" ht="14.25">
      <c r="W24132" s="28"/>
      <c r="X24132" s="28"/>
    </row>
    <row r="24133" spans="23:24" ht="14.25">
      <c r="W24133" s="34"/>
      <c r="X24133" s="34"/>
    </row>
    <row r="24134" spans="23:24" ht="14.25">
      <c r="W24134" s="34"/>
      <c r="X24134" s="34"/>
    </row>
    <row r="24135" spans="23:24" ht="14.25">
      <c r="W24135" s="34"/>
      <c r="X24135" s="34"/>
    </row>
    <row r="24136" spans="23:24" ht="14.25">
      <c r="W24136" s="35"/>
      <c r="X24136" s="35"/>
    </row>
    <row r="24137" spans="23:24" ht="14.25">
      <c r="W24137" s="35"/>
      <c r="X24137" s="35"/>
    </row>
    <row r="24138" spans="23:24" ht="14.25">
      <c r="W24138" s="35"/>
      <c r="X24138" s="35"/>
    </row>
    <row r="24139" spans="23:24" ht="14.25">
      <c r="W24139" s="34"/>
      <c r="X24139" s="34"/>
    </row>
    <row r="24140" spans="23:24" ht="14.25">
      <c r="W24140" s="34"/>
      <c r="X24140" s="34"/>
    </row>
    <row r="24141" spans="23:24" ht="14.25">
      <c r="W24141" s="34"/>
      <c r="X24141" s="34"/>
    </row>
    <row r="24142" spans="23:24" ht="14.25">
      <c r="W24142" s="35"/>
      <c r="X24142" s="35"/>
    </row>
    <row r="24143" spans="23:24" ht="14.25">
      <c r="W24143" s="35"/>
      <c r="X24143" s="35"/>
    </row>
    <row r="24144" spans="23:24" ht="14.25">
      <c r="W24144" s="34"/>
      <c r="X24144" s="34"/>
    </row>
    <row r="24145" spans="23:24" ht="14.25">
      <c r="W24145" s="34"/>
      <c r="X24145" s="34"/>
    </row>
    <row r="24146" spans="23:24" ht="14.25">
      <c r="W24146" s="35"/>
      <c r="X24146" s="35"/>
    </row>
    <row r="24147" spans="23:24" ht="14.25">
      <c r="W24147" s="34"/>
      <c r="X24147" s="34"/>
    </row>
    <row r="24148" spans="23:24" ht="14.25">
      <c r="W24148" s="35"/>
      <c r="X24148" s="35"/>
    </row>
    <row r="24150" spans="23:24" ht="14.25">
      <c r="W24150" s="34"/>
      <c r="X24150" s="34"/>
    </row>
    <row r="24151" spans="23:24" ht="15" thickTop="1">
      <c r="W24151" s="35"/>
      <c r="X24151" s="35"/>
    </row>
    <row r="24152" spans="23:24" ht="15" thickTop="1">
      <c r="W24152" s="43"/>
      <c r="X24152" s="43"/>
    </row>
    <row r="24153" spans="23:24" ht="14.25">
      <c r="W24153" s="28"/>
      <c r="X24153" s="28"/>
    </row>
    <row r="24154" spans="23:24" ht="14.25">
      <c r="W24154" s="28"/>
      <c r="X24154" s="28"/>
    </row>
    <row r="24155" spans="23:24" ht="14.25">
      <c r="W24155" s="29"/>
      <c r="X24155" s="29"/>
    </row>
    <row r="24156" spans="23:24" ht="14.25">
      <c r="W24156" s="31"/>
      <c r="X24156" s="31"/>
    </row>
    <row r="24157" spans="23:24" ht="14.25">
      <c r="W24157" s="29"/>
      <c r="X24157" s="29"/>
    </row>
    <row r="24158" spans="23:24" ht="14.25">
      <c r="W24158" s="31"/>
      <c r="X24158" s="31"/>
    </row>
    <row r="24160" spans="23:24" ht="14.25">
      <c r="W24160" s="29"/>
      <c r="X24160" s="29"/>
    </row>
    <row r="24161" spans="23:24" ht="14.25">
      <c r="W24161" s="34"/>
      <c r="X24161" s="34"/>
    </row>
    <row r="24162" spans="23:24" ht="14.25">
      <c r="W24162" s="28"/>
      <c r="X24162" s="28"/>
    </row>
    <row r="24163" spans="23:24" ht="14.25">
      <c r="W24163" s="34"/>
      <c r="X24163" s="34"/>
    </row>
    <row r="24164" spans="23:24" ht="14.25">
      <c r="W24164" s="34"/>
      <c r="X24164" s="34"/>
    </row>
    <row r="24165" spans="23:24" ht="14.25">
      <c r="W24165" s="34"/>
      <c r="X24165" s="34"/>
    </row>
    <row r="24166" spans="23:24" ht="14.25">
      <c r="W24166" s="35"/>
      <c r="X24166" s="35"/>
    </row>
    <row r="24167" spans="23:24" ht="14.25">
      <c r="W24167" s="35"/>
      <c r="X24167" s="35"/>
    </row>
    <row r="24168" spans="23:24" ht="14.25">
      <c r="W24168" s="35"/>
      <c r="X24168" s="35"/>
    </row>
    <row r="24169" spans="23:24" ht="14.25">
      <c r="W24169" s="34"/>
      <c r="X24169" s="34"/>
    </row>
    <row r="24170" spans="23:24" ht="14.25">
      <c r="W24170" s="34"/>
      <c r="X24170" s="34"/>
    </row>
    <row r="24171" spans="23:24" ht="14.25">
      <c r="W24171" s="34"/>
      <c r="X24171" s="34"/>
    </row>
    <row r="24172" spans="23:24" ht="14.25">
      <c r="W24172" s="35"/>
      <c r="X24172" s="35"/>
    </row>
    <row r="24173" spans="23:24" ht="14.25">
      <c r="W24173" s="35"/>
      <c r="X24173" s="35"/>
    </row>
    <row r="24174" spans="23:24" ht="14.25">
      <c r="W24174" s="34"/>
      <c r="X24174" s="34"/>
    </row>
    <row r="24175" spans="23:24" ht="14.25">
      <c r="W24175" s="34"/>
      <c r="X24175" s="34"/>
    </row>
    <row r="24176" spans="23:24" ht="14.25">
      <c r="W24176" s="35"/>
      <c r="X24176" s="35"/>
    </row>
    <row r="24177" spans="23:24" ht="14.25">
      <c r="W24177" s="34"/>
      <c r="X24177" s="34"/>
    </row>
    <row r="24178" spans="23:24" ht="14.25">
      <c r="W24178" s="35"/>
      <c r="X24178" s="35"/>
    </row>
    <row r="24180" spans="23:24" ht="14.25">
      <c r="W24180" s="34"/>
      <c r="X24180" s="34"/>
    </row>
    <row r="24181" spans="23:24" ht="15" thickTop="1">
      <c r="W24181" s="35"/>
      <c r="X24181" s="35"/>
    </row>
    <row r="24182" spans="23:24" ht="15" thickTop="1">
      <c r="W24182" s="43"/>
      <c r="X24182" s="43"/>
    </row>
    <row r="24183" spans="23:24" ht="14.25">
      <c r="W24183" s="28"/>
      <c r="X24183" s="28"/>
    </row>
    <row r="24184" spans="23:24" ht="14.25">
      <c r="W24184" s="28"/>
      <c r="X24184" s="28"/>
    </row>
    <row r="24185" spans="23:24" ht="14.25">
      <c r="W24185" s="29"/>
      <c r="X24185" s="29"/>
    </row>
    <row r="24186" spans="23:24" ht="14.25">
      <c r="W24186" s="31"/>
      <c r="X24186" s="31"/>
    </row>
    <row r="24187" spans="23:24" ht="14.25">
      <c r="W24187" s="29"/>
      <c r="X24187" s="29"/>
    </row>
    <row r="24188" spans="23:24" ht="14.25">
      <c r="W24188" s="31"/>
      <c r="X24188" s="31"/>
    </row>
    <row r="24190" spans="23:24" ht="14.25">
      <c r="W24190" s="29"/>
      <c r="X24190" s="29"/>
    </row>
    <row r="24191" spans="23:24" ht="14.25">
      <c r="W24191" s="34"/>
      <c r="X24191" s="34"/>
    </row>
    <row r="24192" spans="23:24" ht="14.25">
      <c r="W24192" s="28"/>
      <c r="X24192" s="28"/>
    </row>
    <row r="24193" spans="23:24" ht="14.25">
      <c r="W24193" s="34"/>
      <c r="X24193" s="34"/>
    </row>
    <row r="24194" spans="23:24" ht="14.25">
      <c r="W24194" s="34"/>
      <c r="X24194" s="34"/>
    </row>
    <row r="24195" spans="23:24" ht="14.25">
      <c r="W24195" s="34"/>
      <c r="X24195" s="34"/>
    </row>
    <row r="24196" spans="23:24" ht="14.25">
      <c r="W24196" s="35"/>
      <c r="X24196" s="35"/>
    </row>
    <row r="24197" spans="23:24" ht="14.25">
      <c r="W24197" s="35"/>
      <c r="X24197" s="35"/>
    </row>
    <row r="24198" spans="23:24" ht="14.25">
      <c r="W24198" s="35"/>
      <c r="X24198" s="35"/>
    </row>
    <row r="24199" spans="23:24" ht="14.25">
      <c r="W24199" s="34"/>
      <c r="X24199" s="34"/>
    </row>
    <row r="24200" spans="23:24" ht="14.25">
      <c r="W24200" s="34"/>
      <c r="X24200" s="34"/>
    </row>
    <row r="24201" spans="23:24" ht="14.25">
      <c r="W24201" s="34"/>
      <c r="X24201" s="34"/>
    </row>
    <row r="24202" spans="23:24" ht="14.25">
      <c r="W24202" s="35"/>
      <c r="X24202" s="35"/>
    </row>
    <row r="24203" spans="23:24" ht="14.25">
      <c r="W24203" s="35"/>
      <c r="X24203" s="35"/>
    </row>
    <row r="24204" spans="23:24" ht="14.25">
      <c r="W24204" s="34"/>
      <c r="X24204" s="34"/>
    </row>
    <row r="24205" spans="23:24" ht="14.25">
      <c r="W24205" s="34"/>
      <c r="X24205" s="34"/>
    </row>
    <row r="24206" spans="23:24" ht="14.25">
      <c r="W24206" s="35"/>
      <c r="X24206" s="35"/>
    </row>
    <row r="24207" spans="23:24" ht="14.25">
      <c r="W24207" s="34"/>
      <c r="X24207" s="34"/>
    </row>
    <row r="24208" spans="23:24" ht="14.25">
      <c r="W24208" s="35"/>
      <c r="X24208" s="35"/>
    </row>
    <row r="24210" spans="23:24" ht="14.25">
      <c r="W24210" s="34"/>
      <c r="X24210" s="34"/>
    </row>
    <row r="24211" spans="23:24" ht="15" thickTop="1">
      <c r="W24211" s="35"/>
      <c r="X24211" s="35"/>
    </row>
    <row r="24212" spans="23:24" ht="15" thickTop="1">
      <c r="W24212" s="43"/>
      <c r="X24212" s="43"/>
    </row>
    <row r="24213" spans="23:24" ht="14.25">
      <c r="W24213" s="28"/>
      <c r="X24213" s="28"/>
    </row>
    <row r="24214" spans="23:24" ht="14.25">
      <c r="W24214" s="28"/>
      <c r="X24214" s="28"/>
    </row>
    <row r="24215" spans="23:24" ht="14.25">
      <c r="W24215" s="29"/>
      <c r="X24215" s="29"/>
    </row>
    <row r="24216" spans="23:24" ht="14.25">
      <c r="W24216" s="31"/>
      <c r="X24216" s="31"/>
    </row>
    <row r="24217" spans="23:24" ht="14.25">
      <c r="W24217" s="29"/>
      <c r="X24217" s="29"/>
    </row>
    <row r="24218" spans="23:24" ht="14.25">
      <c r="W24218" s="31"/>
      <c r="X24218" s="31"/>
    </row>
    <row r="24220" spans="23:24" ht="14.25">
      <c r="W24220" s="29"/>
      <c r="X24220" s="29"/>
    </row>
    <row r="24221" spans="23:24" ht="14.25">
      <c r="W24221" s="34"/>
      <c r="X24221" s="34"/>
    </row>
    <row r="24222" spans="23:24" ht="14.25">
      <c r="W24222" s="28"/>
      <c r="X24222" s="28"/>
    </row>
    <row r="24223" spans="23:24" ht="14.25">
      <c r="W24223" s="34"/>
      <c r="X24223" s="34"/>
    </row>
    <row r="24224" spans="23:24" ht="14.25">
      <c r="W24224" s="34"/>
      <c r="X24224" s="34"/>
    </row>
    <row r="24225" spans="23:24" ht="14.25">
      <c r="W24225" s="34"/>
      <c r="X24225" s="34"/>
    </row>
    <row r="24226" spans="23:24" ht="14.25">
      <c r="W24226" s="35"/>
      <c r="X24226" s="35"/>
    </row>
    <row r="24227" spans="23:24" ht="14.25">
      <c r="W24227" s="35"/>
      <c r="X24227" s="35"/>
    </row>
    <row r="24228" spans="23:24" ht="14.25">
      <c r="W24228" s="35"/>
      <c r="X24228" s="35"/>
    </row>
    <row r="24229" spans="23:24" ht="14.25">
      <c r="W24229" s="34"/>
      <c r="X24229" s="34"/>
    </row>
    <row r="24230" spans="23:24" ht="14.25">
      <c r="W24230" s="34"/>
      <c r="X24230" s="34"/>
    </row>
    <row r="24231" spans="23:24" ht="14.25">
      <c r="W24231" s="34"/>
      <c r="X24231" s="34"/>
    </row>
    <row r="24232" spans="23:24" ht="14.25">
      <c r="W24232" s="35"/>
      <c r="X24232" s="35"/>
    </row>
    <row r="24233" spans="23:24" ht="14.25">
      <c r="W24233" s="35"/>
      <c r="X24233" s="35"/>
    </row>
    <row r="24234" spans="23:24" ht="14.25">
      <c r="W24234" s="34"/>
      <c r="X24234" s="34"/>
    </row>
    <row r="24235" spans="23:24" ht="14.25">
      <c r="W24235" s="34"/>
      <c r="X24235" s="34"/>
    </row>
    <row r="24236" spans="23:24" ht="14.25">
      <c r="W24236" s="35"/>
      <c r="X24236" s="35"/>
    </row>
    <row r="24237" spans="23:24" ht="14.25">
      <c r="W24237" s="34"/>
      <c r="X24237" s="34"/>
    </row>
    <row r="24238" spans="23:24" ht="14.25">
      <c r="W24238" s="35"/>
      <c r="X24238" s="35"/>
    </row>
    <row r="24240" spans="23:24" ht="14.25">
      <c r="W24240" s="34"/>
      <c r="X24240" s="34"/>
    </row>
    <row r="24241" spans="23:24" ht="15" thickTop="1">
      <c r="W24241" s="35"/>
      <c r="X24241" s="35"/>
    </row>
    <row r="24242" spans="23:24" ht="15" thickTop="1">
      <c r="W24242" s="43"/>
      <c r="X24242" s="43"/>
    </row>
    <row r="24243" spans="23:24" ht="14.25">
      <c r="W24243" s="28"/>
      <c r="X24243" s="28"/>
    </row>
    <row r="24244" spans="23:24" ht="14.25">
      <c r="W24244" s="28"/>
      <c r="X24244" s="28"/>
    </row>
    <row r="24245" spans="23:24" ht="14.25">
      <c r="W24245" s="29"/>
      <c r="X24245" s="29"/>
    </row>
    <row r="24246" spans="23:24" ht="14.25">
      <c r="W24246" s="31"/>
      <c r="X24246" s="31"/>
    </row>
    <row r="24247" spans="23:24" ht="14.25">
      <c r="W24247" s="29"/>
      <c r="X24247" s="29"/>
    </row>
    <row r="24248" spans="23:24" ht="14.25">
      <c r="W24248" s="31"/>
      <c r="X24248" s="31"/>
    </row>
    <row r="24250" spans="23:24" ht="14.25">
      <c r="W24250" s="29"/>
      <c r="X24250" s="29"/>
    </row>
    <row r="24251" spans="23:24" ht="14.25">
      <c r="W24251" s="34"/>
      <c r="X24251" s="34"/>
    </row>
    <row r="24252" spans="23:24" ht="14.25">
      <c r="W24252" s="28"/>
      <c r="X24252" s="28"/>
    </row>
    <row r="24253" spans="23:24" ht="14.25">
      <c r="W24253" s="34"/>
      <c r="X24253" s="34"/>
    </row>
    <row r="24254" spans="23:24" ht="14.25">
      <c r="W24254" s="34"/>
      <c r="X24254" s="34"/>
    </row>
    <row r="24255" spans="23:24" ht="14.25">
      <c r="W24255" s="34"/>
      <c r="X24255" s="34"/>
    </row>
    <row r="24256" spans="23:24" ht="14.25">
      <c r="W24256" s="35"/>
      <c r="X24256" s="35"/>
    </row>
    <row r="24257" spans="23:24" ht="14.25">
      <c r="W24257" s="35"/>
      <c r="X24257" s="35"/>
    </row>
    <row r="24258" spans="23:24" ht="14.25">
      <c r="W24258" s="35"/>
      <c r="X24258" s="35"/>
    </row>
    <row r="24259" spans="23:24" ht="14.25">
      <c r="W24259" s="34"/>
      <c r="X24259" s="34"/>
    </row>
    <row r="24260" spans="23:24" ht="14.25">
      <c r="W24260" s="34"/>
      <c r="X24260" s="34"/>
    </row>
    <row r="24261" spans="23:24" ht="14.25">
      <c r="W24261" s="34"/>
      <c r="X24261" s="34"/>
    </row>
    <row r="24262" spans="23:24" ht="14.25">
      <c r="W24262" s="35"/>
      <c r="X24262" s="35"/>
    </row>
    <row r="24263" spans="23:24" ht="14.25">
      <c r="W24263" s="35"/>
      <c r="X24263" s="35"/>
    </row>
    <row r="24264" spans="23:24" ht="14.25">
      <c r="W24264" s="34"/>
      <c r="X24264" s="34"/>
    </row>
    <row r="24265" spans="23:24" ht="14.25">
      <c r="W24265" s="34"/>
      <c r="X24265" s="34"/>
    </row>
    <row r="24266" spans="23:24" ht="14.25">
      <c r="W24266" s="35"/>
      <c r="X24266" s="35"/>
    </row>
    <row r="24267" spans="23:24" ht="14.25">
      <c r="W24267" s="34"/>
      <c r="X24267" s="34"/>
    </row>
    <row r="24268" spans="23:24" ht="14.25">
      <c r="W24268" s="35"/>
      <c r="X24268" s="35"/>
    </row>
    <row r="24270" spans="23:24" ht="14.25">
      <c r="W24270" s="34"/>
      <c r="X24270" s="34"/>
    </row>
    <row r="24271" spans="23:24" ht="15" thickTop="1">
      <c r="W24271" s="35"/>
      <c r="X24271" s="35"/>
    </row>
    <row r="24272" spans="23:24" ht="15" thickTop="1">
      <c r="W24272" s="43"/>
      <c r="X24272" s="43"/>
    </row>
    <row r="24273" spans="23:24" ht="14.25">
      <c r="W24273" s="28"/>
      <c r="X24273" s="28"/>
    </row>
    <row r="24274" spans="23:24" ht="14.25">
      <c r="W24274" s="28"/>
      <c r="X24274" s="28"/>
    </row>
    <row r="24275" spans="23:24" ht="14.25">
      <c r="W24275" s="29"/>
      <c r="X24275" s="29"/>
    </row>
    <row r="24276" spans="23:24" ht="14.25">
      <c r="W24276" s="31"/>
      <c r="X24276" s="31"/>
    </row>
    <row r="24277" spans="23:24" ht="14.25">
      <c r="W24277" s="29"/>
      <c r="X24277" s="29"/>
    </row>
    <row r="24278" spans="23:24" ht="14.25">
      <c r="W24278" s="31"/>
      <c r="X24278" s="31"/>
    </row>
    <row r="24280" spans="23:24" ht="14.25">
      <c r="W24280" s="29"/>
      <c r="X24280" s="29"/>
    </row>
    <row r="24281" spans="23:24" ht="14.25">
      <c r="W24281" s="34"/>
      <c r="X24281" s="34"/>
    </row>
    <row r="24282" spans="23:24" ht="14.25">
      <c r="W24282" s="28"/>
      <c r="X24282" s="28"/>
    </row>
    <row r="24283" spans="23:24" ht="14.25">
      <c r="W24283" s="34"/>
      <c r="X24283" s="34"/>
    </row>
    <row r="24284" spans="23:24" ht="14.25">
      <c r="W24284" s="34"/>
      <c r="X24284" s="34"/>
    </row>
    <row r="24285" spans="23:24" ht="14.25">
      <c r="W24285" s="34"/>
      <c r="X24285" s="34"/>
    </row>
    <row r="24286" spans="23:24" ht="14.25">
      <c r="W24286" s="35"/>
      <c r="X24286" s="35"/>
    </row>
    <row r="24287" spans="23:24" ht="14.25">
      <c r="W24287" s="35"/>
      <c r="X24287" s="35"/>
    </row>
    <row r="24288" spans="23:24" ht="14.25">
      <c r="W24288" s="35"/>
      <c r="X24288" s="35"/>
    </row>
    <row r="24289" spans="23:24" ht="14.25">
      <c r="W24289" s="34"/>
      <c r="X24289" s="34"/>
    </row>
    <row r="24290" spans="23:24" ht="14.25">
      <c r="W24290" s="34"/>
      <c r="X24290" s="34"/>
    </row>
    <row r="24291" spans="23:24" ht="14.25">
      <c r="W24291" s="34"/>
      <c r="X24291" s="34"/>
    </row>
    <row r="24292" spans="23:24" ht="14.25">
      <c r="W24292" s="35"/>
      <c r="X24292" s="35"/>
    </row>
    <row r="24293" spans="23:24" ht="14.25">
      <c r="W24293" s="35"/>
      <c r="X24293" s="35"/>
    </row>
    <row r="24294" spans="23:24" ht="14.25">
      <c r="W24294" s="34"/>
      <c r="X24294" s="34"/>
    </row>
    <row r="24295" spans="23:24" ht="14.25">
      <c r="W24295" s="34"/>
      <c r="X24295" s="34"/>
    </row>
    <row r="24296" spans="23:24" ht="14.25">
      <c r="W24296" s="35"/>
      <c r="X24296" s="35"/>
    </row>
    <row r="24297" spans="23:24" ht="14.25">
      <c r="W24297" s="34"/>
      <c r="X24297" s="34"/>
    </row>
    <row r="24298" spans="23:24" ht="14.25">
      <c r="W24298" s="35"/>
      <c r="X24298" s="35"/>
    </row>
    <row r="24300" spans="23:24" ht="14.25">
      <c r="W24300" s="34"/>
      <c r="X24300" s="34"/>
    </row>
    <row r="24301" spans="23:24" ht="15" thickTop="1">
      <c r="W24301" s="35"/>
      <c r="X24301" s="35"/>
    </row>
    <row r="24302" spans="23:24" ht="15" thickTop="1">
      <c r="W24302" s="43"/>
      <c r="X24302" s="43"/>
    </row>
    <row r="24303" spans="23:24" ht="14.25">
      <c r="W24303" s="28"/>
      <c r="X24303" s="28"/>
    </row>
    <row r="24304" spans="23:24" ht="14.25">
      <c r="W24304" s="28"/>
      <c r="X24304" s="28"/>
    </row>
    <row r="24305" spans="23:24" ht="14.25">
      <c r="W24305" s="29"/>
      <c r="X24305" s="29"/>
    </row>
    <row r="24306" spans="23:24" ht="14.25">
      <c r="W24306" s="31"/>
      <c r="X24306" s="31"/>
    </row>
    <row r="24307" spans="23:24" ht="14.25">
      <c r="W24307" s="29"/>
      <c r="X24307" s="29"/>
    </row>
    <row r="24308" spans="23:24" ht="14.25">
      <c r="W24308" s="31"/>
      <c r="X24308" s="31"/>
    </row>
    <row r="24310" spans="23:24" ht="14.25">
      <c r="W24310" s="29"/>
      <c r="X24310" s="29"/>
    </row>
    <row r="24311" spans="23:24" ht="14.25">
      <c r="W24311" s="34"/>
      <c r="X24311" s="34"/>
    </row>
    <row r="24312" spans="23:24" ht="14.25">
      <c r="W24312" s="28"/>
      <c r="X24312" s="28"/>
    </row>
    <row r="24313" spans="23:24" ht="14.25">
      <c r="W24313" s="34"/>
      <c r="X24313" s="34"/>
    </row>
    <row r="24314" spans="23:24" ht="14.25">
      <c r="W24314" s="34"/>
      <c r="X24314" s="34"/>
    </row>
    <row r="24315" spans="23:24" ht="14.25">
      <c r="W24315" s="34"/>
      <c r="X24315" s="34"/>
    </row>
    <row r="24316" spans="23:24" ht="14.25">
      <c r="W24316" s="35"/>
      <c r="X24316" s="35"/>
    </row>
    <row r="24317" spans="23:24" ht="14.25">
      <c r="W24317" s="35"/>
      <c r="X24317" s="35"/>
    </row>
    <row r="24318" spans="23:24" ht="14.25">
      <c r="W24318" s="35"/>
      <c r="X24318" s="35"/>
    </row>
    <row r="24319" spans="23:24" ht="14.25">
      <c r="W24319" s="34"/>
      <c r="X24319" s="34"/>
    </row>
    <row r="24320" spans="23:24" ht="14.25">
      <c r="W24320" s="34"/>
      <c r="X24320" s="34"/>
    </row>
    <row r="24321" spans="23:24" ht="14.25">
      <c r="W24321" s="34"/>
      <c r="X24321" s="34"/>
    </row>
    <row r="24322" spans="23:24" ht="14.25">
      <c r="W24322" s="35"/>
      <c r="X24322" s="35"/>
    </row>
    <row r="24323" spans="23:24" ht="14.25">
      <c r="W24323" s="35"/>
      <c r="X24323" s="35"/>
    </row>
    <row r="24324" spans="23:24" ht="14.25">
      <c r="W24324" s="34"/>
      <c r="X24324" s="34"/>
    </row>
    <row r="24325" spans="23:24" ht="14.25">
      <c r="W24325" s="34"/>
      <c r="X24325" s="34"/>
    </row>
    <row r="24326" spans="23:24" ht="14.25">
      <c r="W24326" s="35"/>
      <c r="X24326" s="35"/>
    </row>
    <row r="24327" spans="23:24" ht="14.25">
      <c r="W24327" s="34"/>
      <c r="X24327" s="34"/>
    </row>
    <row r="24328" spans="23:24" ht="14.25">
      <c r="W24328" s="35"/>
      <c r="X24328" s="35"/>
    </row>
    <row r="24330" spans="23:24" ht="14.25">
      <c r="W24330" s="34"/>
      <c r="X24330" s="34"/>
    </row>
    <row r="24331" spans="23:24" ht="15" thickTop="1">
      <c r="W24331" s="35"/>
      <c r="X24331" s="35"/>
    </row>
    <row r="24332" spans="23:24" ht="15" thickTop="1">
      <c r="W24332" s="43"/>
      <c r="X24332" s="43"/>
    </row>
    <row r="24333" spans="23:24" ht="14.25">
      <c r="W24333" s="28"/>
      <c r="X24333" s="28"/>
    </row>
    <row r="24334" spans="23:24" ht="14.25">
      <c r="W24334" s="28"/>
      <c r="X24334" s="28"/>
    </row>
    <row r="24335" spans="23:24" ht="14.25">
      <c r="W24335" s="29"/>
      <c r="X24335" s="29"/>
    </row>
    <row r="24336" spans="23:24" ht="14.25">
      <c r="W24336" s="31"/>
      <c r="X24336" s="31"/>
    </row>
    <row r="24337" spans="23:24" ht="14.25">
      <c r="W24337" s="29"/>
      <c r="X24337" s="29"/>
    </row>
    <row r="24338" spans="23:24" ht="14.25">
      <c r="W24338" s="31"/>
      <c r="X24338" s="31"/>
    </row>
    <row r="24340" spans="23:24" ht="14.25">
      <c r="W24340" s="29"/>
      <c r="X24340" s="29"/>
    </row>
    <row r="24341" spans="23:24" ht="14.25">
      <c r="W24341" s="34"/>
      <c r="X24341" s="34"/>
    </row>
    <row r="24342" spans="23:24" ht="14.25">
      <c r="W24342" s="28"/>
      <c r="X24342" s="28"/>
    </row>
    <row r="24343" spans="23:24" ht="14.25">
      <c r="W24343" s="34"/>
      <c r="X24343" s="34"/>
    </row>
    <row r="24344" spans="23:24" ht="14.25">
      <c r="W24344" s="34"/>
      <c r="X24344" s="34"/>
    </row>
    <row r="24345" spans="23:24" ht="14.25">
      <c r="W24345" s="34"/>
      <c r="X24345" s="34"/>
    </row>
    <row r="24346" spans="23:24" ht="14.25">
      <c r="W24346" s="35"/>
      <c r="X24346" s="35"/>
    </row>
    <row r="24347" spans="23:24" ht="14.25">
      <c r="W24347" s="35"/>
      <c r="X24347" s="35"/>
    </row>
    <row r="24348" spans="23:24" ht="14.25">
      <c r="W24348" s="35"/>
      <c r="X24348" s="35"/>
    </row>
    <row r="24349" spans="23:24" ht="14.25">
      <c r="W24349" s="34"/>
      <c r="X24349" s="34"/>
    </row>
    <row r="24350" spans="23:24" ht="14.25">
      <c r="W24350" s="34"/>
      <c r="X24350" s="34"/>
    </row>
    <row r="24351" spans="23:24" ht="14.25">
      <c r="W24351" s="34"/>
      <c r="X24351" s="34"/>
    </row>
    <row r="24352" spans="23:24" ht="14.25">
      <c r="W24352" s="35"/>
      <c r="X24352" s="35"/>
    </row>
    <row r="24353" spans="23:24" ht="14.25">
      <c r="W24353" s="35"/>
      <c r="X24353" s="35"/>
    </row>
    <row r="24354" spans="23:24" ht="14.25">
      <c r="W24354" s="34"/>
      <c r="X24354" s="34"/>
    </row>
    <row r="24355" spans="23:24" ht="14.25">
      <c r="W24355" s="34"/>
      <c r="X24355" s="34"/>
    </row>
    <row r="24356" spans="23:24" ht="14.25">
      <c r="W24356" s="35"/>
      <c r="X24356" s="35"/>
    </row>
    <row r="24357" spans="23:24" ht="14.25">
      <c r="W24357" s="34"/>
      <c r="X24357" s="34"/>
    </row>
    <row r="24358" spans="23:24" ht="14.25">
      <c r="W24358" s="35"/>
      <c r="X24358" s="35"/>
    </row>
    <row r="24360" spans="23:24" ht="14.25">
      <c r="W24360" s="34"/>
      <c r="X24360" s="34"/>
    </row>
    <row r="24361" spans="23:24" ht="15" thickTop="1">
      <c r="W24361" s="35"/>
      <c r="X24361" s="35"/>
    </row>
    <row r="24362" spans="23:24" ht="15" thickTop="1">
      <c r="W24362" s="43"/>
      <c r="X24362" s="43"/>
    </row>
    <row r="24363" spans="23:24" ht="14.25">
      <c r="W24363" s="28"/>
      <c r="X24363" s="28"/>
    </row>
    <row r="24364" spans="23:24" ht="14.25">
      <c r="W24364" s="28"/>
      <c r="X24364" s="28"/>
    </row>
    <row r="24365" spans="23:24" ht="14.25">
      <c r="W24365" s="29"/>
      <c r="X24365" s="29"/>
    </row>
    <row r="24366" spans="23:24" ht="14.25">
      <c r="W24366" s="31"/>
      <c r="X24366" s="31"/>
    </row>
    <row r="24367" spans="23:24" ht="14.25">
      <c r="W24367" s="29"/>
      <c r="X24367" s="29"/>
    </row>
    <row r="24368" spans="23:24" ht="14.25">
      <c r="W24368" s="31"/>
      <c r="X24368" s="31"/>
    </row>
    <row r="24370" spans="23:24" ht="14.25">
      <c r="W24370" s="29"/>
      <c r="X24370" s="29"/>
    </row>
    <row r="24371" spans="23:24" ht="14.25">
      <c r="W24371" s="34"/>
      <c r="X24371" s="34"/>
    </row>
    <row r="24372" spans="23:24" ht="14.25">
      <c r="W24372" s="28"/>
      <c r="X24372" s="28"/>
    </row>
    <row r="24373" spans="23:24" ht="14.25">
      <c r="W24373" s="34"/>
      <c r="X24373" s="34"/>
    </row>
    <row r="24374" spans="23:24" ht="14.25">
      <c r="W24374" s="34"/>
      <c r="X24374" s="34"/>
    </row>
    <row r="24375" spans="23:24" ht="14.25">
      <c r="W24375" s="34"/>
      <c r="X24375" s="34"/>
    </row>
    <row r="24376" spans="23:24" ht="14.25">
      <c r="W24376" s="35"/>
      <c r="X24376" s="35"/>
    </row>
    <row r="24377" spans="23:24" ht="14.25">
      <c r="W24377" s="35"/>
      <c r="X24377" s="35"/>
    </row>
    <row r="24378" spans="23:24" ht="14.25">
      <c r="W24378" s="35"/>
      <c r="X24378" s="35"/>
    </row>
    <row r="24379" spans="23:24" ht="14.25">
      <c r="W24379" s="34"/>
      <c r="X24379" s="34"/>
    </row>
    <row r="24380" spans="23:24" ht="14.25">
      <c r="W24380" s="34"/>
      <c r="X24380" s="34"/>
    </row>
    <row r="24381" spans="23:24" ht="14.25">
      <c r="W24381" s="34"/>
      <c r="X24381" s="34"/>
    </row>
    <row r="24382" spans="23:24" ht="14.25">
      <c r="W24382" s="35"/>
      <c r="X24382" s="35"/>
    </row>
    <row r="24383" spans="23:24" ht="14.25">
      <c r="W24383" s="35"/>
      <c r="X24383" s="35"/>
    </row>
    <row r="24384" spans="23:24" ht="14.25">
      <c r="W24384" s="34"/>
      <c r="X24384" s="34"/>
    </row>
    <row r="24385" spans="23:24" ht="14.25">
      <c r="W24385" s="34"/>
      <c r="X24385" s="34"/>
    </row>
    <row r="24386" spans="23:24" ht="14.25">
      <c r="W24386" s="35"/>
      <c r="X24386" s="35"/>
    </row>
    <row r="24387" spans="23:24" ht="14.25">
      <c r="W24387" s="34"/>
      <c r="X24387" s="34"/>
    </row>
    <row r="24388" spans="23:24" ht="14.25">
      <c r="W24388" s="35"/>
      <c r="X24388" s="35"/>
    </row>
    <row r="24390" spans="23:24" ht="14.25">
      <c r="W24390" s="34"/>
      <c r="X24390" s="34"/>
    </row>
    <row r="24391" spans="23:24" ht="15" thickTop="1">
      <c r="W24391" s="35"/>
      <c r="X24391" s="35"/>
    </row>
    <row r="24392" spans="23:24" ht="15" thickTop="1">
      <c r="W24392" s="43"/>
      <c r="X24392" s="43"/>
    </row>
    <row r="24393" spans="23:24" ht="14.25">
      <c r="W24393" s="28"/>
      <c r="X24393" s="28"/>
    </row>
    <row r="24394" spans="23:24" ht="14.25">
      <c r="W24394" s="28"/>
      <c r="X24394" s="28"/>
    </row>
    <row r="24395" spans="23:24" ht="14.25">
      <c r="W24395" s="29"/>
      <c r="X24395" s="29"/>
    </row>
    <row r="24396" spans="23:24" ht="14.25">
      <c r="W24396" s="31"/>
      <c r="X24396" s="31"/>
    </row>
    <row r="24397" spans="23:24" ht="14.25">
      <c r="W24397" s="29"/>
      <c r="X24397" s="29"/>
    </row>
    <row r="24398" spans="23:24" ht="14.25">
      <c r="W24398" s="31"/>
      <c r="X24398" s="31"/>
    </row>
    <row r="24400" spans="23:24" ht="14.25">
      <c r="W24400" s="29"/>
      <c r="X24400" s="29"/>
    </row>
    <row r="24401" spans="23:24" ht="14.25">
      <c r="W24401" s="34"/>
      <c r="X24401" s="34"/>
    </row>
    <row r="24402" spans="23:24" ht="14.25">
      <c r="W24402" s="28"/>
      <c r="X24402" s="28"/>
    </row>
    <row r="24403" spans="23:24" ht="14.25">
      <c r="W24403" s="34"/>
      <c r="X24403" s="34"/>
    </row>
    <row r="24404" spans="23:24" ht="14.25">
      <c r="W24404" s="34"/>
      <c r="X24404" s="34"/>
    </row>
    <row r="24405" spans="23:24" ht="14.25">
      <c r="W24405" s="34"/>
      <c r="X24405" s="34"/>
    </row>
    <row r="24406" spans="23:24" ht="14.25">
      <c r="W24406" s="35"/>
      <c r="X24406" s="35"/>
    </row>
    <row r="24407" spans="23:24" ht="14.25">
      <c r="W24407" s="35"/>
      <c r="X24407" s="35"/>
    </row>
    <row r="24408" spans="23:24" ht="14.25">
      <c r="W24408" s="35"/>
      <c r="X24408" s="35"/>
    </row>
    <row r="24409" spans="23:24" ht="14.25">
      <c r="W24409" s="34"/>
      <c r="X24409" s="34"/>
    </row>
    <row r="24410" spans="23:24" ht="14.25">
      <c r="W24410" s="34"/>
      <c r="X24410" s="34"/>
    </row>
    <row r="24411" spans="23:24" ht="14.25">
      <c r="W24411" s="34"/>
      <c r="X24411" s="34"/>
    </row>
    <row r="24412" spans="23:24" ht="14.25">
      <c r="W24412" s="35"/>
      <c r="X24412" s="35"/>
    </row>
    <row r="24413" spans="23:24" ht="14.25">
      <c r="W24413" s="35"/>
      <c r="X24413" s="35"/>
    </row>
    <row r="24414" spans="23:24" ht="14.25">
      <c r="W24414" s="34"/>
      <c r="X24414" s="34"/>
    </row>
    <row r="24415" spans="23:24" ht="14.25">
      <c r="W24415" s="34"/>
      <c r="X24415" s="34"/>
    </row>
    <row r="24416" spans="23:24" ht="14.25">
      <c r="W24416" s="35"/>
      <c r="X24416" s="35"/>
    </row>
    <row r="24417" spans="23:24" ht="14.25">
      <c r="W24417" s="34"/>
      <c r="X24417" s="34"/>
    </row>
    <row r="24418" spans="23:24" ht="14.25">
      <c r="W24418" s="35"/>
      <c r="X24418" s="35"/>
    </row>
    <row r="24420" spans="23:24" ht="14.25">
      <c r="W24420" s="34"/>
      <c r="X24420" s="34"/>
    </row>
    <row r="24421" spans="23:24" ht="15" thickTop="1">
      <c r="W24421" s="35"/>
      <c r="X24421" s="35"/>
    </row>
    <row r="24422" spans="23:24" ht="15" thickTop="1">
      <c r="W24422" s="43"/>
      <c r="X24422" s="43"/>
    </row>
    <row r="24423" spans="23:24" ht="14.25">
      <c r="W24423" s="28"/>
      <c r="X24423" s="28"/>
    </row>
    <row r="24424" spans="23:24" ht="14.25">
      <c r="W24424" s="28"/>
      <c r="X24424" s="28"/>
    </row>
    <row r="24425" spans="23:24" ht="14.25">
      <c r="W24425" s="29"/>
      <c r="X24425" s="29"/>
    </row>
    <row r="24426" spans="23:24" ht="14.25">
      <c r="W24426" s="31"/>
      <c r="X24426" s="31"/>
    </row>
    <row r="24427" spans="23:24" ht="14.25">
      <c r="W24427" s="29"/>
      <c r="X24427" s="29"/>
    </row>
    <row r="24428" spans="23:24" ht="14.25">
      <c r="W24428" s="31"/>
      <c r="X24428" s="31"/>
    </row>
    <row r="24430" spans="23:24" ht="14.25">
      <c r="W24430" s="29"/>
      <c r="X24430" s="29"/>
    </row>
    <row r="24431" spans="23:24" ht="14.25">
      <c r="W24431" s="34"/>
      <c r="X24431" s="34"/>
    </row>
    <row r="24432" spans="23:24" ht="14.25">
      <c r="W24432" s="28"/>
      <c r="X24432" s="28"/>
    </row>
    <row r="24433" spans="23:24" ht="14.25">
      <c r="W24433" s="34"/>
      <c r="X24433" s="34"/>
    </row>
    <row r="24434" spans="23:24" ht="14.25">
      <c r="W24434" s="34"/>
      <c r="X24434" s="34"/>
    </row>
    <row r="24435" spans="23:24" ht="14.25">
      <c r="W24435" s="34"/>
      <c r="X24435" s="34"/>
    </row>
    <row r="24436" spans="23:24" ht="14.25">
      <c r="W24436" s="35"/>
      <c r="X24436" s="35"/>
    </row>
    <row r="24437" spans="23:24" ht="14.25">
      <c r="W24437" s="35"/>
      <c r="X24437" s="35"/>
    </row>
    <row r="24438" spans="23:24" ht="14.25">
      <c r="W24438" s="35"/>
      <c r="X24438" s="35"/>
    </row>
    <row r="24439" spans="23:24" ht="14.25">
      <c r="W24439" s="34"/>
      <c r="X24439" s="34"/>
    </row>
    <row r="24440" spans="23:24" ht="14.25">
      <c r="W24440" s="34"/>
      <c r="X24440" s="34"/>
    </row>
    <row r="24441" spans="23:24" ht="14.25">
      <c r="W24441" s="34"/>
      <c r="X24441" s="34"/>
    </row>
    <row r="24442" spans="23:24" ht="14.25">
      <c r="W24442" s="35"/>
      <c r="X24442" s="35"/>
    </row>
    <row r="24443" spans="23:24" ht="14.25">
      <c r="W24443" s="35"/>
      <c r="X24443" s="35"/>
    </row>
    <row r="24444" spans="23:24" ht="14.25">
      <c r="W24444" s="34"/>
      <c r="X24444" s="34"/>
    </row>
    <row r="24445" spans="23:24" ht="14.25">
      <c r="W24445" s="34"/>
      <c r="X24445" s="34"/>
    </row>
    <row r="24446" spans="23:24" ht="14.25">
      <c r="W24446" s="35"/>
      <c r="X24446" s="35"/>
    </row>
    <row r="24447" spans="23:24" ht="14.25">
      <c r="W24447" s="34"/>
      <c r="X24447" s="34"/>
    </row>
    <row r="24448" spans="23:24" ht="14.25">
      <c r="W24448" s="35"/>
      <c r="X24448" s="35"/>
    </row>
    <row r="24450" spans="23:24" ht="14.25">
      <c r="W24450" s="34"/>
      <c r="X24450" s="34"/>
    </row>
    <row r="24451" spans="23:24" ht="15" thickTop="1">
      <c r="W24451" s="35"/>
      <c r="X24451" s="35"/>
    </row>
    <row r="24452" spans="23:24" ht="15" thickTop="1">
      <c r="W24452" s="43"/>
      <c r="X24452" s="43"/>
    </row>
    <row r="24453" spans="23:24" ht="14.25">
      <c r="W24453" s="28"/>
      <c r="X24453" s="28"/>
    </row>
    <row r="24454" spans="23:24" ht="14.25">
      <c r="W24454" s="28"/>
      <c r="X24454" s="28"/>
    </row>
    <row r="24455" spans="23:24" ht="14.25">
      <c r="W24455" s="29"/>
      <c r="X24455" s="29"/>
    </row>
    <row r="24456" spans="23:24" ht="14.25">
      <c r="W24456" s="31"/>
      <c r="X24456" s="31"/>
    </row>
    <row r="24457" spans="23:24" ht="14.25">
      <c r="W24457" s="29"/>
      <c r="X24457" s="29"/>
    </row>
    <row r="24458" spans="23:24" ht="14.25">
      <c r="W24458" s="31"/>
      <c r="X24458" s="31"/>
    </row>
    <row r="24460" spans="23:24" ht="14.25">
      <c r="W24460" s="29"/>
      <c r="X24460" s="29"/>
    </row>
    <row r="24461" spans="23:24" ht="14.25">
      <c r="W24461" s="34"/>
      <c r="X24461" s="34"/>
    </row>
    <row r="24462" spans="23:24" ht="14.25">
      <c r="W24462" s="28"/>
      <c r="X24462" s="28"/>
    </row>
    <row r="24463" spans="23:24" ht="14.25">
      <c r="W24463" s="34"/>
      <c r="X24463" s="34"/>
    </row>
    <row r="24464" spans="23:24" ht="14.25">
      <c r="W24464" s="34"/>
      <c r="X24464" s="34"/>
    </row>
    <row r="24465" spans="23:24" ht="14.25">
      <c r="W24465" s="34"/>
      <c r="X24465" s="34"/>
    </row>
    <row r="24466" spans="23:24" ht="14.25">
      <c r="W24466" s="35"/>
      <c r="X24466" s="35"/>
    </row>
    <row r="24467" spans="23:24" ht="14.25">
      <c r="W24467" s="35"/>
      <c r="X24467" s="35"/>
    </row>
    <row r="24468" spans="23:24" ht="14.25">
      <c r="W24468" s="35"/>
      <c r="X24468" s="35"/>
    </row>
    <row r="24469" spans="23:24" ht="14.25">
      <c r="W24469" s="34"/>
      <c r="X24469" s="34"/>
    </row>
    <row r="24470" spans="23:24" ht="14.25">
      <c r="W24470" s="34"/>
      <c r="X24470" s="34"/>
    </row>
    <row r="24471" spans="23:24" ht="14.25">
      <c r="W24471" s="34"/>
      <c r="X24471" s="34"/>
    </row>
    <row r="24472" spans="23:24" ht="14.25">
      <c r="W24472" s="35"/>
      <c r="X24472" s="35"/>
    </row>
    <row r="24473" spans="23:24" ht="14.25">
      <c r="W24473" s="35"/>
      <c r="X24473" s="35"/>
    </row>
    <row r="24474" spans="23:24" ht="14.25">
      <c r="W24474" s="34"/>
      <c r="X24474" s="34"/>
    </row>
    <row r="24475" spans="23:24" ht="14.25">
      <c r="W24475" s="34"/>
      <c r="X24475" s="34"/>
    </row>
    <row r="24476" spans="23:24" ht="14.25">
      <c r="W24476" s="35"/>
      <c r="X24476" s="35"/>
    </row>
    <row r="24477" spans="23:24" ht="14.25">
      <c r="W24477" s="34"/>
      <c r="X24477" s="34"/>
    </row>
    <row r="24478" spans="23:24" ht="14.25">
      <c r="W24478" s="35"/>
      <c r="X24478" s="35"/>
    </row>
    <row r="24480" spans="23:24" ht="14.25">
      <c r="W24480" s="34"/>
      <c r="X24480" s="34"/>
    </row>
    <row r="24481" spans="23:24" ht="15" thickTop="1">
      <c r="W24481" s="35"/>
      <c r="X24481" s="35"/>
    </row>
    <row r="24482" spans="23:24" ht="15" thickTop="1">
      <c r="W24482" s="43"/>
      <c r="X24482" s="43"/>
    </row>
    <row r="24483" spans="23:24" ht="14.25">
      <c r="W24483" s="28"/>
      <c r="X24483" s="28"/>
    </row>
    <row r="24484" spans="23:24" ht="14.25">
      <c r="W24484" s="28"/>
      <c r="X24484" s="28"/>
    </row>
    <row r="24485" spans="23:24" ht="14.25">
      <c r="W24485" s="29"/>
      <c r="X24485" s="29"/>
    </row>
    <row r="24486" spans="23:24" ht="14.25">
      <c r="W24486" s="31"/>
      <c r="X24486" s="31"/>
    </row>
    <row r="24487" spans="23:24" ht="14.25">
      <c r="W24487" s="29"/>
      <c r="X24487" s="29"/>
    </row>
    <row r="24488" spans="23:24" ht="14.25">
      <c r="W24488" s="31"/>
      <c r="X24488" s="31"/>
    </row>
    <row r="24490" spans="23:24" ht="14.25">
      <c r="W24490" s="29"/>
      <c r="X24490" s="29"/>
    </row>
    <row r="24491" spans="23:24" ht="14.25">
      <c r="W24491" s="34"/>
      <c r="X24491" s="34"/>
    </row>
    <row r="24492" spans="23:24" ht="14.25">
      <c r="W24492" s="28"/>
      <c r="X24492" s="28"/>
    </row>
    <row r="24493" spans="23:24" ht="14.25">
      <c r="W24493" s="34"/>
      <c r="X24493" s="34"/>
    </row>
    <row r="24494" spans="23:24" ht="14.25">
      <c r="W24494" s="34"/>
      <c r="X24494" s="34"/>
    </row>
    <row r="24495" spans="23:24" ht="14.25">
      <c r="W24495" s="34"/>
      <c r="X24495" s="34"/>
    </row>
    <row r="24496" spans="23:24" ht="14.25">
      <c r="W24496" s="35"/>
      <c r="X24496" s="35"/>
    </row>
    <row r="24497" spans="23:24" ht="14.25">
      <c r="W24497" s="35"/>
      <c r="X24497" s="35"/>
    </row>
    <row r="24498" spans="23:24" ht="14.25">
      <c r="W24498" s="35"/>
      <c r="X24498" s="35"/>
    </row>
    <row r="24499" spans="23:24" ht="14.25">
      <c r="W24499" s="34"/>
      <c r="X24499" s="34"/>
    </row>
    <row r="24500" spans="23:24" ht="14.25">
      <c r="W24500" s="34"/>
      <c r="X24500" s="34"/>
    </row>
    <row r="24501" spans="23:24" ht="14.25">
      <c r="W24501" s="34"/>
      <c r="X24501" s="34"/>
    </row>
    <row r="24502" spans="23:24" ht="14.25">
      <c r="W24502" s="35"/>
      <c r="X24502" s="35"/>
    </row>
    <row r="24503" spans="23:24" ht="14.25">
      <c r="W24503" s="35"/>
      <c r="X24503" s="35"/>
    </row>
    <row r="24504" spans="23:24" ht="14.25">
      <c r="W24504" s="34"/>
      <c r="X24504" s="34"/>
    </row>
    <row r="24505" spans="23:24" ht="14.25">
      <c r="W24505" s="34"/>
      <c r="X24505" s="34"/>
    </row>
    <row r="24506" spans="23:24" ht="14.25">
      <c r="W24506" s="35"/>
      <c r="X24506" s="35"/>
    </row>
    <row r="24507" spans="23:24" ht="14.25">
      <c r="W24507" s="34"/>
      <c r="X24507" s="34"/>
    </row>
    <row r="24508" spans="23:24" ht="14.25">
      <c r="W24508" s="35"/>
      <c r="X24508" s="35"/>
    </row>
    <row r="24510" spans="23:24" ht="14.25">
      <c r="W24510" s="34"/>
      <c r="X24510" s="34"/>
    </row>
    <row r="24511" spans="23:24" ht="15" thickTop="1">
      <c r="W24511" s="35"/>
      <c r="X24511" s="35"/>
    </row>
    <row r="24512" spans="23:24" ht="15" thickTop="1">
      <c r="W24512" s="43"/>
      <c r="X24512" s="43"/>
    </row>
    <row r="24513" spans="23:24" ht="14.25">
      <c r="W24513" s="28"/>
      <c r="X24513" s="28"/>
    </row>
    <row r="24514" spans="23:24" ht="14.25">
      <c r="W24514" s="28"/>
      <c r="X24514" s="28"/>
    </row>
    <row r="24515" spans="23:24" ht="14.25">
      <c r="W24515" s="29"/>
      <c r="X24515" s="29"/>
    </row>
    <row r="24516" spans="23:24" ht="14.25">
      <c r="W24516" s="31"/>
      <c r="X24516" s="31"/>
    </row>
    <row r="24517" spans="23:24" ht="14.25">
      <c r="W24517" s="29"/>
      <c r="X24517" s="29"/>
    </row>
    <row r="24518" spans="23:24" ht="14.25">
      <c r="W24518" s="31"/>
      <c r="X24518" s="31"/>
    </row>
    <row r="24520" spans="23:24" ht="14.25">
      <c r="W24520" s="29"/>
      <c r="X24520" s="29"/>
    </row>
    <row r="24521" spans="23:24" ht="14.25">
      <c r="W24521" s="34"/>
      <c r="X24521" s="34"/>
    </row>
    <row r="24522" spans="23:24" ht="14.25">
      <c r="W24522" s="28"/>
      <c r="X24522" s="28"/>
    </row>
    <row r="24523" spans="23:24" ht="14.25">
      <c r="W24523" s="34"/>
      <c r="X24523" s="34"/>
    </row>
    <row r="24524" spans="23:24" ht="14.25">
      <c r="W24524" s="34"/>
      <c r="X24524" s="34"/>
    </row>
    <row r="24525" spans="23:24" ht="14.25">
      <c r="W24525" s="34"/>
      <c r="X24525" s="34"/>
    </row>
    <row r="24526" spans="23:24" ht="14.25">
      <c r="W24526" s="35"/>
      <c r="X24526" s="35"/>
    </row>
    <row r="24527" spans="23:24" ht="14.25">
      <c r="W24527" s="35"/>
      <c r="X24527" s="35"/>
    </row>
    <row r="24528" spans="23:24" ht="14.25">
      <c r="W24528" s="35"/>
      <c r="X24528" s="35"/>
    </row>
    <row r="24529" spans="23:24" ht="14.25">
      <c r="W24529" s="34"/>
      <c r="X24529" s="34"/>
    </row>
    <row r="24530" spans="23:24" ht="14.25">
      <c r="W24530" s="34"/>
      <c r="X24530" s="34"/>
    </row>
    <row r="24531" spans="23:24" ht="14.25">
      <c r="W24531" s="34"/>
      <c r="X24531" s="34"/>
    </row>
    <row r="24532" spans="23:24" ht="14.25">
      <c r="W24532" s="35"/>
      <c r="X24532" s="35"/>
    </row>
    <row r="24533" spans="23:24" ht="14.25">
      <c r="W24533" s="35"/>
      <c r="X24533" s="35"/>
    </row>
    <row r="24534" spans="23:24" ht="14.25">
      <c r="W24534" s="34"/>
      <c r="X24534" s="34"/>
    </row>
    <row r="24535" spans="23:24" ht="14.25">
      <c r="W24535" s="34"/>
      <c r="X24535" s="34"/>
    </row>
    <row r="24536" spans="23:24" ht="14.25">
      <c r="W24536" s="35"/>
      <c r="X24536" s="35"/>
    </row>
    <row r="24537" spans="23:24" ht="14.25">
      <c r="W24537" s="34"/>
      <c r="X24537" s="34"/>
    </row>
    <row r="24538" spans="23:24" ht="14.25">
      <c r="W24538" s="35"/>
      <c r="X24538" s="35"/>
    </row>
    <row r="24540" spans="23:24" ht="14.25">
      <c r="W24540" s="34"/>
      <c r="X24540" s="34"/>
    </row>
    <row r="24541" spans="23:24" ht="15" thickTop="1">
      <c r="W24541" s="35"/>
      <c r="X24541" s="35"/>
    </row>
    <row r="24542" spans="23:24" ht="15" thickTop="1">
      <c r="W24542" s="43"/>
      <c r="X24542" s="43"/>
    </row>
    <row r="24543" spans="23:24" ht="14.25">
      <c r="W24543" s="28"/>
      <c r="X24543" s="28"/>
    </row>
    <row r="24544" spans="23:24" ht="14.25">
      <c r="W24544" s="28"/>
      <c r="X24544" s="28"/>
    </row>
    <row r="24545" spans="23:24" ht="14.25">
      <c r="W24545" s="29"/>
      <c r="X24545" s="29"/>
    </row>
    <row r="24546" spans="23:24" ht="14.25">
      <c r="W24546" s="31"/>
      <c r="X24546" s="31"/>
    </row>
    <row r="24547" spans="23:24" ht="14.25">
      <c r="W24547" s="29"/>
      <c r="X24547" s="29"/>
    </row>
    <row r="24548" spans="23:24" ht="14.25">
      <c r="W24548" s="31"/>
      <c r="X24548" s="31"/>
    </row>
    <row r="24550" spans="23:24" ht="14.25">
      <c r="W24550" s="29"/>
      <c r="X24550" s="29"/>
    </row>
    <row r="24551" spans="23:24" ht="14.25">
      <c r="W24551" s="34"/>
      <c r="X24551" s="34"/>
    </row>
    <row r="24552" spans="23:24" ht="14.25">
      <c r="W24552" s="28"/>
      <c r="X24552" s="28"/>
    </row>
    <row r="24553" spans="23:24" ht="14.25">
      <c r="W24553" s="34"/>
      <c r="X24553" s="34"/>
    </row>
    <row r="24554" spans="23:24" ht="14.25">
      <c r="W24554" s="34"/>
      <c r="X24554" s="34"/>
    </row>
    <row r="24555" spans="23:24" ht="14.25">
      <c r="W24555" s="34"/>
      <c r="X24555" s="34"/>
    </row>
    <row r="24556" spans="23:24" ht="14.25">
      <c r="W24556" s="35"/>
      <c r="X24556" s="35"/>
    </row>
    <row r="24557" spans="23:24" ht="14.25">
      <c r="W24557" s="35"/>
      <c r="X24557" s="35"/>
    </row>
    <row r="24558" spans="23:24" ht="14.25">
      <c r="W24558" s="35"/>
      <c r="X24558" s="35"/>
    </row>
    <row r="24559" spans="23:24" ht="14.25">
      <c r="W24559" s="34"/>
      <c r="X24559" s="34"/>
    </row>
    <row r="24560" spans="23:24" ht="14.25">
      <c r="W24560" s="34"/>
      <c r="X24560" s="34"/>
    </row>
    <row r="24561" spans="23:24" ht="14.25">
      <c r="W24561" s="34"/>
      <c r="X24561" s="34"/>
    </row>
    <row r="24562" spans="23:24" ht="14.25">
      <c r="W24562" s="35"/>
      <c r="X24562" s="35"/>
    </row>
    <row r="24563" spans="23:24" ht="14.25">
      <c r="W24563" s="35"/>
      <c r="X24563" s="35"/>
    </row>
    <row r="24564" spans="23:24" ht="14.25">
      <c r="W24564" s="34"/>
      <c r="X24564" s="34"/>
    </row>
    <row r="24565" spans="23:24" ht="14.25">
      <c r="W24565" s="34"/>
      <c r="X24565" s="34"/>
    </row>
    <row r="24566" spans="23:24" ht="14.25">
      <c r="W24566" s="35"/>
      <c r="X24566" s="35"/>
    </row>
    <row r="24567" spans="23:24" ht="14.25">
      <c r="W24567" s="34"/>
      <c r="X24567" s="34"/>
    </row>
    <row r="24568" spans="23:24" ht="14.25">
      <c r="W24568" s="35"/>
      <c r="X24568" s="35"/>
    </row>
    <row r="24570" spans="23:24" ht="14.25">
      <c r="W24570" s="34"/>
      <c r="X24570" s="34"/>
    </row>
    <row r="24571" spans="23:24" ht="15" thickTop="1">
      <c r="W24571" s="35"/>
      <c r="X24571" s="35"/>
    </row>
    <row r="24572" spans="23:24" ht="15" thickTop="1">
      <c r="W24572" s="43"/>
      <c r="X24572" s="43"/>
    </row>
    <row r="24573" spans="23:24" ht="14.25">
      <c r="W24573" s="28"/>
      <c r="X24573" s="28"/>
    </row>
    <row r="24574" spans="23:24" ht="14.25">
      <c r="W24574" s="28"/>
      <c r="X24574" s="28"/>
    </row>
    <row r="24575" spans="23:24" ht="14.25">
      <c r="W24575" s="29"/>
      <c r="X24575" s="29"/>
    </row>
    <row r="24576" spans="23:24" ht="14.25">
      <c r="W24576" s="31"/>
      <c r="X24576" s="31"/>
    </row>
    <row r="24577" spans="23:24" ht="14.25">
      <c r="W24577" s="29"/>
      <c r="X24577" s="29"/>
    </row>
    <row r="24578" spans="23:24" ht="14.25">
      <c r="W24578" s="31"/>
      <c r="X24578" s="31"/>
    </row>
    <row r="24580" spans="23:24" ht="14.25">
      <c r="W24580" s="29"/>
      <c r="X24580" s="29"/>
    </row>
    <row r="24581" spans="23:24" ht="14.25">
      <c r="W24581" s="34"/>
      <c r="X24581" s="34"/>
    </row>
    <row r="24582" spans="23:24" ht="14.25">
      <c r="W24582" s="28"/>
      <c r="X24582" s="28"/>
    </row>
    <row r="24583" spans="23:24" ht="14.25">
      <c r="W24583" s="34"/>
      <c r="X24583" s="34"/>
    </row>
    <row r="24584" spans="23:24" ht="14.25">
      <c r="W24584" s="34"/>
      <c r="X24584" s="34"/>
    </row>
    <row r="24585" spans="23:24" ht="14.25">
      <c r="W24585" s="34"/>
      <c r="X24585" s="34"/>
    </row>
    <row r="24586" spans="23:24" ht="14.25">
      <c r="W24586" s="35"/>
      <c r="X24586" s="35"/>
    </row>
    <row r="24587" spans="23:24" ht="14.25">
      <c r="W24587" s="35"/>
      <c r="X24587" s="35"/>
    </row>
    <row r="24588" spans="23:24" ht="14.25">
      <c r="W24588" s="35"/>
      <c r="X24588" s="35"/>
    </row>
    <row r="24589" spans="23:24" ht="14.25">
      <c r="W24589" s="34"/>
      <c r="X24589" s="34"/>
    </row>
    <row r="24590" spans="23:24" ht="14.25">
      <c r="W24590" s="34"/>
      <c r="X24590" s="34"/>
    </row>
    <row r="24591" spans="23:24" ht="14.25">
      <c r="W24591" s="34"/>
      <c r="X24591" s="34"/>
    </row>
    <row r="24592" spans="23:24" ht="14.25">
      <c r="W24592" s="35"/>
      <c r="X24592" s="35"/>
    </row>
    <row r="24593" spans="23:24" ht="14.25">
      <c r="W24593" s="35"/>
      <c r="X24593" s="35"/>
    </row>
    <row r="24594" spans="23:24" ht="14.25">
      <c r="W24594" s="34"/>
      <c r="X24594" s="34"/>
    </row>
    <row r="24595" spans="23:24" ht="14.25">
      <c r="W24595" s="34"/>
      <c r="X24595" s="34"/>
    </row>
    <row r="24596" spans="23:24" ht="14.25">
      <c r="W24596" s="35"/>
      <c r="X24596" s="35"/>
    </row>
    <row r="24597" spans="23:24" ht="14.25">
      <c r="W24597" s="34"/>
      <c r="X24597" s="34"/>
    </row>
    <row r="24598" spans="23:24" ht="14.25">
      <c r="W24598" s="35"/>
      <c r="X24598" s="35"/>
    </row>
    <row r="24600" spans="23:24" ht="14.25">
      <c r="W24600" s="34"/>
      <c r="X24600" s="34"/>
    </row>
    <row r="24601" spans="23:24" ht="15" thickTop="1">
      <c r="W24601" s="35"/>
      <c r="X24601" s="35"/>
    </row>
    <row r="24602" spans="23:24" ht="15" thickTop="1">
      <c r="W24602" s="43"/>
      <c r="X24602" s="43"/>
    </row>
    <row r="24603" spans="23:24" ht="14.25">
      <c r="W24603" s="28"/>
      <c r="X24603" s="28"/>
    </row>
    <row r="24604" spans="23:24" ht="14.25">
      <c r="W24604" s="28"/>
      <c r="X24604" s="28"/>
    </row>
    <row r="24605" spans="23:24" ht="14.25">
      <c r="W24605" s="29"/>
      <c r="X24605" s="29"/>
    </row>
    <row r="24606" spans="23:24" ht="14.25">
      <c r="W24606" s="31"/>
      <c r="X24606" s="31"/>
    </row>
    <row r="24607" spans="23:24" ht="14.25">
      <c r="W24607" s="29"/>
      <c r="X24607" s="29"/>
    </row>
    <row r="24608" spans="23:24" ht="14.25">
      <c r="W24608" s="31"/>
      <c r="X24608" s="31"/>
    </row>
    <row r="24610" spans="23:24" ht="14.25">
      <c r="W24610" s="29"/>
      <c r="X24610" s="29"/>
    </row>
    <row r="24611" spans="23:24" ht="14.25">
      <c r="W24611" s="34"/>
      <c r="X24611" s="34"/>
    </row>
    <row r="24612" spans="23:24" ht="14.25">
      <c r="W24612" s="28"/>
      <c r="X24612" s="28"/>
    </row>
    <row r="24613" spans="23:24" ht="14.25">
      <c r="W24613" s="34"/>
      <c r="X24613" s="34"/>
    </row>
    <row r="24614" spans="23:24" ht="14.25">
      <c r="W24614" s="34"/>
      <c r="X24614" s="34"/>
    </row>
    <row r="24615" spans="23:24" ht="14.25">
      <c r="W24615" s="34"/>
      <c r="X24615" s="34"/>
    </row>
    <row r="24616" spans="23:24" ht="14.25">
      <c r="W24616" s="35"/>
      <c r="X24616" s="35"/>
    </row>
    <row r="24617" spans="23:24" ht="14.25">
      <c r="W24617" s="35"/>
      <c r="X24617" s="35"/>
    </row>
    <row r="24618" spans="23:24" ht="14.25">
      <c r="W24618" s="35"/>
      <c r="X24618" s="35"/>
    </row>
    <row r="24619" spans="23:24" ht="14.25">
      <c r="W24619" s="34"/>
      <c r="X24619" s="34"/>
    </row>
    <row r="24620" spans="23:24" ht="14.25">
      <c r="W24620" s="34"/>
      <c r="X24620" s="34"/>
    </row>
    <row r="24621" spans="23:24" ht="14.25">
      <c r="W24621" s="34"/>
      <c r="X24621" s="34"/>
    </row>
    <row r="24622" spans="23:24" ht="14.25">
      <c r="W24622" s="35"/>
      <c r="X24622" s="35"/>
    </row>
    <row r="24623" spans="23:24" ht="14.25">
      <c r="W24623" s="35"/>
      <c r="X24623" s="35"/>
    </row>
    <row r="24624" spans="23:24" ht="14.25">
      <c r="W24624" s="34"/>
      <c r="X24624" s="34"/>
    </row>
    <row r="24625" spans="23:24" ht="14.25">
      <c r="W24625" s="34"/>
      <c r="X24625" s="34"/>
    </row>
    <row r="24626" spans="23:24" ht="14.25">
      <c r="W24626" s="35"/>
      <c r="X24626" s="35"/>
    </row>
    <row r="24627" spans="23:24" ht="14.25">
      <c r="W24627" s="34"/>
      <c r="X24627" s="34"/>
    </row>
    <row r="24628" spans="23:24" ht="14.25">
      <c r="W24628" s="35"/>
      <c r="X24628" s="35"/>
    </row>
    <row r="24630" spans="23:24" ht="14.25">
      <c r="W24630" s="34"/>
      <c r="X24630" s="34"/>
    </row>
    <row r="24631" spans="23:24" ht="15" thickTop="1">
      <c r="W24631" s="35"/>
      <c r="X24631" s="35"/>
    </row>
    <row r="24632" spans="23:24" ht="15" thickTop="1">
      <c r="W24632" s="43"/>
      <c r="X24632" s="43"/>
    </row>
    <row r="24633" spans="23:24" ht="14.25">
      <c r="W24633" s="28"/>
      <c r="X24633" s="28"/>
    </row>
    <row r="24634" spans="23:24" ht="14.25">
      <c r="W24634" s="28"/>
      <c r="X24634" s="28"/>
    </row>
    <row r="24635" spans="23:24" ht="14.25">
      <c r="W24635" s="29"/>
      <c r="X24635" s="29"/>
    </row>
    <row r="24636" spans="23:24" ht="14.25">
      <c r="W24636" s="31"/>
      <c r="X24636" s="31"/>
    </row>
    <row r="24637" spans="23:24" ht="14.25">
      <c r="W24637" s="29"/>
      <c r="X24637" s="29"/>
    </row>
    <row r="24638" spans="23:24" ht="14.25">
      <c r="W24638" s="31"/>
      <c r="X24638" s="31"/>
    </row>
    <row r="24640" spans="23:24" ht="14.25">
      <c r="W24640" s="29"/>
      <c r="X24640" s="29"/>
    </row>
    <row r="24641" spans="23:24" ht="14.25">
      <c r="W24641" s="34"/>
      <c r="X24641" s="34"/>
    </row>
    <row r="24642" spans="23:24" ht="14.25">
      <c r="W24642" s="28"/>
      <c r="X24642" s="28"/>
    </row>
    <row r="24643" spans="23:24" ht="14.25">
      <c r="W24643" s="34"/>
      <c r="X24643" s="34"/>
    </row>
    <row r="24644" spans="23:24" ht="14.25">
      <c r="W24644" s="34"/>
      <c r="X24644" s="34"/>
    </row>
    <row r="24645" spans="23:24" ht="14.25">
      <c r="W24645" s="34"/>
      <c r="X24645" s="34"/>
    </row>
    <row r="24646" spans="23:24" ht="14.25">
      <c r="W24646" s="35"/>
      <c r="X24646" s="35"/>
    </row>
    <row r="24647" spans="23:24" ht="14.25">
      <c r="W24647" s="35"/>
      <c r="X24647" s="35"/>
    </row>
    <row r="24648" spans="23:24" ht="14.25">
      <c r="W24648" s="35"/>
      <c r="X24648" s="35"/>
    </row>
    <row r="24649" spans="23:24" ht="14.25">
      <c r="W24649" s="34"/>
      <c r="X24649" s="34"/>
    </row>
    <row r="24650" spans="23:24" ht="14.25">
      <c r="W24650" s="34"/>
      <c r="X24650" s="34"/>
    </row>
    <row r="24651" spans="23:24" ht="14.25">
      <c r="W24651" s="34"/>
      <c r="X24651" s="34"/>
    </row>
    <row r="24652" spans="23:24" ht="14.25">
      <c r="W24652" s="35"/>
      <c r="X24652" s="35"/>
    </row>
    <row r="24653" spans="23:24" ht="14.25">
      <c r="W24653" s="35"/>
      <c r="X24653" s="35"/>
    </row>
    <row r="24654" spans="23:24" ht="14.25">
      <c r="W24654" s="34"/>
      <c r="X24654" s="34"/>
    </row>
    <row r="24655" spans="23:24" ht="14.25">
      <c r="W24655" s="34"/>
      <c r="X24655" s="34"/>
    </row>
    <row r="24656" spans="23:24" ht="14.25">
      <c r="W24656" s="35"/>
      <c r="X24656" s="35"/>
    </row>
    <row r="24657" spans="23:24" ht="14.25">
      <c r="W24657" s="34"/>
      <c r="X24657" s="34"/>
    </row>
    <row r="24658" spans="23:24" ht="14.25">
      <c r="W24658" s="35"/>
      <c r="X24658" s="35"/>
    </row>
    <row r="24660" spans="23:24" ht="14.25">
      <c r="W24660" s="34"/>
      <c r="X24660" s="34"/>
    </row>
    <row r="24661" spans="23:24" ht="15" thickTop="1">
      <c r="W24661" s="35"/>
      <c r="X24661" s="35"/>
    </row>
    <row r="24662" spans="23:24" ht="15" thickTop="1">
      <c r="W24662" s="43"/>
      <c r="X24662" s="43"/>
    </row>
    <row r="24663" spans="23:24" ht="14.25">
      <c r="W24663" s="28"/>
      <c r="X24663" s="28"/>
    </row>
    <row r="24664" spans="23:24" ht="14.25">
      <c r="W24664" s="28"/>
      <c r="X24664" s="28"/>
    </row>
    <row r="24665" spans="23:24" ht="14.25">
      <c r="W24665" s="29"/>
      <c r="X24665" s="29"/>
    </row>
    <row r="24666" spans="23:24" ht="14.25">
      <c r="W24666" s="31"/>
      <c r="X24666" s="31"/>
    </row>
    <row r="24667" spans="23:24" ht="14.25">
      <c r="W24667" s="29"/>
      <c r="X24667" s="29"/>
    </row>
    <row r="24668" spans="23:24" ht="14.25">
      <c r="W24668" s="31"/>
      <c r="X24668" s="31"/>
    </row>
    <row r="24670" spans="23:24" ht="14.25">
      <c r="W24670" s="29"/>
      <c r="X24670" s="29"/>
    </row>
    <row r="24671" spans="23:24" ht="14.25">
      <c r="W24671" s="34"/>
      <c r="X24671" s="34"/>
    </row>
    <row r="24672" spans="23:24" ht="14.25">
      <c r="W24672" s="28"/>
      <c r="X24672" s="28"/>
    </row>
    <row r="24673" spans="23:24" ht="14.25">
      <c r="W24673" s="34"/>
      <c r="X24673" s="34"/>
    </row>
    <row r="24674" spans="23:24" ht="14.25">
      <c r="W24674" s="34"/>
      <c r="X24674" s="34"/>
    </row>
    <row r="24675" spans="23:24" ht="14.25">
      <c r="W24675" s="34"/>
      <c r="X24675" s="34"/>
    </row>
    <row r="24676" spans="23:24" ht="14.25">
      <c r="W24676" s="35"/>
      <c r="X24676" s="35"/>
    </row>
    <row r="24677" spans="23:24" ht="14.25">
      <c r="W24677" s="35"/>
      <c r="X24677" s="35"/>
    </row>
    <row r="24678" spans="23:24" ht="14.25">
      <c r="W24678" s="35"/>
      <c r="X24678" s="35"/>
    </row>
    <row r="24679" spans="23:24" ht="14.25">
      <c r="W24679" s="34"/>
      <c r="X24679" s="34"/>
    </row>
    <row r="24680" spans="23:24" ht="14.25">
      <c r="W24680" s="34"/>
      <c r="X24680" s="34"/>
    </row>
    <row r="24681" spans="23:24" ht="14.25">
      <c r="W24681" s="34"/>
      <c r="X24681" s="34"/>
    </row>
    <row r="24682" spans="23:24" ht="14.25">
      <c r="W24682" s="35"/>
      <c r="X24682" s="35"/>
    </row>
    <row r="24683" spans="23:24" ht="14.25">
      <c r="W24683" s="35"/>
      <c r="X24683" s="35"/>
    </row>
    <row r="24684" spans="23:24" ht="14.25">
      <c r="W24684" s="34"/>
      <c r="X24684" s="34"/>
    </row>
    <row r="24685" spans="23:24" ht="14.25">
      <c r="W24685" s="34"/>
      <c r="X24685" s="34"/>
    </row>
    <row r="24686" spans="23:24" ht="14.25">
      <c r="W24686" s="35"/>
      <c r="X24686" s="35"/>
    </row>
    <row r="24687" spans="23:24" ht="14.25">
      <c r="W24687" s="34"/>
      <c r="X24687" s="34"/>
    </row>
    <row r="24688" spans="23:24" ht="14.25">
      <c r="W24688" s="35"/>
      <c r="X24688" s="35"/>
    </row>
    <row r="24690" spans="23:24" ht="14.25">
      <c r="W24690" s="34"/>
      <c r="X24690" s="34"/>
    </row>
    <row r="24691" spans="23:24" ht="15" thickTop="1">
      <c r="W24691" s="35"/>
      <c r="X24691" s="35"/>
    </row>
    <row r="24692" spans="23:24" ht="15" thickTop="1">
      <c r="W24692" s="43"/>
      <c r="X24692" s="43"/>
    </row>
    <row r="24693" spans="23:24" ht="14.25">
      <c r="W24693" s="28"/>
      <c r="X24693" s="28"/>
    </row>
    <row r="24694" spans="23:24" ht="14.25">
      <c r="W24694" s="28"/>
      <c r="X24694" s="28"/>
    </row>
    <row r="24695" spans="23:24" ht="14.25">
      <c r="W24695" s="29"/>
      <c r="X24695" s="29"/>
    </row>
    <row r="24696" spans="23:24" ht="14.25">
      <c r="W24696" s="31"/>
      <c r="X24696" s="31"/>
    </row>
    <row r="24697" spans="23:24" ht="14.25">
      <c r="W24697" s="29"/>
      <c r="X24697" s="29"/>
    </row>
    <row r="24698" spans="23:24" ht="14.25">
      <c r="W24698" s="31"/>
      <c r="X24698" s="31"/>
    </row>
    <row r="24700" spans="23:24" ht="14.25">
      <c r="W24700" s="29"/>
      <c r="X24700" s="29"/>
    </row>
    <row r="24701" spans="23:24" ht="14.25">
      <c r="W24701" s="34"/>
      <c r="X24701" s="34"/>
    </row>
    <row r="24702" spans="23:24" ht="14.25">
      <c r="W24702" s="28"/>
      <c r="X24702" s="28"/>
    </row>
    <row r="24703" spans="23:24" ht="14.25">
      <c r="W24703" s="34"/>
      <c r="X24703" s="34"/>
    </row>
    <row r="24704" spans="23:24" ht="14.25">
      <c r="W24704" s="34"/>
      <c r="X24704" s="34"/>
    </row>
    <row r="24705" spans="23:24" ht="14.25">
      <c r="W24705" s="34"/>
      <c r="X24705" s="34"/>
    </row>
    <row r="24706" spans="23:24" ht="14.25">
      <c r="W24706" s="35"/>
      <c r="X24706" s="35"/>
    </row>
    <row r="24707" spans="23:24" ht="14.25">
      <c r="W24707" s="35"/>
      <c r="X24707" s="35"/>
    </row>
    <row r="24708" spans="23:24" ht="14.25">
      <c r="W24708" s="35"/>
      <c r="X24708" s="35"/>
    </row>
    <row r="24709" spans="23:24" ht="14.25">
      <c r="W24709" s="34"/>
      <c r="X24709" s="34"/>
    </row>
    <row r="24710" spans="23:24" ht="14.25">
      <c r="W24710" s="34"/>
      <c r="X24710" s="34"/>
    </row>
    <row r="24711" spans="23:24" ht="14.25">
      <c r="W24711" s="34"/>
      <c r="X24711" s="34"/>
    </row>
    <row r="24712" spans="23:24" ht="14.25">
      <c r="W24712" s="35"/>
      <c r="X24712" s="35"/>
    </row>
    <row r="24713" spans="23:24" ht="14.25">
      <c r="W24713" s="35"/>
      <c r="X24713" s="35"/>
    </row>
    <row r="24714" spans="23:24" ht="14.25">
      <c r="W24714" s="34"/>
      <c r="X24714" s="34"/>
    </row>
    <row r="24715" spans="23:24" ht="14.25">
      <c r="W24715" s="34"/>
      <c r="X24715" s="34"/>
    </row>
    <row r="24716" spans="23:24" ht="14.25">
      <c r="W24716" s="35"/>
      <c r="X24716" s="35"/>
    </row>
    <row r="24717" spans="23:24" ht="14.25">
      <c r="W24717" s="34"/>
      <c r="X24717" s="34"/>
    </row>
    <row r="24718" spans="23:24" ht="14.25">
      <c r="W24718" s="35"/>
      <c r="X24718" s="35"/>
    </row>
    <row r="24720" spans="23:24" ht="14.25">
      <c r="W24720" s="34"/>
      <c r="X24720" s="34"/>
    </row>
    <row r="24721" spans="23:24" ht="15" thickTop="1">
      <c r="W24721" s="35"/>
      <c r="X24721" s="35"/>
    </row>
    <row r="24722" spans="23:24" ht="15" thickTop="1">
      <c r="W24722" s="43"/>
      <c r="X24722" s="43"/>
    </row>
    <row r="24723" spans="23:24" ht="14.25">
      <c r="W24723" s="28"/>
      <c r="X24723" s="28"/>
    </row>
    <row r="24724" spans="23:24" ht="14.25">
      <c r="W24724" s="28"/>
      <c r="X24724" s="28"/>
    </row>
    <row r="24725" spans="23:24" ht="14.25">
      <c r="W24725" s="29"/>
      <c r="X24725" s="29"/>
    </row>
    <row r="24726" spans="23:24" ht="14.25">
      <c r="W24726" s="31"/>
      <c r="X24726" s="31"/>
    </row>
    <row r="24727" spans="23:24" ht="14.25">
      <c r="W24727" s="29"/>
      <c r="X24727" s="29"/>
    </row>
    <row r="24728" spans="23:24" ht="14.25">
      <c r="W24728" s="31"/>
      <c r="X24728" s="31"/>
    </row>
    <row r="24730" spans="23:24" ht="14.25">
      <c r="W24730" s="29"/>
      <c r="X24730" s="29"/>
    </row>
    <row r="24731" spans="23:24" ht="14.25">
      <c r="W24731" s="34"/>
      <c r="X24731" s="34"/>
    </row>
    <row r="24732" spans="23:24" ht="14.25">
      <c r="W24732" s="28"/>
      <c r="X24732" s="28"/>
    </row>
    <row r="24733" spans="23:24" ht="14.25">
      <c r="W24733" s="34"/>
      <c r="X24733" s="34"/>
    </row>
    <row r="24734" spans="23:24" ht="14.25">
      <c r="W24734" s="34"/>
      <c r="X24734" s="34"/>
    </row>
    <row r="24735" spans="23:24" ht="14.25">
      <c r="W24735" s="34"/>
      <c r="X24735" s="34"/>
    </row>
    <row r="24736" spans="23:24" ht="14.25">
      <c r="W24736" s="35"/>
      <c r="X24736" s="35"/>
    </row>
    <row r="24737" spans="23:24" ht="14.25">
      <c r="W24737" s="35"/>
      <c r="X24737" s="35"/>
    </row>
    <row r="24738" spans="23:24" ht="14.25">
      <c r="W24738" s="35"/>
      <c r="X24738" s="35"/>
    </row>
    <row r="24739" spans="23:24" ht="14.25">
      <c r="W24739" s="34"/>
      <c r="X24739" s="34"/>
    </row>
    <row r="24740" spans="23:24" ht="14.25">
      <c r="W24740" s="34"/>
      <c r="X24740" s="34"/>
    </row>
    <row r="24741" spans="23:24" ht="14.25">
      <c r="W24741" s="34"/>
      <c r="X24741" s="34"/>
    </row>
    <row r="24742" spans="23:24" ht="14.25">
      <c r="W24742" s="35"/>
      <c r="X24742" s="35"/>
    </row>
    <row r="24743" spans="23:24" ht="14.25">
      <c r="W24743" s="35"/>
      <c r="X24743" s="35"/>
    </row>
    <row r="24744" spans="23:24" ht="14.25">
      <c r="W24744" s="34"/>
      <c r="X24744" s="34"/>
    </row>
    <row r="24745" spans="23:24" ht="14.25">
      <c r="W24745" s="34"/>
      <c r="X24745" s="34"/>
    </row>
    <row r="24746" spans="23:24" ht="14.25">
      <c r="W24746" s="35"/>
      <c r="X24746" s="35"/>
    </row>
    <row r="24747" spans="23:24" ht="14.25">
      <c r="W24747" s="34"/>
      <c r="X24747" s="34"/>
    </row>
    <row r="24748" spans="23:24" ht="14.25">
      <c r="W24748" s="35"/>
      <c r="X24748" s="35"/>
    </row>
    <row r="24750" spans="23:24" ht="14.25">
      <c r="W24750" s="34"/>
      <c r="X24750" s="34"/>
    </row>
    <row r="24751" spans="23:24" ht="15" thickTop="1">
      <c r="W24751" s="35"/>
      <c r="X24751" s="35"/>
    </row>
    <row r="24752" spans="23:24" ht="15" thickTop="1">
      <c r="W24752" s="43"/>
      <c r="X24752" s="43"/>
    </row>
    <row r="24753" spans="23:24" ht="14.25">
      <c r="W24753" s="28"/>
      <c r="X24753" s="28"/>
    </row>
    <row r="24754" spans="23:24" ht="14.25">
      <c r="W24754" s="28"/>
      <c r="X24754" s="28"/>
    </row>
    <row r="24755" spans="23:24" ht="14.25">
      <c r="W24755" s="29"/>
      <c r="X24755" s="29"/>
    </row>
    <row r="24756" spans="23:24" ht="14.25">
      <c r="W24756" s="31"/>
      <c r="X24756" s="31"/>
    </row>
    <row r="24757" spans="23:24" ht="14.25">
      <c r="W24757" s="29"/>
      <c r="X24757" s="29"/>
    </row>
    <row r="24758" spans="23:24" ht="14.25">
      <c r="W24758" s="31"/>
      <c r="X24758" s="31"/>
    </row>
    <row r="24760" spans="23:24" ht="14.25">
      <c r="W24760" s="29"/>
      <c r="X24760" s="29"/>
    </row>
    <row r="24761" spans="23:24" ht="14.25">
      <c r="W24761" s="34"/>
      <c r="X24761" s="34"/>
    </row>
    <row r="24762" spans="23:24" ht="14.25">
      <c r="W24762" s="28"/>
      <c r="X24762" s="28"/>
    </row>
    <row r="24763" spans="23:24" ht="14.25">
      <c r="W24763" s="34"/>
      <c r="X24763" s="34"/>
    </row>
    <row r="24764" spans="23:24" ht="14.25">
      <c r="W24764" s="34"/>
      <c r="X24764" s="34"/>
    </row>
    <row r="24765" spans="23:24" ht="14.25">
      <c r="W24765" s="34"/>
      <c r="X24765" s="34"/>
    </row>
    <row r="24766" spans="23:24" ht="14.25">
      <c r="W24766" s="35"/>
      <c r="X24766" s="35"/>
    </row>
    <row r="24767" spans="23:24" ht="14.25">
      <c r="W24767" s="35"/>
      <c r="X24767" s="35"/>
    </row>
    <row r="24768" spans="23:24" ht="14.25">
      <c r="W24768" s="35"/>
      <c r="X24768" s="35"/>
    </row>
    <row r="24769" spans="23:24" ht="14.25">
      <c r="W24769" s="34"/>
      <c r="X24769" s="34"/>
    </row>
    <row r="24770" spans="23:24" ht="14.25">
      <c r="W24770" s="34"/>
      <c r="X24770" s="34"/>
    </row>
    <row r="24771" spans="23:24" ht="14.25">
      <c r="W24771" s="34"/>
      <c r="X24771" s="34"/>
    </row>
    <row r="24772" spans="23:24" ht="14.25">
      <c r="W24772" s="35"/>
      <c r="X24772" s="35"/>
    </row>
    <row r="24773" spans="23:24" ht="14.25">
      <c r="W24773" s="35"/>
      <c r="X24773" s="35"/>
    </row>
    <row r="24774" spans="23:24" ht="14.25">
      <c r="W24774" s="34"/>
      <c r="X24774" s="34"/>
    </row>
    <row r="24775" spans="23:24" ht="14.25">
      <c r="W24775" s="34"/>
      <c r="X24775" s="34"/>
    </row>
    <row r="24776" spans="23:24" ht="14.25">
      <c r="W24776" s="35"/>
      <c r="X24776" s="35"/>
    </row>
    <row r="24777" spans="23:24" ht="14.25">
      <c r="W24777" s="34"/>
      <c r="X24777" s="34"/>
    </row>
    <row r="24778" spans="23:24" ht="14.25">
      <c r="W24778" s="35"/>
      <c r="X24778" s="35"/>
    </row>
    <row r="24780" spans="23:24" ht="14.25">
      <c r="W24780" s="34"/>
      <c r="X24780" s="34"/>
    </row>
    <row r="24781" spans="23:24" ht="15" thickTop="1">
      <c r="W24781" s="35"/>
      <c r="X24781" s="35"/>
    </row>
    <row r="24782" spans="23:24" ht="15" thickTop="1">
      <c r="W24782" s="43"/>
      <c r="X24782" s="43"/>
    </row>
    <row r="24783" spans="23:24" ht="14.25">
      <c r="W24783" s="28"/>
      <c r="X24783" s="28"/>
    </row>
    <row r="24784" spans="23:24" ht="14.25">
      <c r="W24784" s="28"/>
      <c r="X24784" s="28"/>
    </row>
    <row r="24785" spans="23:24" ht="14.25">
      <c r="W24785" s="29"/>
      <c r="X24785" s="29"/>
    </row>
    <row r="24786" spans="23:24" ht="14.25">
      <c r="W24786" s="31"/>
      <c r="X24786" s="31"/>
    </row>
    <row r="24787" spans="23:24" ht="14.25">
      <c r="W24787" s="29"/>
      <c r="X24787" s="29"/>
    </row>
    <row r="24788" spans="23:24" ht="14.25">
      <c r="W24788" s="31"/>
      <c r="X24788" s="31"/>
    </row>
    <row r="24790" spans="23:24" ht="14.25">
      <c r="W24790" s="29"/>
      <c r="X24790" s="29"/>
    </row>
    <row r="24791" spans="23:24" ht="14.25">
      <c r="W24791" s="34"/>
      <c r="X24791" s="34"/>
    </row>
    <row r="24792" spans="23:24" ht="14.25">
      <c r="W24792" s="28"/>
      <c r="X24792" s="28"/>
    </row>
    <row r="24793" spans="23:24" ht="14.25">
      <c r="W24793" s="34"/>
      <c r="X24793" s="34"/>
    </row>
    <row r="24794" spans="23:24" ht="14.25">
      <c r="W24794" s="34"/>
      <c r="X24794" s="34"/>
    </row>
    <row r="24795" spans="23:24" ht="14.25">
      <c r="W24795" s="34"/>
      <c r="X24795" s="34"/>
    </row>
    <row r="24796" spans="23:24" ht="14.25">
      <c r="W24796" s="35"/>
      <c r="X24796" s="35"/>
    </row>
    <row r="24797" spans="23:24" ht="14.25">
      <c r="W24797" s="35"/>
      <c r="X24797" s="35"/>
    </row>
    <row r="24798" spans="23:24" ht="14.25">
      <c r="W24798" s="35"/>
      <c r="X24798" s="35"/>
    </row>
    <row r="24799" spans="23:24" ht="14.25">
      <c r="W24799" s="34"/>
      <c r="X24799" s="34"/>
    </row>
    <row r="24800" spans="23:24" ht="14.25">
      <c r="W24800" s="34"/>
      <c r="X24800" s="34"/>
    </row>
    <row r="24801" spans="23:24" ht="14.25">
      <c r="W24801" s="34"/>
      <c r="X24801" s="34"/>
    </row>
    <row r="24802" spans="23:24" ht="14.25">
      <c r="W24802" s="35"/>
      <c r="X24802" s="35"/>
    </row>
    <row r="24803" spans="23:24" ht="14.25">
      <c r="W24803" s="35"/>
      <c r="X24803" s="35"/>
    </row>
    <row r="24804" spans="23:24" ht="14.25">
      <c r="W24804" s="34"/>
      <c r="X24804" s="34"/>
    </row>
    <row r="24805" spans="23:24" ht="14.25">
      <c r="W24805" s="34"/>
      <c r="X24805" s="34"/>
    </row>
    <row r="24806" spans="23:24" ht="14.25">
      <c r="W24806" s="35"/>
      <c r="X24806" s="35"/>
    </row>
    <row r="24807" spans="23:24" ht="14.25">
      <c r="W24807" s="34"/>
      <c r="X24807" s="34"/>
    </row>
    <row r="24808" spans="23:24" ht="14.25">
      <c r="W24808" s="35"/>
      <c r="X24808" s="35"/>
    </row>
    <row r="24810" spans="23:24" ht="14.25">
      <c r="W24810" s="34"/>
      <c r="X24810" s="34"/>
    </row>
    <row r="24811" spans="23:24" ht="15" thickTop="1">
      <c r="W24811" s="35"/>
      <c r="X24811" s="35"/>
    </row>
    <row r="24812" spans="23:24" ht="15" thickTop="1">
      <c r="W24812" s="43"/>
      <c r="X24812" s="43"/>
    </row>
    <row r="24813" spans="23:24" ht="14.25">
      <c r="W24813" s="28"/>
      <c r="X24813" s="28"/>
    </row>
    <row r="24814" spans="23:24" ht="14.25">
      <c r="W24814" s="28"/>
      <c r="X24814" s="28"/>
    </row>
    <row r="24815" spans="23:24" ht="14.25">
      <c r="W24815" s="29"/>
      <c r="X24815" s="29"/>
    </row>
    <row r="24816" spans="23:24" ht="14.25">
      <c r="W24816" s="31"/>
      <c r="X24816" s="31"/>
    </row>
    <row r="24817" spans="23:24" ht="14.25">
      <c r="W24817" s="29"/>
      <c r="X24817" s="29"/>
    </row>
    <row r="24818" spans="23:24" ht="14.25">
      <c r="W24818" s="31"/>
      <c r="X24818" s="31"/>
    </row>
    <row r="24820" spans="23:24" ht="14.25">
      <c r="W24820" s="29"/>
      <c r="X24820" s="29"/>
    </row>
    <row r="24821" spans="23:24" ht="14.25">
      <c r="W24821" s="34"/>
      <c r="X24821" s="34"/>
    </row>
    <row r="24822" spans="23:24" ht="14.25">
      <c r="W24822" s="28"/>
      <c r="X24822" s="28"/>
    </row>
    <row r="24823" spans="23:24" ht="14.25">
      <c r="W24823" s="34"/>
      <c r="X24823" s="34"/>
    </row>
    <row r="24824" spans="23:24" ht="14.25">
      <c r="W24824" s="34"/>
      <c r="X24824" s="34"/>
    </row>
    <row r="24825" spans="23:24" ht="14.25">
      <c r="W24825" s="34"/>
      <c r="X24825" s="34"/>
    </row>
    <row r="24826" spans="23:24" ht="14.25">
      <c r="W24826" s="35"/>
      <c r="X24826" s="35"/>
    </row>
    <row r="24827" spans="23:24" ht="14.25">
      <c r="W24827" s="35"/>
      <c r="X24827" s="35"/>
    </row>
    <row r="24828" spans="23:24" ht="14.25">
      <c r="W24828" s="35"/>
      <c r="X24828" s="35"/>
    </row>
    <row r="24829" spans="23:24" ht="14.25">
      <c r="W24829" s="34"/>
      <c r="X24829" s="34"/>
    </row>
    <row r="24830" spans="23:24" ht="14.25">
      <c r="W24830" s="34"/>
      <c r="X24830" s="34"/>
    </row>
    <row r="24831" spans="23:24" ht="14.25">
      <c r="W24831" s="34"/>
      <c r="X24831" s="34"/>
    </row>
    <row r="24832" spans="23:24" ht="14.25">
      <c r="W24832" s="35"/>
      <c r="X24832" s="35"/>
    </row>
    <row r="24833" spans="23:24" ht="14.25">
      <c r="W24833" s="35"/>
      <c r="X24833" s="35"/>
    </row>
    <row r="24834" spans="23:24" ht="14.25">
      <c r="W24834" s="34"/>
      <c r="X24834" s="34"/>
    </row>
    <row r="24835" spans="23:24" ht="14.25">
      <c r="W24835" s="34"/>
      <c r="X24835" s="34"/>
    </row>
    <row r="24836" spans="23:24" ht="14.25">
      <c r="W24836" s="35"/>
      <c r="X24836" s="35"/>
    </row>
    <row r="24837" spans="23:24" ht="14.25">
      <c r="W24837" s="34"/>
      <c r="X24837" s="34"/>
    </row>
    <row r="24838" spans="23:24" ht="14.25">
      <c r="W24838" s="35"/>
      <c r="X24838" s="35"/>
    </row>
    <row r="24840" spans="23:24" ht="14.25">
      <c r="W24840" s="34"/>
      <c r="X24840" s="34"/>
    </row>
    <row r="24841" spans="23:24" ht="15" thickTop="1">
      <c r="W24841" s="35"/>
      <c r="X24841" s="35"/>
    </row>
    <row r="24842" spans="23:24" ht="15" thickTop="1">
      <c r="W24842" s="43"/>
      <c r="X24842" s="43"/>
    </row>
    <row r="24843" spans="23:24" ht="14.25">
      <c r="W24843" s="28"/>
      <c r="X24843" s="28"/>
    </row>
    <row r="24844" spans="23:24" ht="14.25">
      <c r="W24844" s="28"/>
      <c r="X24844" s="28"/>
    </row>
    <row r="24845" spans="23:24" ht="14.25">
      <c r="W24845" s="29"/>
      <c r="X24845" s="29"/>
    </row>
    <row r="24846" spans="23:24" ht="14.25">
      <c r="W24846" s="31"/>
      <c r="X24846" s="31"/>
    </row>
    <row r="24847" spans="23:24" ht="14.25">
      <c r="W24847" s="29"/>
      <c r="X24847" s="29"/>
    </row>
    <row r="24848" spans="23:24" ht="14.25">
      <c r="W24848" s="31"/>
      <c r="X24848" s="31"/>
    </row>
    <row r="24850" spans="23:24" ht="14.25">
      <c r="W24850" s="29"/>
      <c r="X24850" s="29"/>
    </row>
    <row r="24851" spans="23:24" ht="14.25">
      <c r="W24851" s="34"/>
      <c r="X24851" s="34"/>
    </row>
    <row r="24852" spans="23:24" ht="14.25">
      <c r="W24852" s="28"/>
      <c r="X24852" s="28"/>
    </row>
    <row r="24853" spans="23:24" ht="14.25">
      <c r="W24853" s="34"/>
      <c r="X24853" s="34"/>
    </row>
    <row r="24854" spans="23:24" ht="14.25">
      <c r="W24854" s="34"/>
      <c r="X24854" s="34"/>
    </row>
    <row r="24855" spans="23:24" ht="14.25">
      <c r="W24855" s="34"/>
      <c r="X24855" s="34"/>
    </row>
    <row r="24856" spans="23:24" ht="14.25">
      <c r="W24856" s="35"/>
      <c r="X24856" s="35"/>
    </row>
    <row r="24857" spans="23:24" ht="14.25">
      <c r="W24857" s="35"/>
      <c r="X24857" s="35"/>
    </row>
    <row r="24858" spans="23:24" ht="14.25">
      <c r="W24858" s="35"/>
      <c r="X24858" s="35"/>
    </row>
    <row r="24859" spans="23:24" ht="14.25">
      <c r="W24859" s="34"/>
      <c r="X24859" s="34"/>
    </row>
    <row r="24860" spans="23:24" ht="14.25">
      <c r="W24860" s="34"/>
      <c r="X24860" s="34"/>
    </row>
    <row r="24861" spans="23:24" ht="14.25">
      <c r="W24861" s="34"/>
      <c r="X24861" s="34"/>
    </row>
    <row r="24862" spans="23:24" ht="14.25">
      <c r="W24862" s="35"/>
      <c r="X24862" s="35"/>
    </row>
    <row r="24863" spans="23:24" ht="14.25">
      <c r="W24863" s="35"/>
      <c r="X24863" s="35"/>
    </row>
    <row r="24864" spans="23:24" ht="14.25">
      <c r="W24864" s="34"/>
      <c r="X24864" s="34"/>
    </row>
    <row r="24865" spans="23:24" ht="14.25">
      <c r="W24865" s="34"/>
      <c r="X24865" s="34"/>
    </row>
    <row r="24866" spans="23:24" ht="14.25">
      <c r="W24866" s="35"/>
      <c r="X24866" s="35"/>
    </row>
    <row r="24867" spans="23:24" ht="14.25">
      <c r="W24867" s="34"/>
      <c r="X24867" s="34"/>
    </row>
    <row r="24868" spans="23:24" ht="14.25">
      <c r="W24868" s="35"/>
      <c r="X24868" s="35"/>
    </row>
    <row r="24870" spans="23:24" ht="14.25">
      <c r="W24870" s="34"/>
      <c r="X24870" s="34"/>
    </row>
    <row r="24871" spans="23:24" ht="15" thickTop="1">
      <c r="W24871" s="35"/>
      <c r="X24871" s="35"/>
    </row>
    <row r="24872" spans="23:24" ht="15" thickTop="1">
      <c r="W24872" s="43"/>
      <c r="X24872" s="43"/>
    </row>
    <row r="24873" spans="23:24" ht="14.25">
      <c r="W24873" s="28"/>
      <c r="X24873" s="28"/>
    </row>
    <row r="24874" spans="23:24" ht="14.25">
      <c r="W24874" s="28"/>
      <c r="X24874" s="28"/>
    </row>
    <row r="24875" spans="23:24" ht="14.25">
      <c r="W24875" s="29"/>
      <c r="X24875" s="29"/>
    </row>
    <row r="24876" spans="23:24" ht="14.25">
      <c r="W24876" s="31"/>
      <c r="X24876" s="31"/>
    </row>
    <row r="24877" spans="23:24" ht="14.25">
      <c r="W24877" s="29"/>
      <c r="X24877" s="29"/>
    </row>
    <row r="24878" spans="23:24" ht="14.25">
      <c r="W24878" s="31"/>
      <c r="X24878" s="31"/>
    </row>
    <row r="24880" spans="23:24" ht="14.25">
      <c r="W24880" s="29"/>
      <c r="X24880" s="29"/>
    </row>
    <row r="24881" spans="23:24" ht="14.25">
      <c r="W24881" s="34"/>
      <c r="X24881" s="34"/>
    </row>
    <row r="24882" spans="23:24" ht="14.25">
      <c r="W24882" s="28"/>
      <c r="X24882" s="28"/>
    </row>
    <row r="24883" spans="23:24" ht="14.25">
      <c r="W24883" s="34"/>
      <c r="X24883" s="34"/>
    </row>
    <row r="24884" spans="23:24" ht="14.25">
      <c r="W24884" s="34"/>
      <c r="X24884" s="34"/>
    </row>
    <row r="24885" spans="23:24" ht="14.25">
      <c r="W24885" s="34"/>
      <c r="X24885" s="34"/>
    </row>
    <row r="24886" spans="23:24" ht="14.25">
      <c r="W24886" s="35"/>
      <c r="X24886" s="35"/>
    </row>
    <row r="24887" spans="23:24" ht="14.25">
      <c r="W24887" s="35"/>
      <c r="X24887" s="35"/>
    </row>
    <row r="24888" spans="23:24" ht="14.25">
      <c r="W24888" s="35"/>
      <c r="X24888" s="35"/>
    </row>
    <row r="24889" spans="23:24" ht="14.25">
      <c r="W24889" s="34"/>
      <c r="X24889" s="34"/>
    </row>
    <row r="24890" spans="23:24" ht="14.25">
      <c r="W24890" s="34"/>
      <c r="X24890" s="34"/>
    </row>
    <row r="24891" spans="23:24" ht="14.25">
      <c r="W24891" s="34"/>
      <c r="X24891" s="34"/>
    </row>
    <row r="24892" spans="23:24" ht="14.25">
      <c r="W24892" s="35"/>
      <c r="X24892" s="35"/>
    </row>
    <row r="24893" spans="23:24" ht="14.25">
      <c r="W24893" s="35"/>
      <c r="X24893" s="35"/>
    </row>
    <row r="24894" spans="23:24" ht="14.25">
      <c r="W24894" s="34"/>
      <c r="X24894" s="34"/>
    </row>
    <row r="24895" spans="23:24" ht="14.25">
      <c r="W24895" s="34"/>
      <c r="X24895" s="34"/>
    </row>
    <row r="24896" spans="23:24" ht="14.25">
      <c r="W24896" s="35"/>
      <c r="X24896" s="35"/>
    </row>
    <row r="24897" spans="23:24" ht="14.25">
      <c r="W24897" s="34"/>
      <c r="X24897" s="34"/>
    </row>
    <row r="24898" spans="23:24" ht="14.25">
      <c r="W24898" s="35"/>
      <c r="X24898" s="35"/>
    </row>
    <row r="24900" spans="23:24" ht="14.25">
      <c r="W24900" s="34"/>
      <c r="X24900" s="34"/>
    </row>
    <row r="24901" spans="23:24" ht="15" thickTop="1">
      <c r="W24901" s="35"/>
      <c r="X24901" s="35"/>
    </row>
    <row r="24902" spans="23:24" ht="15" thickTop="1">
      <c r="W24902" s="43"/>
      <c r="X24902" s="43"/>
    </row>
    <row r="24903" spans="23:24" ht="14.25">
      <c r="W24903" s="28"/>
      <c r="X24903" s="28"/>
    </row>
    <row r="24904" spans="23:24" ht="14.25">
      <c r="W24904" s="28"/>
      <c r="X24904" s="28"/>
    </row>
    <row r="24905" spans="23:24" ht="14.25">
      <c r="W24905" s="29"/>
      <c r="X24905" s="29"/>
    </row>
    <row r="24906" spans="23:24" ht="14.25">
      <c r="W24906" s="31"/>
      <c r="X24906" s="31"/>
    </row>
    <row r="24907" spans="23:24" ht="14.25">
      <c r="W24907" s="29"/>
      <c r="X24907" s="29"/>
    </row>
    <row r="24908" spans="23:24" ht="14.25">
      <c r="W24908" s="31"/>
      <c r="X24908" s="31"/>
    </row>
    <row r="24910" spans="23:24" ht="14.25">
      <c r="W24910" s="29"/>
      <c r="X24910" s="29"/>
    </row>
    <row r="24911" spans="23:24" ht="14.25">
      <c r="W24911" s="34"/>
      <c r="X24911" s="34"/>
    </row>
    <row r="24912" spans="23:24" ht="14.25">
      <c r="W24912" s="28"/>
      <c r="X24912" s="28"/>
    </row>
    <row r="24913" spans="23:24" ht="14.25">
      <c r="W24913" s="34"/>
      <c r="X24913" s="34"/>
    </row>
    <row r="24914" spans="23:24" ht="14.25">
      <c r="W24914" s="34"/>
      <c r="X24914" s="34"/>
    </row>
    <row r="24915" spans="23:24" ht="14.25">
      <c r="W24915" s="34"/>
      <c r="X24915" s="34"/>
    </row>
    <row r="24916" spans="23:24" ht="14.25">
      <c r="W24916" s="35"/>
      <c r="X24916" s="35"/>
    </row>
    <row r="24917" spans="23:24" ht="14.25">
      <c r="W24917" s="35"/>
      <c r="X24917" s="35"/>
    </row>
    <row r="24918" spans="23:24" ht="14.25">
      <c r="W24918" s="35"/>
      <c r="X24918" s="35"/>
    </row>
    <row r="24919" spans="23:24" ht="14.25">
      <c r="W24919" s="34"/>
      <c r="X24919" s="34"/>
    </row>
    <row r="24920" spans="23:24" ht="14.25">
      <c r="W24920" s="34"/>
      <c r="X24920" s="34"/>
    </row>
    <row r="24921" spans="23:24" ht="14.25">
      <c r="W24921" s="34"/>
      <c r="X24921" s="34"/>
    </row>
    <row r="24922" spans="23:24" ht="14.25">
      <c r="W24922" s="35"/>
      <c r="X24922" s="35"/>
    </row>
    <row r="24923" spans="23:24" ht="14.25">
      <c r="W24923" s="35"/>
      <c r="X24923" s="35"/>
    </row>
    <row r="24924" spans="23:24" ht="14.25">
      <c r="W24924" s="34"/>
      <c r="X24924" s="34"/>
    </row>
    <row r="24925" spans="23:24" ht="14.25">
      <c r="W24925" s="34"/>
      <c r="X24925" s="34"/>
    </row>
    <row r="24926" spans="23:24" ht="14.25">
      <c r="W24926" s="35"/>
      <c r="X24926" s="35"/>
    </row>
    <row r="24927" spans="23:24" ht="14.25">
      <c r="W24927" s="34"/>
      <c r="X24927" s="34"/>
    </row>
    <row r="24928" spans="23:24" ht="14.25">
      <c r="W24928" s="35"/>
      <c r="X24928" s="35"/>
    </row>
    <row r="24930" spans="23:24" ht="14.25">
      <c r="W24930" s="34"/>
      <c r="X24930" s="34"/>
    </row>
    <row r="24931" spans="23:24" ht="15" thickTop="1">
      <c r="W24931" s="35"/>
      <c r="X24931" s="35"/>
    </row>
    <row r="24932" spans="23:24" ht="15" thickTop="1">
      <c r="W24932" s="43"/>
      <c r="X24932" s="43"/>
    </row>
    <row r="24933" spans="23:24" ht="14.25">
      <c r="W24933" s="28"/>
      <c r="X24933" s="28"/>
    </row>
    <row r="24934" spans="23:24" ht="14.25">
      <c r="W24934" s="28"/>
      <c r="X24934" s="28"/>
    </row>
    <row r="24935" spans="23:24" ht="14.25">
      <c r="W24935" s="29"/>
      <c r="X24935" s="29"/>
    </row>
    <row r="24936" spans="23:24" ht="14.25">
      <c r="W24936" s="31"/>
      <c r="X24936" s="31"/>
    </row>
    <row r="24937" spans="23:24" ht="14.25">
      <c r="W24937" s="29"/>
      <c r="X24937" s="29"/>
    </row>
    <row r="24938" spans="23:24" ht="14.25">
      <c r="W24938" s="31"/>
      <c r="X24938" s="31"/>
    </row>
    <row r="24940" spans="23:24" ht="14.25">
      <c r="W24940" s="29"/>
      <c r="X24940" s="29"/>
    </row>
    <row r="24941" spans="23:24" ht="14.25">
      <c r="W24941" s="34"/>
      <c r="X24941" s="34"/>
    </row>
    <row r="24942" spans="23:24" ht="14.25">
      <c r="W24942" s="28"/>
      <c r="X24942" s="28"/>
    </row>
    <row r="24943" spans="23:24" ht="14.25">
      <c r="W24943" s="34"/>
      <c r="X24943" s="34"/>
    </row>
    <row r="24944" spans="23:24" ht="14.25">
      <c r="W24944" s="34"/>
      <c r="X24944" s="34"/>
    </row>
    <row r="24945" spans="23:24" ht="14.25">
      <c r="W24945" s="34"/>
      <c r="X24945" s="34"/>
    </row>
    <row r="24946" spans="23:24" ht="14.25">
      <c r="W24946" s="35"/>
      <c r="X24946" s="35"/>
    </row>
    <row r="24947" spans="23:24" ht="14.25">
      <c r="W24947" s="35"/>
      <c r="X24947" s="35"/>
    </row>
    <row r="24948" spans="23:24" ht="14.25">
      <c r="W24948" s="35"/>
      <c r="X24948" s="35"/>
    </row>
    <row r="24949" spans="23:24" ht="14.25">
      <c r="W24949" s="34"/>
      <c r="X24949" s="34"/>
    </row>
    <row r="24950" spans="23:24" ht="14.25">
      <c r="W24950" s="34"/>
      <c r="X24950" s="34"/>
    </row>
    <row r="24951" spans="23:24" ht="14.25">
      <c r="W24951" s="34"/>
      <c r="X24951" s="34"/>
    </row>
    <row r="24952" spans="23:24" ht="14.25">
      <c r="W24952" s="35"/>
      <c r="X24952" s="35"/>
    </row>
    <row r="24953" spans="23:24" ht="14.25">
      <c r="W24953" s="35"/>
      <c r="X24953" s="35"/>
    </row>
    <row r="24954" spans="23:24" ht="14.25">
      <c r="W24954" s="34"/>
      <c r="X24954" s="34"/>
    </row>
    <row r="24955" spans="23:24" ht="14.25">
      <c r="W24955" s="34"/>
      <c r="X24955" s="34"/>
    </row>
    <row r="24956" spans="23:24" ht="14.25">
      <c r="W24956" s="35"/>
      <c r="X24956" s="35"/>
    </row>
    <row r="24957" spans="23:24" ht="14.25">
      <c r="W24957" s="34"/>
      <c r="X24957" s="34"/>
    </row>
    <row r="24958" spans="23:24" ht="14.25">
      <c r="W24958" s="35"/>
      <c r="X24958" s="35"/>
    </row>
    <row r="24960" spans="23:24" ht="14.25">
      <c r="W24960" s="34"/>
      <c r="X24960" s="34"/>
    </row>
    <row r="24961" spans="23:24" ht="15" thickTop="1">
      <c r="W24961" s="35"/>
      <c r="X24961" s="35"/>
    </row>
    <row r="24962" spans="23:24" ht="15" thickTop="1">
      <c r="W24962" s="43"/>
      <c r="X24962" s="43"/>
    </row>
    <row r="24963" spans="23:24" ht="14.25">
      <c r="W24963" s="28"/>
      <c r="X24963" s="28"/>
    </row>
    <row r="24964" spans="23:24" ht="14.25">
      <c r="W24964" s="28"/>
      <c r="X24964" s="28"/>
    </row>
    <row r="24965" spans="23:24" ht="14.25">
      <c r="W24965" s="29"/>
      <c r="X24965" s="29"/>
    </row>
    <row r="24966" spans="23:24" ht="14.25">
      <c r="W24966" s="31"/>
      <c r="X24966" s="31"/>
    </row>
    <row r="24967" spans="23:24" ht="14.25">
      <c r="W24967" s="29"/>
      <c r="X24967" s="29"/>
    </row>
    <row r="24968" spans="23:24" ht="14.25">
      <c r="W24968" s="31"/>
      <c r="X24968" s="31"/>
    </row>
    <row r="24970" spans="23:24" ht="14.25">
      <c r="W24970" s="29"/>
      <c r="X24970" s="29"/>
    </row>
    <row r="24971" spans="23:24" ht="14.25">
      <c r="W24971" s="34"/>
      <c r="X24971" s="34"/>
    </row>
    <row r="24972" spans="23:24" ht="14.25">
      <c r="W24972" s="28"/>
      <c r="X24972" s="28"/>
    </row>
    <row r="24973" spans="23:24" ht="14.25">
      <c r="W24973" s="34"/>
      <c r="X24973" s="34"/>
    </row>
    <row r="24974" spans="23:24" ht="14.25">
      <c r="W24974" s="34"/>
      <c r="X24974" s="34"/>
    </row>
    <row r="24975" spans="23:24" ht="14.25">
      <c r="W24975" s="34"/>
      <c r="X24975" s="34"/>
    </row>
    <row r="24976" spans="23:24" ht="14.25">
      <c r="W24976" s="35"/>
      <c r="X24976" s="35"/>
    </row>
    <row r="24977" spans="23:24" ht="14.25">
      <c r="W24977" s="35"/>
      <c r="X24977" s="35"/>
    </row>
    <row r="24978" spans="23:24" ht="14.25">
      <c r="W24978" s="35"/>
      <c r="X24978" s="35"/>
    </row>
    <row r="24979" spans="23:24" ht="14.25">
      <c r="W24979" s="34"/>
      <c r="X24979" s="34"/>
    </row>
    <row r="24980" spans="23:24" ht="14.25">
      <c r="W24980" s="34"/>
      <c r="X24980" s="34"/>
    </row>
    <row r="24981" spans="23:24" ht="14.25">
      <c r="W24981" s="34"/>
      <c r="X24981" s="34"/>
    </row>
    <row r="24982" spans="23:24" ht="14.25">
      <c r="W24982" s="35"/>
      <c r="X24982" s="35"/>
    </row>
    <row r="24983" spans="23:24" ht="14.25">
      <c r="W24983" s="35"/>
      <c r="X24983" s="35"/>
    </row>
    <row r="24984" spans="23:24" ht="14.25">
      <c r="W24984" s="34"/>
      <c r="X24984" s="34"/>
    </row>
    <row r="24985" spans="23:24" ht="14.25">
      <c r="W24985" s="34"/>
      <c r="X24985" s="34"/>
    </row>
    <row r="24986" spans="23:24" ht="14.25">
      <c r="W24986" s="35"/>
      <c r="X24986" s="35"/>
    </row>
    <row r="24987" spans="23:24" ht="14.25">
      <c r="W24987" s="34"/>
      <c r="X24987" s="34"/>
    </row>
    <row r="24988" spans="23:24" ht="14.25">
      <c r="W24988" s="35"/>
      <c r="X24988" s="35"/>
    </row>
    <row r="24990" spans="23:24" ht="14.25">
      <c r="W24990" s="34"/>
      <c r="X24990" s="34"/>
    </row>
    <row r="24991" spans="23:24" ht="15" thickTop="1">
      <c r="W24991" s="35"/>
      <c r="X24991" s="35"/>
    </row>
    <row r="24992" spans="23:24" ht="15" thickTop="1">
      <c r="W24992" s="43"/>
      <c r="X24992" s="43"/>
    </row>
    <row r="24993" spans="23:24" ht="14.25">
      <c r="W24993" s="28"/>
      <c r="X24993" s="28"/>
    </row>
    <row r="24994" spans="23:24" ht="14.25">
      <c r="W24994" s="28"/>
      <c r="X24994" s="28"/>
    </row>
    <row r="24995" spans="23:24" ht="14.25">
      <c r="W24995" s="29"/>
      <c r="X24995" s="29"/>
    </row>
    <row r="24996" spans="23:24" ht="14.25">
      <c r="W24996" s="31"/>
      <c r="X24996" s="31"/>
    </row>
    <row r="24997" spans="23:24" ht="14.25">
      <c r="W24997" s="29"/>
      <c r="X24997" s="29"/>
    </row>
    <row r="24998" spans="23:24" ht="14.25">
      <c r="W24998" s="31"/>
      <c r="X24998" s="31"/>
    </row>
    <row r="25000" spans="23:24" ht="14.25">
      <c r="W25000" s="29"/>
      <c r="X25000" s="29"/>
    </row>
    <row r="25001" spans="23:24" ht="14.25">
      <c r="W25001" s="34"/>
      <c r="X25001" s="34"/>
    </row>
    <row r="25002" spans="23:24" ht="14.25">
      <c r="W25002" s="28"/>
      <c r="X25002" s="28"/>
    </row>
    <row r="25003" spans="23:24" ht="14.25">
      <c r="W25003" s="34"/>
      <c r="X25003" s="34"/>
    </row>
    <row r="25004" spans="23:24" ht="14.25">
      <c r="W25004" s="34"/>
      <c r="X25004" s="34"/>
    </row>
    <row r="25005" spans="23:24" ht="14.25">
      <c r="W25005" s="34"/>
      <c r="X25005" s="34"/>
    </row>
    <row r="25006" spans="23:24" ht="14.25">
      <c r="W25006" s="35"/>
      <c r="X25006" s="35"/>
    </row>
    <row r="25007" spans="23:24" ht="14.25">
      <c r="W25007" s="35"/>
      <c r="X25007" s="35"/>
    </row>
    <row r="25008" spans="23:24" ht="14.25">
      <c r="W25008" s="35"/>
      <c r="X25008" s="35"/>
    </row>
    <row r="25009" spans="23:24" ht="14.25">
      <c r="W25009" s="34"/>
      <c r="X25009" s="34"/>
    </row>
    <row r="25010" spans="23:24" ht="14.25">
      <c r="W25010" s="34"/>
      <c r="X25010" s="34"/>
    </row>
    <row r="25011" spans="23:24" ht="14.25">
      <c r="W25011" s="34"/>
      <c r="X25011" s="34"/>
    </row>
    <row r="25012" spans="23:24" ht="14.25">
      <c r="W25012" s="35"/>
      <c r="X25012" s="35"/>
    </row>
    <row r="25013" spans="23:24" ht="14.25">
      <c r="W25013" s="35"/>
      <c r="X25013" s="35"/>
    </row>
    <row r="25014" spans="23:24" ht="14.25">
      <c r="W25014" s="34"/>
      <c r="X25014" s="34"/>
    </row>
    <row r="25015" spans="23:24" ht="14.25">
      <c r="W25015" s="34"/>
      <c r="X25015" s="34"/>
    </row>
    <row r="25016" spans="23:24" ht="14.25">
      <c r="W25016" s="35"/>
      <c r="X25016" s="35"/>
    </row>
    <row r="25017" spans="23:24" ht="14.25">
      <c r="W25017" s="34"/>
      <c r="X25017" s="34"/>
    </row>
    <row r="25018" spans="23:24" ht="14.25">
      <c r="W25018" s="35"/>
      <c r="X25018" s="35"/>
    </row>
    <row r="25020" spans="23:24" ht="14.25">
      <c r="W25020" s="34"/>
      <c r="X25020" s="34"/>
    </row>
    <row r="25021" spans="23:24" ht="15" thickTop="1">
      <c r="W25021" s="35"/>
      <c r="X25021" s="35"/>
    </row>
    <row r="25022" spans="23:24" ht="15" thickTop="1">
      <c r="W25022" s="43"/>
      <c r="X25022" s="43"/>
    </row>
    <row r="25023" spans="23:24" ht="14.25">
      <c r="W25023" s="28"/>
      <c r="X25023" s="28"/>
    </row>
    <row r="25024" spans="23:24" ht="14.25">
      <c r="W25024" s="28"/>
      <c r="X25024" s="28"/>
    </row>
    <row r="25025" spans="23:24" ht="14.25">
      <c r="W25025" s="29"/>
      <c r="X25025" s="29"/>
    </row>
    <row r="25026" spans="23:24" ht="14.25">
      <c r="W25026" s="31"/>
      <c r="X25026" s="31"/>
    </row>
    <row r="25027" spans="23:24" ht="14.25">
      <c r="W25027" s="29"/>
      <c r="X25027" s="29"/>
    </row>
    <row r="25028" spans="23:24" ht="14.25">
      <c r="W25028" s="31"/>
      <c r="X25028" s="31"/>
    </row>
    <row r="25030" spans="23:24" ht="14.25">
      <c r="W25030" s="29"/>
      <c r="X25030" s="29"/>
    </row>
    <row r="25031" spans="23:24" ht="14.25">
      <c r="W25031" s="34"/>
      <c r="X25031" s="34"/>
    </row>
    <row r="25032" spans="23:24" ht="14.25">
      <c r="W25032" s="28"/>
      <c r="X25032" s="28"/>
    </row>
    <row r="25033" spans="23:24" ht="14.25">
      <c r="W25033" s="34"/>
      <c r="X25033" s="34"/>
    </row>
    <row r="25034" spans="23:24" ht="14.25">
      <c r="W25034" s="34"/>
      <c r="X25034" s="34"/>
    </row>
    <row r="25035" spans="23:24" ht="14.25">
      <c r="W25035" s="34"/>
      <c r="X25035" s="34"/>
    </row>
    <row r="25036" spans="23:24" ht="14.25">
      <c r="W25036" s="35"/>
      <c r="X25036" s="35"/>
    </row>
    <row r="25037" spans="23:24" ht="14.25">
      <c r="W25037" s="35"/>
      <c r="X25037" s="35"/>
    </row>
    <row r="25038" spans="23:24" ht="14.25">
      <c r="W25038" s="35"/>
      <c r="X25038" s="35"/>
    </row>
    <row r="25039" spans="23:24" ht="14.25">
      <c r="W25039" s="34"/>
      <c r="X25039" s="34"/>
    </row>
    <row r="25040" spans="23:24" ht="14.25">
      <c r="W25040" s="34"/>
      <c r="X25040" s="34"/>
    </row>
    <row r="25041" spans="23:24" ht="14.25">
      <c r="W25041" s="34"/>
      <c r="X25041" s="34"/>
    </row>
    <row r="25042" spans="23:24" ht="14.25">
      <c r="W25042" s="35"/>
      <c r="X25042" s="35"/>
    </row>
    <row r="25043" spans="23:24" ht="14.25">
      <c r="W25043" s="35"/>
      <c r="X25043" s="35"/>
    </row>
    <row r="25044" spans="23:24" ht="14.25">
      <c r="W25044" s="34"/>
      <c r="X25044" s="34"/>
    </row>
    <row r="25045" spans="23:24" ht="14.25">
      <c r="W25045" s="34"/>
      <c r="X25045" s="34"/>
    </row>
    <row r="25046" spans="23:24" ht="14.25">
      <c r="W25046" s="35"/>
      <c r="X25046" s="35"/>
    </row>
    <row r="25047" spans="23:24" ht="14.25">
      <c r="W25047" s="34"/>
      <c r="X25047" s="34"/>
    </row>
    <row r="25048" spans="23:24" ht="14.25">
      <c r="W25048" s="35"/>
      <c r="X25048" s="35"/>
    </row>
    <row r="25050" spans="23:24" ht="14.25">
      <c r="W25050" s="34"/>
      <c r="X25050" s="34"/>
    </row>
    <row r="25051" spans="23:24" ht="15" thickTop="1">
      <c r="W25051" s="35"/>
      <c r="X25051" s="35"/>
    </row>
    <row r="25052" spans="23:24" ht="15" thickTop="1">
      <c r="W25052" s="43"/>
      <c r="X25052" s="43"/>
    </row>
    <row r="25053" spans="23:24" ht="14.25">
      <c r="W25053" s="28"/>
      <c r="X25053" s="28"/>
    </row>
    <row r="25054" spans="23:24" ht="14.25">
      <c r="W25054" s="28"/>
      <c r="X25054" s="28"/>
    </row>
    <row r="25055" spans="23:24" ht="14.25">
      <c r="W25055" s="29"/>
      <c r="X25055" s="29"/>
    </row>
    <row r="25056" spans="23:24" ht="14.25">
      <c r="W25056" s="31"/>
      <c r="X25056" s="31"/>
    </row>
    <row r="25057" spans="23:24" ht="14.25">
      <c r="W25057" s="29"/>
      <c r="X25057" s="29"/>
    </row>
    <row r="25058" spans="23:24" ht="14.25">
      <c r="W25058" s="31"/>
      <c r="X25058" s="31"/>
    </row>
    <row r="25060" spans="23:24" ht="14.25">
      <c r="W25060" s="29"/>
      <c r="X25060" s="29"/>
    </row>
    <row r="25061" spans="23:24" ht="14.25">
      <c r="W25061" s="34"/>
      <c r="X25061" s="34"/>
    </row>
    <row r="25062" spans="23:24" ht="14.25">
      <c r="W25062" s="28"/>
      <c r="X25062" s="28"/>
    </row>
    <row r="25063" spans="23:24" ht="14.25">
      <c r="W25063" s="34"/>
      <c r="X25063" s="34"/>
    </row>
    <row r="25064" spans="23:24" ht="14.25">
      <c r="W25064" s="34"/>
      <c r="X25064" s="34"/>
    </row>
    <row r="25065" spans="23:24" ht="14.25">
      <c r="W25065" s="34"/>
      <c r="X25065" s="34"/>
    </row>
    <row r="25066" spans="23:24" ht="14.25">
      <c r="W25066" s="35"/>
      <c r="X25066" s="35"/>
    </row>
    <row r="25067" spans="23:24" ht="14.25">
      <c r="W25067" s="35"/>
      <c r="X25067" s="35"/>
    </row>
    <row r="25068" spans="23:24" ht="14.25">
      <c r="W25068" s="35"/>
      <c r="X25068" s="35"/>
    </row>
    <row r="25069" spans="23:24" ht="14.25">
      <c r="W25069" s="34"/>
      <c r="X25069" s="34"/>
    </row>
    <row r="25070" spans="23:24" ht="14.25">
      <c r="W25070" s="34"/>
      <c r="X25070" s="34"/>
    </row>
    <row r="25071" spans="23:24" ht="14.25">
      <c r="W25071" s="34"/>
      <c r="X25071" s="34"/>
    </row>
    <row r="25072" spans="23:24" ht="14.25">
      <c r="W25072" s="35"/>
      <c r="X25072" s="35"/>
    </row>
    <row r="25073" spans="23:24" ht="14.25">
      <c r="W25073" s="35"/>
      <c r="X25073" s="35"/>
    </row>
    <row r="25074" spans="23:24" ht="14.25">
      <c r="W25074" s="34"/>
      <c r="X25074" s="34"/>
    </row>
    <row r="25075" spans="23:24" ht="14.25">
      <c r="W25075" s="34"/>
      <c r="X25075" s="34"/>
    </row>
    <row r="25076" spans="23:24" ht="14.25">
      <c r="W25076" s="35"/>
      <c r="X25076" s="35"/>
    </row>
    <row r="25077" spans="23:24" ht="14.25">
      <c r="W25077" s="34"/>
      <c r="X25077" s="34"/>
    </row>
    <row r="25078" spans="23:24" ht="14.25">
      <c r="W25078" s="35"/>
      <c r="X25078" s="35"/>
    </row>
    <row r="25080" spans="23:24" ht="14.25">
      <c r="W25080" s="34"/>
      <c r="X25080" s="34"/>
    </row>
    <row r="25081" spans="23:24" ht="15" thickTop="1">
      <c r="W25081" s="35"/>
      <c r="X25081" s="35"/>
    </row>
    <row r="25082" spans="23:24" ht="15" thickTop="1">
      <c r="W25082" s="43"/>
      <c r="X25082" s="43"/>
    </row>
    <row r="25083" spans="23:24" ht="14.25">
      <c r="W25083" s="28"/>
      <c r="X25083" s="28"/>
    </row>
    <row r="25084" spans="23:24" ht="14.25">
      <c r="W25084" s="28"/>
      <c r="X25084" s="28"/>
    </row>
    <row r="25085" spans="23:24" ht="14.25">
      <c r="W25085" s="29"/>
      <c r="X25085" s="29"/>
    </row>
    <row r="25086" spans="23:24" ht="14.25">
      <c r="W25086" s="31"/>
      <c r="X25086" s="31"/>
    </row>
    <row r="25087" spans="23:24" ht="14.25">
      <c r="W25087" s="29"/>
      <c r="X25087" s="29"/>
    </row>
    <row r="25088" spans="23:24" ht="14.25">
      <c r="W25088" s="31"/>
      <c r="X25088" s="31"/>
    </row>
    <row r="25090" spans="23:24" ht="14.25">
      <c r="W25090" s="29"/>
      <c r="X25090" s="29"/>
    </row>
    <row r="25091" spans="23:24" ht="14.25">
      <c r="W25091" s="34"/>
      <c r="X25091" s="34"/>
    </row>
    <row r="25092" spans="23:24" ht="14.25">
      <c r="W25092" s="28"/>
      <c r="X25092" s="28"/>
    </row>
    <row r="25093" spans="23:24" ht="14.25">
      <c r="W25093" s="34"/>
      <c r="X25093" s="34"/>
    </row>
    <row r="25094" spans="23:24" ht="14.25">
      <c r="W25094" s="34"/>
      <c r="X25094" s="34"/>
    </row>
    <row r="25095" spans="23:24" ht="14.25">
      <c r="W25095" s="34"/>
      <c r="X25095" s="34"/>
    </row>
    <row r="25096" spans="23:24" ht="14.25">
      <c r="W25096" s="35"/>
      <c r="X25096" s="35"/>
    </row>
    <row r="25097" spans="23:24" ht="14.25">
      <c r="W25097" s="35"/>
      <c r="X25097" s="35"/>
    </row>
    <row r="25098" spans="23:24" ht="14.25">
      <c r="W25098" s="35"/>
      <c r="X25098" s="35"/>
    </row>
    <row r="25099" spans="23:24" ht="14.25">
      <c r="W25099" s="34"/>
      <c r="X25099" s="34"/>
    </row>
    <row r="25100" spans="23:24" ht="14.25">
      <c r="W25100" s="34"/>
      <c r="X25100" s="34"/>
    </row>
    <row r="25101" spans="23:24" ht="14.25">
      <c r="W25101" s="34"/>
      <c r="X25101" s="34"/>
    </row>
    <row r="25102" spans="23:24" ht="14.25">
      <c r="W25102" s="35"/>
      <c r="X25102" s="35"/>
    </row>
    <row r="25103" spans="23:24" ht="14.25">
      <c r="W25103" s="35"/>
      <c r="X25103" s="35"/>
    </row>
    <row r="25104" spans="23:24" ht="14.25">
      <c r="W25104" s="34"/>
      <c r="X25104" s="34"/>
    </row>
    <row r="25105" spans="23:24" ht="14.25">
      <c r="W25105" s="34"/>
      <c r="X25105" s="34"/>
    </row>
    <row r="25106" spans="23:24" ht="14.25">
      <c r="W25106" s="35"/>
      <c r="X25106" s="35"/>
    </row>
    <row r="25107" spans="23:24" ht="14.25">
      <c r="W25107" s="34"/>
      <c r="X25107" s="34"/>
    </row>
    <row r="25108" spans="23:24" ht="14.25">
      <c r="W25108" s="35"/>
      <c r="X25108" s="35"/>
    </row>
    <row r="25110" spans="23:24" ht="14.25">
      <c r="W25110" s="34"/>
      <c r="X25110" s="34"/>
    </row>
    <row r="25111" spans="23:24" ht="15" thickTop="1">
      <c r="W25111" s="35"/>
      <c r="X25111" s="35"/>
    </row>
    <row r="25112" spans="23:24" ht="15" thickTop="1">
      <c r="W25112" s="43"/>
      <c r="X25112" s="43"/>
    </row>
    <row r="25113" spans="23:24" ht="14.25">
      <c r="W25113" s="28"/>
      <c r="X25113" s="28"/>
    </row>
    <row r="25114" spans="23:24" ht="14.25">
      <c r="W25114" s="28"/>
      <c r="X25114" s="28"/>
    </row>
    <row r="25115" spans="23:24" ht="14.25">
      <c r="W25115" s="29"/>
      <c r="X25115" s="29"/>
    </row>
    <row r="25116" spans="23:24" ht="14.25">
      <c r="W25116" s="31"/>
      <c r="X25116" s="31"/>
    </row>
    <row r="25117" spans="23:24" ht="14.25">
      <c r="W25117" s="29"/>
      <c r="X25117" s="29"/>
    </row>
    <row r="25118" spans="23:24" ht="14.25">
      <c r="W25118" s="31"/>
      <c r="X25118" s="31"/>
    </row>
    <row r="25120" spans="23:24" ht="14.25">
      <c r="W25120" s="29"/>
      <c r="X25120" s="29"/>
    </row>
    <row r="25121" spans="23:24" ht="14.25">
      <c r="W25121" s="34"/>
      <c r="X25121" s="34"/>
    </row>
    <row r="25122" spans="23:24" ht="14.25">
      <c r="W25122" s="28"/>
      <c r="X25122" s="28"/>
    </row>
    <row r="25123" spans="23:24" ht="14.25">
      <c r="W25123" s="34"/>
      <c r="X25123" s="34"/>
    </row>
    <row r="25124" spans="23:24" ht="14.25">
      <c r="W25124" s="34"/>
      <c r="X25124" s="34"/>
    </row>
    <row r="25125" spans="23:24" ht="14.25">
      <c r="W25125" s="34"/>
      <c r="X25125" s="34"/>
    </row>
    <row r="25126" spans="23:24" ht="14.25">
      <c r="W25126" s="35"/>
      <c r="X25126" s="35"/>
    </row>
    <row r="25127" spans="23:24" ht="14.25">
      <c r="W25127" s="35"/>
      <c r="X25127" s="35"/>
    </row>
    <row r="25128" spans="23:24" ht="14.25">
      <c r="W25128" s="35"/>
      <c r="X25128" s="35"/>
    </row>
    <row r="25129" spans="23:24" ht="14.25">
      <c r="W25129" s="34"/>
      <c r="X25129" s="34"/>
    </row>
    <row r="25130" spans="23:24" ht="14.25">
      <c r="W25130" s="34"/>
      <c r="X25130" s="34"/>
    </row>
    <row r="25131" spans="23:24" ht="14.25">
      <c r="W25131" s="34"/>
      <c r="X25131" s="34"/>
    </row>
    <row r="25132" spans="23:24" ht="14.25">
      <c r="W25132" s="35"/>
      <c r="X25132" s="35"/>
    </row>
    <row r="25133" spans="23:24" ht="14.25">
      <c r="W25133" s="35"/>
      <c r="X25133" s="35"/>
    </row>
    <row r="25134" spans="23:24" ht="14.25">
      <c r="W25134" s="34"/>
      <c r="X25134" s="34"/>
    </row>
    <row r="25135" spans="23:24" ht="14.25">
      <c r="W25135" s="34"/>
      <c r="X25135" s="34"/>
    </row>
    <row r="25136" spans="23:24" ht="14.25">
      <c r="W25136" s="35"/>
      <c r="X25136" s="35"/>
    </row>
    <row r="25137" spans="23:24" ht="14.25">
      <c r="W25137" s="34"/>
      <c r="X25137" s="34"/>
    </row>
    <row r="25138" spans="23:24" ht="14.25">
      <c r="W25138" s="35"/>
      <c r="X25138" s="35"/>
    </row>
    <row r="25140" spans="23:24" ht="14.25">
      <c r="W25140" s="34"/>
      <c r="X25140" s="34"/>
    </row>
    <row r="25141" spans="23:24" ht="15" thickTop="1">
      <c r="W25141" s="35"/>
      <c r="X25141" s="35"/>
    </row>
    <row r="25142" spans="23:24" ht="15" thickTop="1">
      <c r="W25142" s="43"/>
      <c r="X25142" s="43"/>
    </row>
    <row r="25143" spans="23:24" ht="14.25">
      <c r="W25143" s="28"/>
      <c r="X25143" s="28"/>
    </row>
    <row r="25144" spans="23:24" ht="14.25">
      <c r="W25144" s="28"/>
      <c r="X25144" s="28"/>
    </row>
    <row r="25145" spans="23:24" ht="14.25">
      <c r="W25145" s="29"/>
      <c r="X25145" s="29"/>
    </row>
    <row r="25146" spans="23:24" ht="14.25">
      <c r="W25146" s="31"/>
      <c r="X25146" s="31"/>
    </row>
    <row r="25147" spans="23:24" ht="14.25">
      <c r="W25147" s="29"/>
      <c r="X25147" s="29"/>
    </row>
    <row r="25148" spans="23:24" ht="14.25">
      <c r="W25148" s="31"/>
      <c r="X25148" s="31"/>
    </row>
    <row r="25150" spans="23:24" ht="14.25">
      <c r="W25150" s="29"/>
      <c r="X25150" s="29"/>
    </row>
    <row r="25151" spans="23:24" ht="14.25">
      <c r="W25151" s="34"/>
      <c r="X25151" s="34"/>
    </row>
    <row r="25152" spans="23:24" ht="14.25">
      <c r="W25152" s="28"/>
      <c r="X25152" s="28"/>
    </row>
    <row r="25153" spans="23:24" ht="14.25">
      <c r="W25153" s="34"/>
      <c r="X25153" s="34"/>
    </row>
    <row r="25154" spans="23:24" ht="14.25">
      <c r="W25154" s="34"/>
      <c r="X25154" s="34"/>
    </row>
    <row r="25155" spans="23:24" ht="14.25">
      <c r="W25155" s="34"/>
      <c r="X25155" s="34"/>
    </row>
    <row r="25156" spans="23:24" ht="14.25">
      <c r="W25156" s="35"/>
      <c r="X25156" s="35"/>
    </row>
    <row r="25157" spans="23:24" ht="14.25">
      <c r="W25157" s="35"/>
      <c r="X25157" s="35"/>
    </row>
    <row r="25158" spans="23:24" ht="14.25">
      <c r="W25158" s="35"/>
      <c r="X25158" s="35"/>
    </row>
    <row r="25159" spans="23:24" ht="14.25">
      <c r="W25159" s="34"/>
      <c r="X25159" s="34"/>
    </row>
    <row r="25160" spans="23:24" ht="14.25">
      <c r="W25160" s="34"/>
      <c r="X25160" s="34"/>
    </row>
    <row r="25161" spans="23:24" ht="14.25">
      <c r="W25161" s="34"/>
      <c r="X25161" s="34"/>
    </row>
    <row r="25162" spans="23:24" ht="14.25">
      <c r="W25162" s="35"/>
      <c r="X25162" s="35"/>
    </row>
    <row r="25163" spans="23:24" ht="14.25">
      <c r="W25163" s="35"/>
      <c r="X25163" s="35"/>
    </row>
    <row r="25164" spans="23:24" ht="14.25">
      <c r="W25164" s="34"/>
      <c r="X25164" s="34"/>
    </row>
    <row r="25165" spans="23:24" ht="14.25">
      <c r="W25165" s="34"/>
      <c r="X25165" s="34"/>
    </row>
    <row r="25166" spans="23:24" ht="14.25">
      <c r="W25166" s="35"/>
      <c r="X25166" s="35"/>
    </row>
    <row r="25167" spans="23:24" ht="14.25">
      <c r="W25167" s="34"/>
      <c r="X25167" s="34"/>
    </row>
    <row r="25168" spans="23:24" ht="14.25">
      <c r="W25168" s="35"/>
      <c r="X25168" s="35"/>
    </row>
    <row r="25170" spans="23:24" ht="14.25">
      <c r="W25170" s="34"/>
      <c r="X25170" s="34"/>
    </row>
    <row r="25171" spans="23:24" ht="15" thickTop="1">
      <c r="W25171" s="35"/>
      <c r="X25171" s="35"/>
    </row>
    <row r="25172" spans="23:24" ht="15" thickTop="1">
      <c r="W25172" s="43"/>
      <c r="X25172" s="43"/>
    </row>
    <row r="25173" spans="23:24" ht="14.25">
      <c r="W25173" s="28"/>
      <c r="X25173" s="28"/>
    </row>
    <row r="25174" spans="23:24" ht="14.25">
      <c r="W25174" s="28"/>
      <c r="X25174" s="28"/>
    </row>
    <row r="25175" spans="23:24" ht="14.25">
      <c r="W25175" s="29"/>
      <c r="X25175" s="29"/>
    </row>
    <row r="25176" spans="23:24" ht="14.25">
      <c r="W25176" s="31"/>
      <c r="X25176" s="31"/>
    </row>
    <row r="25177" spans="23:24" ht="14.25">
      <c r="W25177" s="29"/>
      <c r="X25177" s="29"/>
    </row>
    <row r="25178" spans="23:24" ht="14.25">
      <c r="W25178" s="31"/>
      <c r="X25178" s="31"/>
    </row>
    <row r="25180" spans="23:24" ht="14.25">
      <c r="W25180" s="29"/>
      <c r="X25180" s="29"/>
    </row>
    <row r="25181" spans="23:24" ht="14.25">
      <c r="W25181" s="34"/>
      <c r="X25181" s="34"/>
    </row>
    <row r="25182" spans="23:24" ht="14.25">
      <c r="W25182" s="28"/>
      <c r="X25182" s="28"/>
    </row>
    <row r="25183" spans="23:24" ht="14.25">
      <c r="W25183" s="34"/>
      <c r="X25183" s="34"/>
    </row>
    <row r="25184" spans="23:24" ht="14.25">
      <c r="W25184" s="34"/>
      <c r="X25184" s="34"/>
    </row>
    <row r="25185" spans="23:24" ht="14.25">
      <c r="W25185" s="34"/>
      <c r="X25185" s="34"/>
    </row>
    <row r="25186" spans="23:24" ht="14.25">
      <c r="W25186" s="35"/>
      <c r="X25186" s="35"/>
    </row>
    <row r="25187" spans="23:24" ht="14.25">
      <c r="W25187" s="35"/>
      <c r="X25187" s="35"/>
    </row>
    <row r="25188" spans="23:24" ht="14.25">
      <c r="W25188" s="35"/>
      <c r="X25188" s="35"/>
    </row>
    <row r="25189" spans="23:24" ht="14.25">
      <c r="W25189" s="34"/>
      <c r="X25189" s="34"/>
    </row>
    <row r="25190" spans="23:24" ht="14.25">
      <c r="W25190" s="34"/>
      <c r="X25190" s="34"/>
    </row>
    <row r="25191" spans="23:24" ht="14.25">
      <c r="W25191" s="34"/>
      <c r="X25191" s="34"/>
    </row>
    <row r="25192" spans="23:24" ht="14.25">
      <c r="W25192" s="35"/>
      <c r="X25192" s="35"/>
    </row>
    <row r="25193" spans="23:24" ht="14.25">
      <c r="W25193" s="35"/>
      <c r="X25193" s="35"/>
    </row>
    <row r="25194" spans="23:24" ht="14.25">
      <c r="W25194" s="34"/>
      <c r="X25194" s="34"/>
    </row>
    <row r="25195" spans="23:24" ht="14.25">
      <c r="W25195" s="34"/>
      <c r="X25195" s="34"/>
    </row>
    <row r="25196" spans="23:24" ht="14.25">
      <c r="W25196" s="35"/>
      <c r="X25196" s="35"/>
    </row>
    <row r="25197" spans="23:24" ht="14.25">
      <c r="W25197" s="34"/>
      <c r="X25197" s="34"/>
    </row>
    <row r="25198" spans="23:24" ht="14.25">
      <c r="W25198" s="35"/>
      <c r="X25198" s="35"/>
    </row>
    <row r="25200" spans="23:24" ht="14.25">
      <c r="W25200" s="34"/>
      <c r="X25200" s="34"/>
    </row>
    <row r="25201" spans="23:24" ht="15" thickTop="1">
      <c r="W25201" s="35"/>
      <c r="X25201" s="35"/>
    </row>
    <row r="25202" spans="23:24" ht="15" thickTop="1">
      <c r="W25202" s="43"/>
      <c r="X25202" s="43"/>
    </row>
    <row r="25203" spans="23:24" ht="14.25">
      <c r="W25203" s="28"/>
      <c r="X25203" s="28"/>
    </row>
    <row r="25204" spans="23:24" ht="14.25">
      <c r="W25204" s="28"/>
      <c r="X25204" s="28"/>
    </row>
    <row r="25205" spans="23:24" ht="14.25">
      <c r="W25205" s="29"/>
      <c r="X25205" s="29"/>
    </row>
    <row r="25206" spans="23:24" ht="14.25">
      <c r="W25206" s="31"/>
      <c r="X25206" s="31"/>
    </row>
    <row r="25207" spans="23:24" ht="14.25">
      <c r="W25207" s="29"/>
      <c r="X25207" s="29"/>
    </row>
    <row r="25208" spans="23:24" ht="14.25">
      <c r="W25208" s="31"/>
      <c r="X25208" s="31"/>
    </row>
    <row r="25210" spans="23:24" ht="14.25">
      <c r="W25210" s="29"/>
      <c r="X25210" s="29"/>
    </row>
    <row r="25211" spans="23:24" ht="14.25">
      <c r="W25211" s="34"/>
      <c r="X25211" s="34"/>
    </row>
    <row r="25212" spans="23:24" ht="14.25">
      <c r="W25212" s="28"/>
      <c r="X25212" s="28"/>
    </row>
    <row r="25213" spans="23:24" ht="14.25">
      <c r="W25213" s="34"/>
      <c r="X25213" s="34"/>
    </row>
    <row r="25214" spans="23:24" ht="14.25">
      <c r="W25214" s="34"/>
      <c r="X25214" s="34"/>
    </row>
    <row r="25215" spans="23:24" ht="14.25">
      <c r="W25215" s="34"/>
      <c r="X25215" s="34"/>
    </row>
    <row r="25216" spans="23:24" ht="14.25">
      <c r="W25216" s="35"/>
      <c r="X25216" s="35"/>
    </row>
    <row r="25217" spans="23:24" ht="14.25">
      <c r="W25217" s="35"/>
      <c r="X25217" s="35"/>
    </row>
    <row r="25218" spans="23:24" ht="14.25">
      <c r="W25218" s="35"/>
      <c r="X25218" s="35"/>
    </row>
    <row r="25219" spans="23:24" ht="14.25">
      <c r="W25219" s="34"/>
      <c r="X25219" s="34"/>
    </row>
    <row r="25220" spans="23:24" ht="14.25">
      <c r="W25220" s="34"/>
      <c r="X25220" s="34"/>
    </row>
    <row r="25221" spans="23:24" ht="14.25">
      <c r="W25221" s="34"/>
      <c r="X25221" s="34"/>
    </row>
    <row r="25222" spans="23:24" ht="14.25">
      <c r="W25222" s="35"/>
      <c r="X25222" s="35"/>
    </row>
    <row r="25223" spans="23:24" ht="14.25">
      <c r="W25223" s="35"/>
      <c r="X25223" s="35"/>
    </row>
    <row r="25224" spans="23:24" ht="14.25">
      <c r="W25224" s="34"/>
      <c r="X25224" s="34"/>
    </row>
    <row r="25225" spans="23:24" ht="14.25">
      <c r="W25225" s="34"/>
      <c r="X25225" s="34"/>
    </row>
    <row r="25226" spans="23:24" ht="14.25">
      <c r="W25226" s="35"/>
      <c r="X25226" s="35"/>
    </row>
    <row r="25227" spans="23:24" ht="14.25">
      <c r="W25227" s="34"/>
      <c r="X25227" s="34"/>
    </row>
    <row r="25228" spans="23:24" ht="14.25">
      <c r="W25228" s="35"/>
      <c r="X25228" s="35"/>
    </row>
    <row r="25230" spans="23:24" ht="14.25">
      <c r="W25230" s="34"/>
      <c r="X25230" s="34"/>
    </row>
    <row r="25231" spans="23:24" ht="15" thickTop="1">
      <c r="W25231" s="35"/>
      <c r="X25231" s="35"/>
    </row>
    <row r="25232" spans="23:24" ht="15" thickTop="1">
      <c r="W25232" s="43"/>
      <c r="X25232" s="43"/>
    </row>
    <row r="25233" spans="23:24" ht="14.25">
      <c r="W25233" s="28"/>
      <c r="X25233" s="28"/>
    </row>
    <row r="25234" spans="23:24" ht="14.25">
      <c r="W25234" s="28"/>
      <c r="X25234" s="28"/>
    </row>
    <row r="25235" spans="23:24" ht="14.25">
      <c r="W25235" s="29"/>
      <c r="X25235" s="29"/>
    </row>
    <row r="25236" spans="23:24" ht="14.25">
      <c r="W25236" s="31"/>
      <c r="X25236" s="31"/>
    </row>
    <row r="25237" spans="23:24" ht="14.25">
      <c r="W25237" s="29"/>
      <c r="X25237" s="29"/>
    </row>
    <row r="25238" spans="23:24" ht="14.25">
      <c r="W25238" s="31"/>
      <c r="X25238" s="31"/>
    </row>
    <row r="25240" spans="23:24" ht="14.25">
      <c r="W25240" s="29"/>
      <c r="X25240" s="29"/>
    </row>
    <row r="25241" spans="23:24" ht="14.25">
      <c r="W25241" s="34"/>
      <c r="X25241" s="34"/>
    </row>
    <row r="25242" spans="23:24" ht="14.25">
      <c r="W25242" s="28"/>
      <c r="X25242" s="28"/>
    </row>
    <row r="25243" spans="23:24" ht="14.25">
      <c r="W25243" s="34"/>
      <c r="X25243" s="34"/>
    </row>
    <row r="25244" spans="23:24" ht="14.25">
      <c r="W25244" s="34"/>
      <c r="X25244" s="34"/>
    </row>
    <row r="25245" spans="23:24" ht="14.25">
      <c r="W25245" s="34"/>
      <c r="X25245" s="34"/>
    </row>
    <row r="25246" spans="23:24" ht="14.25">
      <c r="W25246" s="35"/>
      <c r="X25246" s="35"/>
    </row>
    <row r="25247" spans="23:24" ht="14.25">
      <c r="W25247" s="35"/>
      <c r="X25247" s="35"/>
    </row>
    <row r="25248" spans="23:24" ht="14.25">
      <c r="W25248" s="35"/>
      <c r="X25248" s="35"/>
    </row>
    <row r="25249" spans="23:24" ht="14.25">
      <c r="W25249" s="34"/>
      <c r="X25249" s="34"/>
    </row>
    <row r="25250" spans="23:24" ht="14.25">
      <c r="W25250" s="34"/>
      <c r="X25250" s="34"/>
    </row>
    <row r="25251" spans="23:24" ht="14.25">
      <c r="W25251" s="34"/>
      <c r="X25251" s="34"/>
    </row>
    <row r="25252" spans="23:24" ht="14.25">
      <c r="W25252" s="35"/>
      <c r="X25252" s="35"/>
    </row>
    <row r="25253" spans="23:24" ht="14.25">
      <c r="W25253" s="35"/>
      <c r="X25253" s="35"/>
    </row>
    <row r="25254" spans="23:24" ht="14.25">
      <c r="W25254" s="34"/>
      <c r="X25254" s="34"/>
    </row>
    <row r="25255" spans="23:24" ht="14.25">
      <c r="W25255" s="34"/>
      <c r="X25255" s="34"/>
    </row>
    <row r="25256" spans="23:24" ht="14.25">
      <c r="W25256" s="35"/>
      <c r="X25256" s="35"/>
    </row>
    <row r="25257" spans="23:24" ht="14.25">
      <c r="W25257" s="34"/>
      <c r="X25257" s="34"/>
    </row>
    <row r="25258" spans="23:24" ht="14.25">
      <c r="W25258" s="35"/>
      <c r="X25258" s="35"/>
    </row>
    <row r="25260" spans="23:24" ht="14.25">
      <c r="W25260" s="34"/>
      <c r="X25260" s="34"/>
    </row>
    <row r="25261" spans="23:24" ht="15" thickTop="1">
      <c r="W25261" s="35"/>
      <c r="X25261" s="35"/>
    </row>
    <row r="25262" spans="23:24" ht="15" thickTop="1">
      <c r="W25262" s="43"/>
      <c r="X25262" s="43"/>
    </row>
    <row r="25263" spans="23:24" ht="14.25">
      <c r="W25263" s="28"/>
      <c r="X25263" s="28"/>
    </row>
    <row r="25264" spans="23:24" ht="14.25">
      <c r="W25264" s="28"/>
      <c r="X25264" s="28"/>
    </row>
    <row r="25265" spans="23:24" ht="14.25">
      <c r="W25265" s="29"/>
      <c r="X25265" s="29"/>
    </row>
    <row r="25266" spans="23:24" ht="14.25">
      <c r="W25266" s="31"/>
      <c r="X25266" s="31"/>
    </row>
    <row r="25267" spans="23:24" ht="14.25">
      <c r="W25267" s="29"/>
      <c r="X25267" s="29"/>
    </row>
    <row r="25268" spans="23:24" ht="14.25">
      <c r="W25268" s="31"/>
      <c r="X25268" s="31"/>
    </row>
    <row r="25270" spans="23:24" ht="14.25">
      <c r="W25270" s="29"/>
      <c r="X25270" s="29"/>
    </row>
    <row r="25271" spans="23:24" ht="14.25">
      <c r="W25271" s="34"/>
      <c r="X25271" s="34"/>
    </row>
    <row r="25272" spans="23:24" ht="14.25">
      <c r="W25272" s="28"/>
      <c r="X25272" s="28"/>
    </row>
    <row r="25273" spans="23:24" ht="14.25">
      <c r="W25273" s="34"/>
      <c r="X25273" s="34"/>
    </row>
    <row r="25274" spans="23:24" ht="14.25">
      <c r="W25274" s="34"/>
      <c r="X25274" s="34"/>
    </row>
    <row r="25275" spans="23:24" ht="14.25">
      <c r="W25275" s="34"/>
      <c r="X25275" s="34"/>
    </row>
    <row r="25276" spans="23:24" ht="14.25">
      <c r="W25276" s="35"/>
      <c r="X25276" s="35"/>
    </row>
    <row r="25277" spans="23:24" ht="14.25">
      <c r="W25277" s="35"/>
      <c r="X25277" s="35"/>
    </row>
    <row r="25278" spans="23:24" ht="14.25">
      <c r="W25278" s="35"/>
      <c r="X25278" s="35"/>
    </row>
    <row r="25279" spans="23:24" ht="14.25">
      <c r="W25279" s="34"/>
      <c r="X25279" s="34"/>
    </row>
    <row r="25280" spans="23:24" ht="14.25">
      <c r="W25280" s="34"/>
      <c r="X25280" s="34"/>
    </row>
    <row r="25281" spans="23:24" ht="14.25">
      <c r="W25281" s="34"/>
      <c r="X25281" s="34"/>
    </row>
    <row r="25282" spans="23:24" ht="14.25">
      <c r="W25282" s="35"/>
      <c r="X25282" s="35"/>
    </row>
    <row r="25283" spans="23:24" ht="14.25">
      <c r="W25283" s="35"/>
      <c r="X25283" s="35"/>
    </row>
    <row r="25284" spans="23:24" ht="14.25">
      <c r="W25284" s="34"/>
      <c r="X25284" s="34"/>
    </row>
    <row r="25285" spans="23:24" ht="14.25">
      <c r="W25285" s="34"/>
      <c r="X25285" s="34"/>
    </row>
    <row r="25286" spans="23:24" ht="14.25">
      <c r="W25286" s="35"/>
      <c r="X25286" s="35"/>
    </row>
    <row r="25287" spans="23:24" ht="14.25">
      <c r="W25287" s="34"/>
      <c r="X25287" s="34"/>
    </row>
    <row r="25288" spans="23:24" ht="14.25">
      <c r="W25288" s="35"/>
      <c r="X25288" s="35"/>
    </row>
    <row r="25290" spans="23:24" ht="14.25">
      <c r="W25290" s="34"/>
      <c r="X25290" s="34"/>
    </row>
    <row r="25291" spans="23:24" ht="15" thickTop="1">
      <c r="W25291" s="35"/>
      <c r="X25291" s="35"/>
    </row>
    <row r="25292" spans="23:24" ht="15" thickTop="1">
      <c r="W25292" s="43"/>
      <c r="X25292" s="43"/>
    </row>
    <row r="25293" spans="23:24" ht="14.25">
      <c r="W25293" s="28"/>
      <c r="X25293" s="28"/>
    </row>
    <row r="25294" spans="23:24" ht="14.25">
      <c r="W25294" s="28"/>
      <c r="X25294" s="28"/>
    </row>
    <row r="25295" spans="23:24" ht="14.25">
      <c r="W25295" s="29"/>
      <c r="X25295" s="29"/>
    </row>
    <row r="25296" spans="23:24" ht="14.25">
      <c r="W25296" s="31"/>
      <c r="X25296" s="31"/>
    </row>
    <row r="25297" spans="23:24" ht="14.25">
      <c r="W25297" s="29"/>
      <c r="X25297" s="29"/>
    </row>
    <row r="25298" spans="23:24" ht="14.25">
      <c r="W25298" s="31"/>
      <c r="X25298" s="31"/>
    </row>
    <row r="25300" spans="23:24" ht="14.25">
      <c r="W25300" s="29"/>
      <c r="X25300" s="29"/>
    </row>
    <row r="25301" spans="23:24" ht="14.25">
      <c r="W25301" s="34"/>
      <c r="X25301" s="34"/>
    </row>
    <row r="25302" spans="23:24" ht="14.25">
      <c r="W25302" s="28"/>
      <c r="X25302" s="28"/>
    </row>
    <row r="25303" spans="23:24" ht="14.25">
      <c r="W25303" s="34"/>
      <c r="X25303" s="34"/>
    </row>
    <row r="25304" spans="23:24" ht="14.25">
      <c r="W25304" s="34"/>
      <c r="X25304" s="34"/>
    </row>
    <row r="25305" spans="23:24" ht="14.25">
      <c r="W25305" s="34"/>
      <c r="X25305" s="34"/>
    </row>
    <row r="25306" spans="23:24" ht="14.25">
      <c r="W25306" s="35"/>
      <c r="X25306" s="35"/>
    </row>
    <row r="25307" spans="23:24" ht="14.25">
      <c r="W25307" s="35"/>
      <c r="X25307" s="35"/>
    </row>
    <row r="25308" spans="23:24" ht="14.25">
      <c r="W25308" s="35"/>
      <c r="X25308" s="35"/>
    </row>
    <row r="25309" spans="23:24" ht="14.25">
      <c r="W25309" s="34"/>
      <c r="X25309" s="34"/>
    </row>
    <row r="25310" spans="23:24" ht="14.25">
      <c r="W25310" s="34"/>
      <c r="X25310" s="34"/>
    </row>
    <row r="25311" spans="23:24" ht="14.25">
      <c r="W25311" s="34"/>
      <c r="X25311" s="34"/>
    </row>
    <row r="25312" spans="23:24" ht="14.25">
      <c r="W25312" s="35"/>
      <c r="X25312" s="35"/>
    </row>
    <row r="25313" spans="23:24" ht="14.25">
      <c r="W25313" s="35"/>
      <c r="X25313" s="35"/>
    </row>
    <row r="25314" spans="23:24" ht="14.25">
      <c r="W25314" s="34"/>
      <c r="X25314" s="34"/>
    </row>
    <row r="25315" spans="23:24" ht="14.25">
      <c r="W25315" s="34"/>
      <c r="X25315" s="34"/>
    </row>
    <row r="25316" spans="23:24" ht="14.25">
      <c r="W25316" s="35"/>
      <c r="X25316" s="35"/>
    </row>
    <row r="25317" spans="23:24" ht="14.25">
      <c r="W25317" s="34"/>
      <c r="X25317" s="34"/>
    </row>
    <row r="25318" spans="23:24" ht="14.25">
      <c r="W25318" s="35"/>
      <c r="X25318" s="35"/>
    </row>
    <row r="25320" spans="23:24" ht="14.25">
      <c r="W25320" s="34"/>
      <c r="X25320" s="34"/>
    </row>
    <row r="25321" spans="23:24" ht="15" thickTop="1">
      <c r="W25321" s="35"/>
      <c r="X25321" s="35"/>
    </row>
    <row r="25322" spans="23:24" ht="15" thickTop="1">
      <c r="W25322" s="43"/>
      <c r="X25322" s="43"/>
    </row>
    <row r="25323" spans="23:24" ht="14.25">
      <c r="W25323" s="28"/>
      <c r="X25323" s="28"/>
    </row>
    <row r="25324" spans="23:24" ht="14.25">
      <c r="W25324" s="28"/>
      <c r="X25324" s="28"/>
    </row>
    <row r="25325" spans="23:24" ht="14.25">
      <c r="W25325" s="29"/>
      <c r="X25325" s="29"/>
    </row>
    <row r="25326" spans="23:24" ht="14.25">
      <c r="W25326" s="31"/>
      <c r="X25326" s="31"/>
    </row>
    <row r="25327" spans="23:24" ht="14.25">
      <c r="W25327" s="29"/>
      <c r="X25327" s="29"/>
    </row>
    <row r="25328" spans="23:24" ht="14.25">
      <c r="W25328" s="31"/>
      <c r="X25328" s="31"/>
    </row>
    <row r="25330" spans="23:24" ht="14.25">
      <c r="W25330" s="29"/>
      <c r="X25330" s="29"/>
    </row>
    <row r="25331" spans="23:24" ht="14.25">
      <c r="W25331" s="34"/>
      <c r="X25331" s="34"/>
    </row>
    <row r="25332" spans="23:24" ht="14.25">
      <c r="W25332" s="28"/>
      <c r="X25332" s="28"/>
    </row>
    <row r="25333" spans="23:24" ht="14.25">
      <c r="W25333" s="34"/>
      <c r="X25333" s="34"/>
    </row>
    <row r="25334" spans="23:24" ht="14.25">
      <c r="W25334" s="34"/>
      <c r="X25334" s="34"/>
    </row>
    <row r="25335" spans="23:24" ht="14.25">
      <c r="W25335" s="34"/>
      <c r="X25335" s="34"/>
    </row>
    <row r="25336" spans="23:24" ht="14.25">
      <c r="W25336" s="35"/>
      <c r="X25336" s="35"/>
    </row>
    <row r="25337" spans="23:24" ht="14.25">
      <c r="W25337" s="35"/>
      <c r="X25337" s="35"/>
    </row>
    <row r="25338" spans="23:24" ht="14.25">
      <c r="W25338" s="35"/>
      <c r="X25338" s="35"/>
    </row>
    <row r="25339" spans="23:24" ht="14.25">
      <c r="W25339" s="34"/>
      <c r="X25339" s="34"/>
    </row>
    <row r="25340" spans="23:24" ht="14.25">
      <c r="W25340" s="34"/>
      <c r="X25340" s="34"/>
    </row>
    <row r="25341" spans="23:24" ht="14.25">
      <c r="W25341" s="34"/>
      <c r="X25341" s="34"/>
    </row>
    <row r="25342" spans="23:24" ht="14.25">
      <c r="W25342" s="35"/>
      <c r="X25342" s="35"/>
    </row>
    <row r="25343" spans="23:24" ht="14.25">
      <c r="W25343" s="35"/>
      <c r="X25343" s="35"/>
    </row>
    <row r="25344" spans="23:24" ht="14.25">
      <c r="W25344" s="34"/>
      <c r="X25344" s="34"/>
    </row>
    <row r="25345" spans="23:24" ht="14.25">
      <c r="W25345" s="34"/>
      <c r="X25345" s="34"/>
    </row>
    <row r="25346" spans="23:24" ht="14.25">
      <c r="W25346" s="35"/>
      <c r="X25346" s="35"/>
    </row>
    <row r="25347" spans="23:24" ht="14.25">
      <c r="W25347" s="34"/>
      <c r="X25347" s="34"/>
    </row>
    <row r="25348" spans="23:24" ht="14.25">
      <c r="W25348" s="35"/>
      <c r="X25348" s="35"/>
    </row>
    <row r="25350" spans="23:24" ht="14.25">
      <c r="W25350" s="34"/>
      <c r="X25350" s="34"/>
    </row>
    <row r="25351" spans="23:24" ht="15" thickTop="1">
      <c r="W25351" s="35"/>
      <c r="X25351" s="35"/>
    </row>
    <row r="25352" spans="23:24" ht="15" thickTop="1">
      <c r="W25352" s="43"/>
      <c r="X25352" s="43"/>
    </row>
    <row r="25353" spans="23:24" ht="14.25">
      <c r="W25353" s="28"/>
      <c r="X25353" s="28"/>
    </row>
    <row r="25354" spans="23:24" ht="14.25">
      <c r="W25354" s="28"/>
      <c r="X25354" s="28"/>
    </row>
    <row r="25355" spans="23:24" ht="14.25">
      <c r="W25355" s="29"/>
      <c r="X25355" s="29"/>
    </row>
    <row r="25356" spans="23:24" ht="14.25">
      <c r="W25356" s="31"/>
      <c r="X25356" s="31"/>
    </row>
    <row r="25357" spans="23:24" ht="14.25">
      <c r="W25357" s="29"/>
      <c r="X25357" s="29"/>
    </row>
    <row r="25358" spans="23:24" ht="14.25">
      <c r="W25358" s="31"/>
      <c r="X25358" s="31"/>
    </row>
    <row r="25360" spans="23:24" ht="14.25">
      <c r="W25360" s="29"/>
      <c r="X25360" s="29"/>
    </row>
    <row r="25361" spans="23:24" ht="14.25">
      <c r="W25361" s="34"/>
      <c r="X25361" s="34"/>
    </row>
    <row r="25362" spans="23:24" ht="14.25">
      <c r="W25362" s="28"/>
      <c r="X25362" s="28"/>
    </row>
    <row r="25363" spans="23:24" ht="14.25">
      <c r="W25363" s="34"/>
      <c r="X25363" s="34"/>
    </row>
    <row r="25364" spans="23:24" ht="14.25">
      <c r="W25364" s="34"/>
      <c r="X25364" s="34"/>
    </row>
    <row r="25365" spans="23:24" ht="14.25">
      <c r="W25365" s="34"/>
      <c r="X25365" s="34"/>
    </row>
    <row r="25366" spans="23:24" ht="14.25">
      <c r="W25366" s="35"/>
      <c r="X25366" s="35"/>
    </row>
    <row r="25367" spans="23:24" ht="14.25">
      <c r="W25367" s="35"/>
      <c r="X25367" s="35"/>
    </row>
    <row r="25368" spans="23:24" ht="14.25">
      <c r="W25368" s="35"/>
      <c r="X25368" s="35"/>
    </row>
    <row r="25369" spans="23:24" ht="14.25">
      <c r="W25369" s="34"/>
      <c r="X25369" s="34"/>
    </row>
    <row r="25370" spans="23:24" ht="14.25">
      <c r="W25370" s="34"/>
      <c r="X25370" s="34"/>
    </row>
    <row r="25371" spans="23:24" ht="14.25">
      <c r="W25371" s="34"/>
      <c r="X25371" s="34"/>
    </row>
    <row r="25372" spans="23:24" ht="14.25">
      <c r="W25372" s="35"/>
      <c r="X25372" s="35"/>
    </row>
    <row r="25373" spans="23:24" ht="14.25">
      <c r="W25373" s="35"/>
      <c r="X25373" s="35"/>
    </row>
    <row r="25374" spans="23:24" ht="14.25">
      <c r="W25374" s="34"/>
      <c r="X25374" s="34"/>
    </row>
    <row r="25375" spans="23:24" ht="14.25">
      <c r="W25375" s="34"/>
      <c r="X25375" s="34"/>
    </row>
    <row r="25376" spans="23:24" ht="14.25">
      <c r="W25376" s="35"/>
      <c r="X25376" s="35"/>
    </row>
    <row r="25377" spans="23:24" ht="14.25">
      <c r="W25377" s="34"/>
      <c r="X25377" s="34"/>
    </row>
    <row r="25378" spans="23:24" ht="14.25">
      <c r="W25378" s="35"/>
      <c r="X25378" s="35"/>
    </row>
    <row r="25380" spans="23:24" ht="14.25">
      <c r="W25380" s="34"/>
      <c r="X25380" s="34"/>
    </row>
    <row r="25381" spans="23:24" ht="15" thickTop="1">
      <c r="W25381" s="35"/>
      <c r="X25381" s="35"/>
    </row>
    <row r="25382" spans="23:24" ht="15" thickTop="1">
      <c r="W25382" s="43"/>
      <c r="X25382" s="43"/>
    </row>
    <row r="25383" spans="23:24" ht="14.25">
      <c r="W25383" s="28"/>
      <c r="X25383" s="28"/>
    </row>
    <row r="25384" spans="23:24" ht="14.25">
      <c r="W25384" s="28"/>
      <c r="X25384" s="28"/>
    </row>
    <row r="25385" spans="23:24" ht="14.25">
      <c r="W25385" s="29"/>
      <c r="X25385" s="29"/>
    </row>
    <row r="25386" spans="23:24" ht="14.25">
      <c r="W25386" s="31"/>
      <c r="X25386" s="31"/>
    </row>
    <row r="25387" spans="23:24" ht="14.25">
      <c r="W25387" s="29"/>
      <c r="X25387" s="29"/>
    </row>
    <row r="25388" spans="23:24" ht="14.25">
      <c r="W25388" s="31"/>
      <c r="X25388" s="31"/>
    </row>
    <row r="25390" spans="23:24" ht="14.25">
      <c r="W25390" s="29"/>
      <c r="X25390" s="29"/>
    </row>
    <row r="25391" spans="23:24" ht="14.25">
      <c r="W25391" s="34"/>
      <c r="X25391" s="34"/>
    </row>
    <row r="25392" spans="23:24" ht="14.25">
      <c r="W25392" s="28"/>
      <c r="X25392" s="28"/>
    </row>
    <row r="25393" spans="23:24" ht="14.25">
      <c r="W25393" s="34"/>
      <c r="X25393" s="34"/>
    </row>
    <row r="25394" spans="23:24" ht="14.25">
      <c r="W25394" s="34"/>
      <c r="X25394" s="34"/>
    </row>
    <row r="25395" spans="23:24" ht="14.25">
      <c r="W25395" s="34"/>
      <c r="X25395" s="34"/>
    </row>
    <row r="25396" spans="23:24" ht="14.25">
      <c r="W25396" s="35"/>
      <c r="X25396" s="35"/>
    </row>
    <row r="25397" spans="23:24" ht="14.25">
      <c r="W25397" s="35"/>
      <c r="X25397" s="35"/>
    </row>
    <row r="25398" spans="23:24" ht="14.25">
      <c r="W25398" s="35"/>
      <c r="X25398" s="35"/>
    </row>
    <row r="25399" spans="23:24" ht="14.25">
      <c r="W25399" s="34"/>
      <c r="X25399" s="34"/>
    </row>
    <row r="25400" spans="23:24" ht="14.25">
      <c r="W25400" s="34"/>
      <c r="X25400" s="34"/>
    </row>
    <row r="25401" spans="23:24" ht="14.25">
      <c r="W25401" s="34"/>
      <c r="X25401" s="34"/>
    </row>
    <row r="25402" spans="23:24" ht="14.25">
      <c r="W25402" s="35"/>
      <c r="X25402" s="35"/>
    </row>
    <row r="25403" spans="23:24" ht="14.25">
      <c r="W25403" s="35"/>
      <c r="X25403" s="35"/>
    </row>
    <row r="25404" spans="23:24" ht="14.25">
      <c r="W25404" s="34"/>
      <c r="X25404" s="34"/>
    </row>
    <row r="25405" spans="23:24" ht="14.25">
      <c r="W25405" s="34"/>
      <c r="X25405" s="34"/>
    </row>
    <row r="25406" spans="23:24" ht="14.25">
      <c r="W25406" s="35"/>
      <c r="X25406" s="35"/>
    </row>
    <row r="25407" spans="23:24" ht="14.25">
      <c r="W25407" s="34"/>
      <c r="X25407" s="34"/>
    </row>
    <row r="25408" spans="23:24" ht="14.25">
      <c r="W25408" s="35"/>
      <c r="X25408" s="35"/>
    </row>
    <row r="25410" spans="23:24" ht="14.25">
      <c r="W25410" s="34"/>
      <c r="X25410" s="34"/>
    </row>
    <row r="25411" spans="23:24" ht="15" thickTop="1">
      <c r="W25411" s="35"/>
      <c r="X25411" s="35"/>
    </row>
    <row r="25412" spans="23:24" ht="15" thickTop="1">
      <c r="W25412" s="43"/>
      <c r="X25412" s="43"/>
    </row>
    <row r="25413" spans="23:24" ht="14.25">
      <c r="W25413" s="28"/>
      <c r="X25413" s="28"/>
    </row>
    <row r="25414" spans="23:24" ht="14.25">
      <c r="W25414" s="28"/>
      <c r="X25414" s="28"/>
    </row>
    <row r="25415" spans="23:24" ht="14.25">
      <c r="W25415" s="29"/>
      <c r="X25415" s="29"/>
    </row>
    <row r="25416" spans="23:24" ht="14.25">
      <c r="W25416" s="31"/>
      <c r="X25416" s="31"/>
    </row>
    <row r="25417" spans="23:24" ht="14.25">
      <c r="W25417" s="29"/>
      <c r="X25417" s="29"/>
    </row>
    <row r="25418" spans="23:24" ht="14.25">
      <c r="W25418" s="31"/>
      <c r="X25418" s="31"/>
    </row>
    <row r="25420" spans="23:24" ht="14.25">
      <c r="W25420" s="29"/>
      <c r="X25420" s="29"/>
    </row>
    <row r="25421" spans="23:24" ht="14.25">
      <c r="W25421" s="34"/>
      <c r="X25421" s="34"/>
    </row>
    <row r="25422" spans="23:24" ht="14.25">
      <c r="W25422" s="28"/>
      <c r="X25422" s="28"/>
    </row>
    <row r="25423" spans="23:24" ht="14.25">
      <c r="W25423" s="34"/>
      <c r="X25423" s="34"/>
    </row>
    <row r="25424" spans="23:24" ht="14.25">
      <c r="W25424" s="34"/>
      <c r="X25424" s="34"/>
    </row>
    <row r="25425" spans="23:24" ht="14.25">
      <c r="W25425" s="34"/>
      <c r="X25425" s="34"/>
    </row>
    <row r="25426" spans="23:24" ht="14.25">
      <c r="W25426" s="35"/>
      <c r="X25426" s="35"/>
    </row>
    <row r="25427" spans="23:24" ht="14.25">
      <c r="W25427" s="35"/>
      <c r="X25427" s="35"/>
    </row>
    <row r="25428" spans="23:24" ht="14.25">
      <c r="W25428" s="35"/>
      <c r="X25428" s="35"/>
    </row>
    <row r="25429" spans="23:24" ht="14.25">
      <c r="W25429" s="34"/>
      <c r="X25429" s="34"/>
    </row>
    <row r="25430" spans="23:24" ht="14.25">
      <c r="W25430" s="34"/>
      <c r="X25430" s="34"/>
    </row>
    <row r="25431" spans="23:24" ht="14.25">
      <c r="W25431" s="34"/>
      <c r="X25431" s="34"/>
    </row>
    <row r="25432" spans="23:24" ht="14.25">
      <c r="W25432" s="35"/>
      <c r="X25432" s="35"/>
    </row>
    <row r="25433" spans="23:24" ht="14.25">
      <c r="W25433" s="35"/>
      <c r="X25433" s="35"/>
    </row>
    <row r="25434" spans="23:24" ht="14.25">
      <c r="W25434" s="34"/>
      <c r="X25434" s="34"/>
    </row>
    <row r="25435" spans="23:24" ht="14.25">
      <c r="W25435" s="34"/>
      <c r="X25435" s="34"/>
    </row>
    <row r="25436" spans="23:24" ht="14.25">
      <c r="W25436" s="35"/>
      <c r="X25436" s="35"/>
    </row>
    <row r="25437" spans="23:24" ht="14.25">
      <c r="W25437" s="34"/>
      <c r="X25437" s="34"/>
    </row>
    <row r="25438" spans="23:24" ht="14.25">
      <c r="W25438" s="35"/>
      <c r="X25438" s="35"/>
    </row>
    <row r="25440" spans="23:24" ht="14.25">
      <c r="W25440" s="34"/>
      <c r="X25440" s="34"/>
    </row>
    <row r="25441" spans="23:24" ht="15" thickTop="1">
      <c r="W25441" s="35"/>
      <c r="X25441" s="35"/>
    </row>
    <row r="25442" spans="23:24" ht="15" thickTop="1">
      <c r="W25442" s="43"/>
      <c r="X25442" s="43"/>
    </row>
    <row r="25443" spans="23:24" ht="14.25">
      <c r="W25443" s="28"/>
      <c r="X25443" s="28"/>
    </row>
    <row r="25444" spans="23:24" ht="14.25">
      <c r="W25444" s="28"/>
      <c r="X25444" s="28"/>
    </row>
    <row r="25445" spans="23:24" ht="14.25">
      <c r="W25445" s="29"/>
      <c r="X25445" s="29"/>
    </row>
    <row r="25446" spans="23:24" ht="14.25">
      <c r="W25446" s="31"/>
      <c r="X25446" s="31"/>
    </row>
    <row r="25447" spans="23:24" ht="14.25">
      <c r="W25447" s="29"/>
      <c r="X25447" s="29"/>
    </row>
    <row r="25448" spans="23:24" ht="14.25">
      <c r="W25448" s="31"/>
      <c r="X25448" s="31"/>
    </row>
    <row r="25450" spans="23:24" ht="14.25">
      <c r="W25450" s="29"/>
      <c r="X25450" s="29"/>
    </row>
    <row r="25451" spans="23:24" ht="14.25">
      <c r="W25451" s="34"/>
      <c r="X25451" s="34"/>
    </row>
    <row r="25452" spans="23:24" ht="14.25">
      <c r="W25452" s="28"/>
      <c r="X25452" s="28"/>
    </row>
    <row r="25453" spans="23:24" ht="14.25">
      <c r="W25453" s="34"/>
      <c r="X25453" s="34"/>
    </row>
    <row r="25454" spans="23:24" ht="14.25">
      <c r="W25454" s="34"/>
      <c r="X25454" s="34"/>
    </row>
    <row r="25455" spans="23:24" ht="14.25">
      <c r="W25455" s="34"/>
      <c r="X25455" s="34"/>
    </row>
    <row r="25456" spans="23:24" ht="14.25">
      <c r="W25456" s="35"/>
      <c r="X25456" s="35"/>
    </row>
    <row r="25457" spans="23:24" ht="14.25">
      <c r="W25457" s="35"/>
      <c r="X25457" s="35"/>
    </row>
    <row r="25458" spans="23:24" ht="14.25">
      <c r="W25458" s="35"/>
      <c r="X25458" s="35"/>
    </row>
    <row r="25459" spans="23:24" ht="14.25">
      <c r="W25459" s="34"/>
      <c r="X25459" s="34"/>
    </row>
    <row r="25460" spans="23:24" ht="14.25">
      <c r="W25460" s="34"/>
      <c r="X25460" s="34"/>
    </row>
    <row r="25461" spans="23:24" ht="14.25">
      <c r="W25461" s="34"/>
      <c r="X25461" s="34"/>
    </row>
    <row r="25462" spans="23:24" ht="14.25">
      <c r="W25462" s="35"/>
      <c r="X25462" s="35"/>
    </row>
    <row r="25463" spans="23:24" ht="14.25">
      <c r="W25463" s="35"/>
      <c r="X25463" s="35"/>
    </row>
    <row r="25464" spans="23:24" ht="14.25">
      <c r="W25464" s="34"/>
      <c r="X25464" s="34"/>
    </row>
    <row r="25465" spans="23:24" ht="14.25">
      <c r="W25465" s="34"/>
      <c r="X25465" s="34"/>
    </row>
    <row r="25466" spans="23:24" ht="14.25">
      <c r="W25466" s="35"/>
      <c r="X25466" s="35"/>
    </row>
    <row r="25467" spans="23:24" ht="14.25">
      <c r="W25467" s="34"/>
      <c r="X25467" s="34"/>
    </row>
    <row r="25468" spans="23:24" ht="14.25">
      <c r="W25468" s="35"/>
      <c r="X25468" s="35"/>
    </row>
    <row r="25470" spans="23:24" ht="14.25">
      <c r="W25470" s="34"/>
      <c r="X25470" s="34"/>
    </row>
    <row r="25471" spans="23:24" ht="15" thickTop="1">
      <c r="W25471" s="35"/>
      <c r="X25471" s="35"/>
    </row>
    <row r="25472" spans="23:24" ht="15" thickTop="1">
      <c r="W25472" s="43"/>
      <c r="X25472" s="43"/>
    </row>
    <row r="25473" spans="23:24" ht="14.25">
      <c r="W25473" s="28"/>
      <c r="X25473" s="28"/>
    </row>
    <row r="25474" spans="23:24" ht="14.25">
      <c r="W25474" s="28"/>
      <c r="X25474" s="28"/>
    </row>
    <row r="25475" spans="23:24" ht="14.25">
      <c r="W25475" s="29"/>
      <c r="X25475" s="29"/>
    </row>
    <row r="25476" spans="23:24" ht="14.25">
      <c r="W25476" s="31"/>
      <c r="X25476" s="31"/>
    </row>
    <row r="25477" spans="23:24" ht="14.25">
      <c r="W25477" s="29"/>
      <c r="X25477" s="29"/>
    </row>
    <row r="25478" spans="23:24" ht="14.25">
      <c r="W25478" s="31"/>
      <c r="X25478" s="31"/>
    </row>
    <row r="25480" spans="23:24" ht="14.25">
      <c r="W25480" s="29"/>
      <c r="X25480" s="29"/>
    </row>
    <row r="25481" spans="23:24" ht="14.25">
      <c r="W25481" s="34"/>
      <c r="X25481" s="34"/>
    </row>
    <row r="25482" spans="23:24" ht="14.25">
      <c r="W25482" s="28"/>
      <c r="X25482" s="28"/>
    </row>
    <row r="25483" spans="23:24" ht="14.25">
      <c r="W25483" s="34"/>
      <c r="X25483" s="34"/>
    </row>
    <row r="25484" spans="23:24" ht="14.25">
      <c r="W25484" s="34"/>
      <c r="X25484" s="34"/>
    </row>
    <row r="25485" spans="23:24" ht="14.25">
      <c r="W25485" s="34"/>
      <c r="X25485" s="34"/>
    </row>
    <row r="25486" spans="23:24" ht="14.25">
      <c r="W25486" s="35"/>
      <c r="X25486" s="35"/>
    </row>
    <row r="25487" spans="23:24" ht="14.25">
      <c r="W25487" s="35"/>
      <c r="X25487" s="35"/>
    </row>
    <row r="25488" spans="23:24" ht="14.25">
      <c r="W25488" s="35"/>
      <c r="X25488" s="35"/>
    </row>
    <row r="25489" spans="23:24" ht="14.25">
      <c r="W25489" s="34"/>
      <c r="X25489" s="34"/>
    </row>
    <row r="25490" spans="23:24" ht="14.25">
      <c r="W25490" s="34"/>
      <c r="X25490" s="34"/>
    </row>
    <row r="25491" spans="23:24" ht="14.25">
      <c r="W25491" s="34"/>
      <c r="X25491" s="34"/>
    </row>
    <row r="25492" spans="23:24" ht="14.25">
      <c r="W25492" s="35"/>
      <c r="X25492" s="35"/>
    </row>
    <row r="25493" spans="23:24" ht="14.25">
      <c r="W25493" s="35"/>
      <c r="X25493" s="35"/>
    </row>
    <row r="25494" spans="23:24" ht="14.25">
      <c r="W25494" s="34"/>
      <c r="X25494" s="34"/>
    </row>
    <row r="25495" spans="23:24" ht="14.25">
      <c r="W25495" s="34"/>
      <c r="X25495" s="34"/>
    </row>
    <row r="25496" spans="23:24" ht="14.25">
      <c r="W25496" s="35"/>
      <c r="X25496" s="35"/>
    </row>
    <row r="25497" spans="23:24" ht="14.25">
      <c r="W25497" s="34"/>
      <c r="X25497" s="34"/>
    </row>
    <row r="25498" spans="23:24" ht="14.25">
      <c r="W25498" s="35"/>
      <c r="X25498" s="35"/>
    </row>
    <row r="25500" spans="23:24" ht="14.25">
      <c r="W25500" s="34"/>
      <c r="X25500" s="34"/>
    </row>
    <row r="25501" spans="23:24" ht="15" thickTop="1">
      <c r="W25501" s="35"/>
      <c r="X25501" s="35"/>
    </row>
    <row r="25502" spans="23:24" ht="15" thickTop="1">
      <c r="W25502" s="43"/>
      <c r="X25502" s="43"/>
    </row>
    <row r="25503" spans="23:24" ht="14.25">
      <c r="W25503" s="28"/>
      <c r="X25503" s="28"/>
    </row>
    <row r="25504" spans="23:24" ht="14.25">
      <c r="W25504" s="28"/>
      <c r="X25504" s="28"/>
    </row>
    <row r="25505" spans="23:24" ht="14.25">
      <c r="W25505" s="29"/>
      <c r="X25505" s="29"/>
    </row>
    <row r="25506" spans="23:24" ht="14.25">
      <c r="W25506" s="31"/>
      <c r="X25506" s="31"/>
    </row>
    <row r="25507" spans="23:24" ht="14.25">
      <c r="W25507" s="29"/>
      <c r="X25507" s="29"/>
    </row>
    <row r="25508" spans="23:24" ht="14.25">
      <c r="W25508" s="31"/>
      <c r="X25508" s="31"/>
    </row>
    <row r="25510" spans="23:24" ht="14.25">
      <c r="W25510" s="29"/>
      <c r="X25510" s="29"/>
    </row>
    <row r="25511" spans="23:24" ht="14.25">
      <c r="W25511" s="34"/>
      <c r="X25511" s="34"/>
    </row>
    <row r="25512" spans="23:24" ht="14.25">
      <c r="W25512" s="28"/>
      <c r="X25512" s="28"/>
    </row>
    <row r="25513" spans="23:24" ht="14.25">
      <c r="W25513" s="34"/>
      <c r="X25513" s="34"/>
    </row>
    <row r="25514" spans="23:24" ht="14.25">
      <c r="W25514" s="34"/>
      <c r="X25514" s="34"/>
    </row>
    <row r="25515" spans="23:24" ht="14.25">
      <c r="W25515" s="34"/>
      <c r="X25515" s="34"/>
    </row>
    <row r="25516" spans="23:24" ht="14.25">
      <c r="W25516" s="35"/>
      <c r="X25516" s="35"/>
    </row>
    <row r="25517" spans="23:24" ht="14.25">
      <c r="W25517" s="35"/>
      <c r="X25517" s="35"/>
    </row>
    <row r="25518" spans="23:24" ht="14.25">
      <c r="W25518" s="35"/>
      <c r="X25518" s="35"/>
    </row>
    <row r="25519" spans="23:24" ht="14.25">
      <c r="W25519" s="34"/>
      <c r="X25519" s="34"/>
    </row>
    <row r="25520" spans="23:24" ht="14.25">
      <c r="W25520" s="34"/>
      <c r="X25520" s="34"/>
    </row>
    <row r="25521" spans="23:24" ht="14.25">
      <c r="W25521" s="34"/>
      <c r="X25521" s="34"/>
    </row>
    <row r="25522" spans="23:24" ht="14.25">
      <c r="W25522" s="35"/>
      <c r="X25522" s="35"/>
    </row>
    <row r="25523" spans="23:24" ht="14.25">
      <c r="W25523" s="35"/>
      <c r="X25523" s="35"/>
    </row>
    <row r="25524" spans="23:24" ht="14.25">
      <c r="W25524" s="34"/>
      <c r="X25524" s="34"/>
    </row>
    <row r="25525" spans="23:24" ht="14.25">
      <c r="W25525" s="34"/>
      <c r="X25525" s="34"/>
    </row>
    <row r="25526" spans="23:24" ht="14.25">
      <c r="W25526" s="35"/>
      <c r="X25526" s="35"/>
    </row>
    <row r="25527" spans="23:24" ht="14.25">
      <c r="W25527" s="34"/>
      <c r="X25527" s="34"/>
    </row>
    <row r="25528" spans="23:24" ht="14.25">
      <c r="W25528" s="35"/>
      <c r="X25528" s="35"/>
    </row>
    <row r="25530" spans="23:24" ht="14.25">
      <c r="W25530" s="34"/>
      <c r="X25530" s="34"/>
    </row>
    <row r="25531" spans="23:24" ht="15" thickTop="1">
      <c r="W25531" s="35"/>
      <c r="X25531" s="35"/>
    </row>
    <row r="25532" spans="23:24" ht="15" thickTop="1">
      <c r="W25532" s="43"/>
      <c r="X25532" s="43"/>
    </row>
    <row r="25533" spans="23:24" ht="14.25">
      <c r="W25533" s="28"/>
      <c r="X25533" s="28"/>
    </row>
    <row r="25534" spans="23:24" ht="14.25">
      <c r="W25534" s="28"/>
      <c r="X25534" s="28"/>
    </row>
    <row r="25535" spans="23:24" ht="14.25">
      <c r="W25535" s="29"/>
      <c r="X25535" s="29"/>
    </row>
    <row r="25536" spans="23:24" ht="14.25">
      <c r="W25536" s="31"/>
      <c r="X25536" s="31"/>
    </row>
    <row r="25537" spans="23:24" ht="14.25">
      <c r="W25537" s="29"/>
      <c r="X25537" s="29"/>
    </row>
    <row r="25538" spans="23:24" ht="14.25">
      <c r="W25538" s="31"/>
      <c r="X25538" s="31"/>
    </row>
    <row r="25540" spans="23:24" ht="14.25">
      <c r="W25540" s="29"/>
      <c r="X25540" s="29"/>
    </row>
    <row r="25541" spans="23:24" ht="14.25">
      <c r="W25541" s="34"/>
      <c r="X25541" s="34"/>
    </row>
    <row r="25542" spans="23:24" ht="14.25">
      <c r="W25542" s="28"/>
      <c r="X25542" s="28"/>
    </row>
    <row r="25543" spans="23:24" ht="14.25">
      <c r="W25543" s="34"/>
      <c r="X25543" s="34"/>
    </row>
    <row r="25544" spans="23:24" ht="14.25">
      <c r="W25544" s="34"/>
      <c r="X25544" s="34"/>
    </row>
    <row r="25545" spans="23:24" ht="14.25">
      <c r="W25545" s="34"/>
      <c r="X25545" s="34"/>
    </row>
    <row r="25546" spans="23:24" ht="14.25">
      <c r="W25546" s="35"/>
      <c r="X25546" s="35"/>
    </row>
    <row r="25547" spans="23:24" ht="14.25">
      <c r="W25547" s="35"/>
      <c r="X25547" s="35"/>
    </row>
    <row r="25548" spans="23:24" ht="14.25">
      <c r="W25548" s="35"/>
      <c r="X25548" s="35"/>
    </row>
    <row r="25549" spans="23:24" ht="14.25">
      <c r="W25549" s="34"/>
      <c r="X25549" s="34"/>
    </row>
    <row r="25550" spans="23:24" ht="14.25">
      <c r="W25550" s="34"/>
      <c r="X25550" s="34"/>
    </row>
    <row r="25551" spans="23:24" ht="14.25">
      <c r="W25551" s="34"/>
      <c r="X25551" s="34"/>
    </row>
    <row r="25552" spans="23:24" ht="14.25">
      <c r="W25552" s="35"/>
      <c r="X25552" s="35"/>
    </row>
    <row r="25553" spans="23:24" ht="14.25">
      <c r="W25553" s="35"/>
      <c r="X25553" s="35"/>
    </row>
    <row r="25554" spans="23:24" ht="14.25">
      <c r="W25554" s="34"/>
      <c r="X25554" s="34"/>
    </row>
    <row r="25555" spans="23:24" ht="14.25">
      <c r="W25555" s="34"/>
      <c r="X25555" s="34"/>
    </row>
    <row r="25556" spans="23:24" ht="14.25">
      <c r="W25556" s="35"/>
      <c r="X25556" s="35"/>
    </row>
    <row r="25557" spans="23:24" ht="14.25">
      <c r="W25557" s="34"/>
      <c r="X25557" s="34"/>
    </row>
    <row r="25558" spans="23:24" ht="14.25">
      <c r="W25558" s="35"/>
      <c r="X25558" s="35"/>
    </row>
    <row r="25560" spans="23:24" ht="14.25">
      <c r="W25560" s="34"/>
      <c r="X25560" s="34"/>
    </row>
    <row r="25561" spans="23:24" ht="15" thickTop="1">
      <c r="W25561" s="35"/>
      <c r="X25561" s="35"/>
    </row>
    <row r="25562" spans="23:24" ht="15" thickTop="1">
      <c r="W25562" s="43"/>
      <c r="X25562" s="43"/>
    </row>
    <row r="25563" spans="23:24" ht="14.25">
      <c r="W25563" s="28"/>
      <c r="X25563" s="28"/>
    </row>
    <row r="25564" spans="23:24" ht="14.25">
      <c r="W25564" s="28"/>
      <c r="X25564" s="28"/>
    </row>
    <row r="25565" spans="23:24" ht="14.25">
      <c r="W25565" s="29"/>
      <c r="X25565" s="29"/>
    </row>
    <row r="25566" spans="23:24" ht="14.25">
      <c r="W25566" s="31"/>
      <c r="X25566" s="31"/>
    </row>
    <row r="25567" spans="23:24" ht="14.25">
      <c r="W25567" s="29"/>
      <c r="X25567" s="29"/>
    </row>
    <row r="25568" spans="23:24" ht="14.25">
      <c r="W25568" s="31"/>
      <c r="X25568" s="31"/>
    </row>
    <row r="25570" spans="23:24" ht="14.25">
      <c r="W25570" s="29"/>
      <c r="X25570" s="29"/>
    </row>
    <row r="25571" spans="23:24" ht="14.25">
      <c r="W25571" s="34"/>
      <c r="X25571" s="34"/>
    </row>
    <row r="25572" spans="23:24" ht="14.25">
      <c r="W25572" s="28"/>
      <c r="X25572" s="28"/>
    </row>
    <row r="25573" spans="23:24" ht="14.25">
      <c r="W25573" s="34"/>
      <c r="X25573" s="34"/>
    </row>
    <row r="25574" spans="23:24" ht="14.25">
      <c r="W25574" s="34"/>
      <c r="X25574" s="34"/>
    </row>
    <row r="25575" spans="23:24" ht="14.25">
      <c r="W25575" s="34"/>
      <c r="X25575" s="34"/>
    </row>
    <row r="25576" spans="23:24" ht="14.25">
      <c r="W25576" s="35"/>
      <c r="X25576" s="35"/>
    </row>
    <row r="25577" spans="23:24" ht="14.25">
      <c r="W25577" s="35"/>
      <c r="X25577" s="35"/>
    </row>
    <row r="25578" spans="23:24" ht="14.25">
      <c r="W25578" s="35"/>
      <c r="X25578" s="35"/>
    </row>
    <row r="25579" spans="23:24" ht="14.25">
      <c r="W25579" s="34"/>
      <c r="X25579" s="34"/>
    </row>
    <row r="25580" spans="23:24" ht="14.25">
      <c r="W25580" s="34"/>
      <c r="X25580" s="34"/>
    </row>
    <row r="25581" spans="23:24" ht="14.25">
      <c r="W25581" s="34"/>
      <c r="X25581" s="34"/>
    </row>
    <row r="25582" spans="23:24" ht="14.25">
      <c r="W25582" s="35"/>
      <c r="X25582" s="35"/>
    </row>
    <row r="25583" spans="23:24" ht="14.25">
      <c r="W25583" s="35"/>
      <c r="X25583" s="35"/>
    </row>
    <row r="25584" spans="23:24" ht="14.25">
      <c r="W25584" s="34"/>
      <c r="X25584" s="34"/>
    </row>
    <row r="25585" spans="23:24" ht="14.25">
      <c r="W25585" s="34"/>
      <c r="X25585" s="34"/>
    </row>
    <row r="25586" spans="23:24" ht="14.25">
      <c r="W25586" s="35"/>
      <c r="X25586" s="35"/>
    </row>
    <row r="25587" spans="23:24" ht="14.25">
      <c r="W25587" s="34"/>
      <c r="X25587" s="34"/>
    </row>
    <row r="25588" spans="23:24" ht="14.25">
      <c r="W25588" s="35"/>
      <c r="X25588" s="35"/>
    </row>
    <row r="25590" spans="23:24" ht="14.25">
      <c r="W25590" s="34"/>
      <c r="X25590" s="34"/>
    </row>
    <row r="25591" spans="23:24" ht="15" thickTop="1">
      <c r="W25591" s="35"/>
      <c r="X25591" s="35"/>
    </row>
    <row r="25592" spans="23:24" ht="15" thickTop="1">
      <c r="W25592" s="43"/>
      <c r="X25592" s="43"/>
    </row>
    <row r="25593" spans="23:24" ht="14.25">
      <c r="W25593" s="28"/>
      <c r="X25593" s="28"/>
    </row>
    <row r="25594" spans="23:24" ht="14.25">
      <c r="W25594" s="28"/>
      <c r="X25594" s="28"/>
    </row>
    <row r="25595" spans="23:24" ht="14.25">
      <c r="W25595" s="29"/>
      <c r="X25595" s="29"/>
    </row>
    <row r="25596" spans="23:24" ht="14.25">
      <c r="W25596" s="31"/>
      <c r="X25596" s="31"/>
    </row>
    <row r="25597" spans="23:24" ht="14.25">
      <c r="W25597" s="29"/>
      <c r="X25597" s="29"/>
    </row>
    <row r="25598" spans="23:24" ht="14.25">
      <c r="W25598" s="31"/>
      <c r="X25598" s="31"/>
    </row>
    <row r="25600" spans="23:24" ht="14.25">
      <c r="W25600" s="29"/>
      <c r="X25600" s="29"/>
    </row>
    <row r="25601" spans="23:24" ht="14.25">
      <c r="W25601" s="34"/>
      <c r="X25601" s="34"/>
    </row>
    <row r="25602" spans="23:24" ht="14.25">
      <c r="W25602" s="28"/>
      <c r="X25602" s="28"/>
    </row>
    <row r="25603" spans="23:24" ht="14.25">
      <c r="W25603" s="34"/>
      <c r="X25603" s="34"/>
    </row>
    <row r="25604" spans="23:24" ht="14.25">
      <c r="W25604" s="34"/>
      <c r="X25604" s="34"/>
    </row>
    <row r="25605" spans="23:24" ht="14.25">
      <c r="W25605" s="34"/>
      <c r="X25605" s="34"/>
    </row>
    <row r="25606" spans="23:24" ht="14.25">
      <c r="W25606" s="35"/>
      <c r="X25606" s="35"/>
    </row>
    <row r="25607" spans="23:24" ht="14.25">
      <c r="W25607" s="35"/>
      <c r="X25607" s="35"/>
    </row>
    <row r="25608" spans="23:24" ht="14.25">
      <c r="W25608" s="35"/>
      <c r="X25608" s="35"/>
    </row>
    <row r="25609" spans="23:24" ht="14.25">
      <c r="W25609" s="34"/>
      <c r="X25609" s="34"/>
    </row>
    <row r="25610" spans="23:24" ht="14.25">
      <c r="W25610" s="34"/>
      <c r="X25610" s="34"/>
    </row>
    <row r="25611" spans="23:24" ht="14.25">
      <c r="W25611" s="34"/>
      <c r="X25611" s="34"/>
    </row>
    <row r="25612" spans="23:24" ht="14.25">
      <c r="W25612" s="35"/>
      <c r="X25612" s="35"/>
    </row>
    <row r="25613" spans="23:24" ht="14.25">
      <c r="W25613" s="35"/>
      <c r="X25613" s="35"/>
    </row>
    <row r="25614" spans="23:24" ht="14.25">
      <c r="W25614" s="34"/>
      <c r="X25614" s="34"/>
    </row>
    <row r="25615" spans="23:24" ht="14.25">
      <c r="W25615" s="34"/>
      <c r="X25615" s="34"/>
    </row>
    <row r="25616" spans="23:24" ht="14.25">
      <c r="W25616" s="35"/>
      <c r="X25616" s="35"/>
    </row>
    <row r="25617" spans="23:24" ht="14.25">
      <c r="W25617" s="34"/>
      <c r="X25617" s="34"/>
    </row>
    <row r="25618" spans="23:24" ht="14.25">
      <c r="W25618" s="35"/>
      <c r="X25618" s="35"/>
    </row>
    <row r="25620" spans="23:24" ht="14.25">
      <c r="W25620" s="34"/>
      <c r="X25620" s="34"/>
    </row>
    <row r="25621" spans="23:24" ht="15" thickTop="1">
      <c r="W25621" s="35"/>
      <c r="X25621" s="35"/>
    </row>
    <row r="25622" spans="23:24" ht="15" thickTop="1">
      <c r="W25622" s="43"/>
      <c r="X25622" s="43"/>
    </row>
    <row r="25623" spans="23:24" ht="14.25">
      <c r="W25623" s="28"/>
      <c r="X25623" s="28"/>
    </row>
    <row r="25624" spans="23:24" ht="14.25">
      <c r="W25624" s="28"/>
      <c r="X25624" s="28"/>
    </row>
    <row r="25625" spans="23:24" ht="14.25">
      <c r="W25625" s="29"/>
      <c r="X25625" s="29"/>
    </row>
    <row r="25626" spans="23:24" ht="14.25">
      <c r="W25626" s="31"/>
      <c r="X25626" s="31"/>
    </row>
    <row r="25627" spans="23:24" ht="14.25">
      <c r="W25627" s="29"/>
      <c r="X25627" s="29"/>
    </row>
    <row r="25628" spans="23:24" ht="14.25">
      <c r="W25628" s="31"/>
      <c r="X25628" s="31"/>
    </row>
    <row r="25630" spans="23:24" ht="14.25">
      <c r="W25630" s="29"/>
      <c r="X25630" s="29"/>
    </row>
    <row r="25631" spans="23:24" ht="14.25">
      <c r="W25631" s="34"/>
      <c r="X25631" s="34"/>
    </row>
    <row r="25632" spans="23:24" ht="14.25">
      <c r="W25632" s="28"/>
      <c r="X25632" s="28"/>
    </row>
    <row r="25633" spans="23:24" ht="14.25">
      <c r="W25633" s="34"/>
      <c r="X25633" s="34"/>
    </row>
    <row r="25634" spans="23:24" ht="14.25">
      <c r="W25634" s="34"/>
      <c r="X25634" s="34"/>
    </row>
    <row r="25635" spans="23:24" ht="14.25">
      <c r="W25635" s="34"/>
      <c r="X25635" s="34"/>
    </row>
    <row r="25636" spans="23:24" ht="14.25">
      <c r="W25636" s="35"/>
      <c r="X25636" s="35"/>
    </row>
    <row r="25637" spans="23:24" ht="14.25">
      <c r="W25637" s="35"/>
      <c r="X25637" s="35"/>
    </row>
    <row r="25638" spans="23:24" ht="14.25">
      <c r="W25638" s="35"/>
      <c r="X25638" s="35"/>
    </row>
    <row r="25639" spans="23:24" ht="14.25">
      <c r="W25639" s="34"/>
      <c r="X25639" s="34"/>
    </row>
    <row r="25640" spans="23:24" ht="14.25">
      <c r="W25640" s="34"/>
      <c r="X25640" s="34"/>
    </row>
    <row r="25641" spans="23:24" ht="14.25">
      <c r="W25641" s="34"/>
      <c r="X25641" s="34"/>
    </row>
    <row r="25642" spans="23:24" ht="14.25">
      <c r="W25642" s="35"/>
      <c r="X25642" s="35"/>
    </row>
    <row r="25643" spans="23:24" ht="14.25">
      <c r="W25643" s="35"/>
      <c r="X25643" s="35"/>
    </row>
    <row r="25644" spans="23:24" ht="14.25">
      <c r="W25644" s="34"/>
      <c r="X25644" s="34"/>
    </row>
    <row r="25645" spans="23:24" ht="14.25">
      <c r="W25645" s="34"/>
      <c r="X25645" s="34"/>
    </row>
    <row r="25646" spans="23:24" ht="14.25">
      <c r="W25646" s="35"/>
      <c r="X25646" s="35"/>
    </row>
    <row r="25647" spans="23:24" ht="14.25">
      <c r="W25647" s="34"/>
      <c r="X25647" s="34"/>
    </row>
    <row r="25648" spans="23:24" ht="14.25">
      <c r="W25648" s="35"/>
      <c r="X25648" s="35"/>
    </row>
    <row r="25650" spans="23:24" ht="14.25">
      <c r="W25650" s="34"/>
      <c r="X25650" s="34"/>
    </row>
    <row r="25651" spans="23:24" ht="15" thickTop="1">
      <c r="W25651" s="35"/>
      <c r="X25651" s="35"/>
    </row>
    <row r="25652" spans="23:24" ht="15" thickTop="1">
      <c r="W25652" s="43"/>
      <c r="X25652" s="43"/>
    </row>
    <row r="25653" spans="23:24" ht="14.25">
      <c r="W25653" s="28"/>
      <c r="X25653" s="28"/>
    </row>
    <row r="25654" spans="23:24" ht="14.25">
      <c r="W25654" s="28"/>
      <c r="X25654" s="28"/>
    </row>
    <row r="25655" spans="23:24" ht="14.25">
      <c r="W25655" s="29"/>
      <c r="X25655" s="29"/>
    </row>
    <row r="25656" spans="23:24" ht="14.25">
      <c r="W25656" s="31"/>
      <c r="X25656" s="31"/>
    </row>
    <row r="25657" spans="23:24" ht="14.25">
      <c r="W25657" s="29"/>
      <c r="X25657" s="29"/>
    </row>
    <row r="25658" spans="23:24" ht="14.25">
      <c r="W25658" s="31"/>
      <c r="X25658" s="31"/>
    </row>
    <row r="25660" spans="23:24" ht="14.25">
      <c r="W25660" s="29"/>
      <c r="X25660" s="29"/>
    </row>
    <row r="25661" spans="23:24" ht="14.25">
      <c r="W25661" s="34"/>
      <c r="X25661" s="34"/>
    </row>
    <row r="25662" spans="23:24" ht="14.25">
      <c r="W25662" s="28"/>
      <c r="X25662" s="28"/>
    </row>
    <row r="25663" spans="23:24" ht="14.25">
      <c r="W25663" s="34"/>
      <c r="X25663" s="34"/>
    </row>
    <row r="25664" spans="23:24" ht="14.25">
      <c r="W25664" s="34"/>
      <c r="X25664" s="34"/>
    </row>
    <row r="25665" spans="23:24" ht="14.25">
      <c r="W25665" s="34"/>
      <c r="X25665" s="34"/>
    </row>
    <row r="25666" spans="23:24" ht="14.25">
      <c r="W25666" s="35"/>
      <c r="X25666" s="35"/>
    </row>
    <row r="25667" spans="23:24" ht="14.25">
      <c r="W25667" s="35"/>
      <c r="X25667" s="35"/>
    </row>
    <row r="25668" spans="23:24" ht="14.25">
      <c r="W25668" s="35"/>
      <c r="X25668" s="35"/>
    </row>
    <row r="25669" spans="23:24" ht="14.25">
      <c r="W25669" s="34"/>
      <c r="X25669" s="34"/>
    </row>
    <row r="25670" spans="23:24" ht="14.25">
      <c r="W25670" s="34"/>
      <c r="X25670" s="34"/>
    </row>
    <row r="25671" spans="23:24" ht="14.25">
      <c r="W25671" s="34"/>
      <c r="X25671" s="34"/>
    </row>
    <row r="25672" spans="23:24" ht="14.25">
      <c r="W25672" s="35"/>
      <c r="X25672" s="35"/>
    </row>
    <row r="25673" spans="23:24" ht="14.25">
      <c r="W25673" s="35"/>
      <c r="X25673" s="35"/>
    </row>
    <row r="25674" spans="23:24" ht="14.25">
      <c r="W25674" s="34"/>
      <c r="X25674" s="34"/>
    </row>
    <row r="25675" spans="23:24" ht="14.25">
      <c r="W25675" s="34"/>
      <c r="X25675" s="34"/>
    </row>
    <row r="25676" spans="23:24" ht="14.25">
      <c r="W25676" s="35"/>
      <c r="X25676" s="35"/>
    </row>
    <row r="25677" spans="23:24" ht="14.25">
      <c r="W25677" s="34"/>
      <c r="X25677" s="34"/>
    </row>
    <row r="25678" spans="23:24" ht="14.25">
      <c r="W25678" s="35"/>
      <c r="X25678" s="35"/>
    </row>
    <row r="25680" spans="23:24" ht="14.25">
      <c r="W25680" s="34"/>
      <c r="X25680" s="34"/>
    </row>
    <row r="25681" spans="23:24" ht="15" thickTop="1">
      <c r="W25681" s="35"/>
      <c r="X25681" s="35"/>
    </row>
    <row r="25682" spans="23:24" ht="15" thickTop="1">
      <c r="W25682" s="43"/>
      <c r="X25682" s="43"/>
    </row>
    <row r="25683" spans="23:24" ht="14.25">
      <c r="W25683" s="28"/>
      <c r="X25683" s="28"/>
    </row>
    <row r="25684" spans="23:24" ht="14.25">
      <c r="W25684" s="28"/>
      <c r="X25684" s="28"/>
    </row>
    <row r="25685" spans="23:24" ht="14.25">
      <c r="W25685" s="29"/>
      <c r="X25685" s="29"/>
    </row>
    <row r="25686" spans="23:24" ht="14.25">
      <c r="W25686" s="31"/>
      <c r="X25686" s="31"/>
    </row>
    <row r="25687" spans="23:24" ht="14.25">
      <c r="W25687" s="29"/>
      <c r="X25687" s="29"/>
    </row>
    <row r="25688" spans="23:24" ht="14.25">
      <c r="W25688" s="31"/>
      <c r="X25688" s="31"/>
    </row>
    <row r="25690" spans="23:24" ht="14.25">
      <c r="W25690" s="29"/>
      <c r="X25690" s="29"/>
    </row>
    <row r="25691" spans="23:24" ht="14.25">
      <c r="W25691" s="34"/>
      <c r="X25691" s="34"/>
    </row>
    <row r="25692" spans="23:24" ht="14.25">
      <c r="W25692" s="28"/>
      <c r="X25692" s="28"/>
    </row>
    <row r="25693" spans="23:24" ht="14.25">
      <c r="W25693" s="34"/>
      <c r="X25693" s="34"/>
    </row>
    <row r="25694" spans="23:24" ht="14.25">
      <c r="W25694" s="34"/>
      <c r="X25694" s="34"/>
    </row>
    <row r="25695" spans="23:24" ht="14.25">
      <c r="W25695" s="34"/>
      <c r="X25695" s="34"/>
    </row>
    <row r="25696" spans="23:24" ht="14.25">
      <c r="W25696" s="35"/>
      <c r="X25696" s="35"/>
    </row>
    <row r="25697" spans="23:24" ht="14.25">
      <c r="W25697" s="35"/>
      <c r="X25697" s="35"/>
    </row>
    <row r="25698" spans="23:24" ht="14.25">
      <c r="W25698" s="35"/>
      <c r="X25698" s="35"/>
    </row>
    <row r="25699" spans="23:24" ht="14.25">
      <c r="W25699" s="34"/>
      <c r="X25699" s="34"/>
    </row>
    <row r="25700" spans="23:24" ht="14.25">
      <c r="W25700" s="34"/>
      <c r="X25700" s="34"/>
    </row>
    <row r="25701" spans="23:24" ht="14.25">
      <c r="W25701" s="34"/>
      <c r="X25701" s="34"/>
    </row>
    <row r="25702" spans="23:24" ht="14.25">
      <c r="W25702" s="35"/>
      <c r="X25702" s="35"/>
    </row>
    <row r="25703" spans="23:24" ht="14.25">
      <c r="W25703" s="35"/>
      <c r="X25703" s="35"/>
    </row>
    <row r="25704" spans="23:24" ht="14.25">
      <c r="W25704" s="34"/>
      <c r="X25704" s="34"/>
    </row>
    <row r="25705" spans="23:24" ht="14.25">
      <c r="W25705" s="34"/>
      <c r="X25705" s="34"/>
    </row>
    <row r="25706" spans="23:24" ht="14.25">
      <c r="W25706" s="35"/>
      <c r="X25706" s="35"/>
    </row>
    <row r="25707" spans="23:24" ht="14.25">
      <c r="W25707" s="34"/>
      <c r="X25707" s="34"/>
    </row>
    <row r="25708" spans="23:24" ht="14.25">
      <c r="W25708" s="35"/>
      <c r="X25708" s="35"/>
    </row>
    <row r="25710" spans="23:24" ht="14.25">
      <c r="W25710" s="34"/>
      <c r="X25710" s="34"/>
    </row>
    <row r="25711" spans="23:24" ht="15" thickTop="1">
      <c r="W25711" s="35"/>
      <c r="X25711" s="35"/>
    </row>
    <row r="25712" spans="23:24" ht="15" thickTop="1">
      <c r="W25712" s="43"/>
      <c r="X25712" s="43"/>
    </row>
    <row r="25713" spans="23:24" ht="14.25">
      <c r="W25713" s="28"/>
      <c r="X25713" s="28"/>
    </row>
    <row r="25714" spans="23:24" ht="14.25">
      <c r="W25714" s="28"/>
      <c r="X25714" s="28"/>
    </row>
    <row r="25715" spans="23:24" ht="14.25">
      <c r="W25715" s="29"/>
      <c r="X25715" s="29"/>
    </row>
    <row r="25716" spans="23:24" ht="14.25">
      <c r="W25716" s="31"/>
      <c r="X25716" s="31"/>
    </row>
    <row r="25717" spans="23:24" ht="14.25">
      <c r="W25717" s="29"/>
      <c r="X25717" s="29"/>
    </row>
    <row r="25718" spans="23:24" ht="14.25">
      <c r="W25718" s="31"/>
      <c r="X25718" s="31"/>
    </row>
    <row r="25720" spans="23:24" ht="14.25">
      <c r="W25720" s="29"/>
      <c r="X25720" s="29"/>
    </row>
    <row r="25721" spans="23:24" ht="14.25">
      <c r="W25721" s="34"/>
      <c r="X25721" s="34"/>
    </row>
    <row r="25722" spans="23:24" ht="14.25">
      <c r="W25722" s="28"/>
      <c r="X25722" s="28"/>
    </row>
    <row r="25723" spans="23:24" ht="14.25">
      <c r="W25723" s="34"/>
      <c r="X25723" s="34"/>
    </row>
    <row r="25724" spans="23:24" ht="14.25">
      <c r="W25724" s="34"/>
      <c r="X25724" s="34"/>
    </row>
    <row r="25725" spans="23:24" ht="14.25">
      <c r="W25725" s="34"/>
      <c r="X25725" s="34"/>
    </row>
    <row r="25726" spans="23:24" ht="14.25">
      <c r="W25726" s="35"/>
      <c r="X25726" s="35"/>
    </row>
    <row r="25727" spans="23:24" ht="14.25">
      <c r="W25727" s="35"/>
      <c r="X25727" s="35"/>
    </row>
    <row r="25728" spans="23:24" ht="14.25">
      <c r="W25728" s="35"/>
      <c r="X25728" s="35"/>
    </row>
    <row r="25729" spans="23:24" ht="14.25">
      <c r="W25729" s="34"/>
      <c r="X25729" s="34"/>
    </row>
    <row r="25730" spans="23:24" ht="14.25">
      <c r="W25730" s="34"/>
      <c r="X25730" s="34"/>
    </row>
    <row r="25731" spans="23:24" ht="14.25">
      <c r="W25731" s="34"/>
      <c r="X25731" s="34"/>
    </row>
    <row r="25732" spans="23:24" ht="14.25">
      <c r="W25732" s="35"/>
      <c r="X25732" s="35"/>
    </row>
    <row r="25733" spans="23:24" ht="14.25">
      <c r="W25733" s="35"/>
      <c r="X25733" s="35"/>
    </row>
    <row r="25734" spans="23:24" ht="14.25">
      <c r="W25734" s="34"/>
      <c r="X25734" s="34"/>
    </row>
    <row r="25735" spans="23:24" ht="14.25">
      <c r="W25735" s="34"/>
      <c r="X25735" s="34"/>
    </row>
    <row r="25736" spans="23:24" ht="14.25">
      <c r="W25736" s="35"/>
      <c r="X25736" s="35"/>
    </row>
    <row r="25737" spans="23:24" ht="14.25">
      <c r="W25737" s="34"/>
      <c r="X25737" s="34"/>
    </row>
    <row r="25738" spans="23:24" ht="14.25">
      <c r="W25738" s="35"/>
      <c r="X25738" s="35"/>
    </row>
    <row r="25740" spans="23:24" ht="14.25">
      <c r="W25740" s="34"/>
      <c r="X25740" s="34"/>
    </row>
    <row r="25741" spans="23:24" ht="15" thickTop="1">
      <c r="W25741" s="35"/>
      <c r="X25741" s="35"/>
    </row>
    <row r="25742" spans="23:24" ht="15" thickTop="1">
      <c r="W25742" s="43"/>
      <c r="X25742" s="43"/>
    </row>
    <row r="25743" spans="23:24" ht="14.25">
      <c r="W25743" s="28"/>
      <c r="X25743" s="28"/>
    </row>
    <row r="25744" spans="23:24" ht="14.25">
      <c r="W25744" s="28"/>
      <c r="X25744" s="28"/>
    </row>
    <row r="25745" spans="23:24" ht="14.25">
      <c r="W25745" s="29"/>
      <c r="X25745" s="29"/>
    </row>
    <row r="25746" spans="23:24" ht="14.25">
      <c r="W25746" s="31"/>
      <c r="X25746" s="31"/>
    </row>
    <row r="25747" spans="23:24" ht="14.25">
      <c r="W25747" s="29"/>
      <c r="X25747" s="29"/>
    </row>
    <row r="25748" spans="23:24" ht="14.25">
      <c r="W25748" s="31"/>
      <c r="X25748" s="31"/>
    </row>
    <row r="25750" spans="23:24" ht="14.25">
      <c r="W25750" s="29"/>
      <c r="X25750" s="29"/>
    </row>
    <row r="25751" spans="23:24" ht="14.25">
      <c r="W25751" s="34"/>
      <c r="X25751" s="34"/>
    </row>
    <row r="25752" spans="23:24" ht="14.25">
      <c r="W25752" s="28"/>
      <c r="X25752" s="28"/>
    </row>
    <row r="25753" spans="23:24" ht="14.25">
      <c r="W25753" s="34"/>
      <c r="X25753" s="34"/>
    </row>
    <row r="25754" spans="23:24" ht="14.25">
      <c r="W25754" s="34"/>
      <c r="X25754" s="34"/>
    </row>
    <row r="25755" spans="23:24" ht="14.25">
      <c r="W25755" s="34"/>
      <c r="X25755" s="34"/>
    </row>
    <row r="25756" spans="23:24" ht="14.25">
      <c r="W25756" s="35"/>
      <c r="X25756" s="35"/>
    </row>
    <row r="25757" spans="23:24" ht="14.25">
      <c r="W25757" s="35"/>
      <c r="X25757" s="35"/>
    </row>
    <row r="25758" spans="23:24" ht="14.25">
      <c r="W25758" s="35"/>
      <c r="X25758" s="35"/>
    </row>
    <row r="25759" spans="23:24" ht="14.25">
      <c r="W25759" s="34"/>
      <c r="X25759" s="34"/>
    </row>
    <row r="25760" spans="23:24" ht="14.25">
      <c r="W25760" s="34"/>
      <c r="X25760" s="34"/>
    </row>
    <row r="25761" spans="23:24" ht="14.25">
      <c r="W25761" s="34"/>
      <c r="X25761" s="34"/>
    </row>
    <row r="25762" spans="23:24" ht="14.25">
      <c r="W25762" s="35"/>
      <c r="X25762" s="35"/>
    </row>
    <row r="25763" spans="23:24" ht="14.25">
      <c r="W25763" s="35"/>
      <c r="X25763" s="35"/>
    </row>
    <row r="25764" spans="23:24" ht="14.25">
      <c r="W25764" s="34"/>
      <c r="X25764" s="34"/>
    </row>
    <row r="25765" spans="23:24" ht="14.25">
      <c r="W25765" s="34"/>
      <c r="X25765" s="34"/>
    </row>
    <row r="25766" spans="23:24" ht="14.25">
      <c r="W25766" s="35"/>
      <c r="X25766" s="35"/>
    </row>
    <row r="25767" spans="23:24" ht="14.25">
      <c r="W25767" s="34"/>
      <c r="X25767" s="34"/>
    </row>
    <row r="25768" spans="23:24" ht="14.25">
      <c r="W25768" s="35"/>
      <c r="X25768" s="35"/>
    </row>
    <row r="25770" spans="23:24" ht="14.25">
      <c r="W25770" s="34"/>
      <c r="X25770" s="34"/>
    </row>
    <row r="25771" spans="23:24" ht="15" thickTop="1">
      <c r="W25771" s="35"/>
      <c r="X25771" s="35"/>
    </row>
    <row r="25772" spans="23:24" ht="15" thickTop="1">
      <c r="W25772" s="43"/>
      <c r="X25772" s="43"/>
    </row>
    <row r="25773" spans="23:24" ht="14.25">
      <c r="W25773" s="28"/>
      <c r="X25773" s="28"/>
    </row>
    <row r="25774" spans="23:24" ht="14.25">
      <c r="W25774" s="28"/>
      <c r="X25774" s="28"/>
    </row>
    <row r="25775" spans="23:24" ht="14.25">
      <c r="W25775" s="29"/>
      <c r="X25775" s="29"/>
    </row>
    <row r="25776" spans="23:24" ht="14.25">
      <c r="W25776" s="31"/>
      <c r="X25776" s="31"/>
    </row>
    <row r="25777" spans="23:24" ht="14.25">
      <c r="W25777" s="29"/>
      <c r="X25777" s="29"/>
    </row>
    <row r="25778" spans="23:24" ht="14.25">
      <c r="W25778" s="31"/>
      <c r="X25778" s="31"/>
    </row>
    <row r="25780" spans="23:24" ht="14.25">
      <c r="W25780" s="29"/>
      <c r="X25780" s="29"/>
    </row>
    <row r="25781" spans="23:24" ht="14.25">
      <c r="W25781" s="34"/>
      <c r="X25781" s="34"/>
    </row>
    <row r="25782" spans="23:24" ht="14.25">
      <c r="W25782" s="28"/>
      <c r="X25782" s="28"/>
    </row>
    <row r="25783" spans="23:24" ht="14.25">
      <c r="W25783" s="34"/>
      <c r="X25783" s="34"/>
    </row>
    <row r="25784" spans="23:24" ht="14.25">
      <c r="W25784" s="34"/>
      <c r="X25784" s="34"/>
    </row>
    <row r="25785" spans="23:24" ht="14.25">
      <c r="W25785" s="34"/>
      <c r="X25785" s="34"/>
    </row>
    <row r="25786" spans="23:24" ht="14.25">
      <c r="W25786" s="35"/>
      <c r="X25786" s="35"/>
    </row>
    <row r="25787" spans="23:24" ht="14.25">
      <c r="W25787" s="35"/>
      <c r="X25787" s="35"/>
    </row>
    <row r="25788" spans="23:24" ht="14.25">
      <c r="W25788" s="35"/>
      <c r="X25788" s="35"/>
    </row>
    <row r="25789" spans="23:24" ht="14.25">
      <c r="W25789" s="34"/>
      <c r="X25789" s="34"/>
    </row>
    <row r="25790" spans="23:24" ht="14.25">
      <c r="W25790" s="34"/>
      <c r="X25790" s="34"/>
    </row>
    <row r="25791" spans="23:24" ht="14.25">
      <c r="W25791" s="34"/>
      <c r="X25791" s="34"/>
    </row>
    <row r="25792" spans="23:24" ht="14.25">
      <c r="W25792" s="35"/>
      <c r="X25792" s="35"/>
    </row>
    <row r="25793" spans="23:24" ht="14.25">
      <c r="W25793" s="35"/>
      <c r="X25793" s="35"/>
    </row>
    <row r="25794" spans="23:24" ht="14.25">
      <c r="W25794" s="34"/>
      <c r="X25794" s="34"/>
    </row>
    <row r="25795" spans="23:24" ht="14.25">
      <c r="W25795" s="34"/>
      <c r="X25795" s="34"/>
    </row>
    <row r="25796" spans="23:24" ht="14.25">
      <c r="W25796" s="35"/>
      <c r="X25796" s="35"/>
    </row>
    <row r="25797" spans="23:24" ht="14.25">
      <c r="W25797" s="34"/>
      <c r="X25797" s="34"/>
    </row>
    <row r="25798" spans="23:24" ht="14.25">
      <c r="W25798" s="35"/>
      <c r="X25798" s="35"/>
    </row>
    <row r="25800" spans="23:24" ht="14.25">
      <c r="W25800" s="34"/>
      <c r="X25800" s="34"/>
    </row>
    <row r="25801" spans="23:24" ht="15" thickTop="1">
      <c r="W25801" s="35"/>
      <c r="X25801" s="35"/>
    </row>
    <row r="25802" spans="23:24" ht="15" thickTop="1">
      <c r="W25802" s="43"/>
      <c r="X25802" s="43"/>
    </row>
    <row r="25803" spans="23:24" ht="14.25">
      <c r="W25803" s="28"/>
      <c r="X25803" s="28"/>
    </row>
    <row r="25804" spans="23:24" ht="14.25">
      <c r="W25804" s="28"/>
      <c r="X25804" s="28"/>
    </row>
    <row r="25805" spans="23:24" ht="14.25">
      <c r="W25805" s="29"/>
      <c r="X25805" s="29"/>
    </row>
    <row r="25806" spans="23:24" ht="14.25">
      <c r="W25806" s="31"/>
      <c r="X25806" s="31"/>
    </row>
    <row r="25807" spans="23:24" ht="14.25">
      <c r="W25807" s="29"/>
      <c r="X25807" s="29"/>
    </row>
    <row r="25808" spans="23:24" ht="14.25">
      <c r="W25808" s="31"/>
      <c r="X25808" s="31"/>
    </row>
    <row r="25810" spans="23:24" ht="14.25">
      <c r="W25810" s="29"/>
      <c r="X25810" s="29"/>
    </row>
    <row r="25811" spans="23:24" ht="14.25">
      <c r="W25811" s="34"/>
      <c r="X25811" s="34"/>
    </row>
    <row r="25812" spans="23:24" ht="14.25">
      <c r="W25812" s="28"/>
      <c r="X25812" s="28"/>
    </row>
    <row r="25813" spans="23:24" ht="14.25">
      <c r="W25813" s="34"/>
      <c r="X25813" s="34"/>
    </row>
    <row r="25814" spans="23:24" ht="14.25">
      <c r="W25814" s="34"/>
      <c r="X25814" s="34"/>
    </row>
    <row r="25815" spans="23:24" ht="14.25">
      <c r="W25815" s="34"/>
      <c r="X25815" s="34"/>
    </row>
    <row r="25816" spans="23:24" ht="14.25">
      <c r="W25816" s="35"/>
      <c r="X25816" s="35"/>
    </row>
    <row r="25817" spans="23:24" ht="14.25">
      <c r="W25817" s="35"/>
      <c r="X25817" s="35"/>
    </row>
    <row r="25818" spans="23:24" ht="14.25">
      <c r="W25818" s="35"/>
      <c r="X25818" s="35"/>
    </row>
    <row r="25819" spans="23:24" ht="14.25">
      <c r="W25819" s="34"/>
      <c r="X25819" s="34"/>
    </row>
    <row r="25820" spans="23:24" ht="14.25">
      <c r="W25820" s="34"/>
      <c r="X25820" s="34"/>
    </row>
    <row r="25821" spans="23:24" ht="14.25">
      <c r="W25821" s="34"/>
      <c r="X25821" s="34"/>
    </row>
    <row r="25822" spans="23:24" ht="14.25">
      <c r="W25822" s="35"/>
      <c r="X25822" s="35"/>
    </row>
    <row r="25823" spans="23:24" ht="14.25">
      <c r="W25823" s="35"/>
      <c r="X25823" s="35"/>
    </row>
    <row r="25824" spans="23:24" ht="14.25">
      <c r="W25824" s="34"/>
      <c r="X25824" s="34"/>
    </row>
    <row r="25825" spans="23:24" ht="14.25">
      <c r="W25825" s="34"/>
      <c r="X25825" s="34"/>
    </row>
    <row r="25826" spans="23:24" ht="14.25">
      <c r="W25826" s="35"/>
      <c r="X25826" s="35"/>
    </row>
    <row r="25827" spans="23:24" ht="14.25">
      <c r="W25827" s="34"/>
      <c r="X25827" s="34"/>
    </row>
    <row r="25828" spans="23:24" ht="14.25">
      <c r="W25828" s="35"/>
      <c r="X25828" s="35"/>
    </row>
    <row r="25830" spans="23:24" ht="14.25">
      <c r="W25830" s="34"/>
      <c r="X25830" s="34"/>
    </row>
    <row r="25831" spans="23:24" ht="15" thickTop="1">
      <c r="W25831" s="35"/>
      <c r="X25831" s="35"/>
    </row>
    <row r="25832" spans="23:24" ht="15" thickTop="1">
      <c r="W25832" s="43"/>
      <c r="X25832" s="43"/>
    </row>
    <row r="25833" spans="23:24" ht="14.25">
      <c r="W25833" s="28"/>
      <c r="X25833" s="28"/>
    </row>
    <row r="25834" spans="23:24" ht="14.25">
      <c r="W25834" s="28"/>
      <c r="X25834" s="28"/>
    </row>
    <row r="25835" spans="23:24" ht="14.25">
      <c r="W25835" s="29"/>
      <c r="X25835" s="29"/>
    </row>
    <row r="25836" spans="23:24" ht="14.25">
      <c r="W25836" s="31"/>
      <c r="X25836" s="31"/>
    </row>
    <row r="25837" spans="23:24" ht="14.25">
      <c r="W25837" s="29"/>
      <c r="X25837" s="29"/>
    </row>
    <row r="25838" spans="23:24" ht="14.25">
      <c r="W25838" s="31"/>
      <c r="X25838" s="31"/>
    </row>
    <row r="25840" spans="23:24" ht="14.25">
      <c r="W25840" s="29"/>
      <c r="X25840" s="29"/>
    </row>
    <row r="25841" spans="23:24" ht="14.25">
      <c r="W25841" s="34"/>
      <c r="X25841" s="34"/>
    </row>
    <row r="25842" spans="23:24" ht="14.25">
      <c r="W25842" s="28"/>
      <c r="X25842" s="28"/>
    </row>
    <row r="25843" spans="23:24" ht="14.25">
      <c r="W25843" s="34"/>
      <c r="X25843" s="34"/>
    </row>
    <row r="25844" spans="23:24" ht="14.25">
      <c r="W25844" s="34"/>
      <c r="X25844" s="34"/>
    </row>
    <row r="25845" spans="23:24" ht="14.25">
      <c r="W25845" s="34"/>
      <c r="X25845" s="34"/>
    </row>
    <row r="25846" spans="23:24" ht="14.25">
      <c r="W25846" s="35"/>
      <c r="X25846" s="35"/>
    </row>
    <row r="25847" spans="23:24" ht="14.25">
      <c r="W25847" s="35"/>
      <c r="X25847" s="35"/>
    </row>
    <row r="25848" spans="23:24" ht="14.25">
      <c r="W25848" s="35"/>
      <c r="X25848" s="35"/>
    </row>
    <row r="25849" spans="23:24" ht="14.25">
      <c r="W25849" s="34"/>
      <c r="X25849" s="34"/>
    </row>
    <row r="25850" spans="23:24" ht="14.25">
      <c r="W25850" s="34"/>
      <c r="X25850" s="34"/>
    </row>
    <row r="25851" spans="23:24" ht="14.25">
      <c r="W25851" s="34"/>
      <c r="X25851" s="34"/>
    </row>
    <row r="25852" spans="23:24" ht="14.25">
      <c r="W25852" s="35"/>
      <c r="X25852" s="35"/>
    </row>
    <row r="25853" spans="23:24" ht="14.25">
      <c r="W25853" s="35"/>
      <c r="X25853" s="35"/>
    </row>
    <row r="25854" spans="23:24" ht="14.25">
      <c r="W25854" s="34"/>
      <c r="X25854" s="34"/>
    </row>
    <row r="25855" spans="23:24" ht="14.25">
      <c r="W25855" s="34"/>
      <c r="X25855" s="34"/>
    </row>
    <row r="25856" spans="23:24" ht="14.25">
      <c r="W25856" s="35"/>
      <c r="X25856" s="35"/>
    </row>
    <row r="25857" spans="23:24" ht="14.25">
      <c r="W25857" s="34"/>
      <c r="X25857" s="34"/>
    </row>
    <row r="25858" spans="23:24" ht="14.25">
      <c r="W25858" s="35"/>
      <c r="X25858" s="35"/>
    </row>
    <row r="25860" spans="23:24" ht="14.25">
      <c r="W25860" s="34"/>
      <c r="X25860" s="34"/>
    </row>
    <row r="25861" spans="23:24" ht="15" thickTop="1">
      <c r="W25861" s="35"/>
      <c r="X25861" s="35"/>
    </row>
    <row r="25862" spans="23:24" ht="15" thickTop="1">
      <c r="W25862" s="43"/>
      <c r="X25862" s="43"/>
    </row>
    <row r="25863" spans="23:24" ht="14.25">
      <c r="W25863" s="28"/>
      <c r="X25863" s="28"/>
    </row>
    <row r="25864" spans="23:24" ht="14.25">
      <c r="W25864" s="28"/>
      <c r="X25864" s="28"/>
    </row>
    <row r="25865" spans="23:24" ht="14.25">
      <c r="W25865" s="29"/>
      <c r="X25865" s="29"/>
    </row>
    <row r="25866" spans="23:24" ht="14.25">
      <c r="W25866" s="31"/>
      <c r="X25866" s="31"/>
    </row>
    <row r="25867" spans="23:24" ht="14.25">
      <c r="W25867" s="29"/>
      <c r="X25867" s="29"/>
    </row>
    <row r="25868" spans="23:24" ht="14.25">
      <c r="W25868" s="31"/>
      <c r="X25868" s="31"/>
    </row>
    <row r="25870" spans="23:24" ht="14.25">
      <c r="W25870" s="29"/>
      <c r="X25870" s="29"/>
    </row>
    <row r="25871" spans="23:24" ht="14.25">
      <c r="W25871" s="34"/>
      <c r="X25871" s="34"/>
    </row>
    <row r="25872" spans="23:24" ht="14.25">
      <c r="W25872" s="28"/>
      <c r="X25872" s="28"/>
    </row>
    <row r="25873" spans="23:24" ht="14.25">
      <c r="W25873" s="34"/>
      <c r="X25873" s="34"/>
    </row>
    <row r="25874" spans="23:24" ht="14.25">
      <c r="W25874" s="34"/>
      <c r="X25874" s="34"/>
    </row>
    <row r="25875" spans="23:24" ht="14.25">
      <c r="W25875" s="34"/>
      <c r="X25875" s="34"/>
    </row>
    <row r="25876" spans="23:24" ht="14.25">
      <c r="W25876" s="35"/>
      <c r="X25876" s="35"/>
    </row>
    <row r="25877" spans="23:24" ht="14.25">
      <c r="W25877" s="35"/>
      <c r="X25877" s="35"/>
    </row>
    <row r="25878" spans="23:24" ht="14.25">
      <c r="W25878" s="35"/>
      <c r="X25878" s="35"/>
    </row>
    <row r="25879" spans="23:24" ht="14.25">
      <c r="W25879" s="34"/>
      <c r="X25879" s="34"/>
    </row>
    <row r="25880" spans="23:24" ht="14.25">
      <c r="W25880" s="34"/>
      <c r="X25880" s="34"/>
    </row>
    <row r="25881" spans="23:24" ht="14.25">
      <c r="W25881" s="34"/>
      <c r="X25881" s="34"/>
    </row>
    <row r="25882" spans="23:24" ht="14.25">
      <c r="W25882" s="35"/>
      <c r="X25882" s="35"/>
    </row>
    <row r="25883" spans="23:24" ht="14.25">
      <c r="W25883" s="35"/>
      <c r="X25883" s="35"/>
    </row>
    <row r="25884" spans="23:24" ht="14.25">
      <c r="W25884" s="34"/>
      <c r="X25884" s="34"/>
    </row>
    <row r="25885" spans="23:24" ht="14.25">
      <c r="W25885" s="34"/>
      <c r="X25885" s="34"/>
    </row>
    <row r="25886" spans="23:24" ht="14.25">
      <c r="W25886" s="35"/>
      <c r="X25886" s="35"/>
    </row>
    <row r="25887" spans="23:24" ht="14.25">
      <c r="W25887" s="34"/>
      <c r="X25887" s="34"/>
    </row>
    <row r="25888" spans="23:24" ht="14.25">
      <c r="W25888" s="35"/>
      <c r="X25888" s="35"/>
    </row>
    <row r="25890" spans="23:24" ht="14.25">
      <c r="W25890" s="34"/>
      <c r="X25890" s="34"/>
    </row>
    <row r="25891" spans="23:24" ht="15" thickTop="1">
      <c r="W25891" s="35"/>
      <c r="X25891" s="35"/>
    </row>
    <row r="25892" spans="23:24" ht="15" thickTop="1">
      <c r="W25892" s="43"/>
      <c r="X25892" s="43"/>
    </row>
    <row r="25893" spans="23:24" ht="14.25">
      <c r="W25893" s="28"/>
      <c r="X25893" s="28"/>
    </row>
    <row r="25894" spans="23:24" ht="14.25">
      <c r="W25894" s="28"/>
      <c r="X25894" s="28"/>
    </row>
    <row r="25895" spans="23:24" ht="14.25">
      <c r="W25895" s="29"/>
      <c r="X25895" s="29"/>
    </row>
    <row r="25896" spans="23:24" ht="14.25">
      <c r="W25896" s="31"/>
      <c r="X25896" s="31"/>
    </row>
    <row r="25897" spans="23:24" ht="14.25">
      <c r="W25897" s="29"/>
      <c r="X25897" s="29"/>
    </row>
    <row r="25898" spans="23:24" ht="14.25">
      <c r="W25898" s="31"/>
      <c r="X25898" s="31"/>
    </row>
    <row r="25900" spans="23:24" ht="14.25">
      <c r="W25900" s="29"/>
      <c r="X25900" s="29"/>
    </row>
    <row r="25901" spans="23:24" ht="14.25">
      <c r="W25901" s="34"/>
      <c r="X25901" s="34"/>
    </row>
    <row r="25902" spans="23:24" ht="14.25">
      <c r="W25902" s="28"/>
      <c r="X25902" s="28"/>
    </row>
    <row r="25903" spans="23:24" ht="14.25">
      <c r="W25903" s="34"/>
      <c r="X25903" s="34"/>
    </row>
    <row r="25904" spans="23:24" ht="14.25">
      <c r="W25904" s="34"/>
      <c r="X25904" s="34"/>
    </row>
    <row r="25905" spans="23:24" ht="14.25">
      <c r="W25905" s="34"/>
      <c r="X25905" s="34"/>
    </row>
    <row r="25906" spans="23:24" ht="14.25">
      <c r="W25906" s="35"/>
      <c r="X25906" s="35"/>
    </row>
    <row r="25907" spans="23:24" ht="14.25">
      <c r="W25907" s="35"/>
      <c r="X25907" s="35"/>
    </row>
    <row r="25908" spans="23:24" ht="14.25">
      <c r="W25908" s="35"/>
      <c r="X25908" s="35"/>
    </row>
    <row r="25909" spans="23:24" ht="14.25">
      <c r="W25909" s="34"/>
      <c r="X25909" s="34"/>
    </row>
    <row r="25910" spans="23:24" ht="14.25">
      <c r="W25910" s="34"/>
      <c r="X25910" s="34"/>
    </row>
    <row r="25911" spans="23:24" ht="14.25">
      <c r="W25911" s="34"/>
      <c r="X25911" s="34"/>
    </row>
    <row r="25912" spans="23:24" ht="14.25">
      <c r="W25912" s="35"/>
      <c r="X25912" s="35"/>
    </row>
    <row r="25913" spans="23:24" ht="14.25">
      <c r="W25913" s="35"/>
      <c r="X25913" s="35"/>
    </row>
    <row r="25914" spans="23:24" ht="14.25">
      <c r="W25914" s="34"/>
      <c r="X25914" s="34"/>
    </row>
    <row r="25915" spans="23:24" ht="14.25">
      <c r="W25915" s="34"/>
      <c r="X25915" s="34"/>
    </row>
    <row r="25916" spans="23:24" ht="14.25">
      <c r="W25916" s="35"/>
      <c r="X25916" s="35"/>
    </row>
    <row r="25917" spans="23:24" ht="14.25">
      <c r="W25917" s="34"/>
      <c r="X25917" s="34"/>
    </row>
    <row r="25918" spans="23:24" ht="14.25">
      <c r="W25918" s="35"/>
      <c r="X25918" s="35"/>
    </row>
    <row r="25920" spans="23:24" ht="14.25">
      <c r="W25920" s="34"/>
      <c r="X25920" s="34"/>
    </row>
    <row r="25921" spans="23:24" ht="15" thickTop="1">
      <c r="W25921" s="35"/>
      <c r="X25921" s="35"/>
    </row>
    <row r="25922" spans="23:24" ht="15" thickTop="1">
      <c r="W25922" s="43"/>
      <c r="X25922" s="43"/>
    </row>
    <row r="25923" spans="23:24" ht="14.25">
      <c r="W25923" s="28"/>
      <c r="X25923" s="28"/>
    </row>
    <row r="25924" spans="23:24" ht="14.25">
      <c r="W25924" s="28"/>
      <c r="X25924" s="28"/>
    </row>
    <row r="25925" spans="23:24" ht="14.25">
      <c r="W25925" s="29"/>
      <c r="X25925" s="29"/>
    </row>
    <row r="25926" spans="23:24" ht="14.25">
      <c r="W25926" s="31"/>
      <c r="X25926" s="31"/>
    </row>
    <row r="25927" spans="23:24" ht="14.25">
      <c r="W25927" s="29"/>
      <c r="X25927" s="29"/>
    </row>
    <row r="25928" spans="23:24" ht="14.25">
      <c r="W25928" s="31"/>
      <c r="X25928" s="31"/>
    </row>
    <row r="25930" spans="23:24" ht="14.25">
      <c r="W25930" s="29"/>
      <c r="X25930" s="29"/>
    </row>
    <row r="25931" spans="23:24" ht="14.25">
      <c r="W25931" s="34"/>
      <c r="X25931" s="34"/>
    </row>
    <row r="25932" spans="23:24" ht="14.25">
      <c r="W25932" s="28"/>
      <c r="X25932" s="28"/>
    </row>
    <row r="25933" spans="23:24" ht="14.25">
      <c r="W25933" s="34"/>
      <c r="X25933" s="34"/>
    </row>
    <row r="25934" spans="23:24" ht="14.25">
      <c r="W25934" s="34"/>
      <c r="X25934" s="34"/>
    </row>
    <row r="25935" spans="23:24" ht="14.25">
      <c r="W25935" s="34"/>
      <c r="X25935" s="34"/>
    </row>
    <row r="25936" spans="23:24" ht="14.25">
      <c r="W25936" s="35"/>
      <c r="X25936" s="35"/>
    </row>
    <row r="25937" spans="23:24" ht="14.25">
      <c r="W25937" s="35"/>
      <c r="X25937" s="35"/>
    </row>
    <row r="25938" spans="23:24" ht="14.25">
      <c r="W25938" s="35"/>
      <c r="X25938" s="35"/>
    </row>
    <row r="25939" spans="23:24" ht="14.25">
      <c r="W25939" s="34"/>
      <c r="X25939" s="34"/>
    </row>
    <row r="25940" spans="23:24" ht="14.25">
      <c r="W25940" s="34"/>
      <c r="X25940" s="34"/>
    </row>
    <row r="25941" spans="23:24" ht="14.25">
      <c r="W25941" s="34"/>
      <c r="X25941" s="34"/>
    </row>
    <row r="25942" spans="23:24" ht="14.25">
      <c r="W25942" s="35"/>
      <c r="X25942" s="35"/>
    </row>
    <row r="25943" spans="23:24" ht="14.25">
      <c r="W25943" s="35"/>
      <c r="X25943" s="35"/>
    </row>
    <row r="25944" spans="23:24" ht="14.25">
      <c r="W25944" s="34"/>
      <c r="X25944" s="34"/>
    </row>
    <row r="25945" spans="23:24" ht="14.25">
      <c r="W25945" s="34"/>
      <c r="X25945" s="34"/>
    </row>
    <row r="25946" spans="23:24" ht="14.25">
      <c r="W25946" s="35"/>
      <c r="X25946" s="35"/>
    </row>
    <row r="25947" spans="23:24" ht="14.25">
      <c r="W25947" s="34"/>
      <c r="X25947" s="34"/>
    </row>
    <row r="25948" spans="23:24" ht="14.25">
      <c r="W25948" s="35"/>
      <c r="X25948" s="35"/>
    </row>
    <row r="25950" spans="23:24" ht="14.25">
      <c r="W25950" s="34"/>
      <c r="X25950" s="34"/>
    </row>
    <row r="25951" spans="23:24" ht="15" thickTop="1">
      <c r="W25951" s="35"/>
      <c r="X25951" s="35"/>
    </row>
    <row r="25952" spans="23:24" ht="15" thickTop="1">
      <c r="W25952" s="43"/>
      <c r="X25952" s="43"/>
    </row>
    <row r="25953" spans="23:24" ht="14.25">
      <c r="W25953" s="28"/>
      <c r="X25953" s="28"/>
    </row>
    <row r="25954" spans="23:24" ht="14.25">
      <c r="W25954" s="28"/>
      <c r="X25954" s="28"/>
    </row>
    <row r="25955" spans="23:24" ht="14.25">
      <c r="W25955" s="29"/>
      <c r="X25955" s="29"/>
    </row>
    <row r="25956" spans="23:24" ht="14.25">
      <c r="W25956" s="31"/>
      <c r="X25956" s="31"/>
    </row>
    <row r="25957" spans="23:24" ht="14.25">
      <c r="W25957" s="29"/>
      <c r="X25957" s="29"/>
    </row>
    <row r="25958" spans="23:24" ht="14.25">
      <c r="W25958" s="31"/>
      <c r="X25958" s="31"/>
    </row>
    <row r="25960" spans="23:24" ht="14.25">
      <c r="W25960" s="29"/>
      <c r="X25960" s="29"/>
    </row>
    <row r="25961" spans="23:24" ht="14.25">
      <c r="W25961" s="34"/>
      <c r="X25961" s="34"/>
    </row>
    <row r="25962" spans="23:24" ht="14.25">
      <c r="W25962" s="28"/>
      <c r="X25962" s="28"/>
    </row>
    <row r="25963" spans="23:24" ht="14.25">
      <c r="W25963" s="34"/>
      <c r="X25963" s="34"/>
    </row>
    <row r="25964" spans="23:24" ht="14.25">
      <c r="W25964" s="34"/>
      <c r="X25964" s="34"/>
    </row>
    <row r="25965" spans="23:24" ht="14.25">
      <c r="W25965" s="34"/>
      <c r="X25965" s="34"/>
    </row>
    <row r="25966" spans="23:24" ht="14.25">
      <c r="W25966" s="35"/>
      <c r="X25966" s="35"/>
    </row>
    <row r="25967" spans="23:24" ht="14.25">
      <c r="W25967" s="35"/>
      <c r="X25967" s="35"/>
    </row>
    <row r="25968" spans="23:24" ht="14.25">
      <c r="W25968" s="35"/>
      <c r="X25968" s="35"/>
    </row>
    <row r="25969" spans="23:24" ht="14.25">
      <c r="W25969" s="34"/>
      <c r="X25969" s="34"/>
    </row>
    <row r="25970" spans="23:24" ht="14.25">
      <c r="W25970" s="34"/>
      <c r="X25970" s="34"/>
    </row>
    <row r="25971" spans="23:24" ht="14.25">
      <c r="W25971" s="34"/>
      <c r="X25971" s="34"/>
    </row>
    <row r="25972" spans="23:24" ht="14.25">
      <c r="W25972" s="35"/>
      <c r="X25972" s="35"/>
    </row>
    <row r="25973" spans="23:24" ht="14.25">
      <c r="W25973" s="35"/>
      <c r="X25973" s="35"/>
    </row>
    <row r="25974" spans="23:24" ht="14.25">
      <c r="W25974" s="34"/>
      <c r="X25974" s="34"/>
    </row>
    <row r="25975" spans="23:24" ht="14.25">
      <c r="W25975" s="34"/>
      <c r="X25975" s="34"/>
    </row>
    <row r="25976" spans="23:24" ht="14.25">
      <c r="W25976" s="35"/>
      <c r="X25976" s="35"/>
    </row>
    <row r="25977" spans="23:24" ht="14.25">
      <c r="W25977" s="34"/>
      <c r="X25977" s="34"/>
    </row>
    <row r="25978" spans="23:24" ht="14.25">
      <c r="W25978" s="35"/>
      <c r="X25978" s="35"/>
    </row>
    <row r="25980" spans="23:24" ht="14.25">
      <c r="W25980" s="34"/>
      <c r="X25980" s="34"/>
    </row>
    <row r="25981" spans="23:24" ht="15" thickTop="1">
      <c r="W25981" s="35"/>
      <c r="X25981" s="35"/>
    </row>
    <row r="25982" spans="23:24" ht="15" thickTop="1">
      <c r="W25982" s="43"/>
      <c r="X25982" s="43"/>
    </row>
    <row r="25983" spans="23:24" ht="14.25">
      <c r="W25983" s="28"/>
      <c r="X25983" s="28"/>
    </row>
    <row r="25984" spans="23:24" ht="14.25">
      <c r="W25984" s="28"/>
      <c r="X25984" s="28"/>
    </row>
    <row r="25985" spans="23:24" ht="14.25">
      <c r="W25985" s="29"/>
      <c r="X25985" s="29"/>
    </row>
    <row r="25986" spans="23:24" ht="14.25">
      <c r="W25986" s="31"/>
      <c r="X25986" s="31"/>
    </row>
    <row r="25987" spans="23:24" ht="14.25">
      <c r="W25987" s="29"/>
      <c r="X25987" s="29"/>
    </row>
    <row r="25988" spans="23:24" ht="14.25">
      <c r="W25988" s="31"/>
      <c r="X25988" s="31"/>
    </row>
    <row r="25990" spans="23:24" ht="14.25">
      <c r="W25990" s="29"/>
      <c r="X25990" s="29"/>
    </row>
    <row r="25991" spans="23:24" ht="14.25">
      <c r="W25991" s="34"/>
      <c r="X25991" s="34"/>
    </row>
    <row r="25992" spans="23:24" ht="14.25">
      <c r="W25992" s="28"/>
      <c r="X25992" s="28"/>
    </row>
    <row r="25993" spans="23:24" ht="14.25">
      <c r="W25993" s="34"/>
      <c r="X25993" s="34"/>
    </row>
    <row r="25994" spans="23:24" ht="14.25">
      <c r="W25994" s="34"/>
      <c r="X25994" s="34"/>
    </row>
    <row r="25995" spans="23:24" ht="14.25">
      <c r="W25995" s="34"/>
      <c r="X25995" s="34"/>
    </row>
    <row r="25996" spans="23:24" ht="14.25">
      <c r="W25996" s="35"/>
      <c r="X25996" s="35"/>
    </row>
    <row r="25997" spans="23:24" ht="14.25">
      <c r="W25997" s="35"/>
      <c r="X25997" s="35"/>
    </row>
    <row r="25998" spans="23:24" ht="14.25">
      <c r="W25998" s="35"/>
      <c r="X25998" s="35"/>
    </row>
    <row r="25999" spans="23:24" ht="14.25">
      <c r="W25999" s="34"/>
      <c r="X25999" s="34"/>
    </row>
    <row r="26000" spans="23:24" ht="14.25">
      <c r="W26000" s="34"/>
      <c r="X26000" s="34"/>
    </row>
    <row r="26001" spans="23:24" ht="14.25">
      <c r="W26001" s="34"/>
      <c r="X26001" s="34"/>
    </row>
    <row r="26002" spans="23:24" ht="14.25">
      <c r="W26002" s="35"/>
      <c r="X26002" s="35"/>
    </row>
    <row r="26003" spans="23:24" ht="14.25">
      <c r="W26003" s="35"/>
      <c r="X26003" s="35"/>
    </row>
    <row r="26004" spans="23:24" ht="14.25">
      <c r="W26004" s="34"/>
      <c r="X26004" s="34"/>
    </row>
    <row r="26005" spans="23:24" ht="14.25">
      <c r="W26005" s="34"/>
      <c r="X26005" s="34"/>
    </row>
    <row r="26006" spans="23:24" ht="14.25">
      <c r="W26006" s="35"/>
      <c r="X26006" s="35"/>
    </row>
    <row r="26007" spans="23:24" ht="14.25">
      <c r="W26007" s="34"/>
      <c r="X26007" s="34"/>
    </row>
    <row r="26008" spans="23:24" ht="14.25">
      <c r="W26008" s="35"/>
      <c r="X26008" s="35"/>
    </row>
    <row r="26010" spans="23:24" ht="14.25">
      <c r="W26010" s="34"/>
      <c r="X26010" s="34"/>
    </row>
    <row r="26011" spans="23:24" ht="15" thickTop="1">
      <c r="W26011" s="35"/>
      <c r="X26011" s="35"/>
    </row>
    <row r="26012" spans="23:24" ht="15" thickTop="1">
      <c r="W26012" s="43"/>
      <c r="X26012" s="43"/>
    </row>
    <row r="26013" spans="23:24" ht="14.25">
      <c r="W26013" s="28"/>
      <c r="X26013" s="28"/>
    </row>
    <row r="26014" spans="23:24" ht="14.25">
      <c r="W26014" s="28"/>
      <c r="X26014" s="28"/>
    </row>
    <row r="26015" spans="23:24" ht="14.25">
      <c r="W26015" s="29"/>
      <c r="X26015" s="29"/>
    </row>
    <row r="26016" spans="23:24" ht="14.25">
      <c r="W26016" s="31"/>
      <c r="X26016" s="31"/>
    </row>
    <row r="26017" spans="23:24" ht="14.25">
      <c r="W26017" s="29"/>
      <c r="X26017" s="29"/>
    </row>
    <row r="26018" spans="23:24" ht="14.25">
      <c r="W26018" s="31"/>
      <c r="X26018" s="31"/>
    </row>
    <row r="26020" spans="23:24" ht="14.25">
      <c r="W26020" s="29"/>
      <c r="X26020" s="29"/>
    </row>
    <row r="26021" spans="23:24" ht="14.25">
      <c r="W26021" s="34"/>
      <c r="X26021" s="34"/>
    </row>
    <row r="26022" spans="23:24" ht="14.25">
      <c r="W26022" s="28"/>
      <c r="X26022" s="28"/>
    </row>
    <row r="26023" spans="23:24" ht="14.25">
      <c r="W26023" s="34"/>
      <c r="X26023" s="34"/>
    </row>
    <row r="26024" spans="23:24" ht="14.25">
      <c r="W26024" s="34"/>
      <c r="X26024" s="34"/>
    </row>
    <row r="26025" spans="23:24" ht="14.25">
      <c r="W26025" s="34"/>
      <c r="X26025" s="34"/>
    </row>
    <row r="26026" spans="23:24" ht="14.25">
      <c r="W26026" s="35"/>
      <c r="X26026" s="35"/>
    </row>
    <row r="26027" spans="23:24" ht="14.25">
      <c r="W26027" s="35"/>
      <c r="X26027" s="35"/>
    </row>
    <row r="26028" spans="23:24" ht="14.25">
      <c r="W26028" s="35"/>
      <c r="X26028" s="35"/>
    </row>
    <row r="26029" spans="23:24" ht="14.25">
      <c r="W26029" s="34"/>
      <c r="X26029" s="34"/>
    </row>
    <row r="26030" spans="23:24" ht="14.25">
      <c r="W26030" s="34"/>
      <c r="X26030" s="34"/>
    </row>
    <row r="26031" spans="23:24" ht="14.25">
      <c r="W26031" s="34"/>
      <c r="X26031" s="34"/>
    </row>
    <row r="26032" spans="23:24" ht="14.25">
      <c r="W26032" s="35"/>
      <c r="X26032" s="35"/>
    </row>
    <row r="26033" spans="23:24" ht="14.25">
      <c r="W26033" s="35"/>
      <c r="X26033" s="35"/>
    </row>
    <row r="26034" spans="23:24" ht="14.25">
      <c r="W26034" s="34"/>
      <c r="X26034" s="34"/>
    </row>
    <row r="26035" spans="23:24" ht="14.25">
      <c r="W26035" s="34"/>
      <c r="X26035" s="34"/>
    </row>
    <row r="26036" spans="23:24" ht="14.25">
      <c r="W26036" s="35"/>
      <c r="X26036" s="35"/>
    </row>
    <row r="26037" spans="23:24" ht="14.25">
      <c r="W26037" s="34"/>
      <c r="X26037" s="34"/>
    </row>
    <row r="26038" spans="23:24" ht="14.25">
      <c r="W26038" s="35"/>
      <c r="X26038" s="35"/>
    </row>
    <row r="26040" spans="23:24" ht="14.25">
      <c r="W26040" s="34"/>
      <c r="X26040" s="34"/>
    </row>
    <row r="26041" spans="23:24" ht="15" thickTop="1">
      <c r="W26041" s="35"/>
      <c r="X26041" s="35"/>
    </row>
    <row r="26042" spans="23:24" ht="15" thickTop="1">
      <c r="W26042" s="43"/>
      <c r="X26042" s="43"/>
    </row>
    <row r="26043" spans="23:24" ht="14.25">
      <c r="W26043" s="28"/>
      <c r="X26043" s="28"/>
    </row>
    <row r="26044" spans="23:24" ht="14.25">
      <c r="W26044" s="28"/>
      <c r="X26044" s="28"/>
    </row>
    <row r="26045" spans="23:24" ht="14.25">
      <c r="W26045" s="29"/>
      <c r="X26045" s="29"/>
    </row>
    <row r="26046" spans="23:24" ht="14.25">
      <c r="W26046" s="31"/>
      <c r="X26046" s="31"/>
    </row>
    <row r="26047" spans="23:24" ht="14.25">
      <c r="W26047" s="29"/>
      <c r="X26047" s="29"/>
    </row>
    <row r="26048" spans="23:24" ht="14.25">
      <c r="W26048" s="31"/>
      <c r="X26048" s="31"/>
    </row>
    <row r="26050" spans="23:24" ht="14.25">
      <c r="W26050" s="29"/>
      <c r="X26050" s="29"/>
    </row>
    <row r="26051" spans="23:24" ht="14.25">
      <c r="W26051" s="34"/>
      <c r="X26051" s="34"/>
    </row>
    <row r="26052" spans="23:24" ht="14.25">
      <c r="W26052" s="28"/>
      <c r="X26052" s="28"/>
    </row>
    <row r="26053" spans="23:24" ht="14.25">
      <c r="W26053" s="34"/>
      <c r="X26053" s="34"/>
    </row>
    <row r="26054" spans="23:24" ht="14.25">
      <c r="W26054" s="34"/>
      <c r="X26054" s="34"/>
    </row>
    <row r="26055" spans="23:24" ht="14.25">
      <c r="W26055" s="34"/>
      <c r="X26055" s="34"/>
    </row>
    <row r="26056" spans="23:24" ht="14.25">
      <c r="W26056" s="35"/>
      <c r="X26056" s="35"/>
    </row>
    <row r="26057" spans="23:24" ht="14.25">
      <c r="W26057" s="35"/>
      <c r="X26057" s="35"/>
    </row>
    <row r="26058" spans="23:24" ht="14.25">
      <c r="W26058" s="35"/>
      <c r="X26058" s="35"/>
    </row>
    <row r="26059" spans="23:24" ht="14.25">
      <c r="W26059" s="34"/>
      <c r="X26059" s="34"/>
    </row>
    <row r="26060" spans="23:24" ht="14.25">
      <c r="W26060" s="34"/>
      <c r="X26060" s="34"/>
    </row>
    <row r="26061" spans="23:24" ht="14.25">
      <c r="W26061" s="34"/>
      <c r="X26061" s="34"/>
    </row>
    <row r="26062" spans="23:24" ht="14.25">
      <c r="W26062" s="35"/>
      <c r="X26062" s="35"/>
    </row>
    <row r="26063" spans="23:24" ht="14.25">
      <c r="W26063" s="35"/>
      <c r="X26063" s="35"/>
    </row>
    <row r="26064" spans="23:24" ht="14.25">
      <c r="W26064" s="34"/>
      <c r="X26064" s="34"/>
    </row>
    <row r="26065" spans="23:24" ht="14.25">
      <c r="W26065" s="34"/>
      <c r="X26065" s="34"/>
    </row>
    <row r="26066" spans="23:24" ht="14.25">
      <c r="W26066" s="35"/>
      <c r="X26066" s="35"/>
    </row>
    <row r="26067" spans="23:24" ht="14.25">
      <c r="W26067" s="34"/>
      <c r="X26067" s="34"/>
    </row>
    <row r="26068" spans="23:24" ht="14.25">
      <c r="W26068" s="35"/>
      <c r="X26068" s="35"/>
    </row>
    <row r="26070" spans="23:24" ht="14.25">
      <c r="W26070" s="34"/>
      <c r="X26070" s="34"/>
    </row>
    <row r="26071" spans="23:24" ht="15" thickTop="1">
      <c r="W26071" s="35"/>
      <c r="X26071" s="35"/>
    </row>
    <row r="26072" spans="23:24" ht="15" thickTop="1">
      <c r="W26072" s="43"/>
      <c r="X26072" s="43"/>
    </row>
    <row r="26073" spans="23:24" ht="14.25">
      <c r="W26073" s="28"/>
      <c r="X26073" s="28"/>
    </row>
    <row r="26074" spans="23:24" ht="14.25">
      <c r="W26074" s="28"/>
      <c r="X26074" s="28"/>
    </row>
    <row r="26075" spans="23:24" ht="14.25">
      <c r="W26075" s="29"/>
      <c r="X26075" s="29"/>
    </row>
    <row r="26076" spans="23:24" ht="14.25">
      <c r="W26076" s="31"/>
      <c r="X26076" s="31"/>
    </row>
    <row r="26077" spans="23:24" ht="14.25">
      <c r="W26077" s="29"/>
      <c r="X26077" s="29"/>
    </row>
    <row r="26078" spans="23:24" ht="14.25">
      <c r="W26078" s="31"/>
      <c r="X26078" s="31"/>
    </row>
    <row r="26080" spans="23:24" ht="14.25">
      <c r="W26080" s="29"/>
      <c r="X26080" s="29"/>
    </row>
    <row r="26081" spans="23:24" ht="14.25">
      <c r="W26081" s="34"/>
      <c r="X26081" s="34"/>
    </row>
    <row r="26082" spans="23:24" ht="14.25">
      <c r="W26082" s="28"/>
      <c r="X26082" s="28"/>
    </row>
    <row r="26083" spans="23:24" ht="14.25">
      <c r="W26083" s="34"/>
      <c r="X26083" s="34"/>
    </row>
    <row r="26084" spans="23:24" ht="14.25">
      <c r="W26084" s="34"/>
      <c r="X26084" s="34"/>
    </row>
    <row r="26085" spans="23:24" ht="14.25">
      <c r="W26085" s="34"/>
      <c r="X26085" s="34"/>
    </row>
    <row r="26086" spans="23:24" ht="14.25">
      <c r="W26086" s="35"/>
      <c r="X26086" s="35"/>
    </row>
    <row r="26087" spans="23:24" ht="14.25">
      <c r="W26087" s="35"/>
      <c r="X26087" s="35"/>
    </row>
    <row r="26088" spans="23:24" ht="14.25">
      <c r="W26088" s="35"/>
      <c r="X26088" s="35"/>
    </row>
    <row r="26089" spans="23:24" ht="14.25">
      <c r="W26089" s="34"/>
      <c r="X26089" s="34"/>
    </row>
    <row r="26090" spans="23:24" ht="14.25">
      <c r="W26090" s="34"/>
      <c r="X26090" s="34"/>
    </row>
    <row r="26091" spans="23:24" ht="14.25">
      <c r="W26091" s="34"/>
      <c r="X26091" s="34"/>
    </row>
    <row r="26092" spans="23:24" ht="14.25">
      <c r="W26092" s="35"/>
      <c r="X26092" s="35"/>
    </row>
    <row r="26093" spans="23:24" ht="14.25">
      <c r="W26093" s="35"/>
      <c r="X26093" s="35"/>
    </row>
    <row r="26094" spans="23:24" ht="14.25">
      <c r="W26094" s="34"/>
      <c r="X26094" s="34"/>
    </row>
    <row r="26095" spans="23:24" ht="14.25">
      <c r="W26095" s="34"/>
      <c r="X26095" s="34"/>
    </row>
    <row r="26096" spans="23:24" ht="14.25">
      <c r="W26096" s="35"/>
      <c r="X26096" s="35"/>
    </row>
    <row r="26097" spans="23:24" ht="14.25">
      <c r="W26097" s="34"/>
      <c r="X26097" s="34"/>
    </row>
    <row r="26098" spans="23:24" ht="14.25">
      <c r="W26098" s="35"/>
      <c r="X26098" s="35"/>
    </row>
    <row r="26100" spans="23:24" ht="14.25">
      <c r="W26100" s="34"/>
      <c r="X26100" s="34"/>
    </row>
    <row r="26101" spans="23:24" ht="15" thickTop="1">
      <c r="W26101" s="35"/>
      <c r="X26101" s="35"/>
    </row>
    <row r="26102" spans="23:24" ht="15" thickTop="1">
      <c r="W26102" s="43"/>
      <c r="X26102" s="43"/>
    </row>
    <row r="26103" spans="23:24" ht="14.25">
      <c r="W26103" s="28"/>
      <c r="X26103" s="28"/>
    </row>
    <row r="26104" spans="23:24" ht="14.25">
      <c r="W26104" s="28"/>
      <c r="X26104" s="28"/>
    </row>
    <row r="26105" spans="23:24" ht="14.25">
      <c r="W26105" s="29"/>
      <c r="X26105" s="29"/>
    </row>
    <row r="26106" spans="23:24" ht="14.25">
      <c r="W26106" s="31"/>
      <c r="X26106" s="31"/>
    </row>
    <row r="26107" spans="23:24" ht="14.25">
      <c r="W26107" s="29"/>
      <c r="X26107" s="29"/>
    </row>
    <row r="26108" spans="23:24" ht="14.25">
      <c r="W26108" s="31"/>
      <c r="X26108" s="31"/>
    </row>
    <row r="26110" spans="23:24" ht="14.25">
      <c r="W26110" s="29"/>
      <c r="X26110" s="29"/>
    </row>
    <row r="26111" spans="23:24" ht="14.25">
      <c r="W26111" s="34"/>
      <c r="X26111" s="34"/>
    </row>
    <row r="26112" spans="23:24" ht="14.25">
      <c r="W26112" s="28"/>
      <c r="X26112" s="28"/>
    </row>
    <row r="26113" spans="23:24" ht="14.25">
      <c r="W26113" s="34"/>
      <c r="X26113" s="34"/>
    </row>
    <row r="26114" spans="23:24" ht="14.25">
      <c r="W26114" s="34"/>
      <c r="X26114" s="34"/>
    </row>
    <row r="26115" spans="23:24" ht="14.25">
      <c r="W26115" s="34"/>
      <c r="X26115" s="34"/>
    </row>
    <row r="26116" spans="23:24" ht="14.25">
      <c r="W26116" s="35"/>
      <c r="X26116" s="35"/>
    </row>
    <row r="26117" spans="23:24" ht="14.25">
      <c r="W26117" s="35"/>
      <c r="X26117" s="35"/>
    </row>
    <row r="26118" spans="23:24" ht="14.25">
      <c r="W26118" s="35"/>
      <c r="X26118" s="35"/>
    </row>
    <row r="26119" spans="23:24" ht="14.25">
      <c r="W26119" s="34"/>
      <c r="X26119" s="34"/>
    </row>
    <row r="26120" spans="23:24" ht="14.25">
      <c r="W26120" s="34"/>
      <c r="X26120" s="34"/>
    </row>
    <row r="26121" spans="23:24" ht="14.25">
      <c r="W26121" s="34"/>
      <c r="X26121" s="34"/>
    </row>
    <row r="26122" spans="23:24" ht="14.25">
      <c r="W26122" s="35"/>
      <c r="X26122" s="35"/>
    </row>
    <row r="26123" spans="23:24" ht="14.25">
      <c r="W26123" s="35"/>
      <c r="X26123" s="35"/>
    </row>
    <row r="26124" spans="23:24" ht="14.25">
      <c r="W26124" s="34"/>
      <c r="X26124" s="34"/>
    </row>
    <row r="26125" spans="23:24" ht="14.25">
      <c r="W26125" s="34"/>
      <c r="X26125" s="34"/>
    </row>
    <row r="26126" spans="23:24" ht="14.25">
      <c r="W26126" s="35"/>
      <c r="X26126" s="35"/>
    </row>
    <row r="26127" spans="23:24" ht="14.25">
      <c r="W26127" s="34"/>
      <c r="X26127" s="34"/>
    </row>
    <row r="26128" spans="23:24" ht="14.25">
      <c r="W26128" s="35"/>
      <c r="X26128" s="35"/>
    </row>
    <row r="26130" spans="23:24" ht="14.25">
      <c r="W26130" s="34"/>
      <c r="X26130" s="34"/>
    </row>
    <row r="26131" spans="23:24" ht="15" thickTop="1">
      <c r="W26131" s="35"/>
      <c r="X26131" s="35"/>
    </row>
    <row r="26132" spans="23:24" ht="15" thickTop="1">
      <c r="W26132" s="43"/>
      <c r="X26132" s="43"/>
    </row>
    <row r="26133" spans="23:24" ht="14.25">
      <c r="W26133" s="28"/>
      <c r="X26133" s="28"/>
    </row>
    <row r="26134" spans="23:24" ht="14.25">
      <c r="W26134" s="28"/>
      <c r="X26134" s="28"/>
    </row>
    <row r="26135" spans="23:24" ht="14.25">
      <c r="W26135" s="29"/>
      <c r="X26135" s="29"/>
    </row>
    <row r="26136" spans="23:24" ht="14.25">
      <c r="W26136" s="31"/>
      <c r="X26136" s="31"/>
    </row>
    <row r="26137" spans="23:24" ht="14.25">
      <c r="W26137" s="29"/>
      <c r="X26137" s="29"/>
    </row>
    <row r="26138" spans="23:24" ht="14.25">
      <c r="W26138" s="31"/>
      <c r="X26138" s="31"/>
    </row>
    <row r="26140" spans="23:24" ht="14.25">
      <c r="W26140" s="29"/>
      <c r="X26140" s="29"/>
    </row>
    <row r="26141" spans="23:24" ht="14.25">
      <c r="W26141" s="34"/>
      <c r="X26141" s="34"/>
    </row>
    <row r="26142" spans="23:24" ht="14.25">
      <c r="W26142" s="28"/>
      <c r="X26142" s="28"/>
    </row>
    <row r="26143" spans="23:24" ht="14.25">
      <c r="W26143" s="34"/>
      <c r="X26143" s="34"/>
    </row>
    <row r="26144" spans="23:24" ht="14.25">
      <c r="W26144" s="34"/>
      <c r="X26144" s="34"/>
    </row>
    <row r="26145" spans="23:24" ht="14.25">
      <c r="W26145" s="34"/>
      <c r="X26145" s="34"/>
    </row>
    <row r="26146" spans="23:24" ht="14.25">
      <c r="W26146" s="35"/>
      <c r="X26146" s="35"/>
    </row>
    <row r="26147" spans="23:24" ht="14.25">
      <c r="W26147" s="35"/>
      <c r="X26147" s="35"/>
    </row>
    <row r="26148" spans="23:24" ht="14.25">
      <c r="W26148" s="35"/>
      <c r="X26148" s="35"/>
    </row>
    <row r="26149" spans="23:24" ht="14.25">
      <c r="W26149" s="34"/>
      <c r="X26149" s="34"/>
    </row>
    <row r="26150" spans="23:24" ht="14.25">
      <c r="W26150" s="34"/>
      <c r="X26150" s="34"/>
    </row>
    <row r="26151" spans="23:24" ht="14.25">
      <c r="W26151" s="34"/>
      <c r="X26151" s="34"/>
    </row>
    <row r="26152" spans="23:24" ht="14.25">
      <c r="W26152" s="35"/>
      <c r="X26152" s="35"/>
    </row>
    <row r="26153" spans="23:24" ht="14.25">
      <c r="W26153" s="35"/>
      <c r="X26153" s="35"/>
    </row>
    <row r="26154" spans="23:24" ht="14.25">
      <c r="W26154" s="34"/>
      <c r="X26154" s="34"/>
    </row>
    <row r="26155" spans="23:24" ht="14.25">
      <c r="W26155" s="34"/>
      <c r="X26155" s="34"/>
    </row>
    <row r="26156" spans="23:24" ht="14.25">
      <c r="W26156" s="35"/>
      <c r="X26156" s="35"/>
    </row>
    <row r="26157" spans="23:24" ht="14.25">
      <c r="W26157" s="34"/>
      <c r="X26157" s="34"/>
    </row>
    <row r="26158" spans="23:24" ht="14.25">
      <c r="W26158" s="35"/>
      <c r="X26158" s="35"/>
    </row>
    <row r="26160" spans="23:24" ht="14.25">
      <c r="W26160" s="34"/>
      <c r="X26160" s="34"/>
    </row>
    <row r="26161" spans="23:24" ht="15" thickTop="1">
      <c r="W26161" s="35"/>
      <c r="X26161" s="35"/>
    </row>
    <row r="26162" spans="23:24" ht="15" thickTop="1">
      <c r="W26162" s="43"/>
      <c r="X26162" s="43"/>
    </row>
    <row r="26163" spans="23:24" ht="14.25">
      <c r="W26163" s="28"/>
      <c r="X26163" s="28"/>
    </row>
    <row r="26164" spans="23:24" ht="14.25">
      <c r="W26164" s="28"/>
      <c r="X26164" s="28"/>
    </row>
    <row r="26165" spans="23:24" ht="14.25">
      <c r="W26165" s="29"/>
      <c r="X26165" s="29"/>
    </row>
    <row r="26166" spans="23:24" ht="14.25">
      <c r="W26166" s="31"/>
      <c r="X26166" s="31"/>
    </row>
    <row r="26167" spans="23:24" ht="14.25">
      <c r="W26167" s="29"/>
      <c r="X26167" s="29"/>
    </row>
    <row r="26168" spans="23:24" ht="14.25">
      <c r="W26168" s="31"/>
      <c r="X26168" s="31"/>
    </row>
    <row r="26170" spans="23:24" ht="14.25">
      <c r="W26170" s="29"/>
      <c r="X26170" s="29"/>
    </row>
    <row r="26171" spans="23:24" ht="14.25">
      <c r="W26171" s="34"/>
      <c r="X26171" s="34"/>
    </row>
    <row r="26172" spans="23:24" ht="14.25">
      <c r="W26172" s="28"/>
      <c r="X26172" s="28"/>
    </row>
    <row r="26173" spans="23:24" ht="14.25">
      <c r="W26173" s="34"/>
      <c r="X26173" s="34"/>
    </row>
    <row r="26174" spans="23:24" ht="14.25">
      <c r="W26174" s="34"/>
      <c r="X26174" s="34"/>
    </row>
    <row r="26175" spans="23:24" ht="14.25">
      <c r="W26175" s="34"/>
      <c r="X26175" s="34"/>
    </row>
    <row r="26176" spans="23:24" ht="14.25">
      <c r="W26176" s="35"/>
      <c r="X26176" s="35"/>
    </row>
    <row r="26177" spans="23:24" ht="14.25">
      <c r="W26177" s="35"/>
      <c r="X26177" s="35"/>
    </row>
    <row r="26178" spans="23:24" ht="14.25">
      <c r="W26178" s="35"/>
      <c r="X26178" s="35"/>
    </row>
    <row r="26179" spans="23:24" ht="14.25">
      <c r="W26179" s="34"/>
      <c r="X26179" s="34"/>
    </row>
    <row r="26180" spans="23:24" ht="14.25">
      <c r="W26180" s="34"/>
      <c r="X26180" s="34"/>
    </row>
    <row r="26181" spans="23:24" ht="14.25">
      <c r="W26181" s="34"/>
      <c r="X26181" s="34"/>
    </row>
    <row r="26182" spans="23:24" ht="14.25">
      <c r="W26182" s="35"/>
      <c r="X26182" s="35"/>
    </row>
    <row r="26183" spans="23:24" ht="14.25">
      <c r="W26183" s="35"/>
      <c r="X26183" s="35"/>
    </row>
    <row r="26184" spans="23:24" ht="14.25">
      <c r="W26184" s="34"/>
      <c r="X26184" s="34"/>
    </row>
    <row r="26185" spans="23:24" ht="14.25">
      <c r="W26185" s="34"/>
      <c r="X26185" s="34"/>
    </row>
    <row r="26186" spans="23:24" ht="14.25">
      <c r="W26186" s="35"/>
      <c r="X26186" s="35"/>
    </row>
    <row r="26187" spans="23:24" ht="14.25">
      <c r="W26187" s="34"/>
      <c r="X26187" s="34"/>
    </row>
    <row r="26188" spans="23:24" ht="14.25">
      <c r="W26188" s="35"/>
      <c r="X26188" s="35"/>
    </row>
    <row r="26190" spans="23:24" ht="14.25">
      <c r="W26190" s="34"/>
      <c r="X26190" s="34"/>
    </row>
    <row r="26191" spans="23:24" ht="15" thickTop="1">
      <c r="W26191" s="35"/>
      <c r="X26191" s="35"/>
    </row>
    <row r="26192" spans="23:24" ht="15" thickTop="1">
      <c r="W26192" s="43"/>
      <c r="X26192" s="43"/>
    </row>
    <row r="26193" spans="23:24" ht="14.25">
      <c r="W26193" s="28"/>
      <c r="X26193" s="28"/>
    </row>
    <row r="26194" spans="23:24" ht="14.25">
      <c r="W26194" s="28"/>
      <c r="X26194" s="28"/>
    </row>
    <row r="26195" spans="23:24" ht="14.25">
      <c r="W26195" s="29"/>
      <c r="X26195" s="29"/>
    </row>
    <row r="26196" spans="23:24" ht="14.25">
      <c r="W26196" s="31"/>
      <c r="X26196" s="31"/>
    </row>
    <row r="26197" spans="23:24" ht="14.25">
      <c r="W26197" s="29"/>
      <c r="X26197" s="29"/>
    </row>
    <row r="26198" spans="23:24" ht="14.25">
      <c r="W26198" s="31"/>
      <c r="X26198" s="31"/>
    </row>
    <row r="26200" spans="23:24" ht="14.25">
      <c r="W26200" s="29"/>
      <c r="X26200" s="29"/>
    </row>
    <row r="26201" spans="23:24" ht="14.25">
      <c r="W26201" s="34"/>
      <c r="X26201" s="34"/>
    </row>
    <row r="26202" spans="23:24" ht="14.25">
      <c r="W26202" s="28"/>
      <c r="X26202" s="28"/>
    </row>
    <row r="26203" spans="23:24" ht="14.25">
      <c r="W26203" s="34"/>
      <c r="X26203" s="34"/>
    </row>
    <row r="26204" spans="23:24" ht="14.25">
      <c r="W26204" s="34"/>
      <c r="X26204" s="34"/>
    </row>
    <row r="26205" spans="23:24" ht="14.25">
      <c r="W26205" s="34"/>
      <c r="X26205" s="34"/>
    </row>
    <row r="26206" spans="23:24" ht="14.25">
      <c r="W26206" s="35"/>
      <c r="X26206" s="35"/>
    </row>
    <row r="26207" spans="23:24" ht="14.25">
      <c r="W26207" s="35"/>
      <c r="X26207" s="35"/>
    </row>
    <row r="26208" spans="23:24" ht="14.25">
      <c r="W26208" s="35"/>
      <c r="X26208" s="35"/>
    </row>
    <row r="26209" spans="23:24" ht="14.25">
      <c r="W26209" s="34"/>
      <c r="X26209" s="34"/>
    </row>
    <row r="26210" spans="23:24" ht="14.25">
      <c r="W26210" s="34"/>
      <c r="X26210" s="34"/>
    </row>
    <row r="26211" spans="23:24" ht="14.25">
      <c r="W26211" s="34"/>
      <c r="X26211" s="34"/>
    </row>
    <row r="26212" spans="23:24" ht="14.25">
      <c r="W26212" s="35"/>
      <c r="X26212" s="35"/>
    </row>
    <row r="26213" spans="23:24" ht="14.25">
      <c r="W26213" s="35"/>
      <c r="X26213" s="35"/>
    </row>
    <row r="26214" spans="23:24" ht="14.25">
      <c r="W26214" s="34"/>
      <c r="X26214" s="34"/>
    </row>
    <row r="26215" spans="23:24" ht="14.25">
      <c r="W26215" s="34"/>
      <c r="X26215" s="34"/>
    </row>
    <row r="26216" spans="23:24" ht="14.25">
      <c r="W26216" s="35"/>
      <c r="X26216" s="35"/>
    </row>
    <row r="26217" spans="23:24" ht="14.25">
      <c r="W26217" s="34"/>
      <c r="X26217" s="34"/>
    </row>
    <row r="26218" spans="23:24" ht="14.25">
      <c r="W26218" s="35"/>
      <c r="X26218" s="35"/>
    </row>
    <row r="26220" spans="23:24" ht="14.25">
      <c r="W26220" s="34"/>
      <c r="X26220" s="34"/>
    </row>
    <row r="26221" spans="23:24" ht="15" thickTop="1">
      <c r="W26221" s="35"/>
      <c r="X26221" s="35"/>
    </row>
    <row r="26222" spans="23:24" ht="15" thickTop="1">
      <c r="W26222" s="43"/>
      <c r="X26222" s="43"/>
    </row>
    <row r="26223" spans="23:24" ht="14.25">
      <c r="W26223" s="28"/>
      <c r="X26223" s="28"/>
    </row>
    <row r="26224" spans="23:24" ht="14.25">
      <c r="W26224" s="28"/>
      <c r="X26224" s="28"/>
    </row>
    <row r="26225" spans="23:24" ht="14.25">
      <c r="W26225" s="29"/>
      <c r="X26225" s="29"/>
    </row>
    <row r="26226" spans="23:24" ht="14.25">
      <c r="W26226" s="31"/>
      <c r="X26226" s="31"/>
    </row>
    <row r="26227" spans="23:24" ht="14.25">
      <c r="W26227" s="29"/>
      <c r="X26227" s="29"/>
    </row>
    <row r="26228" spans="23:24" ht="14.25">
      <c r="W26228" s="31"/>
      <c r="X26228" s="31"/>
    </row>
    <row r="26230" spans="23:24" ht="14.25">
      <c r="W26230" s="29"/>
      <c r="X26230" s="29"/>
    </row>
    <row r="26231" spans="23:24" ht="14.25">
      <c r="W26231" s="34"/>
      <c r="X26231" s="34"/>
    </row>
    <row r="26232" spans="23:24" ht="14.25">
      <c r="W26232" s="28"/>
      <c r="X26232" s="28"/>
    </row>
    <row r="26233" spans="23:24" ht="14.25">
      <c r="W26233" s="34"/>
      <c r="X26233" s="34"/>
    </row>
    <row r="26234" spans="23:24" ht="14.25">
      <c r="W26234" s="34"/>
      <c r="X26234" s="34"/>
    </row>
    <row r="26235" spans="23:24" ht="14.25">
      <c r="W26235" s="34"/>
      <c r="X26235" s="34"/>
    </row>
    <row r="26236" spans="23:24" ht="14.25">
      <c r="W26236" s="35"/>
      <c r="X26236" s="35"/>
    </row>
    <row r="26237" spans="23:24" ht="14.25">
      <c r="W26237" s="35"/>
      <c r="X26237" s="35"/>
    </row>
    <row r="26238" spans="23:24" ht="14.25">
      <c r="W26238" s="35"/>
      <c r="X26238" s="35"/>
    </row>
    <row r="26239" spans="23:24" ht="14.25">
      <c r="W26239" s="34"/>
      <c r="X26239" s="34"/>
    </row>
    <row r="26240" spans="23:24" ht="14.25">
      <c r="W26240" s="34"/>
      <c r="X26240" s="34"/>
    </row>
    <row r="26241" spans="23:24" ht="14.25">
      <c r="W26241" s="34"/>
      <c r="X26241" s="34"/>
    </row>
    <row r="26242" spans="23:24" ht="14.25">
      <c r="W26242" s="35"/>
      <c r="X26242" s="35"/>
    </row>
    <row r="26243" spans="23:24" ht="14.25">
      <c r="W26243" s="35"/>
      <c r="X26243" s="35"/>
    </row>
    <row r="26244" spans="23:24" ht="14.25">
      <c r="W26244" s="34"/>
      <c r="X26244" s="34"/>
    </row>
    <row r="26245" spans="23:24" ht="14.25">
      <c r="W26245" s="34"/>
      <c r="X26245" s="34"/>
    </row>
    <row r="26246" spans="23:24" ht="14.25">
      <c r="W26246" s="35"/>
      <c r="X26246" s="35"/>
    </row>
    <row r="26247" spans="23:24" ht="14.25">
      <c r="W26247" s="34"/>
      <c r="X26247" s="34"/>
    </row>
    <row r="26248" spans="23:24" ht="14.25">
      <c r="W26248" s="35"/>
      <c r="X26248" s="35"/>
    </row>
    <row r="26250" spans="23:24" ht="14.25">
      <c r="W26250" s="34"/>
      <c r="X26250" s="34"/>
    </row>
    <row r="26251" spans="23:24" ht="15" thickTop="1">
      <c r="W26251" s="35"/>
      <c r="X26251" s="35"/>
    </row>
    <row r="26252" spans="23:24" ht="15" thickTop="1">
      <c r="W26252" s="43"/>
      <c r="X26252" s="43"/>
    </row>
    <row r="26253" spans="23:24" ht="14.25">
      <c r="W26253" s="28"/>
      <c r="X26253" s="28"/>
    </row>
    <row r="26254" spans="23:24" ht="14.25">
      <c r="W26254" s="28"/>
      <c r="X26254" s="28"/>
    </row>
    <row r="26255" spans="23:24" ht="14.25">
      <c r="W26255" s="29"/>
      <c r="X26255" s="29"/>
    </row>
    <row r="26256" spans="23:24" ht="14.25">
      <c r="W26256" s="31"/>
      <c r="X26256" s="31"/>
    </row>
    <row r="26257" spans="23:24" ht="14.25">
      <c r="W26257" s="29"/>
      <c r="X26257" s="29"/>
    </row>
    <row r="26258" spans="23:24" ht="14.25">
      <c r="W26258" s="31"/>
      <c r="X26258" s="31"/>
    </row>
    <row r="26260" spans="23:24" ht="14.25">
      <c r="W26260" s="29"/>
      <c r="X26260" s="29"/>
    </row>
    <row r="26261" spans="23:24" ht="14.25">
      <c r="W26261" s="34"/>
      <c r="X26261" s="34"/>
    </row>
    <row r="26262" spans="23:24" ht="14.25">
      <c r="W26262" s="28"/>
      <c r="X26262" s="28"/>
    </row>
    <row r="26263" spans="23:24" ht="14.25">
      <c r="W26263" s="34"/>
      <c r="X26263" s="34"/>
    </row>
    <row r="26264" spans="23:24" ht="14.25">
      <c r="W26264" s="34"/>
      <c r="X26264" s="34"/>
    </row>
    <row r="26265" spans="23:24" ht="14.25">
      <c r="W26265" s="34"/>
      <c r="X26265" s="34"/>
    </row>
    <row r="26266" spans="23:24" ht="14.25">
      <c r="W26266" s="35"/>
      <c r="X26266" s="35"/>
    </row>
    <row r="26267" spans="23:24" ht="14.25">
      <c r="W26267" s="35"/>
      <c r="X26267" s="35"/>
    </row>
    <row r="26268" spans="23:24" ht="14.25">
      <c r="W26268" s="35"/>
      <c r="X26268" s="35"/>
    </row>
    <row r="26269" spans="23:24" ht="14.25">
      <c r="W26269" s="34"/>
      <c r="X26269" s="34"/>
    </row>
    <row r="26270" spans="23:24" ht="14.25">
      <c r="W26270" s="34"/>
      <c r="X26270" s="34"/>
    </row>
    <row r="26271" spans="23:24" ht="14.25">
      <c r="W26271" s="34"/>
      <c r="X26271" s="34"/>
    </row>
    <row r="26272" spans="23:24" ht="14.25">
      <c r="W26272" s="35"/>
      <c r="X26272" s="35"/>
    </row>
    <row r="26273" spans="23:24" ht="14.25">
      <c r="W26273" s="35"/>
      <c r="X26273" s="35"/>
    </row>
    <row r="26274" spans="23:24" ht="14.25">
      <c r="W26274" s="34"/>
      <c r="X26274" s="34"/>
    </row>
    <row r="26275" spans="23:24" ht="14.25">
      <c r="W26275" s="34"/>
      <c r="X26275" s="34"/>
    </row>
    <row r="26276" spans="23:24" ht="14.25">
      <c r="W26276" s="35"/>
      <c r="X26276" s="35"/>
    </row>
    <row r="26277" spans="23:24" ht="14.25">
      <c r="W26277" s="34"/>
      <c r="X26277" s="34"/>
    </row>
    <row r="26278" spans="23:24" ht="14.25">
      <c r="W26278" s="35"/>
      <c r="X26278" s="35"/>
    </row>
    <row r="26280" spans="23:24" ht="14.25">
      <c r="W26280" s="34"/>
      <c r="X26280" s="34"/>
    </row>
    <row r="26281" spans="23:24" ht="15" thickTop="1">
      <c r="W26281" s="35"/>
      <c r="X26281" s="35"/>
    </row>
    <row r="26282" spans="23:24" ht="15" thickTop="1">
      <c r="W26282" s="43"/>
      <c r="X26282" s="43"/>
    </row>
    <row r="26283" spans="23:24" ht="14.25">
      <c r="W26283" s="28"/>
      <c r="X26283" s="28"/>
    </row>
    <row r="26284" spans="23:24" ht="14.25">
      <c r="W26284" s="28"/>
      <c r="X26284" s="28"/>
    </row>
    <row r="26285" spans="23:24" ht="14.25">
      <c r="W26285" s="29"/>
      <c r="X26285" s="29"/>
    </row>
    <row r="26286" spans="23:24" ht="14.25">
      <c r="W26286" s="31"/>
      <c r="X26286" s="31"/>
    </row>
    <row r="26287" spans="23:24" ht="14.25">
      <c r="W26287" s="29"/>
      <c r="X26287" s="29"/>
    </row>
    <row r="26288" spans="23:24" ht="14.25">
      <c r="W26288" s="31"/>
      <c r="X26288" s="31"/>
    </row>
    <row r="26290" spans="23:24" ht="14.25">
      <c r="W26290" s="29"/>
      <c r="X26290" s="29"/>
    </row>
    <row r="26291" spans="23:24" ht="14.25">
      <c r="W26291" s="34"/>
      <c r="X26291" s="34"/>
    </row>
    <row r="26292" spans="23:24" ht="14.25">
      <c r="W26292" s="28"/>
      <c r="X26292" s="28"/>
    </row>
    <row r="26293" spans="23:24" ht="14.25">
      <c r="W26293" s="34"/>
      <c r="X26293" s="34"/>
    </row>
    <row r="26294" spans="23:24" ht="14.25">
      <c r="W26294" s="34"/>
      <c r="X26294" s="34"/>
    </row>
    <row r="26295" spans="23:24" ht="14.25">
      <c r="W26295" s="34"/>
      <c r="X26295" s="34"/>
    </row>
    <row r="26296" spans="23:24" ht="14.25">
      <c r="W26296" s="35"/>
      <c r="X26296" s="35"/>
    </row>
    <row r="26297" spans="23:24" ht="14.25">
      <c r="W26297" s="35"/>
      <c r="X26297" s="35"/>
    </row>
    <row r="26298" spans="23:24" ht="14.25">
      <c r="W26298" s="35"/>
      <c r="X26298" s="35"/>
    </row>
    <row r="26299" spans="23:24" ht="14.25">
      <c r="W26299" s="34"/>
      <c r="X26299" s="34"/>
    </row>
    <row r="26300" spans="23:24" ht="14.25">
      <c r="W26300" s="34"/>
      <c r="X26300" s="34"/>
    </row>
    <row r="26301" spans="23:24" ht="14.25">
      <c r="W26301" s="34"/>
      <c r="X26301" s="34"/>
    </row>
    <row r="26302" spans="23:24" ht="14.25">
      <c r="W26302" s="35"/>
      <c r="X26302" s="35"/>
    </row>
    <row r="26303" spans="23:24" ht="14.25">
      <c r="W26303" s="35"/>
      <c r="X26303" s="35"/>
    </row>
    <row r="26304" spans="23:24" ht="14.25">
      <c r="W26304" s="34"/>
      <c r="X26304" s="34"/>
    </row>
    <row r="26305" spans="23:24" ht="14.25">
      <c r="W26305" s="34"/>
      <c r="X26305" s="34"/>
    </row>
    <row r="26306" spans="23:24" ht="14.25">
      <c r="W26306" s="35"/>
      <c r="X26306" s="35"/>
    </row>
    <row r="26307" spans="23:24" ht="14.25">
      <c r="W26307" s="34"/>
      <c r="X26307" s="34"/>
    </row>
    <row r="26308" spans="23:24" ht="14.25">
      <c r="W26308" s="35"/>
      <c r="X26308" s="35"/>
    </row>
    <row r="26310" spans="23:24" ht="14.25">
      <c r="W26310" s="34"/>
      <c r="X26310" s="34"/>
    </row>
    <row r="26311" spans="23:24" ht="15" thickTop="1">
      <c r="W26311" s="35"/>
      <c r="X26311" s="35"/>
    </row>
    <row r="26312" spans="23:24" ht="15" thickTop="1">
      <c r="W26312" s="43"/>
      <c r="X26312" s="43"/>
    </row>
    <row r="26313" spans="23:24" ht="14.25">
      <c r="W26313" s="28"/>
      <c r="X26313" s="28"/>
    </row>
    <row r="26314" spans="23:24" ht="14.25">
      <c r="W26314" s="28"/>
      <c r="X26314" s="28"/>
    </row>
    <row r="26315" spans="23:24" ht="14.25">
      <c r="W26315" s="29"/>
      <c r="X26315" s="29"/>
    </row>
    <row r="26316" spans="23:24" ht="14.25">
      <c r="W26316" s="31"/>
      <c r="X26316" s="31"/>
    </row>
    <row r="26317" spans="23:24" ht="14.25">
      <c r="W26317" s="29"/>
      <c r="X26317" s="29"/>
    </row>
    <row r="26318" spans="23:24" ht="14.25">
      <c r="W26318" s="31"/>
      <c r="X26318" s="31"/>
    </row>
    <row r="26320" spans="23:24" ht="14.25">
      <c r="W26320" s="29"/>
      <c r="X26320" s="29"/>
    </row>
    <row r="26321" spans="23:24" ht="14.25">
      <c r="W26321" s="34"/>
      <c r="X26321" s="34"/>
    </row>
    <row r="26322" spans="23:24" ht="14.25">
      <c r="W26322" s="28"/>
      <c r="X26322" s="28"/>
    </row>
    <row r="26323" spans="23:24" ht="14.25">
      <c r="W26323" s="34"/>
      <c r="X26323" s="34"/>
    </row>
    <row r="26324" spans="23:24" ht="14.25">
      <c r="W26324" s="34"/>
      <c r="X26324" s="34"/>
    </row>
    <row r="26325" spans="23:24" ht="14.25">
      <c r="W26325" s="34"/>
      <c r="X26325" s="34"/>
    </row>
    <row r="26326" spans="23:24" ht="14.25">
      <c r="W26326" s="35"/>
      <c r="X26326" s="35"/>
    </row>
    <row r="26327" spans="23:24" ht="14.25">
      <c r="W26327" s="35"/>
      <c r="X26327" s="35"/>
    </row>
    <row r="26328" spans="23:24" ht="14.25">
      <c r="W26328" s="35"/>
      <c r="X26328" s="35"/>
    </row>
    <row r="26329" spans="23:24" ht="14.25">
      <c r="W26329" s="34"/>
      <c r="X26329" s="34"/>
    </row>
    <row r="26330" spans="23:24" ht="14.25">
      <c r="W26330" s="34"/>
      <c r="X26330" s="34"/>
    </row>
    <row r="26331" spans="23:24" ht="14.25">
      <c r="W26331" s="34"/>
      <c r="X26331" s="34"/>
    </row>
    <row r="26332" spans="23:24" ht="14.25">
      <c r="W26332" s="35"/>
      <c r="X26332" s="35"/>
    </row>
    <row r="26333" spans="23:24" ht="14.25">
      <c r="W26333" s="35"/>
      <c r="X26333" s="35"/>
    </row>
    <row r="26334" spans="23:24" ht="14.25">
      <c r="W26334" s="34"/>
      <c r="X26334" s="34"/>
    </row>
    <row r="26335" spans="23:24" ht="14.25">
      <c r="W26335" s="34"/>
      <c r="X26335" s="34"/>
    </row>
    <row r="26336" spans="23:24" ht="14.25">
      <c r="W26336" s="35"/>
      <c r="X26336" s="35"/>
    </row>
    <row r="26337" spans="23:24" ht="14.25">
      <c r="W26337" s="34"/>
      <c r="X26337" s="34"/>
    </row>
    <row r="26338" spans="23:24" ht="14.25">
      <c r="W26338" s="35"/>
      <c r="X26338" s="35"/>
    </row>
    <row r="26340" spans="23:24" ht="14.25">
      <c r="W26340" s="34"/>
      <c r="X26340" s="34"/>
    </row>
    <row r="26341" spans="23:24" ht="15" thickTop="1">
      <c r="W26341" s="35"/>
      <c r="X26341" s="35"/>
    </row>
    <row r="26342" spans="23:24" ht="15" thickTop="1">
      <c r="W26342" s="43"/>
      <c r="X26342" s="43"/>
    </row>
    <row r="26343" spans="23:24" ht="14.25">
      <c r="W26343" s="28"/>
      <c r="X26343" s="28"/>
    </row>
    <row r="26344" spans="23:24" ht="14.25">
      <c r="W26344" s="28"/>
      <c r="X26344" s="28"/>
    </row>
    <row r="26345" spans="23:24" ht="14.25">
      <c r="W26345" s="29"/>
      <c r="X26345" s="29"/>
    </row>
    <row r="26346" spans="23:24" ht="14.25">
      <c r="W26346" s="31"/>
      <c r="X26346" s="31"/>
    </row>
    <row r="26347" spans="23:24" ht="14.25">
      <c r="W26347" s="29"/>
      <c r="X26347" s="29"/>
    </row>
    <row r="26348" spans="23:24" ht="14.25">
      <c r="W26348" s="31"/>
      <c r="X26348" s="31"/>
    </row>
    <row r="26350" spans="23:24" ht="14.25">
      <c r="W26350" s="29"/>
      <c r="X26350" s="29"/>
    </row>
    <row r="26351" spans="23:24" ht="14.25">
      <c r="W26351" s="34"/>
      <c r="X26351" s="34"/>
    </row>
    <row r="26352" spans="23:24" ht="14.25">
      <c r="W26352" s="28"/>
      <c r="X26352" s="28"/>
    </row>
    <row r="26353" spans="23:24" ht="14.25">
      <c r="W26353" s="34"/>
      <c r="X26353" s="34"/>
    </row>
    <row r="26354" spans="23:24" ht="14.25">
      <c r="W26354" s="34"/>
      <c r="X26354" s="34"/>
    </row>
    <row r="26355" spans="23:24" ht="14.25">
      <c r="W26355" s="34"/>
      <c r="X26355" s="34"/>
    </row>
    <row r="26356" spans="23:24" ht="14.25">
      <c r="W26356" s="35"/>
      <c r="X26356" s="35"/>
    </row>
    <row r="26357" spans="23:24" ht="14.25">
      <c r="W26357" s="35"/>
      <c r="X26357" s="35"/>
    </row>
    <row r="26358" spans="23:24" ht="14.25">
      <c r="W26358" s="35"/>
      <c r="X26358" s="35"/>
    </row>
    <row r="26359" spans="23:24" ht="14.25">
      <c r="W26359" s="34"/>
      <c r="X26359" s="34"/>
    </row>
    <row r="26360" spans="23:24" ht="14.25">
      <c r="W26360" s="34"/>
      <c r="X26360" s="34"/>
    </row>
    <row r="26361" spans="23:24" ht="14.25">
      <c r="W26361" s="34"/>
      <c r="X26361" s="34"/>
    </row>
    <row r="26362" spans="23:24" ht="14.25">
      <c r="W26362" s="35"/>
      <c r="X26362" s="35"/>
    </row>
    <row r="26363" spans="23:24" ht="14.25">
      <c r="W26363" s="35"/>
      <c r="X26363" s="35"/>
    </row>
    <row r="26364" spans="23:24" ht="14.25">
      <c r="W26364" s="34"/>
      <c r="X26364" s="34"/>
    </row>
    <row r="26365" spans="23:24" ht="14.25">
      <c r="W26365" s="34"/>
      <c r="X26365" s="34"/>
    </row>
    <row r="26366" spans="23:24" ht="14.25">
      <c r="W26366" s="35"/>
      <c r="X26366" s="35"/>
    </row>
    <row r="26367" spans="23:24" ht="14.25">
      <c r="W26367" s="34"/>
      <c r="X26367" s="34"/>
    </row>
    <row r="26368" spans="23:24" ht="14.25">
      <c r="W26368" s="35"/>
      <c r="X26368" s="35"/>
    </row>
    <row r="26370" spans="23:24" ht="14.25">
      <c r="W26370" s="34"/>
      <c r="X26370" s="34"/>
    </row>
    <row r="26371" spans="23:24" ht="15" thickTop="1">
      <c r="W26371" s="35"/>
      <c r="X26371" s="35"/>
    </row>
    <row r="26372" spans="23:24" ht="15" thickTop="1">
      <c r="W26372" s="43"/>
      <c r="X26372" s="43"/>
    </row>
    <row r="26373" spans="23:24" ht="14.25">
      <c r="W26373" s="28"/>
      <c r="X26373" s="28"/>
    </row>
    <row r="26374" spans="23:24" ht="14.25">
      <c r="W26374" s="28"/>
      <c r="X26374" s="28"/>
    </row>
    <row r="26375" spans="23:24" ht="14.25">
      <c r="W26375" s="29"/>
      <c r="X26375" s="29"/>
    </row>
    <row r="26376" spans="23:24" ht="14.25">
      <c r="W26376" s="31"/>
      <c r="X26376" s="31"/>
    </row>
    <row r="26377" spans="23:24" ht="14.25">
      <c r="W26377" s="29"/>
      <c r="X26377" s="29"/>
    </row>
    <row r="26378" spans="23:24" ht="14.25">
      <c r="W26378" s="31"/>
      <c r="X26378" s="31"/>
    </row>
    <row r="26380" spans="23:24" ht="14.25">
      <c r="W26380" s="29"/>
      <c r="X26380" s="29"/>
    </row>
    <row r="26381" spans="23:24" ht="14.25">
      <c r="W26381" s="34"/>
      <c r="X26381" s="34"/>
    </row>
    <row r="26382" spans="23:24" ht="14.25">
      <c r="W26382" s="28"/>
      <c r="X26382" s="28"/>
    </row>
    <row r="26383" spans="23:24" ht="14.25">
      <c r="W26383" s="34"/>
      <c r="X26383" s="34"/>
    </row>
    <row r="26384" spans="23:24" ht="14.25">
      <c r="W26384" s="34"/>
      <c r="X26384" s="34"/>
    </row>
    <row r="26385" spans="23:24" ht="14.25">
      <c r="W26385" s="34"/>
      <c r="X26385" s="34"/>
    </row>
    <row r="26386" spans="23:24" ht="14.25">
      <c r="W26386" s="35"/>
      <c r="X26386" s="35"/>
    </row>
    <row r="26387" spans="23:24" ht="14.25">
      <c r="W26387" s="35"/>
      <c r="X26387" s="35"/>
    </row>
    <row r="26388" spans="23:24" ht="14.25">
      <c r="W26388" s="35"/>
      <c r="X26388" s="35"/>
    </row>
    <row r="26389" spans="23:24" ht="14.25">
      <c r="W26389" s="34"/>
      <c r="X26389" s="34"/>
    </row>
    <row r="26390" spans="23:24" ht="14.25">
      <c r="W26390" s="34"/>
      <c r="X26390" s="34"/>
    </row>
    <row r="26391" spans="23:24" ht="14.25">
      <c r="W26391" s="34"/>
      <c r="X26391" s="34"/>
    </row>
    <row r="26392" spans="23:24" ht="14.25">
      <c r="W26392" s="35"/>
      <c r="X26392" s="35"/>
    </row>
    <row r="26393" spans="23:24" ht="14.25">
      <c r="W26393" s="35"/>
      <c r="X26393" s="35"/>
    </row>
    <row r="26394" spans="23:24" ht="14.25">
      <c r="W26394" s="34"/>
      <c r="X26394" s="34"/>
    </row>
    <row r="26395" spans="23:24" ht="14.25">
      <c r="W26395" s="34"/>
      <c r="X26395" s="34"/>
    </row>
    <row r="26396" spans="23:24" ht="14.25">
      <c r="W26396" s="35"/>
      <c r="X26396" s="35"/>
    </row>
    <row r="26397" spans="23:24" ht="14.25">
      <c r="W26397" s="34"/>
      <c r="X26397" s="34"/>
    </row>
    <row r="26398" spans="23:24" ht="14.25">
      <c r="W26398" s="35"/>
      <c r="X26398" s="35"/>
    </row>
    <row r="26400" spans="23:24" ht="14.25">
      <c r="W26400" s="34"/>
      <c r="X26400" s="34"/>
    </row>
    <row r="26401" spans="23:24" ht="15" thickTop="1">
      <c r="W26401" s="35"/>
      <c r="X26401" s="35"/>
    </row>
    <row r="26402" spans="23:24" ht="15" thickTop="1">
      <c r="W26402" s="43"/>
      <c r="X26402" s="43"/>
    </row>
    <row r="26403" spans="23:24" ht="14.25">
      <c r="W26403" s="28"/>
      <c r="X26403" s="28"/>
    </row>
    <row r="26404" spans="23:24" ht="14.25">
      <c r="W26404" s="28"/>
      <c r="X26404" s="28"/>
    </row>
    <row r="26405" spans="23:24" ht="14.25">
      <c r="W26405" s="29"/>
      <c r="X26405" s="29"/>
    </row>
    <row r="26406" spans="23:24" ht="14.25">
      <c r="W26406" s="31"/>
      <c r="X26406" s="31"/>
    </row>
    <row r="26407" spans="23:24" ht="14.25">
      <c r="W26407" s="29"/>
      <c r="X26407" s="29"/>
    </row>
    <row r="26408" spans="23:24" ht="14.25">
      <c r="W26408" s="31"/>
      <c r="X26408" s="31"/>
    </row>
    <row r="26410" spans="23:24" ht="14.25">
      <c r="W26410" s="29"/>
      <c r="X26410" s="29"/>
    </row>
    <row r="26411" spans="23:24" ht="14.25">
      <c r="W26411" s="34"/>
      <c r="X26411" s="34"/>
    </row>
    <row r="26412" spans="23:24" ht="14.25">
      <c r="W26412" s="28"/>
      <c r="X26412" s="28"/>
    </row>
    <row r="26413" spans="23:24" ht="14.25">
      <c r="W26413" s="34"/>
      <c r="X26413" s="34"/>
    </row>
    <row r="26414" spans="23:24" ht="14.25">
      <c r="W26414" s="34"/>
      <c r="X26414" s="34"/>
    </row>
    <row r="26415" spans="23:24" ht="14.25">
      <c r="W26415" s="34"/>
      <c r="X26415" s="34"/>
    </row>
    <row r="26416" spans="23:24" ht="14.25">
      <c r="W26416" s="35"/>
      <c r="X26416" s="35"/>
    </row>
    <row r="26417" spans="23:24" ht="14.25">
      <c r="W26417" s="35"/>
      <c r="X26417" s="35"/>
    </row>
    <row r="26418" spans="23:24" ht="14.25">
      <c r="W26418" s="35"/>
      <c r="X26418" s="35"/>
    </row>
    <row r="26419" spans="23:24" ht="14.25">
      <c r="W26419" s="34"/>
      <c r="X26419" s="34"/>
    </row>
    <row r="26420" spans="23:24" ht="14.25">
      <c r="W26420" s="34"/>
      <c r="X26420" s="34"/>
    </row>
    <row r="26421" spans="23:24" ht="14.25">
      <c r="W26421" s="34"/>
      <c r="X26421" s="34"/>
    </row>
    <row r="26422" spans="23:24" ht="14.25">
      <c r="W26422" s="35"/>
      <c r="X26422" s="35"/>
    </row>
    <row r="26423" spans="23:24" ht="14.25">
      <c r="W26423" s="35"/>
      <c r="X26423" s="35"/>
    </row>
    <row r="26424" spans="23:24" ht="14.25">
      <c r="W26424" s="34"/>
      <c r="X26424" s="34"/>
    </row>
    <row r="26425" spans="23:24" ht="14.25">
      <c r="W26425" s="34"/>
      <c r="X26425" s="34"/>
    </row>
    <row r="26426" spans="23:24" ht="14.25">
      <c r="W26426" s="35"/>
      <c r="X26426" s="35"/>
    </row>
    <row r="26427" spans="23:24" ht="14.25">
      <c r="W26427" s="34"/>
      <c r="X26427" s="34"/>
    </row>
    <row r="26428" spans="23:24" ht="14.25">
      <c r="W26428" s="35"/>
      <c r="X26428" s="35"/>
    </row>
    <row r="26430" spans="23:24" ht="14.25">
      <c r="W26430" s="34"/>
      <c r="X26430" s="34"/>
    </row>
    <row r="26431" spans="23:24" ht="15" thickTop="1">
      <c r="W26431" s="35"/>
      <c r="X26431" s="35"/>
    </row>
    <row r="26432" spans="23:24" ht="15" thickTop="1">
      <c r="W26432" s="43"/>
      <c r="X26432" s="43"/>
    </row>
    <row r="26433" spans="23:24" ht="14.25">
      <c r="W26433" s="28"/>
      <c r="X26433" s="28"/>
    </row>
    <row r="26434" spans="23:24" ht="14.25">
      <c r="W26434" s="28"/>
      <c r="X26434" s="28"/>
    </row>
    <row r="26435" spans="23:24" ht="14.25">
      <c r="W26435" s="29"/>
      <c r="X26435" s="29"/>
    </row>
    <row r="26436" spans="23:24" ht="14.25">
      <c r="W26436" s="31"/>
      <c r="X26436" s="31"/>
    </row>
    <row r="26437" spans="23:24" ht="14.25">
      <c r="W26437" s="29"/>
      <c r="X26437" s="29"/>
    </row>
    <row r="26438" spans="23:24" ht="14.25">
      <c r="W26438" s="31"/>
      <c r="X26438" s="31"/>
    </row>
    <row r="26440" spans="23:24" ht="14.25">
      <c r="W26440" s="29"/>
      <c r="X26440" s="29"/>
    </row>
    <row r="26441" spans="23:24" ht="14.25">
      <c r="W26441" s="34"/>
      <c r="X26441" s="34"/>
    </row>
    <row r="26442" spans="23:24" ht="14.25">
      <c r="W26442" s="28"/>
      <c r="X26442" s="28"/>
    </row>
    <row r="26443" spans="23:24" ht="14.25">
      <c r="W26443" s="34"/>
      <c r="X26443" s="34"/>
    </row>
    <row r="26444" spans="23:24" ht="14.25">
      <c r="W26444" s="34"/>
      <c r="X26444" s="34"/>
    </row>
    <row r="26445" spans="23:24" ht="14.25">
      <c r="W26445" s="34"/>
      <c r="X26445" s="34"/>
    </row>
    <row r="26446" spans="23:24" ht="14.25">
      <c r="W26446" s="35"/>
      <c r="X26446" s="35"/>
    </row>
    <row r="26447" spans="23:24" ht="14.25">
      <c r="W26447" s="35"/>
      <c r="X26447" s="35"/>
    </row>
    <row r="26448" spans="23:24" ht="14.25">
      <c r="W26448" s="35"/>
      <c r="X26448" s="35"/>
    </row>
    <row r="26449" spans="23:24" ht="14.25">
      <c r="W26449" s="34"/>
      <c r="X26449" s="34"/>
    </row>
    <row r="26450" spans="23:24" ht="14.25">
      <c r="W26450" s="34"/>
      <c r="X26450" s="34"/>
    </row>
    <row r="26451" spans="23:24" ht="14.25">
      <c r="W26451" s="34"/>
      <c r="X26451" s="34"/>
    </row>
    <row r="26452" spans="23:24" ht="14.25">
      <c r="W26452" s="35"/>
      <c r="X26452" s="35"/>
    </row>
    <row r="26453" spans="23:24" ht="14.25">
      <c r="W26453" s="35"/>
      <c r="X26453" s="35"/>
    </row>
    <row r="26454" spans="23:24" ht="14.25">
      <c r="W26454" s="34"/>
      <c r="X26454" s="34"/>
    </row>
    <row r="26455" spans="23:24" ht="14.25">
      <c r="W26455" s="34"/>
      <c r="X26455" s="34"/>
    </row>
    <row r="26456" spans="23:24" ht="14.25">
      <c r="W26456" s="35"/>
      <c r="X26456" s="35"/>
    </row>
    <row r="26457" spans="23:24" ht="14.25">
      <c r="W26457" s="34"/>
      <c r="X26457" s="34"/>
    </row>
    <row r="26458" spans="23:24" ht="14.25">
      <c r="W26458" s="35"/>
      <c r="X26458" s="35"/>
    </row>
    <row r="26460" spans="23:24" ht="14.25">
      <c r="W26460" s="34"/>
      <c r="X26460" s="34"/>
    </row>
    <row r="26461" spans="23:24" ht="15" thickTop="1">
      <c r="W26461" s="35"/>
      <c r="X26461" s="35"/>
    </row>
    <row r="26462" spans="23:24" ht="15" thickTop="1">
      <c r="W26462" s="43"/>
      <c r="X26462" s="43"/>
    </row>
    <row r="26463" spans="23:24" ht="14.25">
      <c r="W26463" s="28"/>
      <c r="X26463" s="28"/>
    </row>
    <row r="26464" spans="23:24" ht="14.25">
      <c r="W26464" s="28"/>
      <c r="X26464" s="28"/>
    </row>
    <row r="26465" spans="23:24" ht="14.25">
      <c r="W26465" s="29"/>
      <c r="X26465" s="29"/>
    </row>
    <row r="26466" spans="23:24" ht="14.25">
      <c r="W26466" s="31"/>
      <c r="X26466" s="31"/>
    </row>
    <row r="26467" spans="23:24" ht="14.25">
      <c r="W26467" s="29"/>
      <c r="X26467" s="29"/>
    </row>
    <row r="26468" spans="23:24" ht="14.25">
      <c r="W26468" s="31"/>
      <c r="X26468" s="31"/>
    </row>
    <row r="26470" spans="23:24" ht="14.25">
      <c r="W26470" s="29"/>
      <c r="X26470" s="29"/>
    </row>
    <row r="26471" spans="23:24" ht="14.25">
      <c r="W26471" s="34"/>
      <c r="X26471" s="34"/>
    </row>
    <row r="26472" spans="23:24" ht="14.25">
      <c r="W26472" s="28"/>
      <c r="X26472" s="28"/>
    </row>
    <row r="26473" spans="23:24" ht="14.25">
      <c r="W26473" s="34"/>
      <c r="X26473" s="34"/>
    </row>
    <row r="26474" spans="23:24" ht="14.25">
      <c r="W26474" s="34"/>
      <c r="X26474" s="34"/>
    </row>
    <row r="26475" spans="23:24" ht="14.25">
      <c r="W26475" s="34"/>
      <c r="X26475" s="34"/>
    </row>
    <row r="26476" spans="23:24" ht="14.25">
      <c r="W26476" s="35"/>
      <c r="X26476" s="35"/>
    </row>
    <row r="26477" spans="23:24" ht="14.25">
      <c r="W26477" s="35"/>
      <c r="X26477" s="35"/>
    </row>
    <row r="26478" spans="23:24" ht="14.25">
      <c r="W26478" s="35"/>
      <c r="X26478" s="35"/>
    </row>
    <row r="26479" spans="23:24" ht="14.25">
      <c r="W26479" s="34"/>
      <c r="X26479" s="34"/>
    </row>
    <row r="26480" spans="23:24" ht="14.25">
      <c r="W26480" s="34"/>
      <c r="X26480" s="34"/>
    </row>
    <row r="26481" spans="23:24" ht="14.25">
      <c r="W26481" s="34"/>
      <c r="X26481" s="34"/>
    </row>
    <row r="26482" spans="23:24" ht="14.25">
      <c r="W26482" s="35"/>
      <c r="X26482" s="35"/>
    </row>
    <row r="26483" spans="23:24" ht="14.25">
      <c r="W26483" s="35"/>
      <c r="X26483" s="35"/>
    </row>
    <row r="26484" spans="23:24" ht="14.25">
      <c r="W26484" s="34"/>
      <c r="X26484" s="34"/>
    </row>
    <row r="26485" spans="23:24" ht="14.25">
      <c r="W26485" s="34"/>
      <c r="X26485" s="34"/>
    </row>
    <row r="26486" spans="23:24" ht="14.25">
      <c r="W26486" s="35"/>
      <c r="X26486" s="35"/>
    </row>
    <row r="26487" spans="23:24" ht="14.25">
      <c r="W26487" s="34"/>
      <c r="X26487" s="34"/>
    </row>
    <row r="26488" spans="23:24" ht="14.25">
      <c r="W26488" s="35"/>
      <c r="X26488" s="35"/>
    </row>
    <row r="26490" spans="23:24" ht="14.25">
      <c r="W26490" s="34"/>
      <c r="X26490" s="34"/>
    </row>
    <row r="26491" spans="23:24" ht="15" thickTop="1">
      <c r="W26491" s="35"/>
      <c r="X26491" s="35"/>
    </row>
    <row r="26492" spans="23:24" ht="15" thickTop="1">
      <c r="W26492" s="43"/>
      <c r="X26492" s="43"/>
    </row>
    <row r="26493" spans="23:24" ht="14.25">
      <c r="W26493" s="28"/>
      <c r="X26493" s="28"/>
    </row>
    <row r="26494" spans="23:24" ht="14.25">
      <c r="W26494" s="28"/>
      <c r="X26494" s="28"/>
    </row>
    <row r="26495" spans="23:24" ht="14.25">
      <c r="W26495" s="29"/>
      <c r="X26495" s="29"/>
    </row>
    <row r="26496" spans="23:24" ht="14.25">
      <c r="W26496" s="31"/>
      <c r="X26496" s="31"/>
    </row>
    <row r="26497" spans="23:24" ht="14.25">
      <c r="W26497" s="29"/>
      <c r="X26497" s="29"/>
    </row>
    <row r="26498" spans="23:24" ht="14.25">
      <c r="W26498" s="31"/>
      <c r="X26498" s="31"/>
    </row>
    <row r="26500" spans="23:24" ht="14.25">
      <c r="W26500" s="29"/>
      <c r="X26500" s="29"/>
    </row>
    <row r="26501" spans="23:24" ht="14.25">
      <c r="W26501" s="34"/>
      <c r="X26501" s="34"/>
    </row>
    <row r="26502" spans="23:24" ht="14.25">
      <c r="W26502" s="28"/>
      <c r="X26502" s="28"/>
    </row>
    <row r="26503" spans="23:24" ht="14.25">
      <c r="W26503" s="34"/>
      <c r="X26503" s="34"/>
    </row>
    <row r="26504" spans="23:24" ht="14.25">
      <c r="W26504" s="34"/>
      <c r="X26504" s="34"/>
    </row>
    <row r="26505" spans="23:24" ht="14.25">
      <c r="W26505" s="34"/>
      <c r="X26505" s="34"/>
    </row>
    <row r="26506" spans="23:24" ht="14.25">
      <c r="W26506" s="35"/>
      <c r="X26506" s="35"/>
    </row>
    <row r="26507" spans="23:24" ht="14.25">
      <c r="W26507" s="35"/>
      <c r="X26507" s="35"/>
    </row>
    <row r="26508" spans="23:24" ht="14.25">
      <c r="W26508" s="35"/>
      <c r="X26508" s="35"/>
    </row>
    <row r="26509" spans="23:24" ht="14.25">
      <c r="W26509" s="34"/>
      <c r="X26509" s="34"/>
    </row>
    <row r="26510" spans="23:24" ht="14.25">
      <c r="W26510" s="34"/>
      <c r="X26510" s="34"/>
    </row>
    <row r="26511" spans="23:24" ht="14.25">
      <c r="W26511" s="34"/>
      <c r="X26511" s="34"/>
    </row>
    <row r="26512" spans="23:24" ht="14.25">
      <c r="W26512" s="35"/>
      <c r="X26512" s="35"/>
    </row>
    <row r="26513" spans="23:24" ht="14.25">
      <c r="W26513" s="35"/>
      <c r="X26513" s="35"/>
    </row>
    <row r="26514" spans="23:24" ht="14.25">
      <c r="W26514" s="34"/>
      <c r="X26514" s="34"/>
    </row>
    <row r="26515" spans="23:24" ht="14.25">
      <c r="W26515" s="34"/>
      <c r="X26515" s="34"/>
    </row>
    <row r="26516" spans="23:24" ht="14.25">
      <c r="W26516" s="35"/>
      <c r="X26516" s="35"/>
    </row>
    <row r="26517" spans="23:24" ht="14.25">
      <c r="W26517" s="34"/>
      <c r="X26517" s="34"/>
    </row>
    <row r="26518" spans="23:24" ht="14.25">
      <c r="W26518" s="35"/>
      <c r="X26518" s="35"/>
    </row>
    <row r="26520" spans="23:24" ht="14.25">
      <c r="W26520" s="34"/>
      <c r="X26520" s="34"/>
    </row>
    <row r="26521" spans="23:24" ht="15" thickTop="1">
      <c r="W26521" s="35"/>
      <c r="X26521" s="35"/>
    </row>
    <row r="26522" spans="23:24" ht="15" thickTop="1">
      <c r="W26522" s="43"/>
      <c r="X26522" s="43"/>
    </row>
    <row r="26523" spans="23:24" ht="14.25">
      <c r="W26523" s="28"/>
      <c r="X26523" s="28"/>
    </row>
    <row r="26524" spans="23:24" ht="14.25">
      <c r="W26524" s="28"/>
      <c r="X26524" s="28"/>
    </row>
    <row r="26525" spans="23:24" ht="14.25">
      <c r="W26525" s="29"/>
      <c r="X26525" s="29"/>
    </row>
    <row r="26526" spans="23:24" ht="14.25">
      <c r="W26526" s="31"/>
      <c r="X26526" s="31"/>
    </row>
    <row r="26527" spans="23:24" ht="14.25">
      <c r="W26527" s="29"/>
      <c r="X26527" s="29"/>
    </row>
    <row r="26528" spans="23:24" ht="14.25">
      <c r="W26528" s="31"/>
      <c r="X26528" s="31"/>
    </row>
    <row r="26530" spans="23:24" ht="14.25">
      <c r="W26530" s="29"/>
      <c r="X26530" s="29"/>
    </row>
    <row r="26531" spans="23:24" ht="14.25">
      <c r="W26531" s="34"/>
      <c r="X26531" s="34"/>
    </row>
    <row r="26532" spans="23:24" ht="14.25">
      <c r="W26532" s="28"/>
      <c r="X26532" s="28"/>
    </row>
    <row r="26533" spans="23:24" ht="14.25">
      <c r="W26533" s="34"/>
      <c r="X26533" s="34"/>
    </row>
    <row r="26534" spans="23:24" ht="14.25">
      <c r="W26534" s="34"/>
      <c r="X26534" s="34"/>
    </row>
    <row r="26535" spans="23:24" ht="14.25">
      <c r="W26535" s="34"/>
      <c r="X26535" s="34"/>
    </row>
    <row r="26536" spans="23:24" ht="14.25">
      <c r="W26536" s="35"/>
      <c r="X26536" s="35"/>
    </row>
    <row r="26537" spans="23:24" ht="14.25">
      <c r="W26537" s="35"/>
      <c r="X26537" s="35"/>
    </row>
    <row r="26538" spans="23:24" ht="14.25">
      <c r="W26538" s="35"/>
      <c r="X26538" s="35"/>
    </row>
    <row r="26539" spans="23:24" ht="14.25">
      <c r="W26539" s="34"/>
      <c r="X26539" s="34"/>
    </row>
    <row r="26540" spans="23:24" ht="14.25">
      <c r="W26540" s="34"/>
      <c r="X26540" s="34"/>
    </row>
    <row r="26541" spans="23:24" ht="14.25">
      <c r="W26541" s="34"/>
      <c r="X26541" s="34"/>
    </row>
    <row r="26542" spans="23:24" ht="14.25">
      <c r="W26542" s="35"/>
      <c r="X26542" s="35"/>
    </row>
    <row r="26543" spans="23:24" ht="14.25">
      <c r="W26543" s="35"/>
      <c r="X26543" s="35"/>
    </row>
    <row r="26544" spans="23:24" ht="14.25">
      <c r="W26544" s="34"/>
      <c r="X26544" s="34"/>
    </row>
    <row r="26545" spans="23:24" ht="14.25">
      <c r="W26545" s="34"/>
      <c r="X26545" s="34"/>
    </row>
    <row r="26546" spans="23:24" ht="14.25">
      <c r="W26546" s="35"/>
      <c r="X26546" s="35"/>
    </row>
    <row r="26547" spans="23:24" ht="14.25">
      <c r="W26547" s="34"/>
      <c r="X26547" s="34"/>
    </row>
    <row r="26548" spans="23:24" ht="14.25">
      <c r="W26548" s="35"/>
      <c r="X26548" s="35"/>
    </row>
    <row r="26550" spans="23:24" ht="14.25">
      <c r="W26550" s="34"/>
      <c r="X26550" s="34"/>
    </row>
    <row r="26551" spans="23:24" ht="15" thickTop="1">
      <c r="W26551" s="35"/>
      <c r="X26551" s="35"/>
    </row>
    <row r="26552" spans="23:24" ht="15" thickTop="1">
      <c r="W26552" s="43"/>
      <c r="X26552" s="43"/>
    </row>
    <row r="26553" spans="23:24" ht="14.25">
      <c r="W26553" s="28"/>
      <c r="X26553" s="28"/>
    </row>
    <row r="26554" spans="23:24" ht="14.25">
      <c r="W26554" s="28"/>
      <c r="X26554" s="28"/>
    </row>
    <row r="26555" spans="23:24" ht="14.25">
      <c r="W26555" s="29"/>
      <c r="X26555" s="29"/>
    </row>
    <row r="26556" spans="23:24" ht="14.25">
      <c r="W26556" s="31"/>
      <c r="X26556" s="31"/>
    </row>
    <row r="26557" spans="23:24" ht="14.25">
      <c r="W26557" s="29"/>
      <c r="X26557" s="29"/>
    </row>
    <row r="26558" spans="23:24" ht="14.25">
      <c r="W26558" s="31"/>
      <c r="X26558" s="31"/>
    </row>
    <row r="26560" spans="23:24" ht="14.25">
      <c r="W26560" s="29"/>
      <c r="X26560" s="29"/>
    </row>
    <row r="26561" spans="23:24" ht="14.25">
      <c r="W26561" s="34"/>
      <c r="X26561" s="34"/>
    </row>
    <row r="26562" spans="23:24" ht="14.25">
      <c r="W26562" s="28"/>
      <c r="X26562" s="28"/>
    </row>
    <row r="26563" spans="23:24" ht="14.25">
      <c r="W26563" s="34"/>
      <c r="X26563" s="34"/>
    </row>
    <row r="26564" spans="23:24" ht="14.25">
      <c r="W26564" s="34"/>
      <c r="X26564" s="34"/>
    </row>
    <row r="26565" spans="23:24" ht="14.25">
      <c r="W26565" s="34"/>
      <c r="X26565" s="34"/>
    </row>
    <row r="26566" spans="23:24" ht="14.25">
      <c r="W26566" s="35"/>
      <c r="X26566" s="35"/>
    </row>
    <row r="26567" spans="23:24" ht="14.25">
      <c r="W26567" s="35"/>
      <c r="X26567" s="35"/>
    </row>
    <row r="26568" spans="23:24" ht="14.25">
      <c r="W26568" s="35"/>
      <c r="X26568" s="35"/>
    </row>
    <row r="26569" spans="23:24" ht="14.25">
      <c r="W26569" s="34"/>
      <c r="X26569" s="34"/>
    </row>
    <row r="26570" spans="23:24" ht="14.25">
      <c r="W26570" s="34"/>
      <c r="X26570" s="34"/>
    </row>
    <row r="26571" spans="23:24" ht="14.25">
      <c r="W26571" s="34"/>
      <c r="X26571" s="34"/>
    </row>
    <row r="26572" spans="23:24" ht="14.25">
      <c r="W26572" s="35"/>
      <c r="X26572" s="35"/>
    </row>
    <row r="26573" spans="23:24" ht="14.25">
      <c r="W26573" s="35"/>
      <c r="X26573" s="35"/>
    </row>
    <row r="26574" spans="23:24" ht="14.25">
      <c r="W26574" s="34"/>
      <c r="X26574" s="34"/>
    </row>
    <row r="26575" spans="23:24" ht="14.25">
      <c r="W26575" s="34"/>
      <c r="X26575" s="34"/>
    </row>
    <row r="26576" spans="23:24" ht="14.25">
      <c r="W26576" s="35"/>
      <c r="X26576" s="35"/>
    </row>
    <row r="26577" spans="23:24" ht="14.25">
      <c r="W26577" s="34"/>
      <c r="X26577" s="34"/>
    </row>
    <row r="26578" spans="23:24" ht="14.25">
      <c r="W26578" s="35"/>
      <c r="X26578" s="35"/>
    </row>
    <row r="26580" spans="23:24" ht="14.25">
      <c r="W26580" s="34"/>
      <c r="X26580" s="34"/>
    </row>
    <row r="26581" spans="23:24" ht="15" thickTop="1">
      <c r="W26581" s="35"/>
      <c r="X26581" s="35"/>
    </row>
    <row r="26582" spans="23:24" ht="15" thickTop="1">
      <c r="W26582" s="43"/>
      <c r="X26582" s="43"/>
    </row>
    <row r="26583" spans="23:24" ht="14.25">
      <c r="W26583" s="28"/>
      <c r="X26583" s="28"/>
    </row>
    <row r="26584" spans="23:24" ht="14.25">
      <c r="W26584" s="28"/>
      <c r="X26584" s="28"/>
    </row>
    <row r="26585" spans="23:24" ht="14.25">
      <c r="W26585" s="29"/>
      <c r="X26585" s="29"/>
    </row>
    <row r="26586" spans="23:24" ht="14.25">
      <c r="W26586" s="31"/>
      <c r="X26586" s="31"/>
    </row>
    <row r="26587" spans="23:24" ht="14.25">
      <c r="W26587" s="29"/>
      <c r="X26587" s="29"/>
    </row>
    <row r="26588" spans="23:24" ht="14.25">
      <c r="W26588" s="31"/>
      <c r="X26588" s="31"/>
    </row>
    <row r="26590" spans="23:24" ht="14.25">
      <c r="W26590" s="29"/>
      <c r="X26590" s="29"/>
    </row>
    <row r="26591" spans="23:24" ht="14.25">
      <c r="W26591" s="34"/>
      <c r="X26591" s="34"/>
    </row>
    <row r="26592" spans="23:24" ht="14.25">
      <c r="W26592" s="28"/>
      <c r="X26592" s="28"/>
    </row>
    <row r="26593" spans="23:24" ht="14.25">
      <c r="W26593" s="34"/>
      <c r="X26593" s="34"/>
    </row>
    <row r="26594" spans="23:24" ht="14.25">
      <c r="W26594" s="34"/>
      <c r="X26594" s="34"/>
    </row>
    <row r="26595" spans="23:24" ht="14.25">
      <c r="W26595" s="34"/>
      <c r="X26595" s="34"/>
    </row>
    <row r="26596" spans="23:24" ht="14.25">
      <c r="W26596" s="35"/>
      <c r="X26596" s="35"/>
    </row>
    <row r="26597" spans="23:24" ht="14.25">
      <c r="W26597" s="35"/>
      <c r="X26597" s="35"/>
    </row>
    <row r="26598" spans="23:24" ht="14.25">
      <c r="W26598" s="35"/>
      <c r="X26598" s="35"/>
    </row>
    <row r="26599" spans="23:24" ht="14.25">
      <c r="W26599" s="34"/>
      <c r="X26599" s="34"/>
    </row>
    <row r="26600" spans="23:24" ht="14.25">
      <c r="W26600" s="34"/>
      <c r="X26600" s="34"/>
    </row>
    <row r="26601" spans="23:24" ht="14.25">
      <c r="W26601" s="34"/>
      <c r="X26601" s="34"/>
    </row>
    <row r="26602" spans="23:24" ht="14.25">
      <c r="W26602" s="35"/>
      <c r="X26602" s="35"/>
    </row>
    <row r="26603" spans="23:24" ht="14.25">
      <c r="W26603" s="35"/>
      <c r="X26603" s="35"/>
    </row>
    <row r="26604" spans="23:24" ht="14.25">
      <c r="W26604" s="34"/>
      <c r="X26604" s="34"/>
    </row>
    <row r="26605" spans="23:24" ht="14.25">
      <c r="W26605" s="34"/>
      <c r="X26605" s="34"/>
    </row>
    <row r="26606" spans="23:24" ht="14.25">
      <c r="W26606" s="35"/>
      <c r="X26606" s="35"/>
    </row>
    <row r="26607" spans="23:24" ht="14.25">
      <c r="W26607" s="34"/>
      <c r="X26607" s="34"/>
    </row>
    <row r="26608" spans="23:24" ht="14.25">
      <c r="W26608" s="35"/>
      <c r="X26608" s="35"/>
    </row>
    <row r="26610" spans="23:24" ht="14.25">
      <c r="W26610" s="34"/>
      <c r="X26610" s="34"/>
    </row>
    <row r="26611" spans="23:24" ht="15" thickTop="1">
      <c r="W26611" s="35"/>
      <c r="X26611" s="35"/>
    </row>
    <row r="26612" spans="23:24" ht="15" thickTop="1">
      <c r="W26612" s="43"/>
      <c r="X26612" s="43"/>
    </row>
    <row r="26613" spans="23:24" ht="14.25">
      <c r="W26613" s="28"/>
      <c r="X26613" s="28"/>
    </row>
    <row r="26614" spans="23:24" ht="14.25">
      <c r="W26614" s="28"/>
      <c r="X26614" s="28"/>
    </row>
    <row r="26615" spans="23:24" ht="14.25">
      <c r="W26615" s="29"/>
      <c r="X26615" s="29"/>
    </row>
    <row r="26616" spans="23:24" ht="14.25">
      <c r="W26616" s="31"/>
      <c r="X26616" s="31"/>
    </row>
    <row r="26617" spans="23:24" ht="14.25">
      <c r="W26617" s="29"/>
      <c r="X26617" s="29"/>
    </row>
    <row r="26618" spans="23:24" ht="14.25">
      <c r="W26618" s="31"/>
      <c r="X26618" s="31"/>
    </row>
    <row r="26620" spans="23:24" ht="14.25">
      <c r="W26620" s="29"/>
      <c r="X26620" s="29"/>
    </row>
    <row r="26621" spans="23:24" ht="14.25">
      <c r="W26621" s="34"/>
      <c r="X26621" s="34"/>
    </row>
    <row r="26622" spans="23:24" ht="14.25">
      <c r="W26622" s="28"/>
      <c r="X26622" s="28"/>
    </row>
    <row r="26623" spans="23:24" ht="14.25">
      <c r="W26623" s="34"/>
      <c r="X26623" s="34"/>
    </row>
    <row r="26624" spans="23:24" ht="14.25">
      <c r="W26624" s="34"/>
      <c r="X26624" s="34"/>
    </row>
    <row r="26625" spans="23:24" ht="14.25">
      <c r="W26625" s="34"/>
      <c r="X26625" s="34"/>
    </row>
    <row r="26626" spans="23:24" ht="14.25">
      <c r="W26626" s="35"/>
      <c r="X26626" s="35"/>
    </row>
    <row r="26627" spans="23:24" ht="14.25">
      <c r="W26627" s="35"/>
      <c r="X26627" s="35"/>
    </row>
    <row r="26628" spans="23:24" ht="14.25">
      <c r="W26628" s="35"/>
      <c r="X26628" s="35"/>
    </row>
    <row r="26629" spans="23:24" ht="14.25">
      <c r="W26629" s="34"/>
      <c r="X26629" s="34"/>
    </row>
    <row r="26630" spans="23:24" ht="14.25">
      <c r="W26630" s="34"/>
      <c r="X26630" s="34"/>
    </row>
    <row r="26631" spans="23:24" ht="14.25">
      <c r="W26631" s="34"/>
      <c r="X26631" s="34"/>
    </row>
    <row r="26632" spans="23:24" ht="14.25">
      <c r="W26632" s="35"/>
      <c r="X26632" s="35"/>
    </row>
    <row r="26633" spans="23:24" ht="14.25">
      <c r="W26633" s="35"/>
      <c r="X26633" s="35"/>
    </row>
    <row r="26634" spans="23:24" ht="14.25">
      <c r="W26634" s="34"/>
      <c r="X26634" s="34"/>
    </row>
    <row r="26635" spans="23:24" ht="14.25">
      <c r="W26635" s="34"/>
      <c r="X26635" s="34"/>
    </row>
    <row r="26636" spans="23:24" ht="14.25">
      <c r="W26636" s="35"/>
      <c r="X26636" s="35"/>
    </row>
    <row r="26637" spans="23:24" ht="14.25">
      <c r="W26637" s="34"/>
      <c r="X26637" s="34"/>
    </row>
    <row r="26638" spans="23:24" ht="14.25">
      <c r="W26638" s="35"/>
      <c r="X26638" s="35"/>
    </row>
    <row r="26640" spans="23:24" ht="14.25">
      <c r="W26640" s="34"/>
      <c r="X26640" s="34"/>
    </row>
    <row r="26641" spans="23:24" ht="15" thickTop="1">
      <c r="W26641" s="35"/>
      <c r="X26641" s="35"/>
    </row>
    <row r="26642" spans="23:24" ht="15" thickTop="1">
      <c r="W26642" s="43"/>
      <c r="X26642" s="43"/>
    </row>
    <row r="26643" spans="23:24" ht="14.25">
      <c r="W26643" s="28"/>
      <c r="X26643" s="28"/>
    </row>
    <row r="26644" spans="23:24" ht="14.25">
      <c r="W26644" s="28"/>
      <c r="X26644" s="28"/>
    </row>
    <row r="26645" spans="23:24" ht="14.25">
      <c r="W26645" s="29"/>
      <c r="X26645" s="29"/>
    </row>
    <row r="26646" spans="23:24" ht="14.25">
      <c r="W26646" s="31"/>
      <c r="X26646" s="31"/>
    </row>
    <row r="26647" spans="23:24" ht="14.25">
      <c r="W26647" s="29"/>
      <c r="X26647" s="29"/>
    </row>
    <row r="26648" spans="23:24" ht="14.25">
      <c r="W26648" s="31"/>
      <c r="X26648" s="31"/>
    </row>
    <row r="26650" spans="23:24" ht="14.25">
      <c r="W26650" s="29"/>
      <c r="X26650" s="29"/>
    </row>
    <row r="26651" spans="23:24" ht="14.25">
      <c r="W26651" s="34"/>
      <c r="X26651" s="34"/>
    </row>
    <row r="26652" spans="23:24" ht="14.25">
      <c r="W26652" s="28"/>
      <c r="X26652" s="28"/>
    </row>
    <row r="26653" spans="23:24" ht="14.25">
      <c r="W26653" s="34"/>
      <c r="X26653" s="34"/>
    </row>
    <row r="26654" spans="23:24" ht="14.25">
      <c r="W26654" s="34"/>
      <c r="X26654" s="34"/>
    </row>
    <row r="26655" spans="23:24" ht="14.25">
      <c r="W26655" s="34"/>
      <c r="X26655" s="34"/>
    </row>
    <row r="26656" spans="23:24" ht="14.25">
      <c r="W26656" s="35"/>
      <c r="X26656" s="35"/>
    </row>
    <row r="26657" spans="23:24" ht="14.25">
      <c r="W26657" s="35"/>
      <c r="X26657" s="35"/>
    </row>
    <row r="26658" spans="23:24" ht="14.25">
      <c r="W26658" s="35"/>
      <c r="X26658" s="35"/>
    </row>
    <row r="26659" spans="23:24" ht="14.25">
      <c r="W26659" s="34"/>
      <c r="X26659" s="34"/>
    </row>
    <row r="26660" spans="23:24" ht="14.25">
      <c r="W26660" s="34"/>
      <c r="X26660" s="34"/>
    </row>
    <row r="26661" spans="23:24" ht="14.25">
      <c r="W26661" s="34"/>
      <c r="X26661" s="34"/>
    </row>
    <row r="26662" spans="23:24" ht="14.25">
      <c r="W26662" s="35"/>
      <c r="X26662" s="35"/>
    </row>
    <row r="26663" spans="23:24" ht="14.25">
      <c r="W26663" s="35"/>
      <c r="X26663" s="35"/>
    </row>
    <row r="26664" spans="23:24" ht="14.25">
      <c r="W26664" s="34"/>
      <c r="X26664" s="34"/>
    </row>
    <row r="26665" spans="23:24" ht="14.25">
      <c r="W26665" s="34"/>
      <c r="X26665" s="34"/>
    </row>
    <row r="26666" spans="23:24" ht="14.25">
      <c r="W26666" s="35"/>
      <c r="X26666" s="35"/>
    </row>
    <row r="26667" spans="23:24" ht="14.25">
      <c r="W26667" s="34"/>
      <c r="X26667" s="34"/>
    </row>
    <row r="26668" spans="23:24" ht="14.25">
      <c r="W26668" s="35"/>
      <c r="X26668" s="35"/>
    </row>
    <row r="26670" spans="23:24" ht="14.25">
      <c r="W26670" s="34"/>
      <c r="X26670" s="34"/>
    </row>
    <row r="26671" spans="23:24" ht="15" thickTop="1">
      <c r="W26671" s="35"/>
      <c r="X26671" s="35"/>
    </row>
    <row r="26672" spans="23:24" ht="15" thickTop="1">
      <c r="W26672" s="43"/>
      <c r="X26672" s="43"/>
    </row>
    <row r="26673" spans="23:24" ht="14.25">
      <c r="W26673" s="28"/>
      <c r="X26673" s="28"/>
    </row>
    <row r="26674" spans="23:24" ht="14.25">
      <c r="W26674" s="28"/>
      <c r="X26674" s="28"/>
    </row>
    <row r="26675" spans="23:24" ht="14.25">
      <c r="W26675" s="29"/>
      <c r="X26675" s="29"/>
    </row>
    <row r="26676" spans="23:24" ht="14.25">
      <c r="W26676" s="31"/>
      <c r="X26676" s="31"/>
    </row>
    <row r="26677" spans="23:24" ht="14.25">
      <c r="W26677" s="29"/>
      <c r="X26677" s="29"/>
    </row>
    <row r="26678" spans="23:24" ht="14.25">
      <c r="W26678" s="31"/>
      <c r="X26678" s="31"/>
    </row>
    <row r="26680" spans="23:24" ht="14.25">
      <c r="W26680" s="29"/>
      <c r="X26680" s="29"/>
    </row>
    <row r="26681" spans="23:24" ht="14.25">
      <c r="W26681" s="34"/>
      <c r="X26681" s="34"/>
    </row>
    <row r="26682" spans="23:24" ht="14.25">
      <c r="W26682" s="28"/>
      <c r="X26682" s="28"/>
    </row>
    <row r="26683" spans="23:24" ht="14.25">
      <c r="W26683" s="34"/>
      <c r="X26683" s="34"/>
    </row>
    <row r="26684" spans="23:24" ht="14.25">
      <c r="W26684" s="34"/>
      <c r="X26684" s="34"/>
    </row>
    <row r="26685" spans="23:24" ht="14.25">
      <c r="W26685" s="34"/>
      <c r="X26685" s="34"/>
    </row>
    <row r="26686" spans="23:24" ht="14.25">
      <c r="W26686" s="35"/>
      <c r="X26686" s="35"/>
    </row>
    <row r="26687" spans="23:24" ht="14.25">
      <c r="W26687" s="35"/>
      <c r="X26687" s="35"/>
    </row>
    <row r="26688" spans="23:24" ht="14.25">
      <c r="W26688" s="35"/>
      <c r="X26688" s="35"/>
    </row>
    <row r="26689" spans="23:24" ht="14.25">
      <c r="W26689" s="34"/>
      <c r="X26689" s="34"/>
    </row>
    <row r="26690" spans="23:24" ht="14.25">
      <c r="W26690" s="34"/>
      <c r="X26690" s="34"/>
    </row>
    <row r="26691" spans="23:24" ht="14.25">
      <c r="W26691" s="34"/>
      <c r="X26691" s="34"/>
    </row>
    <row r="26692" spans="23:24" ht="14.25">
      <c r="W26692" s="35"/>
      <c r="X26692" s="35"/>
    </row>
    <row r="26693" spans="23:24" ht="14.25">
      <c r="W26693" s="35"/>
      <c r="X26693" s="35"/>
    </row>
    <row r="26694" spans="23:24" ht="14.25">
      <c r="W26694" s="34"/>
      <c r="X26694" s="34"/>
    </row>
    <row r="26695" spans="23:24" ht="14.25">
      <c r="W26695" s="34"/>
      <c r="X26695" s="34"/>
    </row>
    <row r="26696" spans="23:24" ht="14.25">
      <c r="W26696" s="35"/>
      <c r="X26696" s="35"/>
    </row>
    <row r="26697" spans="23:24" ht="14.25">
      <c r="W26697" s="34"/>
      <c r="X26697" s="34"/>
    </row>
    <row r="26698" spans="23:24" ht="14.25">
      <c r="W26698" s="35"/>
      <c r="X26698" s="35"/>
    </row>
    <row r="26700" spans="23:24" ht="14.25">
      <c r="W26700" s="34"/>
      <c r="X26700" s="34"/>
    </row>
    <row r="26701" spans="23:24" ht="15" thickTop="1">
      <c r="W26701" s="35"/>
      <c r="X26701" s="35"/>
    </row>
    <row r="26702" spans="23:24" ht="15" thickTop="1">
      <c r="W26702" s="43"/>
      <c r="X26702" s="43"/>
    </row>
    <row r="26703" spans="23:24" ht="14.25">
      <c r="W26703" s="28"/>
      <c r="X26703" s="28"/>
    </row>
    <row r="26704" spans="23:24" ht="14.25">
      <c r="W26704" s="28"/>
      <c r="X26704" s="28"/>
    </row>
    <row r="26705" spans="23:24" ht="14.25">
      <c r="W26705" s="29"/>
      <c r="X26705" s="29"/>
    </row>
    <row r="26706" spans="23:24" ht="14.25">
      <c r="W26706" s="31"/>
      <c r="X26706" s="31"/>
    </row>
    <row r="26707" spans="23:24" ht="14.25">
      <c r="W26707" s="29"/>
      <c r="X26707" s="29"/>
    </row>
    <row r="26708" spans="23:24" ht="14.25">
      <c r="W26708" s="31"/>
      <c r="X26708" s="31"/>
    </row>
    <row r="26710" spans="23:24" ht="14.25">
      <c r="W26710" s="29"/>
      <c r="X26710" s="29"/>
    </row>
    <row r="26711" spans="23:24" ht="14.25">
      <c r="W26711" s="34"/>
      <c r="X26711" s="34"/>
    </row>
    <row r="26712" spans="23:24" ht="14.25">
      <c r="W26712" s="28"/>
      <c r="X26712" s="28"/>
    </row>
    <row r="26713" spans="23:24" ht="14.25">
      <c r="W26713" s="34"/>
      <c r="X26713" s="34"/>
    </row>
    <row r="26714" spans="23:24" ht="14.25">
      <c r="W26714" s="34"/>
      <c r="X26714" s="34"/>
    </row>
    <row r="26715" spans="23:24" ht="14.25">
      <c r="W26715" s="34"/>
      <c r="X26715" s="34"/>
    </row>
    <row r="26716" spans="23:24" ht="14.25">
      <c r="W26716" s="35"/>
      <c r="X26716" s="35"/>
    </row>
    <row r="26717" spans="23:24" ht="14.25">
      <c r="W26717" s="35"/>
      <c r="X26717" s="35"/>
    </row>
    <row r="26718" spans="23:24" ht="14.25">
      <c r="W26718" s="35"/>
      <c r="X26718" s="35"/>
    </row>
    <row r="26719" spans="23:24" ht="14.25">
      <c r="W26719" s="34"/>
      <c r="X26719" s="34"/>
    </row>
    <row r="26720" spans="23:24" ht="14.25">
      <c r="W26720" s="34"/>
      <c r="X26720" s="34"/>
    </row>
    <row r="26721" spans="23:24" ht="14.25">
      <c r="W26721" s="34"/>
      <c r="X26721" s="34"/>
    </row>
    <row r="26722" spans="23:24" ht="14.25">
      <c r="W26722" s="35"/>
      <c r="X26722" s="35"/>
    </row>
    <row r="26723" spans="23:24" ht="14.25">
      <c r="W26723" s="35"/>
      <c r="X26723" s="35"/>
    </row>
    <row r="26724" spans="23:24" ht="14.25">
      <c r="W26724" s="34"/>
      <c r="X26724" s="34"/>
    </row>
    <row r="26725" spans="23:24" ht="14.25">
      <c r="W26725" s="34"/>
      <c r="X26725" s="34"/>
    </row>
    <row r="26726" spans="23:24" ht="14.25">
      <c r="W26726" s="35"/>
      <c r="X26726" s="35"/>
    </row>
    <row r="26727" spans="23:24" ht="14.25">
      <c r="W26727" s="34"/>
      <c r="X26727" s="34"/>
    </row>
    <row r="26728" spans="23:24" ht="14.25">
      <c r="W26728" s="35"/>
      <c r="X26728" s="35"/>
    </row>
    <row r="26730" spans="23:24" ht="14.25">
      <c r="W26730" s="34"/>
      <c r="X26730" s="34"/>
    </row>
    <row r="26731" spans="23:24" ht="15" thickTop="1">
      <c r="W26731" s="35"/>
      <c r="X26731" s="35"/>
    </row>
    <row r="26732" spans="23:24" ht="15" thickTop="1">
      <c r="W26732" s="43"/>
      <c r="X26732" s="43"/>
    </row>
    <row r="26733" spans="23:24" ht="14.25">
      <c r="W26733" s="28"/>
      <c r="X26733" s="28"/>
    </row>
    <row r="26734" spans="23:24" ht="14.25">
      <c r="W26734" s="28"/>
      <c r="X26734" s="28"/>
    </row>
    <row r="26735" spans="23:24" ht="14.25">
      <c r="W26735" s="29"/>
      <c r="X26735" s="29"/>
    </row>
    <row r="26736" spans="23:24" ht="14.25">
      <c r="W26736" s="31"/>
      <c r="X26736" s="31"/>
    </row>
    <row r="26737" spans="23:24" ht="14.25">
      <c r="W26737" s="29"/>
      <c r="X26737" s="29"/>
    </row>
    <row r="26738" spans="23:24" ht="14.25">
      <c r="W26738" s="31"/>
      <c r="X26738" s="31"/>
    </row>
    <row r="26740" spans="23:24" ht="14.25">
      <c r="W26740" s="29"/>
      <c r="X26740" s="29"/>
    </row>
    <row r="26741" spans="23:24" ht="14.25">
      <c r="W26741" s="34"/>
      <c r="X26741" s="34"/>
    </row>
    <row r="26742" spans="23:24" ht="14.25">
      <c r="W26742" s="28"/>
      <c r="X26742" s="28"/>
    </row>
    <row r="26743" spans="23:24" ht="14.25">
      <c r="W26743" s="34"/>
      <c r="X26743" s="34"/>
    </row>
    <row r="26744" spans="23:24" ht="14.25">
      <c r="W26744" s="34"/>
      <c r="X26744" s="34"/>
    </row>
    <row r="26745" spans="23:24" ht="14.25">
      <c r="W26745" s="34"/>
      <c r="X26745" s="34"/>
    </row>
    <row r="26746" spans="23:24" ht="14.25">
      <c r="W26746" s="35"/>
      <c r="X26746" s="35"/>
    </row>
    <row r="26747" spans="23:24" ht="14.25">
      <c r="W26747" s="35"/>
      <c r="X26747" s="35"/>
    </row>
    <row r="26748" spans="23:24" ht="14.25">
      <c r="W26748" s="35"/>
      <c r="X26748" s="35"/>
    </row>
    <row r="26749" spans="23:24" ht="14.25">
      <c r="W26749" s="34"/>
      <c r="X26749" s="34"/>
    </row>
    <row r="26750" spans="23:24" ht="14.25">
      <c r="W26750" s="34"/>
      <c r="X26750" s="34"/>
    </row>
    <row r="26751" spans="23:24" ht="14.25">
      <c r="W26751" s="34"/>
      <c r="X26751" s="34"/>
    </row>
    <row r="26752" spans="23:24" ht="14.25">
      <c r="W26752" s="35"/>
      <c r="X26752" s="35"/>
    </row>
    <row r="26753" spans="23:24" ht="14.25">
      <c r="W26753" s="35"/>
      <c r="X26753" s="35"/>
    </row>
    <row r="26754" spans="23:24" ht="14.25">
      <c r="W26754" s="34"/>
      <c r="X26754" s="34"/>
    </row>
    <row r="26755" spans="23:24" ht="14.25">
      <c r="W26755" s="34"/>
      <c r="X26755" s="34"/>
    </row>
    <row r="26756" spans="23:24" ht="14.25">
      <c r="W26756" s="35"/>
      <c r="X26756" s="35"/>
    </row>
    <row r="26757" spans="23:24" ht="14.25">
      <c r="W26757" s="34"/>
      <c r="X26757" s="34"/>
    </row>
    <row r="26758" spans="23:24" ht="14.25">
      <c r="W26758" s="35"/>
      <c r="X26758" s="35"/>
    </row>
    <row r="26760" spans="23:24" ht="14.25">
      <c r="W26760" s="34"/>
      <c r="X26760" s="34"/>
    </row>
    <row r="26761" spans="23:24" ht="15" thickTop="1">
      <c r="W26761" s="35"/>
      <c r="X26761" s="35"/>
    </row>
    <row r="26762" spans="23:24" ht="15" thickTop="1">
      <c r="W26762" s="43"/>
      <c r="X26762" s="43"/>
    </row>
    <row r="26763" spans="23:24" ht="14.25">
      <c r="W26763" s="28"/>
      <c r="X26763" s="28"/>
    </row>
    <row r="26764" spans="23:24" ht="14.25">
      <c r="W26764" s="28"/>
      <c r="X26764" s="28"/>
    </row>
    <row r="26765" spans="23:24" ht="14.25">
      <c r="W26765" s="29"/>
      <c r="X26765" s="29"/>
    </row>
    <row r="26766" spans="23:24" ht="14.25">
      <c r="W26766" s="31"/>
      <c r="X26766" s="31"/>
    </row>
    <row r="26767" spans="23:24" ht="14.25">
      <c r="W26767" s="29"/>
      <c r="X26767" s="29"/>
    </row>
    <row r="26768" spans="23:24" ht="14.25">
      <c r="W26768" s="31"/>
      <c r="X26768" s="31"/>
    </row>
    <row r="26770" spans="23:24" ht="14.25">
      <c r="W26770" s="29"/>
      <c r="X26770" s="29"/>
    </row>
    <row r="26771" spans="23:24" ht="14.25">
      <c r="W26771" s="34"/>
      <c r="X26771" s="34"/>
    </row>
    <row r="26772" spans="23:24" ht="14.25">
      <c r="W26772" s="28"/>
      <c r="X26772" s="28"/>
    </row>
    <row r="26773" spans="23:24" ht="14.25">
      <c r="W26773" s="34"/>
      <c r="X26773" s="34"/>
    </row>
    <row r="26774" spans="23:24" ht="14.25">
      <c r="W26774" s="34"/>
      <c r="X26774" s="34"/>
    </row>
    <row r="26775" spans="23:24" ht="14.25">
      <c r="W26775" s="34"/>
      <c r="X26775" s="34"/>
    </row>
    <row r="26776" spans="23:24" ht="14.25">
      <c r="W26776" s="35"/>
      <c r="X26776" s="35"/>
    </row>
    <row r="26777" spans="23:24" ht="14.25">
      <c r="W26777" s="35"/>
      <c r="X26777" s="35"/>
    </row>
    <row r="26778" spans="23:24" ht="14.25">
      <c r="W26778" s="35"/>
      <c r="X26778" s="35"/>
    </row>
    <row r="26779" spans="23:24" ht="14.25">
      <c r="W26779" s="34"/>
      <c r="X26779" s="34"/>
    </row>
    <row r="26780" spans="23:24" ht="14.25">
      <c r="W26780" s="34"/>
      <c r="X26780" s="34"/>
    </row>
    <row r="26781" spans="23:24" ht="14.25">
      <c r="W26781" s="34"/>
      <c r="X26781" s="34"/>
    </row>
    <row r="26782" spans="23:24" ht="14.25">
      <c r="W26782" s="35"/>
      <c r="X26782" s="35"/>
    </row>
    <row r="26783" spans="23:24" ht="14.25">
      <c r="W26783" s="35"/>
      <c r="X26783" s="35"/>
    </row>
    <row r="26784" spans="23:24" ht="14.25">
      <c r="W26784" s="34"/>
      <c r="X26784" s="34"/>
    </row>
    <row r="26785" spans="23:24" ht="14.25">
      <c r="W26785" s="34"/>
      <c r="X26785" s="34"/>
    </row>
    <row r="26786" spans="23:24" ht="14.25">
      <c r="W26786" s="35"/>
      <c r="X26786" s="35"/>
    </row>
    <row r="26787" spans="23:24" ht="14.25">
      <c r="W26787" s="34"/>
      <c r="X26787" s="34"/>
    </row>
    <row r="26788" spans="23:24" ht="14.25">
      <c r="W26788" s="35"/>
      <c r="X26788" s="35"/>
    </row>
    <row r="26790" spans="23:24" ht="14.25">
      <c r="W26790" s="34"/>
      <c r="X26790" s="34"/>
    </row>
    <row r="26791" spans="23:24" ht="15" thickTop="1">
      <c r="W26791" s="35"/>
      <c r="X26791" s="35"/>
    </row>
    <row r="26792" spans="23:24" ht="15" thickTop="1">
      <c r="W26792" s="43"/>
      <c r="X26792" s="43"/>
    </row>
    <row r="26793" spans="23:24" ht="14.25">
      <c r="W26793" s="28"/>
      <c r="X26793" s="28"/>
    </row>
    <row r="26794" spans="23:24" ht="14.25">
      <c r="W26794" s="28"/>
      <c r="X26794" s="28"/>
    </row>
    <row r="26795" spans="23:24" ht="14.25">
      <c r="W26795" s="29"/>
      <c r="X26795" s="29"/>
    </row>
    <row r="26796" spans="23:24" ht="14.25">
      <c r="W26796" s="31"/>
      <c r="X26796" s="31"/>
    </row>
    <row r="26797" spans="23:24" ht="14.25">
      <c r="W26797" s="29"/>
      <c r="X26797" s="29"/>
    </row>
    <row r="26798" spans="23:24" ht="14.25">
      <c r="W26798" s="31"/>
      <c r="X26798" s="31"/>
    </row>
    <row r="26800" spans="23:24" ht="14.25">
      <c r="W26800" s="29"/>
      <c r="X26800" s="29"/>
    </row>
    <row r="26801" spans="23:24" ht="14.25">
      <c r="W26801" s="34"/>
      <c r="X26801" s="34"/>
    </row>
    <row r="26802" spans="23:24" ht="14.25">
      <c r="W26802" s="28"/>
      <c r="X26802" s="28"/>
    </row>
    <row r="26803" spans="23:24" ht="14.25">
      <c r="W26803" s="34"/>
      <c r="X26803" s="34"/>
    </row>
    <row r="26804" spans="23:24" ht="14.25">
      <c r="W26804" s="34"/>
      <c r="X26804" s="34"/>
    </row>
    <row r="26805" spans="23:24" ht="14.25">
      <c r="W26805" s="34"/>
      <c r="X26805" s="34"/>
    </row>
    <row r="26806" spans="23:24" ht="14.25">
      <c r="W26806" s="35"/>
      <c r="X26806" s="35"/>
    </row>
    <row r="26807" spans="23:24" ht="14.25">
      <c r="W26807" s="35"/>
      <c r="X26807" s="35"/>
    </row>
    <row r="26808" spans="23:24" ht="14.25">
      <c r="W26808" s="35"/>
      <c r="X26808" s="35"/>
    </row>
    <row r="26809" spans="23:24" ht="14.25">
      <c r="W26809" s="34"/>
      <c r="X26809" s="34"/>
    </row>
    <row r="26810" spans="23:24" ht="14.25">
      <c r="W26810" s="34"/>
      <c r="X26810" s="34"/>
    </row>
    <row r="26811" spans="23:24" ht="14.25">
      <c r="W26811" s="34"/>
      <c r="X26811" s="34"/>
    </row>
    <row r="26812" spans="23:24" ht="14.25">
      <c r="W26812" s="35"/>
      <c r="X26812" s="35"/>
    </row>
    <row r="26813" spans="23:24" ht="14.25">
      <c r="W26813" s="35"/>
      <c r="X26813" s="35"/>
    </row>
    <row r="26814" spans="23:24" ht="14.25">
      <c r="W26814" s="34"/>
      <c r="X26814" s="34"/>
    </row>
    <row r="26815" spans="23:24" ht="14.25">
      <c r="W26815" s="34"/>
      <c r="X26815" s="34"/>
    </row>
    <row r="26816" spans="23:24" ht="14.25">
      <c r="W26816" s="35"/>
      <c r="X26816" s="35"/>
    </row>
    <row r="26817" spans="23:24" ht="14.25">
      <c r="W26817" s="34"/>
      <c r="X26817" s="34"/>
    </row>
    <row r="26818" spans="23:24" ht="14.25">
      <c r="W26818" s="35"/>
      <c r="X26818" s="35"/>
    </row>
    <row r="26820" spans="23:24" ht="14.25">
      <c r="W26820" s="34"/>
      <c r="X26820" s="34"/>
    </row>
    <row r="26821" spans="23:24" ht="15" thickTop="1">
      <c r="W26821" s="35"/>
      <c r="X26821" s="35"/>
    </row>
    <row r="26822" spans="23:24" ht="15" thickTop="1">
      <c r="W26822" s="43"/>
      <c r="X26822" s="43"/>
    </row>
    <row r="26823" spans="23:24" ht="14.25">
      <c r="W26823" s="28"/>
      <c r="X26823" s="28"/>
    </row>
    <row r="26824" spans="23:24" ht="14.25">
      <c r="W26824" s="28"/>
      <c r="X26824" s="28"/>
    </row>
    <row r="26825" spans="23:24" ht="14.25">
      <c r="W26825" s="29"/>
      <c r="X26825" s="29"/>
    </row>
    <row r="26826" spans="23:24" ht="14.25">
      <c r="W26826" s="31"/>
      <c r="X26826" s="31"/>
    </row>
    <row r="26827" spans="23:24" ht="14.25">
      <c r="W26827" s="29"/>
      <c r="X26827" s="29"/>
    </row>
    <row r="26828" spans="23:24" ht="14.25">
      <c r="W26828" s="31"/>
      <c r="X26828" s="31"/>
    </row>
    <row r="26830" spans="23:24" ht="14.25">
      <c r="W26830" s="29"/>
      <c r="X26830" s="29"/>
    </row>
    <row r="26831" spans="23:24" ht="14.25">
      <c r="W26831" s="34"/>
      <c r="X26831" s="34"/>
    </row>
    <row r="26832" spans="23:24" ht="14.25">
      <c r="W26832" s="28"/>
      <c r="X26832" s="28"/>
    </row>
    <row r="26833" spans="23:24" ht="14.25">
      <c r="W26833" s="34"/>
      <c r="X26833" s="34"/>
    </row>
    <row r="26834" spans="23:24" ht="14.25">
      <c r="W26834" s="34"/>
      <c r="X26834" s="34"/>
    </row>
    <row r="26835" spans="23:24" ht="14.25">
      <c r="W26835" s="34"/>
      <c r="X26835" s="34"/>
    </row>
    <row r="26836" spans="23:24" ht="14.25">
      <c r="W26836" s="35"/>
      <c r="X26836" s="35"/>
    </row>
    <row r="26837" spans="23:24" ht="14.25">
      <c r="W26837" s="35"/>
      <c r="X26837" s="35"/>
    </row>
    <row r="26838" spans="23:24" ht="14.25">
      <c r="W26838" s="35"/>
      <c r="X26838" s="35"/>
    </row>
    <row r="26839" spans="23:24" ht="14.25">
      <c r="W26839" s="34"/>
      <c r="X26839" s="34"/>
    </row>
    <row r="26840" spans="23:24" ht="14.25">
      <c r="W26840" s="34"/>
      <c r="X26840" s="34"/>
    </row>
    <row r="26841" spans="23:24" ht="14.25">
      <c r="W26841" s="34"/>
      <c r="X26841" s="34"/>
    </row>
    <row r="26842" spans="23:24" ht="14.25">
      <c r="W26842" s="35"/>
      <c r="X26842" s="35"/>
    </row>
    <row r="26843" spans="23:24" ht="14.25">
      <c r="W26843" s="35"/>
      <c r="X26843" s="35"/>
    </row>
    <row r="26844" spans="23:24" ht="14.25">
      <c r="W26844" s="34"/>
      <c r="X26844" s="34"/>
    </row>
    <row r="26845" spans="23:24" ht="14.25">
      <c r="W26845" s="34"/>
      <c r="X26845" s="34"/>
    </row>
    <row r="26846" spans="23:24" ht="14.25">
      <c r="W26846" s="35"/>
      <c r="X26846" s="35"/>
    </row>
    <row r="26847" spans="23:24" ht="14.25">
      <c r="W26847" s="34"/>
      <c r="X26847" s="34"/>
    </row>
    <row r="26848" spans="23:24" ht="14.25">
      <c r="W26848" s="35"/>
      <c r="X26848" s="35"/>
    </row>
    <row r="26850" spans="23:24" ht="14.25">
      <c r="W26850" s="34"/>
      <c r="X26850" s="34"/>
    </row>
    <row r="26851" spans="23:24" ht="15" thickTop="1">
      <c r="W26851" s="35"/>
      <c r="X26851" s="35"/>
    </row>
    <row r="26852" spans="23:24" ht="15" thickTop="1">
      <c r="W26852" s="43"/>
      <c r="X26852" s="43"/>
    </row>
    <row r="26853" spans="23:24" ht="14.25">
      <c r="W26853" s="28"/>
      <c r="X26853" s="28"/>
    </row>
    <row r="26854" spans="23:24" ht="14.25">
      <c r="W26854" s="28"/>
      <c r="X26854" s="28"/>
    </row>
    <row r="26855" spans="23:24" ht="14.25">
      <c r="W26855" s="29"/>
      <c r="X26855" s="29"/>
    </row>
    <row r="26856" spans="23:24" ht="14.25">
      <c r="W26856" s="31"/>
      <c r="X26856" s="31"/>
    </row>
    <row r="26857" spans="23:24" ht="14.25">
      <c r="W26857" s="29"/>
      <c r="X26857" s="29"/>
    </row>
    <row r="26858" spans="23:24" ht="14.25">
      <c r="W26858" s="31"/>
      <c r="X26858" s="31"/>
    </row>
    <row r="26860" spans="23:24" ht="14.25">
      <c r="W26860" s="29"/>
      <c r="X26860" s="29"/>
    </row>
    <row r="26861" spans="23:24" ht="14.25">
      <c r="W26861" s="34"/>
      <c r="X26861" s="34"/>
    </row>
    <row r="26862" spans="23:24" ht="14.25">
      <c r="W26862" s="28"/>
      <c r="X26862" s="28"/>
    </row>
    <row r="26863" spans="23:24" ht="14.25">
      <c r="W26863" s="34"/>
      <c r="X26863" s="34"/>
    </row>
    <row r="26864" spans="23:24" ht="14.25">
      <c r="W26864" s="34"/>
      <c r="X26864" s="34"/>
    </row>
    <row r="26865" spans="23:24" ht="14.25">
      <c r="W26865" s="34"/>
      <c r="X26865" s="34"/>
    </row>
    <row r="26866" spans="23:24" ht="14.25">
      <c r="W26866" s="35"/>
      <c r="X26866" s="35"/>
    </row>
    <row r="26867" spans="23:24" ht="14.25">
      <c r="W26867" s="35"/>
      <c r="X26867" s="35"/>
    </row>
    <row r="26868" spans="23:24" ht="14.25">
      <c r="W26868" s="35"/>
      <c r="X26868" s="35"/>
    </row>
    <row r="26869" spans="23:24" ht="14.25">
      <c r="W26869" s="34"/>
      <c r="X26869" s="34"/>
    </row>
    <row r="26870" spans="23:24" ht="14.25">
      <c r="W26870" s="34"/>
      <c r="X26870" s="34"/>
    </row>
    <row r="26871" spans="23:24" ht="14.25">
      <c r="W26871" s="34"/>
      <c r="X26871" s="34"/>
    </row>
    <row r="26872" spans="23:24" ht="14.25">
      <c r="W26872" s="35"/>
      <c r="X26872" s="35"/>
    </row>
    <row r="26873" spans="23:24" ht="14.25">
      <c r="W26873" s="35"/>
      <c r="X26873" s="35"/>
    </row>
    <row r="26874" spans="23:24" ht="14.25">
      <c r="W26874" s="34"/>
      <c r="X26874" s="34"/>
    </row>
    <row r="26875" spans="23:24" ht="14.25">
      <c r="W26875" s="34"/>
      <c r="X26875" s="34"/>
    </row>
    <row r="26876" spans="23:24" ht="14.25">
      <c r="W26876" s="35"/>
      <c r="X26876" s="35"/>
    </row>
    <row r="26877" spans="23:24" ht="14.25">
      <c r="W26877" s="34"/>
      <c r="X26877" s="34"/>
    </row>
    <row r="26878" spans="23:24" ht="14.25">
      <c r="W26878" s="35"/>
      <c r="X26878" s="35"/>
    </row>
    <row r="26880" spans="23:24" ht="14.25">
      <c r="W26880" s="34"/>
      <c r="X26880" s="34"/>
    </row>
    <row r="26881" spans="23:24" ht="15" thickTop="1">
      <c r="W26881" s="35"/>
      <c r="X26881" s="35"/>
    </row>
    <row r="26882" spans="23:24" ht="15" thickTop="1">
      <c r="W26882" s="43"/>
      <c r="X26882" s="43"/>
    </row>
    <row r="26883" spans="23:24" ht="14.25">
      <c r="W26883" s="28"/>
      <c r="X26883" s="28"/>
    </row>
    <row r="26884" spans="23:24" ht="14.25">
      <c r="W26884" s="28"/>
      <c r="X26884" s="28"/>
    </row>
    <row r="26885" spans="23:24" ht="14.25">
      <c r="W26885" s="29"/>
      <c r="X26885" s="29"/>
    </row>
    <row r="26886" spans="23:24" ht="14.25">
      <c r="W26886" s="31"/>
      <c r="X26886" s="31"/>
    </row>
    <row r="26887" spans="23:24" ht="14.25">
      <c r="W26887" s="29"/>
      <c r="X26887" s="29"/>
    </row>
    <row r="26888" spans="23:24" ht="14.25">
      <c r="W26888" s="31"/>
      <c r="X26888" s="31"/>
    </row>
    <row r="26890" spans="23:24" ht="14.25">
      <c r="W26890" s="29"/>
      <c r="X26890" s="29"/>
    </row>
    <row r="26891" spans="23:24" ht="14.25">
      <c r="W26891" s="34"/>
      <c r="X26891" s="34"/>
    </row>
    <row r="26892" spans="23:24" ht="14.25">
      <c r="W26892" s="28"/>
      <c r="X26892" s="28"/>
    </row>
    <row r="26893" spans="23:24" ht="14.25">
      <c r="W26893" s="34"/>
      <c r="X26893" s="34"/>
    </row>
    <row r="26894" spans="23:24" ht="14.25">
      <c r="W26894" s="34"/>
      <c r="X26894" s="34"/>
    </row>
    <row r="26895" spans="23:24" ht="14.25">
      <c r="W26895" s="34"/>
      <c r="X26895" s="34"/>
    </row>
    <row r="26896" spans="23:24" ht="14.25">
      <c r="W26896" s="35"/>
      <c r="X26896" s="35"/>
    </row>
    <row r="26897" spans="23:24" ht="14.25">
      <c r="W26897" s="35"/>
      <c r="X26897" s="35"/>
    </row>
    <row r="26898" spans="23:24" ht="14.25">
      <c r="W26898" s="35"/>
      <c r="X26898" s="35"/>
    </row>
    <row r="26899" spans="23:24" ht="14.25">
      <c r="W26899" s="34"/>
      <c r="X26899" s="34"/>
    </row>
    <row r="26900" spans="23:24" ht="14.25">
      <c r="W26900" s="34"/>
      <c r="X26900" s="34"/>
    </row>
    <row r="26901" spans="23:24" ht="14.25">
      <c r="W26901" s="34"/>
      <c r="X26901" s="34"/>
    </row>
    <row r="26902" spans="23:24" ht="14.25">
      <c r="W26902" s="35"/>
      <c r="X26902" s="35"/>
    </row>
    <row r="26903" spans="23:24" ht="14.25">
      <c r="W26903" s="35"/>
      <c r="X26903" s="35"/>
    </row>
    <row r="26904" spans="23:24" ht="14.25">
      <c r="W26904" s="34"/>
      <c r="X26904" s="34"/>
    </row>
    <row r="26905" spans="23:24" ht="14.25">
      <c r="W26905" s="34"/>
      <c r="X26905" s="34"/>
    </row>
    <row r="26906" spans="23:24" ht="14.25">
      <c r="W26906" s="35"/>
      <c r="X26906" s="35"/>
    </row>
    <row r="26907" spans="23:24" ht="14.25">
      <c r="W26907" s="34"/>
      <c r="X26907" s="34"/>
    </row>
    <row r="26908" spans="23:24" ht="14.25">
      <c r="W26908" s="35"/>
      <c r="X26908" s="35"/>
    </row>
    <row r="26910" spans="23:24" ht="14.25">
      <c r="W26910" s="34"/>
      <c r="X26910" s="34"/>
    </row>
    <row r="26911" spans="23:24" ht="15" thickTop="1">
      <c r="W26911" s="35"/>
      <c r="X26911" s="35"/>
    </row>
    <row r="26912" spans="23:24" ht="15" thickTop="1">
      <c r="W26912" s="43"/>
      <c r="X26912" s="43"/>
    </row>
    <row r="26913" spans="23:24" ht="14.25">
      <c r="W26913" s="28"/>
      <c r="X26913" s="28"/>
    </row>
    <row r="26914" spans="23:24" ht="14.25">
      <c r="W26914" s="28"/>
      <c r="X26914" s="28"/>
    </row>
    <row r="26915" spans="23:24" ht="14.25">
      <c r="W26915" s="29"/>
      <c r="X26915" s="29"/>
    </row>
    <row r="26916" spans="23:24" ht="14.25">
      <c r="W26916" s="31"/>
      <c r="X26916" s="31"/>
    </row>
    <row r="26917" spans="23:24" ht="14.25">
      <c r="W26917" s="29"/>
      <c r="X26917" s="29"/>
    </row>
    <row r="26918" spans="23:24" ht="14.25">
      <c r="W26918" s="31"/>
      <c r="X26918" s="31"/>
    </row>
    <row r="26920" spans="23:24" ht="14.25">
      <c r="W26920" s="29"/>
      <c r="X26920" s="29"/>
    </row>
    <row r="26921" spans="23:24" ht="14.25">
      <c r="W26921" s="34"/>
      <c r="X26921" s="34"/>
    </row>
    <row r="26922" spans="23:24" ht="14.25">
      <c r="W26922" s="28"/>
      <c r="X26922" s="28"/>
    </row>
    <row r="26923" spans="23:24" ht="14.25">
      <c r="W26923" s="34"/>
      <c r="X26923" s="34"/>
    </row>
    <row r="26924" spans="23:24" ht="14.25">
      <c r="W26924" s="34"/>
      <c r="X26924" s="34"/>
    </row>
    <row r="26925" spans="23:24" ht="14.25">
      <c r="W26925" s="34"/>
      <c r="X26925" s="34"/>
    </row>
    <row r="26926" spans="23:24" ht="14.25">
      <c r="W26926" s="35"/>
      <c r="X26926" s="35"/>
    </row>
    <row r="26927" spans="23:24" ht="14.25">
      <c r="W26927" s="35"/>
      <c r="X26927" s="35"/>
    </row>
    <row r="26928" spans="23:24" ht="14.25">
      <c r="W26928" s="35"/>
      <c r="X26928" s="35"/>
    </row>
    <row r="26929" spans="23:24" ht="14.25">
      <c r="W26929" s="34"/>
      <c r="X26929" s="34"/>
    </row>
    <row r="26930" spans="23:24" ht="14.25">
      <c r="W26930" s="34"/>
      <c r="X26930" s="34"/>
    </row>
    <row r="26931" spans="23:24" ht="14.25">
      <c r="W26931" s="34"/>
      <c r="X26931" s="34"/>
    </row>
    <row r="26932" spans="23:24" ht="14.25">
      <c r="W26932" s="35"/>
      <c r="X26932" s="35"/>
    </row>
    <row r="26933" spans="23:24" ht="14.25">
      <c r="W26933" s="35"/>
      <c r="X26933" s="35"/>
    </row>
    <row r="26934" spans="23:24" ht="14.25">
      <c r="W26934" s="34"/>
      <c r="X26934" s="34"/>
    </row>
    <row r="26935" spans="23:24" ht="14.25">
      <c r="W26935" s="34"/>
      <c r="X26935" s="34"/>
    </row>
    <row r="26936" spans="23:24" ht="14.25">
      <c r="W26936" s="35"/>
      <c r="X26936" s="35"/>
    </row>
    <row r="26937" spans="23:24" ht="14.25">
      <c r="W26937" s="34"/>
      <c r="X26937" s="34"/>
    </row>
    <row r="26938" spans="23:24" ht="14.25">
      <c r="W26938" s="35"/>
      <c r="X26938" s="35"/>
    </row>
    <row r="26940" spans="23:24" ht="14.25">
      <c r="W26940" s="34"/>
      <c r="X26940" s="34"/>
    </row>
    <row r="26941" spans="23:24" ht="15" thickTop="1">
      <c r="W26941" s="35"/>
      <c r="X26941" s="35"/>
    </row>
    <row r="26942" spans="23:24" ht="15" thickTop="1">
      <c r="W26942" s="43"/>
      <c r="X26942" s="43"/>
    </row>
    <row r="26943" spans="23:24" ht="14.25">
      <c r="W26943" s="28"/>
      <c r="X26943" s="28"/>
    </row>
    <row r="26944" spans="23:24" ht="14.25">
      <c r="W26944" s="28"/>
      <c r="X26944" s="28"/>
    </row>
    <row r="26945" spans="23:24" ht="14.25">
      <c r="W26945" s="29"/>
      <c r="X26945" s="29"/>
    </row>
    <row r="26946" spans="23:24" ht="14.25">
      <c r="W26946" s="31"/>
      <c r="X26946" s="31"/>
    </row>
    <row r="26947" spans="23:24" ht="14.25">
      <c r="W26947" s="29"/>
      <c r="X26947" s="29"/>
    </row>
    <row r="26948" spans="23:24" ht="14.25">
      <c r="W26948" s="31"/>
      <c r="X26948" s="31"/>
    </row>
    <row r="26950" spans="23:24" ht="14.25">
      <c r="W26950" s="29"/>
      <c r="X26950" s="29"/>
    </row>
    <row r="26951" spans="23:24" ht="14.25">
      <c r="W26951" s="34"/>
      <c r="X26951" s="34"/>
    </row>
    <row r="26952" spans="23:24" ht="14.25">
      <c r="W26952" s="28"/>
      <c r="X26952" s="28"/>
    </row>
    <row r="26953" spans="23:24" ht="14.25">
      <c r="W26953" s="34"/>
      <c r="X26953" s="34"/>
    </row>
    <row r="26954" spans="23:24" ht="14.25">
      <c r="W26954" s="34"/>
      <c r="X26954" s="34"/>
    </row>
    <row r="26955" spans="23:24" ht="14.25">
      <c r="W26955" s="34"/>
      <c r="X26955" s="34"/>
    </row>
    <row r="26956" spans="23:24" ht="14.25">
      <c r="W26956" s="35"/>
      <c r="X26956" s="35"/>
    </row>
    <row r="26957" spans="23:24" ht="14.25">
      <c r="W26957" s="35"/>
      <c r="X26957" s="35"/>
    </row>
    <row r="26958" spans="23:24" ht="14.25">
      <c r="W26958" s="35"/>
      <c r="X26958" s="35"/>
    </row>
    <row r="26959" spans="23:24" ht="14.25">
      <c r="W26959" s="34"/>
      <c r="X26959" s="34"/>
    </row>
    <row r="26960" spans="23:24" ht="14.25">
      <c r="W26960" s="34"/>
      <c r="X26960" s="34"/>
    </row>
    <row r="26961" spans="23:24" ht="14.25">
      <c r="W26961" s="34"/>
      <c r="X26961" s="34"/>
    </row>
    <row r="26962" spans="23:24" ht="14.25">
      <c r="W26962" s="35"/>
      <c r="X26962" s="35"/>
    </row>
    <row r="26963" spans="23:24" ht="14.25">
      <c r="W26963" s="35"/>
      <c r="X26963" s="35"/>
    </row>
    <row r="26964" spans="23:24" ht="14.25">
      <c r="W26964" s="34"/>
      <c r="X26964" s="34"/>
    </row>
    <row r="26965" spans="23:24" ht="14.25">
      <c r="W26965" s="34"/>
      <c r="X26965" s="34"/>
    </row>
    <row r="26966" spans="23:24" ht="14.25">
      <c r="W26966" s="35"/>
      <c r="X26966" s="35"/>
    </row>
    <row r="26967" spans="23:24" ht="14.25">
      <c r="W26967" s="34"/>
      <c r="X26967" s="34"/>
    </row>
    <row r="26968" spans="23:24" ht="14.25">
      <c r="W26968" s="35"/>
      <c r="X26968" s="35"/>
    </row>
    <row r="26970" spans="23:24" ht="14.25">
      <c r="W26970" s="34"/>
      <c r="X26970" s="34"/>
    </row>
    <row r="26971" spans="23:24" ht="15" thickTop="1">
      <c r="W26971" s="35"/>
      <c r="X26971" s="35"/>
    </row>
    <row r="26972" spans="23:24" ht="15" thickTop="1">
      <c r="W26972" s="43"/>
      <c r="X26972" s="43"/>
    </row>
    <row r="26973" spans="23:24" ht="14.25">
      <c r="W26973" s="28"/>
      <c r="X26973" s="28"/>
    </row>
    <row r="26974" spans="23:24" ht="14.25">
      <c r="W26974" s="28"/>
      <c r="X26974" s="28"/>
    </row>
    <row r="26975" spans="23:24" ht="14.25">
      <c r="W26975" s="29"/>
      <c r="X26975" s="29"/>
    </row>
    <row r="26976" spans="23:24" ht="14.25">
      <c r="W26976" s="31"/>
      <c r="X26976" s="31"/>
    </row>
    <row r="26977" spans="23:24" ht="14.25">
      <c r="W26977" s="29"/>
      <c r="X26977" s="29"/>
    </row>
    <row r="26978" spans="23:24" ht="14.25">
      <c r="W26978" s="31"/>
      <c r="X26978" s="31"/>
    </row>
    <row r="26980" spans="23:24" ht="14.25">
      <c r="W26980" s="29"/>
      <c r="X26980" s="29"/>
    </row>
    <row r="26981" spans="23:24" ht="14.25">
      <c r="W26981" s="34"/>
      <c r="X26981" s="34"/>
    </row>
    <row r="26982" spans="23:24" ht="14.25">
      <c r="W26982" s="28"/>
      <c r="X26982" s="28"/>
    </row>
    <row r="26983" spans="23:24" ht="14.25">
      <c r="W26983" s="34"/>
      <c r="X26983" s="34"/>
    </row>
    <row r="26984" spans="23:24" ht="14.25">
      <c r="W26984" s="34"/>
      <c r="X26984" s="34"/>
    </row>
    <row r="26985" spans="23:24" ht="14.25">
      <c r="W26985" s="34"/>
      <c r="X26985" s="34"/>
    </row>
    <row r="26986" spans="23:24" ht="14.25">
      <c r="W26986" s="35"/>
      <c r="X26986" s="35"/>
    </row>
    <row r="26987" spans="23:24" ht="14.25">
      <c r="W26987" s="35"/>
      <c r="X26987" s="35"/>
    </row>
    <row r="26988" spans="23:24" ht="14.25">
      <c r="W26988" s="35"/>
      <c r="X26988" s="35"/>
    </row>
    <row r="26989" spans="23:24" ht="14.25">
      <c r="W26989" s="34"/>
      <c r="X26989" s="34"/>
    </row>
    <row r="26990" spans="23:24" ht="14.25">
      <c r="W26990" s="34"/>
      <c r="X26990" s="34"/>
    </row>
    <row r="26991" spans="23:24" ht="14.25">
      <c r="W26991" s="34"/>
      <c r="X26991" s="34"/>
    </row>
    <row r="26992" spans="23:24" ht="14.25">
      <c r="W26992" s="35"/>
      <c r="X26992" s="35"/>
    </row>
    <row r="26993" spans="23:24" ht="14.25">
      <c r="W26993" s="35"/>
      <c r="X26993" s="35"/>
    </row>
    <row r="26994" spans="23:24" ht="14.25">
      <c r="W26994" s="34"/>
      <c r="X26994" s="34"/>
    </row>
    <row r="26995" spans="23:24" ht="14.25">
      <c r="W26995" s="34"/>
      <c r="X26995" s="34"/>
    </row>
    <row r="26996" spans="23:24" ht="14.25">
      <c r="W26996" s="35"/>
      <c r="X26996" s="35"/>
    </row>
    <row r="26997" spans="23:24" ht="14.25">
      <c r="W26997" s="34"/>
      <c r="X26997" s="34"/>
    </row>
    <row r="26998" spans="23:24" ht="14.25">
      <c r="W26998" s="35"/>
      <c r="X26998" s="35"/>
    </row>
    <row r="27000" spans="23:24" ht="14.25">
      <c r="W27000" s="34"/>
      <c r="X27000" s="34"/>
    </row>
    <row r="27001" spans="23:24" ht="15" thickTop="1">
      <c r="W27001" s="35"/>
      <c r="X27001" s="35"/>
    </row>
    <row r="27002" spans="23:24" ht="15" thickTop="1">
      <c r="W27002" s="43"/>
      <c r="X27002" s="43"/>
    </row>
    <row r="27003" spans="23:24" ht="14.25">
      <c r="W27003" s="28"/>
      <c r="X27003" s="28"/>
    </row>
    <row r="27004" spans="23:24" ht="14.25">
      <c r="W27004" s="28"/>
      <c r="X27004" s="28"/>
    </row>
    <row r="27005" spans="23:24" ht="14.25">
      <c r="W27005" s="29"/>
      <c r="X27005" s="29"/>
    </row>
    <row r="27006" spans="23:24" ht="14.25">
      <c r="W27006" s="31"/>
      <c r="X27006" s="31"/>
    </row>
    <row r="27007" spans="23:24" ht="14.25">
      <c r="W27007" s="29"/>
      <c r="X27007" s="29"/>
    </row>
    <row r="27008" spans="23:24" ht="14.25">
      <c r="W27008" s="31"/>
      <c r="X27008" s="31"/>
    </row>
    <row r="27010" spans="23:24" ht="14.25">
      <c r="W27010" s="29"/>
      <c r="X27010" s="29"/>
    </row>
    <row r="27011" spans="23:24" ht="14.25">
      <c r="W27011" s="34"/>
      <c r="X27011" s="34"/>
    </row>
    <row r="27012" spans="23:24" ht="14.25">
      <c r="W27012" s="28"/>
      <c r="X27012" s="28"/>
    </row>
    <row r="27013" spans="23:24" ht="14.25">
      <c r="W27013" s="34"/>
      <c r="X27013" s="34"/>
    </row>
    <row r="27014" spans="23:24" ht="14.25">
      <c r="W27014" s="34"/>
      <c r="X27014" s="34"/>
    </row>
    <row r="27015" spans="23:24" ht="14.25">
      <c r="W27015" s="34"/>
      <c r="X27015" s="34"/>
    </row>
    <row r="27016" spans="23:24" ht="14.25">
      <c r="W27016" s="35"/>
      <c r="X27016" s="35"/>
    </row>
    <row r="27017" spans="23:24" ht="14.25">
      <c r="W27017" s="35"/>
      <c r="X27017" s="35"/>
    </row>
    <row r="27018" spans="23:24" ht="14.25">
      <c r="W27018" s="35"/>
      <c r="X27018" s="35"/>
    </row>
    <row r="27019" spans="23:24" ht="14.25">
      <c r="W27019" s="34"/>
      <c r="X27019" s="34"/>
    </row>
    <row r="27020" spans="23:24" ht="14.25">
      <c r="W27020" s="34"/>
      <c r="X27020" s="34"/>
    </row>
    <row r="27021" spans="23:24" ht="14.25">
      <c r="W27021" s="34"/>
      <c r="X27021" s="34"/>
    </row>
    <row r="27022" spans="23:24" ht="14.25">
      <c r="W27022" s="35"/>
      <c r="X27022" s="35"/>
    </row>
    <row r="27023" spans="23:24" ht="14.25">
      <c r="W27023" s="35"/>
      <c r="X27023" s="35"/>
    </row>
    <row r="27024" spans="23:24" ht="14.25">
      <c r="W27024" s="34"/>
      <c r="X27024" s="34"/>
    </row>
    <row r="27025" spans="23:24" ht="14.25">
      <c r="W27025" s="34"/>
      <c r="X27025" s="34"/>
    </row>
    <row r="27026" spans="23:24" ht="14.25">
      <c r="W27026" s="35"/>
      <c r="X27026" s="35"/>
    </row>
    <row r="27027" spans="23:24" ht="14.25">
      <c r="W27027" s="34"/>
      <c r="X27027" s="34"/>
    </row>
    <row r="27028" spans="23:24" ht="14.25">
      <c r="W27028" s="35"/>
      <c r="X27028" s="35"/>
    </row>
    <row r="27030" spans="23:24" ht="14.25">
      <c r="W27030" s="34"/>
      <c r="X27030" s="34"/>
    </row>
    <row r="27031" spans="23:24" ht="15" thickTop="1">
      <c r="W27031" s="35"/>
      <c r="X27031" s="35"/>
    </row>
    <row r="27032" spans="23:24" ht="15" thickTop="1">
      <c r="W27032" s="43"/>
      <c r="X27032" s="43"/>
    </row>
    <row r="27033" spans="23:24" ht="14.25">
      <c r="W27033" s="28"/>
      <c r="X27033" s="28"/>
    </row>
    <row r="27034" spans="23:24" ht="14.25">
      <c r="W27034" s="28"/>
      <c r="X27034" s="28"/>
    </row>
    <row r="27035" spans="23:24" ht="14.25">
      <c r="W27035" s="29"/>
      <c r="X27035" s="29"/>
    </row>
    <row r="27036" spans="23:24" ht="14.25">
      <c r="W27036" s="31"/>
      <c r="X27036" s="31"/>
    </row>
    <row r="27037" spans="23:24" ht="14.25">
      <c r="W27037" s="29"/>
      <c r="X27037" s="29"/>
    </row>
    <row r="27038" spans="23:24" ht="14.25">
      <c r="W27038" s="31"/>
      <c r="X27038" s="31"/>
    </row>
    <row r="27040" spans="23:24" ht="14.25">
      <c r="W27040" s="29"/>
      <c r="X27040" s="29"/>
    </row>
    <row r="27041" spans="23:24" ht="14.25">
      <c r="W27041" s="34"/>
      <c r="X27041" s="34"/>
    </row>
    <row r="27042" spans="23:24" ht="14.25">
      <c r="W27042" s="28"/>
      <c r="X27042" s="28"/>
    </row>
    <row r="27043" spans="23:24" ht="14.25">
      <c r="W27043" s="34"/>
      <c r="X27043" s="34"/>
    </row>
    <row r="27044" spans="23:24" ht="14.25">
      <c r="W27044" s="34"/>
      <c r="X27044" s="34"/>
    </row>
    <row r="27045" spans="23:24" ht="14.25">
      <c r="W27045" s="34"/>
      <c r="X27045" s="34"/>
    </row>
    <row r="27046" spans="23:24" ht="14.25">
      <c r="W27046" s="35"/>
      <c r="X27046" s="35"/>
    </row>
    <row r="27047" spans="23:24" ht="14.25">
      <c r="W27047" s="35"/>
      <c r="X27047" s="35"/>
    </row>
    <row r="27048" spans="23:24" ht="14.25">
      <c r="W27048" s="35"/>
      <c r="X27048" s="35"/>
    </row>
    <row r="27049" spans="23:24" ht="14.25">
      <c r="W27049" s="34"/>
      <c r="X27049" s="34"/>
    </row>
    <row r="27050" spans="23:24" ht="14.25">
      <c r="W27050" s="34"/>
      <c r="X27050" s="34"/>
    </row>
    <row r="27051" spans="23:24" ht="14.25">
      <c r="W27051" s="34"/>
      <c r="X27051" s="34"/>
    </row>
    <row r="27052" spans="23:24" ht="14.25">
      <c r="W27052" s="35"/>
      <c r="X27052" s="35"/>
    </row>
    <row r="27053" spans="23:24" ht="14.25">
      <c r="W27053" s="35"/>
      <c r="X27053" s="35"/>
    </row>
    <row r="27054" spans="23:24" ht="14.25">
      <c r="W27054" s="34"/>
      <c r="X27054" s="34"/>
    </row>
    <row r="27055" spans="23:24" ht="14.25">
      <c r="W27055" s="34"/>
      <c r="X27055" s="34"/>
    </row>
    <row r="27056" spans="23:24" ht="14.25">
      <c r="W27056" s="35"/>
      <c r="X27056" s="35"/>
    </row>
    <row r="27057" spans="23:24" ht="14.25">
      <c r="W27057" s="34"/>
      <c r="X27057" s="34"/>
    </row>
    <row r="27058" spans="23:24" ht="14.25">
      <c r="W27058" s="35"/>
      <c r="X27058" s="35"/>
    </row>
    <row r="27060" spans="23:24" ht="14.25">
      <c r="W27060" s="34"/>
      <c r="X27060" s="34"/>
    </row>
    <row r="27061" spans="23:24" ht="15" thickTop="1">
      <c r="W27061" s="35"/>
      <c r="X27061" s="35"/>
    </row>
    <row r="27062" spans="23:24" ht="15" thickTop="1">
      <c r="W27062" s="43"/>
      <c r="X27062" s="43"/>
    </row>
    <row r="27063" spans="23:24" ht="14.25">
      <c r="W27063" s="28"/>
      <c r="X27063" s="28"/>
    </row>
    <row r="27064" spans="23:24" ht="14.25">
      <c r="W27064" s="28"/>
      <c r="X27064" s="28"/>
    </row>
    <row r="27065" spans="23:24" ht="14.25">
      <c r="W27065" s="29"/>
      <c r="X27065" s="29"/>
    </row>
    <row r="27066" spans="23:24" ht="14.25">
      <c r="W27066" s="31"/>
      <c r="X27066" s="31"/>
    </row>
    <row r="27067" spans="23:24" ht="14.25">
      <c r="W27067" s="29"/>
      <c r="X27067" s="29"/>
    </row>
    <row r="27068" spans="23:24" ht="14.25">
      <c r="W27068" s="31"/>
      <c r="X27068" s="31"/>
    </row>
    <row r="27070" spans="23:24" ht="14.25">
      <c r="W27070" s="29"/>
      <c r="X27070" s="29"/>
    </row>
    <row r="27071" spans="23:24" ht="14.25">
      <c r="W27071" s="34"/>
      <c r="X27071" s="34"/>
    </row>
    <row r="27072" spans="23:24" ht="14.25">
      <c r="W27072" s="28"/>
      <c r="X27072" s="28"/>
    </row>
    <row r="27073" spans="23:24" ht="14.25">
      <c r="W27073" s="34"/>
      <c r="X27073" s="34"/>
    </row>
    <row r="27074" spans="23:24" ht="14.25">
      <c r="W27074" s="34"/>
      <c r="X27074" s="34"/>
    </row>
    <row r="27075" spans="23:24" ht="14.25">
      <c r="W27075" s="34"/>
      <c r="X27075" s="34"/>
    </row>
    <row r="27076" spans="23:24" ht="14.25">
      <c r="W27076" s="35"/>
      <c r="X27076" s="35"/>
    </row>
    <row r="27077" spans="23:24" ht="14.25">
      <c r="W27077" s="35"/>
      <c r="X27077" s="35"/>
    </row>
    <row r="27078" spans="23:24" ht="14.25">
      <c r="W27078" s="35"/>
      <c r="X27078" s="35"/>
    </row>
    <row r="27079" spans="23:24" ht="14.25">
      <c r="W27079" s="34"/>
      <c r="X27079" s="34"/>
    </row>
    <row r="27080" spans="23:24" ht="14.25">
      <c r="W27080" s="34"/>
      <c r="X27080" s="34"/>
    </row>
    <row r="27081" spans="23:24" ht="14.25">
      <c r="W27081" s="34"/>
      <c r="X27081" s="34"/>
    </row>
    <row r="27082" spans="23:24" ht="14.25">
      <c r="W27082" s="35"/>
      <c r="X27082" s="35"/>
    </row>
    <row r="27083" spans="23:24" ht="14.25">
      <c r="W27083" s="35"/>
      <c r="X27083" s="35"/>
    </row>
    <row r="27084" spans="23:24" ht="14.25">
      <c r="W27084" s="34"/>
      <c r="X27084" s="34"/>
    </row>
    <row r="27085" spans="23:24" ht="14.25">
      <c r="W27085" s="34"/>
      <c r="X27085" s="34"/>
    </row>
    <row r="27086" spans="23:24" ht="14.25">
      <c r="W27086" s="35"/>
      <c r="X27086" s="35"/>
    </row>
    <row r="27087" spans="23:24" ht="14.25">
      <c r="W27087" s="34"/>
      <c r="X27087" s="34"/>
    </row>
    <row r="27088" spans="23:24" ht="14.25">
      <c r="W27088" s="35"/>
      <c r="X27088" s="35"/>
    </row>
    <row r="27090" spans="23:24" ht="14.25">
      <c r="W27090" s="34"/>
      <c r="X27090" s="34"/>
    </row>
    <row r="27091" spans="23:24" ht="15" thickTop="1">
      <c r="W27091" s="35"/>
      <c r="X27091" s="35"/>
    </row>
    <row r="27092" spans="23:24" ht="15" thickTop="1">
      <c r="W27092" s="43"/>
      <c r="X27092" s="43"/>
    </row>
    <row r="27093" spans="23:24" ht="14.25">
      <c r="W27093" s="28"/>
      <c r="X27093" s="28"/>
    </row>
    <row r="27094" spans="23:24" ht="14.25">
      <c r="W27094" s="28"/>
      <c r="X27094" s="28"/>
    </row>
    <row r="27095" spans="23:24" ht="14.25">
      <c r="W27095" s="29"/>
      <c r="X27095" s="29"/>
    </row>
    <row r="27096" spans="23:24" ht="14.25">
      <c r="W27096" s="31"/>
      <c r="X27096" s="31"/>
    </row>
    <row r="27097" spans="23:24" ht="14.25">
      <c r="W27097" s="29"/>
      <c r="X27097" s="29"/>
    </row>
    <row r="27098" spans="23:24" ht="14.25">
      <c r="W27098" s="31"/>
      <c r="X27098" s="31"/>
    </row>
    <row r="27100" spans="23:24" ht="14.25">
      <c r="W27100" s="29"/>
      <c r="X27100" s="29"/>
    </row>
    <row r="27101" spans="23:24" ht="14.25">
      <c r="W27101" s="34"/>
      <c r="X27101" s="34"/>
    </row>
    <row r="27102" spans="23:24" ht="14.25">
      <c r="W27102" s="28"/>
      <c r="X27102" s="28"/>
    </row>
    <row r="27103" spans="23:24" ht="14.25">
      <c r="W27103" s="34"/>
      <c r="X27103" s="34"/>
    </row>
    <row r="27104" spans="23:24" ht="14.25">
      <c r="W27104" s="34"/>
      <c r="X27104" s="34"/>
    </row>
    <row r="27105" spans="23:24" ht="14.25">
      <c r="W27105" s="34"/>
      <c r="X27105" s="34"/>
    </row>
    <row r="27106" spans="23:24" ht="14.25">
      <c r="W27106" s="35"/>
      <c r="X27106" s="35"/>
    </row>
    <row r="27107" spans="23:24" ht="14.25">
      <c r="W27107" s="35"/>
      <c r="X27107" s="35"/>
    </row>
    <row r="27108" spans="23:24" ht="14.25">
      <c r="W27108" s="35"/>
      <c r="X27108" s="35"/>
    </row>
    <row r="27109" spans="23:24" ht="14.25">
      <c r="W27109" s="34"/>
      <c r="X27109" s="34"/>
    </row>
    <row r="27110" spans="23:24" ht="14.25">
      <c r="W27110" s="34"/>
      <c r="X27110" s="34"/>
    </row>
    <row r="27111" spans="23:24" ht="14.25">
      <c r="W27111" s="34"/>
      <c r="X27111" s="34"/>
    </row>
    <row r="27112" spans="23:24" ht="14.25">
      <c r="W27112" s="35"/>
      <c r="X27112" s="35"/>
    </row>
    <row r="27113" spans="23:24" ht="14.25">
      <c r="W27113" s="35"/>
      <c r="X27113" s="35"/>
    </row>
    <row r="27114" spans="23:24" ht="14.25">
      <c r="W27114" s="34"/>
      <c r="X27114" s="34"/>
    </row>
    <row r="27115" spans="23:24" ht="14.25">
      <c r="W27115" s="34"/>
      <c r="X27115" s="34"/>
    </row>
    <row r="27116" spans="23:24" ht="14.25">
      <c r="W27116" s="35"/>
      <c r="X27116" s="35"/>
    </row>
    <row r="27117" spans="23:24" ht="14.25">
      <c r="W27117" s="34"/>
      <c r="X27117" s="34"/>
    </row>
    <row r="27118" spans="23:24" ht="14.25">
      <c r="W27118" s="35"/>
      <c r="X27118" s="35"/>
    </row>
    <row r="27120" spans="23:24" ht="14.25">
      <c r="W27120" s="34"/>
      <c r="X27120" s="34"/>
    </row>
    <row r="27121" spans="23:24" ht="15" thickTop="1">
      <c r="W27121" s="35"/>
      <c r="X27121" s="35"/>
    </row>
    <row r="27122" spans="23:24" ht="15" thickTop="1">
      <c r="W27122" s="43"/>
      <c r="X27122" s="43"/>
    </row>
    <row r="27123" spans="23:24" ht="14.25">
      <c r="W27123" s="28"/>
      <c r="X27123" s="28"/>
    </row>
    <row r="27124" spans="23:24" ht="14.25">
      <c r="W27124" s="28"/>
      <c r="X27124" s="28"/>
    </row>
    <row r="27125" spans="23:24" ht="14.25">
      <c r="W27125" s="29"/>
      <c r="X27125" s="29"/>
    </row>
    <row r="27126" spans="23:24" ht="14.25">
      <c r="W27126" s="31"/>
      <c r="X27126" s="31"/>
    </row>
    <row r="27127" spans="23:24" ht="14.25">
      <c r="W27127" s="29"/>
      <c r="X27127" s="29"/>
    </row>
    <row r="27128" spans="23:24" ht="14.25">
      <c r="W27128" s="31"/>
      <c r="X27128" s="31"/>
    </row>
    <row r="27130" spans="23:24" ht="14.25">
      <c r="W27130" s="29"/>
      <c r="X27130" s="29"/>
    </row>
    <row r="27131" spans="23:24" ht="14.25">
      <c r="W27131" s="34"/>
      <c r="X27131" s="34"/>
    </row>
    <row r="27132" spans="23:24" ht="14.25">
      <c r="W27132" s="28"/>
      <c r="X27132" s="28"/>
    </row>
    <row r="27133" spans="23:24" ht="14.25">
      <c r="W27133" s="34"/>
      <c r="X27133" s="34"/>
    </row>
    <row r="27134" spans="23:24" ht="14.25">
      <c r="W27134" s="34"/>
      <c r="X27134" s="34"/>
    </row>
    <row r="27135" spans="23:24" ht="14.25">
      <c r="W27135" s="34"/>
      <c r="X27135" s="34"/>
    </row>
    <row r="27136" spans="23:24" ht="14.25">
      <c r="W27136" s="35"/>
      <c r="X27136" s="35"/>
    </row>
    <row r="27137" spans="23:24" ht="14.25">
      <c r="W27137" s="35"/>
      <c r="X27137" s="35"/>
    </row>
    <row r="27138" spans="23:24" ht="14.25">
      <c r="W27138" s="35"/>
      <c r="X27138" s="35"/>
    </row>
    <row r="27139" spans="23:24" ht="14.25">
      <c r="W27139" s="34"/>
      <c r="X27139" s="34"/>
    </row>
    <row r="27140" spans="23:24" ht="14.25">
      <c r="W27140" s="34"/>
      <c r="X27140" s="34"/>
    </row>
    <row r="27141" spans="23:24" ht="14.25">
      <c r="W27141" s="34"/>
      <c r="X27141" s="34"/>
    </row>
    <row r="27142" spans="23:24" ht="14.25">
      <c r="W27142" s="35"/>
      <c r="X27142" s="35"/>
    </row>
    <row r="27143" spans="23:24" ht="14.25">
      <c r="W27143" s="35"/>
      <c r="X27143" s="35"/>
    </row>
    <row r="27144" spans="23:24" ht="14.25">
      <c r="W27144" s="34"/>
      <c r="X27144" s="34"/>
    </row>
    <row r="27145" spans="23:24" ht="14.25">
      <c r="W27145" s="34"/>
      <c r="X27145" s="34"/>
    </row>
    <row r="27146" spans="23:24" ht="14.25">
      <c r="W27146" s="35"/>
      <c r="X27146" s="35"/>
    </row>
    <row r="27147" spans="23:24" ht="14.25">
      <c r="W27147" s="34"/>
      <c r="X27147" s="34"/>
    </row>
    <row r="27148" spans="23:24" ht="14.25">
      <c r="W27148" s="35"/>
      <c r="X27148" s="35"/>
    </row>
    <row r="27150" spans="23:24" ht="14.25">
      <c r="W27150" s="34"/>
      <c r="X27150" s="34"/>
    </row>
    <row r="27151" spans="23:24" ht="15" thickTop="1">
      <c r="W27151" s="35"/>
      <c r="X27151" s="35"/>
    </row>
    <row r="27152" spans="23:24" ht="15" thickTop="1">
      <c r="W27152" s="43"/>
      <c r="X27152" s="43"/>
    </row>
    <row r="27153" spans="23:24" ht="14.25">
      <c r="W27153" s="28"/>
      <c r="X27153" s="28"/>
    </row>
    <row r="27154" spans="23:24" ht="14.25">
      <c r="W27154" s="28"/>
      <c r="X27154" s="28"/>
    </row>
    <row r="27155" spans="23:24" ht="14.25">
      <c r="W27155" s="29"/>
      <c r="X27155" s="29"/>
    </row>
    <row r="27156" spans="23:24" ht="14.25">
      <c r="W27156" s="31"/>
      <c r="X27156" s="31"/>
    </row>
    <row r="27157" spans="23:24" ht="14.25">
      <c r="W27157" s="29"/>
      <c r="X27157" s="29"/>
    </row>
    <row r="27158" spans="23:24" ht="14.25">
      <c r="W27158" s="31"/>
      <c r="X27158" s="31"/>
    </row>
    <row r="27160" spans="23:24" ht="14.25">
      <c r="W27160" s="29"/>
      <c r="X27160" s="29"/>
    </row>
    <row r="27161" spans="23:24" ht="14.25">
      <c r="W27161" s="34"/>
      <c r="X27161" s="34"/>
    </row>
    <row r="27162" spans="23:24" ht="14.25">
      <c r="W27162" s="28"/>
      <c r="X27162" s="28"/>
    </row>
    <row r="27163" spans="23:24" ht="14.25">
      <c r="W27163" s="34"/>
      <c r="X27163" s="34"/>
    </row>
    <row r="27164" spans="23:24" ht="14.25">
      <c r="W27164" s="34"/>
      <c r="X27164" s="34"/>
    </row>
    <row r="27165" spans="23:24" ht="14.25">
      <c r="W27165" s="34"/>
      <c r="X27165" s="34"/>
    </row>
    <row r="27166" spans="23:24" ht="14.25">
      <c r="W27166" s="35"/>
      <c r="X27166" s="35"/>
    </row>
    <row r="27167" spans="23:24" ht="14.25">
      <c r="W27167" s="35"/>
      <c r="X27167" s="35"/>
    </row>
    <row r="27168" spans="23:24" ht="14.25">
      <c r="W27168" s="35"/>
      <c r="X27168" s="35"/>
    </row>
    <row r="27169" spans="23:24" ht="14.25">
      <c r="W27169" s="34"/>
      <c r="X27169" s="34"/>
    </row>
    <row r="27170" spans="23:24" ht="14.25">
      <c r="W27170" s="34"/>
      <c r="X27170" s="34"/>
    </row>
    <row r="27171" spans="23:24" ht="14.25">
      <c r="W27171" s="34"/>
      <c r="X27171" s="34"/>
    </row>
    <row r="27172" spans="23:24" ht="14.25">
      <c r="W27172" s="35"/>
      <c r="X27172" s="35"/>
    </row>
    <row r="27173" spans="23:24" ht="14.25">
      <c r="W27173" s="35"/>
      <c r="X27173" s="35"/>
    </row>
    <row r="27174" spans="23:24" ht="14.25">
      <c r="W27174" s="34"/>
      <c r="X27174" s="34"/>
    </row>
    <row r="27175" spans="23:24" ht="14.25">
      <c r="W27175" s="34"/>
      <c r="X27175" s="34"/>
    </row>
    <row r="27176" spans="23:24" ht="14.25">
      <c r="W27176" s="35"/>
      <c r="X27176" s="35"/>
    </row>
    <row r="27177" spans="23:24" ht="14.25">
      <c r="W27177" s="34"/>
      <c r="X27177" s="34"/>
    </row>
    <row r="27178" spans="23:24" ht="14.25">
      <c r="W27178" s="35"/>
      <c r="X27178" s="35"/>
    </row>
    <row r="27180" spans="23:24" ht="14.25">
      <c r="W27180" s="34"/>
      <c r="X27180" s="34"/>
    </row>
    <row r="27181" spans="23:24" ht="15" thickTop="1">
      <c r="W27181" s="35"/>
      <c r="X27181" s="35"/>
    </row>
    <row r="27182" spans="23:24" ht="15" thickTop="1">
      <c r="W27182" s="43"/>
      <c r="X27182" s="43"/>
    </row>
    <row r="27183" spans="23:24" ht="14.25">
      <c r="W27183" s="28"/>
      <c r="X27183" s="28"/>
    </row>
    <row r="27184" spans="23:24" ht="14.25">
      <c r="W27184" s="28"/>
      <c r="X27184" s="28"/>
    </row>
    <row r="27185" spans="23:24" ht="14.25">
      <c r="W27185" s="29"/>
      <c r="X27185" s="29"/>
    </row>
    <row r="27186" spans="23:24" ht="14.25">
      <c r="W27186" s="31"/>
      <c r="X27186" s="31"/>
    </row>
    <row r="27187" spans="23:24" ht="14.25">
      <c r="W27187" s="29"/>
      <c r="X27187" s="29"/>
    </row>
    <row r="27188" spans="23:24" ht="14.25">
      <c r="W27188" s="31"/>
      <c r="X27188" s="31"/>
    </row>
    <row r="27190" spans="23:24" ht="14.25">
      <c r="W27190" s="29"/>
      <c r="X27190" s="29"/>
    </row>
    <row r="27191" spans="23:24" ht="14.25">
      <c r="W27191" s="34"/>
      <c r="X27191" s="34"/>
    </row>
    <row r="27192" spans="23:24" ht="14.25">
      <c r="W27192" s="28"/>
      <c r="X27192" s="28"/>
    </row>
    <row r="27193" spans="23:24" ht="14.25">
      <c r="W27193" s="34"/>
      <c r="X27193" s="34"/>
    </row>
    <row r="27194" spans="23:24" ht="14.25">
      <c r="W27194" s="34"/>
      <c r="X27194" s="34"/>
    </row>
    <row r="27195" spans="23:24" ht="14.25">
      <c r="W27195" s="34"/>
      <c r="X27195" s="34"/>
    </row>
    <row r="27196" spans="23:24" ht="14.25">
      <c r="W27196" s="35"/>
      <c r="X27196" s="35"/>
    </row>
    <row r="27197" spans="23:24" ht="14.25">
      <c r="W27197" s="35"/>
      <c r="X27197" s="35"/>
    </row>
    <row r="27198" spans="23:24" ht="14.25">
      <c r="W27198" s="35"/>
      <c r="X27198" s="35"/>
    </row>
    <row r="27199" spans="23:24" ht="14.25">
      <c r="W27199" s="34"/>
      <c r="X27199" s="34"/>
    </row>
    <row r="27200" spans="23:24" ht="14.25">
      <c r="W27200" s="34"/>
      <c r="X27200" s="34"/>
    </row>
    <row r="27201" spans="23:24" ht="14.25">
      <c r="W27201" s="34"/>
      <c r="X27201" s="34"/>
    </row>
    <row r="27202" spans="23:24" ht="14.25">
      <c r="W27202" s="35"/>
      <c r="X27202" s="35"/>
    </row>
    <row r="27203" spans="23:24" ht="14.25">
      <c r="W27203" s="35"/>
      <c r="X27203" s="35"/>
    </row>
    <row r="27204" spans="23:24" ht="14.25">
      <c r="W27204" s="34"/>
      <c r="X27204" s="34"/>
    </row>
    <row r="27205" spans="23:24" ht="14.25">
      <c r="W27205" s="34"/>
      <c r="X27205" s="34"/>
    </row>
    <row r="27206" spans="23:24" ht="14.25">
      <c r="W27206" s="35"/>
      <c r="X27206" s="35"/>
    </row>
    <row r="27207" spans="23:24" ht="14.25">
      <c r="W27207" s="34"/>
      <c r="X27207" s="34"/>
    </row>
    <row r="27208" spans="23:24" ht="14.25">
      <c r="W27208" s="35"/>
      <c r="X27208" s="35"/>
    </row>
    <row r="27210" spans="23:24" ht="14.25">
      <c r="W27210" s="34"/>
      <c r="X27210" s="34"/>
    </row>
    <row r="27211" spans="23:24" ht="15" thickTop="1">
      <c r="W27211" s="35"/>
      <c r="X27211" s="35"/>
    </row>
    <row r="27212" spans="23:24" ht="15" thickTop="1">
      <c r="W27212" s="43"/>
      <c r="X27212" s="43"/>
    </row>
    <row r="27213" spans="23:24" ht="14.25">
      <c r="W27213" s="28"/>
      <c r="X27213" s="28"/>
    </row>
    <row r="27214" spans="23:24" ht="14.25">
      <c r="W27214" s="28"/>
      <c r="X27214" s="28"/>
    </row>
    <row r="27215" spans="23:24" ht="14.25">
      <c r="W27215" s="29"/>
      <c r="X27215" s="29"/>
    </row>
    <row r="27216" spans="23:24" ht="14.25">
      <c r="W27216" s="31"/>
      <c r="X27216" s="31"/>
    </row>
    <row r="27217" spans="23:24" ht="14.25">
      <c r="W27217" s="29"/>
      <c r="X27217" s="29"/>
    </row>
    <row r="27218" spans="23:24" ht="14.25">
      <c r="W27218" s="31"/>
      <c r="X27218" s="31"/>
    </row>
    <row r="27220" spans="23:24" ht="14.25">
      <c r="W27220" s="29"/>
      <c r="X27220" s="29"/>
    </row>
    <row r="27221" spans="23:24" ht="14.25">
      <c r="W27221" s="34"/>
      <c r="X27221" s="34"/>
    </row>
    <row r="27222" spans="23:24" ht="14.25">
      <c r="W27222" s="28"/>
      <c r="X27222" s="28"/>
    </row>
    <row r="27223" spans="23:24" ht="14.25">
      <c r="W27223" s="34"/>
      <c r="X27223" s="34"/>
    </row>
    <row r="27224" spans="23:24" ht="14.25">
      <c r="W27224" s="34"/>
      <c r="X27224" s="34"/>
    </row>
    <row r="27225" spans="23:24" ht="14.25">
      <c r="W27225" s="34"/>
      <c r="X27225" s="34"/>
    </row>
    <row r="27226" spans="23:24" ht="14.25">
      <c r="W27226" s="35"/>
      <c r="X27226" s="35"/>
    </row>
    <row r="27227" spans="23:24" ht="14.25">
      <c r="W27227" s="35"/>
      <c r="X27227" s="35"/>
    </row>
    <row r="27228" spans="23:24" ht="14.25">
      <c r="W27228" s="35"/>
      <c r="X27228" s="35"/>
    </row>
    <row r="27229" spans="23:24" ht="14.25">
      <c r="W27229" s="34"/>
      <c r="X27229" s="34"/>
    </row>
    <row r="27230" spans="23:24" ht="14.25">
      <c r="W27230" s="34"/>
      <c r="X27230" s="34"/>
    </row>
    <row r="27231" spans="23:24" ht="14.25">
      <c r="W27231" s="34"/>
      <c r="X27231" s="34"/>
    </row>
    <row r="27232" spans="23:24" ht="14.25">
      <c r="W27232" s="35"/>
      <c r="X27232" s="35"/>
    </row>
    <row r="27233" spans="23:24" ht="14.25">
      <c r="W27233" s="35"/>
      <c r="X27233" s="35"/>
    </row>
    <row r="27234" spans="23:24" ht="14.25">
      <c r="W27234" s="34"/>
      <c r="X27234" s="34"/>
    </row>
    <row r="27235" spans="23:24" ht="14.25">
      <c r="W27235" s="34"/>
      <c r="X27235" s="34"/>
    </row>
    <row r="27236" spans="23:24" ht="14.25">
      <c r="W27236" s="35"/>
      <c r="X27236" s="35"/>
    </row>
    <row r="27237" spans="23:24" ht="14.25">
      <c r="W27237" s="34"/>
      <c r="X27237" s="34"/>
    </row>
    <row r="27238" spans="23:24" ht="14.25">
      <c r="W27238" s="35"/>
      <c r="X27238" s="35"/>
    </row>
    <row r="27240" spans="23:24" ht="14.25">
      <c r="W27240" s="34"/>
      <c r="X27240" s="34"/>
    </row>
    <row r="27241" spans="23:24" ht="15" thickTop="1">
      <c r="W27241" s="35"/>
      <c r="X27241" s="35"/>
    </row>
    <row r="27242" spans="23:24" ht="15" thickTop="1">
      <c r="W27242" s="43"/>
      <c r="X27242" s="43"/>
    </row>
    <row r="27243" spans="23:24" ht="14.25">
      <c r="W27243" s="28"/>
      <c r="X27243" s="28"/>
    </row>
    <row r="27244" spans="23:24" ht="14.25">
      <c r="W27244" s="28"/>
      <c r="X27244" s="28"/>
    </row>
    <row r="27245" spans="23:24" ht="14.25">
      <c r="W27245" s="29"/>
      <c r="X27245" s="29"/>
    </row>
    <row r="27246" spans="23:24" ht="14.25">
      <c r="W27246" s="31"/>
      <c r="X27246" s="31"/>
    </row>
    <row r="27247" spans="23:24" ht="14.25">
      <c r="W27247" s="29"/>
      <c r="X27247" s="29"/>
    </row>
    <row r="27248" spans="23:24" ht="14.25">
      <c r="W27248" s="31"/>
      <c r="X27248" s="31"/>
    </row>
    <row r="27250" spans="23:24" ht="14.25">
      <c r="W27250" s="29"/>
      <c r="X27250" s="29"/>
    </row>
    <row r="27251" spans="23:24" ht="14.25">
      <c r="W27251" s="34"/>
      <c r="X27251" s="34"/>
    </row>
    <row r="27252" spans="23:24" ht="14.25">
      <c r="W27252" s="28"/>
      <c r="X27252" s="28"/>
    </row>
    <row r="27253" spans="23:24" ht="14.25">
      <c r="W27253" s="34"/>
      <c r="X27253" s="34"/>
    </row>
    <row r="27254" spans="23:24" ht="14.25">
      <c r="W27254" s="34"/>
      <c r="X27254" s="34"/>
    </row>
    <row r="27255" spans="23:24" ht="14.25">
      <c r="W27255" s="34"/>
      <c r="X27255" s="34"/>
    </row>
    <row r="27256" spans="23:24" ht="14.25">
      <c r="W27256" s="35"/>
      <c r="X27256" s="35"/>
    </row>
    <row r="27257" spans="23:24" ht="14.25">
      <c r="W27257" s="35"/>
      <c r="X27257" s="35"/>
    </row>
    <row r="27258" spans="23:24" ht="14.25">
      <c r="W27258" s="35"/>
      <c r="X27258" s="35"/>
    </row>
    <row r="27259" spans="23:24" ht="14.25">
      <c r="W27259" s="34"/>
      <c r="X27259" s="34"/>
    </row>
    <row r="27260" spans="23:24" ht="14.25">
      <c r="W27260" s="34"/>
      <c r="X27260" s="34"/>
    </row>
    <row r="27261" spans="23:24" ht="14.25">
      <c r="W27261" s="34"/>
      <c r="X27261" s="34"/>
    </row>
    <row r="27262" spans="23:24" ht="14.25">
      <c r="W27262" s="35"/>
      <c r="X27262" s="35"/>
    </row>
    <row r="27263" spans="23:24" ht="14.25">
      <c r="W27263" s="35"/>
      <c r="X27263" s="35"/>
    </row>
    <row r="27264" spans="23:24" ht="14.25">
      <c r="W27264" s="34"/>
      <c r="X27264" s="34"/>
    </row>
    <row r="27265" spans="23:24" ht="14.25">
      <c r="W27265" s="34"/>
      <c r="X27265" s="34"/>
    </row>
    <row r="27266" spans="23:24" ht="14.25">
      <c r="W27266" s="35"/>
      <c r="X27266" s="35"/>
    </row>
    <row r="27267" spans="23:24" ht="14.25">
      <c r="W27267" s="34"/>
      <c r="X27267" s="34"/>
    </row>
    <row r="27268" spans="23:24" ht="14.25">
      <c r="W27268" s="35"/>
      <c r="X27268" s="35"/>
    </row>
    <row r="27270" spans="23:24" ht="14.25">
      <c r="W27270" s="34"/>
      <c r="X27270" s="34"/>
    </row>
    <row r="27271" spans="23:24" ht="15" thickTop="1">
      <c r="W27271" s="35"/>
      <c r="X27271" s="35"/>
    </row>
    <row r="27272" spans="23:24" ht="15" thickTop="1">
      <c r="W27272" s="43"/>
      <c r="X27272" s="43"/>
    </row>
    <row r="27273" spans="23:24" ht="14.25">
      <c r="W27273" s="28"/>
      <c r="X27273" s="28"/>
    </row>
    <row r="27274" spans="23:24" ht="14.25">
      <c r="W27274" s="28"/>
      <c r="X27274" s="28"/>
    </row>
    <row r="27275" spans="23:24" ht="14.25">
      <c r="W27275" s="29"/>
      <c r="X27275" s="29"/>
    </row>
    <row r="27276" spans="23:24" ht="14.25">
      <c r="W27276" s="31"/>
      <c r="X27276" s="31"/>
    </row>
    <row r="27277" spans="23:24" ht="14.25">
      <c r="W27277" s="29"/>
      <c r="X27277" s="29"/>
    </row>
    <row r="27278" spans="23:24" ht="14.25">
      <c r="W27278" s="31"/>
      <c r="X27278" s="31"/>
    </row>
    <row r="27280" spans="23:24" ht="14.25">
      <c r="W27280" s="29"/>
      <c r="X27280" s="29"/>
    </row>
    <row r="27281" spans="23:24" ht="14.25">
      <c r="W27281" s="34"/>
      <c r="X27281" s="34"/>
    </row>
    <row r="27282" spans="23:24" ht="14.25">
      <c r="W27282" s="28"/>
      <c r="X27282" s="28"/>
    </row>
    <row r="27283" spans="23:24" ht="14.25">
      <c r="W27283" s="34"/>
      <c r="X27283" s="34"/>
    </row>
    <row r="27284" spans="23:24" ht="14.25">
      <c r="W27284" s="34"/>
      <c r="X27284" s="34"/>
    </row>
    <row r="27285" spans="23:24" ht="14.25">
      <c r="W27285" s="34"/>
      <c r="X27285" s="34"/>
    </row>
    <row r="27286" spans="23:24" ht="14.25">
      <c r="W27286" s="35"/>
      <c r="X27286" s="35"/>
    </row>
    <row r="27287" spans="23:24" ht="14.25">
      <c r="W27287" s="35"/>
      <c r="X27287" s="35"/>
    </row>
    <row r="27288" spans="23:24" ht="14.25">
      <c r="W27288" s="35"/>
      <c r="X27288" s="35"/>
    </row>
    <row r="27289" spans="23:24" ht="14.25">
      <c r="W27289" s="34"/>
      <c r="X27289" s="34"/>
    </row>
    <row r="27290" spans="23:24" ht="14.25">
      <c r="W27290" s="34"/>
      <c r="X27290" s="34"/>
    </row>
    <row r="27291" spans="23:24" ht="14.25">
      <c r="W27291" s="34"/>
      <c r="X27291" s="34"/>
    </row>
    <row r="27292" spans="23:24" ht="14.25">
      <c r="W27292" s="35"/>
      <c r="X27292" s="35"/>
    </row>
    <row r="27293" spans="23:24" ht="14.25">
      <c r="W27293" s="35"/>
      <c r="X27293" s="35"/>
    </row>
    <row r="27294" spans="23:24" ht="14.25">
      <c r="W27294" s="34"/>
      <c r="X27294" s="34"/>
    </row>
    <row r="27295" spans="23:24" ht="14.25">
      <c r="W27295" s="34"/>
      <c r="X27295" s="34"/>
    </row>
    <row r="27296" spans="23:24" ht="14.25">
      <c r="W27296" s="35"/>
      <c r="X27296" s="35"/>
    </row>
    <row r="27297" spans="23:24" ht="14.25">
      <c r="W27297" s="34"/>
      <c r="X27297" s="34"/>
    </row>
    <row r="27298" spans="23:24" ht="14.25">
      <c r="W27298" s="35"/>
      <c r="X27298" s="35"/>
    </row>
    <row r="27300" spans="23:24" ht="14.25">
      <c r="W27300" s="34"/>
      <c r="X27300" s="34"/>
    </row>
    <row r="27301" spans="23:24" ht="15" thickTop="1">
      <c r="W27301" s="35"/>
      <c r="X27301" s="35"/>
    </row>
    <row r="27302" spans="23:24" ht="15" thickTop="1">
      <c r="W27302" s="43"/>
      <c r="X27302" s="43"/>
    </row>
    <row r="27303" spans="23:24" ht="14.25">
      <c r="W27303" s="28"/>
      <c r="X27303" s="28"/>
    </row>
    <row r="27304" spans="23:24" ht="14.25">
      <c r="W27304" s="28"/>
      <c r="X27304" s="28"/>
    </row>
    <row r="27305" spans="23:24" ht="14.25">
      <c r="W27305" s="29"/>
      <c r="X27305" s="29"/>
    </row>
    <row r="27306" spans="23:24" ht="14.25">
      <c r="W27306" s="31"/>
      <c r="X27306" s="31"/>
    </row>
    <row r="27307" spans="23:24" ht="14.25">
      <c r="W27307" s="29"/>
      <c r="X27307" s="29"/>
    </row>
    <row r="27308" spans="23:24" ht="14.25">
      <c r="W27308" s="31"/>
      <c r="X27308" s="31"/>
    </row>
    <row r="27310" spans="23:24" ht="14.25">
      <c r="W27310" s="29"/>
      <c r="X27310" s="29"/>
    </row>
    <row r="27311" spans="23:24" ht="14.25">
      <c r="W27311" s="34"/>
      <c r="X27311" s="34"/>
    </row>
    <row r="27312" spans="23:24" ht="14.25">
      <c r="W27312" s="28"/>
      <c r="X27312" s="28"/>
    </row>
    <row r="27313" spans="23:24" ht="14.25">
      <c r="W27313" s="34"/>
      <c r="X27313" s="34"/>
    </row>
    <row r="27314" spans="23:24" ht="14.25">
      <c r="W27314" s="34"/>
      <c r="X27314" s="34"/>
    </row>
    <row r="27315" spans="23:24" ht="14.25">
      <c r="W27315" s="34"/>
      <c r="X27315" s="34"/>
    </row>
    <row r="27316" spans="23:24" ht="14.25">
      <c r="W27316" s="35"/>
      <c r="X27316" s="35"/>
    </row>
    <row r="27317" spans="23:24" ht="14.25">
      <c r="W27317" s="35"/>
      <c r="X27317" s="35"/>
    </row>
    <row r="27318" spans="23:24" ht="14.25">
      <c r="W27318" s="35"/>
      <c r="X27318" s="35"/>
    </row>
    <row r="27319" spans="23:24" ht="14.25">
      <c r="W27319" s="34"/>
      <c r="X27319" s="34"/>
    </row>
    <row r="27320" spans="23:24" ht="14.25">
      <c r="W27320" s="34"/>
      <c r="X27320" s="34"/>
    </row>
    <row r="27321" spans="23:24" ht="14.25">
      <c r="W27321" s="34"/>
      <c r="X27321" s="34"/>
    </row>
    <row r="27322" spans="23:24" ht="14.25">
      <c r="W27322" s="35"/>
      <c r="X27322" s="35"/>
    </row>
    <row r="27323" spans="23:24" ht="14.25">
      <c r="W27323" s="35"/>
      <c r="X27323" s="35"/>
    </row>
    <row r="27324" spans="23:24" ht="14.25">
      <c r="W27324" s="34"/>
      <c r="X27324" s="34"/>
    </row>
    <row r="27325" spans="23:24" ht="14.25">
      <c r="W27325" s="34"/>
      <c r="X27325" s="34"/>
    </row>
    <row r="27326" spans="23:24" ht="14.25">
      <c r="W27326" s="35"/>
      <c r="X27326" s="35"/>
    </row>
    <row r="27327" spans="23:24" ht="14.25">
      <c r="W27327" s="34"/>
      <c r="X27327" s="34"/>
    </row>
    <row r="27328" spans="23:24" ht="14.25">
      <c r="W27328" s="35"/>
      <c r="X27328" s="35"/>
    </row>
    <row r="27330" spans="23:24" ht="14.25">
      <c r="W27330" s="34"/>
      <c r="X27330" s="34"/>
    </row>
    <row r="27331" spans="23:24" ht="15" thickTop="1">
      <c r="W27331" s="35"/>
      <c r="X27331" s="35"/>
    </row>
    <row r="27332" spans="23:24" ht="15" thickTop="1">
      <c r="W27332" s="43"/>
      <c r="X27332" s="43"/>
    </row>
    <row r="27333" spans="23:24" ht="14.25">
      <c r="W27333" s="28"/>
      <c r="X27333" s="28"/>
    </row>
    <row r="27334" spans="23:24" ht="14.25">
      <c r="W27334" s="28"/>
      <c r="X27334" s="28"/>
    </row>
    <row r="27335" spans="23:24" ht="14.25">
      <c r="W27335" s="29"/>
      <c r="X27335" s="29"/>
    </row>
    <row r="27336" spans="23:24" ht="14.25">
      <c r="W27336" s="31"/>
      <c r="X27336" s="31"/>
    </row>
    <row r="27337" spans="23:24" ht="14.25">
      <c r="W27337" s="29"/>
      <c r="X27337" s="29"/>
    </row>
    <row r="27338" spans="23:24" ht="14.25">
      <c r="W27338" s="31"/>
      <c r="X27338" s="31"/>
    </row>
    <row r="27340" spans="23:24" ht="14.25">
      <c r="W27340" s="29"/>
      <c r="X27340" s="29"/>
    </row>
    <row r="27341" spans="23:24" ht="14.25">
      <c r="W27341" s="34"/>
      <c r="X27341" s="34"/>
    </row>
    <row r="27342" spans="23:24" ht="14.25">
      <c r="W27342" s="28"/>
      <c r="X27342" s="28"/>
    </row>
    <row r="27343" spans="23:24" ht="14.25">
      <c r="W27343" s="34"/>
      <c r="X27343" s="34"/>
    </row>
    <row r="27344" spans="23:24" ht="14.25">
      <c r="W27344" s="34"/>
      <c r="X27344" s="34"/>
    </row>
    <row r="27345" spans="23:24" ht="14.25">
      <c r="W27345" s="34"/>
      <c r="X27345" s="34"/>
    </row>
    <row r="27346" spans="23:24" ht="14.25">
      <c r="W27346" s="35"/>
      <c r="X27346" s="35"/>
    </row>
    <row r="27347" spans="23:24" ht="14.25">
      <c r="W27347" s="35"/>
      <c r="X27347" s="35"/>
    </row>
    <row r="27348" spans="23:24" ht="14.25">
      <c r="W27348" s="35"/>
      <c r="X27348" s="35"/>
    </row>
    <row r="27349" spans="23:24" ht="14.25">
      <c r="W27349" s="34"/>
      <c r="X27349" s="34"/>
    </row>
    <row r="27350" spans="23:24" ht="14.25">
      <c r="W27350" s="34"/>
      <c r="X27350" s="34"/>
    </row>
    <row r="27351" spans="23:24" ht="14.25">
      <c r="W27351" s="34"/>
      <c r="X27351" s="34"/>
    </row>
    <row r="27352" spans="23:24" ht="14.25">
      <c r="W27352" s="35"/>
      <c r="X27352" s="35"/>
    </row>
    <row r="27353" spans="23:24" ht="14.25">
      <c r="W27353" s="35"/>
      <c r="X27353" s="35"/>
    </row>
    <row r="27354" spans="23:24" ht="14.25">
      <c r="W27354" s="34"/>
      <c r="X27354" s="34"/>
    </row>
    <row r="27355" spans="23:24" ht="14.25">
      <c r="W27355" s="34"/>
      <c r="X27355" s="34"/>
    </row>
    <row r="27356" spans="23:24" ht="14.25">
      <c r="W27356" s="35"/>
      <c r="X27356" s="35"/>
    </row>
    <row r="27357" spans="23:24" ht="14.25">
      <c r="W27357" s="34"/>
      <c r="X27357" s="34"/>
    </row>
    <row r="27358" spans="23:24" ht="14.25">
      <c r="W27358" s="35"/>
      <c r="X27358" s="35"/>
    </row>
    <row r="27360" spans="23:24" ht="14.25">
      <c r="W27360" s="34"/>
      <c r="X27360" s="34"/>
    </row>
    <row r="27361" spans="23:24" ht="15" thickTop="1">
      <c r="W27361" s="35"/>
      <c r="X27361" s="35"/>
    </row>
    <row r="27362" spans="23:24" ht="15" thickTop="1">
      <c r="W27362" s="43"/>
      <c r="X27362" s="43"/>
    </row>
    <row r="27363" spans="23:24" ht="14.25">
      <c r="W27363" s="28"/>
      <c r="X27363" s="28"/>
    </row>
    <row r="27364" spans="23:24" ht="14.25">
      <c r="W27364" s="28"/>
      <c r="X27364" s="28"/>
    </row>
    <row r="27365" spans="23:24" ht="14.25">
      <c r="W27365" s="29"/>
      <c r="X27365" s="29"/>
    </row>
    <row r="27366" spans="23:24" ht="14.25">
      <c r="W27366" s="31"/>
      <c r="X27366" s="31"/>
    </row>
    <row r="27367" spans="23:24" ht="14.25">
      <c r="W27367" s="29"/>
      <c r="X27367" s="29"/>
    </row>
    <row r="27368" spans="23:24" ht="14.25">
      <c r="W27368" s="31"/>
      <c r="X27368" s="31"/>
    </row>
    <row r="27370" spans="23:24" ht="14.25">
      <c r="W27370" s="29"/>
      <c r="X27370" s="29"/>
    </row>
    <row r="27371" spans="23:24" ht="14.25">
      <c r="W27371" s="34"/>
      <c r="X27371" s="34"/>
    </row>
    <row r="27372" spans="23:24" ht="14.25">
      <c r="W27372" s="28"/>
      <c r="X27372" s="28"/>
    </row>
    <row r="27373" spans="23:24" ht="14.25">
      <c r="W27373" s="34"/>
      <c r="X27373" s="34"/>
    </row>
    <row r="27374" spans="23:24" ht="14.25">
      <c r="W27374" s="34"/>
      <c r="X27374" s="34"/>
    </row>
    <row r="27375" spans="23:24" ht="14.25">
      <c r="W27375" s="34"/>
      <c r="X27375" s="34"/>
    </row>
    <row r="27376" spans="23:24" ht="14.25">
      <c r="W27376" s="35"/>
      <c r="X27376" s="35"/>
    </row>
    <row r="27377" spans="23:24" ht="14.25">
      <c r="W27377" s="35"/>
      <c r="X27377" s="35"/>
    </row>
    <row r="27378" spans="23:24" ht="14.25">
      <c r="W27378" s="35"/>
      <c r="X27378" s="35"/>
    </row>
    <row r="27379" spans="23:24" ht="14.25">
      <c r="W27379" s="34"/>
      <c r="X27379" s="34"/>
    </row>
    <row r="27380" spans="23:24" ht="14.25">
      <c r="W27380" s="34"/>
      <c r="X27380" s="34"/>
    </row>
    <row r="27381" spans="23:24" ht="14.25">
      <c r="W27381" s="34"/>
      <c r="X27381" s="34"/>
    </row>
    <row r="27382" spans="23:24" ht="14.25">
      <c r="W27382" s="35"/>
      <c r="X27382" s="35"/>
    </row>
    <row r="27383" spans="23:24" ht="14.25">
      <c r="W27383" s="35"/>
      <c r="X27383" s="35"/>
    </row>
    <row r="27384" spans="23:24" ht="14.25">
      <c r="W27384" s="34"/>
      <c r="X27384" s="34"/>
    </row>
    <row r="27385" spans="23:24" ht="14.25">
      <c r="W27385" s="34"/>
      <c r="X27385" s="34"/>
    </row>
    <row r="27386" spans="23:24" ht="14.25">
      <c r="W27386" s="35"/>
      <c r="X27386" s="35"/>
    </row>
    <row r="27387" spans="23:24" ht="14.25">
      <c r="W27387" s="34"/>
      <c r="X27387" s="34"/>
    </row>
    <row r="27388" spans="23:24" ht="14.25">
      <c r="W27388" s="35"/>
      <c r="X27388" s="35"/>
    </row>
    <row r="27390" spans="23:24" ht="14.25">
      <c r="W27390" s="34"/>
      <c r="X27390" s="34"/>
    </row>
    <row r="27391" spans="23:24" ht="15" thickTop="1">
      <c r="W27391" s="35"/>
      <c r="X27391" s="35"/>
    </row>
    <row r="27392" spans="23:24" ht="15" thickTop="1">
      <c r="W27392" s="43"/>
      <c r="X27392" s="43"/>
    </row>
    <row r="27393" spans="23:24" ht="14.25">
      <c r="W27393" s="28"/>
      <c r="X27393" s="28"/>
    </row>
    <row r="27394" spans="23:24" ht="14.25">
      <c r="W27394" s="28"/>
      <c r="X27394" s="28"/>
    </row>
    <row r="27395" spans="23:24" ht="14.25">
      <c r="W27395" s="29"/>
      <c r="X27395" s="29"/>
    </row>
    <row r="27396" spans="23:24" ht="14.25">
      <c r="W27396" s="31"/>
      <c r="X27396" s="31"/>
    </row>
    <row r="27397" spans="23:24" ht="14.25">
      <c r="W27397" s="29"/>
      <c r="X27397" s="29"/>
    </row>
    <row r="27398" spans="23:24" ht="14.25">
      <c r="W27398" s="31"/>
      <c r="X27398" s="31"/>
    </row>
    <row r="27400" spans="23:24" ht="14.25">
      <c r="W27400" s="29"/>
      <c r="X27400" s="29"/>
    </row>
    <row r="27401" spans="23:24" ht="14.25">
      <c r="W27401" s="34"/>
      <c r="X27401" s="34"/>
    </row>
    <row r="27402" spans="23:24" ht="14.25">
      <c r="W27402" s="28"/>
      <c r="X27402" s="28"/>
    </row>
    <row r="27403" spans="23:24" ht="14.25">
      <c r="W27403" s="34"/>
      <c r="X27403" s="34"/>
    </row>
    <row r="27404" spans="23:24" ht="14.25">
      <c r="W27404" s="34"/>
      <c r="X27404" s="34"/>
    </row>
    <row r="27405" spans="23:24" ht="14.25">
      <c r="W27405" s="34"/>
      <c r="X27405" s="34"/>
    </row>
    <row r="27406" spans="23:24" ht="14.25">
      <c r="W27406" s="35"/>
      <c r="X27406" s="35"/>
    </row>
    <row r="27407" spans="23:24" ht="14.25">
      <c r="W27407" s="35"/>
      <c r="X27407" s="35"/>
    </row>
    <row r="27408" spans="23:24" ht="14.25">
      <c r="W27408" s="35"/>
      <c r="X27408" s="35"/>
    </row>
    <row r="27409" spans="23:24" ht="14.25">
      <c r="W27409" s="34"/>
      <c r="X27409" s="34"/>
    </row>
    <row r="27410" spans="23:24" ht="14.25">
      <c r="W27410" s="34"/>
      <c r="X27410" s="34"/>
    </row>
    <row r="27411" spans="23:24" ht="14.25">
      <c r="W27411" s="34"/>
      <c r="X27411" s="34"/>
    </row>
    <row r="27412" spans="23:24" ht="14.25">
      <c r="W27412" s="35"/>
      <c r="X27412" s="35"/>
    </row>
    <row r="27413" spans="23:24" ht="14.25">
      <c r="W27413" s="35"/>
      <c r="X27413" s="35"/>
    </row>
    <row r="27414" spans="23:24" ht="14.25">
      <c r="W27414" s="34"/>
      <c r="X27414" s="34"/>
    </row>
    <row r="27415" spans="23:24" ht="14.25">
      <c r="W27415" s="34"/>
      <c r="X27415" s="34"/>
    </row>
    <row r="27416" spans="23:24" ht="14.25">
      <c r="W27416" s="35"/>
      <c r="X27416" s="35"/>
    </row>
    <row r="27417" spans="23:24" ht="14.25">
      <c r="W27417" s="34"/>
      <c r="X27417" s="34"/>
    </row>
    <row r="27418" spans="23:24" ht="14.25">
      <c r="W27418" s="35"/>
      <c r="X27418" s="35"/>
    </row>
    <row r="27420" spans="23:24" ht="14.25">
      <c r="W27420" s="34"/>
      <c r="X27420" s="34"/>
    </row>
    <row r="27421" spans="23:24" ht="15" thickTop="1">
      <c r="W27421" s="35"/>
      <c r="X27421" s="35"/>
    </row>
    <row r="27422" spans="23:24" ht="15" thickTop="1">
      <c r="W27422" s="43"/>
      <c r="X27422" s="43"/>
    </row>
    <row r="27423" spans="23:24" ht="14.25">
      <c r="W27423" s="28"/>
      <c r="X27423" s="28"/>
    </row>
    <row r="27424" spans="23:24" ht="14.25">
      <c r="W27424" s="28"/>
      <c r="X27424" s="28"/>
    </row>
    <row r="27425" spans="23:24" ht="14.25">
      <c r="W27425" s="29"/>
      <c r="X27425" s="29"/>
    </row>
    <row r="27426" spans="23:24" ht="14.25">
      <c r="W27426" s="31"/>
      <c r="X27426" s="31"/>
    </row>
    <row r="27427" spans="23:24" ht="14.25">
      <c r="W27427" s="29"/>
      <c r="X27427" s="29"/>
    </row>
    <row r="27428" spans="23:24" ht="14.25">
      <c r="W27428" s="31"/>
      <c r="X27428" s="31"/>
    </row>
    <row r="27430" spans="23:24" ht="14.25">
      <c r="W27430" s="29"/>
      <c r="X27430" s="29"/>
    </row>
    <row r="27431" spans="23:24" ht="14.25">
      <c r="W27431" s="34"/>
      <c r="X27431" s="34"/>
    </row>
    <row r="27432" spans="23:24" ht="14.25">
      <c r="W27432" s="28"/>
      <c r="X27432" s="28"/>
    </row>
    <row r="27433" spans="23:24" ht="14.25">
      <c r="W27433" s="34"/>
      <c r="X27433" s="34"/>
    </row>
    <row r="27434" spans="23:24" ht="14.25">
      <c r="W27434" s="34"/>
      <c r="X27434" s="34"/>
    </row>
    <row r="27435" spans="23:24" ht="14.25">
      <c r="W27435" s="34"/>
      <c r="X27435" s="34"/>
    </row>
    <row r="27436" spans="23:24" ht="14.25">
      <c r="W27436" s="35"/>
      <c r="X27436" s="35"/>
    </row>
    <row r="27437" spans="23:24" ht="14.25">
      <c r="W27437" s="35"/>
      <c r="X27437" s="35"/>
    </row>
    <row r="27438" spans="23:24" ht="14.25">
      <c r="W27438" s="35"/>
      <c r="X27438" s="35"/>
    </row>
    <row r="27439" spans="23:24" ht="14.25">
      <c r="W27439" s="34"/>
      <c r="X27439" s="34"/>
    </row>
    <row r="27440" spans="23:24" ht="14.25">
      <c r="W27440" s="34"/>
      <c r="X27440" s="34"/>
    </row>
    <row r="27441" spans="23:24" ht="14.25">
      <c r="W27441" s="34"/>
      <c r="X27441" s="34"/>
    </row>
    <row r="27442" spans="23:24" ht="14.25">
      <c r="W27442" s="35"/>
      <c r="X27442" s="35"/>
    </row>
    <row r="27443" spans="23:24" ht="14.25">
      <c r="W27443" s="35"/>
      <c r="X27443" s="35"/>
    </row>
    <row r="27444" spans="23:24" ht="14.25">
      <c r="W27444" s="34"/>
      <c r="X27444" s="34"/>
    </row>
    <row r="27445" spans="23:24" ht="14.25">
      <c r="W27445" s="34"/>
      <c r="X27445" s="34"/>
    </row>
    <row r="27446" spans="23:24" ht="14.25">
      <c r="W27446" s="35"/>
      <c r="X27446" s="35"/>
    </row>
    <row r="27447" spans="23:24" ht="14.25">
      <c r="W27447" s="34"/>
      <c r="X27447" s="34"/>
    </row>
    <row r="27448" spans="23:24" ht="14.25">
      <c r="W27448" s="35"/>
      <c r="X27448" s="35"/>
    </row>
    <row r="27450" spans="23:24" ht="14.25">
      <c r="W27450" s="34"/>
      <c r="X27450" s="34"/>
    </row>
    <row r="27451" spans="23:24" ht="15" thickTop="1">
      <c r="W27451" s="35"/>
      <c r="X27451" s="35"/>
    </row>
    <row r="27452" spans="23:24" ht="15" thickTop="1">
      <c r="W27452" s="43"/>
      <c r="X27452" s="43"/>
    </row>
    <row r="27453" spans="23:24" ht="14.25">
      <c r="W27453" s="28"/>
      <c r="X27453" s="28"/>
    </row>
    <row r="27454" spans="23:24" ht="14.25">
      <c r="W27454" s="28"/>
      <c r="X27454" s="28"/>
    </row>
    <row r="27455" spans="23:24" ht="14.25">
      <c r="W27455" s="29"/>
      <c r="X27455" s="29"/>
    </row>
    <row r="27456" spans="23:24" ht="14.25">
      <c r="W27456" s="31"/>
      <c r="X27456" s="31"/>
    </row>
    <row r="27457" spans="23:24" ht="14.25">
      <c r="W27457" s="29"/>
      <c r="X27457" s="29"/>
    </row>
    <row r="27458" spans="23:24" ht="14.25">
      <c r="W27458" s="31"/>
      <c r="X27458" s="31"/>
    </row>
    <row r="27460" spans="23:24" ht="14.25">
      <c r="W27460" s="29"/>
      <c r="X27460" s="29"/>
    </row>
    <row r="27461" spans="23:24" ht="14.25">
      <c r="W27461" s="34"/>
      <c r="X27461" s="34"/>
    </row>
    <row r="27462" spans="23:24" ht="14.25">
      <c r="W27462" s="28"/>
      <c r="X27462" s="28"/>
    </row>
    <row r="27463" spans="23:24" ht="14.25">
      <c r="W27463" s="34"/>
      <c r="X27463" s="34"/>
    </row>
    <row r="27464" spans="23:24" ht="14.25">
      <c r="W27464" s="34"/>
      <c r="X27464" s="34"/>
    </row>
    <row r="27465" spans="23:24" ht="14.25">
      <c r="W27465" s="34"/>
      <c r="X27465" s="34"/>
    </row>
    <row r="27466" spans="23:24" ht="14.25">
      <c r="W27466" s="35"/>
      <c r="X27466" s="35"/>
    </row>
    <row r="27467" spans="23:24" ht="14.25">
      <c r="W27467" s="35"/>
      <c r="X27467" s="35"/>
    </row>
    <row r="27468" spans="23:24" ht="14.25">
      <c r="W27468" s="35"/>
      <c r="X27468" s="35"/>
    </row>
    <row r="27469" spans="23:24" ht="14.25">
      <c r="W27469" s="34"/>
      <c r="X27469" s="34"/>
    </row>
    <row r="27470" spans="23:24" ht="14.25">
      <c r="W27470" s="34"/>
      <c r="X27470" s="34"/>
    </row>
    <row r="27471" spans="23:24" ht="14.25">
      <c r="W27471" s="34"/>
      <c r="X27471" s="34"/>
    </row>
    <row r="27472" spans="23:24" ht="14.25">
      <c r="W27472" s="35"/>
      <c r="X27472" s="35"/>
    </row>
    <row r="27473" spans="23:24" ht="14.25">
      <c r="W27473" s="35"/>
      <c r="X27473" s="35"/>
    </row>
    <row r="27474" spans="23:24" ht="14.25">
      <c r="W27474" s="34"/>
      <c r="X27474" s="34"/>
    </row>
    <row r="27475" spans="23:24" ht="14.25">
      <c r="W27475" s="34"/>
      <c r="X27475" s="34"/>
    </row>
    <row r="27476" spans="23:24" ht="14.25">
      <c r="W27476" s="35"/>
      <c r="X27476" s="35"/>
    </row>
    <row r="27477" spans="23:24" ht="14.25">
      <c r="W27477" s="34"/>
      <c r="X27477" s="34"/>
    </row>
    <row r="27478" spans="23:24" ht="14.25">
      <c r="W27478" s="35"/>
      <c r="X27478" s="35"/>
    </row>
    <row r="27480" spans="23:24" ht="14.25">
      <c r="W27480" s="34"/>
      <c r="X27480" s="34"/>
    </row>
    <row r="27481" spans="23:24" ht="15" thickTop="1">
      <c r="W27481" s="35"/>
      <c r="X27481" s="35"/>
    </row>
    <row r="27482" spans="23:24" ht="15" thickTop="1">
      <c r="W27482" s="43"/>
      <c r="X27482" s="43"/>
    </row>
    <row r="27483" spans="23:24" ht="14.25">
      <c r="W27483" s="28"/>
      <c r="X27483" s="28"/>
    </row>
    <row r="27484" spans="23:24" ht="14.25">
      <c r="W27484" s="28"/>
      <c r="X27484" s="28"/>
    </row>
    <row r="27485" spans="23:24" ht="14.25">
      <c r="W27485" s="29"/>
      <c r="X27485" s="29"/>
    </row>
    <row r="27486" spans="23:24" ht="14.25">
      <c r="W27486" s="31"/>
      <c r="X27486" s="31"/>
    </row>
    <row r="27487" spans="23:24" ht="14.25">
      <c r="W27487" s="29"/>
      <c r="X27487" s="29"/>
    </row>
    <row r="27488" spans="23:24" ht="14.25">
      <c r="W27488" s="31"/>
      <c r="X27488" s="31"/>
    </row>
    <row r="27490" spans="23:24" ht="14.25">
      <c r="W27490" s="29"/>
      <c r="X27490" s="29"/>
    </row>
    <row r="27491" spans="23:24" ht="14.25">
      <c r="W27491" s="34"/>
      <c r="X27491" s="34"/>
    </row>
    <row r="27492" spans="23:24" ht="14.25">
      <c r="W27492" s="28"/>
      <c r="X27492" s="28"/>
    </row>
    <row r="27493" spans="23:24" ht="14.25">
      <c r="W27493" s="34"/>
      <c r="X27493" s="34"/>
    </row>
    <row r="27494" spans="23:24" ht="14.25">
      <c r="W27494" s="34"/>
      <c r="X27494" s="34"/>
    </row>
    <row r="27495" spans="23:24" ht="14.25">
      <c r="W27495" s="34"/>
      <c r="X27495" s="34"/>
    </row>
    <row r="27496" spans="23:24" ht="14.25">
      <c r="W27496" s="35"/>
      <c r="X27496" s="35"/>
    </row>
    <row r="27497" spans="23:24" ht="14.25">
      <c r="W27497" s="35"/>
      <c r="X27497" s="35"/>
    </row>
    <row r="27498" spans="23:24" ht="14.25">
      <c r="W27498" s="35"/>
      <c r="X27498" s="35"/>
    </row>
    <row r="27499" spans="23:24" ht="14.25">
      <c r="W27499" s="34"/>
      <c r="X27499" s="34"/>
    </row>
    <row r="27500" spans="23:24" ht="14.25">
      <c r="W27500" s="34"/>
      <c r="X27500" s="34"/>
    </row>
    <row r="27501" spans="23:24" ht="14.25">
      <c r="W27501" s="34"/>
      <c r="X27501" s="34"/>
    </row>
    <row r="27502" spans="23:24" ht="14.25">
      <c r="W27502" s="35"/>
      <c r="X27502" s="35"/>
    </row>
    <row r="27503" spans="23:24" ht="14.25">
      <c r="W27503" s="35"/>
      <c r="X27503" s="35"/>
    </row>
    <row r="27504" spans="23:24" ht="14.25">
      <c r="W27504" s="34"/>
      <c r="X27504" s="34"/>
    </row>
    <row r="27505" spans="23:24" ht="14.25">
      <c r="W27505" s="34"/>
      <c r="X27505" s="34"/>
    </row>
    <row r="27506" spans="23:24" ht="14.25">
      <c r="W27506" s="35"/>
      <c r="X27506" s="35"/>
    </row>
    <row r="27507" spans="23:24" ht="14.25">
      <c r="W27507" s="34"/>
      <c r="X27507" s="34"/>
    </row>
    <row r="27508" spans="23:24" ht="14.25">
      <c r="W27508" s="35"/>
      <c r="X27508" s="35"/>
    </row>
    <row r="27510" spans="23:24" ht="14.25">
      <c r="W27510" s="34"/>
      <c r="X27510" s="34"/>
    </row>
    <row r="27511" spans="23:24" ht="15" thickTop="1">
      <c r="W27511" s="35"/>
      <c r="X27511" s="35"/>
    </row>
    <row r="27512" spans="23:24" ht="15" thickTop="1">
      <c r="W27512" s="43"/>
      <c r="X27512" s="43"/>
    </row>
    <row r="27513" spans="23:24" ht="14.25">
      <c r="W27513" s="28"/>
      <c r="X27513" s="28"/>
    </row>
    <row r="27514" spans="23:24" ht="14.25">
      <c r="W27514" s="28"/>
      <c r="X27514" s="28"/>
    </row>
    <row r="27515" spans="23:24" ht="14.25">
      <c r="W27515" s="29"/>
      <c r="X27515" s="29"/>
    </row>
    <row r="27516" spans="23:24" ht="14.25">
      <c r="W27516" s="31"/>
      <c r="X27516" s="31"/>
    </row>
    <row r="27517" spans="23:24" ht="14.25">
      <c r="W27517" s="29"/>
      <c r="X27517" s="29"/>
    </row>
    <row r="27518" spans="23:24" ht="14.25">
      <c r="W27518" s="31"/>
      <c r="X27518" s="31"/>
    </row>
    <row r="27520" spans="23:24" ht="14.25">
      <c r="W27520" s="29"/>
      <c r="X27520" s="29"/>
    </row>
    <row r="27521" spans="23:24" ht="14.25">
      <c r="W27521" s="34"/>
      <c r="X27521" s="34"/>
    </row>
    <row r="27522" spans="23:24" ht="14.25">
      <c r="W27522" s="28"/>
      <c r="X27522" s="28"/>
    </row>
    <row r="27523" spans="23:24" ht="14.25">
      <c r="W27523" s="34"/>
      <c r="X27523" s="34"/>
    </row>
    <row r="27524" spans="23:24" ht="14.25">
      <c r="W27524" s="34"/>
      <c r="X27524" s="34"/>
    </row>
    <row r="27525" spans="23:24" ht="14.25">
      <c r="W27525" s="34"/>
      <c r="X27525" s="34"/>
    </row>
    <row r="27526" spans="23:24" ht="14.25">
      <c r="W27526" s="35"/>
      <c r="X27526" s="35"/>
    </row>
    <row r="27527" spans="23:24" ht="14.25">
      <c r="W27527" s="35"/>
      <c r="X27527" s="35"/>
    </row>
    <row r="27528" spans="23:24" ht="14.25">
      <c r="W27528" s="35"/>
      <c r="X27528" s="35"/>
    </row>
    <row r="27529" spans="23:24" ht="14.25">
      <c r="W27529" s="34"/>
      <c r="X27529" s="34"/>
    </row>
    <row r="27530" spans="23:24" ht="14.25">
      <c r="W27530" s="34"/>
      <c r="X27530" s="34"/>
    </row>
    <row r="27531" spans="23:24" ht="14.25">
      <c r="W27531" s="34"/>
      <c r="X27531" s="34"/>
    </row>
    <row r="27532" spans="23:24" ht="14.25">
      <c r="W27532" s="35"/>
      <c r="X27532" s="35"/>
    </row>
    <row r="27533" spans="23:24" ht="14.25">
      <c r="W27533" s="35"/>
      <c r="X27533" s="35"/>
    </row>
    <row r="27534" spans="23:24" ht="14.25">
      <c r="W27534" s="34"/>
      <c r="X27534" s="34"/>
    </row>
    <row r="27535" spans="23:24" ht="14.25">
      <c r="W27535" s="34"/>
      <c r="X27535" s="34"/>
    </row>
    <row r="27536" spans="23:24" ht="14.25">
      <c r="W27536" s="35"/>
      <c r="X27536" s="35"/>
    </row>
    <row r="27537" spans="23:24" ht="14.25">
      <c r="W27537" s="34"/>
      <c r="X27537" s="34"/>
    </row>
    <row r="27538" spans="23:24" ht="14.25">
      <c r="W27538" s="35"/>
      <c r="X27538" s="35"/>
    </row>
    <row r="27540" spans="23:24" ht="14.25">
      <c r="W27540" s="34"/>
      <c r="X27540" s="34"/>
    </row>
    <row r="27541" spans="23:24" ht="15" thickTop="1">
      <c r="W27541" s="35"/>
      <c r="X27541" s="35"/>
    </row>
    <row r="27542" spans="23:24" ht="15" thickTop="1">
      <c r="W27542" s="43"/>
      <c r="X27542" s="43"/>
    </row>
    <row r="27543" spans="23:24" ht="14.25">
      <c r="W27543" s="28"/>
      <c r="X27543" s="28"/>
    </row>
    <row r="27544" spans="23:24" ht="14.25">
      <c r="W27544" s="28"/>
      <c r="X27544" s="28"/>
    </row>
    <row r="27545" spans="23:24" ht="14.25">
      <c r="W27545" s="29"/>
      <c r="X27545" s="29"/>
    </row>
    <row r="27546" spans="23:24" ht="14.25">
      <c r="W27546" s="31"/>
      <c r="X27546" s="31"/>
    </row>
    <row r="27547" spans="23:24" ht="14.25">
      <c r="W27547" s="29"/>
      <c r="X27547" s="29"/>
    </row>
    <row r="27548" spans="23:24" ht="14.25">
      <c r="W27548" s="31"/>
      <c r="X27548" s="31"/>
    </row>
    <row r="27550" spans="23:24" ht="14.25">
      <c r="W27550" s="29"/>
      <c r="X27550" s="29"/>
    </row>
    <row r="27551" spans="23:24" ht="14.25">
      <c r="W27551" s="34"/>
      <c r="X27551" s="34"/>
    </row>
    <row r="27552" spans="23:24" ht="14.25">
      <c r="W27552" s="28"/>
      <c r="X27552" s="28"/>
    </row>
    <row r="27553" spans="23:24" ht="14.25">
      <c r="W27553" s="34"/>
      <c r="X27553" s="34"/>
    </row>
    <row r="27554" spans="23:24" ht="14.25">
      <c r="W27554" s="34"/>
      <c r="X27554" s="34"/>
    </row>
    <row r="27555" spans="23:24" ht="14.25">
      <c r="W27555" s="34"/>
      <c r="X27555" s="34"/>
    </row>
    <row r="27556" spans="23:24" ht="14.25">
      <c r="W27556" s="35"/>
      <c r="X27556" s="35"/>
    </row>
    <row r="27557" spans="23:24" ht="14.25">
      <c r="W27557" s="35"/>
      <c r="X27557" s="35"/>
    </row>
    <row r="27558" spans="23:24" ht="14.25">
      <c r="W27558" s="35"/>
      <c r="X27558" s="35"/>
    </row>
    <row r="27559" spans="23:24" ht="14.25">
      <c r="W27559" s="34"/>
      <c r="X27559" s="34"/>
    </row>
    <row r="27560" spans="23:24" ht="14.25">
      <c r="W27560" s="34"/>
      <c r="X27560" s="34"/>
    </row>
    <row r="27561" spans="23:24" ht="14.25">
      <c r="W27561" s="34"/>
      <c r="X27561" s="34"/>
    </row>
    <row r="27562" spans="23:24" ht="14.25">
      <c r="W27562" s="35"/>
      <c r="X27562" s="35"/>
    </row>
    <row r="27563" spans="23:24" ht="14.25">
      <c r="W27563" s="35"/>
      <c r="X27563" s="35"/>
    </row>
    <row r="27564" spans="23:24" ht="14.25">
      <c r="W27564" s="34"/>
      <c r="X27564" s="34"/>
    </row>
    <row r="27565" spans="23:24" ht="14.25">
      <c r="W27565" s="34"/>
      <c r="X27565" s="34"/>
    </row>
    <row r="27566" spans="23:24" ht="14.25">
      <c r="W27566" s="35"/>
      <c r="X27566" s="35"/>
    </row>
    <row r="27567" spans="23:24" ht="14.25">
      <c r="W27567" s="34"/>
      <c r="X27567" s="34"/>
    </row>
    <row r="27568" spans="23:24" ht="14.25">
      <c r="W27568" s="35"/>
      <c r="X27568" s="35"/>
    </row>
    <row r="27570" spans="23:24" ht="14.25">
      <c r="W27570" s="34"/>
      <c r="X27570" s="34"/>
    </row>
    <row r="27571" spans="23:24" ht="15" thickTop="1">
      <c r="W27571" s="35"/>
      <c r="X27571" s="35"/>
    </row>
    <row r="27572" spans="23:24" ht="15" thickTop="1">
      <c r="W27572" s="43"/>
      <c r="X27572" s="43"/>
    </row>
    <row r="27573" spans="23:24" ht="14.25">
      <c r="W27573" s="28"/>
      <c r="X27573" s="28"/>
    </row>
    <row r="27574" spans="23:24" ht="14.25">
      <c r="W27574" s="28"/>
      <c r="X27574" s="28"/>
    </row>
    <row r="27575" spans="23:24" ht="14.25">
      <c r="W27575" s="29"/>
      <c r="X27575" s="29"/>
    </row>
    <row r="27576" spans="23:24" ht="14.25">
      <c r="W27576" s="31"/>
      <c r="X27576" s="31"/>
    </row>
    <row r="27577" spans="23:24" ht="14.25">
      <c r="W27577" s="29"/>
      <c r="X27577" s="29"/>
    </row>
    <row r="27578" spans="23:24" ht="14.25">
      <c r="W27578" s="31"/>
      <c r="X27578" s="31"/>
    </row>
    <row r="27580" spans="23:24" ht="14.25">
      <c r="W27580" s="29"/>
      <c r="X27580" s="29"/>
    </row>
    <row r="27581" spans="23:24" ht="14.25">
      <c r="W27581" s="34"/>
      <c r="X27581" s="34"/>
    </row>
    <row r="27582" spans="23:24" ht="14.25">
      <c r="W27582" s="28"/>
      <c r="X27582" s="28"/>
    </row>
    <row r="27583" spans="23:24" ht="14.25">
      <c r="W27583" s="34"/>
      <c r="X27583" s="34"/>
    </row>
    <row r="27584" spans="23:24" ht="14.25">
      <c r="W27584" s="34"/>
      <c r="X27584" s="34"/>
    </row>
    <row r="27585" spans="23:24" ht="14.25">
      <c r="W27585" s="34"/>
      <c r="X27585" s="34"/>
    </row>
    <row r="27586" spans="23:24" ht="14.25">
      <c r="W27586" s="35"/>
      <c r="X27586" s="35"/>
    </row>
    <row r="27587" spans="23:24" ht="14.25">
      <c r="W27587" s="35"/>
      <c r="X27587" s="35"/>
    </row>
    <row r="27588" spans="23:24" ht="14.25">
      <c r="W27588" s="35"/>
      <c r="X27588" s="35"/>
    </row>
    <row r="27589" spans="23:24" ht="14.25">
      <c r="W27589" s="34"/>
      <c r="X27589" s="34"/>
    </row>
    <row r="27590" spans="23:24" ht="14.25">
      <c r="W27590" s="34"/>
      <c r="X27590" s="34"/>
    </row>
    <row r="27591" spans="23:24" ht="14.25">
      <c r="W27591" s="34"/>
      <c r="X27591" s="34"/>
    </row>
    <row r="27592" spans="23:24" ht="14.25">
      <c r="W27592" s="35"/>
      <c r="X27592" s="35"/>
    </row>
    <row r="27593" spans="23:24" ht="14.25">
      <c r="W27593" s="35"/>
      <c r="X27593" s="35"/>
    </row>
    <row r="27594" spans="23:24" ht="14.25">
      <c r="W27594" s="34"/>
      <c r="X27594" s="34"/>
    </row>
    <row r="27595" spans="23:24" ht="14.25">
      <c r="W27595" s="34"/>
      <c r="X27595" s="34"/>
    </row>
    <row r="27596" spans="23:24" ht="14.25">
      <c r="W27596" s="35"/>
      <c r="X27596" s="35"/>
    </row>
    <row r="27597" spans="23:24" ht="14.25">
      <c r="W27597" s="34"/>
      <c r="X27597" s="34"/>
    </row>
    <row r="27598" spans="23:24" ht="14.25">
      <c r="W27598" s="35"/>
      <c r="X27598" s="35"/>
    </row>
    <row r="27600" spans="23:24" ht="14.25">
      <c r="W27600" s="34"/>
      <c r="X27600" s="34"/>
    </row>
    <row r="27601" spans="23:24" ht="15" thickTop="1">
      <c r="W27601" s="35"/>
      <c r="X27601" s="35"/>
    </row>
    <row r="27602" spans="23:24" ht="15" thickTop="1">
      <c r="W27602" s="43"/>
      <c r="X27602" s="43"/>
    </row>
    <row r="27603" spans="23:24" ht="14.25">
      <c r="W27603" s="28"/>
      <c r="X27603" s="28"/>
    </row>
    <row r="27604" spans="23:24" ht="14.25">
      <c r="W27604" s="28"/>
      <c r="X27604" s="28"/>
    </row>
    <row r="27605" spans="23:24" ht="14.25">
      <c r="W27605" s="29"/>
      <c r="X27605" s="29"/>
    </row>
    <row r="27606" spans="23:24" ht="14.25">
      <c r="W27606" s="31"/>
      <c r="X27606" s="31"/>
    </row>
    <row r="27607" spans="23:24" ht="14.25">
      <c r="W27607" s="29"/>
      <c r="X27607" s="29"/>
    </row>
    <row r="27608" spans="23:24" ht="14.25">
      <c r="W27608" s="31"/>
      <c r="X27608" s="31"/>
    </row>
    <row r="27610" spans="23:24" ht="14.25">
      <c r="W27610" s="29"/>
      <c r="X27610" s="29"/>
    </row>
    <row r="27611" spans="23:24" ht="14.25">
      <c r="W27611" s="34"/>
      <c r="X27611" s="34"/>
    </row>
    <row r="27612" spans="23:24" ht="14.25">
      <c r="W27612" s="28"/>
      <c r="X27612" s="28"/>
    </row>
    <row r="27613" spans="23:24" ht="14.25">
      <c r="W27613" s="34"/>
      <c r="X27613" s="34"/>
    </row>
    <row r="27614" spans="23:24" ht="14.25">
      <c r="W27614" s="34"/>
      <c r="X27614" s="34"/>
    </row>
    <row r="27615" spans="23:24" ht="14.25">
      <c r="W27615" s="34"/>
      <c r="X27615" s="34"/>
    </row>
    <row r="27616" spans="23:24" ht="14.25">
      <c r="W27616" s="35"/>
      <c r="X27616" s="35"/>
    </row>
    <row r="27617" spans="23:24" ht="14.25">
      <c r="W27617" s="35"/>
      <c r="X27617" s="35"/>
    </row>
    <row r="27618" spans="23:24" ht="14.25">
      <c r="W27618" s="35"/>
      <c r="X27618" s="35"/>
    </row>
    <row r="27619" spans="23:24" ht="14.25">
      <c r="W27619" s="34"/>
      <c r="X27619" s="34"/>
    </row>
    <row r="27620" spans="23:24" ht="14.25">
      <c r="W27620" s="34"/>
      <c r="X27620" s="34"/>
    </row>
    <row r="27621" spans="23:24" ht="14.25">
      <c r="W27621" s="34"/>
      <c r="X27621" s="34"/>
    </row>
    <row r="27622" spans="23:24" ht="14.25">
      <c r="W27622" s="35"/>
      <c r="X27622" s="35"/>
    </row>
    <row r="27623" spans="23:24" ht="14.25">
      <c r="W27623" s="35"/>
      <c r="X27623" s="35"/>
    </row>
    <row r="27624" spans="23:24" ht="14.25">
      <c r="W27624" s="34"/>
      <c r="X27624" s="34"/>
    </row>
    <row r="27625" spans="23:24" ht="14.25">
      <c r="W27625" s="34"/>
      <c r="X27625" s="34"/>
    </row>
    <row r="27626" spans="23:24" ht="14.25">
      <c r="W27626" s="35"/>
      <c r="X27626" s="35"/>
    </row>
    <row r="27627" spans="23:24" ht="14.25">
      <c r="W27627" s="34"/>
      <c r="X27627" s="34"/>
    </row>
    <row r="27628" spans="23:24" ht="14.25">
      <c r="W27628" s="35"/>
      <c r="X27628" s="35"/>
    </row>
    <row r="27630" spans="23:24" ht="14.25">
      <c r="W27630" s="34"/>
      <c r="X27630" s="34"/>
    </row>
    <row r="27631" spans="23:24" ht="15" thickTop="1">
      <c r="W27631" s="35"/>
      <c r="X27631" s="35"/>
    </row>
    <row r="27632" spans="23:24" ht="15" thickTop="1">
      <c r="W27632" s="43"/>
      <c r="X27632" s="43"/>
    </row>
    <row r="27633" spans="23:24" ht="14.25">
      <c r="W27633" s="28"/>
      <c r="X27633" s="28"/>
    </row>
    <row r="27634" spans="23:24" ht="14.25">
      <c r="W27634" s="28"/>
      <c r="X27634" s="28"/>
    </row>
    <row r="27635" spans="23:24" ht="14.25">
      <c r="W27635" s="29"/>
      <c r="X27635" s="29"/>
    </row>
    <row r="27636" spans="23:24" ht="14.25">
      <c r="W27636" s="31"/>
      <c r="X27636" s="31"/>
    </row>
    <row r="27637" spans="23:24" ht="14.25">
      <c r="W27637" s="29"/>
      <c r="X27637" s="29"/>
    </row>
    <row r="27638" spans="23:24" ht="14.25">
      <c r="W27638" s="31"/>
      <c r="X27638" s="31"/>
    </row>
    <row r="27640" spans="23:24" ht="14.25">
      <c r="W27640" s="29"/>
      <c r="X27640" s="29"/>
    </row>
    <row r="27641" spans="23:24" ht="14.25">
      <c r="W27641" s="34"/>
      <c r="X27641" s="34"/>
    </row>
    <row r="27642" spans="23:24" ht="14.25">
      <c r="W27642" s="28"/>
      <c r="X27642" s="28"/>
    </row>
    <row r="27643" spans="23:24" ht="14.25">
      <c r="W27643" s="34"/>
      <c r="X27643" s="34"/>
    </row>
    <row r="27644" spans="23:24" ht="14.25">
      <c r="W27644" s="34"/>
      <c r="X27644" s="34"/>
    </row>
    <row r="27645" spans="23:24" ht="14.25">
      <c r="W27645" s="34"/>
      <c r="X27645" s="34"/>
    </row>
    <row r="27646" spans="23:24" ht="14.25">
      <c r="W27646" s="35"/>
      <c r="X27646" s="35"/>
    </row>
    <row r="27647" spans="23:24" ht="14.25">
      <c r="W27647" s="35"/>
      <c r="X27647" s="35"/>
    </row>
    <row r="27648" spans="23:24" ht="14.25">
      <c r="W27648" s="35"/>
      <c r="X27648" s="35"/>
    </row>
    <row r="27649" spans="23:24" ht="14.25">
      <c r="W27649" s="34"/>
      <c r="X27649" s="34"/>
    </row>
    <row r="27650" spans="23:24" ht="14.25">
      <c r="W27650" s="34"/>
      <c r="X27650" s="34"/>
    </row>
    <row r="27651" spans="23:24" ht="14.25">
      <c r="W27651" s="34"/>
      <c r="X27651" s="34"/>
    </row>
    <row r="27652" spans="23:24" ht="14.25">
      <c r="W27652" s="35"/>
      <c r="X27652" s="35"/>
    </row>
    <row r="27653" spans="23:24" ht="14.25">
      <c r="W27653" s="35"/>
      <c r="X27653" s="35"/>
    </row>
    <row r="27654" spans="23:24" ht="14.25">
      <c r="W27654" s="34"/>
      <c r="X27654" s="34"/>
    </row>
    <row r="27655" spans="23:24" ht="14.25">
      <c r="W27655" s="34"/>
      <c r="X27655" s="34"/>
    </row>
    <row r="27656" spans="23:24" ht="14.25">
      <c r="W27656" s="35"/>
      <c r="X27656" s="35"/>
    </row>
    <row r="27657" spans="23:24" ht="14.25">
      <c r="W27657" s="34"/>
      <c r="X27657" s="34"/>
    </row>
    <row r="27658" spans="23:24" ht="14.25">
      <c r="W27658" s="35"/>
      <c r="X27658" s="35"/>
    </row>
    <row r="27660" spans="23:24" ht="14.25">
      <c r="W27660" s="34"/>
      <c r="X27660" s="34"/>
    </row>
    <row r="27661" spans="23:24" ht="15" thickTop="1">
      <c r="W27661" s="35"/>
      <c r="X27661" s="35"/>
    </row>
    <row r="27662" spans="23:24" ht="15" thickTop="1">
      <c r="W27662" s="43"/>
      <c r="X27662" s="43"/>
    </row>
    <row r="27663" spans="23:24" ht="14.25">
      <c r="W27663" s="28"/>
      <c r="X27663" s="28"/>
    </row>
    <row r="27664" spans="23:24" ht="14.25">
      <c r="W27664" s="28"/>
      <c r="X27664" s="28"/>
    </row>
    <row r="27665" spans="23:24" ht="14.25">
      <c r="W27665" s="29"/>
      <c r="X27665" s="29"/>
    </row>
    <row r="27666" spans="23:24" ht="14.25">
      <c r="W27666" s="31"/>
      <c r="X27666" s="31"/>
    </row>
    <row r="27667" spans="23:24" ht="14.25">
      <c r="W27667" s="29"/>
      <c r="X27667" s="29"/>
    </row>
    <row r="27668" spans="23:24" ht="14.25">
      <c r="W27668" s="31"/>
      <c r="X27668" s="31"/>
    </row>
    <row r="27670" spans="23:24" ht="14.25">
      <c r="W27670" s="29"/>
      <c r="X27670" s="29"/>
    </row>
    <row r="27671" spans="23:24" ht="14.25">
      <c r="W27671" s="34"/>
      <c r="X27671" s="34"/>
    </row>
    <row r="27672" spans="23:24" ht="14.25">
      <c r="W27672" s="28"/>
      <c r="X27672" s="28"/>
    </row>
    <row r="27673" spans="23:24" ht="14.25">
      <c r="W27673" s="34"/>
      <c r="X27673" s="34"/>
    </row>
    <row r="27674" spans="23:24" ht="14.25">
      <c r="W27674" s="34"/>
      <c r="X27674" s="34"/>
    </row>
    <row r="27675" spans="23:24" ht="14.25">
      <c r="W27675" s="34"/>
      <c r="X27675" s="34"/>
    </row>
    <row r="27676" spans="23:24" ht="14.25">
      <c r="W27676" s="35"/>
      <c r="X27676" s="35"/>
    </row>
    <row r="27677" spans="23:24" ht="14.25">
      <c r="W27677" s="35"/>
      <c r="X27677" s="35"/>
    </row>
    <row r="27678" spans="23:24" ht="14.25">
      <c r="W27678" s="35"/>
      <c r="X27678" s="35"/>
    </row>
    <row r="27679" spans="23:24" ht="14.25">
      <c r="W27679" s="34"/>
      <c r="X27679" s="34"/>
    </row>
    <row r="27680" spans="23:24" ht="14.25">
      <c r="W27680" s="34"/>
      <c r="X27680" s="34"/>
    </row>
    <row r="27681" spans="23:24" ht="14.25">
      <c r="W27681" s="34"/>
      <c r="X27681" s="34"/>
    </row>
    <row r="27682" spans="23:24" ht="14.25">
      <c r="W27682" s="35"/>
      <c r="X27682" s="35"/>
    </row>
    <row r="27683" spans="23:24" ht="14.25">
      <c r="W27683" s="35"/>
      <c r="X27683" s="35"/>
    </row>
    <row r="27684" spans="23:24" ht="14.25">
      <c r="W27684" s="34"/>
      <c r="X27684" s="34"/>
    </row>
    <row r="27685" spans="23:24" ht="14.25">
      <c r="W27685" s="34"/>
      <c r="X27685" s="34"/>
    </row>
    <row r="27686" spans="23:24" ht="14.25">
      <c r="W27686" s="35"/>
      <c r="X27686" s="35"/>
    </row>
    <row r="27687" spans="23:24" ht="14.25">
      <c r="W27687" s="34"/>
      <c r="X27687" s="34"/>
    </row>
    <row r="27688" spans="23:24" ht="14.25">
      <c r="W27688" s="35"/>
      <c r="X27688" s="35"/>
    </row>
    <row r="27690" spans="23:24" ht="14.25">
      <c r="W27690" s="34"/>
      <c r="X27690" s="34"/>
    </row>
    <row r="27691" spans="23:24" ht="15" thickTop="1">
      <c r="W27691" s="35"/>
      <c r="X27691" s="35"/>
    </row>
    <row r="27692" spans="23:24" ht="15" thickTop="1">
      <c r="W27692" s="43"/>
      <c r="X27692" s="43"/>
    </row>
    <row r="27693" spans="23:24" ht="14.25">
      <c r="W27693" s="28"/>
      <c r="X27693" s="28"/>
    </row>
    <row r="27694" spans="23:24" ht="14.25">
      <c r="W27694" s="28"/>
      <c r="X27694" s="28"/>
    </row>
    <row r="27695" spans="23:24" ht="14.25">
      <c r="W27695" s="29"/>
      <c r="X27695" s="29"/>
    </row>
    <row r="27696" spans="23:24" ht="14.25">
      <c r="W27696" s="31"/>
      <c r="X27696" s="31"/>
    </row>
    <row r="27697" spans="23:24" ht="14.25">
      <c r="W27697" s="29"/>
      <c r="X27697" s="29"/>
    </row>
    <row r="27698" spans="23:24" ht="14.25">
      <c r="W27698" s="31"/>
      <c r="X27698" s="31"/>
    </row>
    <row r="27700" spans="23:24" ht="14.25">
      <c r="W27700" s="29"/>
      <c r="X27700" s="29"/>
    </row>
    <row r="27701" spans="23:24" ht="14.25">
      <c r="W27701" s="34"/>
      <c r="X27701" s="34"/>
    </row>
    <row r="27702" spans="23:24" ht="14.25">
      <c r="W27702" s="28"/>
      <c r="X27702" s="28"/>
    </row>
    <row r="27703" spans="23:24" ht="14.25">
      <c r="W27703" s="34"/>
      <c r="X27703" s="34"/>
    </row>
    <row r="27704" spans="23:24" ht="14.25">
      <c r="W27704" s="34"/>
      <c r="X27704" s="34"/>
    </row>
    <row r="27705" spans="23:24" ht="14.25">
      <c r="W27705" s="34"/>
      <c r="X27705" s="34"/>
    </row>
    <row r="27706" spans="23:24" ht="14.25">
      <c r="W27706" s="35"/>
      <c r="X27706" s="35"/>
    </row>
    <row r="27707" spans="23:24" ht="14.25">
      <c r="W27707" s="35"/>
      <c r="X27707" s="35"/>
    </row>
    <row r="27708" spans="23:24" ht="14.25">
      <c r="W27708" s="35"/>
      <c r="X27708" s="35"/>
    </row>
    <row r="27709" spans="23:24" ht="14.25">
      <c r="W27709" s="34"/>
      <c r="X27709" s="34"/>
    </row>
    <row r="27710" spans="23:24" ht="14.25">
      <c r="W27710" s="34"/>
      <c r="X27710" s="34"/>
    </row>
    <row r="27711" spans="23:24" ht="14.25">
      <c r="W27711" s="34"/>
      <c r="X27711" s="34"/>
    </row>
    <row r="27712" spans="23:24" ht="14.25">
      <c r="W27712" s="35"/>
      <c r="X27712" s="35"/>
    </row>
    <row r="27713" spans="23:24" ht="14.25">
      <c r="W27713" s="35"/>
      <c r="X27713" s="35"/>
    </row>
    <row r="27714" spans="23:24" ht="14.25">
      <c r="W27714" s="34"/>
      <c r="X27714" s="34"/>
    </row>
    <row r="27715" spans="23:24" ht="14.25">
      <c r="W27715" s="34"/>
      <c r="X27715" s="34"/>
    </row>
    <row r="27716" spans="23:24" ht="14.25">
      <c r="W27716" s="35"/>
      <c r="X27716" s="35"/>
    </row>
    <row r="27717" spans="23:24" ht="14.25">
      <c r="W27717" s="34"/>
      <c r="X27717" s="34"/>
    </row>
    <row r="27718" spans="23:24" ht="14.25">
      <c r="W27718" s="35"/>
      <c r="X27718" s="35"/>
    </row>
    <row r="27720" spans="23:24" ht="14.25">
      <c r="W27720" s="34"/>
      <c r="X27720" s="34"/>
    </row>
    <row r="27721" spans="23:24" ht="15" thickTop="1">
      <c r="W27721" s="35"/>
      <c r="X27721" s="35"/>
    </row>
    <row r="27722" spans="23:24" ht="15" thickTop="1">
      <c r="W27722" s="43"/>
      <c r="X27722" s="43"/>
    </row>
    <row r="27723" spans="23:24" ht="14.25">
      <c r="W27723" s="28"/>
      <c r="X27723" s="28"/>
    </row>
    <row r="27724" spans="23:24" ht="14.25">
      <c r="W27724" s="28"/>
      <c r="X27724" s="28"/>
    </row>
    <row r="27725" spans="23:24" ht="14.25">
      <c r="W27725" s="29"/>
      <c r="X27725" s="29"/>
    </row>
    <row r="27726" spans="23:24" ht="14.25">
      <c r="W27726" s="31"/>
      <c r="X27726" s="31"/>
    </row>
    <row r="27727" spans="23:24" ht="14.25">
      <c r="W27727" s="29"/>
      <c r="X27727" s="29"/>
    </row>
    <row r="27728" spans="23:24" ht="14.25">
      <c r="W27728" s="31"/>
      <c r="X27728" s="31"/>
    </row>
    <row r="27730" spans="23:24" ht="14.25">
      <c r="W27730" s="29"/>
      <c r="X27730" s="29"/>
    </row>
    <row r="27731" spans="23:24" ht="14.25">
      <c r="W27731" s="34"/>
      <c r="X27731" s="34"/>
    </row>
    <row r="27732" spans="23:24" ht="14.25">
      <c r="W27732" s="28"/>
      <c r="X27732" s="28"/>
    </row>
    <row r="27733" spans="23:24" ht="14.25">
      <c r="W27733" s="34"/>
      <c r="X27733" s="34"/>
    </row>
    <row r="27734" spans="23:24" ht="14.25">
      <c r="W27734" s="34"/>
      <c r="X27734" s="34"/>
    </row>
    <row r="27735" spans="23:24" ht="14.25">
      <c r="W27735" s="34"/>
      <c r="X27735" s="34"/>
    </row>
    <row r="27736" spans="23:24" ht="14.25">
      <c r="W27736" s="35"/>
      <c r="X27736" s="35"/>
    </row>
    <row r="27737" spans="23:24" ht="14.25">
      <c r="W27737" s="35"/>
      <c r="X27737" s="35"/>
    </row>
    <row r="27738" spans="23:24" ht="14.25">
      <c r="W27738" s="35"/>
      <c r="X27738" s="35"/>
    </row>
    <row r="27739" spans="23:24" ht="14.25">
      <c r="W27739" s="34"/>
      <c r="X27739" s="34"/>
    </row>
    <row r="27740" spans="23:24" ht="14.25">
      <c r="W27740" s="34"/>
      <c r="X27740" s="34"/>
    </row>
    <row r="27741" spans="23:24" ht="14.25">
      <c r="W27741" s="34"/>
      <c r="X27741" s="34"/>
    </row>
    <row r="27742" spans="23:24" ht="14.25">
      <c r="W27742" s="35"/>
      <c r="X27742" s="35"/>
    </row>
    <row r="27743" spans="23:24" ht="14.25">
      <c r="W27743" s="35"/>
      <c r="X27743" s="35"/>
    </row>
    <row r="27744" spans="23:24" ht="14.25">
      <c r="W27744" s="34"/>
      <c r="X27744" s="34"/>
    </row>
    <row r="27745" spans="23:24" ht="14.25">
      <c r="W27745" s="34"/>
      <c r="X27745" s="34"/>
    </row>
    <row r="27746" spans="23:24" ht="14.25">
      <c r="W27746" s="35"/>
      <c r="X27746" s="35"/>
    </row>
    <row r="27747" spans="23:24" ht="14.25">
      <c r="W27747" s="34"/>
      <c r="X27747" s="34"/>
    </row>
    <row r="27748" spans="23:24" ht="14.25">
      <c r="W27748" s="35"/>
      <c r="X27748" s="35"/>
    </row>
    <row r="27750" spans="23:24" ht="14.25">
      <c r="W27750" s="34"/>
      <c r="X27750" s="34"/>
    </row>
    <row r="27751" spans="23:24" ht="15" thickTop="1">
      <c r="W27751" s="35"/>
      <c r="X27751" s="35"/>
    </row>
    <row r="27752" spans="23:24" ht="15" thickTop="1">
      <c r="W27752" s="43"/>
      <c r="X27752" s="43"/>
    </row>
    <row r="27753" spans="23:24" ht="14.25">
      <c r="W27753" s="28"/>
      <c r="X27753" s="28"/>
    </row>
    <row r="27754" spans="23:24" ht="14.25">
      <c r="W27754" s="28"/>
      <c r="X27754" s="28"/>
    </row>
    <row r="27755" spans="23:24" ht="14.25">
      <c r="W27755" s="29"/>
      <c r="X27755" s="29"/>
    </row>
    <row r="27756" spans="23:24" ht="14.25">
      <c r="W27756" s="31"/>
      <c r="X27756" s="31"/>
    </row>
    <row r="27757" spans="23:24" ht="14.25">
      <c r="W27757" s="29"/>
      <c r="X27757" s="29"/>
    </row>
    <row r="27758" spans="23:24" ht="14.25">
      <c r="W27758" s="31"/>
      <c r="X27758" s="31"/>
    </row>
    <row r="27760" spans="23:24" ht="14.25">
      <c r="W27760" s="29"/>
      <c r="X27760" s="29"/>
    </row>
    <row r="27761" spans="23:24" ht="14.25">
      <c r="W27761" s="34"/>
      <c r="X27761" s="34"/>
    </row>
    <row r="27762" spans="23:24" ht="14.25">
      <c r="W27762" s="28"/>
      <c r="X27762" s="28"/>
    </row>
    <row r="27763" spans="23:24" ht="14.25">
      <c r="W27763" s="34"/>
      <c r="X27763" s="34"/>
    </row>
    <row r="27764" spans="23:24" ht="14.25">
      <c r="W27764" s="34"/>
      <c r="X27764" s="34"/>
    </row>
    <row r="27765" spans="23:24" ht="14.25">
      <c r="W27765" s="34"/>
      <c r="X27765" s="34"/>
    </row>
    <row r="27766" spans="23:24" ht="14.25">
      <c r="W27766" s="35"/>
      <c r="X27766" s="35"/>
    </row>
    <row r="27767" spans="23:24" ht="14.25">
      <c r="W27767" s="35"/>
      <c r="X27767" s="35"/>
    </row>
    <row r="27768" spans="23:24" ht="14.25">
      <c r="W27768" s="35"/>
      <c r="X27768" s="35"/>
    </row>
    <row r="27769" spans="23:24" ht="14.25">
      <c r="W27769" s="34"/>
      <c r="X27769" s="34"/>
    </row>
    <row r="27770" spans="23:24" ht="14.25">
      <c r="W27770" s="34"/>
      <c r="X27770" s="34"/>
    </row>
    <row r="27771" spans="23:24" ht="14.25">
      <c r="W27771" s="34"/>
      <c r="X27771" s="34"/>
    </row>
    <row r="27772" spans="23:24" ht="14.25">
      <c r="W27772" s="35"/>
      <c r="X27772" s="35"/>
    </row>
    <row r="27773" spans="23:24" ht="14.25">
      <c r="W27773" s="35"/>
      <c r="X27773" s="35"/>
    </row>
    <row r="27774" spans="23:24" ht="14.25">
      <c r="W27774" s="34"/>
      <c r="X27774" s="34"/>
    </row>
    <row r="27775" spans="23:24" ht="14.25">
      <c r="W27775" s="34"/>
      <c r="X27775" s="34"/>
    </row>
    <row r="27776" spans="23:24" ht="14.25">
      <c r="W27776" s="35"/>
      <c r="X27776" s="35"/>
    </row>
    <row r="27777" spans="23:24" ht="14.25">
      <c r="W27777" s="34"/>
      <c r="X27777" s="34"/>
    </row>
    <row r="27778" spans="23:24" ht="14.25">
      <c r="W27778" s="35"/>
      <c r="X27778" s="35"/>
    </row>
    <row r="27780" spans="23:24" ht="14.25">
      <c r="W27780" s="34"/>
      <c r="X27780" s="34"/>
    </row>
    <row r="27781" spans="23:24" ht="15" thickTop="1">
      <c r="W27781" s="35"/>
      <c r="X27781" s="35"/>
    </row>
    <row r="27782" spans="23:24" ht="15" thickTop="1">
      <c r="W27782" s="43"/>
      <c r="X27782" s="43"/>
    </row>
    <row r="27783" spans="23:24" ht="14.25">
      <c r="W27783" s="28"/>
      <c r="X27783" s="28"/>
    </row>
    <row r="27784" spans="23:24" ht="14.25">
      <c r="W27784" s="28"/>
      <c r="X27784" s="28"/>
    </row>
    <row r="27785" spans="23:24" ht="14.25">
      <c r="W27785" s="29"/>
      <c r="X27785" s="29"/>
    </row>
    <row r="27786" spans="23:24" ht="14.25">
      <c r="W27786" s="31"/>
      <c r="X27786" s="31"/>
    </row>
    <row r="27787" spans="23:24" ht="14.25">
      <c r="W27787" s="29"/>
      <c r="X27787" s="29"/>
    </row>
    <row r="27788" spans="23:24" ht="14.25">
      <c r="W27788" s="31"/>
      <c r="X27788" s="31"/>
    </row>
    <row r="27790" spans="23:24" ht="14.25">
      <c r="W27790" s="29"/>
      <c r="X27790" s="29"/>
    </row>
    <row r="27791" spans="23:24" ht="14.25">
      <c r="W27791" s="34"/>
      <c r="X27791" s="34"/>
    </row>
    <row r="27792" spans="23:24" ht="14.25">
      <c r="W27792" s="28"/>
      <c r="X27792" s="28"/>
    </row>
    <row r="27793" spans="23:24" ht="14.25">
      <c r="W27793" s="34"/>
      <c r="X27793" s="34"/>
    </row>
    <row r="27794" spans="23:24" ht="14.25">
      <c r="W27794" s="34"/>
      <c r="X27794" s="34"/>
    </row>
    <row r="27795" spans="23:24" ht="14.25">
      <c r="W27795" s="34"/>
      <c r="X27795" s="34"/>
    </row>
    <row r="27796" spans="23:24" ht="14.25">
      <c r="W27796" s="35"/>
      <c r="X27796" s="35"/>
    </row>
    <row r="27797" spans="23:24" ht="14.25">
      <c r="W27797" s="35"/>
      <c r="X27797" s="35"/>
    </row>
    <row r="27798" spans="23:24" ht="14.25">
      <c r="W27798" s="35"/>
      <c r="X27798" s="35"/>
    </row>
    <row r="27799" spans="23:24" ht="14.25">
      <c r="W27799" s="34"/>
      <c r="X27799" s="34"/>
    </row>
    <row r="27800" spans="23:24" ht="14.25">
      <c r="W27800" s="34"/>
      <c r="X27800" s="34"/>
    </row>
    <row r="27801" spans="23:24" ht="14.25">
      <c r="W27801" s="34"/>
      <c r="X27801" s="34"/>
    </row>
    <row r="27802" spans="23:24" ht="14.25">
      <c r="W27802" s="35"/>
      <c r="X27802" s="35"/>
    </row>
    <row r="27803" spans="23:24" ht="14.25">
      <c r="W27803" s="35"/>
      <c r="X27803" s="35"/>
    </row>
    <row r="27804" spans="23:24" ht="14.25">
      <c r="W27804" s="34"/>
      <c r="X27804" s="34"/>
    </row>
    <row r="27805" spans="23:24" ht="14.25">
      <c r="W27805" s="34"/>
      <c r="X27805" s="34"/>
    </row>
    <row r="27806" spans="23:24" ht="14.25">
      <c r="W27806" s="35"/>
      <c r="X27806" s="35"/>
    </row>
    <row r="27807" spans="23:24" ht="14.25">
      <c r="W27807" s="34"/>
      <c r="X27807" s="34"/>
    </row>
    <row r="27808" spans="23:24" ht="14.25">
      <c r="W27808" s="35"/>
      <c r="X27808" s="35"/>
    </row>
    <row r="27810" spans="23:24" ht="14.25">
      <c r="W27810" s="34"/>
      <c r="X27810" s="34"/>
    </row>
    <row r="27811" spans="23:24" ht="15" thickTop="1">
      <c r="W27811" s="35"/>
      <c r="X27811" s="35"/>
    </row>
    <row r="27812" spans="23:24" ht="15" thickTop="1">
      <c r="W27812" s="43"/>
      <c r="X27812" s="43"/>
    </row>
    <row r="27813" spans="23:24" ht="14.25">
      <c r="W27813" s="28"/>
      <c r="X27813" s="28"/>
    </row>
    <row r="27814" spans="23:24" ht="14.25">
      <c r="W27814" s="28"/>
      <c r="X27814" s="28"/>
    </row>
    <row r="27815" spans="23:24" ht="14.25">
      <c r="W27815" s="29"/>
      <c r="X27815" s="29"/>
    </row>
    <row r="27816" spans="23:24" ht="14.25">
      <c r="W27816" s="31"/>
      <c r="X27816" s="31"/>
    </row>
    <row r="27817" spans="23:24" ht="14.25">
      <c r="W27817" s="29"/>
      <c r="X27817" s="29"/>
    </row>
    <row r="27818" spans="23:24" ht="14.25">
      <c r="W27818" s="31"/>
      <c r="X27818" s="31"/>
    </row>
    <row r="27820" spans="23:24" ht="14.25">
      <c r="W27820" s="29"/>
      <c r="X27820" s="29"/>
    </row>
    <row r="27821" spans="23:24" ht="14.25">
      <c r="W27821" s="34"/>
      <c r="X27821" s="34"/>
    </row>
    <row r="27822" spans="23:24" ht="14.25">
      <c r="W27822" s="28"/>
      <c r="X27822" s="28"/>
    </row>
    <row r="27823" spans="23:24" ht="14.25">
      <c r="W27823" s="34"/>
      <c r="X27823" s="34"/>
    </row>
    <row r="27824" spans="23:24" ht="14.25">
      <c r="W27824" s="34"/>
      <c r="X27824" s="34"/>
    </row>
    <row r="27825" spans="23:24" ht="14.25">
      <c r="W27825" s="34"/>
      <c r="X27825" s="34"/>
    </row>
    <row r="27826" spans="23:24" ht="14.25">
      <c r="W27826" s="35"/>
      <c r="X27826" s="35"/>
    </row>
    <row r="27827" spans="23:24" ht="14.25">
      <c r="W27827" s="35"/>
      <c r="X27827" s="35"/>
    </row>
    <row r="27828" spans="23:24" ht="14.25">
      <c r="W27828" s="35"/>
      <c r="X27828" s="35"/>
    </row>
    <row r="27829" spans="23:24" ht="14.25">
      <c r="W27829" s="34"/>
      <c r="X27829" s="34"/>
    </row>
    <row r="27830" spans="23:24" ht="14.25">
      <c r="W27830" s="34"/>
      <c r="X27830" s="34"/>
    </row>
    <row r="27831" spans="23:24" ht="14.25">
      <c r="W27831" s="34"/>
      <c r="X27831" s="34"/>
    </row>
    <row r="27832" spans="23:24" ht="14.25">
      <c r="W27832" s="35"/>
      <c r="X27832" s="35"/>
    </row>
    <row r="27833" spans="23:24" ht="14.25">
      <c r="W27833" s="35"/>
      <c r="X27833" s="35"/>
    </row>
    <row r="27834" spans="23:24" ht="14.25">
      <c r="W27834" s="34"/>
      <c r="X27834" s="34"/>
    </row>
    <row r="27835" spans="23:24" ht="14.25">
      <c r="W27835" s="34"/>
      <c r="X27835" s="34"/>
    </row>
    <row r="27836" spans="23:24" ht="14.25">
      <c r="W27836" s="35"/>
      <c r="X27836" s="35"/>
    </row>
    <row r="27837" spans="23:24" ht="14.25">
      <c r="W27837" s="34"/>
      <c r="X27837" s="34"/>
    </row>
    <row r="27838" spans="23:24" ht="14.25">
      <c r="W27838" s="35"/>
      <c r="X27838" s="35"/>
    </row>
    <row r="27840" spans="23:24" ht="14.25">
      <c r="W27840" s="34"/>
      <c r="X27840" s="34"/>
    </row>
    <row r="27841" spans="23:24" ht="15" thickTop="1">
      <c r="W27841" s="35"/>
      <c r="X27841" s="35"/>
    </row>
    <row r="27842" spans="23:24" ht="15" thickTop="1">
      <c r="W27842" s="43"/>
      <c r="X27842" s="43"/>
    </row>
    <row r="27843" spans="23:24" ht="14.25">
      <c r="W27843" s="28"/>
      <c r="X27843" s="28"/>
    </row>
    <row r="27844" spans="23:24" ht="14.25">
      <c r="W27844" s="28"/>
      <c r="X27844" s="28"/>
    </row>
    <row r="27845" spans="23:24" ht="14.25">
      <c r="W27845" s="29"/>
      <c r="X27845" s="29"/>
    </row>
    <row r="27846" spans="23:24" ht="14.25">
      <c r="W27846" s="31"/>
      <c r="X27846" s="31"/>
    </row>
    <row r="27847" spans="23:24" ht="14.25">
      <c r="W27847" s="29"/>
      <c r="X27847" s="29"/>
    </row>
    <row r="27848" spans="23:24" ht="14.25">
      <c r="W27848" s="31"/>
      <c r="X27848" s="31"/>
    </row>
    <row r="27850" spans="23:24" ht="14.25">
      <c r="W27850" s="29"/>
      <c r="X27850" s="29"/>
    </row>
    <row r="27851" spans="23:24" ht="14.25">
      <c r="W27851" s="34"/>
      <c r="X27851" s="34"/>
    </row>
    <row r="27852" spans="23:24" ht="14.25">
      <c r="W27852" s="28"/>
      <c r="X27852" s="28"/>
    </row>
    <row r="27853" spans="23:24" ht="14.25">
      <c r="W27853" s="34"/>
      <c r="X27853" s="34"/>
    </row>
    <row r="27854" spans="23:24" ht="14.25">
      <c r="W27854" s="34"/>
      <c r="X27854" s="34"/>
    </row>
    <row r="27855" spans="23:24" ht="14.25">
      <c r="W27855" s="34"/>
      <c r="X27855" s="34"/>
    </row>
    <row r="27856" spans="23:24" ht="14.25">
      <c r="W27856" s="35"/>
      <c r="X27856" s="35"/>
    </row>
    <row r="27857" spans="23:24" ht="14.25">
      <c r="W27857" s="35"/>
      <c r="X27857" s="35"/>
    </row>
    <row r="27858" spans="23:24" ht="14.25">
      <c r="W27858" s="35"/>
      <c r="X27858" s="35"/>
    </row>
    <row r="27859" spans="23:24" ht="14.25">
      <c r="W27859" s="34"/>
      <c r="X27859" s="34"/>
    </row>
    <row r="27860" spans="23:24" ht="14.25">
      <c r="W27860" s="34"/>
      <c r="X27860" s="34"/>
    </row>
    <row r="27861" spans="23:24" ht="14.25">
      <c r="W27861" s="34"/>
      <c r="X27861" s="34"/>
    </row>
    <row r="27862" spans="23:24" ht="14.25">
      <c r="W27862" s="35"/>
      <c r="X27862" s="35"/>
    </row>
    <row r="27863" spans="23:24" ht="14.25">
      <c r="W27863" s="35"/>
      <c r="X27863" s="35"/>
    </row>
    <row r="27864" spans="23:24" ht="14.25">
      <c r="W27864" s="34"/>
      <c r="X27864" s="34"/>
    </row>
    <row r="27865" spans="23:24" ht="14.25">
      <c r="W27865" s="34"/>
      <c r="X27865" s="34"/>
    </row>
    <row r="27866" spans="23:24" ht="14.25">
      <c r="W27866" s="35"/>
      <c r="X27866" s="35"/>
    </row>
    <row r="27867" spans="23:24" ht="14.25">
      <c r="W27867" s="34"/>
      <c r="X27867" s="34"/>
    </row>
    <row r="27868" spans="23:24" ht="14.25">
      <c r="W27868" s="35"/>
      <c r="X27868" s="35"/>
    </row>
    <row r="27870" spans="23:24" ht="14.25">
      <c r="W27870" s="34"/>
      <c r="X27870" s="34"/>
    </row>
    <row r="27871" spans="23:24" ht="15" thickTop="1">
      <c r="W27871" s="35"/>
      <c r="X27871" s="35"/>
    </row>
    <row r="27872" spans="23:24" ht="15" thickTop="1">
      <c r="W27872" s="43"/>
      <c r="X27872" s="43"/>
    </row>
    <row r="27873" spans="23:24" ht="14.25">
      <c r="W27873" s="28"/>
      <c r="X27873" s="28"/>
    </row>
    <row r="27874" spans="23:24" ht="14.25">
      <c r="W27874" s="28"/>
      <c r="X27874" s="28"/>
    </row>
    <row r="27875" spans="23:24" ht="14.25">
      <c r="W27875" s="29"/>
      <c r="X27875" s="29"/>
    </row>
    <row r="27876" spans="23:24" ht="14.25">
      <c r="W27876" s="31"/>
      <c r="X27876" s="31"/>
    </row>
    <row r="27877" spans="23:24" ht="14.25">
      <c r="W27877" s="29"/>
      <c r="X27877" s="29"/>
    </row>
    <row r="27878" spans="23:24" ht="14.25">
      <c r="W27878" s="31"/>
      <c r="X27878" s="31"/>
    </row>
    <row r="27880" spans="23:24" ht="14.25">
      <c r="W27880" s="29"/>
      <c r="X27880" s="29"/>
    </row>
    <row r="27881" spans="23:24" ht="14.25">
      <c r="W27881" s="34"/>
      <c r="X27881" s="34"/>
    </row>
    <row r="27882" spans="23:24" ht="14.25">
      <c r="W27882" s="28"/>
      <c r="X27882" s="28"/>
    </row>
    <row r="27883" spans="23:24" ht="14.25">
      <c r="W27883" s="34"/>
      <c r="X27883" s="34"/>
    </row>
    <row r="27884" spans="23:24" ht="14.25">
      <c r="W27884" s="34"/>
      <c r="X27884" s="34"/>
    </row>
    <row r="27885" spans="23:24" ht="14.25">
      <c r="W27885" s="34"/>
      <c r="X27885" s="34"/>
    </row>
    <row r="27886" spans="23:24" ht="14.25">
      <c r="W27886" s="35"/>
      <c r="X27886" s="35"/>
    </row>
    <row r="27887" spans="23:24" ht="14.25">
      <c r="W27887" s="35"/>
      <c r="X27887" s="35"/>
    </row>
    <row r="27888" spans="23:24" ht="14.25">
      <c r="W27888" s="35"/>
      <c r="X27888" s="35"/>
    </row>
    <row r="27889" spans="23:24" ht="14.25">
      <c r="W27889" s="34"/>
      <c r="X27889" s="34"/>
    </row>
    <row r="27890" spans="23:24" ht="14.25">
      <c r="W27890" s="34"/>
      <c r="X27890" s="34"/>
    </row>
    <row r="27891" spans="23:24" ht="14.25">
      <c r="W27891" s="34"/>
      <c r="X27891" s="34"/>
    </row>
    <row r="27892" spans="23:24" ht="14.25">
      <c r="W27892" s="35"/>
      <c r="X27892" s="35"/>
    </row>
    <row r="27893" spans="23:24" ht="14.25">
      <c r="W27893" s="35"/>
      <c r="X27893" s="35"/>
    </row>
    <row r="27894" spans="23:24" ht="14.25">
      <c r="W27894" s="34"/>
      <c r="X27894" s="34"/>
    </row>
    <row r="27895" spans="23:24" ht="14.25">
      <c r="W27895" s="34"/>
      <c r="X27895" s="34"/>
    </row>
    <row r="27896" spans="23:24" ht="14.25">
      <c r="W27896" s="35"/>
      <c r="X27896" s="35"/>
    </row>
    <row r="27897" spans="23:24" ht="14.25">
      <c r="W27897" s="34"/>
      <c r="X27897" s="34"/>
    </row>
    <row r="27898" spans="23:24" ht="14.25">
      <c r="W27898" s="35"/>
      <c r="X27898" s="35"/>
    </row>
    <row r="27900" spans="23:24" ht="14.25">
      <c r="W27900" s="34"/>
      <c r="X27900" s="34"/>
    </row>
    <row r="27901" spans="23:24" ht="15" thickTop="1">
      <c r="W27901" s="35"/>
      <c r="X27901" s="35"/>
    </row>
    <row r="27902" spans="23:24" ht="15" thickTop="1">
      <c r="W27902" s="43"/>
      <c r="X27902" s="43"/>
    </row>
    <row r="27903" spans="23:24" ht="14.25">
      <c r="W27903" s="28"/>
      <c r="X27903" s="28"/>
    </row>
    <row r="27904" spans="23:24" ht="14.25">
      <c r="W27904" s="28"/>
      <c r="X27904" s="28"/>
    </row>
    <row r="27905" spans="23:24" ht="14.25">
      <c r="W27905" s="29"/>
      <c r="X27905" s="29"/>
    </row>
    <row r="27906" spans="23:24" ht="14.25">
      <c r="W27906" s="31"/>
      <c r="X27906" s="31"/>
    </row>
    <row r="27907" spans="23:24" ht="14.25">
      <c r="W27907" s="29"/>
      <c r="X27907" s="29"/>
    </row>
    <row r="27908" spans="23:24" ht="14.25">
      <c r="W27908" s="31"/>
      <c r="X27908" s="31"/>
    </row>
    <row r="27910" spans="23:24" ht="14.25">
      <c r="W27910" s="29"/>
      <c r="X27910" s="29"/>
    </row>
    <row r="27911" spans="23:24" ht="14.25">
      <c r="W27911" s="34"/>
      <c r="X27911" s="34"/>
    </row>
    <row r="27912" spans="23:24" ht="14.25">
      <c r="W27912" s="28"/>
      <c r="X27912" s="28"/>
    </row>
    <row r="27913" spans="23:24" ht="14.25">
      <c r="W27913" s="34"/>
      <c r="X27913" s="34"/>
    </row>
    <row r="27914" spans="23:24" ht="14.25">
      <c r="W27914" s="34"/>
      <c r="X27914" s="34"/>
    </row>
    <row r="27915" spans="23:24" ht="14.25">
      <c r="W27915" s="34"/>
      <c r="X27915" s="34"/>
    </row>
    <row r="27916" spans="23:24" ht="14.25">
      <c r="W27916" s="35"/>
      <c r="X27916" s="35"/>
    </row>
    <row r="27917" spans="23:24" ht="14.25">
      <c r="W27917" s="35"/>
      <c r="X27917" s="35"/>
    </row>
    <row r="27918" spans="23:24" ht="14.25">
      <c r="W27918" s="35"/>
      <c r="X27918" s="35"/>
    </row>
    <row r="27919" spans="23:24" ht="14.25">
      <c r="W27919" s="34"/>
      <c r="X27919" s="34"/>
    </row>
    <row r="27920" spans="23:24" ht="14.25">
      <c r="W27920" s="34"/>
      <c r="X27920" s="34"/>
    </row>
    <row r="27921" spans="23:24" ht="14.25">
      <c r="W27921" s="34"/>
      <c r="X27921" s="34"/>
    </row>
    <row r="27922" spans="23:24" ht="14.25">
      <c r="W27922" s="35"/>
      <c r="X27922" s="35"/>
    </row>
    <row r="27923" spans="23:24" ht="14.25">
      <c r="W27923" s="35"/>
      <c r="X27923" s="35"/>
    </row>
    <row r="27924" spans="23:24" ht="14.25">
      <c r="W27924" s="34"/>
      <c r="X27924" s="34"/>
    </row>
    <row r="27925" spans="23:24" ht="14.25">
      <c r="W27925" s="34"/>
      <c r="X27925" s="34"/>
    </row>
    <row r="27926" spans="23:24" ht="14.25">
      <c r="W27926" s="35"/>
      <c r="X27926" s="35"/>
    </row>
    <row r="27927" spans="23:24" ht="14.25">
      <c r="W27927" s="34"/>
      <c r="X27927" s="34"/>
    </row>
    <row r="27928" spans="23:24" ht="14.25">
      <c r="W27928" s="35"/>
      <c r="X27928" s="35"/>
    </row>
    <row r="27930" spans="23:24" ht="14.25">
      <c r="W27930" s="34"/>
      <c r="X27930" s="34"/>
    </row>
    <row r="27931" spans="23:24" ht="15" thickTop="1">
      <c r="W27931" s="35"/>
      <c r="X27931" s="35"/>
    </row>
    <row r="27932" spans="23:24" ht="15" thickTop="1">
      <c r="W27932" s="43"/>
      <c r="X27932" s="43"/>
    </row>
    <row r="27933" spans="23:24" ht="14.25">
      <c r="W27933" s="28"/>
      <c r="X27933" s="28"/>
    </row>
    <row r="27934" spans="23:24" ht="14.25">
      <c r="W27934" s="28"/>
      <c r="X27934" s="28"/>
    </row>
    <row r="27935" spans="23:24" ht="14.25">
      <c r="W27935" s="29"/>
      <c r="X27935" s="29"/>
    </row>
    <row r="27936" spans="23:24" ht="14.25">
      <c r="W27936" s="31"/>
      <c r="X27936" s="31"/>
    </row>
    <row r="27937" spans="23:24" ht="14.25">
      <c r="W27937" s="29"/>
      <c r="X27937" s="29"/>
    </row>
    <row r="27938" spans="23:24" ht="14.25">
      <c r="W27938" s="31"/>
      <c r="X27938" s="31"/>
    </row>
    <row r="27940" spans="23:24" ht="14.25">
      <c r="W27940" s="29"/>
      <c r="X27940" s="29"/>
    </row>
    <row r="27941" spans="23:24" ht="14.25">
      <c r="W27941" s="34"/>
      <c r="X27941" s="34"/>
    </row>
    <row r="27942" spans="23:24" ht="14.25">
      <c r="W27942" s="28"/>
      <c r="X27942" s="28"/>
    </row>
    <row r="27943" spans="23:24" ht="14.25">
      <c r="W27943" s="34"/>
      <c r="X27943" s="34"/>
    </row>
    <row r="27944" spans="23:24" ht="14.25">
      <c r="W27944" s="34"/>
      <c r="X27944" s="34"/>
    </row>
    <row r="27945" spans="23:24" ht="14.25">
      <c r="W27945" s="34"/>
      <c r="X27945" s="34"/>
    </row>
    <row r="27946" spans="23:24" ht="14.25">
      <c r="W27946" s="35"/>
      <c r="X27946" s="35"/>
    </row>
    <row r="27947" spans="23:24" ht="14.25">
      <c r="W27947" s="35"/>
      <c r="X27947" s="35"/>
    </row>
    <row r="27948" spans="23:24" ht="14.25">
      <c r="W27948" s="35"/>
      <c r="X27948" s="35"/>
    </row>
    <row r="27949" spans="23:24" ht="14.25">
      <c r="W27949" s="34"/>
      <c r="X27949" s="34"/>
    </row>
    <row r="27950" spans="23:24" ht="14.25">
      <c r="W27950" s="34"/>
      <c r="X27950" s="34"/>
    </row>
    <row r="27951" spans="23:24" ht="14.25">
      <c r="W27951" s="34"/>
      <c r="X27951" s="34"/>
    </row>
    <row r="27952" spans="23:24" ht="14.25">
      <c r="W27952" s="35"/>
      <c r="X27952" s="35"/>
    </row>
    <row r="27953" spans="23:24" ht="14.25">
      <c r="W27953" s="35"/>
      <c r="X27953" s="35"/>
    </row>
    <row r="27954" spans="23:24" ht="14.25">
      <c r="W27954" s="34"/>
      <c r="X27954" s="34"/>
    </row>
    <row r="27955" spans="23:24" ht="14.25">
      <c r="W27955" s="34"/>
      <c r="X27955" s="34"/>
    </row>
    <row r="27956" spans="23:24" ht="14.25">
      <c r="W27956" s="35"/>
      <c r="X27956" s="35"/>
    </row>
    <row r="27957" spans="23:24" ht="14.25">
      <c r="W27957" s="34"/>
      <c r="X27957" s="34"/>
    </row>
    <row r="27958" spans="23:24" ht="14.25">
      <c r="W27958" s="35"/>
      <c r="X27958" s="35"/>
    </row>
    <row r="27960" spans="23:24" ht="14.25">
      <c r="W27960" s="34"/>
      <c r="X27960" s="34"/>
    </row>
    <row r="27961" spans="23:24" ht="15" thickTop="1">
      <c r="W27961" s="35"/>
      <c r="X27961" s="35"/>
    </row>
    <row r="27962" spans="23:24" ht="15" thickTop="1">
      <c r="W27962" s="43"/>
      <c r="X27962" s="43"/>
    </row>
    <row r="27963" spans="23:24" ht="14.25">
      <c r="W27963" s="28"/>
      <c r="X27963" s="28"/>
    </row>
    <row r="27964" spans="23:24" ht="14.25">
      <c r="W27964" s="28"/>
      <c r="X27964" s="28"/>
    </row>
    <row r="27965" spans="23:24" ht="14.25">
      <c r="W27965" s="29"/>
      <c r="X27965" s="29"/>
    </row>
    <row r="27966" spans="23:24" ht="14.25">
      <c r="W27966" s="31"/>
      <c r="X27966" s="31"/>
    </row>
    <row r="27967" spans="23:24" ht="14.25">
      <c r="W27967" s="29"/>
      <c r="X27967" s="29"/>
    </row>
    <row r="27968" spans="23:24" ht="14.25">
      <c r="W27968" s="31"/>
      <c r="X27968" s="31"/>
    </row>
    <row r="27970" spans="23:24" ht="14.25">
      <c r="W27970" s="29"/>
      <c r="X27970" s="29"/>
    </row>
    <row r="27971" spans="23:24" ht="14.25">
      <c r="W27971" s="34"/>
      <c r="X27971" s="34"/>
    </row>
    <row r="27972" spans="23:24" ht="14.25">
      <c r="W27972" s="28"/>
      <c r="X27972" s="28"/>
    </row>
    <row r="27973" spans="23:24" ht="14.25">
      <c r="W27973" s="34"/>
      <c r="X27973" s="34"/>
    </row>
    <row r="27974" spans="23:24" ht="14.25">
      <c r="W27974" s="34"/>
      <c r="X27974" s="34"/>
    </row>
    <row r="27975" spans="23:24" ht="14.25">
      <c r="W27975" s="34"/>
      <c r="X27975" s="34"/>
    </row>
    <row r="27976" spans="23:24" ht="14.25">
      <c r="W27976" s="35"/>
      <c r="X27976" s="35"/>
    </row>
    <row r="27977" spans="23:24" ht="14.25">
      <c r="W27977" s="35"/>
      <c r="X27977" s="35"/>
    </row>
    <row r="27978" spans="23:24" ht="14.25">
      <c r="W27978" s="35"/>
      <c r="X27978" s="35"/>
    </row>
    <row r="27979" spans="23:24" ht="14.25">
      <c r="W27979" s="34"/>
      <c r="X27979" s="34"/>
    </row>
    <row r="27980" spans="23:24" ht="14.25">
      <c r="W27980" s="34"/>
      <c r="X27980" s="34"/>
    </row>
    <row r="27981" spans="23:24" ht="14.25">
      <c r="W27981" s="34"/>
      <c r="X27981" s="34"/>
    </row>
    <row r="27982" spans="23:24" ht="14.25">
      <c r="W27982" s="35"/>
      <c r="X27982" s="35"/>
    </row>
    <row r="27983" spans="23:24" ht="14.25">
      <c r="W27983" s="35"/>
      <c r="X27983" s="35"/>
    </row>
    <row r="27984" spans="23:24" ht="14.25">
      <c r="W27984" s="34"/>
      <c r="X27984" s="34"/>
    </row>
    <row r="27985" spans="23:24" ht="14.25">
      <c r="W27985" s="34"/>
      <c r="X27985" s="34"/>
    </row>
    <row r="27986" spans="23:24" ht="14.25">
      <c r="W27986" s="35"/>
      <c r="X27986" s="35"/>
    </row>
    <row r="27987" spans="23:24" ht="14.25">
      <c r="W27987" s="34"/>
      <c r="X27987" s="34"/>
    </row>
    <row r="27988" spans="23:24" ht="14.25">
      <c r="W27988" s="35"/>
      <c r="X27988" s="35"/>
    </row>
    <row r="27990" spans="23:24" ht="14.25">
      <c r="W27990" s="34"/>
      <c r="X27990" s="34"/>
    </row>
    <row r="27991" spans="23:24" ht="15" thickTop="1">
      <c r="W27991" s="35"/>
      <c r="X27991" s="35"/>
    </row>
    <row r="27992" spans="23:24" ht="15" thickTop="1">
      <c r="W27992" s="43"/>
      <c r="X27992" s="43"/>
    </row>
    <row r="27993" spans="23:24" ht="14.25">
      <c r="W27993" s="28"/>
      <c r="X27993" s="28"/>
    </row>
    <row r="27994" spans="23:24" ht="14.25">
      <c r="W27994" s="28"/>
      <c r="X27994" s="28"/>
    </row>
    <row r="27995" spans="23:24" ht="14.25">
      <c r="W27995" s="29"/>
      <c r="X27995" s="29"/>
    </row>
    <row r="27996" spans="23:24" ht="14.25">
      <c r="W27996" s="31"/>
      <c r="X27996" s="31"/>
    </row>
    <row r="27997" spans="23:24" ht="14.25">
      <c r="W27997" s="29"/>
      <c r="X27997" s="29"/>
    </row>
    <row r="27998" spans="23:24" ht="14.25">
      <c r="W27998" s="31"/>
      <c r="X27998" s="31"/>
    </row>
    <row r="28000" spans="23:24" ht="14.25">
      <c r="W28000" s="29"/>
      <c r="X28000" s="29"/>
    </row>
    <row r="28001" spans="23:24" ht="14.25">
      <c r="W28001" s="34"/>
      <c r="X28001" s="34"/>
    </row>
    <row r="28002" spans="23:24" ht="14.25">
      <c r="W28002" s="28"/>
      <c r="X28002" s="28"/>
    </row>
    <row r="28003" spans="23:24" ht="14.25">
      <c r="W28003" s="34"/>
      <c r="X28003" s="34"/>
    </row>
    <row r="28004" spans="23:24" ht="14.25">
      <c r="W28004" s="34"/>
      <c r="X28004" s="34"/>
    </row>
    <row r="28005" spans="23:24" ht="14.25">
      <c r="W28005" s="34"/>
      <c r="X28005" s="34"/>
    </row>
    <row r="28006" spans="23:24" ht="14.25">
      <c r="W28006" s="35"/>
      <c r="X28006" s="35"/>
    </row>
    <row r="28007" spans="23:24" ht="14.25">
      <c r="W28007" s="35"/>
      <c r="X28007" s="35"/>
    </row>
    <row r="28008" spans="23:24" ht="14.25">
      <c r="W28008" s="35"/>
      <c r="X28008" s="35"/>
    </row>
    <row r="28009" spans="23:24" ht="14.25">
      <c r="W28009" s="34"/>
      <c r="X28009" s="34"/>
    </row>
    <row r="28010" spans="23:24" ht="14.25">
      <c r="W28010" s="34"/>
      <c r="X28010" s="34"/>
    </row>
    <row r="28011" spans="23:24" ht="14.25">
      <c r="W28011" s="34"/>
      <c r="X28011" s="34"/>
    </row>
    <row r="28012" spans="23:24" ht="14.25">
      <c r="W28012" s="35"/>
      <c r="X28012" s="35"/>
    </row>
    <row r="28013" spans="23:24" ht="14.25">
      <c r="W28013" s="35"/>
      <c r="X28013" s="35"/>
    </row>
    <row r="28014" spans="23:24" ht="14.25">
      <c r="W28014" s="34"/>
      <c r="X28014" s="34"/>
    </row>
    <row r="28015" spans="23:24" ht="14.25">
      <c r="W28015" s="34"/>
      <c r="X28015" s="34"/>
    </row>
    <row r="28016" spans="23:24" ht="14.25">
      <c r="W28016" s="35"/>
      <c r="X28016" s="35"/>
    </row>
    <row r="28017" spans="23:24" ht="14.25">
      <c r="W28017" s="34"/>
      <c r="X28017" s="34"/>
    </row>
    <row r="28018" spans="23:24" ht="14.25">
      <c r="W28018" s="35"/>
      <c r="X28018" s="35"/>
    </row>
    <row r="28020" spans="23:24" ht="14.25">
      <c r="W28020" s="34"/>
      <c r="X28020" s="34"/>
    </row>
    <row r="28021" spans="23:24" ht="15" thickTop="1">
      <c r="W28021" s="35"/>
      <c r="X28021" s="35"/>
    </row>
    <row r="28022" spans="23:24" ht="15" thickTop="1">
      <c r="W28022" s="43"/>
      <c r="X28022" s="43"/>
    </row>
    <row r="28023" spans="23:24" ht="14.25">
      <c r="W28023" s="28"/>
      <c r="X28023" s="28"/>
    </row>
    <row r="28024" spans="23:24" ht="14.25">
      <c r="W28024" s="28"/>
      <c r="X28024" s="28"/>
    </row>
    <row r="28025" spans="23:24" ht="14.25">
      <c r="W28025" s="29"/>
      <c r="X28025" s="29"/>
    </row>
    <row r="28026" spans="23:24" ht="14.25">
      <c r="W28026" s="31"/>
      <c r="X28026" s="31"/>
    </row>
    <row r="28027" spans="23:24" ht="14.25">
      <c r="W28027" s="29"/>
      <c r="X28027" s="29"/>
    </row>
    <row r="28028" spans="23:24" ht="14.25">
      <c r="W28028" s="31"/>
      <c r="X28028" s="31"/>
    </row>
    <row r="28030" spans="23:24" ht="14.25">
      <c r="W28030" s="29"/>
      <c r="X28030" s="29"/>
    </row>
    <row r="28031" spans="23:24" ht="14.25">
      <c r="W28031" s="34"/>
      <c r="X28031" s="34"/>
    </row>
    <row r="28032" spans="23:24" ht="14.25">
      <c r="W28032" s="28"/>
      <c r="X28032" s="28"/>
    </row>
    <row r="28033" spans="23:24" ht="14.25">
      <c r="W28033" s="34"/>
      <c r="X28033" s="34"/>
    </row>
    <row r="28034" spans="23:24" ht="14.25">
      <c r="W28034" s="34"/>
      <c r="X28034" s="34"/>
    </row>
    <row r="28035" spans="23:24" ht="14.25">
      <c r="W28035" s="34"/>
      <c r="X28035" s="34"/>
    </row>
    <row r="28036" spans="23:24" ht="14.25">
      <c r="W28036" s="35"/>
      <c r="X28036" s="35"/>
    </row>
    <row r="28037" spans="23:24" ht="14.25">
      <c r="W28037" s="35"/>
      <c r="X28037" s="35"/>
    </row>
    <row r="28038" spans="23:24" ht="14.25">
      <c r="W28038" s="35"/>
      <c r="X28038" s="35"/>
    </row>
    <row r="28039" spans="23:24" ht="14.25">
      <c r="W28039" s="34"/>
      <c r="X28039" s="34"/>
    </row>
    <row r="28040" spans="23:24" ht="14.25">
      <c r="W28040" s="34"/>
      <c r="X28040" s="34"/>
    </row>
    <row r="28041" spans="23:24" ht="14.25">
      <c r="W28041" s="34"/>
      <c r="X28041" s="34"/>
    </row>
    <row r="28042" spans="23:24" ht="14.25">
      <c r="W28042" s="35"/>
      <c r="X28042" s="35"/>
    </row>
    <row r="28043" spans="23:24" ht="14.25">
      <c r="W28043" s="35"/>
      <c r="X28043" s="35"/>
    </row>
    <row r="28044" spans="23:24" ht="14.25">
      <c r="W28044" s="34"/>
      <c r="X28044" s="34"/>
    </row>
    <row r="28045" spans="23:24" ht="14.25">
      <c r="W28045" s="34"/>
      <c r="X28045" s="34"/>
    </row>
    <row r="28046" spans="23:24" ht="14.25">
      <c r="W28046" s="35"/>
      <c r="X28046" s="35"/>
    </row>
    <row r="28047" spans="23:24" ht="14.25">
      <c r="W28047" s="34"/>
      <c r="X28047" s="34"/>
    </row>
    <row r="28048" spans="23:24" ht="14.25">
      <c r="W28048" s="35"/>
      <c r="X28048" s="35"/>
    </row>
    <row r="28050" spans="23:24" ht="14.25">
      <c r="W28050" s="34"/>
      <c r="X28050" s="34"/>
    </row>
    <row r="28051" spans="23:24" ht="15" thickTop="1">
      <c r="W28051" s="35"/>
      <c r="X28051" s="35"/>
    </row>
    <row r="28052" spans="23:24" ht="15" thickTop="1">
      <c r="W28052" s="43"/>
      <c r="X28052" s="43"/>
    </row>
    <row r="28053" spans="23:24" ht="14.25">
      <c r="W28053" s="28"/>
      <c r="X28053" s="28"/>
    </row>
    <row r="28054" spans="23:24" ht="14.25">
      <c r="W28054" s="28"/>
      <c r="X28054" s="28"/>
    </row>
    <row r="28055" spans="23:24" ht="14.25">
      <c r="W28055" s="29"/>
      <c r="X28055" s="29"/>
    </row>
    <row r="28056" spans="23:24" ht="14.25">
      <c r="W28056" s="31"/>
      <c r="X28056" s="31"/>
    </row>
    <row r="28057" spans="23:24" ht="14.25">
      <c r="W28057" s="29"/>
      <c r="X28057" s="29"/>
    </row>
    <row r="28058" spans="23:24" ht="14.25">
      <c r="W28058" s="31"/>
      <c r="X28058" s="31"/>
    </row>
    <row r="28060" spans="23:24" ht="14.25">
      <c r="W28060" s="29"/>
      <c r="X28060" s="29"/>
    </row>
    <row r="28061" spans="23:24" ht="14.25">
      <c r="W28061" s="34"/>
      <c r="X28061" s="34"/>
    </row>
    <row r="28062" spans="23:24" ht="14.25">
      <c r="W28062" s="28"/>
      <c r="X28062" s="28"/>
    </row>
    <row r="28063" spans="23:24" ht="14.25">
      <c r="W28063" s="34"/>
      <c r="X28063" s="34"/>
    </row>
    <row r="28064" spans="23:24" ht="14.25">
      <c r="W28064" s="34"/>
      <c r="X28064" s="34"/>
    </row>
    <row r="28065" spans="23:24" ht="14.25">
      <c r="W28065" s="34"/>
      <c r="X28065" s="34"/>
    </row>
    <row r="28066" spans="23:24" ht="14.25">
      <c r="W28066" s="35"/>
      <c r="X28066" s="35"/>
    </row>
    <row r="28067" spans="23:24" ht="14.25">
      <c r="W28067" s="35"/>
      <c r="X28067" s="35"/>
    </row>
    <row r="28068" spans="23:24" ht="14.25">
      <c r="W28068" s="35"/>
      <c r="X28068" s="35"/>
    </row>
    <row r="28069" spans="23:24" ht="14.25">
      <c r="W28069" s="34"/>
      <c r="X28069" s="34"/>
    </row>
    <row r="28070" spans="23:24" ht="14.25">
      <c r="W28070" s="34"/>
      <c r="X28070" s="34"/>
    </row>
    <row r="28071" spans="23:24" ht="14.25">
      <c r="W28071" s="34"/>
      <c r="X28071" s="34"/>
    </row>
    <row r="28072" spans="23:24" ht="14.25">
      <c r="W28072" s="35"/>
      <c r="X28072" s="35"/>
    </row>
    <row r="28073" spans="23:24" ht="14.25">
      <c r="W28073" s="35"/>
      <c r="X28073" s="35"/>
    </row>
    <row r="28074" spans="23:24" ht="14.25">
      <c r="W28074" s="34"/>
      <c r="X28074" s="34"/>
    </row>
    <row r="28075" spans="23:24" ht="14.25">
      <c r="W28075" s="34"/>
      <c r="X28075" s="34"/>
    </row>
    <row r="28076" spans="23:24" ht="14.25">
      <c r="W28076" s="35"/>
      <c r="X28076" s="35"/>
    </row>
    <row r="28077" spans="23:24" ht="14.25">
      <c r="W28077" s="34"/>
      <c r="X28077" s="34"/>
    </row>
    <row r="28078" spans="23:24" ht="14.25">
      <c r="W28078" s="35"/>
      <c r="X28078" s="35"/>
    </row>
    <row r="28080" spans="23:24" ht="14.25">
      <c r="W28080" s="34"/>
      <c r="X28080" s="34"/>
    </row>
    <row r="28081" spans="23:24" ht="15" thickTop="1">
      <c r="W28081" s="35"/>
      <c r="X28081" s="35"/>
    </row>
    <row r="28082" spans="23:24" ht="15" thickTop="1">
      <c r="W28082" s="43"/>
      <c r="X28082" s="43"/>
    </row>
    <row r="28083" spans="23:24" ht="14.25">
      <c r="W28083" s="28"/>
      <c r="X28083" s="28"/>
    </row>
    <row r="28084" spans="23:24" ht="14.25">
      <c r="W28084" s="28"/>
      <c r="X28084" s="28"/>
    </row>
    <row r="28085" spans="23:24" ht="14.25">
      <c r="W28085" s="29"/>
      <c r="X28085" s="29"/>
    </row>
    <row r="28086" spans="23:24" ht="14.25">
      <c r="W28086" s="31"/>
      <c r="X28086" s="31"/>
    </row>
    <row r="28087" spans="23:24" ht="14.25">
      <c r="W28087" s="29"/>
      <c r="X28087" s="29"/>
    </row>
    <row r="28088" spans="23:24" ht="14.25">
      <c r="W28088" s="31"/>
      <c r="X28088" s="31"/>
    </row>
    <row r="28090" spans="23:24" ht="14.25">
      <c r="W28090" s="29"/>
      <c r="X28090" s="29"/>
    </row>
    <row r="28091" spans="23:24" ht="14.25">
      <c r="W28091" s="34"/>
      <c r="X28091" s="34"/>
    </row>
    <row r="28092" spans="23:24" ht="14.25">
      <c r="W28092" s="28"/>
      <c r="X28092" s="28"/>
    </row>
    <row r="28093" spans="23:24" ht="14.25">
      <c r="W28093" s="34"/>
      <c r="X28093" s="34"/>
    </row>
    <row r="28094" spans="23:24" ht="14.25">
      <c r="W28094" s="34"/>
      <c r="X28094" s="34"/>
    </row>
    <row r="28095" spans="23:24" ht="14.25">
      <c r="W28095" s="34"/>
      <c r="X28095" s="34"/>
    </row>
    <row r="28096" spans="23:24" ht="14.25">
      <c r="W28096" s="35"/>
      <c r="X28096" s="35"/>
    </row>
    <row r="28097" spans="23:24" ht="14.25">
      <c r="W28097" s="35"/>
      <c r="X28097" s="35"/>
    </row>
    <row r="28098" spans="23:24" ht="14.25">
      <c r="W28098" s="35"/>
      <c r="X28098" s="35"/>
    </row>
    <row r="28099" spans="23:24" ht="14.25">
      <c r="W28099" s="34"/>
      <c r="X28099" s="34"/>
    </row>
    <row r="28100" spans="23:24" ht="14.25">
      <c r="W28100" s="34"/>
      <c r="X28100" s="34"/>
    </row>
    <row r="28101" spans="23:24" ht="14.25">
      <c r="W28101" s="34"/>
      <c r="X28101" s="34"/>
    </row>
    <row r="28102" spans="23:24" ht="14.25">
      <c r="W28102" s="35"/>
      <c r="X28102" s="35"/>
    </row>
    <row r="28103" spans="23:24" ht="14.25">
      <c r="W28103" s="35"/>
      <c r="X28103" s="35"/>
    </row>
    <row r="28104" spans="23:24" ht="14.25">
      <c r="W28104" s="34"/>
      <c r="X28104" s="34"/>
    </row>
    <row r="28105" spans="23:24" ht="14.25">
      <c r="W28105" s="34"/>
      <c r="X28105" s="34"/>
    </row>
    <row r="28106" spans="23:24" ht="14.25">
      <c r="W28106" s="35"/>
      <c r="X28106" s="35"/>
    </row>
    <row r="28107" spans="23:24" ht="14.25">
      <c r="W28107" s="34"/>
      <c r="X28107" s="34"/>
    </row>
    <row r="28108" spans="23:24" ht="14.25">
      <c r="W28108" s="35"/>
      <c r="X28108" s="35"/>
    </row>
    <row r="28110" spans="23:24" ht="14.25">
      <c r="W28110" s="34"/>
      <c r="X28110" s="34"/>
    </row>
    <row r="28111" spans="23:24" ht="15" thickTop="1">
      <c r="W28111" s="35"/>
      <c r="X28111" s="35"/>
    </row>
    <row r="28112" spans="23:24" ht="15" thickTop="1">
      <c r="W28112" s="43"/>
      <c r="X28112" s="43"/>
    </row>
    <row r="28113" spans="23:24" ht="14.25">
      <c r="W28113" s="28"/>
      <c r="X28113" s="28"/>
    </row>
    <row r="28114" spans="23:24" ht="14.25">
      <c r="W28114" s="28"/>
      <c r="X28114" s="28"/>
    </row>
    <row r="28115" spans="23:24" ht="14.25">
      <c r="W28115" s="29"/>
      <c r="X28115" s="29"/>
    </row>
    <row r="28116" spans="23:24" ht="14.25">
      <c r="W28116" s="31"/>
      <c r="X28116" s="31"/>
    </row>
    <row r="28117" spans="23:24" ht="14.25">
      <c r="W28117" s="29"/>
      <c r="X28117" s="29"/>
    </row>
    <row r="28118" spans="23:24" ht="14.25">
      <c r="W28118" s="31"/>
      <c r="X28118" s="31"/>
    </row>
    <row r="28120" spans="23:24" ht="14.25">
      <c r="W28120" s="29"/>
      <c r="X28120" s="29"/>
    </row>
    <row r="28121" spans="23:24" ht="14.25">
      <c r="W28121" s="34"/>
      <c r="X28121" s="34"/>
    </row>
    <row r="28122" spans="23:24" ht="14.25">
      <c r="W28122" s="28"/>
      <c r="X28122" s="28"/>
    </row>
    <row r="28123" spans="23:24" ht="14.25">
      <c r="W28123" s="34"/>
      <c r="X28123" s="34"/>
    </row>
    <row r="28124" spans="23:24" ht="14.25">
      <c r="W28124" s="34"/>
      <c r="X28124" s="34"/>
    </row>
    <row r="28125" spans="23:24" ht="14.25">
      <c r="W28125" s="34"/>
      <c r="X28125" s="34"/>
    </row>
    <row r="28126" spans="23:24" ht="14.25">
      <c r="W28126" s="35"/>
      <c r="X28126" s="35"/>
    </row>
    <row r="28127" spans="23:24" ht="14.25">
      <c r="W28127" s="35"/>
      <c r="X28127" s="35"/>
    </row>
    <row r="28128" spans="23:24" ht="14.25">
      <c r="W28128" s="35"/>
      <c r="X28128" s="35"/>
    </row>
    <row r="28129" spans="23:24" ht="14.25">
      <c r="W28129" s="34"/>
      <c r="X28129" s="34"/>
    </row>
    <row r="28130" spans="23:24" ht="14.25">
      <c r="W28130" s="34"/>
      <c r="X28130" s="34"/>
    </row>
    <row r="28131" spans="23:24" ht="14.25">
      <c r="W28131" s="34"/>
      <c r="X28131" s="34"/>
    </row>
    <row r="28132" spans="23:24" ht="14.25">
      <c r="W28132" s="35"/>
      <c r="X28132" s="35"/>
    </row>
    <row r="28133" spans="23:24" ht="14.25">
      <c r="W28133" s="35"/>
      <c r="X28133" s="35"/>
    </row>
    <row r="28134" spans="23:24" ht="14.25">
      <c r="W28134" s="34"/>
      <c r="X28134" s="34"/>
    </row>
    <row r="28135" spans="23:24" ht="14.25">
      <c r="W28135" s="34"/>
      <c r="X28135" s="34"/>
    </row>
    <row r="28136" spans="23:24" ht="14.25">
      <c r="W28136" s="35"/>
      <c r="X28136" s="35"/>
    </row>
    <row r="28137" spans="23:24" ht="14.25">
      <c r="W28137" s="34"/>
      <c r="X28137" s="34"/>
    </row>
    <row r="28138" spans="23:24" ht="14.25">
      <c r="W28138" s="35"/>
      <c r="X28138" s="35"/>
    </row>
    <row r="28140" spans="23:24" ht="14.25">
      <c r="W28140" s="34"/>
      <c r="X28140" s="34"/>
    </row>
    <row r="28141" spans="23:24" ht="15" thickTop="1">
      <c r="W28141" s="35"/>
      <c r="X28141" s="35"/>
    </row>
    <row r="28142" spans="23:24" ht="15" thickTop="1">
      <c r="W28142" s="43"/>
      <c r="X28142" s="43"/>
    </row>
    <row r="28143" spans="23:24" ht="14.25">
      <c r="W28143" s="28"/>
      <c r="X28143" s="28"/>
    </row>
    <row r="28144" spans="23:24" ht="14.25">
      <c r="W28144" s="28"/>
      <c r="X28144" s="28"/>
    </row>
    <row r="28145" spans="23:24" ht="14.25">
      <c r="W28145" s="29"/>
      <c r="X28145" s="29"/>
    </row>
    <row r="28146" spans="23:24" ht="14.25">
      <c r="W28146" s="31"/>
      <c r="X28146" s="31"/>
    </row>
    <row r="28147" spans="23:24" ht="14.25">
      <c r="W28147" s="29"/>
      <c r="X28147" s="29"/>
    </row>
    <row r="28148" spans="23:24" ht="14.25">
      <c r="W28148" s="31"/>
      <c r="X28148" s="31"/>
    </row>
    <row r="28150" spans="23:24" ht="14.25">
      <c r="W28150" s="29"/>
      <c r="X28150" s="29"/>
    </row>
    <row r="28151" spans="23:24" ht="14.25">
      <c r="W28151" s="34"/>
      <c r="X28151" s="34"/>
    </row>
    <row r="28152" spans="23:24" ht="14.25">
      <c r="W28152" s="28"/>
      <c r="X28152" s="28"/>
    </row>
    <row r="28153" spans="23:24" ht="14.25">
      <c r="W28153" s="34"/>
      <c r="X28153" s="34"/>
    </row>
    <row r="28154" spans="23:24" ht="14.25">
      <c r="W28154" s="34"/>
      <c r="X28154" s="34"/>
    </row>
    <row r="28155" spans="23:24" ht="14.25">
      <c r="W28155" s="34"/>
      <c r="X28155" s="34"/>
    </row>
    <row r="28156" spans="23:24" ht="14.25">
      <c r="W28156" s="35"/>
      <c r="X28156" s="35"/>
    </row>
    <row r="28157" spans="23:24" ht="14.25">
      <c r="W28157" s="35"/>
      <c r="X28157" s="35"/>
    </row>
    <row r="28158" spans="23:24" ht="14.25">
      <c r="W28158" s="35"/>
      <c r="X28158" s="35"/>
    </row>
    <row r="28159" spans="23:24" ht="14.25">
      <c r="W28159" s="34"/>
      <c r="X28159" s="34"/>
    </row>
    <row r="28160" spans="23:24" ht="14.25">
      <c r="W28160" s="34"/>
      <c r="X28160" s="34"/>
    </row>
    <row r="28161" spans="23:24" ht="14.25">
      <c r="W28161" s="34"/>
      <c r="X28161" s="34"/>
    </row>
    <row r="28162" spans="23:24" ht="14.25">
      <c r="W28162" s="35"/>
      <c r="X28162" s="35"/>
    </row>
    <row r="28163" spans="23:24" ht="14.25">
      <c r="W28163" s="35"/>
      <c r="X28163" s="35"/>
    </row>
    <row r="28164" spans="23:24" ht="14.25">
      <c r="W28164" s="34"/>
      <c r="X28164" s="34"/>
    </row>
    <row r="28165" spans="23:24" ht="14.25">
      <c r="W28165" s="34"/>
      <c r="X28165" s="34"/>
    </row>
    <row r="28166" spans="23:24" ht="14.25">
      <c r="W28166" s="35"/>
      <c r="X28166" s="35"/>
    </row>
    <row r="28167" spans="23:24" ht="14.25">
      <c r="W28167" s="34"/>
      <c r="X28167" s="34"/>
    </row>
    <row r="28168" spans="23:24" ht="14.25">
      <c r="W28168" s="35"/>
      <c r="X28168" s="35"/>
    </row>
    <row r="28170" spans="23:24" ht="14.25">
      <c r="W28170" s="34"/>
      <c r="X28170" s="34"/>
    </row>
    <row r="28171" spans="23:24" ht="15" thickTop="1">
      <c r="W28171" s="35"/>
      <c r="X28171" s="35"/>
    </row>
    <row r="28172" spans="23:24" ht="15" thickTop="1">
      <c r="W28172" s="43"/>
      <c r="X28172" s="43"/>
    </row>
    <row r="28173" spans="23:24" ht="14.25">
      <c r="W28173" s="28"/>
      <c r="X28173" s="28"/>
    </row>
    <row r="28174" spans="23:24" ht="14.25">
      <c r="W28174" s="28"/>
      <c r="X28174" s="28"/>
    </row>
    <row r="28175" spans="23:24" ht="14.25">
      <c r="W28175" s="29"/>
      <c r="X28175" s="29"/>
    </row>
    <row r="28176" spans="23:24" ht="14.25">
      <c r="W28176" s="31"/>
      <c r="X28176" s="31"/>
    </row>
    <row r="28177" spans="23:24" ht="14.25">
      <c r="W28177" s="29"/>
      <c r="X28177" s="29"/>
    </row>
    <row r="28178" spans="23:24" ht="14.25">
      <c r="W28178" s="31"/>
      <c r="X28178" s="31"/>
    </row>
    <row r="28180" spans="23:24" ht="14.25">
      <c r="W28180" s="29"/>
      <c r="X28180" s="29"/>
    </row>
    <row r="28181" spans="23:24" ht="14.25">
      <c r="W28181" s="34"/>
      <c r="X28181" s="34"/>
    </row>
    <row r="28182" spans="23:24" ht="14.25">
      <c r="W28182" s="28"/>
      <c r="X28182" s="28"/>
    </row>
    <row r="28183" spans="23:24" ht="14.25">
      <c r="W28183" s="34"/>
      <c r="X28183" s="34"/>
    </row>
    <row r="28184" spans="23:24" ht="14.25">
      <c r="W28184" s="34"/>
      <c r="X28184" s="34"/>
    </row>
    <row r="28185" spans="23:24" ht="14.25">
      <c r="W28185" s="34"/>
      <c r="X28185" s="34"/>
    </row>
    <row r="28186" spans="23:24" ht="14.25">
      <c r="W28186" s="35"/>
      <c r="X28186" s="35"/>
    </row>
    <row r="28187" spans="23:24" ht="14.25">
      <c r="W28187" s="35"/>
      <c r="X28187" s="35"/>
    </row>
    <row r="28188" spans="23:24" ht="14.25">
      <c r="W28188" s="35"/>
      <c r="X28188" s="35"/>
    </row>
    <row r="28189" spans="23:24" ht="14.25">
      <c r="W28189" s="34"/>
      <c r="X28189" s="34"/>
    </row>
    <row r="28190" spans="23:24" ht="14.25">
      <c r="W28190" s="34"/>
      <c r="X28190" s="34"/>
    </row>
    <row r="28191" spans="23:24" ht="14.25">
      <c r="W28191" s="34"/>
      <c r="X28191" s="34"/>
    </row>
    <row r="28192" spans="23:24" ht="14.25">
      <c r="W28192" s="35"/>
      <c r="X28192" s="35"/>
    </row>
    <row r="28193" spans="23:24" ht="14.25">
      <c r="W28193" s="35"/>
      <c r="X28193" s="35"/>
    </row>
    <row r="28194" spans="23:24" ht="14.25">
      <c r="W28194" s="34"/>
      <c r="X28194" s="34"/>
    </row>
    <row r="28195" spans="23:24" ht="14.25">
      <c r="W28195" s="34"/>
      <c r="X28195" s="34"/>
    </row>
    <row r="28196" spans="23:24" ht="14.25">
      <c r="W28196" s="35"/>
      <c r="X28196" s="35"/>
    </row>
    <row r="28197" spans="23:24" ht="14.25">
      <c r="W28197" s="34"/>
      <c r="X28197" s="34"/>
    </row>
    <row r="28198" spans="23:24" ht="14.25">
      <c r="W28198" s="35"/>
      <c r="X28198" s="35"/>
    </row>
    <row r="28200" spans="23:24" ht="14.25">
      <c r="W28200" s="34"/>
      <c r="X28200" s="34"/>
    </row>
    <row r="28201" spans="23:24" ht="15" thickTop="1">
      <c r="W28201" s="35"/>
      <c r="X28201" s="35"/>
    </row>
    <row r="28202" spans="23:24" ht="15" thickTop="1">
      <c r="W28202" s="43"/>
      <c r="X28202" s="43"/>
    </row>
    <row r="28203" spans="23:24" ht="14.25">
      <c r="W28203" s="28"/>
      <c r="X28203" s="28"/>
    </row>
    <row r="28204" spans="23:24" ht="14.25">
      <c r="W28204" s="28"/>
      <c r="X28204" s="28"/>
    </row>
    <row r="28205" spans="23:24" ht="14.25">
      <c r="W28205" s="29"/>
      <c r="X28205" s="29"/>
    </row>
    <row r="28206" spans="23:24" ht="14.25">
      <c r="W28206" s="31"/>
      <c r="X28206" s="31"/>
    </row>
    <row r="28207" spans="23:24" ht="14.25">
      <c r="W28207" s="29"/>
      <c r="X28207" s="29"/>
    </row>
    <row r="28208" spans="23:24" ht="14.25">
      <c r="W28208" s="31"/>
      <c r="X28208" s="31"/>
    </row>
    <row r="28210" spans="23:24" ht="14.25">
      <c r="W28210" s="29"/>
      <c r="X28210" s="29"/>
    </row>
    <row r="28211" spans="23:24" ht="14.25">
      <c r="W28211" s="34"/>
      <c r="X28211" s="34"/>
    </row>
    <row r="28212" spans="23:24" ht="14.25">
      <c r="W28212" s="28"/>
      <c r="X28212" s="28"/>
    </row>
    <row r="28213" spans="23:24" ht="14.25">
      <c r="W28213" s="34"/>
      <c r="X28213" s="34"/>
    </row>
    <row r="28214" spans="23:24" ht="14.25">
      <c r="W28214" s="34"/>
      <c r="X28214" s="34"/>
    </row>
    <row r="28215" spans="23:24" ht="14.25">
      <c r="W28215" s="34"/>
      <c r="X28215" s="34"/>
    </row>
    <row r="28216" spans="23:24" ht="14.25">
      <c r="W28216" s="35"/>
      <c r="X28216" s="35"/>
    </row>
    <row r="28217" spans="23:24" ht="14.25">
      <c r="W28217" s="35"/>
      <c r="X28217" s="35"/>
    </row>
    <row r="28218" spans="23:24" ht="14.25">
      <c r="W28218" s="35"/>
      <c r="X28218" s="35"/>
    </row>
    <row r="28219" spans="23:24" ht="14.25">
      <c r="W28219" s="34"/>
      <c r="X28219" s="34"/>
    </row>
    <row r="28220" spans="23:24" ht="14.25">
      <c r="W28220" s="34"/>
      <c r="X28220" s="34"/>
    </row>
    <row r="28221" spans="23:24" ht="14.25">
      <c r="W28221" s="34"/>
      <c r="X28221" s="34"/>
    </row>
    <row r="28222" spans="23:24" ht="14.25">
      <c r="W28222" s="35"/>
      <c r="X28222" s="35"/>
    </row>
    <row r="28223" spans="23:24" ht="14.25">
      <c r="W28223" s="35"/>
      <c r="X28223" s="35"/>
    </row>
    <row r="28224" spans="23:24" ht="14.25">
      <c r="W28224" s="34"/>
      <c r="X28224" s="34"/>
    </row>
    <row r="28225" spans="23:24" ht="14.25">
      <c r="W28225" s="34"/>
      <c r="X28225" s="34"/>
    </row>
    <row r="28226" spans="23:24" ht="14.25">
      <c r="W28226" s="35"/>
      <c r="X28226" s="35"/>
    </row>
    <row r="28227" spans="23:24" ht="14.25">
      <c r="W28227" s="34"/>
      <c r="X28227" s="34"/>
    </row>
    <row r="28228" spans="23:24" ht="14.25">
      <c r="W28228" s="35"/>
      <c r="X28228" s="35"/>
    </row>
    <row r="28230" spans="23:24" ht="14.25">
      <c r="W28230" s="34"/>
      <c r="X28230" s="34"/>
    </row>
    <row r="28231" spans="23:24" ht="15" thickTop="1">
      <c r="W28231" s="35"/>
      <c r="X28231" s="35"/>
    </row>
    <row r="28232" spans="23:24" ht="15" thickTop="1">
      <c r="W28232" s="43"/>
      <c r="X28232" s="43"/>
    </row>
    <row r="28233" spans="23:24" ht="14.25">
      <c r="W28233" s="28"/>
      <c r="X28233" s="28"/>
    </row>
    <row r="28234" spans="23:24" ht="14.25">
      <c r="W28234" s="28"/>
      <c r="X28234" s="28"/>
    </row>
    <row r="28235" spans="23:24" ht="14.25">
      <c r="W28235" s="29"/>
      <c r="X28235" s="29"/>
    </row>
    <row r="28236" spans="23:24" ht="14.25">
      <c r="W28236" s="31"/>
      <c r="X28236" s="31"/>
    </row>
    <row r="28237" spans="23:24" ht="14.25">
      <c r="W28237" s="29"/>
      <c r="X28237" s="29"/>
    </row>
    <row r="28238" spans="23:24" ht="14.25">
      <c r="W28238" s="31"/>
      <c r="X28238" s="31"/>
    </row>
    <row r="28240" spans="23:24" ht="14.25">
      <c r="W28240" s="29"/>
      <c r="X28240" s="29"/>
    </row>
    <row r="28241" spans="23:24" ht="14.25">
      <c r="W28241" s="34"/>
      <c r="X28241" s="34"/>
    </row>
    <row r="28242" spans="23:24" ht="14.25">
      <c r="W28242" s="28"/>
      <c r="X28242" s="28"/>
    </row>
    <row r="28243" spans="23:24" ht="14.25">
      <c r="W28243" s="34"/>
      <c r="X28243" s="34"/>
    </row>
    <row r="28244" spans="23:24" ht="14.25">
      <c r="W28244" s="34"/>
      <c r="X28244" s="34"/>
    </row>
    <row r="28245" spans="23:24" ht="14.25">
      <c r="W28245" s="34"/>
      <c r="X28245" s="34"/>
    </row>
    <row r="28246" spans="23:24" ht="14.25">
      <c r="W28246" s="35"/>
      <c r="X28246" s="35"/>
    </row>
    <row r="28247" spans="23:24" ht="14.25">
      <c r="W28247" s="35"/>
      <c r="X28247" s="35"/>
    </row>
    <row r="28248" spans="23:24" ht="14.25">
      <c r="W28248" s="35"/>
      <c r="X28248" s="35"/>
    </row>
    <row r="28249" spans="23:24" ht="14.25">
      <c r="W28249" s="34"/>
      <c r="X28249" s="34"/>
    </row>
    <row r="28250" spans="23:24" ht="14.25">
      <c r="W28250" s="34"/>
      <c r="X28250" s="34"/>
    </row>
    <row r="28251" spans="23:24" ht="14.25">
      <c r="W28251" s="34"/>
      <c r="X28251" s="34"/>
    </row>
    <row r="28252" spans="23:24" ht="14.25">
      <c r="W28252" s="35"/>
      <c r="X28252" s="35"/>
    </row>
    <row r="28253" spans="23:24" ht="14.25">
      <c r="W28253" s="35"/>
      <c r="X28253" s="35"/>
    </row>
    <row r="28254" spans="23:24" ht="14.25">
      <c r="W28254" s="34"/>
      <c r="X28254" s="34"/>
    </row>
    <row r="28255" spans="23:24" ht="14.25">
      <c r="W28255" s="34"/>
      <c r="X28255" s="34"/>
    </row>
    <row r="28256" spans="23:24" ht="14.25">
      <c r="W28256" s="35"/>
      <c r="X28256" s="35"/>
    </row>
    <row r="28257" spans="23:24" ht="14.25">
      <c r="W28257" s="34"/>
      <c r="X28257" s="34"/>
    </row>
    <row r="28258" spans="23:24" ht="14.25">
      <c r="W28258" s="35"/>
      <c r="X28258" s="35"/>
    </row>
    <row r="28260" spans="23:24" ht="14.25">
      <c r="W28260" s="34"/>
      <c r="X28260" s="34"/>
    </row>
    <row r="28261" spans="23:24" ht="15" thickTop="1">
      <c r="W28261" s="35"/>
      <c r="X28261" s="35"/>
    </row>
    <row r="28262" spans="23:24" ht="15" thickTop="1">
      <c r="W28262" s="43"/>
      <c r="X28262" s="43"/>
    </row>
    <row r="28263" spans="23:24" ht="14.25">
      <c r="W28263" s="28"/>
      <c r="X28263" s="28"/>
    </row>
    <row r="28264" spans="23:24" ht="14.25">
      <c r="W28264" s="28"/>
      <c r="X28264" s="28"/>
    </row>
    <row r="28265" spans="23:24" ht="14.25">
      <c r="W28265" s="29"/>
      <c r="X28265" s="29"/>
    </row>
    <row r="28266" spans="23:24" ht="14.25">
      <c r="W28266" s="31"/>
      <c r="X28266" s="31"/>
    </row>
    <row r="28267" spans="23:24" ht="14.25">
      <c r="W28267" s="29"/>
      <c r="X28267" s="29"/>
    </row>
    <row r="28268" spans="23:24" ht="14.25">
      <c r="W28268" s="31"/>
      <c r="X28268" s="31"/>
    </row>
    <row r="28270" spans="23:24" ht="14.25">
      <c r="W28270" s="29"/>
      <c r="X28270" s="29"/>
    </row>
    <row r="28271" spans="23:24" ht="14.25">
      <c r="W28271" s="34"/>
      <c r="X28271" s="34"/>
    </row>
    <row r="28272" spans="23:24" ht="14.25">
      <c r="W28272" s="28"/>
      <c r="X28272" s="28"/>
    </row>
    <row r="28273" spans="23:24" ht="14.25">
      <c r="W28273" s="34"/>
      <c r="X28273" s="34"/>
    </row>
    <row r="28274" spans="23:24" ht="14.25">
      <c r="W28274" s="34"/>
      <c r="X28274" s="34"/>
    </row>
    <row r="28275" spans="23:24" ht="14.25">
      <c r="W28275" s="34"/>
      <c r="X28275" s="34"/>
    </row>
    <row r="28276" spans="23:24" ht="14.25">
      <c r="W28276" s="35"/>
      <c r="X28276" s="35"/>
    </row>
    <row r="28277" spans="23:24" ht="14.25">
      <c r="W28277" s="35"/>
      <c r="X28277" s="35"/>
    </row>
    <row r="28278" spans="23:24" ht="14.25">
      <c r="W28278" s="35"/>
      <c r="X28278" s="35"/>
    </row>
    <row r="28279" spans="23:24" ht="14.25">
      <c r="W28279" s="34"/>
      <c r="X28279" s="34"/>
    </row>
    <row r="28280" spans="23:24" ht="14.25">
      <c r="W28280" s="34"/>
      <c r="X28280" s="34"/>
    </row>
    <row r="28281" spans="23:24" ht="14.25">
      <c r="W28281" s="34"/>
      <c r="X28281" s="34"/>
    </row>
    <row r="28282" spans="23:24" ht="14.25">
      <c r="W28282" s="35"/>
      <c r="X28282" s="35"/>
    </row>
    <row r="28283" spans="23:24" ht="14.25">
      <c r="W28283" s="35"/>
      <c r="X28283" s="35"/>
    </row>
    <row r="28284" spans="23:24" ht="14.25">
      <c r="W28284" s="34"/>
      <c r="X28284" s="34"/>
    </row>
    <row r="28285" spans="23:24" ht="14.25">
      <c r="W28285" s="34"/>
      <c r="X28285" s="34"/>
    </row>
    <row r="28286" spans="23:24" ht="14.25">
      <c r="W28286" s="35"/>
      <c r="X28286" s="35"/>
    </row>
    <row r="28287" spans="23:24" ht="14.25">
      <c r="W28287" s="34"/>
      <c r="X28287" s="34"/>
    </row>
    <row r="28288" spans="23:24" ht="14.25">
      <c r="W28288" s="35"/>
      <c r="X28288" s="35"/>
    </row>
    <row r="28290" spans="23:24" ht="14.25">
      <c r="W28290" s="34"/>
      <c r="X28290" s="34"/>
    </row>
    <row r="28291" spans="23:24" ht="15" thickTop="1">
      <c r="W28291" s="35"/>
      <c r="X28291" s="35"/>
    </row>
    <row r="28292" spans="23:24" ht="15" thickTop="1">
      <c r="W28292" s="43"/>
      <c r="X28292" s="43"/>
    </row>
    <row r="28293" spans="23:24" ht="14.25">
      <c r="W28293" s="28"/>
      <c r="X28293" s="28"/>
    </row>
    <row r="28294" spans="23:24" ht="14.25">
      <c r="W28294" s="28"/>
      <c r="X28294" s="28"/>
    </row>
    <row r="28295" spans="23:24" ht="14.25">
      <c r="W28295" s="29"/>
      <c r="X28295" s="29"/>
    </row>
    <row r="28296" spans="23:24" ht="14.25">
      <c r="W28296" s="31"/>
      <c r="X28296" s="31"/>
    </row>
    <row r="28297" spans="23:24" ht="14.25">
      <c r="W28297" s="29"/>
      <c r="X28297" s="29"/>
    </row>
    <row r="28298" spans="23:24" ht="14.25">
      <c r="W28298" s="31"/>
      <c r="X28298" s="31"/>
    </row>
    <row r="28300" spans="23:24" ht="14.25">
      <c r="W28300" s="29"/>
      <c r="X28300" s="29"/>
    </row>
    <row r="28301" spans="23:24" ht="14.25">
      <c r="W28301" s="34"/>
      <c r="X28301" s="34"/>
    </row>
    <row r="28302" spans="23:24" ht="14.25">
      <c r="W28302" s="28"/>
      <c r="X28302" s="28"/>
    </row>
    <row r="28303" spans="23:24" ht="14.25">
      <c r="W28303" s="34"/>
      <c r="X28303" s="34"/>
    </row>
    <row r="28304" spans="23:24" ht="14.25">
      <c r="W28304" s="34"/>
      <c r="X28304" s="34"/>
    </row>
    <row r="28305" spans="23:24" ht="14.25">
      <c r="W28305" s="34"/>
      <c r="X28305" s="34"/>
    </row>
    <row r="28306" spans="23:24" ht="14.25">
      <c r="W28306" s="35"/>
      <c r="X28306" s="35"/>
    </row>
    <row r="28307" spans="23:24" ht="14.25">
      <c r="W28307" s="35"/>
      <c r="X28307" s="35"/>
    </row>
    <row r="28308" spans="23:24" ht="14.25">
      <c r="W28308" s="35"/>
      <c r="X28308" s="35"/>
    </row>
    <row r="28309" spans="23:24" ht="14.25">
      <c r="W28309" s="34"/>
      <c r="X28309" s="34"/>
    </row>
    <row r="28310" spans="23:24" ht="14.25">
      <c r="W28310" s="34"/>
      <c r="X28310" s="34"/>
    </row>
    <row r="28311" spans="23:24" ht="14.25">
      <c r="W28311" s="34"/>
      <c r="X28311" s="34"/>
    </row>
    <row r="28312" spans="23:24" ht="14.25">
      <c r="W28312" s="35"/>
      <c r="X28312" s="35"/>
    </row>
    <row r="28313" spans="23:24" ht="14.25">
      <c r="W28313" s="35"/>
      <c r="X28313" s="35"/>
    </row>
    <row r="28314" spans="23:24" ht="14.25">
      <c r="W28314" s="34"/>
      <c r="X28314" s="34"/>
    </row>
    <row r="28315" spans="23:24" ht="14.25">
      <c r="W28315" s="34"/>
      <c r="X28315" s="34"/>
    </row>
    <row r="28316" spans="23:24" ht="14.25">
      <c r="W28316" s="35"/>
      <c r="X28316" s="35"/>
    </row>
    <row r="28317" spans="23:24" ht="14.25">
      <c r="W28317" s="34"/>
      <c r="X28317" s="34"/>
    </row>
    <row r="28318" spans="23:24" ht="14.25">
      <c r="W28318" s="35"/>
      <c r="X28318" s="35"/>
    </row>
    <row r="28320" spans="23:24" ht="14.25">
      <c r="W28320" s="34"/>
      <c r="X28320" s="34"/>
    </row>
    <row r="28321" spans="23:24" ht="15" thickTop="1">
      <c r="W28321" s="35"/>
      <c r="X28321" s="35"/>
    </row>
    <row r="28322" spans="23:24" ht="15" thickTop="1">
      <c r="W28322" s="43"/>
      <c r="X28322" s="43"/>
    </row>
    <row r="28323" spans="23:24" ht="14.25">
      <c r="W28323" s="28"/>
      <c r="X28323" s="28"/>
    </row>
    <row r="28324" spans="23:24" ht="14.25">
      <c r="W28324" s="28"/>
      <c r="X28324" s="28"/>
    </row>
    <row r="28325" spans="23:24" ht="14.25">
      <c r="W28325" s="29"/>
      <c r="X28325" s="29"/>
    </row>
    <row r="28326" spans="23:24" ht="14.25">
      <c r="W28326" s="31"/>
      <c r="X28326" s="31"/>
    </row>
    <row r="28327" spans="23:24" ht="14.25">
      <c r="W28327" s="29"/>
      <c r="X28327" s="29"/>
    </row>
    <row r="28328" spans="23:24" ht="14.25">
      <c r="W28328" s="31"/>
      <c r="X28328" s="31"/>
    </row>
    <row r="28330" spans="23:24" ht="14.25">
      <c r="W28330" s="29"/>
      <c r="X28330" s="29"/>
    </row>
    <row r="28331" spans="23:24" ht="14.25">
      <c r="W28331" s="34"/>
      <c r="X28331" s="34"/>
    </row>
    <row r="28332" spans="23:24" ht="14.25">
      <c r="W28332" s="28"/>
      <c r="X28332" s="28"/>
    </row>
    <row r="28333" spans="23:24" ht="14.25">
      <c r="W28333" s="34"/>
      <c r="X28333" s="34"/>
    </row>
    <row r="28334" spans="23:24" ht="14.25">
      <c r="W28334" s="34"/>
      <c r="X28334" s="34"/>
    </row>
    <row r="28335" spans="23:24" ht="14.25">
      <c r="W28335" s="34"/>
      <c r="X28335" s="34"/>
    </row>
    <row r="28336" spans="23:24" ht="14.25">
      <c r="W28336" s="35"/>
      <c r="X28336" s="35"/>
    </row>
    <row r="28337" spans="23:24" ht="14.25">
      <c r="W28337" s="35"/>
      <c r="X28337" s="35"/>
    </row>
    <row r="28338" spans="23:24" ht="14.25">
      <c r="W28338" s="35"/>
      <c r="X28338" s="35"/>
    </row>
    <row r="28339" spans="23:24" ht="14.25">
      <c r="W28339" s="34"/>
      <c r="X28339" s="34"/>
    </row>
    <row r="28340" spans="23:24" ht="14.25">
      <c r="W28340" s="34"/>
      <c r="X28340" s="34"/>
    </row>
    <row r="28341" spans="23:24" ht="14.25">
      <c r="W28341" s="34"/>
      <c r="X28341" s="34"/>
    </row>
    <row r="28342" spans="23:24" ht="14.25">
      <c r="W28342" s="35"/>
      <c r="X28342" s="35"/>
    </row>
    <row r="28343" spans="23:24" ht="14.25">
      <c r="W28343" s="35"/>
      <c r="X28343" s="35"/>
    </row>
    <row r="28344" spans="23:24" ht="14.25">
      <c r="W28344" s="34"/>
      <c r="X28344" s="34"/>
    </row>
    <row r="28345" spans="23:24" ht="14.25">
      <c r="W28345" s="34"/>
      <c r="X28345" s="34"/>
    </row>
    <row r="28346" spans="23:24" ht="14.25">
      <c r="W28346" s="35"/>
      <c r="X28346" s="35"/>
    </row>
    <row r="28347" spans="23:24" ht="14.25">
      <c r="W28347" s="34"/>
      <c r="X28347" s="34"/>
    </row>
    <row r="28348" spans="23:24" ht="14.25">
      <c r="W28348" s="35"/>
      <c r="X28348" s="35"/>
    </row>
    <row r="28350" spans="23:24" ht="14.25">
      <c r="W28350" s="34"/>
      <c r="X28350" s="34"/>
    </row>
    <row r="28351" spans="23:24" ht="15" thickTop="1">
      <c r="W28351" s="35"/>
      <c r="X28351" s="35"/>
    </row>
    <row r="28352" spans="23:24" ht="15" thickTop="1">
      <c r="W28352" s="43"/>
      <c r="X28352" s="43"/>
    </row>
    <row r="28353" spans="23:24" ht="14.25">
      <c r="W28353" s="28"/>
      <c r="X28353" s="28"/>
    </row>
    <row r="28354" spans="23:24" ht="14.25">
      <c r="W28354" s="28"/>
      <c r="X28354" s="28"/>
    </row>
    <row r="28355" spans="23:24" ht="14.25">
      <c r="W28355" s="29"/>
      <c r="X28355" s="29"/>
    </row>
    <row r="28356" spans="23:24" ht="14.25">
      <c r="W28356" s="31"/>
      <c r="X28356" s="31"/>
    </row>
    <row r="28357" spans="23:24" ht="14.25">
      <c r="W28357" s="29"/>
      <c r="X28357" s="29"/>
    </row>
    <row r="28358" spans="23:24" ht="14.25">
      <c r="W28358" s="31"/>
      <c r="X28358" s="31"/>
    </row>
    <row r="28360" spans="23:24" ht="14.25">
      <c r="W28360" s="29"/>
      <c r="X28360" s="29"/>
    </row>
    <row r="28361" spans="23:24" ht="14.25">
      <c r="W28361" s="34"/>
      <c r="X28361" s="34"/>
    </row>
    <row r="28362" spans="23:24" ht="14.25">
      <c r="W28362" s="28"/>
      <c r="X28362" s="28"/>
    </row>
    <row r="28363" spans="23:24" ht="14.25">
      <c r="W28363" s="34"/>
      <c r="X28363" s="34"/>
    </row>
    <row r="28364" spans="23:24" ht="14.25">
      <c r="W28364" s="34"/>
      <c r="X28364" s="34"/>
    </row>
    <row r="28365" spans="23:24" ht="14.25">
      <c r="W28365" s="34"/>
      <c r="X28365" s="34"/>
    </row>
    <row r="28366" spans="23:24" ht="14.25">
      <c r="W28366" s="35"/>
      <c r="X28366" s="35"/>
    </row>
    <row r="28367" spans="23:24" ht="14.25">
      <c r="W28367" s="35"/>
      <c r="X28367" s="35"/>
    </row>
    <row r="28368" spans="23:24" ht="14.25">
      <c r="W28368" s="35"/>
      <c r="X28368" s="35"/>
    </row>
    <row r="28369" spans="23:24" ht="14.25">
      <c r="W28369" s="34"/>
      <c r="X28369" s="34"/>
    </row>
    <row r="28370" spans="23:24" ht="14.25">
      <c r="W28370" s="34"/>
      <c r="X28370" s="34"/>
    </row>
    <row r="28371" spans="23:24" ht="14.25">
      <c r="W28371" s="34"/>
      <c r="X28371" s="34"/>
    </row>
    <row r="28372" spans="23:24" ht="14.25">
      <c r="W28372" s="35"/>
      <c r="X28372" s="35"/>
    </row>
    <row r="28373" spans="23:24" ht="14.25">
      <c r="W28373" s="35"/>
      <c r="X28373" s="35"/>
    </row>
    <row r="28374" spans="23:24" ht="14.25">
      <c r="W28374" s="34"/>
      <c r="X28374" s="34"/>
    </row>
    <row r="28375" spans="23:24" ht="14.25">
      <c r="W28375" s="34"/>
      <c r="X28375" s="34"/>
    </row>
    <row r="28376" spans="23:24" ht="14.25">
      <c r="W28376" s="35"/>
      <c r="X28376" s="35"/>
    </row>
    <row r="28377" spans="23:24" ht="14.25">
      <c r="W28377" s="34"/>
      <c r="X28377" s="34"/>
    </row>
    <row r="28378" spans="23:24" ht="14.25">
      <c r="W28378" s="35"/>
      <c r="X28378" s="35"/>
    </row>
    <row r="28380" spans="23:24" ht="14.25">
      <c r="W28380" s="34"/>
      <c r="X28380" s="34"/>
    </row>
    <row r="28381" spans="23:24" ht="15" thickTop="1">
      <c r="W28381" s="35"/>
      <c r="X28381" s="35"/>
    </row>
    <row r="28382" spans="23:24" ht="15" thickTop="1">
      <c r="W28382" s="43"/>
      <c r="X28382" s="43"/>
    </row>
    <row r="28383" spans="23:24" ht="14.25">
      <c r="W28383" s="28"/>
      <c r="X28383" s="28"/>
    </row>
    <row r="28384" spans="23:24" ht="14.25">
      <c r="W28384" s="28"/>
      <c r="X28384" s="28"/>
    </row>
    <row r="28385" spans="23:24" ht="14.25">
      <c r="W28385" s="29"/>
      <c r="X28385" s="29"/>
    </row>
    <row r="28386" spans="23:24" ht="14.25">
      <c r="W28386" s="31"/>
      <c r="X28386" s="31"/>
    </row>
    <row r="28387" spans="23:24" ht="14.25">
      <c r="W28387" s="29"/>
      <c r="X28387" s="29"/>
    </row>
    <row r="28388" spans="23:24" ht="14.25">
      <c r="W28388" s="31"/>
      <c r="X28388" s="31"/>
    </row>
    <row r="28390" spans="23:24" ht="14.25">
      <c r="W28390" s="29"/>
      <c r="X28390" s="29"/>
    </row>
    <row r="28391" spans="23:24" ht="14.25">
      <c r="W28391" s="34"/>
      <c r="X28391" s="34"/>
    </row>
    <row r="28392" spans="23:24" ht="14.25">
      <c r="W28392" s="28"/>
      <c r="X28392" s="28"/>
    </row>
    <row r="28393" spans="23:24" ht="14.25">
      <c r="W28393" s="34"/>
      <c r="X28393" s="34"/>
    </row>
    <row r="28394" spans="23:24" ht="14.25">
      <c r="W28394" s="34"/>
      <c r="X28394" s="34"/>
    </row>
    <row r="28395" spans="23:24" ht="14.25">
      <c r="W28395" s="34"/>
      <c r="X28395" s="34"/>
    </row>
    <row r="28396" spans="23:24" ht="14.25">
      <c r="W28396" s="35"/>
      <c r="X28396" s="35"/>
    </row>
    <row r="28397" spans="23:24" ht="14.25">
      <c r="W28397" s="35"/>
      <c r="X28397" s="35"/>
    </row>
    <row r="28398" spans="23:24" ht="14.25">
      <c r="W28398" s="35"/>
      <c r="X28398" s="35"/>
    </row>
    <row r="28399" spans="23:24" ht="14.25">
      <c r="W28399" s="34"/>
      <c r="X28399" s="34"/>
    </row>
    <row r="28400" spans="23:24" ht="14.25">
      <c r="W28400" s="34"/>
      <c r="X28400" s="34"/>
    </row>
    <row r="28401" spans="23:24" ht="14.25">
      <c r="W28401" s="34"/>
      <c r="X28401" s="34"/>
    </row>
    <row r="28402" spans="23:24" ht="14.25">
      <c r="W28402" s="35"/>
      <c r="X28402" s="35"/>
    </row>
    <row r="28403" spans="23:24" ht="14.25">
      <c r="W28403" s="35"/>
      <c r="X28403" s="35"/>
    </row>
    <row r="28404" spans="23:24" ht="14.25">
      <c r="W28404" s="34"/>
      <c r="X28404" s="34"/>
    </row>
    <row r="28405" spans="23:24" ht="14.25">
      <c r="W28405" s="34"/>
      <c r="X28405" s="34"/>
    </row>
    <row r="28406" spans="23:24" ht="14.25">
      <c r="W28406" s="35"/>
      <c r="X28406" s="35"/>
    </row>
    <row r="28407" spans="23:24" ht="14.25">
      <c r="W28407" s="34"/>
      <c r="X28407" s="34"/>
    </row>
    <row r="28408" spans="23:24" ht="14.25">
      <c r="W28408" s="35"/>
      <c r="X28408" s="35"/>
    </row>
    <row r="28410" spans="23:24" ht="14.25">
      <c r="W28410" s="34"/>
      <c r="X28410" s="34"/>
    </row>
    <row r="28411" spans="23:24" ht="15" thickTop="1">
      <c r="W28411" s="35"/>
      <c r="X28411" s="35"/>
    </row>
    <row r="28412" spans="23:24" ht="15" thickTop="1">
      <c r="W28412" s="43"/>
      <c r="X28412" s="43"/>
    </row>
    <row r="28413" spans="23:24" ht="14.25">
      <c r="W28413" s="28"/>
      <c r="X28413" s="28"/>
    </row>
    <row r="28414" spans="23:24" ht="14.25">
      <c r="W28414" s="28"/>
      <c r="X28414" s="28"/>
    </row>
    <row r="28415" spans="23:24" ht="14.25">
      <c r="W28415" s="29"/>
      <c r="X28415" s="29"/>
    </row>
    <row r="28416" spans="23:24" ht="14.25">
      <c r="W28416" s="31"/>
      <c r="X28416" s="31"/>
    </row>
    <row r="28417" spans="23:24" ht="14.25">
      <c r="W28417" s="29"/>
      <c r="X28417" s="29"/>
    </row>
    <row r="28418" spans="23:24" ht="14.25">
      <c r="W28418" s="31"/>
      <c r="X28418" s="31"/>
    </row>
    <row r="28420" spans="23:24" ht="14.25">
      <c r="W28420" s="29"/>
      <c r="X28420" s="29"/>
    </row>
    <row r="28421" spans="23:24" ht="14.25">
      <c r="W28421" s="34"/>
      <c r="X28421" s="34"/>
    </row>
    <row r="28422" spans="23:24" ht="14.25">
      <c r="W28422" s="28"/>
      <c r="X28422" s="28"/>
    </row>
    <row r="28423" spans="23:24" ht="14.25">
      <c r="W28423" s="34"/>
      <c r="X28423" s="34"/>
    </row>
    <row r="28424" spans="23:24" ht="14.25">
      <c r="W28424" s="34"/>
      <c r="X28424" s="34"/>
    </row>
    <row r="28425" spans="23:24" ht="14.25">
      <c r="W28425" s="34"/>
      <c r="X28425" s="34"/>
    </row>
    <row r="28426" spans="23:24" ht="14.25">
      <c r="W28426" s="35"/>
      <c r="X28426" s="35"/>
    </row>
    <row r="28427" spans="23:24" ht="14.25">
      <c r="W28427" s="35"/>
      <c r="X28427" s="35"/>
    </row>
    <row r="28428" spans="23:24" ht="14.25">
      <c r="W28428" s="35"/>
      <c r="X28428" s="35"/>
    </row>
    <row r="28429" spans="23:24" ht="14.25">
      <c r="W28429" s="34"/>
      <c r="X28429" s="34"/>
    </row>
    <row r="28430" spans="23:24" ht="14.25">
      <c r="W28430" s="34"/>
      <c r="X28430" s="34"/>
    </row>
    <row r="28431" spans="23:24" ht="14.25">
      <c r="W28431" s="34"/>
      <c r="X28431" s="34"/>
    </row>
    <row r="28432" spans="23:24" ht="14.25">
      <c r="W28432" s="35"/>
      <c r="X28432" s="35"/>
    </row>
    <row r="28433" spans="23:24" ht="14.25">
      <c r="W28433" s="35"/>
      <c r="X28433" s="35"/>
    </row>
    <row r="28434" spans="23:24" ht="14.25">
      <c r="W28434" s="34"/>
      <c r="X28434" s="34"/>
    </row>
    <row r="28435" spans="23:24" ht="14.25">
      <c r="W28435" s="34"/>
      <c r="X28435" s="34"/>
    </row>
    <row r="28436" spans="23:24" ht="14.25">
      <c r="W28436" s="35"/>
      <c r="X28436" s="35"/>
    </row>
    <row r="28437" spans="23:24" ht="14.25">
      <c r="W28437" s="34"/>
      <c r="X28437" s="34"/>
    </row>
    <row r="28438" spans="23:24" ht="14.25">
      <c r="W28438" s="35"/>
      <c r="X28438" s="35"/>
    </row>
    <row r="28440" spans="23:24" ht="14.25">
      <c r="W28440" s="34"/>
      <c r="X28440" s="34"/>
    </row>
    <row r="28441" spans="23:24" ht="15" thickTop="1">
      <c r="W28441" s="35"/>
      <c r="X28441" s="35"/>
    </row>
    <row r="28442" spans="23:24" ht="15" thickTop="1">
      <c r="W28442" s="43"/>
      <c r="X28442" s="43"/>
    </row>
    <row r="28443" spans="23:24" ht="14.25">
      <c r="W28443" s="28"/>
      <c r="X28443" s="28"/>
    </row>
    <row r="28444" spans="23:24" ht="14.25">
      <c r="W28444" s="28"/>
      <c r="X28444" s="28"/>
    </row>
    <row r="28445" spans="23:24" ht="14.25">
      <c r="W28445" s="29"/>
      <c r="X28445" s="29"/>
    </row>
    <row r="28446" spans="23:24" ht="14.25">
      <c r="W28446" s="31"/>
      <c r="X28446" s="31"/>
    </row>
    <row r="28447" spans="23:24" ht="14.25">
      <c r="W28447" s="29"/>
      <c r="X28447" s="29"/>
    </row>
    <row r="28448" spans="23:24" ht="14.25">
      <c r="W28448" s="31"/>
      <c r="X28448" s="31"/>
    </row>
    <row r="28450" spans="23:24" ht="14.25">
      <c r="W28450" s="29"/>
      <c r="X28450" s="29"/>
    </row>
    <row r="28451" spans="23:24" ht="14.25">
      <c r="W28451" s="34"/>
      <c r="X28451" s="34"/>
    </row>
    <row r="28452" spans="23:24" ht="14.25">
      <c r="W28452" s="28"/>
      <c r="X28452" s="28"/>
    </row>
    <row r="28453" spans="23:24" ht="14.25">
      <c r="W28453" s="34"/>
      <c r="X28453" s="34"/>
    </row>
    <row r="28454" spans="23:24" ht="14.25">
      <c r="W28454" s="34"/>
      <c r="X28454" s="34"/>
    </row>
    <row r="28455" spans="23:24" ht="14.25">
      <c r="W28455" s="34"/>
      <c r="X28455" s="34"/>
    </row>
    <row r="28456" spans="23:24" ht="14.25">
      <c r="W28456" s="35"/>
      <c r="X28456" s="35"/>
    </row>
    <row r="28457" spans="23:24" ht="14.25">
      <c r="W28457" s="35"/>
      <c r="X28457" s="35"/>
    </row>
    <row r="28458" spans="23:24" ht="14.25">
      <c r="W28458" s="35"/>
      <c r="X28458" s="35"/>
    </row>
    <row r="28459" spans="23:24" ht="14.25">
      <c r="W28459" s="34"/>
      <c r="X28459" s="34"/>
    </row>
    <row r="28460" spans="23:24" ht="14.25">
      <c r="W28460" s="34"/>
      <c r="X28460" s="34"/>
    </row>
    <row r="28461" spans="23:24" ht="14.25">
      <c r="W28461" s="34"/>
      <c r="X28461" s="34"/>
    </row>
    <row r="28462" spans="23:24" ht="14.25">
      <c r="W28462" s="35"/>
      <c r="X28462" s="35"/>
    </row>
    <row r="28463" spans="23:24" ht="14.25">
      <c r="W28463" s="35"/>
      <c r="X28463" s="35"/>
    </row>
    <row r="28464" spans="23:24" ht="14.25">
      <c r="W28464" s="34"/>
      <c r="X28464" s="34"/>
    </row>
    <row r="28465" spans="23:24" ht="14.25">
      <c r="W28465" s="34"/>
      <c r="X28465" s="34"/>
    </row>
    <row r="28466" spans="23:24" ht="14.25">
      <c r="W28466" s="35"/>
      <c r="X28466" s="35"/>
    </row>
    <row r="28467" spans="23:24" ht="14.25">
      <c r="W28467" s="34"/>
      <c r="X28467" s="34"/>
    </row>
    <row r="28468" spans="23:24" ht="14.25">
      <c r="W28468" s="35"/>
      <c r="X28468" s="35"/>
    </row>
    <row r="28470" spans="23:24" ht="14.25">
      <c r="W28470" s="34"/>
      <c r="X28470" s="34"/>
    </row>
    <row r="28471" spans="23:24" ht="15" thickTop="1">
      <c r="W28471" s="35"/>
      <c r="X28471" s="35"/>
    </row>
    <row r="28472" spans="23:24" ht="15" thickTop="1">
      <c r="W28472" s="43"/>
      <c r="X28472" s="43"/>
    </row>
    <row r="28473" spans="23:24" ht="14.25">
      <c r="W28473" s="28"/>
      <c r="X28473" s="28"/>
    </row>
    <row r="28474" spans="23:24" ht="14.25">
      <c r="W28474" s="28"/>
      <c r="X28474" s="28"/>
    </row>
    <row r="28475" spans="23:24" ht="14.25">
      <c r="W28475" s="29"/>
      <c r="X28475" s="29"/>
    </row>
    <row r="28476" spans="23:24" ht="14.25">
      <c r="W28476" s="31"/>
      <c r="X28476" s="31"/>
    </row>
    <row r="28477" spans="23:24" ht="14.25">
      <c r="W28477" s="29"/>
      <c r="X28477" s="29"/>
    </row>
    <row r="28478" spans="23:24" ht="14.25">
      <c r="W28478" s="31"/>
      <c r="X28478" s="31"/>
    </row>
    <row r="28480" spans="23:24" ht="14.25">
      <c r="W28480" s="29"/>
      <c r="X28480" s="29"/>
    </row>
    <row r="28481" spans="23:24" ht="14.25">
      <c r="W28481" s="34"/>
      <c r="X28481" s="34"/>
    </row>
    <row r="28482" spans="23:24" ht="14.25">
      <c r="W28482" s="28"/>
      <c r="X28482" s="28"/>
    </row>
    <row r="28483" spans="23:24" ht="14.25">
      <c r="W28483" s="34"/>
      <c r="X28483" s="34"/>
    </row>
    <row r="28484" spans="23:24" ht="14.25">
      <c r="W28484" s="34"/>
      <c r="X28484" s="34"/>
    </row>
    <row r="28485" spans="23:24" ht="14.25">
      <c r="W28485" s="34"/>
      <c r="X28485" s="34"/>
    </row>
    <row r="28486" spans="23:24" ht="14.25">
      <c r="W28486" s="35"/>
      <c r="X28486" s="35"/>
    </row>
    <row r="28487" spans="23:24" ht="14.25">
      <c r="W28487" s="35"/>
      <c r="X28487" s="35"/>
    </row>
    <row r="28488" spans="23:24" ht="14.25">
      <c r="W28488" s="35"/>
      <c r="X28488" s="35"/>
    </row>
    <row r="28489" spans="23:24" ht="14.25">
      <c r="W28489" s="34"/>
      <c r="X28489" s="34"/>
    </row>
    <row r="28490" spans="23:24" ht="14.25">
      <c r="W28490" s="34"/>
      <c r="X28490" s="34"/>
    </row>
    <row r="28491" spans="23:24" ht="14.25">
      <c r="W28491" s="34"/>
      <c r="X28491" s="34"/>
    </row>
    <row r="28492" spans="23:24" ht="14.25">
      <c r="W28492" s="35"/>
      <c r="X28492" s="35"/>
    </row>
    <row r="28493" spans="23:24" ht="14.25">
      <c r="W28493" s="35"/>
      <c r="X28493" s="35"/>
    </row>
    <row r="28494" spans="23:24" ht="14.25">
      <c r="W28494" s="34"/>
      <c r="X28494" s="34"/>
    </row>
    <row r="28495" spans="23:24" ht="14.25">
      <c r="W28495" s="34"/>
      <c r="X28495" s="34"/>
    </row>
    <row r="28496" spans="23:24" ht="14.25">
      <c r="W28496" s="35"/>
      <c r="X28496" s="35"/>
    </row>
    <row r="28497" spans="23:24" ht="14.25">
      <c r="W28497" s="34"/>
      <c r="X28497" s="34"/>
    </row>
    <row r="28498" spans="23:24" ht="14.25">
      <c r="W28498" s="35"/>
      <c r="X28498" s="35"/>
    </row>
    <row r="28500" spans="23:24" ht="14.25">
      <c r="W28500" s="34"/>
      <c r="X28500" s="34"/>
    </row>
    <row r="28501" spans="23:24" ht="15" thickTop="1">
      <c r="W28501" s="35"/>
      <c r="X28501" s="35"/>
    </row>
    <row r="28502" spans="23:24" ht="15" thickTop="1">
      <c r="W28502" s="43"/>
      <c r="X28502" s="43"/>
    </row>
    <row r="28503" spans="23:24" ht="14.25">
      <c r="W28503" s="28"/>
      <c r="X28503" s="28"/>
    </row>
    <row r="28504" spans="23:24" ht="14.25">
      <c r="W28504" s="28"/>
      <c r="X28504" s="28"/>
    </row>
    <row r="28505" spans="23:24" ht="14.25">
      <c r="W28505" s="29"/>
      <c r="X28505" s="29"/>
    </row>
    <row r="28506" spans="23:24" ht="14.25">
      <c r="W28506" s="31"/>
      <c r="X28506" s="31"/>
    </row>
    <row r="28507" spans="23:24" ht="14.25">
      <c r="W28507" s="29"/>
      <c r="X28507" s="29"/>
    </row>
    <row r="28508" spans="23:24" ht="14.25">
      <c r="W28508" s="31"/>
      <c r="X28508" s="31"/>
    </row>
    <row r="28510" spans="23:24" ht="14.25">
      <c r="W28510" s="29"/>
      <c r="X28510" s="29"/>
    </row>
    <row r="28511" spans="23:24" ht="14.25">
      <c r="W28511" s="34"/>
      <c r="X28511" s="34"/>
    </row>
    <row r="28512" spans="23:24" ht="14.25">
      <c r="W28512" s="28"/>
      <c r="X28512" s="28"/>
    </row>
    <row r="28513" spans="23:24" ht="14.25">
      <c r="W28513" s="34"/>
      <c r="X28513" s="34"/>
    </row>
    <row r="28514" spans="23:24" ht="14.25">
      <c r="W28514" s="34"/>
      <c r="X28514" s="34"/>
    </row>
    <row r="28515" spans="23:24" ht="14.25">
      <c r="W28515" s="34"/>
      <c r="X28515" s="34"/>
    </row>
    <row r="28516" spans="23:24" ht="14.25">
      <c r="W28516" s="35"/>
      <c r="X28516" s="35"/>
    </row>
    <row r="28517" spans="23:24" ht="14.25">
      <c r="W28517" s="35"/>
      <c r="X28517" s="35"/>
    </row>
    <row r="28518" spans="23:24" ht="14.25">
      <c r="W28518" s="35"/>
      <c r="X28518" s="35"/>
    </row>
    <row r="28519" spans="23:24" ht="14.25">
      <c r="W28519" s="34"/>
      <c r="X28519" s="34"/>
    </row>
    <row r="28520" spans="23:24" ht="14.25">
      <c r="W28520" s="34"/>
      <c r="X28520" s="34"/>
    </row>
    <row r="28521" spans="23:24" ht="14.25">
      <c r="W28521" s="34"/>
      <c r="X28521" s="34"/>
    </row>
    <row r="28522" spans="23:24" ht="14.25">
      <c r="W28522" s="35"/>
      <c r="X28522" s="35"/>
    </row>
    <row r="28523" spans="23:24" ht="14.25">
      <c r="W28523" s="35"/>
      <c r="X28523" s="35"/>
    </row>
    <row r="28524" spans="23:24" ht="14.25">
      <c r="W28524" s="34"/>
      <c r="X28524" s="34"/>
    </row>
    <row r="28525" spans="23:24" ht="14.25">
      <c r="W28525" s="34"/>
      <c r="X28525" s="34"/>
    </row>
    <row r="28526" spans="23:24" ht="14.25">
      <c r="W28526" s="35"/>
      <c r="X28526" s="35"/>
    </row>
    <row r="28527" spans="23:24" ht="14.25">
      <c r="W28527" s="34"/>
      <c r="X28527" s="34"/>
    </row>
    <row r="28528" spans="23:24" ht="14.25">
      <c r="W28528" s="35"/>
      <c r="X28528" s="35"/>
    </row>
    <row r="28530" spans="23:24" ht="14.25">
      <c r="W28530" s="34"/>
      <c r="X28530" s="34"/>
    </row>
    <row r="28531" spans="23:24" ht="15" thickTop="1">
      <c r="W28531" s="35"/>
      <c r="X28531" s="35"/>
    </row>
    <row r="28532" spans="23:24" ht="15" thickTop="1">
      <c r="W28532" s="43"/>
      <c r="X28532" s="43"/>
    </row>
    <row r="28533" spans="23:24" ht="14.25">
      <c r="W28533" s="28"/>
      <c r="X28533" s="28"/>
    </row>
    <row r="28534" spans="23:24" ht="14.25">
      <c r="W28534" s="28"/>
      <c r="X28534" s="28"/>
    </row>
    <row r="28535" spans="23:24" ht="14.25">
      <c r="W28535" s="29"/>
      <c r="X28535" s="29"/>
    </row>
    <row r="28536" spans="23:24" ht="14.25">
      <c r="W28536" s="31"/>
      <c r="X28536" s="31"/>
    </row>
    <row r="28537" spans="23:24" ht="14.25">
      <c r="W28537" s="29"/>
      <c r="X28537" s="29"/>
    </row>
    <row r="28538" spans="23:24" ht="14.25">
      <c r="W28538" s="31"/>
      <c r="X28538" s="31"/>
    </row>
    <row r="28540" spans="23:24" ht="14.25">
      <c r="W28540" s="29"/>
      <c r="X28540" s="29"/>
    </row>
    <row r="28541" spans="23:24" ht="14.25">
      <c r="W28541" s="34"/>
      <c r="X28541" s="34"/>
    </row>
    <row r="28542" spans="23:24" ht="14.25">
      <c r="W28542" s="28"/>
      <c r="X28542" s="28"/>
    </row>
    <row r="28543" spans="23:24" ht="14.25">
      <c r="W28543" s="34"/>
      <c r="X28543" s="34"/>
    </row>
    <row r="28544" spans="23:24" ht="14.25">
      <c r="W28544" s="34"/>
      <c r="X28544" s="34"/>
    </row>
    <row r="28545" spans="23:24" ht="14.25">
      <c r="W28545" s="34"/>
      <c r="X28545" s="34"/>
    </row>
    <row r="28546" spans="23:24" ht="14.25">
      <c r="W28546" s="35"/>
      <c r="X28546" s="35"/>
    </row>
    <row r="28547" spans="23:24" ht="14.25">
      <c r="W28547" s="35"/>
      <c r="X28547" s="35"/>
    </row>
    <row r="28548" spans="23:24" ht="14.25">
      <c r="W28548" s="35"/>
      <c r="X28548" s="35"/>
    </row>
    <row r="28549" spans="23:24" ht="14.25">
      <c r="W28549" s="34"/>
      <c r="X28549" s="34"/>
    </row>
    <row r="28550" spans="23:24" ht="14.25">
      <c r="W28550" s="34"/>
      <c r="X28550" s="34"/>
    </row>
    <row r="28551" spans="23:24" ht="14.25">
      <c r="W28551" s="34"/>
      <c r="X28551" s="34"/>
    </row>
    <row r="28552" spans="23:24" ht="14.25">
      <c r="W28552" s="35"/>
      <c r="X28552" s="35"/>
    </row>
    <row r="28553" spans="23:24" ht="14.25">
      <c r="W28553" s="35"/>
      <c r="X28553" s="35"/>
    </row>
    <row r="28554" spans="23:24" ht="14.25">
      <c r="W28554" s="34"/>
      <c r="X28554" s="34"/>
    </row>
    <row r="28555" spans="23:24" ht="14.25">
      <c r="W28555" s="34"/>
      <c r="X28555" s="34"/>
    </row>
    <row r="28556" spans="23:24" ht="14.25">
      <c r="W28556" s="35"/>
      <c r="X28556" s="35"/>
    </row>
    <row r="28557" spans="23:24" ht="14.25">
      <c r="W28557" s="34"/>
      <c r="X28557" s="34"/>
    </row>
    <row r="28558" spans="23:24" ht="14.25">
      <c r="W28558" s="35"/>
      <c r="X28558" s="35"/>
    </row>
    <row r="28560" spans="23:24" ht="14.25">
      <c r="W28560" s="34"/>
      <c r="X28560" s="34"/>
    </row>
    <row r="28561" spans="23:24" ht="15" thickTop="1">
      <c r="W28561" s="35"/>
      <c r="X28561" s="35"/>
    </row>
    <row r="28562" spans="23:24" ht="15" thickTop="1">
      <c r="W28562" s="43"/>
      <c r="X28562" s="43"/>
    </row>
    <row r="28563" spans="23:24" ht="14.25">
      <c r="W28563" s="28"/>
      <c r="X28563" s="28"/>
    </row>
    <row r="28564" spans="23:24" ht="14.25">
      <c r="W28564" s="28"/>
      <c r="X28564" s="28"/>
    </row>
    <row r="28565" spans="23:24" ht="14.25">
      <c r="W28565" s="29"/>
      <c r="X28565" s="29"/>
    </row>
    <row r="28566" spans="23:24" ht="14.25">
      <c r="W28566" s="31"/>
      <c r="X28566" s="31"/>
    </row>
    <row r="28567" spans="23:24" ht="14.25">
      <c r="W28567" s="29"/>
      <c r="X28567" s="29"/>
    </row>
    <row r="28568" spans="23:24" ht="14.25">
      <c r="W28568" s="31"/>
      <c r="X28568" s="31"/>
    </row>
    <row r="28570" spans="23:24" ht="14.25">
      <c r="W28570" s="29"/>
      <c r="X28570" s="29"/>
    </row>
    <row r="28571" spans="23:24" ht="14.25">
      <c r="W28571" s="34"/>
      <c r="X28571" s="34"/>
    </row>
    <row r="28572" spans="23:24" ht="14.25">
      <c r="W28572" s="28"/>
      <c r="X28572" s="28"/>
    </row>
    <row r="28573" spans="23:24" ht="14.25">
      <c r="W28573" s="34"/>
      <c r="X28573" s="34"/>
    </row>
    <row r="28574" spans="23:24" ht="14.25">
      <c r="W28574" s="34"/>
      <c r="X28574" s="34"/>
    </row>
    <row r="28575" spans="23:24" ht="14.25">
      <c r="W28575" s="34"/>
      <c r="X28575" s="34"/>
    </row>
    <row r="28576" spans="23:24" ht="14.25">
      <c r="W28576" s="35"/>
      <c r="X28576" s="35"/>
    </row>
    <row r="28577" spans="23:24" ht="14.25">
      <c r="W28577" s="35"/>
      <c r="X28577" s="35"/>
    </row>
    <row r="28578" spans="23:24" ht="14.25">
      <c r="W28578" s="35"/>
      <c r="X28578" s="35"/>
    </row>
    <row r="28579" spans="23:24" ht="14.25">
      <c r="W28579" s="34"/>
      <c r="X28579" s="34"/>
    </row>
    <row r="28580" spans="23:24" ht="14.25">
      <c r="W28580" s="34"/>
      <c r="X28580" s="34"/>
    </row>
    <row r="28581" spans="23:24" ht="14.25">
      <c r="W28581" s="34"/>
      <c r="X28581" s="34"/>
    </row>
    <row r="28582" spans="23:24" ht="14.25">
      <c r="W28582" s="35"/>
      <c r="X28582" s="35"/>
    </row>
    <row r="28583" spans="23:24" ht="14.25">
      <c r="W28583" s="35"/>
      <c r="X28583" s="35"/>
    </row>
    <row r="28584" spans="23:24" ht="14.25">
      <c r="W28584" s="34"/>
      <c r="X28584" s="34"/>
    </row>
    <row r="28585" spans="23:24" ht="14.25">
      <c r="W28585" s="34"/>
      <c r="X28585" s="34"/>
    </row>
    <row r="28586" spans="23:24" ht="14.25">
      <c r="W28586" s="35"/>
      <c r="X28586" s="35"/>
    </row>
    <row r="28587" spans="23:24" ht="14.25">
      <c r="W28587" s="34"/>
      <c r="X28587" s="34"/>
    </row>
    <row r="28588" spans="23:24" ht="14.25">
      <c r="W28588" s="35"/>
      <c r="X28588" s="35"/>
    </row>
    <row r="28590" spans="23:24" ht="14.25">
      <c r="W28590" s="34"/>
      <c r="X28590" s="34"/>
    </row>
    <row r="28591" spans="23:24" ht="15" thickTop="1">
      <c r="W28591" s="35"/>
      <c r="X28591" s="35"/>
    </row>
    <row r="28592" spans="23:24" ht="15" thickTop="1">
      <c r="W28592" s="43"/>
      <c r="X28592" s="43"/>
    </row>
    <row r="28593" spans="23:24" ht="14.25">
      <c r="W28593" s="28"/>
      <c r="X28593" s="28"/>
    </row>
    <row r="28594" spans="23:24" ht="14.25">
      <c r="W28594" s="28"/>
      <c r="X28594" s="28"/>
    </row>
    <row r="28595" spans="23:24" ht="14.25">
      <c r="W28595" s="29"/>
      <c r="X28595" s="29"/>
    </row>
    <row r="28596" spans="23:24" ht="14.25">
      <c r="W28596" s="31"/>
      <c r="X28596" s="31"/>
    </row>
    <row r="28597" spans="23:24" ht="14.25">
      <c r="W28597" s="29"/>
      <c r="X28597" s="29"/>
    </row>
    <row r="28598" spans="23:24" ht="14.25">
      <c r="W28598" s="31"/>
      <c r="X28598" s="31"/>
    </row>
    <row r="28600" spans="23:24" ht="14.25">
      <c r="W28600" s="29"/>
      <c r="X28600" s="29"/>
    </row>
    <row r="28601" spans="23:24" ht="14.25">
      <c r="W28601" s="34"/>
      <c r="X28601" s="34"/>
    </row>
    <row r="28602" spans="23:24" ht="14.25">
      <c r="W28602" s="28"/>
      <c r="X28602" s="28"/>
    </row>
    <row r="28603" spans="23:24" ht="14.25">
      <c r="W28603" s="34"/>
      <c r="X28603" s="34"/>
    </row>
    <row r="28604" spans="23:24" ht="14.25">
      <c r="W28604" s="34"/>
      <c r="X28604" s="34"/>
    </row>
    <row r="28605" spans="23:24" ht="14.25">
      <c r="W28605" s="34"/>
      <c r="X28605" s="34"/>
    </row>
    <row r="28606" spans="23:24" ht="14.25">
      <c r="W28606" s="35"/>
      <c r="X28606" s="35"/>
    </row>
    <row r="28607" spans="23:24" ht="14.25">
      <c r="W28607" s="35"/>
      <c r="X28607" s="35"/>
    </row>
    <row r="28608" spans="23:24" ht="14.25">
      <c r="W28608" s="35"/>
      <c r="X28608" s="35"/>
    </row>
    <row r="28609" spans="23:24" ht="14.25">
      <c r="W28609" s="34"/>
      <c r="X28609" s="34"/>
    </row>
    <row r="28610" spans="23:24" ht="14.25">
      <c r="W28610" s="34"/>
      <c r="X28610" s="34"/>
    </row>
    <row r="28611" spans="23:24" ht="14.25">
      <c r="W28611" s="34"/>
      <c r="X28611" s="34"/>
    </row>
    <row r="28612" spans="23:24" ht="14.25">
      <c r="W28612" s="35"/>
      <c r="X28612" s="35"/>
    </row>
    <row r="28613" spans="23:24" ht="14.25">
      <c r="W28613" s="35"/>
      <c r="X28613" s="35"/>
    </row>
    <row r="28614" spans="23:24" ht="14.25">
      <c r="W28614" s="34"/>
      <c r="X28614" s="34"/>
    </row>
    <row r="28615" spans="23:24" ht="14.25">
      <c r="W28615" s="34"/>
      <c r="X28615" s="34"/>
    </row>
    <row r="28616" spans="23:24" ht="14.25">
      <c r="W28616" s="35"/>
      <c r="X28616" s="35"/>
    </row>
    <row r="28617" spans="23:24" ht="14.25">
      <c r="W28617" s="34"/>
      <c r="X28617" s="34"/>
    </row>
    <row r="28618" spans="23:24" ht="14.25">
      <c r="W28618" s="35"/>
      <c r="X28618" s="35"/>
    </row>
    <row r="28620" spans="23:24" ht="14.25">
      <c r="W28620" s="34"/>
      <c r="X28620" s="34"/>
    </row>
    <row r="28621" spans="23:24" ht="15" thickTop="1">
      <c r="W28621" s="35"/>
      <c r="X28621" s="35"/>
    </row>
    <row r="28622" spans="23:24" ht="15" thickTop="1">
      <c r="W28622" s="43"/>
      <c r="X28622" s="43"/>
    </row>
    <row r="28623" spans="23:24" ht="14.25">
      <c r="W28623" s="28"/>
      <c r="X28623" s="28"/>
    </row>
    <row r="28624" spans="23:24" ht="14.25">
      <c r="W28624" s="28"/>
      <c r="X28624" s="28"/>
    </row>
    <row r="28625" spans="23:24" ht="14.25">
      <c r="W28625" s="29"/>
      <c r="X28625" s="29"/>
    </row>
    <row r="28626" spans="23:24" ht="14.25">
      <c r="W28626" s="31"/>
      <c r="X28626" s="31"/>
    </row>
    <row r="28627" spans="23:24" ht="14.25">
      <c r="W28627" s="29"/>
      <c r="X28627" s="29"/>
    </row>
    <row r="28628" spans="23:24" ht="14.25">
      <c r="W28628" s="31"/>
      <c r="X28628" s="31"/>
    </row>
    <row r="28630" spans="23:24" ht="14.25">
      <c r="W28630" s="29"/>
      <c r="X28630" s="29"/>
    </row>
    <row r="28631" spans="23:24" ht="14.25">
      <c r="W28631" s="34"/>
      <c r="X28631" s="34"/>
    </row>
    <row r="28632" spans="23:24" ht="14.25">
      <c r="W28632" s="28"/>
      <c r="X28632" s="28"/>
    </row>
    <row r="28633" spans="23:24" ht="14.25">
      <c r="W28633" s="34"/>
      <c r="X28633" s="34"/>
    </row>
    <row r="28634" spans="23:24" ht="14.25">
      <c r="W28634" s="34"/>
      <c r="X28634" s="34"/>
    </row>
    <row r="28635" spans="23:24" ht="14.25">
      <c r="W28635" s="34"/>
      <c r="X28635" s="34"/>
    </row>
    <row r="28636" spans="23:24" ht="14.25">
      <c r="W28636" s="35"/>
      <c r="X28636" s="35"/>
    </row>
    <row r="28637" spans="23:24" ht="14.25">
      <c r="W28637" s="35"/>
      <c r="X28637" s="35"/>
    </row>
    <row r="28638" spans="23:24" ht="14.25">
      <c r="W28638" s="35"/>
      <c r="X28638" s="35"/>
    </row>
    <row r="28639" spans="23:24" ht="14.25">
      <c r="W28639" s="34"/>
      <c r="X28639" s="34"/>
    </row>
    <row r="28640" spans="23:24" ht="14.25">
      <c r="W28640" s="34"/>
      <c r="X28640" s="34"/>
    </row>
    <row r="28641" spans="23:24" ht="14.25">
      <c r="W28641" s="34"/>
      <c r="X28641" s="34"/>
    </row>
    <row r="28642" spans="23:24" ht="14.25">
      <c r="W28642" s="35"/>
      <c r="X28642" s="35"/>
    </row>
    <row r="28643" spans="23:24" ht="14.25">
      <c r="W28643" s="35"/>
      <c r="X28643" s="35"/>
    </row>
    <row r="28644" spans="23:24" ht="14.25">
      <c r="W28644" s="34"/>
      <c r="X28644" s="34"/>
    </row>
    <row r="28645" spans="23:24" ht="14.25">
      <c r="W28645" s="34"/>
      <c r="X28645" s="34"/>
    </row>
    <row r="28646" spans="23:24" ht="14.25">
      <c r="W28646" s="35"/>
      <c r="X28646" s="35"/>
    </row>
    <row r="28647" spans="23:24" ht="14.25">
      <c r="W28647" s="34"/>
      <c r="X28647" s="34"/>
    </row>
    <row r="28648" spans="23:24" ht="14.25">
      <c r="W28648" s="35"/>
      <c r="X28648" s="35"/>
    </row>
    <row r="28650" spans="23:24" ht="14.25">
      <c r="W28650" s="34"/>
      <c r="X28650" s="34"/>
    </row>
    <row r="28651" spans="23:24" ht="15" thickTop="1">
      <c r="W28651" s="35"/>
      <c r="X28651" s="35"/>
    </row>
    <row r="28652" spans="23:24" ht="15" thickTop="1">
      <c r="W28652" s="43"/>
      <c r="X28652" s="43"/>
    </row>
    <row r="28653" spans="23:24" ht="14.25">
      <c r="W28653" s="28"/>
      <c r="X28653" s="28"/>
    </row>
    <row r="28654" spans="23:24" ht="14.25">
      <c r="W28654" s="28"/>
      <c r="X28654" s="28"/>
    </row>
    <row r="28655" spans="23:24" ht="14.25">
      <c r="W28655" s="29"/>
      <c r="X28655" s="29"/>
    </row>
    <row r="28656" spans="23:24" ht="14.25">
      <c r="W28656" s="31"/>
      <c r="X28656" s="31"/>
    </row>
    <row r="28657" spans="23:24" ht="14.25">
      <c r="W28657" s="29"/>
      <c r="X28657" s="29"/>
    </row>
    <row r="28658" spans="23:24" ht="14.25">
      <c r="W28658" s="31"/>
      <c r="X28658" s="31"/>
    </row>
    <row r="28660" spans="23:24" ht="14.25">
      <c r="W28660" s="29"/>
      <c r="X28660" s="29"/>
    </row>
    <row r="28661" spans="23:24" ht="14.25">
      <c r="W28661" s="34"/>
      <c r="X28661" s="34"/>
    </row>
    <row r="28662" spans="23:24" ht="14.25">
      <c r="W28662" s="28"/>
      <c r="X28662" s="28"/>
    </row>
    <row r="28663" spans="23:24" ht="14.25">
      <c r="W28663" s="34"/>
      <c r="X28663" s="34"/>
    </row>
    <row r="28664" spans="23:24" ht="14.25">
      <c r="W28664" s="34"/>
      <c r="X28664" s="34"/>
    </row>
    <row r="28665" spans="23:24" ht="14.25">
      <c r="W28665" s="34"/>
      <c r="X28665" s="34"/>
    </row>
    <row r="28666" spans="23:24" ht="14.25">
      <c r="W28666" s="35"/>
      <c r="X28666" s="35"/>
    </row>
    <row r="28667" spans="23:24" ht="14.25">
      <c r="W28667" s="35"/>
      <c r="X28667" s="35"/>
    </row>
    <row r="28668" spans="23:24" ht="14.25">
      <c r="W28668" s="35"/>
      <c r="X28668" s="35"/>
    </row>
    <row r="28669" spans="23:24" ht="14.25">
      <c r="W28669" s="34"/>
      <c r="X28669" s="34"/>
    </row>
    <row r="28670" spans="23:24" ht="14.25">
      <c r="W28670" s="34"/>
      <c r="X28670" s="34"/>
    </row>
    <row r="28671" spans="23:24" ht="14.25">
      <c r="W28671" s="34"/>
      <c r="X28671" s="34"/>
    </row>
    <row r="28672" spans="23:24" ht="14.25">
      <c r="W28672" s="35"/>
      <c r="X28672" s="35"/>
    </row>
    <row r="28673" spans="23:24" ht="14.25">
      <c r="W28673" s="35"/>
      <c r="X28673" s="35"/>
    </row>
    <row r="28674" spans="23:24" ht="14.25">
      <c r="W28674" s="34"/>
      <c r="X28674" s="34"/>
    </row>
    <row r="28675" spans="23:24" ht="14.25">
      <c r="W28675" s="34"/>
      <c r="X28675" s="34"/>
    </row>
    <row r="28676" spans="23:24" ht="14.25">
      <c r="W28676" s="35"/>
      <c r="X28676" s="35"/>
    </row>
    <row r="28677" spans="23:24" ht="14.25">
      <c r="W28677" s="34"/>
      <c r="X28677" s="34"/>
    </row>
    <row r="28678" spans="23:24" ht="14.25">
      <c r="W28678" s="35"/>
      <c r="X28678" s="35"/>
    </row>
    <row r="28680" spans="23:24" ht="14.25">
      <c r="W28680" s="34"/>
      <c r="X28680" s="34"/>
    </row>
    <row r="28681" spans="23:24" ht="15" thickTop="1">
      <c r="W28681" s="35"/>
      <c r="X28681" s="35"/>
    </row>
    <row r="28682" spans="23:24" ht="15" thickTop="1">
      <c r="W28682" s="43"/>
      <c r="X28682" s="43"/>
    </row>
    <row r="28683" spans="23:24" ht="14.25">
      <c r="W28683" s="28"/>
      <c r="X28683" s="28"/>
    </row>
    <row r="28684" spans="23:24" ht="14.25">
      <c r="W28684" s="28"/>
      <c r="X28684" s="28"/>
    </row>
    <row r="28685" spans="23:24" ht="14.25">
      <c r="W28685" s="29"/>
      <c r="X28685" s="29"/>
    </row>
    <row r="28686" spans="23:24" ht="14.25">
      <c r="W28686" s="31"/>
      <c r="X28686" s="31"/>
    </row>
    <row r="28687" spans="23:24" ht="14.25">
      <c r="W28687" s="29"/>
      <c r="X28687" s="29"/>
    </row>
    <row r="28688" spans="23:24" ht="14.25">
      <c r="W28688" s="31"/>
      <c r="X28688" s="31"/>
    </row>
    <row r="28690" spans="23:24" ht="14.25">
      <c r="W28690" s="29"/>
      <c r="X28690" s="29"/>
    </row>
    <row r="28691" spans="23:24" ht="14.25">
      <c r="W28691" s="34"/>
      <c r="X28691" s="34"/>
    </row>
    <row r="28692" spans="23:24" ht="14.25">
      <c r="W28692" s="28"/>
      <c r="X28692" s="28"/>
    </row>
    <row r="28693" spans="23:24" ht="14.25">
      <c r="W28693" s="34"/>
      <c r="X28693" s="34"/>
    </row>
    <row r="28694" spans="23:24" ht="14.25">
      <c r="W28694" s="34"/>
      <c r="X28694" s="34"/>
    </row>
    <row r="28695" spans="23:24" ht="14.25">
      <c r="W28695" s="34"/>
      <c r="X28695" s="34"/>
    </row>
    <row r="28696" spans="23:24" ht="14.25">
      <c r="W28696" s="35"/>
      <c r="X28696" s="35"/>
    </row>
    <row r="28697" spans="23:24" ht="14.25">
      <c r="W28697" s="35"/>
      <c r="X28697" s="35"/>
    </row>
    <row r="28698" spans="23:24" ht="14.25">
      <c r="W28698" s="35"/>
      <c r="X28698" s="35"/>
    </row>
    <row r="28699" spans="23:24" ht="14.25">
      <c r="W28699" s="34"/>
      <c r="X28699" s="34"/>
    </row>
    <row r="28700" spans="23:24" ht="14.25">
      <c r="W28700" s="34"/>
      <c r="X28700" s="34"/>
    </row>
    <row r="28701" spans="23:24" ht="14.25">
      <c r="W28701" s="34"/>
      <c r="X28701" s="34"/>
    </row>
    <row r="28702" spans="23:24" ht="14.25">
      <c r="W28702" s="35"/>
      <c r="X28702" s="35"/>
    </row>
    <row r="28703" spans="23:24" ht="14.25">
      <c r="W28703" s="35"/>
      <c r="X28703" s="35"/>
    </row>
    <row r="28704" spans="23:24" ht="14.25">
      <c r="W28704" s="34"/>
      <c r="X28704" s="34"/>
    </row>
    <row r="28705" spans="23:24" ht="14.25">
      <c r="W28705" s="34"/>
      <c r="X28705" s="34"/>
    </row>
    <row r="28706" spans="23:24" ht="14.25">
      <c r="W28706" s="35"/>
      <c r="X28706" s="35"/>
    </row>
    <row r="28707" spans="23:24" ht="14.25">
      <c r="W28707" s="34"/>
      <c r="X28707" s="34"/>
    </row>
    <row r="28708" spans="23:24" ht="14.25">
      <c r="W28708" s="35"/>
      <c r="X28708" s="35"/>
    </row>
    <row r="28710" spans="23:24" ht="14.25">
      <c r="W28710" s="34"/>
      <c r="X28710" s="34"/>
    </row>
    <row r="28711" spans="23:24" ht="15" thickTop="1">
      <c r="W28711" s="35"/>
      <c r="X28711" s="35"/>
    </row>
    <row r="28712" spans="23:24" ht="15" thickTop="1">
      <c r="W28712" s="43"/>
      <c r="X28712" s="43"/>
    </row>
    <row r="28713" spans="23:24" ht="14.25">
      <c r="W28713" s="28"/>
      <c r="X28713" s="28"/>
    </row>
    <row r="28714" spans="23:24" ht="14.25">
      <c r="W28714" s="28"/>
      <c r="X28714" s="28"/>
    </row>
    <row r="28715" spans="23:24" ht="14.25">
      <c r="W28715" s="29"/>
      <c r="X28715" s="29"/>
    </row>
    <row r="28716" spans="23:24" ht="14.25">
      <c r="W28716" s="31"/>
      <c r="X28716" s="31"/>
    </row>
    <row r="28717" spans="23:24" ht="14.25">
      <c r="W28717" s="29"/>
      <c r="X28717" s="29"/>
    </row>
    <row r="28718" spans="23:24" ht="14.25">
      <c r="W28718" s="31"/>
      <c r="X28718" s="31"/>
    </row>
    <row r="28720" spans="23:24" ht="14.25">
      <c r="W28720" s="29"/>
      <c r="X28720" s="29"/>
    </row>
    <row r="28721" spans="23:24" ht="14.25">
      <c r="W28721" s="34"/>
      <c r="X28721" s="34"/>
    </row>
    <row r="28722" spans="23:24" ht="14.25">
      <c r="W28722" s="28"/>
      <c r="X28722" s="28"/>
    </row>
    <row r="28723" spans="23:24" ht="14.25">
      <c r="W28723" s="34"/>
      <c r="X28723" s="34"/>
    </row>
    <row r="28724" spans="23:24" ht="14.25">
      <c r="W28724" s="34"/>
      <c r="X28724" s="34"/>
    </row>
    <row r="28725" spans="23:24" ht="14.25">
      <c r="W28725" s="34"/>
      <c r="X28725" s="34"/>
    </row>
    <row r="28726" spans="23:24" ht="14.25">
      <c r="W28726" s="35"/>
      <c r="X28726" s="35"/>
    </row>
    <row r="28727" spans="23:24" ht="14.25">
      <c r="W28727" s="35"/>
      <c r="X28727" s="35"/>
    </row>
    <row r="28728" spans="23:24" ht="14.25">
      <c r="W28728" s="35"/>
      <c r="X28728" s="35"/>
    </row>
    <row r="28729" spans="23:24" ht="14.25">
      <c r="W28729" s="34"/>
      <c r="X28729" s="34"/>
    </row>
    <row r="28730" spans="23:24" ht="14.25">
      <c r="W28730" s="34"/>
      <c r="X28730" s="34"/>
    </row>
    <row r="28731" spans="23:24" ht="14.25">
      <c r="W28731" s="34"/>
      <c r="X28731" s="34"/>
    </row>
    <row r="28732" spans="23:24" ht="14.25">
      <c r="W28732" s="35"/>
      <c r="X28732" s="35"/>
    </row>
    <row r="28733" spans="23:24" ht="14.25">
      <c r="W28733" s="35"/>
      <c r="X28733" s="35"/>
    </row>
    <row r="28734" spans="23:24" ht="14.25">
      <c r="W28734" s="34"/>
      <c r="X28734" s="34"/>
    </row>
    <row r="28735" spans="23:24" ht="14.25">
      <c r="W28735" s="34"/>
      <c r="X28735" s="34"/>
    </row>
    <row r="28736" spans="23:24" ht="14.25">
      <c r="W28736" s="35"/>
      <c r="X28736" s="35"/>
    </row>
    <row r="28737" spans="23:24" ht="14.25">
      <c r="W28737" s="34"/>
      <c r="X28737" s="34"/>
    </row>
    <row r="28738" spans="23:24" ht="14.25">
      <c r="W28738" s="35"/>
      <c r="X28738" s="35"/>
    </row>
    <row r="28740" spans="23:24" ht="14.25">
      <c r="W28740" s="34"/>
      <c r="X28740" s="34"/>
    </row>
    <row r="28741" spans="23:24" ht="15" thickTop="1">
      <c r="W28741" s="35"/>
      <c r="X28741" s="35"/>
    </row>
    <row r="28742" spans="23:24" ht="15" thickTop="1">
      <c r="W28742" s="43"/>
      <c r="X28742" s="43"/>
    </row>
    <row r="28743" spans="23:24" ht="14.25">
      <c r="W28743" s="28"/>
      <c r="X28743" s="28"/>
    </row>
    <row r="28744" spans="23:24" ht="14.25">
      <c r="W28744" s="28"/>
      <c r="X28744" s="28"/>
    </row>
    <row r="28745" spans="23:24" ht="14.25">
      <c r="W28745" s="29"/>
      <c r="X28745" s="29"/>
    </row>
    <row r="28746" spans="23:24" ht="14.25">
      <c r="W28746" s="31"/>
      <c r="X28746" s="31"/>
    </row>
    <row r="28747" spans="23:24" ht="14.25">
      <c r="W28747" s="29"/>
      <c r="X28747" s="29"/>
    </row>
    <row r="28748" spans="23:24" ht="14.25">
      <c r="W28748" s="31"/>
      <c r="X28748" s="31"/>
    </row>
    <row r="28750" spans="23:24" ht="14.25">
      <c r="W28750" s="29"/>
      <c r="X28750" s="29"/>
    </row>
    <row r="28751" spans="23:24" ht="14.25">
      <c r="W28751" s="34"/>
      <c r="X28751" s="34"/>
    </row>
    <row r="28752" spans="23:24" ht="14.25">
      <c r="W28752" s="28"/>
      <c r="X28752" s="28"/>
    </row>
    <row r="28753" spans="23:24" ht="14.25">
      <c r="W28753" s="34"/>
      <c r="X28753" s="34"/>
    </row>
    <row r="28754" spans="23:24" ht="14.25">
      <c r="W28754" s="34"/>
      <c r="X28754" s="34"/>
    </row>
    <row r="28755" spans="23:24" ht="14.25">
      <c r="W28755" s="34"/>
      <c r="X28755" s="34"/>
    </row>
    <row r="28756" spans="23:24" ht="14.25">
      <c r="W28756" s="35"/>
      <c r="X28756" s="35"/>
    </row>
    <row r="28757" spans="23:24" ht="14.25">
      <c r="W28757" s="35"/>
      <c r="X28757" s="35"/>
    </row>
    <row r="28758" spans="23:24" ht="14.25">
      <c r="W28758" s="35"/>
      <c r="X28758" s="35"/>
    </row>
    <row r="28759" spans="23:24" ht="14.25">
      <c r="W28759" s="34"/>
      <c r="X28759" s="34"/>
    </row>
    <row r="28760" spans="23:24" ht="14.25">
      <c r="W28760" s="34"/>
      <c r="X28760" s="34"/>
    </row>
    <row r="28761" spans="23:24" ht="14.25">
      <c r="W28761" s="34"/>
      <c r="X28761" s="34"/>
    </row>
    <row r="28762" spans="23:24" ht="14.25">
      <c r="W28762" s="35"/>
      <c r="X28762" s="35"/>
    </row>
    <row r="28763" spans="23:24" ht="14.25">
      <c r="W28763" s="35"/>
      <c r="X28763" s="35"/>
    </row>
    <row r="28764" spans="23:24" ht="14.25">
      <c r="W28764" s="34"/>
      <c r="X28764" s="34"/>
    </row>
    <row r="28765" spans="23:24" ht="14.25">
      <c r="W28765" s="34"/>
      <c r="X28765" s="34"/>
    </row>
    <row r="28766" spans="23:24" ht="14.25">
      <c r="W28766" s="35"/>
      <c r="X28766" s="35"/>
    </row>
    <row r="28767" spans="23:24" ht="14.25">
      <c r="W28767" s="34"/>
      <c r="X28767" s="34"/>
    </row>
    <row r="28768" spans="23:24" ht="14.25">
      <c r="W28768" s="35"/>
      <c r="X28768" s="35"/>
    </row>
    <row r="28770" spans="23:24" ht="14.25">
      <c r="W28770" s="34"/>
      <c r="X28770" s="34"/>
    </row>
    <row r="28771" spans="23:24" ht="15" thickTop="1">
      <c r="W28771" s="35"/>
      <c r="X28771" s="35"/>
    </row>
    <row r="28772" spans="23:24" ht="15" thickTop="1">
      <c r="W28772" s="43"/>
      <c r="X28772" s="43"/>
    </row>
    <row r="28773" spans="23:24" ht="14.25">
      <c r="W28773" s="28"/>
      <c r="X28773" s="28"/>
    </row>
    <row r="28774" spans="23:24" ht="14.25">
      <c r="W28774" s="28"/>
      <c r="X28774" s="28"/>
    </row>
    <row r="28775" spans="23:24" ht="14.25">
      <c r="W28775" s="29"/>
      <c r="X28775" s="29"/>
    </row>
    <row r="28776" spans="23:24" ht="14.25">
      <c r="W28776" s="31"/>
      <c r="X28776" s="31"/>
    </row>
    <row r="28777" spans="23:24" ht="14.25">
      <c r="W28777" s="29"/>
      <c r="X28777" s="29"/>
    </row>
    <row r="28778" spans="23:24" ht="14.25">
      <c r="W28778" s="31"/>
      <c r="X28778" s="31"/>
    </row>
    <row r="28780" spans="23:24" ht="14.25">
      <c r="W28780" s="29"/>
      <c r="X28780" s="29"/>
    </row>
    <row r="28781" spans="23:24" ht="14.25">
      <c r="W28781" s="34"/>
      <c r="X28781" s="34"/>
    </row>
    <row r="28782" spans="23:24" ht="14.25">
      <c r="W28782" s="28"/>
      <c r="X28782" s="28"/>
    </row>
    <row r="28783" spans="23:24" ht="14.25">
      <c r="W28783" s="34"/>
      <c r="X28783" s="34"/>
    </row>
    <row r="28784" spans="23:24" ht="14.25">
      <c r="W28784" s="34"/>
      <c r="X28784" s="34"/>
    </row>
    <row r="28785" spans="23:24" ht="14.25">
      <c r="W28785" s="34"/>
      <c r="X28785" s="34"/>
    </row>
    <row r="28786" spans="23:24" ht="14.25">
      <c r="W28786" s="35"/>
      <c r="X28786" s="35"/>
    </row>
    <row r="28787" spans="23:24" ht="14.25">
      <c r="W28787" s="35"/>
      <c r="X28787" s="35"/>
    </row>
    <row r="28788" spans="23:24" ht="14.25">
      <c r="W28788" s="35"/>
      <c r="X28788" s="35"/>
    </row>
    <row r="28789" spans="23:24" ht="14.25">
      <c r="W28789" s="34"/>
      <c r="X28789" s="34"/>
    </row>
    <row r="28790" spans="23:24" ht="14.25">
      <c r="W28790" s="34"/>
      <c r="X28790" s="34"/>
    </row>
    <row r="28791" spans="23:24" ht="14.25">
      <c r="W28791" s="34"/>
      <c r="X28791" s="34"/>
    </row>
    <row r="28792" spans="23:24" ht="14.25">
      <c r="W28792" s="35"/>
      <c r="X28792" s="35"/>
    </row>
    <row r="28793" spans="23:24" ht="14.25">
      <c r="W28793" s="35"/>
      <c r="X28793" s="35"/>
    </row>
    <row r="28794" spans="23:24" ht="14.25">
      <c r="W28794" s="34"/>
      <c r="X28794" s="34"/>
    </row>
    <row r="28795" spans="23:24" ht="14.25">
      <c r="W28795" s="34"/>
      <c r="X28795" s="34"/>
    </row>
    <row r="28796" spans="23:24" ht="14.25">
      <c r="W28796" s="35"/>
      <c r="X28796" s="35"/>
    </row>
    <row r="28797" spans="23:24" ht="14.25">
      <c r="W28797" s="34"/>
      <c r="X28797" s="34"/>
    </row>
    <row r="28798" spans="23:24" ht="14.25">
      <c r="W28798" s="35"/>
      <c r="X28798" s="35"/>
    </row>
    <row r="28800" spans="23:24" ht="14.25">
      <c r="W28800" s="34"/>
      <c r="X28800" s="34"/>
    </row>
    <row r="28801" spans="23:24" ht="15" thickTop="1">
      <c r="W28801" s="35"/>
      <c r="X28801" s="35"/>
    </row>
    <row r="28802" spans="23:24" ht="15" thickTop="1">
      <c r="W28802" s="43"/>
      <c r="X28802" s="43"/>
    </row>
    <row r="28803" spans="23:24" ht="14.25">
      <c r="W28803" s="28"/>
      <c r="X28803" s="28"/>
    </row>
    <row r="28804" spans="23:24" ht="14.25">
      <c r="W28804" s="28"/>
      <c r="X28804" s="28"/>
    </row>
    <row r="28805" spans="23:24" ht="14.25">
      <c r="W28805" s="29"/>
      <c r="X28805" s="29"/>
    </row>
    <row r="28806" spans="23:24" ht="14.25">
      <c r="W28806" s="31"/>
      <c r="X28806" s="31"/>
    </row>
    <row r="28807" spans="23:24" ht="14.25">
      <c r="W28807" s="29"/>
      <c r="X28807" s="29"/>
    </row>
    <row r="28808" spans="23:24" ht="14.25">
      <c r="W28808" s="31"/>
      <c r="X28808" s="31"/>
    </row>
    <row r="28810" spans="23:24" ht="14.25">
      <c r="W28810" s="29"/>
      <c r="X28810" s="29"/>
    </row>
    <row r="28811" spans="23:24" ht="14.25">
      <c r="W28811" s="34"/>
      <c r="X28811" s="34"/>
    </row>
    <row r="28812" spans="23:24" ht="14.25">
      <c r="W28812" s="28"/>
      <c r="X28812" s="28"/>
    </row>
    <row r="28813" spans="23:24" ht="14.25">
      <c r="W28813" s="34"/>
      <c r="X28813" s="34"/>
    </row>
    <row r="28814" spans="23:24" ht="14.25">
      <c r="W28814" s="34"/>
      <c r="X28814" s="34"/>
    </row>
    <row r="28815" spans="23:24" ht="14.25">
      <c r="W28815" s="34"/>
      <c r="X28815" s="34"/>
    </row>
    <row r="28816" spans="23:24" ht="14.25">
      <c r="W28816" s="35"/>
      <c r="X28816" s="35"/>
    </row>
    <row r="28817" spans="23:24" ht="14.25">
      <c r="W28817" s="35"/>
      <c r="X28817" s="35"/>
    </row>
    <row r="28818" spans="23:24" ht="14.25">
      <c r="W28818" s="35"/>
      <c r="X28818" s="35"/>
    </row>
    <row r="28819" spans="23:24" ht="14.25">
      <c r="W28819" s="34"/>
      <c r="X28819" s="34"/>
    </row>
    <row r="28820" spans="23:24" ht="14.25">
      <c r="W28820" s="34"/>
      <c r="X28820" s="34"/>
    </row>
    <row r="28821" spans="23:24" ht="14.25">
      <c r="W28821" s="34"/>
      <c r="X28821" s="34"/>
    </row>
    <row r="28822" spans="23:24" ht="14.25">
      <c r="W28822" s="35"/>
      <c r="X28822" s="35"/>
    </row>
    <row r="28823" spans="23:24" ht="14.25">
      <c r="W28823" s="35"/>
      <c r="X28823" s="35"/>
    </row>
    <row r="28824" spans="23:24" ht="14.25">
      <c r="W28824" s="34"/>
      <c r="X28824" s="34"/>
    </row>
    <row r="28825" spans="23:24" ht="14.25">
      <c r="W28825" s="34"/>
      <c r="X28825" s="34"/>
    </row>
    <row r="28826" spans="23:24" ht="14.25">
      <c r="W28826" s="35"/>
      <c r="X28826" s="35"/>
    </row>
    <row r="28827" spans="23:24" ht="14.25">
      <c r="W28827" s="34"/>
      <c r="X28827" s="34"/>
    </row>
    <row r="28828" spans="23:24" ht="14.25">
      <c r="W28828" s="35"/>
      <c r="X28828" s="35"/>
    </row>
    <row r="28830" spans="23:24" ht="14.25">
      <c r="W28830" s="34"/>
      <c r="X28830" s="34"/>
    </row>
    <row r="28831" spans="23:24" ht="15" thickTop="1">
      <c r="W28831" s="35"/>
      <c r="X28831" s="35"/>
    </row>
    <row r="28832" spans="23:24" ht="15" thickTop="1">
      <c r="W28832" s="43"/>
      <c r="X28832" s="43"/>
    </row>
    <row r="28833" spans="23:24" ht="14.25">
      <c r="W28833" s="28"/>
      <c r="X28833" s="28"/>
    </row>
    <row r="28834" spans="23:24" ht="14.25">
      <c r="W28834" s="28"/>
      <c r="X28834" s="28"/>
    </row>
    <row r="28835" spans="23:24" ht="14.25">
      <c r="W28835" s="29"/>
      <c r="X28835" s="29"/>
    </row>
    <row r="28836" spans="23:24" ht="14.25">
      <c r="W28836" s="31"/>
      <c r="X28836" s="31"/>
    </row>
    <row r="28837" spans="23:24" ht="14.25">
      <c r="W28837" s="29"/>
      <c r="X28837" s="29"/>
    </row>
    <row r="28838" spans="23:24" ht="14.25">
      <c r="W28838" s="31"/>
      <c r="X28838" s="31"/>
    </row>
    <row r="28840" spans="23:24" ht="14.25">
      <c r="W28840" s="29"/>
      <c r="X28840" s="29"/>
    </row>
    <row r="28841" spans="23:24" ht="14.25">
      <c r="W28841" s="34"/>
      <c r="X28841" s="34"/>
    </row>
    <row r="28842" spans="23:24" ht="14.25">
      <c r="W28842" s="28"/>
      <c r="X28842" s="28"/>
    </row>
    <row r="28843" spans="23:24" ht="14.25">
      <c r="W28843" s="34"/>
      <c r="X28843" s="34"/>
    </row>
    <row r="28844" spans="23:24" ht="14.25">
      <c r="W28844" s="34"/>
      <c r="X28844" s="34"/>
    </row>
    <row r="28845" spans="23:24" ht="14.25">
      <c r="W28845" s="34"/>
      <c r="X28845" s="34"/>
    </row>
    <row r="28846" spans="23:24" ht="14.25">
      <c r="W28846" s="35"/>
      <c r="X28846" s="35"/>
    </row>
    <row r="28847" spans="23:24" ht="14.25">
      <c r="W28847" s="35"/>
      <c r="X28847" s="35"/>
    </row>
    <row r="28848" spans="23:24" ht="14.25">
      <c r="W28848" s="35"/>
      <c r="X28848" s="35"/>
    </row>
    <row r="28849" spans="23:24" ht="14.25">
      <c r="W28849" s="34"/>
      <c r="X28849" s="34"/>
    </row>
    <row r="28850" spans="23:24" ht="14.25">
      <c r="W28850" s="34"/>
      <c r="X28850" s="34"/>
    </row>
    <row r="28851" spans="23:24" ht="14.25">
      <c r="W28851" s="34"/>
      <c r="X28851" s="34"/>
    </row>
    <row r="28852" spans="23:24" ht="14.25">
      <c r="W28852" s="35"/>
      <c r="X28852" s="35"/>
    </row>
    <row r="28853" spans="23:24" ht="14.25">
      <c r="W28853" s="35"/>
      <c r="X28853" s="35"/>
    </row>
    <row r="28854" spans="23:24" ht="14.25">
      <c r="W28854" s="34"/>
      <c r="X28854" s="34"/>
    </row>
    <row r="28855" spans="23:24" ht="14.25">
      <c r="W28855" s="34"/>
      <c r="X28855" s="34"/>
    </row>
    <row r="28856" spans="23:24" ht="14.25">
      <c r="W28856" s="35"/>
      <c r="X28856" s="35"/>
    </row>
    <row r="28857" spans="23:24" ht="14.25">
      <c r="W28857" s="34"/>
      <c r="X28857" s="34"/>
    </row>
    <row r="28858" spans="23:24" ht="14.25">
      <c r="W28858" s="35"/>
      <c r="X28858" s="35"/>
    </row>
    <row r="28860" spans="23:24" ht="14.25">
      <c r="W28860" s="34"/>
      <c r="X28860" s="34"/>
    </row>
    <row r="28861" spans="23:24" ht="15" thickTop="1">
      <c r="W28861" s="35"/>
      <c r="X28861" s="35"/>
    </row>
    <row r="28862" spans="23:24" ht="15" thickTop="1">
      <c r="W28862" s="43"/>
      <c r="X28862" s="43"/>
    </row>
    <row r="28863" spans="23:24" ht="14.25">
      <c r="W28863" s="28"/>
      <c r="X28863" s="28"/>
    </row>
    <row r="28864" spans="23:24" ht="14.25">
      <c r="W28864" s="28"/>
      <c r="X28864" s="28"/>
    </row>
    <row r="28865" spans="23:24" ht="14.25">
      <c r="W28865" s="29"/>
      <c r="X28865" s="29"/>
    </row>
    <row r="28866" spans="23:24" ht="14.25">
      <c r="W28866" s="31"/>
      <c r="X28866" s="31"/>
    </row>
    <row r="28867" spans="23:24" ht="14.25">
      <c r="W28867" s="29"/>
      <c r="X28867" s="29"/>
    </row>
    <row r="28868" spans="23:24" ht="14.25">
      <c r="W28868" s="31"/>
      <c r="X28868" s="31"/>
    </row>
    <row r="28870" spans="23:24" ht="14.25">
      <c r="W28870" s="29"/>
      <c r="X28870" s="29"/>
    </row>
    <row r="28871" spans="23:24" ht="14.25">
      <c r="W28871" s="34"/>
      <c r="X28871" s="34"/>
    </row>
    <row r="28872" spans="23:24" ht="14.25">
      <c r="W28872" s="28"/>
      <c r="X28872" s="28"/>
    </row>
    <row r="28873" spans="23:24" ht="14.25">
      <c r="W28873" s="34"/>
      <c r="X28873" s="34"/>
    </row>
    <row r="28874" spans="23:24" ht="14.25">
      <c r="W28874" s="34"/>
      <c r="X28874" s="34"/>
    </row>
    <row r="28875" spans="23:24" ht="14.25">
      <c r="W28875" s="34"/>
      <c r="X28875" s="34"/>
    </row>
    <row r="28876" spans="23:24" ht="14.25">
      <c r="W28876" s="35"/>
      <c r="X28876" s="35"/>
    </row>
    <row r="28877" spans="23:24" ht="14.25">
      <c r="W28877" s="35"/>
      <c r="X28877" s="35"/>
    </row>
    <row r="28878" spans="23:24" ht="14.25">
      <c r="W28878" s="35"/>
      <c r="X28878" s="35"/>
    </row>
    <row r="28879" spans="23:24" ht="14.25">
      <c r="W28879" s="34"/>
      <c r="X28879" s="34"/>
    </row>
    <row r="28880" spans="23:24" ht="14.25">
      <c r="W28880" s="34"/>
      <c r="X28880" s="34"/>
    </row>
    <row r="28881" spans="23:24" ht="14.25">
      <c r="W28881" s="34"/>
      <c r="X28881" s="34"/>
    </row>
    <row r="28882" spans="23:24" ht="14.25">
      <c r="W28882" s="35"/>
      <c r="X28882" s="35"/>
    </row>
    <row r="28883" spans="23:24" ht="14.25">
      <c r="W28883" s="35"/>
      <c r="X28883" s="35"/>
    </row>
    <row r="28884" spans="23:24" ht="14.25">
      <c r="W28884" s="34"/>
      <c r="X28884" s="34"/>
    </row>
    <row r="28885" spans="23:24" ht="14.25">
      <c r="W28885" s="34"/>
      <c r="X28885" s="34"/>
    </row>
    <row r="28886" spans="23:24" ht="14.25">
      <c r="W28886" s="35"/>
      <c r="X28886" s="35"/>
    </row>
    <row r="28887" spans="23:24" ht="14.25">
      <c r="W28887" s="34"/>
      <c r="X28887" s="34"/>
    </row>
    <row r="28888" spans="23:24" ht="14.25">
      <c r="W28888" s="35"/>
      <c r="X28888" s="35"/>
    </row>
    <row r="28890" spans="23:24" ht="14.25">
      <c r="W28890" s="34"/>
      <c r="X28890" s="34"/>
    </row>
    <row r="28891" spans="23:24" ht="15" thickTop="1">
      <c r="W28891" s="35"/>
      <c r="X28891" s="35"/>
    </row>
    <row r="28892" spans="23:24" ht="15" thickTop="1">
      <c r="W28892" s="43"/>
      <c r="X28892" s="43"/>
    </row>
    <row r="28893" spans="23:24" ht="14.25">
      <c r="W28893" s="28"/>
      <c r="X28893" s="28"/>
    </row>
    <row r="28894" spans="23:24" ht="14.25">
      <c r="W28894" s="28"/>
      <c r="X28894" s="28"/>
    </row>
    <row r="28895" spans="23:24" ht="14.25">
      <c r="W28895" s="29"/>
      <c r="X28895" s="29"/>
    </row>
    <row r="28896" spans="23:24" ht="14.25">
      <c r="W28896" s="31"/>
      <c r="X28896" s="31"/>
    </row>
    <row r="28897" spans="23:24" ht="14.25">
      <c r="W28897" s="29"/>
      <c r="X28897" s="29"/>
    </row>
    <row r="28898" spans="23:24" ht="14.25">
      <c r="W28898" s="31"/>
      <c r="X28898" s="31"/>
    </row>
    <row r="28900" spans="23:24" ht="14.25">
      <c r="W28900" s="29"/>
      <c r="X28900" s="29"/>
    </row>
    <row r="28901" spans="23:24" ht="14.25">
      <c r="W28901" s="34"/>
      <c r="X28901" s="34"/>
    </row>
    <row r="28902" spans="23:24" ht="14.25">
      <c r="W28902" s="28"/>
      <c r="X28902" s="28"/>
    </row>
    <row r="28903" spans="23:24" ht="14.25">
      <c r="W28903" s="34"/>
      <c r="X28903" s="34"/>
    </row>
    <row r="28904" spans="23:24" ht="14.25">
      <c r="W28904" s="34"/>
      <c r="X28904" s="34"/>
    </row>
    <row r="28905" spans="23:24" ht="14.25">
      <c r="W28905" s="34"/>
      <c r="X28905" s="34"/>
    </row>
    <row r="28906" spans="23:24" ht="14.25">
      <c r="W28906" s="35"/>
      <c r="X28906" s="35"/>
    </row>
    <row r="28907" spans="23:24" ht="14.25">
      <c r="W28907" s="35"/>
      <c r="X28907" s="35"/>
    </row>
    <row r="28908" spans="23:24" ht="14.25">
      <c r="W28908" s="35"/>
      <c r="X28908" s="35"/>
    </row>
    <row r="28909" spans="23:24" ht="14.25">
      <c r="W28909" s="34"/>
      <c r="X28909" s="34"/>
    </row>
    <row r="28910" spans="23:24" ht="14.25">
      <c r="W28910" s="34"/>
      <c r="X28910" s="34"/>
    </row>
    <row r="28911" spans="23:24" ht="14.25">
      <c r="W28911" s="34"/>
      <c r="X28911" s="34"/>
    </row>
    <row r="28912" spans="23:24" ht="14.25">
      <c r="W28912" s="35"/>
      <c r="X28912" s="35"/>
    </row>
    <row r="28913" spans="23:24" ht="14.25">
      <c r="W28913" s="35"/>
      <c r="X28913" s="35"/>
    </row>
    <row r="28914" spans="23:24" ht="14.25">
      <c r="W28914" s="34"/>
      <c r="X28914" s="34"/>
    </row>
    <row r="28915" spans="23:24" ht="14.25">
      <c r="W28915" s="34"/>
      <c r="X28915" s="34"/>
    </row>
    <row r="28916" spans="23:24" ht="14.25">
      <c r="W28916" s="35"/>
      <c r="X28916" s="35"/>
    </row>
    <row r="28917" spans="23:24" ht="14.25">
      <c r="W28917" s="34"/>
      <c r="X28917" s="34"/>
    </row>
    <row r="28918" spans="23:24" ht="14.25">
      <c r="W28918" s="35"/>
      <c r="X28918" s="35"/>
    </row>
    <row r="28920" spans="23:24" ht="14.25">
      <c r="W28920" s="34"/>
      <c r="X28920" s="34"/>
    </row>
    <row r="28921" spans="23:24" ht="15" thickTop="1">
      <c r="W28921" s="35"/>
      <c r="X28921" s="35"/>
    </row>
    <row r="28922" spans="23:24" ht="15" thickTop="1">
      <c r="W28922" s="43"/>
      <c r="X28922" s="43"/>
    </row>
    <row r="28923" spans="23:24" ht="14.25">
      <c r="W28923" s="28"/>
      <c r="X28923" s="28"/>
    </row>
    <row r="28924" spans="23:24" ht="14.25">
      <c r="W28924" s="28"/>
      <c r="X28924" s="28"/>
    </row>
    <row r="28925" spans="23:24" ht="14.25">
      <c r="W28925" s="29"/>
      <c r="X28925" s="29"/>
    </row>
    <row r="28926" spans="23:24" ht="14.25">
      <c r="W28926" s="31"/>
      <c r="X28926" s="31"/>
    </row>
    <row r="28927" spans="23:24" ht="14.25">
      <c r="W28927" s="29"/>
      <c r="X28927" s="29"/>
    </row>
    <row r="28928" spans="23:24" ht="14.25">
      <c r="W28928" s="31"/>
      <c r="X28928" s="31"/>
    </row>
    <row r="28930" spans="23:24" ht="14.25">
      <c r="W28930" s="29"/>
      <c r="X28930" s="29"/>
    </row>
    <row r="28931" spans="23:24" ht="14.25">
      <c r="W28931" s="34"/>
      <c r="X28931" s="34"/>
    </row>
    <row r="28932" spans="23:24" ht="14.25">
      <c r="W28932" s="28"/>
      <c r="X28932" s="28"/>
    </row>
    <row r="28933" spans="23:24" ht="14.25">
      <c r="W28933" s="34"/>
      <c r="X28933" s="34"/>
    </row>
    <row r="28934" spans="23:24" ht="14.25">
      <c r="W28934" s="34"/>
      <c r="X28934" s="34"/>
    </row>
    <row r="28935" spans="23:24" ht="14.25">
      <c r="W28935" s="34"/>
      <c r="X28935" s="34"/>
    </row>
    <row r="28936" spans="23:24" ht="14.25">
      <c r="W28936" s="35"/>
      <c r="X28936" s="35"/>
    </row>
    <row r="28937" spans="23:24" ht="14.25">
      <c r="W28937" s="35"/>
      <c r="X28937" s="35"/>
    </row>
    <row r="28938" spans="23:24" ht="14.25">
      <c r="W28938" s="35"/>
      <c r="X28938" s="35"/>
    </row>
    <row r="28939" spans="23:24" ht="14.25">
      <c r="W28939" s="34"/>
      <c r="X28939" s="34"/>
    </row>
    <row r="28940" spans="23:24" ht="14.25">
      <c r="W28940" s="34"/>
      <c r="X28940" s="34"/>
    </row>
    <row r="28941" spans="23:24" ht="14.25">
      <c r="W28941" s="34"/>
      <c r="X28941" s="34"/>
    </row>
    <row r="28942" spans="23:24" ht="14.25">
      <c r="W28942" s="35"/>
      <c r="X28942" s="35"/>
    </row>
    <row r="28943" spans="23:24" ht="14.25">
      <c r="W28943" s="35"/>
      <c r="X28943" s="35"/>
    </row>
    <row r="28944" spans="23:24" ht="14.25">
      <c r="W28944" s="34"/>
      <c r="X28944" s="34"/>
    </row>
    <row r="28945" spans="23:24" ht="14.25">
      <c r="W28945" s="34"/>
      <c r="X28945" s="34"/>
    </row>
    <row r="28946" spans="23:24" ht="14.25">
      <c r="W28946" s="35"/>
      <c r="X28946" s="35"/>
    </row>
    <row r="28947" spans="23:24" ht="14.25">
      <c r="W28947" s="34"/>
      <c r="X28947" s="34"/>
    </row>
    <row r="28948" spans="23:24" ht="14.25">
      <c r="W28948" s="35"/>
      <c r="X28948" s="35"/>
    </row>
    <row r="28950" spans="23:24" ht="14.25">
      <c r="W28950" s="34"/>
      <c r="X28950" s="34"/>
    </row>
    <row r="28951" spans="23:24" ht="15" thickTop="1">
      <c r="W28951" s="35"/>
      <c r="X28951" s="35"/>
    </row>
    <row r="28952" spans="23:24" ht="15" thickTop="1">
      <c r="W28952" s="43"/>
      <c r="X28952" s="43"/>
    </row>
    <row r="28953" spans="23:24" ht="14.25">
      <c r="W28953" s="28"/>
      <c r="X28953" s="28"/>
    </row>
    <row r="28954" spans="23:24" ht="14.25">
      <c r="W28954" s="28"/>
      <c r="X28954" s="28"/>
    </row>
    <row r="28955" spans="23:24" ht="14.25">
      <c r="W28955" s="29"/>
      <c r="X28955" s="29"/>
    </row>
    <row r="28956" spans="23:24" ht="14.25">
      <c r="W28956" s="31"/>
      <c r="X28956" s="31"/>
    </row>
    <row r="28957" spans="23:24" ht="14.25">
      <c r="W28957" s="29"/>
      <c r="X28957" s="29"/>
    </row>
    <row r="28958" spans="23:24" ht="14.25">
      <c r="W28958" s="31"/>
      <c r="X28958" s="31"/>
    </row>
    <row r="28960" spans="23:24" ht="14.25">
      <c r="W28960" s="29"/>
      <c r="X28960" s="29"/>
    </row>
    <row r="28961" spans="23:24" ht="14.25">
      <c r="W28961" s="34"/>
      <c r="X28961" s="34"/>
    </row>
    <row r="28962" spans="23:24" ht="14.25">
      <c r="W28962" s="28"/>
      <c r="X28962" s="28"/>
    </row>
    <row r="28963" spans="23:24" ht="14.25">
      <c r="W28963" s="34"/>
      <c r="X28963" s="34"/>
    </row>
    <row r="28964" spans="23:24" ht="14.25">
      <c r="W28964" s="34"/>
      <c r="X28964" s="34"/>
    </row>
    <row r="28965" spans="23:24" ht="14.25">
      <c r="W28965" s="34"/>
      <c r="X28965" s="34"/>
    </row>
    <row r="28966" spans="23:24" ht="14.25">
      <c r="W28966" s="35"/>
      <c r="X28966" s="35"/>
    </row>
    <row r="28967" spans="23:24" ht="14.25">
      <c r="W28967" s="35"/>
      <c r="X28967" s="35"/>
    </row>
    <row r="28968" spans="23:24" ht="14.25">
      <c r="W28968" s="35"/>
      <c r="X28968" s="35"/>
    </row>
    <row r="28969" spans="23:24" ht="14.25">
      <c r="W28969" s="34"/>
      <c r="X28969" s="34"/>
    </row>
    <row r="28970" spans="23:24" ht="14.25">
      <c r="W28970" s="34"/>
      <c r="X28970" s="34"/>
    </row>
    <row r="28971" spans="23:24" ht="14.25">
      <c r="W28971" s="34"/>
      <c r="X28971" s="34"/>
    </row>
    <row r="28972" spans="23:24" ht="14.25">
      <c r="W28972" s="35"/>
      <c r="X28972" s="35"/>
    </row>
    <row r="28973" spans="23:24" ht="14.25">
      <c r="W28973" s="35"/>
      <c r="X28973" s="35"/>
    </row>
    <row r="28974" spans="23:24" ht="14.25">
      <c r="W28974" s="34"/>
      <c r="X28974" s="34"/>
    </row>
    <row r="28975" spans="23:24" ht="14.25">
      <c r="W28975" s="34"/>
      <c r="X28975" s="34"/>
    </row>
    <row r="28976" spans="23:24" ht="14.25">
      <c r="W28976" s="35"/>
      <c r="X28976" s="35"/>
    </row>
    <row r="28977" spans="23:24" ht="14.25">
      <c r="W28977" s="34"/>
      <c r="X28977" s="34"/>
    </row>
    <row r="28978" spans="23:24" ht="14.25">
      <c r="W28978" s="35"/>
      <c r="X28978" s="35"/>
    </row>
    <row r="28980" spans="23:24" ht="14.25">
      <c r="W28980" s="34"/>
      <c r="X28980" s="34"/>
    </row>
    <row r="28981" spans="23:24" ht="15" thickTop="1">
      <c r="W28981" s="35"/>
      <c r="X28981" s="35"/>
    </row>
    <row r="28982" spans="23:24" ht="15" thickTop="1">
      <c r="W28982" s="43"/>
      <c r="X28982" s="43"/>
    </row>
    <row r="28983" spans="23:24" ht="14.25">
      <c r="W28983" s="28"/>
      <c r="X28983" s="28"/>
    </row>
    <row r="28984" spans="23:24" ht="14.25">
      <c r="W28984" s="28"/>
      <c r="X28984" s="28"/>
    </row>
    <row r="28985" spans="23:24" ht="14.25">
      <c r="W28985" s="29"/>
      <c r="X28985" s="29"/>
    </row>
    <row r="28986" spans="23:24" ht="14.25">
      <c r="W28986" s="31"/>
      <c r="X28986" s="31"/>
    </row>
    <row r="28987" spans="23:24" ht="14.25">
      <c r="W28987" s="29"/>
      <c r="X28987" s="29"/>
    </row>
    <row r="28988" spans="23:24" ht="14.25">
      <c r="W28988" s="31"/>
      <c r="X28988" s="31"/>
    </row>
    <row r="28990" spans="23:24" ht="14.25">
      <c r="W28990" s="29"/>
      <c r="X28990" s="29"/>
    </row>
    <row r="28991" spans="23:24" ht="14.25">
      <c r="W28991" s="34"/>
      <c r="X28991" s="34"/>
    </row>
    <row r="28992" spans="23:24" ht="14.25">
      <c r="W28992" s="28"/>
      <c r="X28992" s="28"/>
    </row>
    <row r="28993" spans="23:24" ht="14.25">
      <c r="W28993" s="34"/>
      <c r="X28993" s="34"/>
    </row>
    <row r="28994" spans="23:24" ht="14.25">
      <c r="W28994" s="34"/>
      <c r="X28994" s="34"/>
    </row>
    <row r="28995" spans="23:24" ht="14.25">
      <c r="W28995" s="34"/>
      <c r="X28995" s="34"/>
    </row>
    <row r="28996" spans="23:24" ht="14.25">
      <c r="W28996" s="35"/>
      <c r="X28996" s="35"/>
    </row>
    <row r="28997" spans="23:24" ht="14.25">
      <c r="W28997" s="35"/>
      <c r="X28997" s="35"/>
    </row>
    <row r="28998" spans="23:24" ht="14.25">
      <c r="W28998" s="35"/>
      <c r="X28998" s="35"/>
    </row>
    <row r="28999" spans="23:24" ht="14.25">
      <c r="W28999" s="34"/>
      <c r="X28999" s="34"/>
    </row>
    <row r="29000" spans="23:24" ht="14.25">
      <c r="W29000" s="34"/>
      <c r="X29000" s="34"/>
    </row>
    <row r="29001" spans="23:24" ht="14.25">
      <c r="W29001" s="34"/>
      <c r="X29001" s="34"/>
    </row>
    <row r="29002" spans="23:24" ht="14.25">
      <c r="W29002" s="35"/>
      <c r="X29002" s="35"/>
    </row>
    <row r="29003" spans="23:24" ht="14.25">
      <c r="W29003" s="35"/>
      <c r="X29003" s="35"/>
    </row>
    <row r="29004" spans="23:24" ht="14.25">
      <c r="W29004" s="34"/>
      <c r="X29004" s="34"/>
    </row>
    <row r="29005" spans="23:24" ht="14.25">
      <c r="W29005" s="34"/>
      <c r="X29005" s="34"/>
    </row>
    <row r="29006" spans="23:24" ht="14.25">
      <c r="W29006" s="35"/>
      <c r="X29006" s="35"/>
    </row>
    <row r="29007" spans="23:24" ht="14.25">
      <c r="W29007" s="34"/>
      <c r="X29007" s="34"/>
    </row>
    <row r="29008" spans="23:24" ht="14.25">
      <c r="W29008" s="35"/>
      <c r="X29008" s="35"/>
    </row>
    <row r="29010" spans="23:24" ht="14.25">
      <c r="W29010" s="34"/>
      <c r="X29010" s="34"/>
    </row>
    <row r="29011" spans="23:24" ht="15" thickTop="1">
      <c r="W29011" s="35"/>
      <c r="X29011" s="35"/>
    </row>
    <row r="29012" spans="23:24" ht="15" thickTop="1">
      <c r="W29012" s="43"/>
      <c r="X29012" s="43"/>
    </row>
    <row r="29013" spans="23:24" ht="14.25">
      <c r="W29013" s="28"/>
      <c r="X29013" s="28"/>
    </row>
    <row r="29014" spans="23:24" ht="14.25">
      <c r="W29014" s="28"/>
      <c r="X29014" s="28"/>
    </row>
    <row r="29015" spans="23:24" ht="14.25">
      <c r="W29015" s="29"/>
      <c r="X29015" s="29"/>
    </row>
    <row r="29016" spans="23:24" ht="14.25">
      <c r="W29016" s="31"/>
      <c r="X29016" s="31"/>
    </row>
    <row r="29017" spans="23:24" ht="14.25">
      <c r="W29017" s="29"/>
      <c r="X29017" s="29"/>
    </row>
    <row r="29018" spans="23:24" ht="14.25">
      <c r="W29018" s="31"/>
      <c r="X29018" s="31"/>
    </row>
    <row r="29020" spans="23:24" ht="14.25">
      <c r="W29020" s="29"/>
      <c r="X29020" s="29"/>
    </row>
    <row r="29021" spans="23:24" ht="14.25">
      <c r="W29021" s="34"/>
      <c r="X29021" s="34"/>
    </row>
    <row r="29022" spans="23:24" ht="14.25">
      <c r="W29022" s="28"/>
      <c r="X29022" s="28"/>
    </row>
    <row r="29023" spans="23:24" ht="14.25">
      <c r="W29023" s="34"/>
      <c r="X29023" s="34"/>
    </row>
    <row r="29024" spans="23:24" ht="14.25">
      <c r="W29024" s="34"/>
      <c r="X29024" s="34"/>
    </row>
    <row r="29025" spans="23:24" ht="14.25">
      <c r="W29025" s="34"/>
      <c r="X29025" s="34"/>
    </row>
    <row r="29026" spans="23:24" ht="14.25">
      <c r="W29026" s="35"/>
      <c r="X29026" s="35"/>
    </row>
    <row r="29027" spans="23:24" ht="14.25">
      <c r="W29027" s="35"/>
      <c r="X29027" s="35"/>
    </row>
    <row r="29028" spans="23:24" ht="14.25">
      <c r="W29028" s="35"/>
      <c r="X29028" s="35"/>
    </row>
    <row r="29029" spans="23:24" ht="14.25">
      <c r="W29029" s="34"/>
      <c r="X29029" s="34"/>
    </row>
    <row r="29030" spans="23:24" ht="14.25">
      <c r="W29030" s="34"/>
      <c r="X29030" s="34"/>
    </row>
    <row r="29031" spans="23:24" ht="14.25">
      <c r="W29031" s="34"/>
      <c r="X29031" s="34"/>
    </row>
    <row r="29032" spans="23:24" ht="14.25">
      <c r="W29032" s="35"/>
      <c r="X29032" s="35"/>
    </row>
    <row r="29033" spans="23:24" ht="14.25">
      <c r="W29033" s="35"/>
      <c r="X29033" s="35"/>
    </row>
    <row r="29034" spans="23:24" ht="14.25">
      <c r="W29034" s="34"/>
      <c r="X29034" s="34"/>
    </row>
    <row r="29035" spans="23:24" ht="14.25">
      <c r="W29035" s="34"/>
      <c r="X29035" s="34"/>
    </row>
    <row r="29036" spans="23:24" ht="14.25">
      <c r="W29036" s="35"/>
      <c r="X29036" s="35"/>
    </row>
    <row r="29037" spans="23:24" ht="14.25">
      <c r="W29037" s="34"/>
      <c r="X29037" s="34"/>
    </row>
    <row r="29038" spans="23:24" ht="14.25">
      <c r="W29038" s="35"/>
      <c r="X29038" s="35"/>
    </row>
    <row r="29040" spans="23:24" ht="14.25">
      <c r="W29040" s="34"/>
      <c r="X29040" s="34"/>
    </row>
    <row r="29041" spans="23:24" ht="15" thickTop="1">
      <c r="W29041" s="35"/>
      <c r="X29041" s="35"/>
    </row>
    <row r="29042" spans="23:24" ht="15" thickTop="1">
      <c r="W29042" s="43"/>
      <c r="X29042" s="43"/>
    </row>
    <row r="29043" spans="23:24" ht="14.25">
      <c r="W29043" s="28"/>
      <c r="X29043" s="28"/>
    </row>
    <row r="29044" spans="23:24" ht="14.25">
      <c r="W29044" s="28"/>
      <c r="X29044" s="28"/>
    </row>
    <row r="29045" spans="23:24" ht="14.25">
      <c r="W29045" s="29"/>
      <c r="X29045" s="29"/>
    </row>
    <row r="29046" spans="23:24" ht="14.25">
      <c r="W29046" s="31"/>
      <c r="X29046" s="31"/>
    </row>
    <row r="29047" spans="23:24" ht="14.25">
      <c r="W29047" s="29"/>
      <c r="X29047" s="29"/>
    </row>
    <row r="29048" spans="23:24" ht="14.25">
      <c r="W29048" s="31"/>
      <c r="X29048" s="31"/>
    </row>
    <row r="29050" spans="23:24" ht="14.25">
      <c r="W29050" s="29"/>
      <c r="X29050" s="29"/>
    </row>
    <row r="29051" spans="23:24" ht="14.25">
      <c r="W29051" s="34"/>
      <c r="X29051" s="34"/>
    </row>
    <row r="29052" spans="23:24" ht="14.25">
      <c r="W29052" s="28"/>
      <c r="X29052" s="28"/>
    </row>
    <row r="29053" spans="23:24" ht="14.25">
      <c r="W29053" s="34"/>
      <c r="X29053" s="34"/>
    </row>
    <row r="29054" spans="23:24" ht="14.25">
      <c r="W29054" s="34"/>
      <c r="X29054" s="34"/>
    </row>
    <row r="29055" spans="23:24" ht="14.25">
      <c r="W29055" s="34"/>
      <c r="X29055" s="34"/>
    </row>
    <row r="29056" spans="23:24" ht="14.25">
      <c r="W29056" s="35"/>
      <c r="X29056" s="35"/>
    </row>
    <row r="29057" spans="23:24" ht="14.25">
      <c r="W29057" s="35"/>
      <c r="X29057" s="35"/>
    </row>
    <row r="29058" spans="23:24" ht="14.25">
      <c r="W29058" s="35"/>
      <c r="X29058" s="35"/>
    </row>
    <row r="29059" spans="23:24" ht="14.25">
      <c r="W29059" s="34"/>
      <c r="X29059" s="34"/>
    </row>
    <row r="29060" spans="23:24" ht="14.25">
      <c r="W29060" s="34"/>
      <c r="X29060" s="34"/>
    </row>
    <row r="29061" spans="23:24" ht="14.25">
      <c r="W29061" s="34"/>
      <c r="X29061" s="34"/>
    </row>
    <row r="29062" spans="23:24" ht="14.25">
      <c r="W29062" s="35"/>
      <c r="X29062" s="35"/>
    </row>
    <row r="29063" spans="23:24" ht="14.25">
      <c r="W29063" s="35"/>
      <c r="X29063" s="35"/>
    </row>
    <row r="29064" spans="23:24" ht="14.25">
      <c r="W29064" s="34"/>
      <c r="X29064" s="34"/>
    </row>
    <row r="29065" spans="23:24" ht="14.25">
      <c r="W29065" s="34"/>
      <c r="X29065" s="34"/>
    </row>
    <row r="29066" spans="23:24" ht="14.25">
      <c r="W29066" s="35"/>
      <c r="X29066" s="35"/>
    </row>
    <row r="29067" spans="23:24" ht="14.25">
      <c r="W29067" s="34"/>
      <c r="X29067" s="34"/>
    </row>
    <row r="29068" spans="23:24" ht="14.25">
      <c r="W29068" s="35"/>
      <c r="X29068" s="35"/>
    </row>
    <row r="29070" spans="23:24" ht="14.25">
      <c r="W29070" s="34"/>
      <c r="X29070" s="34"/>
    </row>
    <row r="29071" spans="23:24" ht="15" thickTop="1">
      <c r="W29071" s="35"/>
      <c r="X29071" s="35"/>
    </row>
    <row r="29072" spans="23:24" ht="15" thickTop="1">
      <c r="W29072" s="43"/>
      <c r="X29072" s="43"/>
    </row>
    <row r="29073" spans="23:24" ht="14.25">
      <c r="W29073" s="28"/>
      <c r="X29073" s="28"/>
    </row>
    <row r="29074" spans="23:24" ht="14.25">
      <c r="W29074" s="28"/>
      <c r="X29074" s="28"/>
    </row>
    <row r="29075" spans="23:24" ht="14.25">
      <c r="W29075" s="29"/>
      <c r="X29075" s="29"/>
    </row>
    <row r="29076" spans="23:24" ht="14.25">
      <c r="W29076" s="31"/>
      <c r="X29076" s="31"/>
    </row>
    <row r="29077" spans="23:24" ht="14.25">
      <c r="W29077" s="29"/>
      <c r="X29077" s="29"/>
    </row>
    <row r="29078" spans="23:24" ht="14.25">
      <c r="W29078" s="31"/>
      <c r="X29078" s="31"/>
    </row>
    <row r="29080" spans="23:24" ht="14.25">
      <c r="W29080" s="29"/>
      <c r="X29080" s="29"/>
    </row>
    <row r="29081" spans="23:24" ht="14.25">
      <c r="W29081" s="34"/>
      <c r="X29081" s="34"/>
    </row>
    <row r="29082" spans="23:24" ht="14.25">
      <c r="W29082" s="28"/>
      <c r="X29082" s="28"/>
    </row>
    <row r="29083" spans="23:24" ht="14.25">
      <c r="W29083" s="34"/>
      <c r="X29083" s="34"/>
    </row>
    <row r="29084" spans="23:24" ht="14.25">
      <c r="W29084" s="34"/>
      <c r="X29084" s="34"/>
    </row>
    <row r="29085" spans="23:24" ht="14.25">
      <c r="W29085" s="34"/>
      <c r="X29085" s="34"/>
    </row>
    <row r="29086" spans="23:24" ht="14.25">
      <c r="W29086" s="35"/>
      <c r="X29086" s="35"/>
    </row>
    <row r="29087" spans="23:24" ht="14.25">
      <c r="W29087" s="35"/>
      <c r="X29087" s="35"/>
    </row>
    <row r="29088" spans="23:24" ht="14.25">
      <c r="W29088" s="35"/>
      <c r="X29088" s="35"/>
    </row>
    <row r="29089" spans="23:24" ht="14.25">
      <c r="W29089" s="34"/>
      <c r="X29089" s="34"/>
    </row>
    <row r="29090" spans="23:24" ht="14.25">
      <c r="W29090" s="34"/>
      <c r="X29090" s="34"/>
    </row>
    <row r="29091" spans="23:24" ht="14.25">
      <c r="W29091" s="34"/>
      <c r="X29091" s="34"/>
    </row>
    <row r="29092" spans="23:24" ht="14.25">
      <c r="W29092" s="35"/>
      <c r="X29092" s="35"/>
    </row>
    <row r="29093" spans="23:24" ht="14.25">
      <c r="W29093" s="35"/>
      <c r="X29093" s="35"/>
    </row>
    <row r="29094" spans="23:24" ht="14.25">
      <c r="W29094" s="34"/>
      <c r="X29094" s="34"/>
    </row>
    <row r="29095" spans="23:24" ht="14.25">
      <c r="W29095" s="34"/>
      <c r="X29095" s="34"/>
    </row>
    <row r="29096" spans="23:24" ht="14.25">
      <c r="W29096" s="35"/>
      <c r="X29096" s="35"/>
    </row>
    <row r="29097" spans="23:24" ht="14.25">
      <c r="W29097" s="34"/>
      <c r="X29097" s="34"/>
    </row>
    <row r="29098" spans="23:24" ht="14.25">
      <c r="W29098" s="35"/>
      <c r="X29098" s="35"/>
    </row>
    <row r="29100" spans="23:24" ht="14.25">
      <c r="W29100" s="34"/>
      <c r="X29100" s="34"/>
    </row>
    <row r="29101" spans="23:24" ht="15" thickTop="1">
      <c r="W29101" s="35"/>
      <c r="X29101" s="35"/>
    </row>
    <row r="29102" spans="23:24" ht="15" thickTop="1">
      <c r="W29102" s="43"/>
      <c r="X29102" s="43"/>
    </row>
    <row r="29103" spans="23:24" ht="14.25">
      <c r="W29103" s="28"/>
      <c r="X29103" s="28"/>
    </row>
    <row r="29104" spans="23:24" ht="14.25">
      <c r="W29104" s="28"/>
      <c r="X29104" s="28"/>
    </row>
    <row r="29105" spans="23:24" ht="14.25">
      <c r="W29105" s="29"/>
      <c r="X29105" s="29"/>
    </row>
    <row r="29106" spans="23:24" ht="14.25">
      <c r="W29106" s="31"/>
      <c r="X29106" s="31"/>
    </row>
    <row r="29107" spans="23:24" ht="14.25">
      <c r="W29107" s="29"/>
      <c r="X29107" s="29"/>
    </row>
    <row r="29108" spans="23:24" ht="14.25">
      <c r="W29108" s="31"/>
      <c r="X29108" s="31"/>
    </row>
    <row r="29110" spans="23:24" ht="14.25">
      <c r="W29110" s="29"/>
      <c r="X29110" s="29"/>
    </row>
    <row r="29111" spans="23:24" ht="14.25">
      <c r="W29111" s="34"/>
      <c r="X29111" s="34"/>
    </row>
    <row r="29112" spans="23:24" ht="14.25">
      <c r="W29112" s="28"/>
      <c r="X29112" s="28"/>
    </row>
    <row r="29113" spans="23:24" ht="14.25">
      <c r="W29113" s="34"/>
      <c r="X29113" s="34"/>
    </row>
    <row r="29114" spans="23:24" ht="14.25">
      <c r="W29114" s="34"/>
      <c r="X29114" s="34"/>
    </row>
    <row r="29115" spans="23:24" ht="14.25">
      <c r="W29115" s="34"/>
      <c r="X29115" s="34"/>
    </row>
    <row r="29116" spans="23:24" ht="14.25">
      <c r="W29116" s="35"/>
      <c r="X29116" s="35"/>
    </row>
    <row r="29117" spans="23:24" ht="14.25">
      <c r="W29117" s="35"/>
      <c r="X29117" s="35"/>
    </row>
    <row r="29118" spans="23:24" ht="14.25">
      <c r="W29118" s="35"/>
      <c r="X29118" s="35"/>
    </row>
    <row r="29119" spans="23:24" ht="14.25">
      <c r="W29119" s="34"/>
      <c r="X29119" s="34"/>
    </row>
    <row r="29120" spans="23:24" ht="14.25">
      <c r="W29120" s="34"/>
      <c r="X29120" s="34"/>
    </row>
    <row r="29121" spans="23:24" ht="14.25">
      <c r="W29121" s="34"/>
      <c r="X29121" s="34"/>
    </row>
    <row r="29122" spans="23:24" ht="14.25">
      <c r="W29122" s="35"/>
      <c r="X29122" s="35"/>
    </row>
    <row r="29123" spans="23:24" ht="14.25">
      <c r="W29123" s="35"/>
      <c r="X29123" s="35"/>
    </row>
    <row r="29124" spans="23:24" ht="14.25">
      <c r="W29124" s="34"/>
      <c r="X29124" s="34"/>
    </row>
    <row r="29125" spans="23:24" ht="14.25">
      <c r="W29125" s="34"/>
      <c r="X29125" s="34"/>
    </row>
    <row r="29126" spans="23:24" ht="14.25">
      <c r="W29126" s="35"/>
      <c r="X29126" s="35"/>
    </row>
    <row r="29127" spans="23:24" ht="14.25">
      <c r="W29127" s="34"/>
      <c r="X29127" s="34"/>
    </row>
    <row r="29128" spans="23:24" ht="14.25">
      <c r="W29128" s="35"/>
      <c r="X29128" s="35"/>
    </row>
    <row r="29130" spans="23:24" ht="14.25">
      <c r="W29130" s="34"/>
      <c r="X29130" s="34"/>
    </row>
    <row r="29131" spans="23:24" ht="15" thickTop="1">
      <c r="W29131" s="35"/>
      <c r="X29131" s="35"/>
    </row>
    <row r="29132" spans="23:24" ht="15" thickTop="1">
      <c r="W29132" s="43"/>
      <c r="X29132" s="43"/>
    </row>
    <row r="29133" spans="23:24" ht="14.25">
      <c r="W29133" s="28"/>
      <c r="X29133" s="28"/>
    </row>
    <row r="29134" spans="23:24" ht="14.25">
      <c r="W29134" s="28"/>
      <c r="X29134" s="28"/>
    </row>
    <row r="29135" spans="23:24" ht="14.25">
      <c r="W29135" s="29"/>
      <c r="X29135" s="29"/>
    </row>
    <row r="29136" spans="23:24" ht="14.25">
      <c r="W29136" s="31"/>
      <c r="X29136" s="31"/>
    </row>
    <row r="29137" spans="23:24" ht="14.25">
      <c r="W29137" s="29"/>
      <c r="X29137" s="29"/>
    </row>
    <row r="29138" spans="23:24" ht="14.25">
      <c r="W29138" s="31"/>
      <c r="X29138" s="31"/>
    </row>
    <row r="29140" spans="23:24" ht="14.25">
      <c r="W29140" s="29"/>
      <c r="X29140" s="29"/>
    </row>
    <row r="29141" spans="23:24" ht="14.25">
      <c r="W29141" s="34"/>
      <c r="X29141" s="34"/>
    </row>
    <row r="29142" spans="23:24" ht="14.25">
      <c r="W29142" s="28"/>
      <c r="X29142" s="28"/>
    </row>
    <row r="29143" spans="23:24" ht="14.25">
      <c r="W29143" s="34"/>
      <c r="X29143" s="34"/>
    </row>
    <row r="29144" spans="23:24" ht="14.25">
      <c r="W29144" s="34"/>
      <c r="X29144" s="34"/>
    </row>
    <row r="29145" spans="23:24" ht="14.25">
      <c r="W29145" s="34"/>
      <c r="X29145" s="34"/>
    </row>
    <row r="29146" spans="23:24" ht="14.25">
      <c r="W29146" s="35"/>
      <c r="X29146" s="35"/>
    </row>
    <row r="29147" spans="23:24" ht="14.25">
      <c r="W29147" s="35"/>
      <c r="X29147" s="35"/>
    </row>
    <row r="29148" spans="23:24" ht="14.25">
      <c r="W29148" s="35"/>
      <c r="X29148" s="35"/>
    </row>
    <row r="29149" spans="23:24" ht="14.25">
      <c r="W29149" s="34"/>
      <c r="X29149" s="34"/>
    </row>
    <row r="29150" spans="23:24" ht="14.25">
      <c r="W29150" s="34"/>
      <c r="X29150" s="34"/>
    </row>
    <row r="29151" spans="23:24" ht="14.25">
      <c r="W29151" s="34"/>
      <c r="X29151" s="34"/>
    </row>
    <row r="29152" spans="23:24" ht="14.25">
      <c r="W29152" s="35"/>
      <c r="X29152" s="35"/>
    </row>
    <row r="29153" spans="23:24" ht="14.25">
      <c r="W29153" s="35"/>
      <c r="X29153" s="35"/>
    </row>
    <row r="29154" spans="23:24" ht="14.25">
      <c r="W29154" s="34"/>
      <c r="X29154" s="34"/>
    </row>
    <row r="29155" spans="23:24" ht="14.25">
      <c r="W29155" s="34"/>
      <c r="X29155" s="34"/>
    </row>
    <row r="29156" spans="23:24" ht="14.25">
      <c r="W29156" s="35"/>
      <c r="X29156" s="35"/>
    </row>
    <row r="29157" spans="23:24" ht="14.25">
      <c r="W29157" s="34"/>
      <c r="X29157" s="34"/>
    </row>
    <row r="29158" spans="23:24" ht="14.25">
      <c r="W29158" s="35"/>
      <c r="X29158" s="35"/>
    </row>
    <row r="29160" spans="23:24" ht="14.25">
      <c r="W29160" s="34"/>
      <c r="X29160" s="34"/>
    </row>
    <row r="29161" spans="23:24" ht="15" thickTop="1">
      <c r="W29161" s="35"/>
      <c r="X29161" s="35"/>
    </row>
    <row r="29162" spans="23:24" ht="15" thickTop="1">
      <c r="W29162" s="43"/>
      <c r="X29162" s="43"/>
    </row>
    <row r="29163" spans="23:24" ht="14.25">
      <c r="W29163" s="28"/>
      <c r="X29163" s="28"/>
    </row>
    <row r="29164" spans="23:24" ht="14.25">
      <c r="W29164" s="28"/>
      <c r="X29164" s="28"/>
    </row>
    <row r="29165" spans="23:24" ht="14.25">
      <c r="W29165" s="29"/>
      <c r="X29165" s="29"/>
    </row>
    <row r="29166" spans="23:24" ht="14.25">
      <c r="W29166" s="31"/>
      <c r="X29166" s="31"/>
    </row>
    <row r="29167" spans="23:24" ht="14.25">
      <c r="W29167" s="29"/>
      <c r="X29167" s="29"/>
    </row>
    <row r="29168" spans="23:24" ht="14.25">
      <c r="W29168" s="31"/>
      <c r="X29168" s="31"/>
    </row>
    <row r="29170" spans="23:24" ht="14.25">
      <c r="W29170" s="29"/>
      <c r="X29170" s="29"/>
    </row>
    <row r="29171" spans="23:24" ht="14.25">
      <c r="W29171" s="34"/>
      <c r="X29171" s="34"/>
    </row>
    <row r="29172" spans="23:24" ht="14.25">
      <c r="W29172" s="28"/>
      <c r="X29172" s="28"/>
    </row>
    <row r="29173" spans="23:24" ht="14.25">
      <c r="W29173" s="34"/>
      <c r="X29173" s="34"/>
    </row>
    <row r="29174" spans="23:24" ht="14.25">
      <c r="W29174" s="34"/>
      <c r="X29174" s="34"/>
    </row>
    <row r="29175" spans="23:24" ht="14.25">
      <c r="W29175" s="34"/>
      <c r="X29175" s="34"/>
    </row>
    <row r="29176" spans="23:24" ht="14.25">
      <c r="W29176" s="35"/>
      <c r="X29176" s="35"/>
    </row>
    <row r="29177" spans="23:24" ht="14.25">
      <c r="W29177" s="35"/>
      <c r="X29177" s="35"/>
    </row>
    <row r="29178" spans="23:24" ht="14.25">
      <c r="W29178" s="35"/>
      <c r="X29178" s="35"/>
    </row>
    <row r="29179" spans="23:24" ht="14.25">
      <c r="W29179" s="34"/>
      <c r="X29179" s="34"/>
    </row>
    <row r="29180" spans="23:24" ht="14.25">
      <c r="W29180" s="34"/>
      <c r="X29180" s="34"/>
    </row>
    <row r="29181" spans="23:24" ht="14.25">
      <c r="W29181" s="34"/>
      <c r="X29181" s="34"/>
    </row>
    <row r="29182" spans="23:24" ht="14.25">
      <c r="W29182" s="35"/>
      <c r="X29182" s="35"/>
    </row>
    <row r="29183" spans="23:24" ht="14.25">
      <c r="W29183" s="35"/>
      <c r="X29183" s="35"/>
    </row>
    <row r="29184" spans="23:24" ht="14.25">
      <c r="W29184" s="34"/>
      <c r="X29184" s="34"/>
    </row>
    <row r="29185" spans="23:24" ht="14.25">
      <c r="W29185" s="34"/>
      <c r="X29185" s="34"/>
    </row>
    <row r="29186" spans="23:24" ht="14.25">
      <c r="W29186" s="35"/>
      <c r="X29186" s="35"/>
    </row>
    <row r="29187" spans="23:24" ht="14.25">
      <c r="W29187" s="34"/>
      <c r="X29187" s="34"/>
    </row>
    <row r="29188" spans="23:24" ht="14.25">
      <c r="W29188" s="35"/>
      <c r="X29188" s="35"/>
    </row>
    <row r="29190" spans="23:24" ht="14.25">
      <c r="W29190" s="34"/>
      <c r="X29190" s="34"/>
    </row>
    <row r="29191" spans="23:24" ht="15" thickTop="1">
      <c r="W29191" s="35"/>
      <c r="X29191" s="35"/>
    </row>
    <row r="29192" spans="23:24" ht="15" thickTop="1">
      <c r="W29192" s="43"/>
      <c r="X29192" s="43"/>
    </row>
    <row r="29193" spans="23:24" ht="14.25">
      <c r="W29193" s="28"/>
      <c r="X29193" s="28"/>
    </row>
    <row r="29194" spans="23:24" ht="14.25">
      <c r="W29194" s="28"/>
      <c r="X29194" s="28"/>
    </row>
    <row r="29195" spans="23:24" ht="14.25">
      <c r="W29195" s="29"/>
      <c r="X29195" s="29"/>
    </row>
    <row r="29196" spans="23:24" ht="14.25">
      <c r="W29196" s="31"/>
      <c r="X29196" s="31"/>
    </row>
    <row r="29197" spans="23:24" ht="14.25">
      <c r="W29197" s="29"/>
      <c r="X29197" s="29"/>
    </row>
    <row r="29198" spans="23:24" ht="14.25">
      <c r="W29198" s="31"/>
      <c r="X29198" s="31"/>
    </row>
    <row r="29200" spans="23:24" ht="14.25">
      <c r="W29200" s="29"/>
      <c r="X29200" s="29"/>
    </row>
    <row r="29201" spans="23:24" ht="14.25">
      <c r="W29201" s="34"/>
      <c r="X29201" s="34"/>
    </row>
    <row r="29202" spans="23:24" ht="14.25">
      <c r="W29202" s="28"/>
      <c r="X29202" s="28"/>
    </row>
    <row r="29203" spans="23:24" ht="14.25">
      <c r="W29203" s="34"/>
      <c r="X29203" s="34"/>
    </row>
    <row r="29204" spans="23:24" ht="14.25">
      <c r="W29204" s="34"/>
      <c r="X29204" s="34"/>
    </row>
    <row r="29205" spans="23:24" ht="14.25">
      <c r="W29205" s="34"/>
      <c r="X29205" s="34"/>
    </row>
    <row r="29206" spans="23:24" ht="14.25">
      <c r="W29206" s="35"/>
      <c r="X29206" s="35"/>
    </row>
    <row r="29207" spans="23:24" ht="14.25">
      <c r="W29207" s="35"/>
      <c r="X29207" s="35"/>
    </row>
    <row r="29208" spans="23:24" ht="14.25">
      <c r="W29208" s="35"/>
      <c r="X29208" s="35"/>
    </row>
    <row r="29209" spans="23:24" ht="14.25">
      <c r="W29209" s="34"/>
      <c r="X29209" s="34"/>
    </row>
    <row r="29210" spans="23:24" ht="14.25">
      <c r="W29210" s="34"/>
      <c r="X29210" s="34"/>
    </row>
    <row r="29211" spans="23:24" ht="14.25">
      <c r="W29211" s="34"/>
      <c r="X29211" s="34"/>
    </row>
    <row r="29212" spans="23:24" ht="14.25">
      <c r="W29212" s="35"/>
      <c r="X29212" s="35"/>
    </row>
    <row r="29213" spans="23:24" ht="14.25">
      <c r="W29213" s="35"/>
      <c r="X29213" s="35"/>
    </row>
    <row r="29214" spans="23:24" ht="14.25">
      <c r="W29214" s="34"/>
      <c r="X29214" s="34"/>
    </row>
    <row r="29215" spans="23:24" ht="14.25">
      <c r="W29215" s="34"/>
      <c r="X29215" s="34"/>
    </row>
    <row r="29216" spans="23:24" ht="14.25">
      <c r="W29216" s="35"/>
      <c r="X29216" s="35"/>
    </row>
    <row r="29217" spans="23:24" ht="14.25">
      <c r="W29217" s="34"/>
      <c r="X29217" s="34"/>
    </row>
    <row r="29218" spans="23:24" ht="14.25">
      <c r="W29218" s="35"/>
      <c r="X29218" s="35"/>
    </row>
    <row r="29220" spans="23:24" ht="14.25">
      <c r="W29220" s="34"/>
      <c r="X29220" s="34"/>
    </row>
    <row r="29221" spans="23:24" ht="15" thickTop="1">
      <c r="W29221" s="35"/>
      <c r="X29221" s="35"/>
    </row>
    <row r="29222" spans="23:24" ht="15" thickTop="1">
      <c r="W29222" s="43"/>
      <c r="X29222" s="43"/>
    </row>
    <row r="29223" spans="23:24" ht="14.25">
      <c r="W29223" s="28"/>
      <c r="X29223" s="28"/>
    </row>
    <row r="29224" spans="23:24" ht="14.25">
      <c r="W29224" s="28"/>
      <c r="X29224" s="28"/>
    </row>
    <row r="29225" spans="23:24" ht="14.25">
      <c r="W29225" s="29"/>
      <c r="X29225" s="29"/>
    </row>
    <row r="29226" spans="23:24" ht="14.25">
      <c r="W29226" s="31"/>
      <c r="X29226" s="31"/>
    </row>
    <row r="29227" spans="23:24" ht="14.25">
      <c r="W29227" s="29"/>
      <c r="X29227" s="29"/>
    </row>
    <row r="29228" spans="23:24" ht="14.25">
      <c r="W29228" s="31"/>
      <c r="X29228" s="31"/>
    </row>
    <row r="29230" spans="23:24" ht="14.25">
      <c r="W29230" s="29"/>
      <c r="X29230" s="29"/>
    </row>
    <row r="29231" spans="23:24" ht="14.25">
      <c r="W29231" s="34"/>
      <c r="X29231" s="34"/>
    </row>
    <row r="29232" spans="23:24" ht="14.25">
      <c r="W29232" s="28"/>
      <c r="X29232" s="28"/>
    </row>
    <row r="29233" spans="23:24" ht="14.25">
      <c r="W29233" s="34"/>
      <c r="X29233" s="34"/>
    </row>
    <row r="29234" spans="23:24" ht="14.25">
      <c r="W29234" s="34"/>
      <c r="X29234" s="34"/>
    </row>
    <row r="29235" spans="23:24" ht="14.25">
      <c r="W29235" s="34"/>
      <c r="X29235" s="34"/>
    </row>
    <row r="29236" spans="23:24" ht="14.25">
      <c r="W29236" s="35"/>
      <c r="X29236" s="35"/>
    </row>
    <row r="29237" spans="23:24" ht="14.25">
      <c r="W29237" s="35"/>
      <c r="X29237" s="35"/>
    </row>
    <row r="29238" spans="23:24" ht="14.25">
      <c r="W29238" s="35"/>
      <c r="X29238" s="35"/>
    </row>
    <row r="29239" spans="23:24" ht="14.25">
      <c r="W29239" s="34"/>
      <c r="X29239" s="34"/>
    </row>
    <row r="29240" spans="23:24" ht="14.25">
      <c r="W29240" s="34"/>
      <c r="X29240" s="34"/>
    </row>
    <row r="29241" spans="23:24" ht="14.25">
      <c r="W29241" s="34"/>
      <c r="X29241" s="34"/>
    </row>
    <row r="29242" spans="23:24" ht="14.25">
      <c r="W29242" s="35"/>
      <c r="X29242" s="35"/>
    </row>
    <row r="29243" spans="23:24" ht="14.25">
      <c r="W29243" s="35"/>
      <c r="X29243" s="35"/>
    </row>
    <row r="29244" spans="23:24" ht="14.25">
      <c r="W29244" s="34"/>
      <c r="X29244" s="34"/>
    </row>
    <row r="29245" spans="23:24" ht="14.25">
      <c r="W29245" s="34"/>
      <c r="X29245" s="34"/>
    </row>
    <row r="29246" spans="23:24" ht="14.25">
      <c r="W29246" s="35"/>
      <c r="X29246" s="35"/>
    </row>
    <row r="29247" spans="23:24" ht="14.25">
      <c r="W29247" s="34"/>
      <c r="X29247" s="34"/>
    </row>
    <row r="29248" spans="23:24" ht="14.25">
      <c r="W29248" s="35"/>
      <c r="X29248" s="35"/>
    </row>
    <row r="29250" spans="23:24" ht="14.25">
      <c r="W29250" s="34"/>
      <c r="X29250" s="34"/>
    </row>
    <row r="29251" spans="23:24" ht="15" thickTop="1">
      <c r="W29251" s="35"/>
      <c r="X29251" s="35"/>
    </row>
    <row r="29252" spans="23:24" ht="15" thickTop="1">
      <c r="W29252" s="43"/>
      <c r="X29252" s="43"/>
    </row>
    <row r="29253" spans="23:24" ht="14.25">
      <c r="W29253" s="28"/>
      <c r="X29253" s="28"/>
    </row>
    <row r="29254" spans="23:24" ht="14.25">
      <c r="W29254" s="28"/>
      <c r="X29254" s="28"/>
    </row>
    <row r="29255" spans="23:24" ht="14.25">
      <c r="W29255" s="29"/>
      <c r="X29255" s="29"/>
    </row>
    <row r="29256" spans="23:24" ht="14.25">
      <c r="W29256" s="31"/>
      <c r="X29256" s="31"/>
    </row>
    <row r="29257" spans="23:24" ht="14.25">
      <c r="W29257" s="29"/>
      <c r="X29257" s="29"/>
    </row>
    <row r="29258" spans="23:24" ht="14.25">
      <c r="W29258" s="31"/>
      <c r="X29258" s="31"/>
    </row>
    <row r="29260" spans="23:24" ht="14.25">
      <c r="W29260" s="29"/>
      <c r="X29260" s="29"/>
    </row>
    <row r="29261" spans="23:24" ht="14.25">
      <c r="W29261" s="34"/>
      <c r="X29261" s="34"/>
    </row>
    <row r="29262" spans="23:24" ht="14.25">
      <c r="W29262" s="28"/>
      <c r="X29262" s="28"/>
    </row>
    <row r="29263" spans="23:24" ht="14.25">
      <c r="W29263" s="34"/>
      <c r="X29263" s="34"/>
    </row>
    <row r="29264" spans="23:24" ht="14.25">
      <c r="W29264" s="34"/>
      <c r="X29264" s="34"/>
    </row>
    <row r="29265" spans="23:24" ht="14.25">
      <c r="W29265" s="34"/>
      <c r="X29265" s="34"/>
    </row>
    <row r="29266" spans="23:24" ht="14.25">
      <c r="W29266" s="35"/>
      <c r="X29266" s="35"/>
    </row>
    <row r="29267" spans="23:24" ht="14.25">
      <c r="W29267" s="35"/>
      <c r="X29267" s="35"/>
    </row>
    <row r="29268" spans="23:24" ht="14.25">
      <c r="W29268" s="35"/>
      <c r="X29268" s="35"/>
    </row>
    <row r="29269" spans="23:24" ht="14.25">
      <c r="W29269" s="34"/>
      <c r="X29269" s="34"/>
    </row>
    <row r="29270" spans="23:24" ht="14.25">
      <c r="W29270" s="34"/>
      <c r="X29270" s="34"/>
    </row>
    <row r="29271" spans="23:24" ht="14.25">
      <c r="W29271" s="34"/>
      <c r="X29271" s="34"/>
    </row>
    <row r="29272" spans="23:24" ht="14.25">
      <c r="W29272" s="35"/>
      <c r="X29272" s="35"/>
    </row>
    <row r="29273" spans="23:24" ht="14.25">
      <c r="W29273" s="35"/>
      <c r="X29273" s="35"/>
    </row>
    <row r="29274" spans="23:24" ht="14.25">
      <c r="W29274" s="34"/>
      <c r="X29274" s="34"/>
    </row>
    <row r="29275" spans="23:24" ht="14.25">
      <c r="W29275" s="34"/>
      <c r="X29275" s="34"/>
    </row>
    <row r="29276" spans="23:24" ht="14.25">
      <c r="W29276" s="35"/>
      <c r="X29276" s="35"/>
    </row>
    <row r="29277" spans="23:24" ht="14.25">
      <c r="W29277" s="34"/>
      <c r="X29277" s="34"/>
    </row>
    <row r="29278" spans="23:24" ht="14.25">
      <c r="W29278" s="35"/>
      <c r="X29278" s="35"/>
    </row>
    <row r="29280" spans="23:24" ht="14.25">
      <c r="W29280" s="34"/>
      <c r="X29280" s="34"/>
    </row>
    <row r="29281" spans="23:24" ht="15" thickTop="1">
      <c r="W29281" s="35"/>
      <c r="X29281" s="35"/>
    </row>
    <row r="29282" spans="23:24" ht="15" thickTop="1">
      <c r="W29282" s="43"/>
      <c r="X29282" s="43"/>
    </row>
    <row r="29283" spans="23:24" ht="14.25">
      <c r="W29283" s="28"/>
      <c r="X29283" s="28"/>
    </row>
    <row r="29284" spans="23:24" ht="14.25">
      <c r="W29284" s="28"/>
      <c r="X29284" s="28"/>
    </row>
    <row r="29285" spans="23:24" ht="14.25">
      <c r="W29285" s="29"/>
      <c r="X29285" s="29"/>
    </row>
    <row r="29286" spans="23:24" ht="14.25">
      <c r="W29286" s="31"/>
      <c r="X29286" s="31"/>
    </row>
    <row r="29287" spans="23:24" ht="14.25">
      <c r="W29287" s="29"/>
      <c r="X29287" s="29"/>
    </row>
    <row r="29288" spans="23:24" ht="14.25">
      <c r="W29288" s="31"/>
      <c r="X29288" s="31"/>
    </row>
    <row r="29290" spans="23:24" ht="14.25">
      <c r="W29290" s="29"/>
      <c r="X29290" s="29"/>
    </row>
    <row r="29291" spans="23:24" ht="14.25">
      <c r="W29291" s="34"/>
      <c r="X29291" s="34"/>
    </row>
    <row r="29292" spans="23:24" ht="14.25">
      <c r="W29292" s="28"/>
      <c r="X29292" s="28"/>
    </row>
    <row r="29293" spans="23:24" ht="14.25">
      <c r="W29293" s="34"/>
      <c r="X29293" s="34"/>
    </row>
    <row r="29294" spans="23:24" ht="14.25">
      <c r="W29294" s="34"/>
      <c r="X29294" s="34"/>
    </row>
    <row r="29295" spans="23:24" ht="14.25">
      <c r="W29295" s="34"/>
      <c r="X29295" s="34"/>
    </row>
    <row r="29296" spans="23:24" ht="14.25">
      <c r="W29296" s="35"/>
      <c r="X29296" s="35"/>
    </row>
    <row r="29297" spans="23:24" ht="14.25">
      <c r="W29297" s="35"/>
      <c r="X29297" s="35"/>
    </row>
    <row r="29298" spans="23:24" ht="14.25">
      <c r="W29298" s="35"/>
      <c r="X29298" s="35"/>
    </row>
    <row r="29299" spans="23:24" ht="14.25">
      <c r="W29299" s="34"/>
      <c r="X29299" s="34"/>
    </row>
    <row r="29300" spans="23:24" ht="14.25">
      <c r="W29300" s="34"/>
      <c r="X29300" s="34"/>
    </row>
    <row r="29301" spans="23:24" ht="14.25">
      <c r="W29301" s="34"/>
      <c r="X29301" s="34"/>
    </row>
    <row r="29302" spans="23:24" ht="14.25">
      <c r="W29302" s="35"/>
      <c r="X29302" s="35"/>
    </row>
    <row r="29303" spans="23:24" ht="14.25">
      <c r="W29303" s="35"/>
      <c r="X29303" s="35"/>
    </row>
    <row r="29304" spans="23:24" ht="14.25">
      <c r="W29304" s="34"/>
      <c r="X29304" s="34"/>
    </row>
    <row r="29305" spans="23:24" ht="14.25">
      <c r="W29305" s="34"/>
      <c r="X29305" s="34"/>
    </row>
    <row r="29306" spans="23:24" ht="14.25">
      <c r="W29306" s="35"/>
      <c r="X29306" s="35"/>
    </row>
    <row r="29307" spans="23:24" ht="14.25">
      <c r="W29307" s="34"/>
      <c r="X29307" s="34"/>
    </row>
    <row r="29308" spans="23:24" ht="14.25">
      <c r="W29308" s="35"/>
      <c r="X29308" s="35"/>
    </row>
    <row r="29310" spans="23:24" ht="14.25">
      <c r="W29310" s="34"/>
      <c r="X29310" s="34"/>
    </row>
    <row r="29311" spans="23:24" ht="15" thickTop="1">
      <c r="W29311" s="35"/>
      <c r="X29311" s="35"/>
    </row>
    <row r="29312" spans="23:24" ht="15" thickTop="1">
      <c r="W29312" s="43"/>
      <c r="X29312" s="43"/>
    </row>
    <row r="29313" spans="23:24" ht="14.25">
      <c r="W29313" s="28"/>
      <c r="X29313" s="28"/>
    </row>
    <row r="29314" spans="23:24" ht="14.25">
      <c r="W29314" s="28"/>
      <c r="X29314" s="28"/>
    </row>
    <row r="29315" spans="23:24" ht="14.25">
      <c r="W29315" s="29"/>
      <c r="X29315" s="29"/>
    </row>
    <row r="29316" spans="23:24" ht="14.25">
      <c r="W29316" s="31"/>
      <c r="X29316" s="31"/>
    </row>
    <row r="29317" spans="23:24" ht="14.25">
      <c r="W29317" s="29"/>
      <c r="X29317" s="29"/>
    </row>
    <row r="29318" spans="23:24" ht="14.25">
      <c r="W29318" s="31"/>
      <c r="X29318" s="31"/>
    </row>
    <row r="29320" spans="23:24" ht="14.25">
      <c r="W29320" s="29"/>
      <c r="X29320" s="29"/>
    </row>
    <row r="29321" spans="23:24" ht="14.25">
      <c r="W29321" s="34"/>
      <c r="X29321" s="34"/>
    </row>
    <row r="29322" spans="23:24" ht="14.25">
      <c r="W29322" s="28"/>
      <c r="X29322" s="28"/>
    </row>
    <row r="29323" spans="23:24" ht="14.25">
      <c r="W29323" s="34"/>
      <c r="X29323" s="34"/>
    </row>
    <row r="29324" spans="23:24" ht="14.25">
      <c r="W29324" s="34"/>
      <c r="X29324" s="34"/>
    </row>
    <row r="29325" spans="23:24" ht="14.25">
      <c r="W29325" s="34"/>
      <c r="X29325" s="34"/>
    </row>
    <row r="29326" spans="23:24" ht="14.25">
      <c r="W29326" s="35"/>
      <c r="X29326" s="35"/>
    </row>
    <row r="29327" spans="23:24" ht="14.25">
      <c r="W29327" s="35"/>
      <c r="X29327" s="35"/>
    </row>
    <row r="29328" spans="23:24" ht="14.25">
      <c r="W29328" s="35"/>
      <c r="X29328" s="35"/>
    </row>
    <row r="29329" spans="23:24" ht="14.25">
      <c r="W29329" s="34"/>
      <c r="X29329" s="34"/>
    </row>
    <row r="29330" spans="23:24" ht="14.25">
      <c r="W29330" s="34"/>
      <c r="X29330" s="34"/>
    </row>
    <row r="29331" spans="23:24" ht="14.25">
      <c r="W29331" s="34"/>
      <c r="X29331" s="34"/>
    </row>
    <row r="29332" spans="23:24" ht="14.25">
      <c r="W29332" s="35"/>
      <c r="X29332" s="35"/>
    </row>
    <row r="29333" spans="23:24" ht="14.25">
      <c r="W29333" s="35"/>
      <c r="X29333" s="35"/>
    </row>
    <row r="29334" spans="23:24" ht="14.25">
      <c r="W29334" s="34"/>
      <c r="X29334" s="34"/>
    </row>
    <row r="29335" spans="23:24" ht="14.25">
      <c r="W29335" s="34"/>
      <c r="X29335" s="34"/>
    </row>
    <row r="29336" spans="23:24" ht="14.25">
      <c r="W29336" s="35"/>
      <c r="X29336" s="35"/>
    </row>
    <row r="29337" spans="23:24" ht="14.25">
      <c r="W29337" s="34"/>
      <c r="X29337" s="34"/>
    </row>
    <row r="29338" spans="23:24" ht="14.25">
      <c r="W29338" s="35"/>
      <c r="X29338" s="35"/>
    </row>
    <row r="29340" spans="23:24" ht="14.25">
      <c r="W29340" s="34"/>
      <c r="X29340" s="34"/>
    </row>
    <row r="29341" spans="23:24" ht="15" thickTop="1">
      <c r="W29341" s="35"/>
      <c r="X29341" s="35"/>
    </row>
    <row r="29342" spans="23:24" ht="15" thickTop="1">
      <c r="W29342" s="43"/>
      <c r="X29342" s="43"/>
    </row>
    <row r="29343" spans="23:24" ht="14.25">
      <c r="W29343" s="28"/>
      <c r="X29343" s="28"/>
    </row>
    <row r="29344" spans="23:24" ht="14.25">
      <c r="W29344" s="28"/>
      <c r="X29344" s="28"/>
    </row>
    <row r="29345" spans="23:24" ht="14.25">
      <c r="W29345" s="29"/>
      <c r="X29345" s="29"/>
    </row>
    <row r="29346" spans="23:24" ht="14.25">
      <c r="W29346" s="31"/>
      <c r="X29346" s="31"/>
    </row>
    <row r="29347" spans="23:24" ht="14.25">
      <c r="W29347" s="29"/>
      <c r="X29347" s="29"/>
    </row>
    <row r="29348" spans="23:24" ht="14.25">
      <c r="W29348" s="31"/>
      <c r="X29348" s="31"/>
    </row>
    <row r="29350" spans="23:24" ht="14.25">
      <c r="W29350" s="29"/>
      <c r="X29350" s="29"/>
    </row>
    <row r="29351" spans="23:24" ht="14.25">
      <c r="W29351" s="34"/>
      <c r="X29351" s="34"/>
    </row>
    <row r="29352" spans="23:24" ht="14.25">
      <c r="W29352" s="28"/>
      <c r="X29352" s="28"/>
    </row>
    <row r="29353" spans="23:24" ht="14.25">
      <c r="W29353" s="34"/>
      <c r="X29353" s="34"/>
    </row>
    <row r="29354" spans="23:24" ht="14.25">
      <c r="W29354" s="34"/>
      <c r="X29354" s="34"/>
    </row>
    <row r="29355" spans="23:24" ht="14.25">
      <c r="W29355" s="34"/>
      <c r="X29355" s="34"/>
    </row>
    <row r="29356" spans="23:24" ht="14.25">
      <c r="W29356" s="35"/>
      <c r="X29356" s="35"/>
    </row>
    <row r="29357" spans="23:24" ht="14.25">
      <c r="W29357" s="35"/>
      <c r="X29357" s="35"/>
    </row>
    <row r="29358" spans="23:24" ht="14.25">
      <c r="W29358" s="35"/>
      <c r="X29358" s="35"/>
    </row>
    <row r="29359" spans="23:24" ht="14.25">
      <c r="W29359" s="34"/>
      <c r="X29359" s="34"/>
    </row>
    <row r="29360" spans="23:24" ht="14.25">
      <c r="W29360" s="34"/>
      <c r="X29360" s="34"/>
    </row>
    <row r="29361" spans="23:24" ht="14.25">
      <c r="W29361" s="34"/>
      <c r="X29361" s="34"/>
    </row>
    <row r="29362" spans="23:24" ht="14.25">
      <c r="W29362" s="35"/>
      <c r="X29362" s="35"/>
    </row>
    <row r="29363" spans="23:24" ht="14.25">
      <c r="W29363" s="35"/>
      <c r="X29363" s="35"/>
    </row>
    <row r="29364" spans="23:24" ht="14.25">
      <c r="W29364" s="34"/>
      <c r="X29364" s="34"/>
    </row>
    <row r="29365" spans="23:24" ht="14.25">
      <c r="W29365" s="34"/>
      <c r="X29365" s="34"/>
    </row>
    <row r="29366" spans="23:24" ht="14.25">
      <c r="W29366" s="35"/>
      <c r="X29366" s="35"/>
    </row>
    <row r="29367" spans="23:24" ht="14.25">
      <c r="W29367" s="34"/>
      <c r="X29367" s="34"/>
    </row>
    <row r="29368" spans="23:24" ht="14.25">
      <c r="W29368" s="35"/>
      <c r="X29368" s="35"/>
    </row>
    <row r="29370" spans="23:24" ht="14.25">
      <c r="W29370" s="34"/>
      <c r="X29370" s="34"/>
    </row>
    <row r="29371" spans="23:24" ht="15" thickTop="1">
      <c r="W29371" s="35"/>
      <c r="X29371" s="35"/>
    </row>
    <row r="29372" spans="23:24" ht="15" thickTop="1">
      <c r="W29372" s="43"/>
      <c r="X29372" s="43"/>
    </row>
    <row r="29373" spans="23:24" ht="14.25">
      <c r="W29373" s="28"/>
      <c r="X29373" s="28"/>
    </row>
    <row r="29374" spans="23:24" ht="14.25">
      <c r="W29374" s="28"/>
      <c r="X29374" s="28"/>
    </row>
    <row r="29375" spans="23:24" ht="14.25">
      <c r="W29375" s="29"/>
      <c r="X29375" s="29"/>
    </row>
    <row r="29376" spans="23:24" ht="14.25">
      <c r="W29376" s="31"/>
      <c r="X29376" s="31"/>
    </row>
    <row r="29377" spans="23:24" ht="14.25">
      <c r="W29377" s="29"/>
      <c r="X29377" s="29"/>
    </row>
    <row r="29378" spans="23:24" ht="14.25">
      <c r="W29378" s="31"/>
      <c r="X29378" s="31"/>
    </row>
    <row r="29380" spans="23:24" ht="14.25">
      <c r="W29380" s="29"/>
      <c r="X29380" s="29"/>
    </row>
    <row r="29381" spans="23:24" ht="14.25">
      <c r="W29381" s="34"/>
      <c r="X29381" s="34"/>
    </row>
    <row r="29382" spans="23:24" ht="14.25">
      <c r="W29382" s="28"/>
      <c r="X29382" s="28"/>
    </row>
    <row r="29383" spans="23:24" ht="14.25">
      <c r="W29383" s="34"/>
      <c r="X29383" s="34"/>
    </row>
    <row r="29384" spans="23:24" ht="14.25">
      <c r="W29384" s="34"/>
      <c r="X29384" s="34"/>
    </row>
    <row r="29385" spans="23:24" ht="14.25">
      <c r="W29385" s="34"/>
      <c r="X29385" s="34"/>
    </row>
    <row r="29386" spans="23:24" ht="14.25">
      <c r="W29386" s="35"/>
      <c r="X29386" s="35"/>
    </row>
    <row r="29387" spans="23:24" ht="14.25">
      <c r="W29387" s="35"/>
      <c r="X29387" s="35"/>
    </row>
    <row r="29388" spans="23:24" ht="14.25">
      <c r="W29388" s="35"/>
      <c r="X29388" s="35"/>
    </row>
    <row r="29389" spans="23:24" ht="14.25">
      <c r="W29389" s="34"/>
      <c r="X29389" s="34"/>
    </row>
    <row r="29390" spans="23:24" ht="14.25">
      <c r="W29390" s="34"/>
      <c r="X29390" s="34"/>
    </row>
    <row r="29391" spans="23:24" ht="14.25">
      <c r="W29391" s="34"/>
      <c r="X29391" s="34"/>
    </row>
    <row r="29392" spans="23:24" ht="14.25">
      <c r="W29392" s="35"/>
      <c r="X29392" s="35"/>
    </row>
    <row r="29393" spans="23:24" ht="14.25">
      <c r="W29393" s="35"/>
      <c r="X29393" s="35"/>
    </row>
    <row r="29394" spans="23:24" ht="14.25">
      <c r="W29394" s="34"/>
      <c r="X29394" s="34"/>
    </row>
    <row r="29395" spans="23:24" ht="14.25">
      <c r="W29395" s="34"/>
      <c r="X29395" s="34"/>
    </row>
    <row r="29396" spans="23:24" ht="14.25">
      <c r="W29396" s="35"/>
      <c r="X29396" s="35"/>
    </row>
    <row r="29397" spans="23:24" ht="14.25">
      <c r="W29397" s="34"/>
      <c r="X29397" s="34"/>
    </row>
    <row r="29398" spans="23:24" ht="14.25">
      <c r="W29398" s="35"/>
      <c r="X29398" s="35"/>
    </row>
    <row r="29400" spans="23:24" ht="14.25">
      <c r="W29400" s="34"/>
      <c r="X29400" s="34"/>
    </row>
    <row r="29401" spans="23:24" ht="15" thickTop="1">
      <c r="W29401" s="35"/>
      <c r="X29401" s="35"/>
    </row>
    <row r="29402" spans="23:24" ht="15" thickTop="1">
      <c r="W29402" s="43"/>
      <c r="X29402" s="43"/>
    </row>
    <row r="29403" spans="23:24" ht="14.25">
      <c r="W29403" s="28"/>
      <c r="X29403" s="28"/>
    </row>
    <row r="29404" spans="23:24" ht="14.25">
      <c r="W29404" s="28"/>
      <c r="X29404" s="28"/>
    </row>
    <row r="29405" spans="23:24" ht="14.25">
      <c r="W29405" s="29"/>
      <c r="X29405" s="29"/>
    </row>
    <row r="29406" spans="23:24" ht="14.25">
      <c r="W29406" s="31"/>
      <c r="X29406" s="31"/>
    </row>
    <row r="29407" spans="23:24" ht="14.25">
      <c r="W29407" s="29"/>
      <c r="X29407" s="29"/>
    </row>
    <row r="29408" spans="23:24" ht="14.25">
      <c r="W29408" s="31"/>
      <c r="X29408" s="31"/>
    </row>
    <row r="29410" spans="23:24" ht="14.25">
      <c r="W29410" s="29"/>
      <c r="X29410" s="29"/>
    </row>
    <row r="29411" spans="23:24" ht="14.25">
      <c r="W29411" s="34"/>
      <c r="X29411" s="34"/>
    </row>
    <row r="29412" spans="23:24" ht="14.25">
      <c r="W29412" s="28"/>
      <c r="X29412" s="28"/>
    </row>
    <row r="29413" spans="23:24" ht="14.25">
      <c r="W29413" s="34"/>
      <c r="X29413" s="34"/>
    </row>
    <row r="29414" spans="23:24" ht="14.25">
      <c r="W29414" s="34"/>
      <c r="X29414" s="34"/>
    </row>
    <row r="29415" spans="23:24" ht="14.25">
      <c r="W29415" s="34"/>
      <c r="X29415" s="34"/>
    </row>
    <row r="29416" spans="23:24" ht="14.25">
      <c r="W29416" s="35"/>
      <c r="X29416" s="35"/>
    </row>
    <row r="29417" spans="23:24" ht="14.25">
      <c r="W29417" s="35"/>
      <c r="X29417" s="35"/>
    </row>
    <row r="29418" spans="23:24" ht="14.25">
      <c r="W29418" s="35"/>
      <c r="X29418" s="35"/>
    </row>
    <row r="29419" spans="23:24" ht="14.25">
      <c r="W29419" s="34"/>
      <c r="X29419" s="34"/>
    </row>
    <row r="29420" spans="23:24" ht="14.25">
      <c r="W29420" s="34"/>
      <c r="X29420" s="34"/>
    </row>
    <row r="29421" spans="23:24" ht="14.25">
      <c r="W29421" s="34"/>
      <c r="X29421" s="34"/>
    </row>
    <row r="29422" spans="23:24" ht="14.25">
      <c r="W29422" s="35"/>
      <c r="X29422" s="35"/>
    </row>
    <row r="29423" spans="23:24" ht="14.25">
      <c r="W29423" s="35"/>
      <c r="X29423" s="35"/>
    </row>
    <row r="29424" spans="23:24" ht="14.25">
      <c r="W29424" s="34"/>
      <c r="X29424" s="34"/>
    </row>
    <row r="29425" spans="23:24" ht="14.25">
      <c r="W29425" s="34"/>
      <c r="X29425" s="34"/>
    </row>
    <row r="29426" spans="23:24" ht="14.25">
      <c r="W29426" s="35"/>
      <c r="X29426" s="35"/>
    </row>
    <row r="29427" spans="23:24" ht="14.25">
      <c r="W29427" s="34"/>
      <c r="X29427" s="34"/>
    </row>
    <row r="29428" spans="23:24" ht="14.25">
      <c r="W29428" s="35"/>
      <c r="X29428" s="35"/>
    </row>
    <row r="29430" spans="23:24" ht="14.25">
      <c r="W29430" s="34"/>
      <c r="X29430" s="34"/>
    </row>
    <row r="29431" spans="23:24" ht="15" thickTop="1">
      <c r="W29431" s="35"/>
      <c r="X29431" s="35"/>
    </row>
    <row r="29432" spans="23:24" ht="15" thickTop="1">
      <c r="W29432" s="43"/>
      <c r="X29432" s="43"/>
    </row>
    <row r="29433" spans="23:24" ht="14.25">
      <c r="W29433" s="28"/>
      <c r="X29433" s="28"/>
    </row>
    <row r="29434" spans="23:24" ht="14.25">
      <c r="W29434" s="28"/>
      <c r="X29434" s="28"/>
    </row>
    <row r="29435" spans="23:24" ht="14.25">
      <c r="W29435" s="29"/>
      <c r="X29435" s="29"/>
    </row>
    <row r="29436" spans="23:24" ht="14.25">
      <c r="W29436" s="31"/>
      <c r="X29436" s="31"/>
    </row>
    <row r="29437" spans="23:24" ht="14.25">
      <c r="W29437" s="29"/>
      <c r="X29437" s="29"/>
    </row>
    <row r="29438" spans="23:24" ht="14.25">
      <c r="W29438" s="31"/>
      <c r="X29438" s="31"/>
    </row>
    <row r="29440" spans="23:24" ht="14.25">
      <c r="W29440" s="29"/>
      <c r="X29440" s="29"/>
    </row>
    <row r="29441" spans="23:24" ht="14.25">
      <c r="W29441" s="34"/>
      <c r="X29441" s="34"/>
    </row>
    <row r="29442" spans="23:24" ht="14.25">
      <c r="W29442" s="28"/>
      <c r="X29442" s="28"/>
    </row>
    <row r="29443" spans="23:24" ht="14.25">
      <c r="W29443" s="34"/>
      <c r="X29443" s="34"/>
    </row>
    <row r="29444" spans="23:24" ht="14.25">
      <c r="W29444" s="34"/>
      <c r="X29444" s="34"/>
    </row>
    <row r="29445" spans="23:24" ht="14.25">
      <c r="W29445" s="34"/>
      <c r="X29445" s="34"/>
    </row>
    <row r="29446" spans="23:24" ht="14.25">
      <c r="W29446" s="35"/>
      <c r="X29446" s="35"/>
    </row>
    <row r="29447" spans="23:24" ht="14.25">
      <c r="W29447" s="35"/>
      <c r="X29447" s="35"/>
    </row>
    <row r="29448" spans="23:24" ht="14.25">
      <c r="W29448" s="35"/>
      <c r="X29448" s="35"/>
    </row>
    <row r="29449" spans="23:24" ht="14.25">
      <c r="W29449" s="34"/>
      <c r="X29449" s="34"/>
    </row>
    <row r="29450" spans="23:24" ht="14.25">
      <c r="W29450" s="34"/>
      <c r="X29450" s="34"/>
    </row>
    <row r="29451" spans="23:24" ht="14.25">
      <c r="W29451" s="34"/>
      <c r="X29451" s="34"/>
    </row>
    <row r="29452" spans="23:24" ht="14.25">
      <c r="W29452" s="35"/>
      <c r="X29452" s="35"/>
    </row>
    <row r="29453" spans="23:24" ht="14.25">
      <c r="W29453" s="35"/>
      <c r="X29453" s="35"/>
    </row>
    <row r="29454" spans="23:24" ht="14.25">
      <c r="W29454" s="34"/>
      <c r="X29454" s="34"/>
    </row>
    <row r="29455" spans="23:24" ht="14.25">
      <c r="W29455" s="34"/>
      <c r="X29455" s="34"/>
    </row>
    <row r="29456" spans="23:24" ht="14.25">
      <c r="W29456" s="35"/>
      <c r="X29456" s="35"/>
    </row>
    <row r="29457" spans="23:24" ht="14.25">
      <c r="W29457" s="34"/>
      <c r="X29457" s="34"/>
    </row>
    <row r="29458" spans="23:24" ht="14.25">
      <c r="W29458" s="35"/>
      <c r="X29458" s="35"/>
    </row>
    <row r="29460" spans="23:24" ht="14.25">
      <c r="W29460" s="34"/>
      <c r="X29460" s="34"/>
    </row>
    <row r="29461" spans="23:24" ht="15" thickTop="1">
      <c r="W29461" s="35"/>
      <c r="X29461" s="35"/>
    </row>
    <row r="29462" spans="23:24" ht="15" thickTop="1">
      <c r="W29462" s="43"/>
      <c r="X29462" s="43"/>
    </row>
    <row r="29463" spans="23:24" ht="14.25">
      <c r="W29463" s="28"/>
      <c r="X29463" s="28"/>
    </row>
    <row r="29464" spans="23:24" ht="14.25">
      <c r="W29464" s="28"/>
      <c r="X29464" s="28"/>
    </row>
    <row r="29465" spans="23:24" ht="14.25">
      <c r="W29465" s="29"/>
      <c r="X29465" s="29"/>
    </row>
    <row r="29466" spans="23:24" ht="14.25">
      <c r="W29466" s="31"/>
      <c r="X29466" s="31"/>
    </row>
    <row r="29467" spans="23:24" ht="14.25">
      <c r="W29467" s="29"/>
      <c r="X29467" s="29"/>
    </row>
    <row r="29468" spans="23:24" ht="14.25">
      <c r="W29468" s="31"/>
      <c r="X29468" s="31"/>
    </row>
    <row r="29470" spans="23:24" ht="14.25">
      <c r="W29470" s="29"/>
      <c r="X29470" s="29"/>
    </row>
    <row r="29471" spans="23:24" ht="14.25">
      <c r="W29471" s="34"/>
      <c r="X29471" s="34"/>
    </row>
    <row r="29472" spans="23:24" ht="14.25">
      <c r="W29472" s="28"/>
      <c r="X29472" s="28"/>
    </row>
    <row r="29473" spans="23:24" ht="14.25">
      <c r="W29473" s="34"/>
      <c r="X29473" s="34"/>
    </row>
    <row r="29474" spans="23:24" ht="14.25">
      <c r="W29474" s="34"/>
      <c r="X29474" s="34"/>
    </row>
    <row r="29475" spans="23:24" ht="14.25">
      <c r="W29475" s="34"/>
      <c r="X29475" s="34"/>
    </row>
    <row r="29476" spans="23:24" ht="14.25">
      <c r="W29476" s="35"/>
      <c r="X29476" s="35"/>
    </row>
    <row r="29477" spans="23:24" ht="14.25">
      <c r="W29477" s="35"/>
      <c r="X29477" s="35"/>
    </row>
    <row r="29478" spans="23:24" ht="14.25">
      <c r="W29478" s="35"/>
      <c r="X29478" s="35"/>
    </row>
    <row r="29479" spans="23:24" ht="14.25">
      <c r="W29479" s="34"/>
      <c r="X29479" s="34"/>
    </row>
    <row r="29480" spans="23:24" ht="14.25">
      <c r="W29480" s="34"/>
      <c r="X29480" s="34"/>
    </row>
    <row r="29481" spans="23:24" ht="14.25">
      <c r="W29481" s="34"/>
      <c r="X29481" s="34"/>
    </row>
    <row r="29482" spans="23:24" ht="14.25">
      <c r="W29482" s="35"/>
      <c r="X29482" s="35"/>
    </row>
    <row r="29483" spans="23:24" ht="14.25">
      <c r="W29483" s="35"/>
      <c r="X29483" s="35"/>
    </row>
    <row r="29484" spans="23:24" ht="14.25">
      <c r="W29484" s="34"/>
      <c r="X29484" s="34"/>
    </row>
    <row r="29485" spans="23:24" ht="14.25">
      <c r="W29485" s="34"/>
      <c r="X29485" s="34"/>
    </row>
    <row r="29486" spans="23:24" ht="14.25">
      <c r="W29486" s="35"/>
      <c r="X29486" s="35"/>
    </row>
    <row r="29487" spans="23:24" ht="14.25">
      <c r="W29487" s="34"/>
      <c r="X29487" s="34"/>
    </row>
    <row r="29488" spans="23:24" ht="14.25">
      <c r="W29488" s="35"/>
      <c r="X29488" s="35"/>
    </row>
    <row r="29490" spans="23:24" ht="14.25">
      <c r="W29490" s="34"/>
      <c r="X29490" s="34"/>
    </row>
    <row r="29491" spans="23:24" ht="15" thickTop="1">
      <c r="W29491" s="35"/>
      <c r="X29491" s="35"/>
    </row>
    <row r="29492" spans="23:24" ht="15" thickTop="1">
      <c r="W29492" s="43"/>
      <c r="X29492" s="43"/>
    </row>
    <row r="29493" spans="23:24" ht="14.25">
      <c r="W29493" s="28"/>
      <c r="X29493" s="28"/>
    </row>
    <row r="29494" spans="23:24" ht="14.25">
      <c r="W29494" s="28"/>
      <c r="X29494" s="28"/>
    </row>
    <row r="29495" spans="23:24" ht="14.25">
      <c r="W29495" s="29"/>
      <c r="X29495" s="29"/>
    </row>
    <row r="29496" spans="23:24" ht="14.25">
      <c r="W29496" s="31"/>
      <c r="X29496" s="31"/>
    </row>
    <row r="29497" spans="23:24" ht="14.25">
      <c r="W29497" s="29"/>
      <c r="X29497" s="29"/>
    </row>
    <row r="29498" spans="23:24" ht="14.25">
      <c r="W29498" s="31"/>
      <c r="X29498" s="31"/>
    </row>
    <row r="29500" spans="23:24" ht="14.25">
      <c r="W29500" s="29"/>
      <c r="X29500" s="29"/>
    </row>
    <row r="29501" spans="23:24" ht="14.25">
      <c r="W29501" s="34"/>
      <c r="X29501" s="34"/>
    </row>
    <row r="29502" spans="23:24" ht="14.25">
      <c r="W29502" s="28"/>
      <c r="X29502" s="28"/>
    </row>
    <row r="29503" spans="23:24" ht="14.25">
      <c r="W29503" s="34"/>
      <c r="X29503" s="34"/>
    </row>
    <row r="29504" spans="23:24" ht="14.25">
      <c r="W29504" s="34"/>
      <c r="X29504" s="34"/>
    </row>
    <row r="29505" spans="23:24" ht="14.25">
      <c r="W29505" s="34"/>
      <c r="X29505" s="34"/>
    </row>
    <row r="29506" spans="23:24" ht="14.25">
      <c r="W29506" s="35"/>
      <c r="X29506" s="35"/>
    </row>
    <row r="29507" spans="23:24" ht="14.25">
      <c r="W29507" s="35"/>
      <c r="X29507" s="35"/>
    </row>
    <row r="29508" spans="23:24" ht="14.25">
      <c r="W29508" s="35"/>
      <c r="X29508" s="35"/>
    </row>
    <row r="29509" spans="23:24" ht="14.25">
      <c r="W29509" s="34"/>
      <c r="X29509" s="34"/>
    </row>
    <row r="29510" spans="23:24" ht="14.25">
      <c r="W29510" s="34"/>
      <c r="X29510" s="34"/>
    </row>
    <row r="29511" spans="23:24" ht="14.25">
      <c r="W29511" s="34"/>
      <c r="X29511" s="34"/>
    </row>
    <row r="29512" spans="23:24" ht="14.25">
      <c r="W29512" s="35"/>
      <c r="X29512" s="35"/>
    </row>
    <row r="29513" spans="23:24" ht="14.25">
      <c r="W29513" s="35"/>
      <c r="X29513" s="35"/>
    </row>
    <row r="29514" spans="23:24" ht="14.25">
      <c r="W29514" s="34"/>
      <c r="X29514" s="34"/>
    </row>
    <row r="29515" spans="23:24" ht="14.25">
      <c r="W29515" s="34"/>
      <c r="X29515" s="34"/>
    </row>
    <row r="29516" spans="23:24" ht="14.25">
      <c r="W29516" s="35"/>
      <c r="X29516" s="35"/>
    </row>
    <row r="29517" spans="23:24" ht="14.25">
      <c r="W29517" s="34"/>
      <c r="X29517" s="34"/>
    </row>
    <row r="29518" spans="23:24" ht="14.25">
      <c r="W29518" s="35"/>
      <c r="X29518" s="35"/>
    </row>
    <row r="29520" spans="23:24" ht="14.25">
      <c r="W29520" s="34"/>
      <c r="X29520" s="34"/>
    </row>
    <row r="29521" spans="23:24" ht="15" thickTop="1">
      <c r="W29521" s="35"/>
      <c r="X29521" s="35"/>
    </row>
    <row r="29522" spans="23:24" ht="15" thickTop="1">
      <c r="W29522" s="43"/>
      <c r="X29522" s="43"/>
    </row>
    <row r="29523" spans="23:24" ht="14.25">
      <c r="W29523" s="28"/>
      <c r="X29523" s="28"/>
    </row>
    <row r="29524" spans="23:24" ht="14.25">
      <c r="W29524" s="28"/>
      <c r="X29524" s="28"/>
    </row>
    <row r="29525" spans="23:24" ht="14.25">
      <c r="W29525" s="29"/>
      <c r="X29525" s="29"/>
    </row>
    <row r="29526" spans="23:24" ht="14.25">
      <c r="W29526" s="31"/>
      <c r="X29526" s="31"/>
    </row>
    <row r="29527" spans="23:24" ht="14.25">
      <c r="W29527" s="29"/>
      <c r="X29527" s="29"/>
    </row>
    <row r="29528" spans="23:24" ht="14.25">
      <c r="W29528" s="31"/>
      <c r="X29528" s="31"/>
    </row>
    <row r="29530" spans="23:24" ht="14.25">
      <c r="W29530" s="29"/>
      <c r="X29530" s="29"/>
    </row>
    <row r="29531" spans="23:24" ht="14.25">
      <c r="W29531" s="34"/>
      <c r="X29531" s="34"/>
    </row>
    <row r="29532" spans="23:24" ht="14.25">
      <c r="W29532" s="28"/>
      <c r="X29532" s="28"/>
    </row>
    <row r="29533" spans="23:24" ht="14.25">
      <c r="W29533" s="34"/>
      <c r="X29533" s="34"/>
    </row>
    <row r="29534" spans="23:24" ht="14.25">
      <c r="W29534" s="34"/>
      <c r="X29534" s="34"/>
    </row>
    <row r="29535" spans="23:24" ht="14.25">
      <c r="W29535" s="34"/>
      <c r="X29535" s="34"/>
    </row>
    <row r="29536" spans="23:24" ht="14.25">
      <c r="W29536" s="35"/>
      <c r="X29536" s="35"/>
    </row>
    <row r="29537" spans="23:24" ht="14.25">
      <c r="W29537" s="35"/>
      <c r="X29537" s="35"/>
    </row>
    <row r="29538" spans="23:24" ht="14.25">
      <c r="W29538" s="35"/>
      <c r="X29538" s="35"/>
    </row>
    <row r="29539" spans="23:24" ht="14.25">
      <c r="W29539" s="34"/>
      <c r="X29539" s="34"/>
    </row>
    <row r="29540" spans="23:24" ht="14.25">
      <c r="W29540" s="34"/>
      <c r="X29540" s="34"/>
    </row>
    <row r="29541" spans="23:24" ht="14.25">
      <c r="W29541" s="34"/>
      <c r="X29541" s="34"/>
    </row>
    <row r="29542" spans="23:24" ht="14.25">
      <c r="W29542" s="35"/>
      <c r="X29542" s="35"/>
    </row>
    <row r="29543" spans="23:24" ht="14.25">
      <c r="W29543" s="35"/>
      <c r="X29543" s="35"/>
    </row>
    <row r="29544" spans="23:24" ht="14.25">
      <c r="W29544" s="34"/>
      <c r="X29544" s="34"/>
    </row>
    <row r="29545" spans="23:24" ht="14.25">
      <c r="W29545" s="34"/>
      <c r="X29545" s="34"/>
    </row>
    <row r="29546" spans="23:24" ht="14.25">
      <c r="W29546" s="35"/>
      <c r="X29546" s="35"/>
    </row>
    <row r="29547" spans="23:24" ht="14.25">
      <c r="W29547" s="34"/>
      <c r="X29547" s="34"/>
    </row>
    <row r="29548" spans="23:24" ht="14.25">
      <c r="W29548" s="35"/>
      <c r="X29548" s="35"/>
    </row>
    <row r="29550" spans="23:24" ht="14.25">
      <c r="W29550" s="34"/>
      <c r="X29550" s="34"/>
    </row>
    <row r="29551" spans="23:24" ht="15" thickTop="1">
      <c r="W29551" s="35"/>
      <c r="X29551" s="35"/>
    </row>
    <row r="29552" spans="23:24" ht="15" thickTop="1">
      <c r="W29552" s="43"/>
      <c r="X29552" s="43"/>
    </row>
    <row r="29553" spans="23:24" ht="14.25">
      <c r="W29553" s="28"/>
      <c r="X29553" s="28"/>
    </row>
    <row r="29554" spans="23:24" ht="14.25">
      <c r="W29554" s="28"/>
      <c r="X29554" s="28"/>
    </row>
    <row r="29555" spans="23:24" ht="14.25">
      <c r="W29555" s="29"/>
      <c r="X29555" s="29"/>
    </row>
    <row r="29556" spans="23:24" ht="14.25">
      <c r="W29556" s="31"/>
      <c r="X29556" s="31"/>
    </row>
    <row r="29557" spans="23:24" ht="14.25">
      <c r="W29557" s="29"/>
      <c r="X29557" s="29"/>
    </row>
    <row r="29558" spans="23:24" ht="14.25">
      <c r="W29558" s="31"/>
      <c r="X29558" s="31"/>
    </row>
    <row r="29560" spans="23:24" ht="14.25">
      <c r="W29560" s="29"/>
      <c r="X29560" s="29"/>
    </row>
    <row r="29561" spans="23:24" ht="14.25">
      <c r="W29561" s="34"/>
      <c r="X29561" s="34"/>
    </row>
    <row r="29562" spans="23:24" ht="14.25">
      <c r="W29562" s="28"/>
      <c r="X29562" s="28"/>
    </row>
    <row r="29563" spans="23:24" ht="14.25">
      <c r="W29563" s="34"/>
      <c r="X29563" s="34"/>
    </row>
    <row r="29564" spans="23:24" ht="14.25">
      <c r="W29564" s="34"/>
      <c r="X29564" s="34"/>
    </row>
    <row r="29565" spans="23:24" ht="14.25">
      <c r="W29565" s="34"/>
      <c r="X29565" s="34"/>
    </row>
    <row r="29566" spans="23:24" ht="14.25">
      <c r="W29566" s="35"/>
      <c r="X29566" s="35"/>
    </row>
    <row r="29567" spans="23:24" ht="14.25">
      <c r="W29567" s="35"/>
      <c r="X29567" s="35"/>
    </row>
    <row r="29568" spans="23:24" ht="14.25">
      <c r="W29568" s="35"/>
      <c r="X29568" s="35"/>
    </row>
    <row r="29569" spans="23:24" ht="14.25">
      <c r="W29569" s="34"/>
      <c r="X29569" s="34"/>
    </row>
    <row r="29570" spans="23:24" ht="14.25">
      <c r="W29570" s="34"/>
      <c r="X29570" s="34"/>
    </row>
    <row r="29571" spans="23:24" ht="14.25">
      <c r="W29571" s="34"/>
      <c r="X29571" s="34"/>
    </row>
    <row r="29572" spans="23:24" ht="14.25">
      <c r="W29572" s="35"/>
      <c r="X29572" s="35"/>
    </row>
    <row r="29573" spans="23:24" ht="14.25">
      <c r="W29573" s="35"/>
      <c r="X29573" s="35"/>
    </row>
    <row r="29574" spans="23:24" ht="14.25">
      <c r="W29574" s="34"/>
      <c r="X29574" s="34"/>
    </row>
    <row r="29575" spans="23:24" ht="14.25">
      <c r="W29575" s="34"/>
      <c r="X29575" s="34"/>
    </row>
    <row r="29576" spans="23:24" ht="14.25">
      <c r="W29576" s="35"/>
      <c r="X29576" s="35"/>
    </row>
    <row r="29577" spans="23:24" ht="14.25">
      <c r="W29577" s="34"/>
      <c r="X29577" s="34"/>
    </row>
    <row r="29578" spans="23:24" ht="14.25">
      <c r="W29578" s="35"/>
      <c r="X29578" s="35"/>
    </row>
    <row r="29580" spans="23:24" ht="14.25">
      <c r="W29580" s="34"/>
      <c r="X29580" s="34"/>
    </row>
    <row r="29581" spans="23:24" ht="15" thickTop="1">
      <c r="W29581" s="35"/>
      <c r="X29581" s="35"/>
    </row>
    <row r="29582" spans="23:24" ht="15" thickTop="1">
      <c r="W29582" s="43"/>
      <c r="X29582" s="43"/>
    </row>
    <row r="29583" spans="23:24" ht="14.25">
      <c r="W29583" s="28"/>
      <c r="X29583" s="28"/>
    </row>
    <row r="29584" spans="23:24" ht="14.25">
      <c r="W29584" s="28"/>
      <c r="X29584" s="28"/>
    </row>
    <row r="29585" spans="23:24" ht="14.25">
      <c r="W29585" s="29"/>
      <c r="X29585" s="29"/>
    </row>
    <row r="29586" spans="23:24" ht="14.25">
      <c r="W29586" s="31"/>
      <c r="X29586" s="31"/>
    </row>
    <row r="29587" spans="23:24" ht="14.25">
      <c r="W29587" s="29"/>
      <c r="X29587" s="29"/>
    </row>
    <row r="29588" spans="23:24" ht="14.25">
      <c r="W29588" s="31"/>
      <c r="X29588" s="31"/>
    </row>
    <row r="29590" spans="23:24" ht="14.25">
      <c r="W29590" s="29"/>
      <c r="X29590" s="29"/>
    </row>
    <row r="29591" spans="23:24" ht="14.25">
      <c r="W29591" s="34"/>
      <c r="X29591" s="34"/>
    </row>
    <row r="29592" spans="23:24" ht="14.25">
      <c r="W29592" s="28"/>
      <c r="X29592" s="28"/>
    </row>
    <row r="29593" spans="23:24" ht="14.25">
      <c r="W29593" s="34"/>
      <c r="X29593" s="34"/>
    </row>
    <row r="29594" spans="23:24" ht="14.25">
      <c r="W29594" s="34"/>
      <c r="X29594" s="34"/>
    </row>
    <row r="29595" spans="23:24" ht="14.25">
      <c r="W29595" s="34"/>
      <c r="X29595" s="34"/>
    </row>
    <row r="29596" spans="23:24" ht="14.25">
      <c r="W29596" s="35"/>
      <c r="X29596" s="35"/>
    </row>
    <row r="29597" spans="23:24" ht="14.25">
      <c r="W29597" s="35"/>
      <c r="X29597" s="35"/>
    </row>
    <row r="29598" spans="23:24" ht="14.25">
      <c r="W29598" s="35"/>
      <c r="X29598" s="35"/>
    </row>
    <row r="29599" spans="23:24" ht="14.25">
      <c r="W29599" s="34"/>
      <c r="X29599" s="34"/>
    </row>
    <row r="29600" spans="23:24" ht="14.25">
      <c r="W29600" s="34"/>
      <c r="X29600" s="34"/>
    </row>
    <row r="29601" spans="23:24" ht="14.25">
      <c r="W29601" s="34"/>
      <c r="X29601" s="34"/>
    </row>
    <row r="29602" spans="23:24" ht="14.25">
      <c r="W29602" s="35"/>
      <c r="X29602" s="35"/>
    </row>
    <row r="29603" spans="23:24" ht="14.25">
      <c r="W29603" s="35"/>
      <c r="X29603" s="35"/>
    </row>
    <row r="29604" spans="23:24" ht="14.25">
      <c r="W29604" s="34"/>
      <c r="X29604" s="34"/>
    </row>
    <row r="29605" spans="23:24" ht="14.25">
      <c r="W29605" s="34"/>
      <c r="X29605" s="34"/>
    </row>
    <row r="29606" spans="23:24" ht="14.25">
      <c r="W29606" s="35"/>
      <c r="X29606" s="35"/>
    </row>
    <row r="29607" spans="23:24" ht="14.25">
      <c r="W29607" s="34"/>
      <c r="X29607" s="34"/>
    </row>
    <row r="29608" spans="23:24" ht="14.25">
      <c r="W29608" s="35"/>
      <c r="X29608" s="35"/>
    </row>
    <row r="29610" spans="23:24" ht="14.25">
      <c r="W29610" s="34"/>
      <c r="X29610" s="34"/>
    </row>
    <row r="29611" spans="23:24" ht="15" thickTop="1">
      <c r="W29611" s="35"/>
      <c r="X29611" s="35"/>
    </row>
    <row r="29612" spans="23:24" ht="15" thickTop="1">
      <c r="W29612" s="43"/>
      <c r="X29612" s="43"/>
    </row>
    <row r="29613" spans="23:24" ht="14.25">
      <c r="W29613" s="28"/>
      <c r="X29613" s="28"/>
    </row>
    <row r="29614" spans="23:24" ht="14.25">
      <c r="W29614" s="28"/>
      <c r="X29614" s="28"/>
    </row>
    <row r="29615" spans="23:24" ht="14.25">
      <c r="W29615" s="29"/>
      <c r="X29615" s="29"/>
    </row>
    <row r="29616" spans="23:24" ht="14.25">
      <c r="W29616" s="31"/>
      <c r="X29616" s="31"/>
    </row>
    <row r="29617" spans="23:24" ht="14.25">
      <c r="W29617" s="29"/>
      <c r="X29617" s="29"/>
    </row>
    <row r="29618" spans="23:24" ht="14.25">
      <c r="W29618" s="31"/>
      <c r="X29618" s="31"/>
    </row>
    <row r="29620" spans="23:24" ht="14.25">
      <c r="W29620" s="29"/>
      <c r="X29620" s="29"/>
    </row>
    <row r="29621" spans="23:24" ht="14.25">
      <c r="W29621" s="34"/>
      <c r="X29621" s="34"/>
    </row>
    <row r="29622" spans="23:24" ht="14.25">
      <c r="W29622" s="28"/>
      <c r="X29622" s="28"/>
    </row>
    <row r="29623" spans="23:24" ht="14.25">
      <c r="W29623" s="34"/>
      <c r="X29623" s="34"/>
    </row>
    <row r="29624" spans="23:24" ht="14.25">
      <c r="W29624" s="34"/>
      <c r="X29624" s="34"/>
    </row>
    <row r="29625" spans="23:24" ht="14.25">
      <c r="W29625" s="34"/>
      <c r="X29625" s="34"/>
    </row>
    <row r="29626" spans="23:24" ht="14.25">
      <c r="W29626" s="35"/>
      <c r="X29626" s="35"/>
    </row>
    <row r="29627" spans="23:24" ht="14.25">
      <c r="W29627" s="35"/>
      <c r="X29627" s="35"/>
    </row>
    <row r="29628" spans="23:24" ht="14.25">
      <c r="W29628" s="35"/>
      <c r="X29628" s="35"/>
    </row>
    <row r="29629" spans="23:24" ht="14.25">
      <c r="W29629" s="34"/>
      <c r="X29629" s="34"/>
    </row>
    <row r="29630" spans="23:24" ht="14.25">
      <c r="W29630" s="34"/>
      <c r="X29630" s="34"/>
    </row>
    <row r="29631" spans="23:24" ht="14.25">
      <c r="W29631" s="34"/>
      <c r="X29631" s="34"/>
    </row>
    <row r="29632" spans="23:24" ht="14.25">
      <c r="W29632" s="35"/>
      <c r="X29632" s="35"/>
    </row>
    <row r="29633" spans="23:24" ht="14.25">
      <c r="W29633" s="35"/>
      <c r="X29633" s="35"/>
    </row>
    <row r="29634" spans="23:24" ht="14.25">
      <c r="W29634" s="34"/>
      <c r="X29634" s="34"/>
    </row>
    <row r="29635" spans="23:24" ht="14.25">
      <c r="W29635" s="34"/>
      <c r="X29635" s="34"/>
    </row>
    <row r="29636" spans="23:24" ht="14.25">
      <c r="W29636" s="35"/>
      <c r="X29636" s="35"/>
    </row>
    <row r="29637" spans="23:24" ht="14.25">
      <c r="W29637" s="34"/>
      <c r="X29637" s="34"/>
    </row>
    <row r="29638" spans="23:24" ht="14.25">
      <c r="W29638" s="35"/>
      <c r="X29638" s="35"/>
    </row>
    <row r="29640" spans="23:24" ht="14.25">
      <c r="W29640" s="34"/>
      <c r="X29640" s="34"/>
    </row>
    <row r="29641" spans="23:24" ht="15" thickTop="1">
      <c r="W29641" s="35"/>
      <c r="X29641" s="35"/>
    </row>
    <row r="29642" spans="23:24" ht="15" thickTop="1">
      <c r="W29642" s="43"/>
      <c r="X29642" s="43"/>
    </row>
    <row r="29643" spans="23:24" ht="14.25">
      <c r="W29643" s="28"/>
      <c r="X29643" s="28"/>
    </row>
    <row r="29644" spans="23:24" ht="14.25">
      <c r="W29644" s="28"/>
      <c r="X29644" s="28"/>
    </row>
    <row r="29645" spans="23:24" ht="14.25">
      <c r="W29645" s="29"/>
      <c r="X29645" s="29"/>
    </row>
    <row r="29646" spans="23:24" ht="14.25">
      <c r="W29646" s="31"/>
      <c r="X29646" s="31"/>
    </row>
    <row r="29647" spans="23:24" ht="14.25">
      <c r="W29647" s="29"/>
      <c r="X29647" s="29"/>
    </row>
    <row r="29648" spans="23:24" ht="14.25">
      <c r="W29648" s="31"/>
      <c r="X29648" s="31"/>
    </row>
    <row r="29650" spans="23:24" ht="14.25">
      <c r="W29650" s="29"/>
      <c r="X29650" s="29"/>
    </row>
    <row r="29651" spans="23:24" ht="14.25">
      <c r="W29651" s="34"/>
      <c r="X29651" s="34"/>
    </row>
    <row r="29652" spans="23:24" ht="14.25">
      <c r="W29652" s="28"/>
      <c r="X29652" s="28"/>
    </row>
    <row r="29653" spans="23:24" ht="14.25">
      <c r="W29653" s="34"/>
      <c r="X29653" s="34"/>
    </row>
    <row r="29654" spans="23:24" ht="14.25">
      <c r="W29654" s="34"/>
      <c r="X29654" s="34"/>
    </row>
    <row r="29655" spans="23:24" ht="14.25">
      <c r="W29655" s="34"/>
      <c r="X29655" s="34"/>
    </row>
    <row r="29656" spans="23:24" ht="14.25">
      <c r="W29656" s="35"/>
      <c r="X29656" s="35"/>
    </row>
    <row r="29657" spans="23:24" ht="14.25">
      <c r="W29657" s="35"/>
      <c r="X29657" s="35"/>
    </row>
    <row r="29658" spans="23:24" ht="14.25">
      <c r="W29658" s="35"/>
      <c r="X29658" s="35"/>
    </row>
    <row r="29659" spans="23:24" ht="14.25">
      <c r="W29659" s="34"/>
      <c r="X29659" s="34"/>
    </row>
    <row r="29660" spans="23:24" ht="14.25">
      <c r="W29660" s="34"/>
      <c r="X29660" s="34"/>
    </row>
    <row r="29661" spans="23:24" ht="14.25">
      <c r="W29661" s="34"/>
      <c r="X29661" s="34"/>
    </row>
    <row r="29662" spans="23:24" ht="14.25">
      <c r="W29662" s="35"/>
      <c r="X29662" s="35"/>
    </row>
    <row r="29663" spans="23:24" ht="14.25">
      <c r="W29663" s="35"/>
      <c r="X29663" s="35"/>
    </row>
    <row r="29664" spans="23:24" ht="14.25">
      <c r="W29664" s="34"/>
      <c r="X29664" s="34"/>
    </row>
    <row r="29665" spans="23:24" ht="14.25">
      <c r="W29665" s="34"/>
      <c r="X29665" s="34"/>
    </row>
    <row r="29666" spans="23:24" ht="14.25">
      <c r="W29666" s="35"/>
      <c r="X29666" s="35"/>
    </row>
    <row r="29667" spans="23:24" ht="14.25">
      <c r="W29667" s="34"/>
      <c r="X29667" s="34"/>
    </row>
    <row r="29668" spans="23:24" ht="14.25">
      <c r="W29668" s="35"/>
      <c r="X29668" s="35"/>
    </row>
    <row r="29670" spans="23:24" ht="14.25">
      <c r="W29670" s="34"/>
      <c r="X29670" s="34"/>
    </row>
    <row r="29671" spans="23:24" ht="15" thickTop="1">
      <c r="W29671" s="35"/>
      <c r="X29671" s="35"/>
    </row>
    <row r="29672" spans="23:24" ht="15" thickTop="1">
      <c r="W29672" s="43"/>
      <c r="X29672" s="43"/>
    </row>
    <row r="29673" spans="23:24" ht="14.25">
      <c r="W29673" s="28"/>
      <c r="X29673" s="28"/>
    </row>
    <row r="29674" spans="23:24" ht="14.25">
      <c r="W29674" s="28"/>
      <c r="X29674" s="28"/>
    </row>
    <row r="29675" spans="23:24" ht="14.25">
      <c r="W29675" s="29"/>
      <c r="X29675" s="29"/>
    </row>
    <row r="29676" spans="23:24" ht="14.25">
      <c r="W29676" s="31"/>
      <c r="X29676" s="31"/>
    </row>
    <row r="29677" spans="23:24" ht="14.25">
      <c r="W29677" s="29"/>
      <c r="X29677" s="29"/>
    </row>
    <row r="29678" spans="23:24" ht="14.25">
      <c r="W29678" s="31"/>
      <c r="X29678" s="31"/>
    </row>
    <row r="29680" spans="23:24" ht="14.25">
      <c r="W29680" s="29"/>
      <c r="X29680" s="29"/>
    </row>
    <row r="29681" spans="23:24" ht="14.25">
      <c r="W29681" s="34"/>
      <c r="X29681" s="34"/>
    </row>
    <row r="29682" spans="23:24" ht="14.25">
      <c r="W29682" s="28"/>
      <c r="X29682" s="28"/>
    </row>
    <row r="29683" spans="23:24" ht="14.25">
      <c r="W29683" s="34"/>
      <c r="X29683" s="34"/>
    </row>
    <row r="29684" spans="23:24" ht="14.25">
      <c r="W29684" s="34"/>
      <c r="X29684" s="34"/>
    </row>
    <row r="29685" spans="23:24" ht="14.25">
      <c r="W29685" s="34"/>
      <c r="X29685" s="34"/>
    </row>
    <row r="29686" spans="23:24" ht="14.25">
      <c r="W29686" s="35"/>
      <c r="X29686" s="35"/>
    </row>
    <row r="29687" spans="23:24" ht="14.25">
      <c r="W29687" s="35"/>
      <c r="X29687" s="35"/>
    </row>
    <row r="29688" spans="23:24" ht="14.25">
      <c r="W29688" s="35"/>
      <c r="X29688" s="35"/>
    </row>
    <row r="29689" spans="23:24" ht="14.25">
      <c r="W29689" s="34"/>
      <c r="X29689" s="34"/>
    </row>
    <row r="29690" spans="23:24" ht="14.25">
      <c r="W29690" s="34"/>
      <c r="X29690" s="34"/>
    </row>
    <row r="29691" spans="23:24" ht="14.25">
      <c r="W29691" s="34"/>
      <c r="X29691" s="34"/>
    </row>
    <row r="29692" spans="23:24" ht="14.25">
      <c r="W29692" s="35"/>
      <c r="X29692" s="35"/>
    </row>
    <row r="29693" spans="23:24" ht="14.25">
      <c r="W29693" s="35"/>
      <c r="X29693" s="35"/>
    </row>
    <row r="29694" spans="23:24" ht="14.25">
      <c r="W29694" s="34"/>
      <c r="X29694" s="34"/>
    </row>
    <row r="29695" spans="23:24" ht="14.25">
      <c r="W29695" s="34"/>
      <c r="X29695" s="34"/>
    </row>
    <row r="29696" spans="23:24" ht="14.25">
      <c r="W29696" s="35"/>
      <c r="X29696" s="35"/>
    </row>
    <row r="29697" spans="23:24" ht="14.25">
      <c r="W29697" s="34"/>
      <c r="X29697" s="34"/>
    </row>
    <row r="29698" spans="23:24" ht="14.25">
      <c r="W29698" s="35"/>
      <c r="X29698" s="35"/>
    </row>
    <row r="29700" spans="23:24" ht="14.25">
      <c r="W29700" s="34"/>
      <c r="X29700" s="34"/>
    </row>
    <row r="29701" spans="23:24" ht="15" thickTop="1">
      <c r="W29701" s="35"/>
      <c r="X29701" s="35"/>
    </row>
    <row r="29702" spans="23:24" ht="15" thickTop="1">
      <c r="W29702" s="43"/>
      <c r="X29702" s="43"/>
    </row>
    <row r="29703" spans="23:24" ht="14.25">
      <c r="W29703" s="28"/>
      <c r="X29703" s="28"/>
    </row>
    <row r="29704" spans="23:24" ht="14.25">
      <c r="W29704" s="28"/>
      <c r="X29704" s="28"/>
    </row>
    <row r="29705" spans="23:24" ht="14.25">
      <c r="W29705" s="29"/>
      <c r="X29705" s="29"/>
    </row>
    <row r="29706" spans="23:24" ht="14.25">
      <c r="W29706" s="31"/>
      <c r="X29706" s="31"/>
    </row>
    <row r="29707" spans="23:24" ht="14.25">
      <c r="W29707" s="29"/>
      <c r="X29707" s="29"/>
    </row>
    <row r="29708" spans="23:24" ht="14.25">
      <c r="W29708" s="31"/>
      <c r="X29708" s="31"/>
    </row>
    <row r="29710" spans="23:24" ht="14.25">
      <c r="W29710" s="29"/>
      <c r="X29710" s="29"/>
    </row>
    <row r="29711" spans="23:24" ht="14.25">
      <c r="W29711" s="34"/>
      <c r="X29711" s="34"/>
    </row>
    <row r="29712" spans="23:24" ht="14.25">
      <c r="W29712" s="28"/>
      <c r="X29712" s="28"/>
    </row>
    <row r="29713" spans="23:24" ht="14.25">
      <c r="W29713" s="34"/>
      <c r="X29713" s="34"/>
    </row>
    <row r="29714" spans="23:24" ht="14.25">
      <c r="W29714" s="34"/>
      <c r="X29714" s="34"/>
    </row>
    <row r="29715" spans="23:24" ht="14.25">
      <c r="W29715" s="34"/>
      <c r="X29715" s="34"/>
    </row>
    <row r="29716" spans="23:24" ht="14.25">
      <c r="W29716" s="35"/>
      <c r="X29716" s="35"/>
    </row>
    <row r="29717" spans="23:24" ht="14.25">
      <c r="W29717" s="35"/>
      <c r="X29717" s="35"/>
    </row>
    <row r="29718" spans="23:24" ht="14.25">
      <c r="W29718" s="35"/>
      <c r="X29718" s="35"/>
    </row>
    <row r="29719" spans="23:24" ht="14.25">
      <c r="W29719" s="34"/>
      <c r="X29719" s="34"/>
    </row>
    <row r="29720" spans="23:24" ht="14.25">
      <c r="W29720" s="34"/>
      <c r="X29720" s="34"/>
    </row>
    <row r="29721" spans="23:24" ht="14.25">
      <c r="W29721" s="34"/>
      <c r="X29721" s="34"/>
    </row>
    <row r="29722" spans="23:24" ht="14.25">
      <c r="W29722" s="35"/>
      <c r="X29722" s="35"/>
    </row>
    <row r="29723" spans="23:24" ht="14.25">
      <c r="W29723" s="35"/>
      <c r="X29723" s="35"/>
    </row>
    <row r="29724" spans="23:24" ht="14.25">
      <c r="W29724" s="34"/>
      <c r="X29724" s="34"/>
    </row>
    <row r="29725" spans="23:24" ht="14.25">
      <c r="W29725" s="34"/>
      <c r="X29725" s="34"/>
    </row>
    <row r="29726" spans="23:24" ht="14.25">
      <c r="W29726" s="35"/>
      <c r="X29726" s="35"/>
    </row>
    <row r="29727" spans="23:24" ht="14.25">
      <c r="W29727" s="34"/>
      <c r="X29727" s="34"/>
    </row>
    <row r="29728" spans="23:24" ht="14.25">
      <c r="W29728" s="35"/>
      <c r="X29728" s="35"/>
    </row>
    <row r="29730" spans="23:24" ht="14.25">
      <c r="W29730" s="34"/>
      <c r="X29730" s="34"/>
    </row>
    <row r="29731" spans="23:24" ht="15" thickTop="1">
      <c r="W29731" s="35"/>
      <c r="X29731" s="35"/>
    </row>
    <row r="29732" spans="23:24" ht="15" thickTop="1">
      <c r="W29732" s="43"/>
      <c r="X29732" s="43"/>
    </row>
    <row r="29733" spans="23:24" ht="14.25">
      <c r="W29733" s="28"/>
      <c r="X29733" s="28"/>
    </row>
    <row r="29734" spans="23:24" ht="14.25">
      <c r="W29734" s="28"/>
      <c r="X29734" s="28"/>
    </row>
    <row r="29735" spans="23:24" ht="14.25">
      <c r="W29735" s="29"/>
      <c r="X29735" s="29"/>
    </row>
    <row r="29736" spans="23:24" ht="14.25">
      <c r="W29736" s="31"/>
      <c r="X29736" s="31"/>
    </row>
    <row r="29737" spans="23:24" ht="14.25">
      <c r="W29737" s="29"/>
      <c r="X29737" s="29"/>
    </row>
    <row r="29738" spans="23:24" ht="14.25">
      <c r="W29738" s="31"/>
      <c r="X29738" s="31"/>
    </row>
    <row r="29740" spans="23:24" ht="14.25">
      <c r="W29740" s="29"/>
      <c r="X29740" s="29"/>
    </row>
    <row r="29741" spans="23:24" ht="14.25">
      <c r="W29741" s="34"/>
      <c r="X29741" s="34"/>
    </row>
    <row r="29742" spans="23:24" ht="14.25">
      <c r="W29742" s="28"/>
      <c r="X29742" s="28"/>
    </row>
    <row r="29743" spans="23:24" ht="14.25">
      <c r="W29743" s="34"/>
      <c r="X29743" s="34"/>
    </row>
    <row r="29744" spans="23:24" ht="14.25">
      <c r="W29744" s="34"/>
      <c r="X29744" s="34"/>
    </row>
    <row r="29745" spans="23:24" ht="14.25">
      <c r="W29745" s="34"/>
      <c r="X29745" s="34"/>
    </row>
    <row r="29746" spans="23:24" ht="14.25">
      <c r="W29746" s="35"/>
      <c r="X29746" s="35"/>
    </row>
    <row r="29747" spans="23:24" ht="14.25">
      <c r="W29747" s="35"/>
      <c r="X29747" s="35"/>
    </row>
    <row r="29748" spans="23:24" ht="14.25">
      <c r="W29748" s="35"/>
      <c r="X29748" s="35"/>
    </row>
    <row r="29749" spans="23:24" ht="14.25">
      <c r="W29749" s="34"/>
      <c r="X29749" s="34"/>
    </row>
    <row r="29750" spans="23:24" ht="14.25">
      <c r="W29750" s="34"/>
      <c r="X29750" s="34"/>
    </row>
    <row r="29751" spans="23:24" ht="14.25">
      <c r="W29751" s="34"/>
      <c r="X29751" s="34"/>
    </row>
    <row r="29752" spans="23:24" ht="14.25">
      <c r="W29752" s="35"/>
      <c r="X29752" s="35"/>
    </row>
    <row r="29753" spans="23:24" ht="14.25">
      <c r="W29753" s="35"/>
      <c r="X29753" s="35"/>
    </row>
    <row r="29754" spans="23:24" ht="14.25">
      <c r="W29754" s="34"/>
      <c r="X29754" s="34"/>
    </row>
    <row r="29755" spans="23:24" ht="14.25">
      <c r="W29755" s="34"/>
      <c r="X29755" s="34"/>
    </row>
    <row r="29756" spans="23:24" ht="14.25">
      <c r="W29756" s="35"/>
      <c r="X29756" s="35"/>
    </row>
    <row r="29757" spans="23:24" ht="14.25">
      <c r="W29757" s="34"/>
      <c r="X29757" s="34"/>
    </row>
    <row r="29758" spans="23:24" ht="14.25">
      <c r="W29758" s="35"/>
      <c r="X29758" s="35"/>
    </row>
    <row r="29760" spans="23:24" ht="14.25">
      <c r="W29760" s="34"/>
      <c r="X29760" s="34"/>
    </row>
    <row r="29761" spans="23:24" ht="15" thickTop="1">
      <c r="W29761" s="35"/>
      <c r="X29761" s="35"/>
    </row>
    <row r="29762" spans="23:24" ht="15" thickTop="1">
      <c r="W29762" s="43"/>
      <c r="X29762" s="43"/>
    </row>
    <row r="29763" spans="23:24" ht="14.25">
      <c r="W29763" s="28"/>
      <c r="X29763" s="28"/>
    </row>
    <row r="29764" spans="23:24" ht="14.25">
      <c r="W29764" s="28"/>
      <c r="X29764" s="28"/>
    </row>
    <row r="29765" spans="23:24" ht="14.25">
      <c r="W29765" s="29"/>
      <c r="X29765" s="29"/>
    </row>
    <row r="29766" spans="23:24" ht="14.25">
      <c r="W29766" s="31"/>
      <c r="X29766" s="31"/>
    </row>
    <row r="29767" spans="23:24" ht="14.25">
      <c r="W29767" s="29"/>
      <c r="X29767" s="29"/>
    </row>
    <row r="29768" spans="23:24" ht="14.25">
      <c r="W29768" s="31"/>
      <c r="X29768" s="31"/>
    </row>
    <row r="29770" spans="23:24" ht="14.25">
      <c r="W29770" s="29"/>
      <c r="X29770" s="29"/>
    </row>
    <row r="29771" spans="23:24" ht="14.25">
      <c r="W29771" s="34"/>
      <c r="X29771" s="34"/>
    </row>
    <row r="29772" spans="23:24" ht="14.25">
      <c r="W29772" s="28"/>
      <c r="X29772" s="28"/>
    </row>
    <row r="29773" spans="23:24" ht="14.25">
      <c r="W29773" s="34"/>
      <c r="X29773" s="34"/>
    </row>
    <row r="29774" spans="23:24" ht="14.25">
      <c r="W29774" s="34"/>
      <c r="X29774" s="34"/>
    </row>
    <row r="29775" spans="23:24" ht="14.25">
      <c r="W29775" s="34"/>
      <c r="X29775" s="34"/>
    </row>
    <row r="29776" spans="23:24" ht="14.25">
      <c r="W29776" s="35"/>
      <c r="X29776" s="35"/>
    </row>
    <row r="29777" spans="23:24" ht="14.25">
      <c r="W29777" s="35"/>
      <c r="X29777" s="35"/>
    </row>
    <row r="29778" spans="23:24" ht="14.25">
      <c r="W29778" s="35"/>
      <c r="X29778" s="35"/>
    </row>
    <row r="29779" spans="23:24" ht="14.25">
      <c r="W29779" s="34"/>
      <c r="X29779" s="34"/>
    </row>
    <row r="29780" spans="23:24" ht="14.25">
      <c r="W29780" s="34"/>
      <c r="X29780" s="34"/>
    </row>
    <row r="29781" spans="23:24" ht="14.25">
      <c r="W29781" s="34"/>
      <c r="X29781" s="34"/>
    </row>
    <row r="29782" spans="23:24" ht="14.25">
      <c r="W29782" s="35"/>
      <c r="X29782" s="35"/>
    </row>
    <row r="29783" spans="23:24" ht="14.25">
      <c r="W29783" s="35"/>
      <c r="X29783" s="35"/>
    </row>
    <row r="29784" spans="23:24" ht="14.25">
      <c r="W29784" s="34"/>
      <c r="X29784" s="34"/>
    </row>
    <row r="29785" spans="23:24" ht="14.25">
      <c r="W29785" s="34"/>
      <c r="X29785" s="34"/>
    </row>
    <row r="29786" spans="23:24" ht="14.25">
      <c r="W29786" s="35"/>
      <c r="X29786" s="35"/>
    </row>
    <row r="29787" spans="23:24" ht="14.25">
      <c r="W29787" s="34"/>
      <c r="X29787" s="34"/>
    </row>
    <row r="29788" spans="23:24" ht="14.25">
      <c r="W29788" s="35"/>
      <c r="X29788" s="35"/>
    </row>
    <row r="29790" spans="23:24" ht="14.25">
      <c r="W29790" s="34"/>
      <c r="X29790" s="34"/>
    </row>
    <row r="29791" spans="23:24" ht="15" thickTop="1">
      <c r="W29791" s="35"/>
      <c r="X29791" s="35"/>
    </row>
    <row r="29792" spans="23:24" ht="15" thickTop="1">
      <c r="W29792" s="43"/>
      <c r="X29792" s="43"/>
    </row>
    <row r="29793" spans="23:24" ht="14.25">
      <c r="W29793" s="28"/>
      <c r="X29793" s="28"/>
    </row>
    <row r="29794" spans="23:24" ht="14.25">
      <c r="W29794" s="28"/>
      <c r="X29794" s="28"/>
    </row>
    <row r="29795" spans="23:24" ht="14.25">
      <c r="W29795" s="29"/>
      <c r="X29795" s="29"/>
    </row>
    <row r="29796" spans="23:24" ht="14.25">
      <c r="W29796" s="31"/>
      <c r="X29796" s="31"/>
    </row>
    <row r="29797" spans="23:24" ht="14.25">
      <c r="W29797" s="29"/>
      <c r="X29797" s="29"/>
    </row>
    <row r="29798" spans="23:24" ht="14.25">
      <c r="W29798" s="31"/>
      <c r="X29798" s="31"/>
    </row>
    <row r="29800" spans="23:24" ht="14.25">
      <c r="W29800" s="29"/>
      <c r="X29800" s="29"/>
    </row>
    <row r="29801" spans="23:24" ht="14.25">
      <c r="W29801" s="34"/>
      <c r="X29801" s="34"/>
    </row>
    <row r="29802" spans="23:24" ht="14.25">
      <c r="W29802" s="28"/>
      <c r="X29802" s="28"/>
    </row>
    <row r="29803" spans="23:24" ht="14.25">
      <c r="W29803" s="34"/>
      <c r="X29803" s="34"/>
    </row>
    <row r="29804" spans="23:24" ht="14.25">
      <c r="W29804" s="34"/>
      <c r="X29804" s="34"/>
    </row>
    <row r="29805" spans="23:24" ht="14.25">
      <c r="W29805" s="34"/>
      <c r="X29805" s="34"/>
    </row>
    <row r="29806" spans="23:24" ht="14.25">
      <c r="W29806" s="35"/>
      <c r="X29806" s="35"/>
    </row>
    <row r="29807" spans="23:24" ht="14.25">
      <c r="W29807" s="35"/>
      <c r="X29807" s="35"/>
    </row>
    <row r="29808" spans="23:24" ht="14.25">
      <c r="W29808" s="35"/>
      <c r="X29808" s="35"/>
    </row>
    <row r="29809" spans="23:24" ht="14.25">
      <c r="W29809" s="34"/>
      <c r="X29809" s="34"/>
    </row>
    <row r="29810" spans="23:24" ht="14.25">
      <c r="W29810" s="34"/>
      <c r="X29810" s="34"/>
    </row>
    <row r="29811" spans="23:24" ht="14.25">
      <c r="W29811" s="34"/>
      <c r="X29811" s="34"/>
    </row>
    <row r="29812" spans="23:24" ht="14.25">
      <c r="W29812" s="35"/>
      <c r="X29812" s="35"/>
    </row>
    <row r="29813" spans="23:24" ht="14.25">
      <c r="W29813" s="35"/>
      <c r="X29813" s="35"/>
    </row>
    <row r="29814" spans="23:24" ht="14.25">
      <c r="W29814" s="34"/>
      <c r="X29814" s="34"/>
    </row>
    <row r="29815" spans="23:24" ht="14.25">
      <c r="W29815" s="34"/>
      <c r="X29815" s="34"/>
    </row>
    <row r="29816" spans="23:24" ht="14.25">
      <c r="W29816" s="35"/>
      <c r="X29816" s="35"/>
    </row>
    <row r="29817" spans="23:24" ht="14.25">
      <c r="W29817" s="34"/>
      <c r="X29817" s="34"/>
    </row>
    <row r="29818" spans="23:24" ht="14.25">
      <c r="W29818" s="35"/>
      <c r="X29818" s="35"/>
    </row>
    <row r="29820" spans="23:24" ht="14.25">
      <c r="W29820" s="34"/>
      <c r="X29820" s="34"/>
    </row>
    <row r="29821" spans="23:24" ht="15" thickTop="1">
      <c r="W29821" s="35"/>
      <c r="X29821" s="35"/>
    </row>
    <row r="29822" spans="23:24" ht="15" thickTop="1">
      <c r="W29822" s="43"/>
      <c r="X29822" s="43"/>
    </row>
    <row r="29823" spans="23:24" ht="14.25">
      <c r="W29823" s="28"/>
      <c r="X29823" s="28"/>
    </row>
    <row r="29824" spans="23:24" ht="14.25">
      <c r="W29824" s="28"/>
      <c r="X29824" s="28"/>
    </row>
    <row r="29825" spans="23:24" ht="14.25">
      <c r="W29825" s="29"/>
      <c r="X29825" s="29"/>
    </row>
    <row r="29826" spans="23:24" ht="14.25">
      <c r="W29826" s="31"/>
      <c r="X29826" s="31"/>
    </row>
    <row r="29827" spans="23:24" ht="14.25">
      <c r="W29827" s="29"/>
      <c r="X29827" s="29"/>
    </row>
    <row r="29828" spans="23:24" ht="14.25">
      <c r="W29828" s="31"/>
      <c r="X29828" s="31"/>
    </row>
    <row r="29830" spans="23:24" ht="14.25">
      <c r="W29830" s="29"/>
      <c r="X29830" s="29"/>
    </row>
    <row r="29831" spans="23:24" ht="14.25">
      <c r="W29831" s="34"/>
      <c r="X29831" s="34"/>
    </row>
    <row r="29832" spans="23:24" ht="14.25">
      <c r="W29832" s="28"/>
      <c r="X29832" s="28"/>
    </row>
    <row r="29833" spans="23:24" ht="14.25">
      <c r="W29833" s="34"/>
      <c r="X29833" s="34"/>
    </row>
    <row r="29834" spans="23:24" ht="14.25">
      <c r="W29834" s="34"/>
      <c r="X29834" s="34"/>
    </row>
    <row r="29835" spans="23:24" ht="14.25">
      <c r="W29835" s="34"/>
      <c r="X29835" s="34"/>
    </row>
    <row r="29836" spans="23:24" ht="14.25">
      <c r="W29836" s="35"/>
      <c r="X29836" s="35"/>
    </row>
    <row r="29837" spans="23:24" ht="14.25">
      <c r="W29837" s="35"/>
      <c r="X29837" s="35"/>
    </row>
    <row r="29838" spans="23:24" ht="14.25">
      <c r="W29838" s="35"/>
      <c r="X29838" s="35"/>
    </row>
    <row r="29839" spans="23:24" ht="14.25">
      <c r="W29839" s="34"/>
      <c r="X29839" s="34"/>
    </row>
    <row r="29840" spans="23:24" ht="14.25">
      <c r="W29840" s="34"/>
      <c r="X29840" s="34"/>
    </row>
    <row r="29841" spans="23:24" ht="14.25">
      <c r="W29841" s="34"/>
      <c r="X29841" s="34"/>
    </row>
    <row r="29842" spans="23:24" ht="14.25">
      <c r="W29842" s="35"/>
      <c r="X29842" s="35"/>
    </row>
    <row r="29843" spans="23:24" ht="14.25">
      <c r="W29843" s="35"/>
      <c r="X29843" s="35"/>
    </row>
    <row r="29844" spans="23:24" ht="14.25">
      <c r="W29844" s="34"/>
      <c r="X29844" s="34"/>
    </row>
    <row r="29845" spans="23:24" ht="14.25">
      <c r="W29845" s="34"/>
      <c r="X29845" s="34"/>
    </row>
    <row r="29846" spans="23:24" ht="14.25">
      <c r="W29846" s="35"/>
      <c r="X29846" s="35"/>
    </row>
    <row r="29847" spans="23:24" ht="14.25">
      <c r="W29847" s="34"/>
      <c r="X29847" s="34"/>
    </row>
    <row r="29848" spans="23:24" ht="14.25">
      <c r="W29848" s="35"/>
      <c r="X29848" s="35"/>
    </row>
    <row r="29850" spans="23:24" ht="14.25">
      <c r="W29850" s="34"/>
      <c r="X29850" s="34"/>
    </row>
    <row r="29851" spans="23:24" ht="15" thickTop="1">
      <c r="W29851" s="35"/>
      <c r="X29851" s="35"/>
    </row>
    <row r="29852" spans="23:24" ht="15" thickTop="1">
      <c r="W29852" s="43"/>
      <c r="X29852" s="43"/>
    </row>
    <row r="29853" spans="23:24" ht="14.25">
      <c r="W29853" s="28"/>
      <c r="X29853" s="28"/>
    </row>
    <row r="29854" spans="23:24" ht="14.25">
      <c r="W29854" s="28"/>
      <c r="X29854" s="28"/>
    </row>
    <row r="29855" spans="23:24" ht="14.25">
      <c r="W29855" s="29"/>
      <c r="X29855" s="29"/>
    </row>
    <row r="29856" spans="23:24" ht="14.25">
      <c r="W29856" s="31"/>
      <c r="X29856" s="31"/>
    </row>
    <row r="29857" spans="23:24" ht="14.25">
      <c r="W29857" s="29"/>
      <c r="X29857" s="29"/>
    </row>
    <row r="29858" spans="23:24" ht="14.25">
      <c r="W29858" s="31"/>
      <c r="X29858" s="31"/>
    </row>
    <row r="29860" spans="23:24" ht="14.25">
      <c r="W29860" s="29"/>
      <c r="X29860" s="29"/>
    </row>
    <row r="29861" spans="23:24" ht="14.25">
      <c r="W29861" s="34"/>
      <c r="X29861" s="34"/>
    </row>
    <row r="29862" spans="23:24" ht="14.25">
      <c r="W29862" s="28"/>
      <c r="X29862" s="28"/>
    </row>
    <row r="29863" spans="23:24" ht="14.25">
      <c r="W29863" s="34"/>
      <c r="X29863" s="34"/>
    </row>
    <row r="29864" spans="23:24" ht="14.25">
      <c r="W29864" s="34"/>
      <c r="X29864" s="34"/>
    </row>
    <row r="29865" spans="23:24" ht="14.25">
      <c r="W29865" s="34"/>
      <c r="X29865" s="34"/>
    </row>
    <row r="29866" spans="23:24" ht="14.25">
      <c r="W29866" s="35"/>
      <c r="X29866" s="35"/>
    </row>
    <row r="29867" spans="23:24" ht="14.25">
      <c r="W29867" s="35"/>
      <c r="X29867" s="35"/>
    </row>
    <row r="29868" spans="23:24" ht="14.25">
      <c r="W29868" s="35"/>
      <c r="X29868" s="35"/>
    </row>
    <row r="29869" spans="23:24" ht="14.25">
      <c r="W29869" s="34"/>
      <c r="X29869" s="34"/>
    </row>
    <row r="29870" spans="23:24" ht="14.25">
      <c r="W29870" s="34"/>
      <c r="X29870" s="34"/>
    </row>
    <row r="29871" spans="23:24" ht="14.25">
      <c r="W29871" s="34"/>
      <c r="X29871" s="34"/>
    </row>
    <row r="29872" spans="23:24" ht="14.25">
      <c r="W29872" s="35"/>
      <c r="X29872" s="35"/>
    </row>
    <row r="29873" spans="23:24" ht="14.25">
      <c r="W29873" s="35"/>
      <c r="X29873" s="35"/>
    </row>
    <row r="29874" spans="23:24" ht="14.25">
      <c r="W29874" s="34"/>
      <c r="X29874" s="34"/>
    </row>
    <row r="29875" spans="23:24" ht="14.25">
      <c r="W29875" s="34"/>
      <c r="X29875" s="34"/>
    </row>
    <row r="29876" spans="23:24" ht="14.25">
      <c r="W29876" s="35"/>
      <c r="X29876" s="35"/>
    </row>
    <row r="29877" spans="23:24" ht="14.25">
      <c r="W29877" s="34"/>
      <c r="X29877" s="34"/>
    </row>
    <row r="29878" spans="23:24" ht="14.25">
      <c r="W29878" s="35"/>
      <c r="X29878" s="35"/>
    </row>
    <row r="29880" spans="23:24" ht="14.25">
      <c r="W29880" s="34"/>
      <c r="X29880" s="34"/>
    </row>
    <row r="29881" spans="23:24" ht="15" thickTop="1">
      <c r="W29881" s="35"/>
      <c r="X29881" s="35"/>
    </row>
    <row r="29882" spans="23:24" ht="15" thickTop="1">
      <c r="W29882" s="43"/>
      <c r="X29882" s="43"/>
    </row>
    <row r="29883" spans="23:24" ht="14.25">
      <c r="W29883" s="28"/>
      <c r="X29883" s="28"/>
    </row>
    <row r="29884" spans="23:24" ht="14.25">
      <c r="W29884" s="28"/>
      <c r="X29884" s="28"/>
    </row>
    <row r="29885" spans="23:24" ht="14.25">
      <c r="W29885" s="29"/>
      <c r="X29885" s="29"/>
    </row>
    <row r="29886" spans="23:24" ht="14.25">
      <c r="W29886" s="31"/>
      <c r="X29886" s="31"/>
    </row>
    <row r="29887" spans="23:24" ht="14.25">
      <c r="W29887" s="29"/>
      <c r="X29887" s="29"/>
    </row>
    <row r="29888" spans="23:24" ht="14.25">
      <c r="W29888" s="31"/>
      <c r="X29888" s="31"/>
    </row>
    <row r="29890" spans="23:24" ht="14.25">
      <c r="W29890" s="29"/>
      <c r="X29890" s="29"/>
    </row>
    <row r="29891" spans="23:24" ht="14.25">
      <c r="W29891" s="34"/>
      <c r="X29891" s="34"/>
    </row>
    <row r="29892" spans="23:24" ht="14.25">
      <c r="W29892" s="28"/>
      <c r="X29892" s="28"/>
    </row>
    <row r="29893" spans="23:24" ht="14.25">
      <c r="W29893" s="34"/>
      <c r="X29893" s="34"/>
    </row>
    <row r="29894" spans="23:24" ht="14.25">
      <c r="W29894" s="34"/>
      <c r="X29894" s="34"/>
    </row>
    <row r="29895" spans="23:24" ht="14.25">
      <c r="W29895" s="34"/>
      <c r="X29895" s="34"/>
    </row>
    <row r="29896" spans="23:24" ht="14.25">
      <c r="W29896" s="35"/>
      <c r="X29896" s="35"/>
    </row>
    <row r="29897" spans="23:24" ht="14.25">
      <c r="W29897" s="35"/>
      <c r="X29897" s="35"/>
    </row>
    <row r="29898" spans="23:24" ht="14.25">
      <c r="W29898" s="35"/>
      <c r="X29898" s="35"/>
    </row>
    <row r="29899" spans="23:24" ht="14.25">
      <c r="W29899" s="34"/>
      <c r="X29899" s="34"/>
    </row>
    <row r="29900" spans="23:24" ht="14.25">
      <c r="W29900" s="34"/>
      <c r="X29900" s="34"/>
    </row>
    <row r="29901" spans="23:24" ht="14.25">
      <c r="W29901" s="34"/>
      <c r="X29901" s="34"/>
    </row>
    <row r="29902" spans="23:24" ht="14.25">
      <c r="W29902" s="35"/>
      <c r="X29902" s="35"/>
    </row>
    <row r="29903" spans="23:24" ht="14.25">
      <c r="W29903" s="35"/>
      <c r="X29903" s="35"/>
    </row>
    <row r="29904" spans="23:24" ht="14.25">
      <c r="W29904" s="34"/>
      <c r="X29904" s="34"/>
    </row>
    <row r="29905" spans="23:24" ht="14.25">
      <c r="W29905" s="34"/>
      <c r="X29905" s="34"/>
    </row>
    <row r="29906" spans="23:24" ht="14.25">
      <c r="W29906" s="35"/>
      <c r="X29906" s="35"/>
    </row>
    <row r="29907" spans="23:24" ht="14.25">
      <c r="W29907" s="34"/>
      <c r="X29907" s="34"/>
    </row>
    <row r="29908" spans="23:24" ht="14.25">
      <c r="W29908" s="35"/>
      <c r="X29908" s="35"/>
    </row>
    <row r="29910" spans="23:24" ht="14.25">
      <c r="W29910" s="34"/>
      <c r="X29910" s="34"/>
    </row>
    <row r="29911" spans="23:24" ht="15" thickTop="1">
      <c r="W29911" s="35"/>
      <c r="X29911" s="35"/>
    </row>
    <row r="29912" spans="23:24" ht="15" thickTop="1">
      <c r="W29912" s="43"/>
      <c r="X29912" s="43"/>
    </row>
    <row r="29913" spans="23:24" ht="14.25">
      <c r="W29913" s="28"/>
      <c r="X29913" s="28"/>
    </row>
    <row r="29914" spans="23:24" ht="14.25">
      <c r="W29914" s="28"/>
      <c r="X29914" s="28"/>
    </row>
    <row r="29915" spans="23:24" ht="14.25">
      <c r="W29915" s="29"/>
      <c r="X29915" s="29"/>
    </row>
    <row r="29916" spans="23:24" ht="14.25">
      <c r="W29916" s="31"/>
      <c r="X29916" s="31"/>
    </row>
    <row r="29917" spans="23:24" ht="14.25">
      <c r="W29917" s="29"/>
      <c r="X29917" s="29"/>
    </row>
    <row r="29918" spans="23:24" ht="14.25">
      <c r="W29918" s="31"/>
      <c r="X29918" s="31"/>
    </row>
    <row r="29920" spans="23:24" ht="14.25">
      <c r="W29920" s="29"/>
      <c r="X29920" s="29"/>
    </row>
    <row r="29921" spans="23:24" ht="14.25">
      <c r="W29921" s="34"/>
      <c r="X29921" s="34"/>
    </row>
    <row r="29922" spans="23:24" ht="14.25">
      <c r="W29922" s="28"/>
      <c r="X29922" s="28"/>
    </row>
    <row r="29923" spans="23:24" ht="14.25">
      <c r="W29923" s="34"/>
      <c r="X29923" s="34"/>
    </row>
    <row r="29924" spans="23:24" ht="14.25">
      <c r="W29924" s="34"/>
      <c r="X29924" s="34"/>
    </row>
    <row r="29925" spans="23:24" ht="14.25">
      <c r="W29925" s="34"/>
      <c r="X29925" s="34"/>
    </row>
    <row r="29926" spans="23:24" ht="14.25">
      <c r="W29926" s="35"/>
      <c r="X29926" s="35"/>
    </row>
    <row r="29927" spans="23:24" ht="14.25">
      <c r="W29927" s="35"/>
      <c r="X29927" s="35"/>
    </row>
    <row r="29928" spans="23:24" ht="14.25">
      <c r="W29928" s="35"/>
      <c r="X29928" s="35"/>
    </row>
    <row r="29929" spans="23:24" ht="14.25">
      <c r="W29929" s="34"/>
      <c r="X29929" s="34"/>
    </row>
    <row r="29930" spans="23:24" ht="14.25">
      <c r="W29930" s="34"/>
      <c r="X29930" s="34"/>
    </row>
    <row r="29931" spans="23:24" ht="14.25">
      <c r="W29931" s="34"/>
      <c r="X29931" s="34"/>
    </row>
    <row r="29932" spans="23:24" ht="14.25">
      <c r="W29932" s="35"/>
      <c r="X29932" s="35"/>
    </row>
    <row r="29933" spans="23:24" ht="14.25">
      <c r="W29933" s="35"/>
      <c r="X29933" s="35"/>
    </row>
    <row r="29934" spans="23:24" ht="14.25">
      <c r="W29934" s="34"/>
      <c r="X29934" s="34"/>
    </row>
    <row r="29935" spans="23:24" ht="14.25">
      <c r="W29935" s="34"/>
      <c r="X29935" s="34"/>
    </row>
    <row r="29936" spans="23:24" ht="14.25">
      <c r="W29936" s="35"/>
      <c r="X29936" s="35"/>
    </row>
    <row r="29937" spans="23:24" ht="14.25">
      <c r="W29937" s="34"/>
      <c r="X29937" s="34"/>
    </row>
    <row r="29938" spans="23:24" ht="14.25">
      <c r="W29938" s="35"/>
      <c r="X29938" s="35"/>
    </row>
    <row r="29940" spans="23:24" ht="14.25">
      <c r="W29940" s="34"/>
      <c r="X29940" s="34"/>
    </row>
    <row r="29941" spans="23:24" ht="15" thickTop="1">
      <c r="W29941" s="35"/>
      <c r="X29941" s="35"/>
    </row>
    <row r="29942" spans="23:24" ht="15" thickTop="1">
      <c r="W29942" s="43"/>
      <c r="X29942" s="43"/>
    </row>
    <row r="29943" spans="23:24" ht="14.25">
      <c r="W29943" s="28"/>
      <c r="X29943" s="28"/>
    </row>
    <row r="29944" spans="23:24" ht="14.25">
      <c r="W29944" s="28"/>
      <c r="X29944" s="28"/>
    </row>
    <row r="29945" spans="23:24" ht="14.25">
      <c r="W29945" s="29"/>
      <c r="X29945" s="29"/>
    </row>
    <row r="29946" spans="23:24" ht="14.25">
      <c r="W29946" s="31"/>
      <c r="X29946" s="31"/>
    </row>
    <row r="29947" spans="23:24" ht="14.25">
      <c r="W29947" s="29"/>
      <c r="X29947" s="29"/>
    </row>
    <row r="29948" spans="23:24" ht="14.25">
      <c r="W29948" s="31"/>
      <c r="X29948" s="31"/>
    </row>
    <row r="29950" spans="23:24" ht="14.25">
      <c r="W29950" s="29"/>
      <c r="X29950" s="29"/>
    </row>
    <row r="29951" spans="23:24" ht="14.25">
      <c r="W29951" s="34"/>
      <c r="X29951" s="34"/>
    </row>
    <row r="29952" spans="23:24" ht="14.25">
      <c r="W29952" s="28"/>
      <c r="X29952" s="28"/>
    </row>
    <row r="29953" spans="23:24" ht="14.25">
      <c r="W29953" s="34"/>
      <c r="X29953" s="34"/>
    </row>
    <row r="29954" spans="23:24" ht="14.25">
      <c r="W29954" s="34"/>
      <c r="X29954" s="34"/>
    </row>
    <row r="29955" spans="23:24" ht="14.25">
      <c r="W29955" s="34"/>
      <c r="X29955" s="34"/>
    </row>
    <row r="29956" spans="23:24" ht="14.25">
      <c r="W29956" s="35"/>
      <c r="X29956" s="35"/>
    </row>
    <row r="29957" spans="23:24" ht="14.25">
      <c r="W29957" s="35"/>
      <c r="X29957" s="35"/>
    </row>
    <row r="29958" spans="23:24" ht="14.25">
      <c r="W29958" s="35"/>
      <c r="X29958" s="35"/>
    </row>
    <row r="29959" spans="23:24" ht="14.25">
      <c r="W29959" s="34"/>
      <c r="X29959" s="34"/>
    </row>
    <row r="29960" spans="23:24" ht="14.25">
      <c r="W29960" s="34"/>
      <c r="X29960" s="34"/>
    </row>
    <row r="29961" spans="23:24" ht="14.25">
      <c r="W29961" s="34"/>
      <c r="X29961" s="34"/>
    </row>
    <row r="29962" spans="23:24" ht="14.25">
      <c r="W29962" s="35"/>
      <c r="X29962" s="35"/>
    </row>
    <row r="29963" spans="23:24" ht="14.25">
      <c r="W29963" s="35"/>
      <c r="X29963" s="35"/>
    </row>
    <row r="29964" spans="23:24" ht="14.25">
      <c r="W29964" s="34"/>
      <c r="X29964" s="34"/>
    </row>
    <row r="29965" spans="23:24" ht="14.25">
      <c r="W29965" s="34"/>
      <c r="X29965" s="34"/>
    </row>
    <row r="29966" spans="23:24" ht="14.25">
      <c r="W29966" s="35"/>
      <c r="X29966" s="35"/>
    </row>
    <row r="29967" spans="23:24" ht="14.25">
      <c r="W29967" s="34"/>
      <c r="X29967" s="34"/>
    </row>
    <row r="29968" spans="23:24" ht="14.25">
      <c r="W29968" s="35"/>
      <c r="X29968" s="35"/>
    </row>
    <row r="29970" spans="23:24" ht="14.25">
      <c r="W29970" s="34"/>
      <c r="X29970" s="34"/>
    </row>
    <row r="29971" spans="23:24" ht="15" thickTop="1">
      <c r="W29971" s="35"/>
      <c r="X29971" s="35"/>
    </row>
    <row r="29972" spans="23:24" ht="15" thickTop="1">
      <c r="W29972" s="43"/>
      <c r="X29972" s="43"/>
    </row>
    <row r="29973" spans="23:24" ht="14.25">
      <c r="W29973" s="28"/>
      <c r="X29973" s="28"/>
    </row>
    <row r="29974" spans="23:24" ht="14.25">
      <c r="W29974" s="28"/>
      <c r="X29974" s="28"/>
    </row>
    <row r="29975" spans="23:24" ht="14.25">
      <c r="W29975" s="29"/>
      <c r="X29975" s="29"/>
    </row>
    <row r="29976" spans="23:24" ht="14.25">
      <c r="W29976" s="31"/>
      <c r="X29976" s="31"/>
    </row>
    <row r="29977" spans="23:24" ht="14.25">
      <c r="W29977" s="29"/>
      <c r="X29977" s="29"/>
    </row>
    <row r="29978" spans="23:24" ht="14.25">
      <c r="W29978" s="31"/>
      <c r="X29978" s="31"/>
    </row>
    <row r="29980" spans="23:24" ht="14.25">
      <c r="W29980" s="29"/>
      <c r="X29980" s="29"/>
    </row>
    <row r="29981" spans="23:24" ht="14.25">
      <c r="W29981" s="34"/>
      <c r="X29981" s="34"/>
    </row>
    <row r="29982" spans="23:24" ht="14.25">
      <c r="W29982" s="28"/>
      <c r="X29982" s="28"/>
    </row>
    <row r="29983" spans="23:24" ht="14.25">
      <c r="W29983" s="34"/>
      <c r="X29983" s="34"/>
    </row>
    <row r="29984" spans="23:24" ht="14.25">
      <c r="W29984" s="34"/>
      <c r="X29984" s="34"/>
    </row>
    <row r="29985" spans="23:24" ht="14.25">
      <c r="W29985" s="34"/>
      <c r="X29985" s="34"/>
    </row>
    <row r="29986" spans="23:24" ht="14.25">
      <c r="W29986" s="35"/>
      <c r="X29986" s="35"/>
    </row>
    <row r="29987" spans="23:24" ht="14.25">
      <c r="W29987" s="35"/>
      <c r="X29987" s="35"/>
    </row>
    <row r="29988" spans="23:24" ht="14.25">
      <c r="W29988" s="35"/>
      <c r="X29988" s="35"/>
    </row>
    <row r="29989" spans="23:24" ht="14.25">
      <c r="W29989" s="34"/>
      <c r="X29989" s="34"/>
    </row>
    <row r="29990" spans="23:24" ht="14.25">
      <c r="W29990" s="34"/>
      <c r="X29990" s="34"/>
    </row>
    <row r="29991" spans="23:24" ht="14.25">
      <c r="W29991" s="34"/>
      <c r="X29991" s="34"/>
    </row>
    <row r="29992" spans="23:24" ht="14.25">
      <c r="W29992" s="35"/>
      <c r="X29992" s="35"/>
    </row>
    <row r="29993" spans="23:24" ht="14.25">
      <c r="W29993" s="35"/>
      <c r="X29993" s="35"/>
    </row>
    <row r="29994" spans="23:24" ht="14.25">
      <c r="W29994" s="34"/>
      <c r="X29994" s="34"/>
    </row>
    <row r="29995" spans="23:24" ht="14.25">
      <c r="W29995" s="34"/>
      <c r="X29995" s="34"/>
    </row>
    <row r="29996" spans="23:24" ht="14.25">
      <c r="W29996" s="35"/>
      <c r="X29996" s="35"/>
    </row>
    <row r="29997" spans="23:24" ht="14.25">
      <c r="W29997" s="34"/>
      <c r="X29997" s="34"/>
    </row>
    <row r="29998" spans="23:24" ht="14.25">
      <c r="W29998" s="35"/>
      <c r="X29998" s="35"/>
    </row>
    <row r="30000" spans="23:24" ht="14.25">
      <c r="W30000" s="34"/>
      <c r="X30000" s="34"/>
    </row>
    <row r="30001" spans="23:24" ht="15" thickTop="1">
      <c r="W30001" s="35"/>
      <c r="X30001" s="35"/>
    </row>
    <row r="30002" spans="23:24" ht="15" thickTop="1">
      <c r="W30002" s="43"/>
      <c r="X30002" s="43"/>
    </row>
    <row r="30003" spans="23:24" ht="14.25">
      <c r="W30003" s="28"/>
      <c r="X30003" s="28"/>
    </row>
    <row r="30004" spans="23:24" ht="14.25">
      <c r="W30004" s="28"/>
      <c r="X30004" s="28"/>
    </row>
    <row r="30005" spans="23:24" ht="14.25">
      <c r="W30005" s="29"/>
      <c r="X30005" s="29"/>
    </row>
    <row r="30006" spans="23:24" ht="14.25">
      <c r="W30006" s="31"/>
      <c r="X30006" s="31"/>
    </row>
    <row r="30007" spans="23:24" ht="14.25">
      <c r="W30007" s="29"/>
      <c r="X30007" s="29"/>
    </row>
    <row r="30008" spans="23:24" ht="14.25">
      <c r="W30008" s="31"/>
      <c r="X30008" s="31"/>
    </row>
    <row r="30010" spans="23:24" ht="14.25">
      <c r="W30010" s="29"/>
      <c r="X30010" s="29"/>
    </row>
    <row r="30011" spans="23:24" ht="14.25">
      <c r="W30011" s="34"/>
      <c r="X30011" s="34"/>
    </row>
    <row r="30012" spans="23:24" ht="14.25">
      <c r="W30012" s="28"/>
      <c r="X30012" s="28"/>
    </row>
    <row r="30013" spans="23:24" ht="14.25">
      <c r="W30013" s="34"/>
      <c r="X30013" s="34"/>
    </row>
    <row r="30014" spans="23:24" ht="14.25">
      <c r="W30014" s="34"/>
      <c r="X30014" s="34"/>
    </row>
    <row r="30015" spans="23:24" ht="14.25">
      <c r="W30015" s="34"/>
      <c r="X30015" s="34"/>
    </row>
    <row r="30016" spans="23:24" ht="14.25">
      <c r="W30016" s="35"/>
      <c r="X30016" s="35"/>
    </row>
    <row r="30017" spans="23:24" ht="14.25">
      <c r="W30017" s="35"/>
      <c r="X30017" s="35"/>
    </row>
    <row r="30018" spans="23:24" ht="14.25">
      <c r="W30018" s="35"/>
      <c r="X30018" s="35"/>
    </row>
    <row r="30019" spans="23:24" ht="14.25">
      <c r="W30019" s="34"/>
      <c r="X30019" s="34"/>
    </row>
    <row r="30020" spans="23:24" ht="14.25">
      <c r="W30020" s="34"/>
      <c r="X30020" s="34"/>
    </row>
    <row r="30021" spans="23:24" ht="14.25">
      <c r="W30021" s="34"/>
      <c r="X30021" s="34"/>
    </row>
    <row r="30022" spans="23:24" ht="14.25">
      <c r="W30022" s="35"/>
      <c r="X30022" s="35"/>
    </row>
    <row r="30023" spans="23:24" ht="14.25">
      <c r="W30023" s="35"/>
      <c r="X30023" s="35"/>
    </row>
    <row r="30024" spans="23:24" ht="14.25">
      <c r="W30024" s="34"/>
      <c r="X30024" s="34"/>
    </row>
    <row r="30025" spans="23:24" ht="14.25">
      <c r="W30025" s="34"/>
      <c r="X30025" s="34"/>
    </row>
    <row r="30026" spans="23:24" ht="14.25">
      <c r="W30026" s="35"/>
      <c r="X30026" s="35"/>
    </row>
    <row r="30027" spans="23:24" ht="14.25">
      <c r="W30027" s="34"/>
      <c r="X30027" s="34"/>
    </row>
    <row r="30028" spans="23:24" ht="14.25">
      <c r="W30028" s="35"/>
      <c r="X30028" s="35"/>
    </row>
    <row r="30030" spans="23:24" ht="14.25">
      <c r="W30030" s="34"/>
      <c r="X30030" s="34"/>
    </row>
    <row r="30031" spans="23:24" ht="15" thickTop="1">
      <c r="W30031" s="35"/>
      <c r="X30031" s="35"/>
    </row>
    <row r="30032" spans="23:24" ht="15" thickTop="1">
      <c r="W30032" s="43"/>
      <c r="X30032" s="43"/>
    </row>
    <row r="30033" spans="23:24" ht="14.25">
      <c r="W30033" s="28"/>
      <c r="X30033" s="28"/>
    </row>
    <row r="30034" spans="23:24" ht="14.25">
      <c r="W30034" s="28"/>
      <c r="X30034" s="28"/>
    </row>
    <row r="30035" spans="23:24" ht="14.25">
      <c r="W30035" s="29"/>
      <c r="X30035" s="29"/>
    </row>
    <row r="30036" spans="23:24" ht="14.25">
      <c r="W30036" s="31"/>
      <c r="X30036" s="31"/>
    </row>
    <row r="30037" spans="23:24" ht="14.25">
      <c r="W30037" s="29"/>
      <c r="X30037" s="29"/>
    </row>
    <row r="30038" spans="23:24" ht="14.25">
      <c r="W30038" s="31"/>
      <c r="X30038" s="31"/>
    </row>
    <row r="30040" spans="23:24" ht="14.25">
      <c r="W30040" s="29"/>
      <c r="X30040" s="29"/>
    </row>
    <row r="30041" spans="23:24" ht="14.25">
      <c r="W30041" s="34"/>
      <c r="X30041" s="34"/>
    </row>
    <row r="30042" spans="23:24" ht="14.25">
      <c r="W30042" s="28"/>
      <c r="X30042" s="28"/>
    </row>
    <row r="30043" spans="23:24" ht="14.25">
      <c r="W30043" s="34"/>
      <c r="X30043" s="34"/>
    </row>
    <row r="30044" spans="23:24" ht="14.25">
      <c r="W30044" s="34"/>
      <c r="X30044" s="34"/>
    </row>
    <row r="30045" spans="23:24" ht="14.25">
      <c r="W30045" s="34"/>
      <c r="X30045" s="34"/>
    </row>
    <row r="30046" spans="23:24" ht="14.25">
      <c r="W30046" s="35"/>
      <c r="X30046" s="35"/>
    </row>
    <row r="30047" spans="23:24" ht="14.25">
      <c r="W30047" s="35"/>
      <c r="X30047" s="35"/>
    </row>
    <row r="30048" spans="23:24" ht="14.25">
      <c r="W30048" s="35"/>
      <c r="X30048" s="35"/>
    </row>
    <row r="30049" spans="23:24" ht="14.25">
      <c r="W30049" s="34"/>
      <c r="X30049" s="34"/>
    </row>
    <row r="30050" spans="23:24" ht="14.25">
      <c r="W30050" s="34"/>
      <c r="X30050" s="34"/>
    </row>
    <row r="30051" spans="23:24" ht="14.25">
      <c r="W30051" s="34"/>
      <c r="X30051" s="34"/>
    </row>
    <row r="30052" spans="23:24" ht="14.25">
      <c r="W30052" s="35"/>
      <c r="X30052" s="35"/>
    </row>
    <row r="30053" spans="23:24" ht="14.25">
      <c r="W30053" s="35"/>
      <c r="X30053" s="35"/>
    </row>
    <row r="30054" spans="23:24" ht="14.25">
      <c r="W30054" s="34"/>
      <c r="X30054" s="34"/>
    </row>
    <row r="30055" spans="23:24" ht="14.25">
      <c r="W30055" s="34"/>
      <c r="X30055" s="34"/>
    </row>
    <row r="30056" spans="23:24" ht="14.25">
      <c r="W30056" s="35"/>
      <c r="X30056" s="35"/>
    </row>
    <row r="30057" spans="23:24" ht="14.25">
      <c r="W30057" s="34"/>
      <c r="X30057" s="34"/>
    </row>
    <row r="30058" spans="23:24" ht="14.25">
      <c r="W30058" s="35"/>
      <c r="X30058" s="35"/>
    </row>
    <row r="30060" spans="23:24" ht="14.25">
      <c r="W30060" s="34"/>
      <c r="X30060" s="34"/>
    </row>
    <row r="30061" spans="23:24" ht="15" thickTop="1">
      <c r="W30061" s="35"/>
      <c r="X30061" s="35"/>
    </row>
    <row r="30062" spans="23:24" ht="15" thickTop="1">
      <c r="W30062" s="43"/>
      <c r="X30062" s="43"/>
    </row>
    <row r="30063" spans="23:24" ht="14.25">
      <c r="W30063" s="28"/>
      <c r="X30063" s="28"/>
    </row>
    <row r="30064" spans="23:24" ht="14.25">
      <c r="W30064" s="28"/>
      <c r="X30064" s="28"/>
    </row>
    <row r="30065" spans="23:24" ht="14.25">
      <c r="W30065" s="29"/>
      <c r="X30065" s="29"/>
    </row>
    <row r="30066" spans="23:24" ht="14.25">
      <c r="W30066" s="31"/>
      <c r="X30066" s="31"/>
    </row>
    <row r="30067" spans="23:24" ht="14.25">
      <c r="W30067" s="29"/>
      <c r="X30067" s="29"/>
    </row>
    <row r="30068" spans="23:24" ht="14.25">
      <c r="W30068" s="31"/>
      <c r="X30068" s="31"/>
    </row>
    <row r="30070" spans="23:24" ht="14.25">
      <c r="W30070" s="29"/>
      <c r="X30070" s="29"/>
    </row>
    <row r="30071" spans="23:24" ht="14.25">
      <c r="W30071" s="34"/>
      <c r="X30071" s="34"/>
    </row>
    <row r="30072" spans="23:24" ht="14.25">
      <c r="W30072" s="28"/>
      <c r="X30072" s="28"/>
    </row>
    <row r="30073" spans="23:24" ht="14.25">
      <c r="W30073" s="34"/>
      <c r="X30073" s="34"/>
    </row>
    <row r="30074" spans="23:24" ht="14.25">
      <c r="W30074" s="34"/>
      <c r="X30074" s="34"/>
    </row>
    <row r="30075" spans="23:24" ht="14.25">
      <c r="W30075" s="34"/>
      <c r="X30075" s="34"/>
    </row>
    <row r="30076" spans="23:24" ht="14.25">
      <c r="W30076" s="35"/>
      <c r="X30076" s="35"/>
    </row>
    <row r="30077" spans="23:24" ht="14.25">
      <c r="W30077" s="35"/>
      <c r="X30077" s="35"/>
    </row>
    <row r="30078" spans="23:24" ht="14.25">
      <c r="W30078" s="35"/>
      <c r="X30078" s="35"/>
    </row>
    <row r="30079" spans="23:24" ht="14.25">
      <c r="W30079" s="34"/>
      <c r="X30079" s="34"/>
    </row>
    <row r="30080" spans="23:24" ht="14.25">
      <c r="W30080" s="34"/>
      <c r="X30080" s="34"/>
    </row>
    <row r="30081" spans="23:24" ht="14.25">
      <c r="W30081" s="34"/>
      <c r="X30081" s="34"/>
    </row>
    <row r="30082" spans="23:24" ht="14.25">
      <c r="W30082" s="35"/>
      <c r="X30082" s="35"/>
    </row>
    <row r="30083" spans="23:24" ht="14.25">
      <c r="W30083" s="35"/>
      <c r="X30083" s="35"/>
    </row>
    <row r="30084" spans="23:24" ht="14.25">
      <c r="W30084" s="34"/>
      <c r="X30084" s="34"/>
    </row>
    <row r="30085" spans="23:24" ht="14.25">
      <c r="W30085" s="34"/>
      <c r="X30085" s="34"/>
    </row>
    <row r="30086" spans="23:24" ht="14.25">
      <c r="W30086" s="35"/>
      <c r="X30086" s="35"/>
    </row>
    <row r="30087" spans="23:24" ht="14.25">
      <c r="W30087" s="34"/>
      <c r="X30087" s="34"/>
    </row>
    <row r="30088" spans="23:24" ht="14.25">
      <c r="W30088" s="35"/>
      <c r="X30088" s="35"/>
    </row>
    <row r="30090" spans="23:24" ht="14.25">
      <c r="W30090" s="34"/>
      <c r="X30090" s="34"/>
    </row>
    <row r="30091" spans="23:24" ht="15" thickTop="1">
      <c r="W30091" s="35"/>
      <c r="X30091" s="35"/>
    </row>
    <row r="30092" spans="23:24" ht="15" thickTop="1">
      <c r="W30092" s="43"/>
      <c r="X30092" s="43"/>
    </row>
    <row r="30093" spans="23:24" ht="14.25">
      <c r="W30093" s="28"/>
      <c r="X30093" s="28"/>
    </row>
    <row r="30094" spans="23:24" ht="14.25">
      <c r="W30094" s="28"/>
      <c r="X30094" s="28"/>
    </row>
    <row r="30095" spans="23:24" ht="14.25">
      <c r="W30095" s="29"/>
      <c r="X30095" s="29"/>
    </row>
    <row r="30096" spans="23:24" ht="14.25">
      <c r="W30096" s="31"/>
      <c r="X30096" s="31"/>
    </row>
    <row r="30097" spans="23:24" ht="14.25">
      <c r="W30097" s="29"/>
      <c r="X30097" s="29"/>
    </row>
    <row r="30098" spans="23:24" ht="14.25">
      <c r="W30098" s="31"/>
      <c r="X30098" s="31"/>
    </row>
    <row r="30100" spans="23:24" ht="14.25">
      <c r="W30100" s="29"/>
      <c r="X30100" s="29"/>
    </row>
    <row r="30101" spans="23:24" ht="14.25">
      <c r="W30101" s="34"/>
      <c r="X30101" s="34"/>
    </row>
    <row r="30102" spans="23:24" ht="14.25">
      <c r="W30102" s="28"/>
      <c r="X30102" s="28"/>
    </row>
    <row r="30103" spans="23:24" ht="14.25">
      <c r="W30103" s="34"/>
      <c r="X30103" s="34"/>
    </row>
    <row r="30104" spans="23:24" ht="14.25">
      <c r="W30104" s="34"/>
      <c r="X30104" s="34"/>
    </row>
    <row r="30105" spans="23:24" ht="14.25">
      <c r="W30105" s="34"/>
      <c r="X30105" s="34"/>
    </row>
    <row r="30106" spans="23:24" ht="14.25">
      <c r="W30106" s="35"/>
      <c r="X30106" s="35"/>
    </row>
    <row r="30107" spans="23:24" ht="14.25">
      <c r="W30107" s="35"/>
      <c r="X30107" s="35"/>
    </row>
    <row r="30108" spans="23:24" ht="14.25">
      <c r="W30108" s="35"/>
      <c r="X30108" s="35"/>
    </row>
    <row r="30109" spans="23:24" ht="14.25">
      <c r="W30109" s="34"/>
      <c r="X30109" s="34"/>
    </row>
    <row r="30110" spans="23:24" ht="14.25">
      <c r="W30110" s="34"/>
      <c r="X30110" s="34"/>
    </row>
    <row r="30111" spans="23:24" ht="14.25">
      <c r="W30111" s="34"/>
      <c r="X30111" s="34"/>
    </row>
    <row r="30112" spans="23:24" ht="14.25">
      <c r="W30112" s="35"/>
      <c r="X30112" s="35"/>
    </row>
    <row r="30113" spans="23:24" ht="14.25">
      <c r="W30113" s="35"/>
      <c r="X30113" s="35"/>
    </row>
    <row r="30114" spans="23:24" ht="14.25">
      <c r="W30114" s="34"/>
      <c r="X30114" s="34"/>
    </row>
    <row r="30115" spans="23:24" ht="14.25">
      <c r="W30115" s="34"/>
      <c r="X30115" s="34"/>
    </row>
    <row r="30116" spans="23:24" ht="14.25">
      <c r="W30116" s="35"/>
      <c r="X30116" s="35"/>
    </row>
    <row r="30117" spans="23:24" ht="14.25">
      <c r="W30117" s="34"/>
      <c r="X30117" s="34"/>
    </row>
    <row r="30118" spans="23:24" ht="14.25">
      <c r="W30118" s="35"/>
      <c r="X30118" s="35"/>
    </row>
    <row r="30120" spans="23:24" ht="14.25">
      <c r="W30120" s="34"/>
      <c r="X30120" s="34"/>
    </row>
    <row r="30121" spans="23:24" ht="15" thickTop="1">
      <c r="W30121" s="35"/>
      <c r="X30121" s="35"/>
    </row>
    <row r="30122" spans="23:24" ht="15" thickTop="1">
      <c r="W30122" s="43"/>
      <c r="X30122" s="43"/>
    </row>
    <row r="30123" spans="23:24" ht="14.25">
      <c r="W30123" s="28"/>
      <c r="X30123" s="28"/>
    </row>
    <row r="30124" spans="23:24" ht="14.25">
      <c r="W30124" s="28"/>
      <c r="X30124" s="28"/>
    </row>
    <row r="30125" spans="23:24" ht="14.25">
      <c r="W30125" s="29"/>
      <c r="X30125" s="29"/>
    </row>
    <row r="30126" spans="23:24" ht="14.25">
      <c r="W30126" s="31"/>
      <c r="X30126" s="31"/>
    </row>
    <row r="30127" spans="23:24" ht="14.25">
      <c r="W30127" s="29"/>
      <c r="X30127" s="29"/>
    </row>
    <row r="30128" spans="23:24" ht="14.25">
      <c r="W30128" s="31"/>
      <c r="X30128" s="31"/>
    </row>
    <row r="30130" spans="23:24" ht="14.25">
      <c r="W30130" s="29"/>
      <c r="X30130" s="29"/>
    </row>
    <row r="30131" spans="23:24" ht="14.25">
      <c r="W30131" s="34"/>
      <c r="X30131" s="34"/>
    </row>
    <row r="30132" spans="23:24" ht="14.25">
      <c r="W30132" s="28"/>
      <c r="X30132" s="28"/>
    </row>
    <row r="30133" spans="23:24" ht="14.25">
      <c r="W30133" s="34"/>
      <c r="X30133" s="34"/>
    </row>
    <row r="30134" spans="23:24" ht="14.25">
      <c r="W30134" s="34"/>
      <c r="X30134" s="34"/>
    </row>
    <row r="30135" spans="23:24" ht="14.25">
      <c r="W30135" s="34"/>
      <c r="X30135" s="34"/>
    </row>
    <row r="30136" spans="23:24" ht="14.25">
      <c r="W30136" s="35"/>
      <c r="X30136" s="35"/>
    </row>
    <row r="30137" spans="23:24" ht="14.25">
      <c r="W30137" s="35"/>
      <c r="X30137" s="35"/>
    </row>
    <row r="30138" spans="23:24" ht="14.25">
      <c r="W30138" s="35"/>
      <c r="X30138" s="35"/>
    </row>
    <row r="30139" spans="23:24" ht="14.25">
      <c r="W30139" s="34"/>
      <c r="X30139" s="34"/>
    </row>
    <row r="30140" spans="23:24" ht="14.25">
      <c r="W30140" s="34"/>
      <c r="X30140" s="34"/>
    </row>
    <row r="30141" spans="23:24" ht="14.25">
      <c r="W30141" s="34"/>
      <c r="X30141" s="34"/>
    </row>
    <row r="30142" spans="23:24" ht="14.25">
      <c r="W30142" s="35"/>
      <c r="X30142" s="35"/>
    </row>
    <row r="30143" spans="23:24" ht="14.25">
      <c r="W30143" s="35"/>
      <c r="X30143" s="35"/>
    </row>
    <row r="30144" spans="23:24" ht="14.25">
      <c r="W30144" s="34"/>
      <c r="X30144" s="34"/>
    </row>
    <row r="30145" spans="23:24" ht="14.25">
      <c r="W30145" s="34"/>
      <c r="X30145" s="34"/>
    </row>
    <row r="30146" spans="23:24" ht="14.25">
      <c r="W30146" s="35"/>
      <c r="X30146" s="35"/>
    </row>
    <row r="30147" spans="23:24" ht="14.25">
      <c r="W30147" s="34"/>
      <c r="X30147" s="34"/>
    </row>
    <row r="30148" spans="23:24" ht="14.25">
      <c r="W30148" s="35"/>
      <c r="X30148" s="35"/>
    </row>
    <row r="30150" spans="23:24" ht="14.25">
      <c r="W30150" s="34"/>
      <c r="X30150" s="34"/>
    </row>
    <row r="30151" spans="23:24" ht="15" thickTop="1">
      <c r="W30151" s="35"/>
      <c r="X30151" s="35"/>
    </row>
    <row r="30152" spans="23:24" ht="15" thickTop="1">
      <c r="W30152" s="43"/>
      <c r="X30152" s="43"/>
    </row>
    <row r="30153" spans="23:24" ht="14.25">
      <c r="W30153" s="28"/>
      <c r="X30153" s="28"/>
    </row>
    <row r="30154" spans="23:24" ht="14.25">
      <c r="W30154" s="28"/>
      <c r="X30154" s="28"/>
    </row>
    <row r="30155" spans="23:24" ht="14.25">
      <c r="W30155" s="29"/>
      <c r="X30155" s="29"/>
    </row>
    <row r="30156" spans="23:24" ht="14.25">
      <c r="W30156" s="31"/>
      <c r="X30156" s="31"/>
    </row>
    <row r="30157" spans="23:24" ht="14.25">
      <c r="W30157" s="29"/>
      <c r="X30157" s="29"/>
    </row>
    <row r="30158" spans="23:24" ht="14.25">
      <c r="W30158" s="31"/>
      <c r="X30158" s="31"/>
    </row>
    <row r="30160" spans="23:24" ht="14.25">
      <c r="W30160" s="29"/>
      <c r="X30160" s="29"/>
    </row>
    <row r="30161" spans="23:24" ht="14.25">
      <c r="W30161" s="34"/>
      <c r="X30161" s="34"/>
    </row>
    <row r="30162" spans="23:24" ht="14.25">
      <c r="W30162" s="28"/>
      <c r="X30162" s="28"/>
    </row>
    <row r="30163" spans="23:24" ht="14.25">
      <c r="W30163" s="34"/>
      <c r="X30163" s="34"/>
    </row>
    <row r="30164" spans="23:24" ht="14.25">
      <c r="W30164" s="34"/>
      <c r="X30164" s="34"/>
    </row>
    <row r="30165" spans="23:24" ht="14.25">
      <c r="W30165" s="34"/>
      <c r="X30165" s="34"/>
    </row>
    <row r="30166" spans="23:24" ht="14.25">
      <c r="W30166" s="35"/>
      <c r="X30166" s="35"/>
    </row>
    <row r="30167" spans="23:24" ht="14.25">
      <c r="W30167" s="35"/>
      <c r="X30167" s="35"/>
    </row>
    <row r="30168" spans="23:24" ht="14.25">
      <c r="W30168" s="35"/>
      <c r="X30168" s="35"/>
    </row>
    <row r="30169" spans="23:24" ht="14.25">
      <c r="W30169" s="34"/>
      <c r="X30169" s="34"/>
    </row>
    <row r="30170" spans="23:24" ht="14.25">
      <c r="W30170" s="34"/>
      <c r="X30170" s="34"/>
    </row>
    <row r="30171" spans="23:24" ht="14.25">
      <c r="W30171" s="34"/>
      <c r="X30171" s="34"/>
    </row>
    <row r="30172" spans="23:24" ht="14.25">
      <c r="W30172" s="35"/>
      <c r="X30172" s="35"/>
    </row>
    <row r="30173" spans="23:24" ht="14.25">
      <c r="W30173" s="35"/>
      <c r="X30173" s="35"/>
    </row>
    <row r="30174" spans="23:24" ht="14.25">
      <c r="W30174" s="34"/>
      <c r="X30174" s="34"/>
    </row>
    <row r="30175" spans="23:24" ht="14.25">
      <c r="W30175" s="34"/>
      <c r="X30175" s="34"/>
    </row>
    <row r="30176" spans="23:24" ht="14.25">
      <c r="W30176" s="35"/>
      <c r="X30176" s="35"/>
    </row>
    <row r="30177" spans="23:24" ht="14.25">
      <c r="W30177" s="34"/>
      <c r="X30177" s="34"/>
    </row>
    <row r="30178" spans="23:24" ht="14.25">
      <c r="W30178" s="35"/>
      <c r="X30178" s="35"/>
    </row>
    <row r="30180" spans="23:24" ht="14.25">
      <c r="W30180" s="34"/>
      <c r="X30180" s="34"/>
    </row>
    <row r="30181" spans="23:24" ht="15" thickTop="1">
      <c r="W30181" s="35"/>
      <c r="X30181" s="35"/>
    </row>
    <row r="30182" spans="23:24" ht="15" thickTop="1">
      <c r="W30182" s="43"/>
      <c r="X30182" s="43"/>
    </row>
    <row r="30183" spans="23:24" ht="14.25">
      <c r="W30183" s="28"/>
      <c r="X30183" s="28"/>
    </row>
    <row r="30184" spans="23:24" ht="14.25">
      <c r="W30184" s="28"/>
      <c r="X30184" s="28"/>
    </row>
    <row r="30185" spans="23:24" ht="14.25">
      <c r="W30185" s="29"/>
      <c r="X30185" s="29"/>
    </row>
    <row r="30186" spans="23:24" ht="14.25">
      <c r="W30186" s="31"/>
      <c r="X30186" s="31"/>
    </row>
    <row r="30187" spans="23:24" ht="14.25">
      <c r="W30187" s="29"/>
      <c r="X30187" s="29"/>
    </row>
    <row r="30188" spans="23:24" ht="14.25">
      <c r="W30188" s="31"/>
      <c r="X30188" s="31"/>
    </row>
    <row r="30190" spans="23:24" ht="14.25">
      <c r="W30190" s="29"/>
      <c r="X30190" s="29"/>
    </row>
    <row r="30191" spans="23:24" ht="14.25">
      <c r="W30191" s="34"/>
      <c r="X30191" s="34"/>
    </row>
    <row r="30192" spans="23:24" ht="14.25">
      <c r="W30192" s="28"/>
      <c r="X30192" s="28"/>
    </row>
    <row r="30193" spans="23:24" ht="14.25">
      <c r="W30193" s="34"/>
      <c r="X30193" s="34"/>
    </row>
    <row r="30194" spans="23:24" ht="14.25">
      <c r="W30194" s="34"/>
      <c r="X30194" s="34"/>
    </row>
    <row r="30195" spans="23:24" ht="14.25">
      <c r="W30195" s="34"/>
      <c r="X30195" s="34"/>
    </row>
    <row r="30196" spans="23:24" ht="14.25">
      <c r="W30196" s="35"/>
      <c r="X30196" s="35"/>
    </row>
    <row r="30197" spans="23:24" ht="14.25">
      <c r="W30197" s="35"/>
      <c r="X30197" s="35"/>
    </row>
    <row r="30198" spans="23:24" ht="14.25">
      <c r="W30198" s="35"/>
      <c r="X30198" s="35"/>
    </row>
    <row r="30199" spans="23:24" ht="14.25">
      <c r="W30199" s="34"/>
      <c r="X30199" s="34"/>
    </row>
    <row r="30200" spans="23:24" ht="14.25">
      <c r="W30200" s="34"/>
      <c r="X30200" s="34"/>
    </row>
    <row r="30201" spans="23:24" ht="14.25">
      <c r="W30201" s="34"/>
      <c r="X30201" s="34"/>
    </row>
    <row r="30202" spans="23:24" ht="14.25">
      <c r="W30202" s="35"/>
      <c r="X30202" s="35"/>
    </row>
    <row r="30203" spans="23:24" ht="14.25">
      <c r="W30203" s="35"/>
      <c r="X30203" s="35"/>
    </row>
    <row r="30204" spans="23:24" ht="14.25">
      <c r="W30204" s="34"/>
      <c r="X30204" s="34"/>
    </row>
    <row r="30205" spans="23:24" ht="14.25">
      <c r="W30205" s="34"/>
      <c r="X30205" s="34"/>
    </row>
    <row r="30206" spans="23:24" ht="14.25">
      <c r="W30206" s="35"/>
      <c r="X30206" s="35"/>
    </row>
    <row r="30207" spans="23:24" ht="14.25">
      <c r="W30207" s="34"/>
      <c r="X30207" s="34"/>
    </row>
    <row r="30208" spans="23:24" ht="14.25">
      <c r="W30208" s="35"/>
      <c r="X30208" s="35"/>
    </row>
    <row r="30210" spans="23:24" ht="14.25">
      <c r="W30210" s="34"/>
      <c r="X30210" s="34"/>
    </row>
    <row r="30211" spans="23:24" ht="15" thickTop="1">
      <c r="W30211" s="35"/>
      <c r="X30211" s="35"/>
    </row>
    <row r="30212" spans="23:24" ht="15" thickTop="1">
      <c r="W30212" s="43"/>
      <c r="X30212" s="43"/>
    </row>
    <row r="30213" spans="23:24" ht="14.25">
      <c r="W30213" s="28"/>
      <c r="X30213" s="28"/>
    </row>
    <row r="30214" spans="23:24" ht="14.25">
      <c r="W30214" s="28"/>
      <c r="X30214" s="28"/>
    </row>
    <row r="30215" spans="23:24" ht="14.25">
      <c r="W30215" s="29"/>
      <c r="X30215" s="29"/>
    </row>
    <row r="30216" spans="23:24" ht="14.25">
      <c r="W30216" s="31"/>
      <c r="X30216" s="31"/>
    </row>
    <row r="30217" spans="23:24" ht="14.25">
      <c r="W30217" s="29"/>
      <c r="X30217" s="29"/>
    </row>
    <row r="30218" spans="23:24" ht="14.25">
      <c r="W30218" s="31"/>
      <c r="X30218" s="31"/>
    </row>
    <row r="30220" spans="23:24" ht="14.25">
      <c r="W30220" s="29"/>
      <c r="X30220" s="29"/>
    </row>
    <row r="30221" spans="23:24" ht="14.25">
      <c r="W30221" s="34"/>
      <c r="X30221" s="34"/>
    </row>
    <row r="30222" spans="23:24" ht="14.25">
      <c r="W30222" s="28"/>
      <c r="X30222" s="28"/>
    </row>
    <row r="30223" spans="23:24" ht="14.25">
      <c r="W30223" s="34"/>
      <c r="X30223" s="34"/>
    </row>
    <row r="30224" spans="23:24" ht="14.25">
      <c r="W30224" s="34"/>
      <c r="X30224" s="34"/>
    </row>
    <row r="30225" spans="23:24" ht="14.25">
      <c r="W30225" s="34"/>
      <c r="X30225" s="34"/>
    </row>
    <row r="30226" spans="23:24" ht="14.25">
      <c r="W30226" s="35"/>
      <c r="X30226" s="35"/>
    </row>
    <row r="30227" spans="23:24" ht="14.25">
      <c r="W30227" s="35"/>
      <c r="X30227" s="35"/>
    </row>
    <row r="30228" spans="23:24" ht="14.25">
      <c r="W30228" s="35"/>
      <c r="X30228" s="35"/>
    </row>
    <row r="30229" spans="23:24" ht="14.25">
      <c r="W30229" s="34"/>
      <c r="X30229" s="34"/>
    </row>
    <row r="30230" spans="23:24" ht="14.25">
      <c r="W30230" s="34"/>
      <c r="X30230" s="34"/>
    </row>
    <row r="30231" spans="23:24" ht="14.25">
      <c r="W30231" s="34"/>
      <c r="X30231" s="34"/>
    </row>
    <row r="30232" spans="23:24" ht="14.25">
      <c r="W30232" s="35"/>
      <c r="X30232" s="35"/>
    </row>
    <row r="30233" spans="23:24" ht="14.25">
      <c r="W30233" s="35"/>
      <c r="X30233" s="35"/>
    </row>
    <row r="30234" spans="23:24" ht="14.25">
      <c r="W30234" s="34"/>
      <c r="X30234" s="34"/>
    </row>
    <row r="30235" spans="23:24" ht="14.25">
      <c r="W30235" s="34"/>
      <c r="X30235" s="34"/>
    </row>
    <row r="30236" spans="23:24" ht="14.25">
      <c r="W30236" s="35"/>
      <c r="X30236" s="35"/>
    </row>
    <row r="30237" spans="23:24" ht="14.25">
      <c r="W30237" s="34"/>
      <c r="X30237" s="34"/>
    </row>
    <row r="30238" spans="23:24" ht="14.25">
      <c r="W30238" s="35"/>
      <c r="X30238" s="35"/>
    </row>
    <row r="30240" spans="23:24" ht="14.25">
      <c r="W30240" s="34"/>
      <c r="X30240" s="34"/>
    </row>
    <row r="30241" spans="23:24" ht="15" thickTop="1">
      <c r="W30241" s="35"/>
      <c r="X30241" s="35"/>
    </row>
    <row r="30242" spans="23:24" ht="15" thickTop="1">
      <c r="W30242" s="43"/>
      <c r="X30242" s="43"/>
    </row>
    <row r="30243" spans="23:24" ht="14.25">
      <c r="W30243" s="28"/>
      <c r="X30243" s="28"/>
    </row>
    <row r="30244" spans="23:24" ht="14.25">
      <c r="W30244" s="28"/>
      <c r="X30244" s="28"/>
    </row>
    <row r="30245" spans="23:24" ht="14.25">
      <c r="W30245" s="29"/>
      <c r="X30245" s="29"/>
    </row>
    <row r="30246" spans="23:24" ht="14.25">
      <c r="W30246" s="31"/>
      <c r="X30246" s="31"/>
    </row>
    <row r="30247" spans="23:24" ht="14.25">
      <c r="W30247" s="29"/>
      <c r="X30247" s="29"/>
    </row>
    <row r="30248" spans="23:24" ht="14.25">
      <c r="W30248" s="31"/>
      <c r="X30248" s="31"/>
    </row>
    <row r="30250" spans="23:24" ht="14.25">
      <c r="W30250" s="29"/>
      <c r="X30250" s="29"/>
    </row>
    <row r="30251" spans="23:24" ht="14.25">
      <c r="W30251" s="34"/>
      <c r="X30251" s="34"/>
    </row>
    <row r="30252" spans="23:24" ht="14.25">
      <c r="W30252" s="28"/>
      <c r="X30252" s="28"/>
    </row>
    <row r="30253" spans="23:24" ht="14.25">
      <c r="W30253" s="34"/>
      <c r="X30253" s="34"/>
    </row>
    <row r="30254" spans="23:24" ht="14.25">
      <c r="W30254" s="34"/>
      <c r="X30254" s="34"/>
    </row>
    <row r="30255" spans="23:24" ht="14.25">
      <c r="W30255" s="34"/>
      <c r="X30255" s="34"/>
    </row>
    <row r="30256" spans="23:24" ht="14.25">
      <c r="W30256" s="35"/>
      <c r="X30256" s="35"/>
    </row>
    <row r="30257" spans="23:24" ht="14.25">
      <c r="W30257" s="35"/>
      <c r="X30257" s="35"/>
    </row>
    <row r="30258" spans="23:24" ht="14.25">
      <c r="W30258" s="35"/>
      <c r="X30258" s="35"/>
    </row>
    <row r="30259" spans="23:24" ht="14.25">
      <c r="W30259" s="34"/>
      <c r="X30259" s="34"/>
    </row>
    <row r="30260" spans="23:24" ht="14.25">
      <c r="W30260" s="34"/>
      <c r="X30260" s="34"/>
    </row>
    <row r="30261" spans="23:24" ht="14.25">
      <c r="W30261" s="34"/>
      <c r="X30261" s="34"/>
    </row>
    <row r="30262" spans="23:24" ht="14.25">
      <c r="W30262" s="35"/>
      <c r="X30262" s="35"/>
    </row>
    <row r="30263" spans="23:24" ht="14.25">
      <c r="W30263" s="35"/>
      <c r="X30263" s="35"/>
    </row>
    <row r="30264" spans="23:24" ht="14.25">
      <c r="W30264" s="34"/>
      <c r="X30264" s="34"/>
    </row>
    <row r="30265" spans="23:24" ht="14.25">
      <c r="W30265" s="34"/>
      <c r="X30265" s="34"/>
    </row>
    <row r="30266" spans="23:24" ht="14.25">
      <c r="W30266" s="35"/>
      <c r="X30266" s="35"/>
    </row>
    <row r="30267" spans="23:24" ht="14.25">
      <c r="W30267" s="34"/>
      <c r="X30267" s="34"/>
    </row>
    <row r="30268" spans="23:24" ht="14.25">
      <c r="W30268" s="35"/>
      <c r="X30268" s="35"/>
    </row>
    <row r="30270" spans="23:24" ht="14.25">
      <c r="W30270" s="34"/>
      <c r="X30270" s="34"/>
    </row>
    <row r="30271" spans="23:24" ht="15" thickTop="1">
      <c r="W30271" s="35"/>
      <c r="X30271" s="35"/>
    </row>
    <row r="30272" spans="23:24" ht="15" thickTop="1">
      <c r="W30272" s="43"/>
      <c r="X30272" s="43"/>
    </row>
    <row r="30273" spans="23:24" ht="14.25">
      <c r="W30273" s="28"/>
      <c r="X30273" s="28"/>
    </row>
    <row r="30274" spans="23:24" ht="14.25">
      <c r="W30274" s="28"/>
      <c r="X30274" s="28"/>
    </row>
    <row r="30275" spans="23:24" ht="14.25">
      <c r="W30275" s="29"/>
      <c r="X30275" s="29"/>
    </row>
    <row r="30276" spans="23:24" ht="14.25">
      <c r="W30276" s="31"/>
      <c r="X30276" s="31"/>
    </row>
    <row r="30277" spans="23:24" ht="14.25">
      <c r="W30277" s="29"/>
      <c r="X30277" s="29"/>
    </row>
    <row r="30278" spans="23:24" ht="14.25">
      <c r="W30278" s="31"/>
      <c r="X30278" s="31"/>
    </row>
    <row r="30280" spans="23:24" ht="14.25">
      <c r="W30280" s="29"/>
      <c r="X30280" s="29"/>
    </row>
    <row r="30281" spans="23:24" ht="14.25">
      <c r="W30281" s="34"/>
      <c r="X30281" s="34"/>
    </row>
    <row r="30282" spans="23:24" ht="14.25">
      <c r="W30282" s="28"/>
      <c r="X30282" s="28"/>
    </row>
    <row r="30283" spans="23:24" ht="14.25">
      <c r="W30283" s="34"/>
      <c r="X30283" s="34"/>
    </row>
    <row r="30284" spans="23:24" ht="14.25">
      <c r="W30284" s="34"/>
      <c r="X30284" s="34"/>
    </row>
    <row r="30285" spans="23:24" ht="14.25">
      <c r="W30285" s="34"/>
      <c r="X30285" s="34"/>
    </row>
    <row r="30286" spans="23:24" ht="14.25">
      <c r="W30286" s="35"/>
      <c r="X30286" s="35"/>
    </row>
    <row r="30287" spans="23:24" ht="14.25">
      <c r="W30287" s="35"/>
      <c r="X30287" s="35"/>
    </row>
    <row r="30288" spans="23:24" ht="14.25">
      <c r="W30288" s="35"/>
      <c r="X30288" s="35"/>
    </row>
    <row r="30289" spans="23:24" ht="14.25">
      <c r="W30289" s="34"/>
      <c r="X30289" s="34"/>
    </row>
    <row r="30290" spans="23:24" ht="14.25">
      <c r="W30290" s="34"/>
      <c r="X30290" s="34"/>
    </row>
    <row r="30291" spans="23:24" ht="14.25">
      <c r="W30291" s="34"/>
      <c r="X30291" s="34"/>
    </row>
    <row r="30292" spans="23:24" ht="14.25">
      <c r="W30292" s="35"/>
      <c r="X30292" s="35"/>
    </row>
    <row r="30293" spans="23:24" ht="14.25">
      <c r="W30293" s="35"/>
      <c r="X30293" s="35"/>
    </row>
    <row r="30294" spans="23:24" ht="14.25">
      <c r="W30294" s="34"/>
      <c r="X30294" s="34"/>
    </row>
    <row r="30295" spans="23:24" ht="14.25">
      <c r="W30295" s="34"/>
      <c r="X30295" s="34"/>
    </row>
    <row r="30296" spans="23:24" ht="14.25">
      <c r="W30296" s="35"/>
      <c r="X30296" s="35"/>
    </row>
    <row r="30297" spans="23:24" ht="14.25">
      <c r="W30297" s="34"/>
      <c r="X30297" s="34"/>
    </row>
    <row r="30298" spans="23:24" ht="14.25">
      <c r="W30298" s="35"/>
      <c r="X30298" s="35"/>
    </row>
    <row r="30300" spans="23:24" ht="14.25">
      <c r="W30300" s="34"/>
      <c r="X30300" s="34"/>
    </row>
    <row r="30301" spans="23:24" ht="15" thickTop="1">
      <c r="W30301" s="35"/>
      <c r="X30301" s="35"/>
    </row>
    <row r="30302" spans="23:24" ht="15" thickTop="1">
      <c r="W30302" s="43"/>
      <c r="X30302" s="43"/>
    </row>
    <row r="30303" spans="23:24" ht="14.25">
      <c r="W30303" s="28"/>
      <c r="X30303" s="28"/>
    </row>
    <row r="30304" spans="23:24" ht="14.25">
      <c r="W30304" s="28"/>
      <c r="X30304" s="28"/>
    </row>
    <row r="30305" spans="23:24" ht="14.25">
      <c r="W30305" s="29"/>
      <c r="X30305" s="29"/>
    </row>
    <row r="30306" spans="23:24" ht="14.25">
      <c r="W30306" s="31"/>
      <c r="X30306" s="31"/>
    </row>
    <row r="30307" spans="23:24" ht="14.25">
      <c r="W30307" s="29"/>
      <c r="X30307" s="29"/>
    </row>
    <row r="30308" spans="23:24" ht="14.25">
      <c r="W30308" s="31"/>
      <c r="X30308" s="31"/>
    </row>
    <row r="30310" spans="23:24" ht="14.25">
      <c r="W30310" s="29"/>
      <c r="X30310" s="29"/>
    </row>
    <row r="30311" spans="23:24" ht="14.25">
      <c r="W30311" s="34"/>
      <c r="X30311" s="34"/>
    </row>
    <row r="30312" spans="23:24" ht="14.25">
      <c r="W30312" s="28"/>
      <c r="X30312" s="28"/>
    </row>
    <row r="30313" spans="23:24" ht="14.25">
      <c r="W30313" s="34"/>
      <c r="X30313" s="34"/>
    </row>
    <row r="30314" spans="23:24" ht="14.25">
      <c r="W30314" s="34"/>
      <c r="X30314" s="34"/>
    </row>
    <row r="30315" spans="23:24" ht="14.25">
      <c r="W30315" s="34"/>
      <c r="X30315" s="34"/>
    </row>
    <row r="30316" spans="23:24" ht="14.25">
      <c r="W30316" s="35"/>
      <c r="X30316" s="35"/>
    </row>
    <row r="30317" spans="23:24" ht="14.25">
      <c r="W30317" s="35"/>
      <c r="X30317" s="35"/>
    </row>
    <row r="30318" spans="23:24" ht="14.25">
      <c r="W30318" s="35"/>
      <c r="X30318" s="35"/>
    </row>
    <row r="30319" spans="23:24" ht="14.25">
      <c r="W30319" s="34"/>
      <c r="X30319" s="34"/>
    </row>
    <row r="30320" spans="23:24" ht="14.25">
      <c r="W30320" s="34"/>
      <c r="X30320" s="34"/>
    </row>
    <row r="30321" spans="23:24" ht="14.25">
      <c r="W30321" s="34"/>
      <c r="X30321" s="34"/>
    </row>
    <row r="30322" spans="23:24" ht="14.25">
      <c r="W30322" s="35"/>
      <c r="X30322" s="35"/>
    </row>
    <row r="30323" spans="23:24" ht="14.25">
      <c r="W30323" s="35"/>
      <c r="X30323" s="35"/>
    </row>
    <row r="30324" spans="23:24" ht="14.25">
      <c r="W30324" s="34"/>
      <c r="X30324" s="34"/>
    </row>
    <row r="30325" spans="23:24" ht="14.25">
      <c r="W30325" s="34"/>
      <c r="X30325" s="34"/>
    </row>
    <row r="30326" spans="23:24" ht="14.25">
      <c r="W30326" s="35"/>
      <c r="X30326" s="35"/>
    </row>
    <row r="30327" spans="23:24" ht="14.25">
      <c r="W30327" s="34"/>
      <c r="X30327" s="34"/>
    </row>
    <row r="30328" spans="23:24" ht="14.25">
      <c r="W30328" s="35"/>
      <c r="X30328" s="35"/>
    </row>
    <row r="30330" spans="23:24" ht="14.25">
      <c r="W30330" s="34"/>
      <c r="X30330" s="34"/>
    </row>
    <row r="30331" spans="23:24" ht="15" thickTop="1">
      <c r="W30331" s="35"/>
      <c r="X30331" s="35"/>
    </row>
    <row r="30332" spans="23:24" ht="15" thickTop="1">
      <c r="W30332" s="43"/>
      <c r="X30332" s="43"/>
    </row>
    <row r="30333" spans="23:24" ht="14.25">
      <c r="W30333" s="28"/>
      <c r="X30333" s="28"/>
    </row>
    <row r="30334" spans="23:24" ht="14.25">
      <c r="W30334" s="28"/>
      <c r="X30334" s="28"/>
    </row>
    <row r="30335" spans="23:24" ht="14.25">
      <c r="W30335" s="29"/>
      <c r="X30335" s="29"/>
    </row>
    <row r="30336" spans="23:24" ht="14.25">
      <c r="W30336" s="31"/>
      <c r="X30336" s="31"/>
    </row>
    <row r="30337" spans="23:24" ht="14.25">
      <c r="W30337" s="29"/>
      <c r="X30337" s="29"/>
    </row>
    <row r="30338" spans="23:24" ht="14.25">
      <c r="W30338" s="31"/>
      <c r="X30338" s="31"/>
    </row>
    <row r="30340" spans="23:24" ht="14.25">
      <c r="W30340" s="29"/>
      <c r="X30340" s="29"/>
    </row>
    <row r="30341" spans="23:24" ht="14.25">
      <c r="W30341" s="34"/>
      <c r="X30341" s="34"/>
    </row>
    <row r="30342" spans="23:24" ht="14.25">
      <c r="W30342" s="28"/>
      <c r="X30342" s="28"/>
    </row>
    <row r="30343" spans="23:24" ht="14.25">
      <c r="W30343" s="34"/>
      <c r="X30343" s="34"/>
    </row>
    <row r="30344" spans="23:24" ht="14.25">
      <c r="W30344" s="34"/>
      <c r="X30344" s="34"/>
    </row>
    <row r="30345" spans="23:24" ht="14.25">
      <c r="W30345" s="34"/>
      <c r="X30345" s="34"/>
    </row>
    <row r="30346" spans="23:24" ht="14.25">
      <c r="W30346" s="35"/>
      <c r="X30346" s="35"/>
    </row>
    <row r="30347" spans="23:24" ht="14.25">
      <c r="W30347" s="35"/>
      <c r="X30347" s="35"/>
    </row>
    <row r="30348" spans="23:24" ht="14.25">
      <c r="W30348" s="35"/>
      <c r="X30348" s="35"/>
    </row>
    <row r="30349" spans="23:24" ht="14.25">
      <c r="W30349" s="34"/>
      <c r="X30349" s="34"/>
    </row>
    <row r="30350" spans="23:24" ht="14.25">
      <c r="W30350" s="34"/>
      <c r="X30350" s="34"/>
    </row>
    <row r="30351" spans="23:24" ht="14.25">
      <c r="W30351" s="34"/>
      <c r="X30351" s="34"/>
    </row>
    <row r="30352" spans="23:24" ht="14.25">
      <c r="W30352" s="35"/>
      <c r="X30352" s="35"/>
    </row>
    <row r="30353" spans="23:24" ht="14.25">
      <c r="W30353" s="35"/>
      <c r="X30353" s="35"/>
    </row>
    <row r="30354" spans="23:24" ht="14.25">
      <c r="W30354" s="34"/>
      <c r="X30354" s="34"/>
    </row>
    <row r="30355" spans="23:24" ht="14.25">
      <c r="W30355" s="34"/>
      <c r="X30355" s="34"/>
    </row>
    <row r="30356" spans="23:24" ht="14.25">
      <c r="W30356" s="35"/>
      <c r="X30356" s="35"/>
    </row>
    <row r="30357" spans="23:24" ht="14.25">
      <c r="W30357" s="34"/>
      <c r="X30357" s="34"/>
    </row>
    <row r="30358" spans="23:24" ht="14.25">
      <c r="W30358" s="35"/>
      <c r="X30358" s="35"/>
    </row>
    <row r="30360" spans="23:24" ht="14.25">
      <c r="W30360" s="34"/>
      <c r="X30360" s="34"/>
    </row>
    <row r="30361" spans="23:24" ht="15" thickTop="1">
      <c r="W30361" s="35"/>
      <c r="X30361" s="35"/>
    </row>
    <row r="30362" spans="23:24" ht="15" thickTop="1">
      <c r="W30362" s="43"/>
      <c r="X30362" s="43"/>
    </row>
    <row r="30363" spans="23:24" ht="14.25">
      <c r="W30363" s="28"/>
      <c r="X30363" s="28"/>
    </row>
    <row r="30364" spans="23:24" ht="14.25">
      <c r="W30364" s="28"/>
      <c r="X30364" s="28"/>
    </row>
    <row r="30365" spans="23:24" ht="14.25">
      <c r="W30365" s="29"/>
      <c r="X30365" s="29"/>
    </row>
    <row r="30366" spans="23:24" ht="14.25">
      <c r="W30366" s="31"/>
      <c r="X30366" s="31"/>
    </row>
    <row r="30367" spans="23:24" ht="14.25">
      <c r="W30367" s="29"/>
      <c r="X30367" s="29"/>
    </row>
    <row r="30368" spans="23:24" ht="14.25">
      <c r="W30368" s="31"/>
      <c r="X30368" s="31"/>
    </row>
    <row r="30370" spans="23:24" ht="14.25">
      <c r="W30370" s="29"/>
      <c r="X30370" s="29"/>
    </row>
    <row r="30371" spans="23:24" ht="14.25">
      <c r="W30371" s="34"/>
      <c r="X30371" s="34"/>
    </row>
    <row r="30372" spans="23:24" ht="14.25">
      <c r="W30372" s="28"/>
      <c r="X30372" s="28"/>
    </row>
    <row r="30373" spans="23:24" ht="14.25">
      <c r="W30373" s="34"/>
      <c r="X30373" s="34"/>
    </row>
    <row r="30374" spans="23:24" ht="14.25">
      <c r="W30374" s="34"/>
      <c r="X30374" s="34"/>
    </row>
    <row r="30375" spans="23:24" ht="14.25">
      <c r="W30375" s="34"/>
      <c r="X30375" s="34"/>
    </row>
    <row r="30376" spans="23:24" ht="14.25">
      <c r="W30376" s="35"/>
      <c r="X30376" s="35"/>
    </row>
    <row r="30377" spans="23:24" ht="14.25">
      <c r="W30377" s="35"/>
      <c r="X30377" s="35"/>
    </row>
    <row r="30378" spans="23:24" ht="14.25">
      <c r="W30378" s="35"/>
      <c r="X30378" s="35"/>
    </row>
    <row r="30379" spans="23:24" ht="14.25">
      <c r="W30379" s="34"/>
      <c r="X30379" s="34"/>
    </row>
    <row r="30380" spans="23:24" ht="14.25">
      <c r="W30380" s="34"/>
      <c r="X30380" s="34"/>
    </row>
    <row r="30381" spans="23:24" ht="14.25">
      <c r="W30381" s="34"/>
      <c r="X30381" s="34"/>
    </row>
    <row r="30382" spans="23:24" ht="14.25">
      <c r="W30382" s="35"/>
      <c r="X30382" s="35"/>
    </row>
    <row r="30383" spans="23:24" ht="14.25">
      <c r="W30383" s="35"/>
      <c r="X30383" s="35"/>
    </row>
    <row r="30384" spans="23:24" ht="14.25">
      <c r="W30384" s="34"/>
      <c r="X30384" s="34"/>
    </row>
    <row r="30385" spans="23:24" ht="14.25">
      <c r="W30385" s="34"/>
      <c r="X30385" s="34"/>
    </row>
    <row r="30386" spans="23:24" ht="14.25">
      <c r="W30386" s="35"/>
      <c r="X30386" s="35"/>
    </row>
    <row r="30387" spans="23:24" ht="14.25">
      <c r="W30387" s="34"/>
      <c r="X30387" s="34"/>
    </row>
    <row r="30388" spans="23:24" ht="14.25">
      <c r="W30388" s="35"/>
      <c r="X30388" s="35"/>
    </row>
    <row r="30390" spans="23:24" ht="14.25">
      <c r="W30390" s="34"/>
      <c r="X30390" s="34"/>
    </row>
    <row r="30391" spans="23:24" ht="15" thickTop="1">
      <c r="W30391" s="35"/>
      <c r="X30391" s="35"/>
    </row>
    <row r="30392" spans="23:24" ht="15" thickTop="1">
      <c r="W30392" s="43"/>
      <c r="X30392" s="43"/>
    </row>
    <row r="30393" spans="23:24" ht="14.25">
      <c r="W30393" s="28"/>
      <c r="X30393" s="28"/>
    </row>
    <row r="30394" spans="23:24" ht="14.25">
      <c r="W30394" s="28"/>
      <c r="X30394" s="28"/>
    </row>
    <row r="30395" spans="23:24" ht="14.25">
      <c r="W30395" s="29"/>
      <c r="X30395" s="29"/>
    </row>
    <row r="30396" spans="23:24" ht="14.25">
      <c r="W30396" s="31"/>
      <c r="X30396" s="31"/>
    </row>
    <row r="30397" spans="23:24" ht="14.25">
      <c r="W30397" s="29"/>
      <c r="X30397" s="29"/>
    </row>
    <row r="30398" spans="23:24" ht="14.25">
      <c r="W30398" s="31"/>
      <c r="X30398" s="31"/>
    </row>
    <row r="30400" spans="23:24" ht="14.25">
      <c r="W30400" s="29"/>
      <c r="X30400" s="29"/>
    </row>
    <row r="30401" spans="23:24" ht="14.25">
      <c r="W30401" s="34"/>
      <c r="X30401" s="34"/>
    </row>
    <row r="30402" spans="23:24" ht="14.25">
      <c r="W30402" s="28"/>
      <c r="X30402" s="28"/>
    </row>
    <row r="30403" spans="23:24" ht="14.25">
      <c r="W30403" s="34"/>
      <c r="X30403" s="34"/>
    </row>
    <row r="30404" spans="23:24" ht="14.25">
      <c r="W30404" s="34"/>
      <c r="X30404" s="34"/>
    </row>
    <row r="30405" spans="23:24" ht="14.25">
      <c r="W30405" s="34"/>
      <c r="X30405" s="34"/>
    </row>
    <row r="30406" spans="23:24" ht="14.25">
      <c r="W30406" s="35"/>
      <c r="X30406" s="35"/>
    </row>
    <row r="30407" spans="23:24" ht="14.25">
      <c r="W30407" s="35"/>
      <c r="X30407" s="35"/>
    </row>
    <row r="30408" spans="23:24" ht="14.25">
      <c r="W30408" s="35"/>
      <c r="X30408" s="35"/>
    </row>
    <row r="30409" spans="23:24" ht="14.25">
      <c r="W30409" s="34"/>
      <c r="X30409" s="34"/>
    </row>
    <row r="30410" spans="23:24" ht="14.25">
      <c r="W30410" s="34"/>
      <c r="X30410" s="34"/>
    </row>
    <row r="30411" spans="23:24" ht="14.25">
      <c r="W30411" s="34"/>
      <c r="X30411" s="34"/>
    </row>
    <row r="30412" spans="23:24" ht="14.25">
      <c r="W30412" s="35"/>
      <c r="X30412" s="35"/>
    </row>
    <row r="30413" spans="23:24" ht="14.25">
      <c r="W30413" s="35"/>
      <c r="X30413" s="35"/>
    </row>
    <row r="30414" spans="23:24" ht="14.25">
      <c r="W30414" s="34"/>
      <c r="X30414" s="34"/>
    </row>
    <row r="30415" spans="23:24" ht="14.25">
      <c r="W30415" s="34"/>
      <c r="X30415" s="34"/>
    </row>
    <row r="30416" spans="23:24" ht="14.25">
      <c r="W30416" s="35"/>
      <c r="X30416" s="35"/>
    </row>
    <row r="30417" spans="23:24" ht="14.25">
      <c r="W30417" s="34"/>
      <c r="X30417" s="34"/>
    </row>
    <row r="30418" spans="23:24" ht="14.25">
      <c r="W30418" s="35"/>
      <c r="X30418" s="35"/>
    </row>
    <row r="30420" spans="23:24" ht="14.25">
      <c r="W30420" s="34"/>
      <c r="X30420" s="34"/>
    </row>
    <row r="30421" spans="23:24" ht="15" thickTop="1">
      <c r="W30421" s="35"/>
      <c r="X30421" s="35"/>
    </row>
    <row r="30422" spans="23:24" ht="15" thickTop="1">
      <c r="W30422" s="43"/>
      <c r="X30422" s="43"/>
    </row>
    <row r="30423" spans="23:24" ht="14.25">
      <c r="W30423" s="28"/>
      <c r="X30423" s="28"/>
    </row>
    <row r="30424" spans="23:24" ht="14.25">
      <c r="W30424" s="28"/>
      <c r="X30424" s="28"/>
    </row>
    <row r="30425" spans="23:24" ht="14.25">
      <c r="W30425" s="29"/>
      <c r="X30425" s="29"/>
    </row>
    <row r="30426" spans="23:24" ht="14.25">
      <c r="W30426" s="31"/>
      <c r="X30426" s="31"/>
    </row>
    <row r="30427" spans="23:24" ht="14.25">
      <c r="W30427" s="29"/>
      <c r="X30427" s="29"/>
    </row>
    <row r="30428" spans="23:24" ht="14.25">
      <c r="W30428" s="31"/>
      <c r="X30428" s="31"/>
    </row>
    <row r="30430" spans="23:24" ht="14.25">
      <c r="W30430" s="29"/>
      <c r="X30430" s="29"/>
    </row>
    <row r="30431" spans="23:24" ht="14.25">
      <c r="W30431" s="34"/>
      <c r="X30431" s="34"/>
    </row>
    <row r="30432" spans="23:24" ht="14.25">
      <c r="W30432" s="28"/>
      <c r="X30432" s="28"/>
    </row>
    <row r="30433" spans="23:24" ht="14.25">
      <c r="W30433" s="34"/>
      <c r="X30433" s="34"/>
    </row>
    <row r="30434" spans="23:24" ht="14.25">
      <c r="W30434" s="34"/>
      <c r="X30434" s="34"/>
    </row>
    <row r="30435" spans="23:24" ht="14.25">
      <c r="W30435" s="34"/>
      <c r="X30435" s="34"/>
    </row>
    <row r="30436" spans="23:24" ht="14.25">
      <c r="W30436" s="35"/>
      <c r="X30436" s="35"/>
    </row>
    <row r="30437" spans="23:24" ht="14.25">
      <c r="W30437" s="35"/>
      <c r="X30437" s="35"/>
    </row>
    <row r="30438" spans="23:24" ht="14.25">
      <c r="W30438" s="35"/>
      <c r="X30438" s="35"/>
    </row>
    <row r="30439" spans="23:24" ht="14.25">
      <c r="W30439" s="34"/>
      <c r="X30439" s="34"/>
    </row>
    <row r="30440" spans="23:24" ht="14.25">
      <c r="W30440" s="34"/>
      <c r="X30440" s="34"/>
    </row>
    <row r="30441" spans="23:24" ht="14.25">
      <c r="W30441" s="34"/>
      <c r="X30441" s="34"/>
    </row>
    <row r="30442" spans="23:24" ht="14.25">
      <c r="W30442" s="35"/>
      <c r="X30442" s="35"/>
    </row>
    <row r="30443" spans="23:24" ht="14.25">
      <c r="W30443" s="35"/>
      <c r="X30443" s="35"/>
    </row>
    <row r="30444" spans="23:24" ht="14.25">
      <c r="W30444" s="34"/>
      <c r="X30444" s="34"/>
    </row>
    <row r="30445" spans="23:24" ht="14.25">
      <c r="W30445" s="34"/>
      <c r="X30445" s="34"/>
    </row>
    <row r="30446" spans="23:24" ht="14.25">
      <c r="W30446" s="35"/>
      <c r="X30446" s="35"/>
    </row>
    <row r="30447" spans="23:24" ht="14.25">
      <c r="W30447" s="34"/>
      <c r="X30447" s="34"/>
    </row>
    <row r="30448" spans="23:24" ht="14.25">
      <c r="W30448" s="35"/>
      <c r="X30448" s="35"/>
    </row>
    <row r="30450" spans="23:24" ht="14.25">
      <c r="W30450" s="34"/>
      <c r="X30450" s="34"/>
    </row>
    <row r="30451" spans="23:24" ht="15" thickTop="1">
      <c r="W30451" s="35"/>
      <c r="X30451" s="35"/>
    </row>
    <row r="30452" spans="23:24" ht="15" thickTop="1">
      <c r="W30452" s="43"/>
      <c r="X30452" s="43"/>
    </row>
    <row r="30453" spans="23:24" ht="14.25">
      <c r="W30453" s="28"/>
      <c r="X30453" s="28"/>
    </row>
    <row r="30454" spans="23:24" ht="14.25">
      <c r="W30454" s="28"/>
      <c r="X30454" s="28"/>
    </row>
    <row r="30455" spans="23:24" ht="14.25">
      <c r="W30455" s="29"/>
      <c r="X30455" s="29"/>
    </row>
    <row r="30456" spans="23:24" ht="14.25">
      <c r="W30456" s="31"/>
      <c r="X30456" s="31"/>
    </row>
    <row r="30457" spans="23:24" ht="14.25">
      <c r="W30457" s="29"/>
      <c r="X30457" s="29"/>
    </row>
    <row r="30458" spans="23:24" ht="14.25">
      <c r="W30458" s="31"/>
      <c r="X30458" s="31"/>
    </row>
    <row r="30460" spans="23:24" ht="14.25">
      <c r="W30460" s="29"/>
      <c r="X30460" s="29"/>
    </row>
    <row r="30461" spans="23:24" ht="14.25">
      <c r="W30461" s="34"/>
      <c r="X30461" s="34"/>
    </row>
    <row r="30462" spans="23:24" ht="14.25">
      <c r="W30462" s="28"/>
      <c r="X30462" s="28"/>
    </row>
    <row r="30463" spans="23:24" ht="14.25">
      <c r="W30463" s="34"/>
      <c r="X30463" s="34"/>
    </row>
    <row r="30464" spans="23:24" ht="14.25">
      <c r="W30464" s="34"/>
      <c r="X30464" s="34"/>
    </row>
    <row r="30465" spans="23:24" ht="14.25">
      <c r="W30465" s="34"/>
      <c r="X30465" s="34"/>
    </row>
    <row r="30466" spans="23:24" ht="14.25">
      <c r="W30466" s="35"/>
      <c r="X30466" s="35"/>
    </row>
    <row r="30467" spans="23:24" ht="14.25">
      <c r="W30467" s="35"/>
      <c r="X30467" s="35"/>
    </row>
    <row r="30468" spans="23:24" ht="14.25">
      <c r="W30468" s="35"/>
      <c r="X30468" s="35"/>
    </row>
    <row r="30469" spans="23:24" ht="14.25">
      <c r="W30469" s="34"/>
      <c r="X30469" s="34"/>
    </row>
    <row r="30470" spans="23:24" ht="14.25">
      <c r="W30470" s="34"/>
      <c r="X30470" s="34"/>
    </row>
    <row r="30471" spans="23:24" ht="14.25">
      <c r="W30471" s="34"/>
      <c r="X30471" s="34"/>
    </row>
    <row r="30472" spans="23:24" ht="14.25">
      <c r="W30472" s="35"/>
      <c r="X30472" s="35"/>
    </row>
    <row r="30473" spans="23:24" ht="14.25">
      <c r="W30473" s="35"/>
      <c r="X30473" s="35"/>
    </row>
    <row r="30474" spans="23:24" ht="14.25">
      <c r="W30474" s="34"/>
      <c r="X30474" s="34"/>
    </row>
    <row r="30475" spans="23:24" ht="14.25">
      <c r="W30475" s="34"/>
      <c r="X30475" s="34"/>
    </row>
    <row r="30476" spans="23:24" ht="14.25">
      <c r="W30476" s="35"/>
      <c r="X30476" s="35"/>
    </row>
    <row r="30477" spans="23:24" ht="14.25">
      <c r="W30477" s="34"/>
      <c r="X30477" s="34"/>
    </row>
    <row r="30478" spans="23:24" ht="14.25">
      <c r="W30478" s="35"/>
      <c r="X30478" s="35"/>
    </row>
    <row r="30480" spans="23:24" ht="14.25">
      <c r="W30480" s="34"/>
      <c r="X30480" s="34"/>
    </row>
    <row r="30481" spans="23:24" ht="15" thickTop="1">
      <c r="W30481" s="35"/>
      <c r="X30481" s="35"/>
    </row>
    <row r="30482" spans="23:24" ht="15" thickTop="1">
      <c r="W30482" s="43"/>
      <c r="X30482" s="43"/>
    </row>
    <row r="30483" spans="23:24" ht="14.25">
      <c r="W30483" s="28"/>
      <c r="X30483" s="28"/>
    </row>
    <row r="30484" spans="23:24" ht="14.25">
      <c r="W30484" s="28"/>
      <c r="X30484" s="28"/>
    </row>
    <row r="30485" spans="23:24" ht="14.25">
      <c r="W30485" s="29"/>
      <c r="X30485" s="29"/>
    </row>
    <row r="30486" spans="23:24" ht="14.25">
      <c r="W30486" s="31"/>
      <c r="X30486" s="31"/>
    </row>
    <row r="30487" spans="23:24" ht="14.25">
      <c r="W30487" s="29"/>
      <c r="X30487" s="29"/>
    </row>
    <row r="30488" spans="23:24" ht="14.25">
      <c r="W30488" s="31"/>
      <c r="X30488" s="31"/>
    </row>
    <row r="30490" spans="23:24" ht="14.25">
      <c r="W30490" s="29"/>
      <c r="X30490" s="29"/>
    </row>
    <row r="30491" spans="23:24" ht="14.25">
      <c r="W30491" s="34"/>
      <c r="X30491" s="34"/>
    </row>
    <row r="30492" spans="23:24" ht="14.25">
      <c r="W30492" s="28"/>
      <c r="X30492" s="28"/>
    </row>
    <row r="30493" spans="23:24" ht="14.25">
      <c r="W30493" s="34"/>
      <c r="X30493" s="34"/>
    </row>
    <row r="30494" spans="23:24" ht="14.25">
      <c r="W30494" s="34"/>
      <c r="X30494" s="34"/>
    </row>
    <row r="30495" spans="23:24" ht="14.25">
      <c r="W30495" s="34"/>
      <c r="X30495" s="34"/>
    </row>
    <row r="30496" spans="23:24" ht="14.25">
      <c r="W30496" s="35"/>
      <c r="X30496" s="35"/>
    </row>
    <row r="30497" spans="23:24" ht="14.25">
      <c r="W30497" s="35"/>
      <c r="X30497" s="35"/>
    </row>
    <row r="30498" spans="23:24" ht="14.25">
      <c r="W30498" s="35"/>
      <c r="X30498" s="35"/>
    </row>
    <row r="30499" spans="23:24" ht="14.25">
      <c r="W30499" s="34"/>
      <c r="X30499" s="34"/>
    </row>
    <row r="30500" spans="23:24" ht="14.25">
      <c r="W30500" s="34"/>
      <c r="X30500" s="34"/>
    </row>
    <row r="30501" spans="23:24" ht="14.25">
      <c r="W30501" s="34"/>
      <c r="X30501" s="34"/>
    </row>
    <row r="30502" spans="23:24" ht="14.25">
      <c r="W30502" s="35"/>
      <c r="X30502" s="35"/>
    </row>
    <row r="30503" spans="23:24" ht="14.25">
      <c r="W30503" s="35"/>
      <c r="X30503" s="35"/>
    </row>
    <row r="30504" spans="23:24" ht="14.25">
      <c r="W30504" s="34"/>
      <c r="X30504" s="34"/>
    </row>
    <row r="30505" spans="23:24" ht="14.25">
      <c r="W30505" s="34"/>
      <c r="X30505" s="34"/>
    </row>
    <row r="30506" spans="23:24" ht="14.25">
      <c r="W30506" s="35"/>
      <c r="X30506" s="35"/>
    </row>
    <row r="30507" spans="23:24" ht="14.25">
      <c r="W30507" s="34"/>
      <c r="X30507" s="34"/>
    </row>
    <row r="30508" spans="23:24" ht="14.25">
      <c r="W30508" s="35"/>
      <c r="X30508" s="35"/>
    </row>
    <row r="30510" spans="23:24" ht="14.25">
      <c r="W30510" s="34"/>
      <c r="X30510" s="34"/>
    </row>
    <row r="30511" spans="23:24" ht="15" thickTop="1">
      <c r="W30511" s="35"/>
      <c r="X30511" s="35"/>
    </row>
    <row r="30512" spans="23:24" ht="15" thickTop="1">
      <c r="W30512" s="43"/>
      <c r="X30512" s="43"/>
    </row>
    <row r="30513" spans="23:24" ht="14.25">
      <c r="W30513" s="28"/>
      <c r="X30513" s="28"/>
    </row>
    <row r="30514" spans="23:24" ht="14.25">
      <c r="W30514" s="28"/>
      <c r="X30514" s="28"/>
    </row>
    <row r="30515" spans="23:24" ht="14.25">
      <c r="W30515" s="29"/>
      <c r="X30515" s="29"/>
    </row>
    <row r="30516" spans="23:24" ht="14.25">
      <c r="W30516" s="31"/>
      <c r="X30516" s="31"/>
    </row>
    <row r="30517" spans="23:24" ht="14.25">
      <c r="W30517" s="29"/>
      <c r="X30517" s="29"/>
    </row>
    <row r="30518" spans="23:24" ht="14.25">
      <c r="W30518" s="31"/>
      <c r="X30518" s="31"/>
    </row>
    <row r="30520" spans="23:24" ht="14.25">
      <c r="W30520" s="29"/>
      <c r="X30520" s="29"/>
    </row>
    <row r="30521" spans="23:24" ht="14.25">
      <c r="W30521" s="34"/>
      <c r="X30521" s="34"/>
    </row>
    <row r="30522" spans="23:24" ht="14.25">
      <c r="W30522" s="28"/>
      <c r="X30522" s="28"/>
    </row>
    <row r="30523" spans="23:24" ht="14.25">
      <c r="W30523" s="34"/>
      <c r="X30523" s="34"/>
    </row>
    <row r="30524" spans="23:24" ht="14.25">
      <c r="W30524" s="34"/>
      <c r="X30524" s="34"/>
    </row>
    <row r="30525" spans="23:24" ht="14.25">
      <c r="W30525" s="34"/>
      <c r="X30525" s="34"/>
    </row>
    <row r="30526" spans="23:24" ht="14.25">
      <c r="W30526" s="35"/>
      <c r="X30526" s="35"/>
    </row>
    <row r="30527" spans="23:24" ht="14.25">
      <c r="W30527" s="35"/>
      <c r="X30527" s="35"/>
    </row>
    <row r="30528" spans="23:24" ht="14.25">
      <c r="W30528" s="35"/>
      <c r="X30528" s="35"/>
    </row>
    <row r="30529" spans="23:24" ht="14.25">
      <c r="W30529" s="34"/>
      <c r="X30529" s="34"/>
    </row>
    <row r="30530" spans="23:24" ht="14.25">
      <c r="W30530" s="34"/>
      <c r="X30530" s="34"/>
    </row>
    <row r="30531" spans="23:24" ht="14.25">
      <c r="W30531" s="34"/>
      <c r="X30531" s="34"/>
    </row>
    <row r="30532" spans="23:24" ht="14.25">
      <c r="W30532" s="35"/>
      <c r="X30532" s="35"/>
    </row>
    <row r="30533" spans="23:24" ht="14.25">
      <c r="W30533" s="35"/>
      <c r="X30533" s="35"/>
    </row>
    <row r="30534" spans="23:24" ht="14.25">
      <c r="W30534" s="34"/>
      <c r="X30534" s="34"/>
    </row>
    <row r="30535" spans="23:24" ht="14.25">
      <c r="W30535" s="34"/>
      <c r="X30535" s="34"/>
    </row>
    <row r="30536" spans="23:24" ht="14.25">
      <c r="W30536" s="35"/>
      <c r="X30536" s="35"/>
    </row>
    <row r="30537" spans="23:24" ht="14.25">
      <c r="W30537" s="34"/>
      <c r="X30537" s="34"/>
    </row>
    <row r="30538" spans="23:24" ht="14.25">
      <c r="W30538" s="35"/>
      <c r="X30538" s="35"/>
    </row>
    <row r="30540" spans="23:24" ht="14.25">
      <c r="W30540" s="34"/>
      <c r="X30540" s="34"/>
    </row>
    <row r="30541" spans="23:24" ht="15" thickTop="1">
      <c r="W30541" s="35"/>
      <c r="X30541" s="35"/>
    </row>
    <row r="30542" spans="23:24" ht="15" thickTop="1">
      <c r="W30542" s="43"/>
      <c r="X30542" s="43"/>
    </row>
    <row r="30543" spans="23:24" ht="14.25">
      <c r="W30543" s="28"/>
      <c r="X30543" s="28"/>
    </row>
    <row r="30544" spans="23:24" ht="14.25">
      <c r="W30544" s="28"/>
      <c r="X30544" s="28"/>
    </row>
    <row r="30545" spans="23:24" ht="14.25">
      <c r="W30545" s="29"/>
      <c r="X30545" s="29"/>
    </row>
    <row r="30546" spans="23:24" ht="14.25">
      <c r="W30546" s="31"/>
      <c r="X30546" s="31"/>
    </row>
    <row r="30547" spans="23:24" ht="14.25">
      <c r="W30547" s="29"/>
      <c r="X30547" s="29"/>
    </row>
    <row r="30548" spans="23:24" ht="14.25">
      <c r="W30548" s="31"/>
      <c r="X30548" s="31"/>
    </row>
    <row r="30550" spans="23:24" ht="14.25">
      <c r="W30550" s="29"/>
      <c r="X30550" s="29"/>
    </row>
    <row r="30551" spans="23:24" ht="14.25">
      <c r="W30551" s="34"/>
      <c r="X30551" s="34"/>
    </row>
    <row r="30552" spans="23:24" ht="14.25">
      <c r="W30552" s="28"/>
      <c r="X30552" s="28"/>
    </row>
    <row r="30553" spans="23:24" ht="14.25">
      <c r="W30553" s="34"/>
      <c r="X30553" s="34"/>
    </row>
    <row r="30554" spans="23:24" ht="14.25">
      <c r="W30554" s="34"/>
      <c r="X30554" s="34"/>
    </row>
    <row r="30555" spans="23:24" ht="14.25">
      <c r="W30555" s="34"/>
      <c r="X30555" s="34"/>
    </row>
    <row r="30556" spans="23:24" ht="14.25">
      <c r="W30556" s="35"/>
      <c r="X30556" s="35"/>
    </row>
    <row r="30557" spans="23:24" ht="14.25">
      <c r="W30557" s="35"/>
      <c r="X30557" s="35"/>
    </row>
    <row r="30558" spans="23:24" ht="14.25">
      <c r="W30558" s="35"/>
      <c r="X30558" s="35"/>
    </row>
    <row r="30559" spans="23:24" ht="14.25">
      <c r="W30559" s="34"/>
      <c r="X30559" s="34"/>
    </row>
    <row r="30560" spans="23:24" ht="14.25">
      <c r="W30560" s="34"/>
      <c r="X30560" s="34"/>
    </row>
    <row r="30561" spans="23:24" ht="14.25">
      <c r="W30561" s="34"/>
      <c r="X30561" s="34"/>
    </row>
    <row r="30562" spans="23:24" ht="14.25">
      <c r="W30562" s="35"/>
      <c r="X30562" s="35"/>
    </row>
    <row r="30563" spans="23:24" ht="14.25">
      <c r="W30563" s="35"/>
      <c r="X30563" s="35"/>
    </row>
    <row r="30564" spans="23:24" ht="14.25">
      <c r="W30564" s="34"/>
      <c r="X30564" s="34"/>
    </row>
    <row r="30565" spans="23:24" ht="14.25">
      <c r="W30565" s="34"/>
      <c r="X30565" s="34"/>
    </row>
    <row r="30566" spans="23:24" ht="14.25">
      <c r="W30566" s="35"/>
      <c r="X30566" s="35"/>
    </row>
    <row r="30567" spans="23:24" ht="14.25">
      <c r="W30567" s="34"/>
      <c r="X30567" s="34"/>
    </row>
    <row r="30568" spans="23:24" ht="14.25">
      <c r="W30568" s="35"/>
      <c r="X30568" s="35"/>
    </row>
    <row r="30570" spans="23:24" ht="14.25">
      <c r="W30570" s="34"/>
      <c r="X30570" s="34"/>
    </row>
    <row r="30571" spans="23:24" ht="15" thickTop="1">
      <c r="W30571" s="35"/>
      <c r="X30571" s="35"/>
    </row>
    <row r="30572" spans="23:24" ht="15" thickTop="1">
      <c r="W30572" s="43"/>
      <c r="X30572" s="43"/>
    </row>
    <row r="30573" spans="23:24" ht="14.25">
      <c r="W30573" s="28"/>
      <c r="X30573" s="28"/>
    </row>
    <row r="30574" spans="23:24" ht="14.25">
      <c r="W30574" s="28"/>
      <c r="X30574" s="28"/>
    </row>
    <row r="30575" spans="23:24" ht="14.25">
      <c r="W30575" s="29"/>
      <c r="X30575" s="29"/>
    </row>
    <row r="30576" spans="23:24" ht="14.25">
      <c r="W30576" s="31"/>
      <c r="X30576" s="31"/>
    </row>
    <row r="30577" spans="23:24" ht="14.25">
      <c r="W30577" s="29"/>
      <c r="X30577" s="29"/>
    </row>
    <row r="30578" spans="23:24" ht="14.25">
      <c r="W30578" s="31"/>
      <c r="X30578" s="31"/>
    </row>
    <row r="30580" spans="23:24" ht="14.25">
      <c r="W30580" s="29"/>
      <c r="X30580" s="29"/>
    </row>
    <row r="30581" spans="23:24" ht="14.25">
      <c r="W30581" s="34"/>
      <c r="X30581" s="34"/>
    </row>
    <row r="30582" spans="23:24" ht="14.25">
      <c r="W30582" s="28"/>
      <c r="X30582" s="28"/>
    </row>
    <row r="30583" spans="23:24" ht="14.25">
      <c r="W30583" s="34"/>
      <c r="X30583" s="34"/>
    </row>
    <row r="30584" spans="23:24" ht="14.25">
      <c r="W30584" s="34"/>
      <c r="X30584" s="34"/>
    </row>
    <row r="30585" spans="23:24" ht="14.25">
      <c r="W30585" s="34"/>
      <c r="X30585" s="34"/>
    </row>
    <row r="30586" spans="23:24" ht="14.25">
      <c r="W30586" s="35"/>
      <c r="X30586" s="35"/>
    </row>
    <row r="30587" spans="23:24" ht="14.25">
      <c r="W30587" s="35"/>
      <c r="X30587" s="35"/>
    </row>
    <row r="30588" spans="23:24" ht="14.25">
      <c r="W30588" s="35"/>
      <c r="X30588" s="35"/>
    </row>
    <row r="30589" spans="23:24" ht="14.25">
      <c r="W30589" s="34"/>
      <c r="X30589" s="34"/>
    </row>
    <row r="30590" spans="23:24" ht="14.25">
      <c r="W30590" s="34"/>
      <c r="X30590" s="34"/>
    </row>
    <row r="30591" spans="23:24" ht="14.25">
      <c r="W30591" s="34"/>
      <c r="X30591" s="34"/>
    </row>
    <row r="30592" spans="23:24" ht="14.25">
      <c r="W30592" s="35"/>
      <c r="X30592" s="35"/>
    </row>
    <row r="30593" spans="23:24" ht="14.25">
      <c r="W30593" s="35"/>
      <c r="X30593" s="35"/>
    </row>
    <row r="30594" spans="23:24" ht="14.25">
      <c r="W30594" s="34"/>
      <c r="X30594" s="34"/>
    </row>
    <row r="30595" spans="23:24" ht="14.25">
      <c r="W30595" s="34"/>
      <c r="X30595" s="34"/>
    </row>
    <row r="30596" spans="23:24" ht="14.25">
      <c r="W30596" s="35"/>
      <c r="X30596" s="35"/>
    </row>
    <row r="30597" spans="23:24" ht="14.25">
      <c r="W30597" s="34"/>
      <c r="X30597" s="34"/>
    </row>
    <row r="30598" spans="23:24" ht="14.25">
      <c r="W30598" s="35"/>
      <c r="X30598" s="35"/>
    </row>
    <row r="30600" spans="23:24" ht="14.25">
      <c r="W30600" s="34"/>
      <c r="X30600" s="34"/>
    </row>
    <row r="30601" spans="23:24" ht="15" thickTop="1">
      <c r="W30601" s="35"/>
      <c r="X30601" s="35"/>
    </row>
    <row r="30602" spans="23:24" ht="15" thickTop="1">
      <c r="W30602" s="43"/>
      <c r="X30602" s="43"/>
    </row>
    <row r="30603" spans="23:24" ht="14.25">
      <c r="W30603" s="28"/>
      <c r="X30603" s="28"/>
    </row>
    <row r="30604" spans="23:24" ht="14.25">
      <c r="W30604" s="28"/>
      <c r="X30604" s="28"/>
    </row>
    <row r="30605" spans="23:24" ht="14.25">
      <c r="W30605" s="29"/>
      <c r="X30605" s="29"/>
    </row>
    <row r="30606" spans="23:24" ht="14.25">
      <c r="W30606" s="31"/>
      <c r="X30606" s="31"/>
    </row>
    <row r="30607" spans="23:24" ht="14.25">
      <c r="W30607" s="29"/>
      <c r="X30607" s="29"/>
    </row>
    <row r="30608" spans="23:24" ht="14.25">
      <c r="W30608" s="31"/>
      <c r="X30608" s="31"/>
    </row>
    <row r="30610" spans="23:24" ht="14.25">
      <c r="W30610" s="29"/>
      <c r="X30610" s="29"/>
    </row>
    <row r="30611" spans="23:24" ht="14.25">
      <c r="W30611" s="34"/>
      <c r="X30611" s="34"/>
    </row>
    <row r="30612" spans="23:24" ht="14.25">
      <c r="W30612" s="28"/>
      <c r="X30612" s="28"/>
    </row>
    <row r="30613" spans="23:24" ht="14.25">
      <c r="W30613" s="34"/>
      <c r="X30613" s="34"/>
    </row>
    <row r="30614" spans="23:24" ht="14.25">
      <c r="W30614" s="34"/>
      <c r="X30614" s="34"/>
    </row>
    <row r="30615" spans="23:24" ht="14.25">
      <c r="W30615" s="34"/>
      <c r="X30615" s="34"/>
    </row>
    <row r="30616" spans="23:24" ht="14.25">
      <c r="W30616" s="35"/>
      <c r="X30616" s="35"/>
    </row>
    <row r="30617" spans="23:24" ht="14.25">
      <c r="W30617" s="35"/>
      <c r="X30617" s="35"/>
    </row>
    <row r="30618" spans="23:24" ht="14.25">
      <c r="W30618" s="35"/>
      <c r="X30618" s="35"/>
    </row>
    <row r="30619" spans="23:24" ht="14.25">
      <c r="W30619" s="34"/>
      <c r="X30619" s="34"/>
    </row>
    <row r="30620" spans="23:24" ht="14.25">
      <c r="W30620" s="34"/>
      <c r="X30620" s="34"/>
    </row>
    <row r="30621" spans="23:24" ht="14.25">
      <c r="W30621" s="34"/>
      <c r="X30621" s="34"/>
    </row>
    <row r="30622" spans="23:24" ht="14.25">
      <c r="W30622" s="35"/>
      <c r="X30622" s="35"/>
    </row>
    <row r="30623" spans="23:24" ht="14.25">
      <c r="W30623" s="35"/>
      <c r="X30623" s="35"/>
    </row>
    <row r="30624" spans="23:24" ht="14.25">
      <c r="W30624" s="34"/>
      <c r="X30624" s="34"/>
    </row>
    <row r="30625" spans="23:24" ht="14.25">
      <c r="W30625" s="34"/>
      <c r="X30625" s="34"/>
    </row>
    <row r="30626" spans="23:24" ht="14.25">
      <c r="W30626" s="35"/>
      <c r="X30626" s="35"/>
    </row>
    <row r="30627" spans="23:24" ht="14.25">
      <c r="W30627" s="34"/>
      <c r="X30627" s="34"/>
    </row>
    <row r="30628" spans="23:24" ht="14.25">
      <c r="W30628" s="35"/>
      <c r="X30628" s="35"/>
    </row>
    <row r="30630" spans="23:24" ht="14.25">
      <c r="W30630" s="34"/>
      <c r="X30630" s="34"/>
    </row>
    <row r="30631" spans="23:24" ht="15" thickTop="1">
      <c r="W30631" s="35"/>
      <c r="X30631" s="35"/>
    </row>
    <row r="30632" spans="23:24" ht="15" thickTop="1">
      <c r="W30632" s="43"/>
      <c r="X30632" s="43"/>
    </row>
    <row r="30633" spans="23:24" ht="14.25">
      <c r="W30633" s="28"/>
      <c r="X30633" s="28"/>
    </row>
    <row r="30634" spans="23:24" ht="14.25">
      <c r="W30634" s="28"/>
      <c r="X30634" s="28"/>
    </row>
    <row r="30635" spans="23:24" ht="14.25">
      <c r="W30635" s="29"/>
      <c r="X30635" s="29"/>
    </row>
    <row r="30636" spans="23:24" ht="14.25">
      <c r="W30636" s="31"/>
      <c r="X30636" s="31"/>
    </row>
    <row r="30637" spans="23:24" ht="14.25">
      <c r="W30637" s="29"/>
      <c r="X30637" s="29"/>
    </row>
    <row r="30638" spans="23:24" ht="14.25">
      <c r="W30638" s="31"/>
      <c r="X30638" s="31"/>
    </row>
    <row r="30640" spans="23:24" ht="14.25">
      <c r="W30640" s="29"/>
      <c r="X30640" s="29"/>
    </row>
    <row r="30641" spans="23:24" ht="14.25">
      <c r="W30641" s="34"/>
      <c r="X30641" s="34"/>
    </row>
    <row r="30642" spans="23:24" ht="14.25">
      <c r="W30642" s="28"/>
      <c r="X30642" s="28"/>
    </row>
    <row r="30643" spans="23:24" ht="14.25">
      <c r="W30643" s="34"/>
      <c r="X30643" s="34"/>
    </row>
    <row r="30644" spans="23:24" ht="14.25">
      <c r="W30644" s="34"/>
      <c r="X30644" s="34"/>
    </row>
    <row r="30645" spans="23:24" ht="14.25">
      <c r="W30645" s="34"/>
      <c r="X30645" s="34"/>
    </row>
    <row r="30646" spans="23:24" ht="14.25">
      <c r="W30646" s="35"/>
      <c r="X30646" s="35"/>
    </row>
    <row r="30647" spans="23:24" ht="14.25">
      <c r="W30647" s="35"/>
      <c r="X30647" s="35"/>
    </row>
    <row r="30648" spans="23:24" ht="14.25">
      <c r="W30648" s="35"/>
      <c r="X30648" s="35"/>
    </row>
    <row r="30649" spans="23:24" ht="14.25">
      <c r="W30649" s="34"/>
      <c r="X30649" s="34"/>
    </row>
    <row r="30650" spans="23:24" ht="14.25">
      <c r="W30650" s="34"/>
      <c r="X30650" s="34"/>
    </row>
    <row r="30651" spans="23:24" ht="14.25">
      <c r="W30651" s="34"/>
      <c r="X30651" s="34"/>
    </row>
    <row r="30652" spans="23:24" ht="14.25">
      <c r="W30652" s="35"/>
      <c r="X30652" s="35"/>
    </row>
    <row r="30653" spans="23:24" ht="14.25">
      <c r="W30653" s="35"/>
      <c r="X30653" s="35"/>
    </row>
    <row r="30654" spans="23:24" ht="14.25">
      <c r="W30654" s="34"/>
      <c r="X30654" s="34"/>
    </row>
    <row r="30655" spans="23:24" ht="14.25">
      <c r="W30655" s="34"/>
      <c r="X30655" s="34"/>
    </row>
    <row r="30656" spans="23:24" ht="14.25">
      <c r="W30656" s="35"/>
      <c r="X30656" s="35"/>
    </row>
    <row r="30657" spans="23:24" ht="14.25">
      <c r="W30657" s="34"/>
      <c r="X30657" s="34"/>
    </row>
    <row r="30658" spans="23:24" ht="14.25">
      <c r="W30658" s="35"/>
      <c r="X30658" s="35"/>
    </row>
    <row r="30660" spans="23:24" ht="14.25">
      <c r="W30660" s="34"/>
      <c r="X30660" s="34"/>
    </row>
    <row r="30661" spans="23:24" ht="15" thickTop="1">
      <c r="W30661" s="35"/>
      <c r="X30661" s="35"/>
    </row>
    <row r="30662" spans="23:24" ht="15" thickTop="1">
      <c r="W30662" s="43"/>
      <c r="X30662" s="43"/>
    </row>
    <row r="30663" spans="23:24" ht="14.25">
      <c r="W30663" s="28"/>
      <c r="X30663" s="28"/>
    </row>
    <row r="30664" spans="23:24" ht="14.25">
      <c r="W30664" s="28"/>
      <c r="X30664" s="28"/>
    </row>
    <row r="30665" spans="23:24" ht="14.25">
      <c r="W30665" s="29"/>
      <c r="X30665" s="29"/>
    </row>
    <row r="30666" spans="23:24" ht="14.25">
      <c r="W30666" s="31"/>
      <c r="X30666" s="31"/>
    </row>
    <row r="30667" spans="23:24" ht="14.25">
      <c r="W30667" s="29"/>
      <c r="X30667" s="29"/>
    </row>
    <row r="30668" spans="23:24" ht="14.25">
      <c r="W30668" s="31"/>
      <c r="X30668" s="31"/>
    </row>
    <row r="30670" spans="23:24" ht="14.25">
      <c r="W30670" s="29"/>
      <c r="X30670" s="29"/>
    </row>
    <row r="30671" spans="23:24" ht="14.25">
      <c r="W30671" s="34"/>
      <c r="X30671" s="34"/>
    </row>
    <row r="30672" spans="23:24" ht="14.25">
      <c r="W30672" s="28"/>
      <c r="X30672" s="28"/>
    </row>
    <row r="30673" spans="23:24" ht="14.25">
      <c r="W30673" s="34"/>
      <c r="X30673" s="34"/>
    </row>
    <row r="30674" spans="23:24" ht="14.25">
      <c r="W30674" s="34"/>
      <c r="X30674" s="34"/>
    </row>
    <row r="30675" spans="23:24" ht="14.25">
      <c r="W30675" s="34"/>
      <c r="X30675" s="34"/>
    </row>
    <row r="30676" spans="23:24" ht="14.25">
      <c r="W30676" s="35"/>
      <c r="X30676" s="35"/>
    </row>
    <row r="30677" spans="23:24" ht="14.25">
      <c r="W30677" s="35"/>
      <c r="X30677" s="35"/>
    </row>
    <row r="30678" spans="23:24" ht="14.25">
      <c r="W30678" s="35"/>
      <c r="X30678" s="35"/>
    </row>
    <row r="30679" spans="23:24" ht="14.25">
      <c r="W30679" s="34"/>
      <c r="X30679" s="34"/>
    </row>
    <row r="30680" spans="23:24" ht="14.25">
      <c r="W30680" s="34"/>
      <c r="X30680" s="34"/>
    </row>
    <row r="30681" spans="23:24" ht="14.25">
      <c r="W30681" s="34"/>
      <c r="X30681" s="34"/>
    </row>
    <row r="30682" spans="23:24" ht="14.25">
      <c r="W30682" s="35"/>
      <c r="X30682" s="35"/>
    </row>
    <row r="30683" spans="23:24" ht="14.25">
      <c r="W30683" s="35"/>
      <c r="X30683" s="35"/>
    </row>
    <row r="30684" spans="23:24" ht="14.25">
      <c r="W30684" s="34"/>
      <c r="X30684" s="34"/>
    </row>
    <row r="30685" spans="23:24" ht="14.25">
      <c r="W30685" s="34"/>
      <c r="X30685" s="34"/>
    </row>
    <row r="30686" spans="23:24" ht="14.25">
      <c r="W30686" s="35"/>
      <c r="X30686" s="35"/>
    </row>
    <row r="30687" spans="23:24" ht="14.25">
      <c r="W30687" s="34"/>
      <c r="X30687" s="34"/>
    </row>
    <row r="30688" spans="23:24" ht="14.25">
      <c r="W30688" s="35"/>
      <c r="X30688" s="35"/>
    </row>
    <row r="30690" spans="23:24" ht="14.25">
      <c r="W30690" s="34"/>
      <c r="X30690" s="34"/>
    </row>
    <row r="30691" spans="23:24" ht="15" thickTop="1">
      <c r="W30691" s="35"/>
      <c r="X30691" s="35"/>
    </row>
    <row r="30692" spans="23:24" ht="15" thickTop="1">
      <c r="W30692" s="43"/>
      <c r="X30692" s="43"/>
    </row>
    <row r="30693" spans="23:24" ht="14.25">
      <c r="W30693" s="28"/>
      <c r="X30693" s="28"/>
    </row>
    <row r="30694" spans="23:24" ht="14.25">
      <c r="W30694" s="28"/>
      <c r="X30694" s="28"/>
    </row>
    <row r="30695" spans="23:24" ht="14.25">
      <c r="W30695" s="29"/>
      <c r="X30695" s="29"/>
    </row>
    <row r="30696" spans="23:24" ht="14.25">
      <c r="W30696" s="31"/>
      <c r="X30696" s="31"/>
    </row>
    <row r="30697" spans="23:24" ht="14.25">
      <c r="W30697" s="29"/>
      <c r="X30697" s="29"/>
    </row>
    <row r="30698" spans="23:24" ht="14.25">
      <c r="W30698" s="31"/>
      <c r="X30698" s="31"/>
    </row>
    <row r="30700" spans="23:24" ht="14.25">
      <c r="W30700" s="29"/>
      <c r="X30700" s="29"/>
    </row>
    <row r="30701" spans="23:24" ht="14.25">
      <c r="W30701" s="34"/>
      <c r="X30701" s="34"/>
    </row>
    <row r="30702" spans="23:24" ht="14.25">
      <c r="W30702" s="28"/>
      <c r="X30702" s="28"/>
    </row>
    <row r="30703" spans="23:24" ht="14.25">
      <c r="W30703" s="34"/>
      <c r="X30703" s="34"/>
    </row>
    <row r="30704" spans="23:24" ht="14.25">
      <c r="W30704" s="34"/>
      <c r="X30704" s="34"/>
    </row>
    <row r="30705" spans="23:24" ht="14.25">
      <c r="W30705" s="34"/>
      <c r="X30705" s="34"/>
    </row>
    <row r="30706" spans="23:24" ht="14.25">
      <c r="W30706" s="35"/>
      <c r="X30706" s="35"/>
    </row>
    <row r="30707" spans="23:24" ht="14.25">
      <c r="W30707" s="35"/>
      <c r="X30707" s="35"/>
    </row>
    <row r="30708" spans="23:24" ht="14.25">
      <c r="W30708" s="35"/>
      <c r="X30708" s="35"/>
    </row>
    <row r="30709" spans="23:24" ht="14.25">
      <c r="W30709" s="34"/>
      <c r="X30709" s="34"/>
    </row>
    <row r="30710" spans="23:24" ht="14.25">
      <c r="W30710" s="34"/>
      <c r="X30710" s="34"/>
    </row>
    <row r="30711" spans="23:24" ht="14.25">
      <c r="W30711" s="34"/>
      <c r="X30711" s="34"/>
    </row>
    <row r="30712" spans="23:24" ht="14.25">
      <c r="W30712" s="35"/>
      <c r="X30712" s="35"/>
    </row>
    <row r="30713" spans="23:24" ht="14.25">
      <c r="W30713" s="35"/>
      <c r="X30713" s="35"/>
    </row>
    <row r="30714" spans="23:24" ht="14.25">
      <c r="W30714" s="34"/>
      <c r="X30714" s="34"/>
    </row>
    <row r="30715" spans="23:24" ht="14.25">
      <c r="W30715" s="34"/>
      <c r="X30715" s="34"/>
    </row>
    <row r="30716" spans="23:24" ht="14.25">
      <c r="W30716" s="35"/>
      <c r="X30716" s="35"/>
    </row>
    <row r="30717" spans="23:24" ht="14.25">
      <c r="W30717" s="34"/>
      <c r="X30717" s="34"/>
    </row>
    <row r="30718" spans="23:24" ht="14.25">
      <c r="W30718" s="35"/>
      <c r="X30718" s="35"/>
    </row>
    <row r="30720" spans="23:24" ht="14.25">
      <c r="W30720" s="34"/>
      <c r="X30720" s="34"/>
    </row>
    <row r="30721" spans="23:24" ht="15" thickTop="1">
      <c r="W30721" s="35"/>
      <c r="X30721" s="35"/>
    </row>
    <row r="30722" spans="23:24" ht="15" thickTop="1">
      <c r="W30722" s="43"/>
      <c r="X30722" s="43"/>
    </row>
    <row r="30723" spans="23:24" ht="14.25">
      <c r="W30723" s="28"/>
      <c r="X30723" s="28"/>
    </row>
    <row r="30724" spans="23:24" ht="14.25">
      <c r="W30724" s="28"/>
      <c r="X30724" s="28"/>
    </row>
    <row r="30725" spans="23:24" ht="14.25">
      <c r="W30725" s="29"/>
      <c r="X30725" s="29"/>
    </row>
    <row r="30726" spans="23:24" ht="14.25">
      <c r="W30726" s="31"/>
      <c r="X30726" s="31"/>
    </row>
    <row r="30727" spans="23:24" ht="14.25">
      <c r="W30727" s="29"/>
      <c r="X30727" s="29"/>
    </row>
    <row r="30728" spans="23:24" ht="14.25">
      <c r="W30728" s="31"/>
      <c r="X30728" s="31"/>
    </row>
    <row r="30730" spans="23:24" ht="14.25">
      <c r="W30730" s="29"/>
      <c r="X30730" s="29"/>
    </row>
    <row r="30731" spans="23:24" ht="14.25">
      <c r="W30731" s="34"/>
      <c r="X30731" s="34"/>
    </row>
    <row r="30732" spans="23:24" ht="14.25">
      <c r="W30732" s="28"/>
      <c r="X30732" s="28"/>
    </row>
    <row r="30733" spans="23:24" ht="14.25">
      <c r="W30733" s="34"/>
      <c r="X30733" s="34"/>
    </row>
    <row r="30734" spans="23:24" ht="14.25">
      <c r="W30734" s="34"/>
      <c r="X30734" s="34"/>
    </row>
    <row r="30735" spans="23:24" ht="14.25">
      <c r="W30735" s="34"/>
      <c r="X30735" s="34"/>
    </row>
    <row r="30736" spans="23:24" ht="14.25">
      <c r="W30736" s="35"/>
      <c r="X30736" s="35"/>
    </row>
    <row r="30737" spans="23:24" ht="14.25">
      <c r="W30737" s="35"/>
      <c r="X30737" s="35"/>
    </row>
    <row r="30738" spans="23:24" ht="14.25">
      <c r="W30738" s="35"/>
      <c r="X30738" s="35"/>
    </row>
    <row r="30739" spans="23:24" ht="14.25">
      <c r="W30739" s="34"/>
      <c r="X30739" s="34"/>
    </row>
    <row r="30740" spans="23:24" ht="14.25">
      <c r="W30740" s="34"/>
      <c r="X30740" s="34"/>
    </row>
    <row r="30741" spans="23:24" ht="14.25">
      <c r="W30741" s="34"/>
      <c r="X30741" s="34"/>
    </row>
    <row r="30742" spans="23:24" ht="14.25">
      <c r="W30742" s="35"/>
      <c r="X30742" s="35"/>
    </row>
    <row r="30743" spans="23:24" ht="14.25">
      <c r="W30743" s="35"/>
      <c r="X30743" s="35"/>
    </row>
    <row r="30744" spans="23:24" ht="14.25">
      <c r="W30744" s="34"/>
      <c r="X30744" s="34"/>
    </row>
    <row r="30745" spans="23:24" ht="14.25">
      <c r="W30745" s="34"/>
      <c r="X30745" s="34"/>
    </row>
    <row r="30746" spans="23:24" ht="14.25">
      <c r="W30746" s="35"/>
      <c r="X30746" s="35"/>
    </row>
    <row r="30747" spans="23:24" ht="14.25">
      <c r="W30747" s="34"/>
      <c r="X30747" s="34"/>
    </row>
    <row r="30748" spans="23:24" ht="14.25">
      <c r="W30748" s="35"/>
      <c r="X30748" s="35"/>
    </row>
    <row r="30750" spans="23:24" ht="14.25">
      <c r="W30750" s="34"/>
      <c r="X30750" s="34"/>
    </row>
    <row r="30751" spans="23:24" ht="15" thickTop="1">
      <c r="W30751" s="35"/>
      <c r="X30751" s="35"/>
    </row>
    <row r="30752" spans="23:24" ht="15" thickTop="1">
      <c r="W30752" s="43"/>
      <c r="X30752" s="43"/>
    </row>
    <row r="30753" spans="23:24" ht="14.25">
      <c r="W30753" s="28"/>
      <c r="X30753" s="28"/>
    </row>
    <row r="30754" spans="23:24" ht="14.25">
      <c r="W30754" s="28"/>
      <c r="X30754" s="28"/>
    </row>
    <row r="30755" spans="23:24" ht="14.25">
      <c r="W30755" s="29"/>
      <c r="X30755" s="29"/>
    </row>
    <row r="30756" spans="23:24" ht="14.25">
      <c r="W30756" s="31"/>
      <c r="X30756" s="31"/>
    </row>
    <row r="30757" spans="23:24" ht="14.25">
      <c r="W30757" s="29"/>
      <c r="X30757" s="29"/>
    </row>
    <row r="30758" spans="23:24" ht="14.25">
      <c r="W30758" s="31"/>
      <c r="X30758" s="31"/>
    </row>
    <row r="30760" spans="23:24" ht="14.25">
      <c r="W30760" s="29"/>
      <c r="X30760" s="29"/>
    </row>
    <row r="30761" spans="23:24" ht="14.25">
      <c r="W30761" s="34"/>
      <c r="X30761" s="34"/>
    </row>
    <row r="30762" spans="23:24" ht="14.25">
      <c r="W30762" s="28"/>
      <c r="X30762" s="28"/>
    </row>
    <row r="30763" spans="23:24" ht="14.25">
      <c r="W30763" s="34"/>
      <c r="X30763" s="34"/>
    </row>
    <row r="30764" spans="23:24" ht="14.25">
      <c r="W30764" s="34"/>
      <c r="X30764" s="34"/>
    </row>
    <row r="30765" spans="23:24" ht="14.25">
      <c r="W30765" s="34"/>
      <c r="X30765" s="34"/>
    </row>
    <row r="30766" spans="23:24" ht="14.25">
      <c r="W30766" s="35"/>
      <c r="X30766" s="35"/>
    </row>
    <row r="30767" spans="23:24" ht="14.25">
      <c r="W30767" s="35"/>
      <c r="X30767" s="35"/>
    </row>
    <row r="30768" spans="23:24" ht="14.25">
      <c r="W30768" s="35"/>
      <c r="X30768" s="35"/>
    </row>
    <row r="30769" spans="23:24" ht="14.25">
      <c r="W30769" s="34"/>
      <c r="X30769" s="34"/>
    </row>
    <row r="30770" spans="23:24" ht="14.25">
      <c r="W30770" s="34"/>
      <c r="X30770" s="34"/>
    </row>
    <row r="30771" spans="23:24" ht="14.25">
      <c r="W30771" s="34"/>
      <c r="X30771" s="34"/>
    </row>
    <row r="30772" spans="23:24" ht="14.25">
      <c r="W30772" s="35"/>
      <c r="X30772" s="35"/>
    </row>
    <row r="30773" spans="23:24" ht="14.25">
      <c r="W30773" s="35"/>
      <c r="X30773" s="35"/>
    </row>
    <row r="30774" spans="23:24" ht="14.25">
      <c r="W30774" s="34"/>
      <c r="X30774" s="34"/>
    </row>
    <row r="30775" spans="23:24" ht="14.25">
      <c r="W30775" s="34"/>
      <c r="X30775" s="34"/>
    </row>
    <row r="30776" spans="23:24" ht="14.25">
      <c r="W30776" s="35"/>
      <c r="X30776" s="35"/>
    </row>
    <row r="30777" spans="23:24" ht="14.25">
      <c r="W30777" s="34"/>
      <c r="X30777" s="34"/>
    </row>
    <row r="30778" spans="23:24" ht="14.25">
      <c r="W30778" s="35"/>
      <c r="X30778" s="35"/>
    </row>
    <row r="30780" spans="23:24" ht="14.25">
      <c r="W30780" s="34"/>
      <c r="X30780" s="34"/>
    </row>
    <row r="30781" spans="23:24" ht="15" thickTop="1">
      <c r="W30781" s="35"/>
      <c r="X30781" s="35"/>
    </row>
    <row r="30782" spans="23:24" ht="15" thickTop="1">
      <c r="W30782" s="43"/>
      <c r="X30782" s="43"/>
    </row>
    <row r="30783" spans="23:24" ht="14.25">
      <c r="W30783" s="28"/>
      <c r="X30783" s="28"/>
    </row>
    <row r="30784" spans="23:24" ht="14.25">
      <c r="W30784" s="28"/>
      <c r="X30784" s="28"/>
    </row>
    <row r="30785" spans="23:24" ht="14.25">
      <c r="W30785" s="29"/>
      <c r="X30785" s="29"/>
    </row>
    <row r="30786" spans="23:24" ht="14.25">
      <c r="W30786" s="31"/>
      <c r="X30786" s="31"/>
    </row>
    <row r="30787" spans="23:24" ht="14.25">
      <c r="W30787" s="29"/>
      <c r="X30787" s="29"/>
    </row>
    <row r="30788" spans="23:24" ht="14.25">
      <c r="W30788" s="31"/>
      <c r="X30788" s="31"/>
    </row>
    <row r="30790" spans="23:24" ht="14.25">
      <c r="W30790" s="29"/>
      <c r="X30790" s="29"/>
    </row>
    <row r="30791" spans="23:24" ht="14.25">
      <c r="W30791" s="34"/>
      <c r="X30791" s="34"/>
    </row>
    <row r="30792" spans="23:24" ht="14.25">
      <c r="W30792" s="28"/>
      <c r="X30792" s="28"/>
    </row>
    <row r="30793" spans="23:24" ht="14.25">
      <c r="W30793" s="34"/>
      <c r="X30793" s="34"/>
    </row>
    <row r="30794" spans="23:24" ht="14.25">
      <c r="W30794" s="34"/>
      <c r="X30794" s="34"/>
    </row>
    <row r="30795" spans="23:24" ht="14.25">
      <c r="W30795" s="34"/>
      <c r="X30795" s="34"/>
    </row>
    <row r="30796" spans="23:24" ht="14.25">
      <c r="W30796" s="35"/>
      <c r="X30796" s="35"/>
    </row>
    <row r="30797" spans="23:24" ht="14.25">
      <c r="W30797" s="35"/>
      <c r="X30797" s="35"/>
    </row>
    <row r="30798" spans="23:24" ht="14.25">
      <c r="W30798" s="35"/>
      <c r="X30798" s="35"/>
    </row>
    <row r="30799" spans="23:24" ht="14.25">
      <c r="W30799" s="34"/>
      <c r="X30799" s="34"/>
    </row>
    <row r="30800" spans="23:24" ht="14.25">
      <c r="W30800" s="34"/>
      <c r="X30800" s="34"/>
    </row>
    <row r="30801" spans="23:24" ht="14.25">
      <c r="W30801" s="34"/>
      <c r="X30801" s="34"/>
    </row>
    <row r="30802" spans="23:24" ht="14.25">
      <c r="W30802" s="35"/>
      <c r="X30802" s="35"/>
    </row>
    <row r="30803" spans="23:24" ht="14.25">
      <c r="W30803" s="35"/>
      <c r="X30803" s="35"/>
    </row>
    <row r="30804" spans="23:24" ht="14.25">
      <c r="W30804" s="34"/>
      <c r="X30804" s="34"/>
    </row>
    <row r="30805" spans="23:24" ht="14.25">
      <c r="W30805" s="34"/>
      <c r="X30805" s="34"/>
    </row>
    <row r="30806" spans="23:24" ht="14.25">
      <c r="W30806" s="35"/>
      <c r="X30806" s="35"/>
    </row>
    <row r="30807" spans="23:24" ht="14.25">
      <c r="W30807" s="34"/>
      <c r="X30807" s="34"/>
    </row>
    <row r="30808" spans="23:24" ht="14.25">
      <c r="W30808" s="35"/>
      <c r="X30808" s="35"/>
    </row>
    <row r="30810" spans="23:24" ht="14.25">
      <c r="W30810" s="34"/>
      <c r="X30810" s="34"/>
    </row>
    <row r="30811" spans="23:24" ht="15" thickTop="1">
      <c r="W30811" s="35"/>
      <c r="X30811" s="35"/>
    </row>
    <row r="30812" spans="23:24" ht="15" thickTop="1">
      <c r="W30812" s="43"/>
      <c r="X30812" s="43"/>
    </row>
    <row r="30813" spans="23:24" ht="14.25">
      <c r="W30813" s="28"/>
      <c r="X30813" s="28"/>
    </row>
    <row r="30814" spans="23:24" ht="14.25">
      <c r="W30814" s="28"/>
      <c r="X30814" s="28"/>
    </row>
    <row r="30815" spans="23:24" ht="14.25">
      <c r="W30815" s="29"/>
      <c r="X30815" s="29"/>
    </row>
    <row r="30816" spans="23:24" ht="14.25">
      <c r="W30816" s="31"/>
      <c r="X30816" s="31"/>
    </row>
    <row r="30817" spans="23:24" ht="14.25">
      <c r="W30817" s="29"/>
      <c r="X30817" s="29"/>
    </row>
    <row r="30818" spans="23:24" ht="14.25">
      <c r="W30818" s="31"/>
      <c r="X30818" s="31"/>
    </row>
    <row r="30820" spans="23:24" ht="14.25">
      <c r="W30820" s="29"/>
      <c r="X30820" s="29"/>
    </row>
    <row r="30821" spans="23:24" ht="14.25">
      <c r="W30821" s="34"/>
      <c r="X30821" s="34"/>
    </row>
    <row r="30822" spans="23:24" ht="14.25">
      <c r="W30822" s="28"/>
      <c r="X30822" s="28"/>
    </row>
    <row r="30823" spans="23:24" ht="14.25">
      <c r="W30823" s="34"/>
      <c r="X30823" s="34"/>
    </row>
    <row r="30824" spans="23:24" ht="14.25">
      <c r="W30824" s="34"/>
      <c r="X30824" s="34"/>
    </row>
    <row r="30825" spans="23:24" ht="14.25">
      <c r="W30825" s="34"/>
      <c r="X30825" s="34"/>
    </row>
    <row r="30826" spans="23:24" ht="14.25">
      <c r="W30826" s="35"/>
      <c r="X30826" s="35"/>
    </row>
    <row r="30827" spans="23:24" ht="14.25">
      <c r="W30827" s="35"/>
      <c r="X30827" s="35"/>
    </row>
    <row r="30828" spans="23:24" ht="14.25">
      <c r="W30828" s="35"/>
      <c r="X30828" s="35"/>
    </row>
    <row r="30829" spans="23:24" ht="14.25">
      <c r="W30829" s="34"/>
      <c r="X30829" s="34"/>
    </row>
    <row r="30830" spans="23:24" ht="14.25">
      <c r="W30830" s="34"/>
      <c r="X30830" s="34"/>
    </row>
    <row r="30831" spans="23:24" ht="14.25">
      <c r="W30831" s="34"/>
      <c r="X30831" s="34"/>
    </row>
    <row r="30832" spans="23:24" ht="14.25">
      <c r="W30832" s="35"/>
      <c r="X30832" s="35"/>
    </row>
    <row r="30833" spans="23:24" ht="14.25">
      <c r="W30833" s="35"/>
      <c r="X30833" s="35"/>
    </row>
    <row r="30834" spans="23:24" ht="14.25">
      <c r="W30834" s="34"/>
      <c r="X30834" s="34"/>
    </row>
    <row r="30835" spans="23:24" ht="14.25">
      <c r="W30835" s="34"/>
      <c r="X30835" s="34"/>
    </row>
    <row r="30836" spans="23:24" ht="14.25">
      <c r="W30836" s="35"/>
      <c r="X30836" s="35"/>
    </row>
    <row r="30837" spans="23:24" ht="14.25">
      <c r="W30837" s="34"/>
      <c r="X30837" s="34"/>
    </row>
    <row r="30838" spans="23:24" ht="14.25">
      <c r="W30838" s="35"/>
      <c r="X30838" s="35"/>
    </row>
    <row r="30840" spans="23:24" ht="14.25">
      <c r="W30840" s="34"/>
      <c r="X30840" s="34"/>
    </row>
    <row r="30841" spans="23:24" ht="15" thickTop="1">
      <c r="W30841" s="35"/>
      <c r="X30841" s="35"/>
    </row>
    <row r="30842" spans="23:24" ht="15" thickTop="1">
      <c r="W30842" s="43"/>
      <c r="X30842" s="43"/>
    </row>
    <row r="30843" spans="23:24" ht="14.25">
      <c r="W30843" s="28"/>
      <c r="X30843" s="28"/>
    </row>
    <row r="30844" spans="23:24" ht="14.25">
      <c r="W30844" s="28"/>
      <c r="X30844" s="28"/>
    </row>
    <row r="30845" spans="23:24" ht="14.25">
      <c r="W30845" s="29"/>
      <c r="X30845" s="29"/>
    </row>
    <row r="30846" spans="23:24" ht="14.25">
      <c r="W30846" s="31"/>
      <c r="X30846" s="31"/>
    </row>
    <row r="30847" spans="23:24" ht="14.25">
      <c r="W30847" s="29"/>
      <c r="X30847" s="29"/>
    </row>
    <row r="30848" spans="23:24" ht="14.25">
      <c r="W30848" s="31"/>
      <c r="X30848" s="31"/>
    </row>
    <row r="30850" spans="23:24" ht="14.25">
      <c r="W30850" s="29"/>
      <c r="X30850" s="29"/>
    </row>
    <row r="30851" spans="23:24" ht="14.25">
      <c r="W30851" s="34"/>
      <c r="X30851" s="34"/>
    </row>
    <row r="30852" spans="23:24" ht="14.25">
      <c r="W30852" s="28"/>
      <c r="X30852" s="28"/>
    </row>
    <row r="30853" spans="23:24" ht="14.25">
      <c r="W30853" s="34"/>
      <c r="X30853" s="34"/>
    </row>
    <row r="30854" spans="23:24" ht="14.25">
      <c r="W30854" s="34"/>
      <c r="X30854" s="34"/>
    </row>
    <row r="30855" spans="23:24" ht="14.25">
      <c r="W30855" s="34"/>
      <c r="X30855" s="34"/>
    </row>
    <row r="30856" spans="23:24" ht="14.25">
      <c r="W30856" s="35"/>
      <c r="X30856" s="35"/>
    </row>
    <row r="30857" spans="23:24" ht="14.25">
      <c r="W30857" s="35"/>
      <c r="X30857" s="35"/>
    </row>
    <row r="30858" spans="23:24" ht="14.25">
      <c r="W30858" s="35"/>
      <c r="X30858" s="35"/>
    </row>
    <row r="30859" spans="23:24" ht="14.25">
      <c r="W30859" s="34"/>
      <c r="X30859" s="34"/>
    </row>
    <row r="30860" spans="23:24" ht="14.25">
      <c r="W30860" s="34"/>
      <c r="X30860" s="34"/>
    </row>
    <row r="30861" spans="23:24" ht="14.25">
      <c r="W30861" s="34"/>
      <c r="X30861" s="34"/>
    </row>
    <row r="30862" spans="23:24" ht="14.25">
      <c r="W30862" s="35"/>
      <c r="X30862" s="35"/>
    </row>
    <row r="30863" spans="23:24" ht="14.25">
      <c r="W30863" s="35"/>
      <c r="X30863" s="35"/>
    </row>
    <row r="30864" spans="23:24" ht="14.25">
      <c r="W30864" s="34"/>
      <c r="X30864" s="34"/>
    </row>
    <row r="30865" spans="23:24" ht="14.25">
      <c r="W30865" s="34"/>
      <c r="X30865" s="34"/>
    </row>
    <row r="30866" spans="23:24" ht="14.25">
      <c r="W30866" s="35"/>
      <c r="X30866" s="35"/>
    </row>
    <row r="30867" spans="23:24" ht="14.25">
      <c r="W30867" s="34"/>
      <c r="X30867" s="34"/>
    </row>
    <row r="30868" spans="23:24" ht="14.25">
      <c r="W30868" s="35"/>
      <c r="X30868" s="35"/>
    </row>
    <row r="30870" spans="23:24" ht="14.25">
      <c r="W30870" s="34"/>
      <c r="X30870" s="34"/>
    </row>
    <row r="30871" spans="23:24" ht="15" thickTop="1">
      <c r="W30871" s="35"/>
      <c r="X30871" s="35"/>
    </row>
    <row r="30872" spans="23:24" ht="15" thickTop="1">
      <c r="W30872" s="43"/>
      <c r="X30872" s="43"/>
    </row>
    <row r="30873" spans="23:24" ht="14.25">
      <c r="W30873" s="28"/>
      <c r="X30873" s="28"/>
    </row>
    <row r="30874" spans="23:24" ht="14.25">
      <c r="W30874" s="28"/>
      <c r="X30874" s="28"/>
    </row>
    <row r="30875" spans="23:24" ht="14.25">
      <c r="W30875" s="29"/>
      <c r="X30875" s="29"/>
    </row>
    <row r="30876" spans="23:24" ht="14.25">
      <c r="W30876" s="31"/>
      <c r="X30876" s="31"/>
    </row>
    <row r="30877" spans="23:24" ht="14.25">
      <c r="W30877" s="29"/>
      <c r="X30877" s="29"/>
    </row>
    <row r="30878" spans="23:24" ht="14.25">
      <c r="W30878" s="31"/>
      <c r="X30878" s="31"/>
    </row>
    <row r="30880" spans="23:24" ht="14.25">
      <c r="W30880" s="29"/>
      <c r="X30880" s="29"/>
    </row>
    <row r="30881" spans="23:24" ht="14.25">
      <c r="W30881" s="34"/>
      <c r="X30881" s="34"/>
    </row>
    <row r="30882" spans="23:24" ht="14.25">
      <c r="W30882" s="28"/>
      <c r="X30882" s="28"/>
    </row>
    <row r="30883" spans="23:24" ht="14.25">
      <c r="W30883" s="34"/>
      <c r="X30883" s="34"/>
    </row>
    <row r="30884" spans="23:24" ht="14.25">
      <c r="W30884" s="34"/>
      <c r="X30884" s="34"/>
    </row>
    <row r="30885" spans="23:24" ht="14.25">
      <c r="W30885" s="34"/>
      <c r="X30885" s="34"/>
    </row>
    <row r="30886" spans="23:24" ht="14.25">
      <c r="W30886" s="35"/>
      <c r="X30886" s="35"/>
    </row>
    <row r="30887" spans="23:24" ht="14.25">
      <c r="W30887" s="35"/>
      <c r="X30887" s="35"/>
    </row>
    <row r="30888" spans="23:24" ht="14.25">
      <c r="W30888" s="35"/>
      <c r="X30888" s="35"/>
    </row>
    <row r="30889" spans="23:24" ht="14.25">
      <c r="W30889" s="34"/>
      <c r="X30889" s="34"/>
    </row>
    <row r="30890" spans="23:24" ht="14.25">
      <c r="W30890" s="34"/>
      <c r="X30890" s="34"/>
    </row>
    <row r="30891" spans="23:24" ht="14.25">
      <c r="W30891" s="34"/>
      <c r="X30891" s="34"/>
    </row>
    <row r="30892" spans="23:24" ht="14.25">
      <c r="W30892" s="35"/>
      <c r="X30892" s="35"/>
    </row>
    <row r="30893" spans="23:24" ht="14.25">
      <c r="W30893" s="35"/>
      <c r="X30893" s="35"/>
    </row>
    <row r="30894" spans="23:24" ht="14.25">
      <c r="W30894" s="34"/>
      <c r="X30894" s="34"/>
    </row>
    <row r="30895" spans="23:24" ht="14.25">
      <c r="W30895" s="34"/>
      <c r="X30895" s="34"/>
    </row>
    <row r="30896" spans="23:24" ht="14.25">
      <c r="W30896" s="35"/>
      <c r="X30896" s="35"/>
    </row>
    <row r="30897" spans="23:24" ht="14.25">
      <c r="W30897" s="34"/>
      <c r="X30897" s="34"/>
    </row>
    <row r="30898" spans="23:24" ht="14.25">
      <c r="W30898" s="35"/>
      <c r="X30898" s="35"/>
    </row>
    <row r="30900" spans="23:24" ht="14.25">
      <c r="W30900" s="34"/>
      <c r="X30900" s="34"/>
    </row>
    <row r="30901" spans="23:24" ht="15" thickTop="1">
      <c r="W30901" s="35"/>
      <c r="X30901" s="35"/>
    </row>
    <row r="30902" spans="23:24" ht="15" thickTop="1">
      <c r="W30902" s="43"/>
      <c r="X30902" s="43"/>
    </row>
    <row r="30903" spans="23:24" ht="14.25">
      <c r="W30903" s="28"/>
      <c r="X30903" s="28"/>
    </row>
    <row r="30904" spans="23:24" ht="14.25">
      <c r="W30904" s="28"/>
      <c r="X30904" s="28"/>
    </row>
    <row r="30905" spans="23:24" ht="14.25">
      <c r="W30905" s="29"/>
      <c r="X30905" s="29"/>
    </row>
    <row r="30906" spans="23:24" ht="14.25">
      <c r="W30906" s="31"/>
      <c r="X30906" s="31"/>
    </row>
    <row r="30907" spans="23:24" ht="14.25">
      <c r="W30907" s="29"/>
      <c r="X30907" s="29"/>
    </row>
    <row r="30908" spans="23:24" ht="14.25">
      <c r="W30908" s="31"/>
      <c r="X30908" s="31"/>
    </row>
    <row r="30910" spans="23:24" ht="14.25">
      <c r="W30910" s="29"/>
      <c r="X30910" s="29"/>
    </row>
    <row r="30911" spans="23:24" ht="14.25">
      <c r="W30911" s="34"/>
      <c r="X30911" s="34"/>
    </row>
    <row r="30912" spans="23:24" ht="14.25">
      <c r="W30912" s="28"/>
      <c r="X30912" s="28"/>
    </row>
    <row r="30913" spans="23:24" ht="14.25">
      <c r="W30913" s="34"/>
      <c r="X30913" s="34"/>
    </row>
    <row r="30914" spans="23:24" ht="14.25">
      <c r="W30914" s="34"/>
      <c r="X30914" s="34"/>
    </row>
    <row r="30915" spans="23:24" ht="14.25">
      <c r="W30915" s="34"/>
      <c r="X30915" s="34"/>
    </row>
    <row r="30916" spans="23:24" ht="14.25">
      <c r="W30916" s="35"/>
      <c r="X30916" s="35"/>
    </row>
    <row r="30917" spans="23:24" ht="14.25">
      <c r="W30917" s="35"/>
      <c r="X30917" s="35"/>
    </row>
    <row r="30918" spans="23:24" ht="14.25">
      <c r="W30918" s="35"/>
      <c r="X30918" s="35"/>
    </row>
    <row r="30919" spans="23:24" ht="14.25">
      <c r="W30919" s="34"/>
      <c r="X30919" s="34"/>
    </row>
    <row r="30920" spans="23:24" ht="14.25">
      <c r="W30920" s="34"/>
      <c r="X30920" s="34"/>
    </row>
    <row r="30921" spans="23:24" ht="14.25">
      <c r="W30921" s="34"/>
      <c r="X30921" s="34"/>
    </row>
    <row r="30922" spans="23:24" ht="14.25">
      <c r="W30922" s="35"/>
      <c r="X30922" s="35"/>
    </row>
    <row r="30923" spans="23:24" ht="14.25">
      <c r="W30923" s="35"/>
      <c r="X30923" s="35"/>
    </row>
    <row r="30924" spans="23:24" ht="14.25">
      <c r="W30924" s="34"/>
      <c r="X30924" s="34"/>
    </row>
    <row r="30925" spans="23:24" ht="14.25">
      <c r="W30925" s="34"/>
      <c r="X30925" s="34"/>
    </row>
    <row r="30926" spans="23:24" ht="14.25">
      <c r="W30926" s="35"/>
      <c r="X30926" s="35"/>
    </row>
    <row r="30927" spans="23:24" ht="14.25">
      <c r="W30927" s="34"/>
      <c r="X30927" s="34"/>
    </row>
    <row r="30928" spans="23:24" ht="14.25">
      <c r="W30928" s="35"/>
      <c r="X30928" s="35"/>
    </row>
    <row r="30930" spans="23:24" ht="14.25">
      <c r="W30930" s="34"/>
      <c r="X30930" s="34"/>
    </row>
    <row r="30931" spans="23:24" ht="15" thickTop="1">
      <c r="W30931" s="35"/>
      <c r="X30931" s="35"/>
    </row>
    <row r="30932" spans="23:24" ht="15" thickTop="1">
      <c r="W30932" s="43"/>
      <c r="X30932" s="43"/>
    </row>
    <row r="30933" spans="23:24" ht="14.25">
      <c r="W30933" s="28"/>
      <c r="X30933" s="28"/>
    </row>
    <row r="30934" spans="23:24" ht="14.25">
      <c r="W30934" s="28"/>
      <c r="X30934" s="28"/>
    </row>
    <row r="30935" spans="23:24" ht="14.25">
      <c r="W30935" s="29"/>
      <c r="X30935" s="29"/>
    </row>
    <row r="30936" spans="23:24" ht="14.25">
      <c r="W30936" s="31"/>
      <c r="X30936" s="31"/>
    </row>
    <row r="30937" spans="23:24" ht="14.25">
      <c r="W30937" s="29"/>
      <c r="X30937" s="29"/>
    </row>
    <row r="30938" spans="23:24" ht="14.25">
      <c r="W30938" s="31"/>
      <c r="X30938" s="31"/>
    </row>
    <row r="30940" spans="23:24" ht="14.25">
      <c r="W30940" s="29"/>
      <c r="X30940" s="29"/>
    </row>
    <row r="30941" spans="23:24" ht="14.25">
      <c r="W30941" s="34"/>
      <c r="X30941" s="34"/>
    </row>
    <row r="30942" spans="23:24" ht="14.25">
      <c r="W30942" s="28"/>
      <c r="X30942" s="28"/>
    </row>
    <row r="30943" spans="23:24" ht="14.25">
      <c r="W30943" s="34"/>
      <c r="X30943" s="34"/>
    </row>
    <row r="30944" spans="23:24" ht="14.25">
      <c r="W30944" s="34"/>
      <c r="X30944" s="34"/>
    </row>
    <row r="30945" spans="23:24" ht="14.25">
      <c r="W30945" s="34"/>
      <c r="X30945" s="34"/>
    </row>
    <row r="30946" spans="23:24" ht="14.25">
      <c r="W30946" s="35"/>
      <c r="X30946" s="35"/>
    </row>
    <row r="30947" spans="23:24" ht="14.25">
      <c r="W30947" s="35"/>
      <c r="X30947" s="35"/>
    </row>
    <row r="30948" spans="23:24" ht="14.25">
      <c r="W30948" s="35"/>
      <c r="X30948" s="35"/>
    </row>
    <row r="30949" spans="23:24" ht="14.25">
      <c r="W30949" s="34"/>
      <c r="X30949" s="34"/>
    </row>
    <row r="30950" spans="23:24" ht="14.25">
      <c r="W30950" s="34"/>
      <c r="X30950" s="34"/>
    </row>
    <row r="30951" spans="23:24" ht="14.25">
      <c r="W30951" s="34"/>
      <c r="X30951" s="34"/>
    </row>
    <row r="30952" spans="23:24" ht="14.25">
      <c r="W30952" s="35"/>
      <c r="X30952" s="35"/>
    </row>
    <row r="30953" spans="23:24" ht="14.25">
      <c r="W30953" s="35"/>
      <c r="X30953" s="35"/>
    </row>
    <row r="30954" spans="23:24" ht="14.25">
      <c r="W30954" s="34"/>
      <c r="X30954" s="34"/>
    </row>
    <row r="30955" spans="23:24" ht="14.25">
      <c r="W30955" s="34"/>
      <c r="X30955" s="34"/>
    </row>
    <row r="30956" spans="23:24" ht="14.25">
      <c r="W30956" s="35"/>
      <c r="X30956" s="35"/>
    </row>
    <row r="30957" spans="23:24" ht="14.25">
      <c r="W30957" s="34"/>
      <c r="X30957" s="34"/>
    </row>
    <row r="30958" spans="23:24" ht="14.25">
      <c r="W30958" s="35"/>
      <c r="X30958" s="35"/>
    </row>
    <row r="30960" spans="23:24" ht="14.25">
      <c r="W30960" s="34"/>
      <c r="X30960" s="34"/>
    </row>
    <row r="30961" spans="23:24" ht="15" thickTop="1">
      <c r="W30961" s="35"/>
      <c r="X30961" s="35"/>
    </row>
    <row r="30962" spans="23:24" ht="15" thickTop="1">
      <c r="W30962" s="43"/>
      <c r="X30962" s="43"/>
    </row>
    <row r="30963" spans="23:24" ht="14.25">
      <c r="W30963" s="28"/>
      <c r="X30963" s="28"/>
    </row>
    <row r="30964" spans="23:24" ht="14.25">
      <c r="W30964" s="28"/>
      <c r="X30964" s="28"/>
    </row>
    <row r="30965" spans="23:24" ht="14.25">
      <c r="W30965" s="29"/>
      <c r="X30965" s="29"/>
    </row>
    <row r="30966" spans="23:24" ht="14.25">
      <c r="W30966" s="31"/>
      <c r="X30966" s="31"/>
    </row>
    <row r="30967" spans="23:24" ht="14.25">
      <c r="W30967" s="29"/>
      <c r="X30967" s="29"/>
    </row>
    <row r="30968" spans="23:24" ht="14.25">
      <c r="W30968" s="31"/>
      <c r="X30968" s="31"/>
    </row>
    <row r="30970" spans="23:24" ht="14.25">
      <c r="W30970" s="29"/>
      <c r="X30970" s="29"/>
    </row>
    <row r="30971" spans="23:24" ht="14.25">
      <c r="W30971" s="34"/>
      <c r="X30971" s="34"/>
    </row>
    <row r="30972" spans="23:24" ht="14.25">
      <c r="W30972" s="28"/>
      <c r="X30972" s="28"/>
    </row>
    <row r="30973" spans="23:24" ht="14.25">
      <c r="W30973" s="34"/>
      <c r="X30973" s="34"/>
    </row>
    <row r="30974" spans="23:24" ht="14.25">
      <c r="W30974" s="34"/>
      <c r="X30974" s="34"/>
    </row>
    <row r="30975" spans="23:24" ht="14.25">
      <c r="W30975" s="34"/>
      <c r="X30975" s="34"/>
    </row>
    <row r="30976" spans="23:24" ht="14.25">
      <c r="W30976" s="35"/>
      <c r="X30976" s="35"/>
    </row>
    <row r="30977" spans="23:24" ht="14.25">
      <c r="W30977" s="35"/>
      <c r="X30977" s="35"/>
    </row>
    <row r="30978" spans="23:24" ht="14.25">
      <c r="W30978" s="35"/>
      <c r="X30978" s="35"/>
    </row>
    <row r="30979" spans="23:24" ht="14.25">
      <c r="W30979" s="34"/>
      <c r="X30979" s="34"/>
    </row>
    <row r="30980" spans="23:24" ht="14.25">
      <c r="W30980" s="34"/>
      <c r="X30980" s="34"/>
    </row>
    <row r="30981" spans="23:24" ht="14.25">
      <c r="W30981" s="34"/>
      <c r="X30981" s="34"/>
    </row>
    <row r="30982" spans="23:24" ht="14.25">
      <c r="W30982" s="35"/>
      <c r="X30982" s="35"/>
    </row>
    <row r="30983" spans="23:24" ht="14.25">
      <c r="W30983" s="35"/>
      <c r="X30983" s="35"/>
    </row>
    <row r="30984" spans="23:24" ht="14.25">
      <c r="W30984" s="34"/>
      <c r="X30984" s="34"/>
    </row>
    <row r="30985" spans="23:24" ht="14.25">
      <c r="W30985" s="34"/>
      <c r="X30985" s="34"/>
    </row>
    <row r="30986" spans="23:24" ht="14.25">
      <c r="W30986" s="35"/>
      <c r="X30986" s="35"/>
    </row>
    <row r="30987" spans="23:24" ht="14.25">
      <c r="W30987" s="34"/>
      <c r="X30987" s="34"/>
    </row>
    <row r="30988" spans="23:24" ht="14.25">
      <c r="W30988" s="35"/>
      <c r="X30988" s="35"/>
    </row>
    <row r="30990" spans="23:24" ht="14.25">
      <c r="W30990" s="34"/>
      <c r="X30990" s="34"/>
    </row>
    <row r="30991" spans="23:24" ht="15" thickTop="1">
      <c r="W30991" s="35"/>
      <c r="X30991" s="35"/>
    </row>
    <row r="30992" spans="23:24" ht="15" thickTop="1">
      <c r="W30992" s="43"/>
      <c r="X30992" s="43"/>
    </row>
    <row r="30993" spans="23:24" ht="14.25">
      <c r="W30993" s="28"/>
      <c r="X30993" s="28"/>
    </row>
    <row r="30994" spans="23:24" ht="14.25">
      <c r="W30994" s="28"/>
      <c r="X30994" s="28"/>
    </row>
    <row r="30995" spans="23:24" ht="14.25">
      <c r="W30995" s="29"/>
      <c r="X30995" s="29"/>
    </row>
    <row r="30996" spans="23:24" ht="14.25">
      <c r="W30996" s="31"/>
      <c r="X30996" s="31"/>
    </row>
    <row r="30997" spans="23:24" ht="14.25">
      <c r="W30997" s="29"/>
      <c r="X30997" s="29"/>
    </row>
    <row r="30998" spans="23:24" ht="14.25">
      <c r="W30998" s="31"/>
      <c r="X30998" s="31"/>
    </row>
    <row r="31000" spans="23:24" ht="14.25">
      <c r="W31000" s="29"/>
      <c r="X31000" s="29"/>
    </row>
    <row r="31001" spans="23:24" ht="14.25">
      <c r="W31001" s="34"/>
      <c r="X31001" s="34"/>
    </row>
    <row r="31002" spans="23:24" ht="14.25">
      <c r="W31002" s="28"/>
      <c r="X31002" s="28"/>
    </row>
    <row r="31003" spans="23:24" ht="14.25">
      <c r="W31003" s="34"/>
      <c r="X31003" s="34"/>
    </row>
    <row r="31004" spans="23:24" ht="14.25">
      <c r="W31004" s="34"/>
      <c r="X31004" s="34"/>
    </row>
    <row r="31005" spans="23:24" ht="14.25">
      <c r="W31005" s="34"/>
      <c r="X31005" s="34"/>
    </row>
    <row r="31006" spans="23:24" ht="14.25">
      <c r="W31006" s="35"/>
      <c r="X31006" s="35"/>
    </row>
    <row r="31007" spans="23:24" ht="14.25">
      <c r="W31007" s="35"/>
      <c r="X31007" s="35"/>
    </row>
    <row r="31008" spans="23:24" ht="14.25">
      <c r="W31008" s="35"/>
      <c r="X31008" s="35"/>
    </row>
    <row r="31009" spans="23:24" ht="14.25">
      <c r="W31009" s="34"/>
      <c r="X31009" s="34"/>
    </row>
    <row r="31010" spans="23:24" ht="14.25">
      <c r="W31010" s="34"/>
      <c r="X31010" s="34"/>
    </row>
    <row r="31011" spans="23:24" ht="14.25">
      <c r="W31011" s="34"/>
      <c r="X31011" s="34"/>
    </row>
    <row r="31012" spans="23:24" ht="14.25">
      <c r="W31012" s="35"/>
      <c r="X31012" s="35"/>
    </row>
    <row r="31013" spans="23:24" ht="14.25">
      <c r="W31013" s="35"/>
      <c r="X31013" s="35"/>
    </row>
    <row r="31014" spans="23:24" ht="14.25">
      <c r="W31014" s="34"/>
      <c r="X31014" s="34"/>
    </row>
    <row r="31015" spans="23:24" ht="14.25">
      <c r="W31015" s="34"/>
      <c r="X31015" s="34"/>
    </row>
    <row r="31016" spans="23:24" ht="14.25">
      <c r="W31016" s="35"/>
      <c r="X31016" s="35"/>
    </row>
    <row r="31017" spans="23:24" ht="14.25">
      <c r="W31017" s="34"/>
      <c r="X31017" s="34"/>
    </row>
    <row r="31018" spans="23:24" ht="14.25">
      <c r="W31018" s="35"/>
      <c r="X31018" s="35"/>
    </row>
    <row r="31020" spans="23:24" ht="14.25">
      <c r="W31020" s="34"/>
      <c r="X31020" s="34"/>
    </row>
    <row r="31021" spans="23:24" ht="15" thickTop="1">
      <c r="W31021" s="35"/>
      <c r="X31021" s="35"/>
    </row>
    <row r="31022" spans="23:24" ht="15" thickTop="1">
      <c r="W31022" s="43"/>
      <c r="X31022" s="43"/>
    </row>
    <row r="31023" spans="23:24" ht="14.25">
      <c r="W31023" s="28"/>
      <c r="X31023" s="28"/>
    </row>
    <row r="31024" spans="23:24" ht="14.25">
      <c r="W31024" s="28"/>
      <c r="X31024" s="28"/>
    </row>
    <row r="31025" spans="23:24" ht="14.25">
      <c r="W31025" s="29"/>
      <c r="X31025" s="29"/>
    </row>
    <row r="31026" spans="23:24" ht="14.25">
      <c r="W31026" s="31"/>
      <c r="X31026" s="31"/>
    </row>
    <row r="31027" spans="23:24" ht="14.25">
      <c r="W31027" s="29"/>
      <c r="X31027" s="29"/>
    </row>
    <row r="31028" spans="23:24" ht="14.25">
      <c r="W31028" s="31"/>
      <c r="X31028" s="31"/>
    </row>
    <row r="31030" spans="23:24" ht="14.25">
      <c r="W31030" s="29"/>
      <c r="X31030" s="29"/>
    </row>
    <row r="31031" spans="23:24" ht="14.25">
      <c r="W31031" s="34"/>
      <c r="X31031" s="34"/>
    </row>
    <row r="31032" spans="23:24" ht="14.25">
      <c r="W31032" s="28"/>
      <c r="X31032" s="28"/>
    </row>
    <row r="31033" spans="23:24" ht="14.25">
      <c r="W31033" s="34"/>
      <c r="X31033" s="34"/>
    </row>
    <row r="31034" spans="23:24" ht="14.25">
      <c r="W31034" s="34"/>
      <c r="X31034" s="34"/>
    </row>
    <row r="31035" spans="23:24" ht="14.25">
      <c r="W31035" s="34"/>
      <c r="X31035" s="34"/>
    </row>
    <row r="31036" spans="23:24" ht="14.25">
      <c r="W31036" s="35"/>
      <c r="X31036" s="35"/>
    </row>
    <row r="31037" spans="23:24" ht="14.25">
      <c r="W31037" s="35"/>
      <c r="X31037" s="35"/>
    </row>
    <row r="31038" spans="23:24" ht="14.25">
      <c r="W31038" s="35"/>
      <c r="X31038" s="35"/>
    </row>
    <row r="31039" spans="23:24" ht="14.25">
      <c r="W31039" s="34"/>
      <c r="X31039" s="34"/>
    </row>
    <row r="31040" spans="23:24" ht="14.25">
      <c r="W31040" s="34"/>
      <c r="X31040" s="34"/>
    </row>
    <row r="31041" spans="23:24" ht="14.25">
      <c r="W31041" s="34"/>
      <c r="X31041" s="34"/>
    </row>
    <row r="31042" spans="23:24" ht="14.25">
      <c r="W31042" s="35"/>
      <c r="X31042" s="35"/>
    </row>
    <row r="31043" spans="23:24" ht="14.25">
      <c r="W31043" s="35"/>
      <c r="X31043" s="35"/>
    </row>
    <row r="31044" spans="23:24" ht="14.25">
      <c r="W31044" s="34"/>
      <c r="X31044" s="34"/>
    </row>
    <row r="31045" spans="23:24" ht="14.25">
      <c r="W31045" s="34"/>
      <c r="X31045" s="34"/>
    </row>
    <row r="31046" spans="23:24" ht="14.25">
      <c r="W31046" s="35"/>
      <c r="X31046" s="35"/>
    </row>
    <row r="31047" spans="23:24" ht="14.25">
      <c r="W31047" s="34"/>
      <c r="X31047" s="34"/>
    </row>
    <row r="31048" spans="23:24" ht="14.25">
      <c r="W31048" s="35"/>
      <c r="X31048" s="35"/>
    </row>
    <row r="31050" spans="23:24" ht="14.25">
      <c r="W31050" s="34"/>
      <c r="X31050" s="34"/>
    </row>
    <row r="31051" spans="23:24" ht="15" thickTop="1">
      <c r="W31051" s="35"/>
      <c r="X31051" s="35"/>
    </row>
    <row r="31052" spans="23:24" ht="15" thickTop="1">
      <c r="W31052" s="43"/>
      <c r="X31052" s="43"/>
    </row>
    <row r="31053" spans="23:24" ht="14.25">
      <c r="W31053" s="28"/>
      <c r="X31053" s="28"/>
    </row>
    <row r="31054" spans="23:24" ht="14.25">
      <c r="W31054" s="28"/>
      <c r="X31054" s="28"/>
    </row>
    <row r="31055" spans="23:24" ht="14.25">
      <c r="W31055" s="29"/>
      <c r="X31055" s="29"/>
    </row>
    <row r="31056" spans="23:24" ht="14.25">
      <c r="W31056" s="31"/>
      <c r="X31056" s="31"/>
    </row>
    <row r="31057" spans="23:24" ht="14.25">
      <c r="W31057" s="29"/>
      <c r="X31057" s="29"/>
    </row>
    <row r="31058" spans="23:24" ht="14.25">
      <c r="W31058" s="31"/>
      <c r="X31058" s="31"/>
    </row>
    <row r="31060" spans="23:24" ht="14.25">
      <c r="W31060" s="29"/>
      <c r="X31060" s="29"/>
    </row>
    <row r="31061" spans="23:24" ht="14.25">
      <c r="W31061" s="34"/>
      <c r="X31061" s="34"/>
    </row>
    <row r="31062" spans="23:24" ht="14.25">
      <c r="W31062" s="28"/>
      <c r="X31062" s="28"/>
    </row>
    <row r="31063" spans="23:24" ht="14.25">
      <c r="W31063" s="34"/>
      <c r="X31063" s="34"/>
    </row>
    <row r="31064" spans="23:24" ht="14.25">
      <c r="W31064" s="34"/>
      <c r="X31064" s="34"/>
    </row>
    <row r="31065" spans="23:24" ht="14.25">
      <c r="W31065" s="34"/>
      <c r="X31065" s="34"/>
    </row>
    <row r="31066" spans="23:24" ht="14.25">
      <c r="W31066" s="35"/>
      <c r="X31066" s="35"/>
    </row>
    <row r="31067" spans="23:24" ht="14.25">
      <c r="W31067" s="35"/>
      <c r="X31067" s="35"/>
    </row>
    <row r="31068" spans="23:24" ht="14.25">
      <c r="W31068" s="35"/>
      <c r="X31068" s="35"/>
    </row>
    <row r="31069" spans="23:24" ht="14.25">
      <c r="W31069" s="34"/>
      <c r="X31069" s="34"/>
    </row>
    <row r="31070" spans="23:24" ht="14.25">
      <c r="W31070" s="34"/>
      <c r="X31070" s="34"/>
    </row>
    <row r="31071" spans="23:24" ht="14.25">
      <c r="W31071" s="34"/>
      <c r="X31071" s="34"/>
    </row>
    <row r="31072" spans="23:24" ht="14.25">
      <c r="W31072" s="35"/>
      <c r="X31072" s="35"/>
    </row>
    <row r="31073" spans="23:24" ht="14.25">
      <c r="W31073" s="35"/>
      <c r="X31073" s="35"/>
    </row>
    <row r="31074" spans="23:24" ht="14.25">
      <c r="W31074" s="34"/>
      <c r="X31074" s="34"/>
    </row>
    <row r="31075" spans="23:24" ht="14.25">
      <c r="W31075" s="34"/>
      <c r="X31075" s="34"/>
    </row>
    <row r="31076" spans="23:24" ht="14.25">
      <c r="W31076" s="35"/>
      <c r="X31076" s="35"/>
    </row>
    <row r="31077" spans="23:24" ht="14.25">
      <c r="W31077" s="34"/>
      <c r="X31077" s="34"/>
    </row>
    <row r="31078" spans="23:24" ht="14.25">
      <c r="W31078" s="35"/>
      <c r="X31078" s="35"/>
    </row>
    <row r="31080" spans="23:24" ht="14.25">
      <c r="W31080" s="34"/>
      <c r="X31080" s="34"/>
    </row>
    <row r="31081" spans="23:24" ht="15" thickTop="1">
      <c r="W31081" s="35"/>
      <c r="X31081" s="35"/>
    </row>
    <row r="31082" spans="23:24" ht="15" thickTop="1">
      <c r="W31082" s="43"/>
      <c r="X31082" s="43"/>
    </row>
    <row r="31083" spans="23:24" ht="14.25">
      <c r="W31083" s="28"/>
      <c r="X31083" s="28"/>
    </row>
    <row r="31084" spans="23:24" ht="14.25">
      <c r="W31084" s="28"/>
      <c r="X31084" s="28"/>
    </row>
    <row r="31085" spans="23:24" ht="14.25">
      <c r="W31085" s="29"/>
      <c r="X31085" s="29"/>
    </row>
    <row r="31086" spans="23:24" ht="14.25">
      <c r="W31086" s="31"/>
      <c r="X31086" s="31"/>
    </row>
    <row r="31087" spans="23:24" ht="14.25">
      <c r="W31087" s="29"/>
      <c r="X31087" s="29"/>
    </row>
    <row r="31088" spans="23:24" ht="14.25">
      <c r="W31088" s="31"/>
      <c r="X31088" s="31"/>
    </row>
    <row r="31090" spans="23:24" ht="14.25">
      <c r="W31090" s="29"/>
      <c r="X31090" s="29"/>
    </row>
    <row r="31091" spans="23:24" ht="14.25">
      <c r="W31091" s="34"/>
      <c r="X31091" s="34"/>
    </row>
    <row r="31092" spans="23:24" ht="14.25">
      <c r="W31092" s="28"/>
      <c r="X31092" s="28"/>
    </row>
    <row r="31093" spans="23:24" ht="14.25">
      <c r="W31093" s="34"/>
      <c r="X31093" s="34"/>
    </row>
    <row r="31094" spans="23:24" ht="14.25">
      <c r="W31094" s="34"/>
      <c r="X31094" s="34"/>
    </row>
    <row r="31095" spans="23:24" ht="14.25">
      <c r="W31095" s="34"/>
      <c r="X31095" s="34"/>
    </row>
    <row r="31096" spans="23:24" ht="14.25">
      <c r="W31096" s="35"/>
      <c r="X31096" s="35"/>
    </row>
    <row r="31097" spans="23:24" ht="14.25">
      <c r="W31097" s="35"/>
      <c r="X31097" s="35"/>
    </row>
    <row r="31098" spans="23:24" ht="14.25">
      <c r="W31098" s="35"/>
      <c r="X31098" s="35"/>
    </row>
    <row r="31099" spans="23:24" ht="14.25">
      <c r="W31099" s="34"/>
      <c r="X31099" s="34"/>
    </row>
    <row r="31100" spans="23:24" ht="14.25">
      <c r="W31100" s="34"/>
      <c r="X31100" s="34"/>
    </row>
    <row r="31101" spans="23:24" ht="14.25">
      <c r="W31101" s="34"/>
      <c r="X31101" s="34"/>
    </row>
    <row r="31102" spans="23:24" ht="14.25">
      <c r="W31102" s="35"/>
      <c r="X31102" s="35"/>
    </row>
    <row r="31103" spans="23:24" ht="14.25">
      <c r="W31103" s="35"/>
      <c r="X31103" s="35"/>
    </row>
    <row r="31104" spans="23:24" ht="14.25">
      <c r="W31104" s="34"/>
      <c r="X31104" s="34"/>
    </row>
    <row r="31105" spans="23:24" ht="14.25">
      <c r="W31105" s="34"/>
      <c r="X31105" s="34"/>
    </row>
    <row r="31106" spans="23:24" ht="14.25">
      <c r="W31106" s="35"/>
      <c r="X31106" s="35"/>
    </row>
    <row r="31107" spans="23:24" ht="14.25">
      <c r="W31107" s="34"/>
      <c r="X31107" s="34"/>
    </row>
    <row r="31108" spans="23:24" ht="14.25">
      <c r="W31108" s="35"/>
      <c r="X31108" s="35"/>
    </row>
    <row r="31110" spans="23:24" ht="14.25">
      <c r="W31110" s="34"/>
      <c r="X31110" s="34"/>
    </row>
    <row r="31111" spans="23:24" ht="15" thickTop="1">
      <c r="W31111" s="35"/>
      <c r="X31111" s="35"/>
    </row>
    <row r="31112" spans="23:24" ht="15" thickTop="1">
      <c r="W31112" s="43"/>
      <c r="X31112" s="43"/>
    </row>
    <row r="31113" spans="23:24" ht="14.25">
      <c r="W31113" s="28"/>
      <c r="X31113" s="28"/>
    </row>
    <row r="31114" spans="23:24" ht="14.25">
      <c r="W31114" s="28"/>
      <c r="X31114" s="28"/>
    </row>
    <row r="31115" spans="23:24" ht="14.25">
      <c r="W31115" s="29"/>
      <c r="X31115" s="29"/>
    </row>
    <row r="31116" spans="23:24" ht="14.25">
      <c r="W31116" s="31"/>
      <c r="X31116" s="31"/>
    </row>
    <row r="31117" spans="23:24" ht="14.25">
      <c r="W31117" s="29"/>
      <c r="X31117" s="29"/>
    </row>
    <row r="31118" spans="23:24" ht="14.25">
      <c r="W31118" s="31"/>
      <c r="X31118" s="31"/>
    </row>
    <row r="31120" spans="23:24" ht="14.25">
      <c r="W31120" s="29"/>
      <c r="X31120" s="29"/>
    </row>
    <row r="31121" spans="23:24" ht="14.25">
      <c r="W31121" s="34"/>
      <c r="X31121" s="34"/>
    </row>
    <row r="31122" spans="23:24" ht="14.25">
      <c r="W31122" s="28"/>
      <c r="X31122" s="28"/>
    </row>
    <row r="31123" spans="23:24" ht="14.25">
      <c r="W31123" s="34"/>
      <c r="X31123" s="34"/>
    </row>
    <row r="31124" spans="23:24" ht="14.25">
      <c r="W31124" s="34"/>
      <c r="X31124" s="34"/>
    </row>
    <row r="31125" spans="23:24" ht="14.25">
      <c r="W31125" s="34"/>
      <c r="X31125" s="34"/>
    </row>
    <row r="31126" spans="23:24" ht="14.25">
      <c r="W31126" s="35"/>
      <c r="X31126" s="35"/>
    </row>
    <row r="31127" spans="23:24" ht="14.25">
      <c r="W31127" s="35"/>
      <c r="X31127" s="35"/>
    </row>
    <row r="31128" spans="23:24" ht="14.25">
      <c r="W31128" s="35"/>
      <c r="X31128" s="35"/>
    </row>
    <row r="31129" spans="23:24" ht="14.25">
      <c r="W31129" s="34"/>
      <c r="X31129" s="34"/>
    </row>
    <row r="31130" spans="23:24" ht="14.25">
      <c r="W31130" s="34"/>
      <c r="X31130" s="34"/>
    </row>
    <row r="31131" spans="23:24" ht="14.25">
      <c r="W31131" s="34"/>
      <c r="X31131" s="34"/>
    </row>
    <row r="31132" spans="23:24" ht="14.25">
      <c r="W31132" s="35"/>
      <c r="X31132" s="35"/>
    </row>
    <row r="31133" spans="23:24" ht="14.25">
      <c r="W31133" s="35"/>
      <c r="X31133" s="35"/>
    </row>
    <row r="31134" spans="23:24" ht="14.25">
      <c r="W31134" s="34"/>
      <c r="X31134" s="34"/>
    </row>
    <row r="31135" spans="23:24" ht="14.25">
      <c r="W31135" s="34"/>
      <c r="X31135" s="34"/>
    </row>
    <row r="31136" spans="23:24" ht="14.25">
      <c r="W31136" s="35"/>
      <c r="X31136" s="35"/>
    </row>
    <row r="31137" spans="23:24" ht="14.25">
      <c r="W31137" s="34"/>
      <c r="X31137" s="34"/>
    </row>
    <row r="31138" spans="23:24" ht="14.25">
      <c r="W31138" s="35"/>
      <c r="X31138" s="35"/>
    </row>
    <row r="31140" spans="23:24" ht="14.25">
      <c r="W31140" s="34"/>
      <c r="X31140" s="34"/>
    </row>
    <row r="31141" spans="23:24" ht="15" thickTop="1">
      <c r="W31141" s="35"/>
      <c r="X31141" s="35"/>
    </row>
    <row r="31142" spans="23:24" ht="15" thickTop="1">
      <c r="W31142" s="43"/>
      <c r="X31142" s="43"/>
    </row>
    <row r="31143" spans="23:24" ht="14.25">
      <c r="W31143" s="28"/>
      <c r="X31143" s="28"/>
    </row>
    <row r="31144" spans="23:24" ht="14.25">
      <c r="W31144" s="28"/>
      <c r="X31144" s="28"/>
    </row>
    <row r="31145" spans="23:24" ht="14.25">
      <c r="W31145" s="29"/>
      <c r="X31145" s="29"/>
    </row>
    <row r="31146" spans="23:24" ht="14.25">
      <c r="W31146" s="31"/>
      <c r="X31146" s="31"/>
    </row>
    <row r="31147" spans="23:24" ht="14.25">
      <c r="W31147" s="29"/>
      <c r="X31147" s="29"/>
    </row>
    <row r="31148" spans="23:24" ht="14.25">
      <c r="W31148" s="31"/>
      <c r="X31148" s="31"/>
    </row>
    <row r="31150" spans="23:24" ht="14.25">
      <c r="W31150" s="29"/>
      <c r="X31150" s="29"/>
    </row>
    <row r="31151" spans="23:24" ht="14.25">
      <c r="W31151" s="34"/>
      <c r="X31151" s="34"/>
    </row>
    <row r="31152" spans="23:24" ht="14.25">
      <c r="W31152" s="28"/>
      <c r="X31152" s="28"/>
    </row>
    <row r="31153" spans="23:24" ht="14.25">
      <c r="W31153" s="34"/>
      <c r="X31153" s="34"/>
    </row>
    <row r="31154" spans="23:24" ht="14.25">
      <c r="W31154" s="34"/>
      <c r="X31154" s="34"/>
    </row>
    <row r="31155" spans="23:24" ht="14.25">
      <c r="W31155" s="34"/>
      <c r="X31155" s="34"/>
    </row>
    <row r="31156" spans="23:24" ht="14.25">
      <c r="W31156" s="35"/>
      <c r="X31156" s="35"/>
    </row>
    <row r="31157" spans="23:24" ht="14.25">
      <c r="W31157" s="35"/>
      <c r="X31157" s="35"/>
    </row>
    <row r="31158" spans="23:24" ht="14.25">
      <c r="W31158" s="35"/>
      <c r="X31158" s="35"/>
    </row>
    <row r="31159" spans="23:24" ht="14.25">
      <c r="W31159" s="34"/>
      <c r="X31159" s="34"/>
    </row>
    <row r="31160" spans="23:24" ht="14.25">
      <c r="W31160" s="34"/>
      <c r="X31160" s="34"/>
    </row>
    <row r="31161" spans="23:24" ht="14.25">
      <c r="W31161" s="34"/>
      <c r="X31161" s="34"/>
    </row>
    <row r="31162" spans="23:24" ht="14.25">
      <c r="W31162" s="35"/>
      <c r="X31162" s="35"/>
    </row>
    <row r="31163" spans="23:24" ht="14.25">
      <c r="W31163" s="35"/>
      <c r="X31163" s="35"/>
    </row>
    <row r="31164" spans="23:24" ht="14.25">
      <c r="W31164" s="34"/>
      <c r="X31164" s="34"/>
    </row>
    <row r="31165" spans="23:24" ht="14.25">
      <c r="W31165" s="34"/>
      <c r="X31165" s="34"/>
    </row>
    <row r="31166" spans="23:24" ht="14.25">
      <c r="W31166" s="35"/>
      <c r="X31166" s="35"/>
    </row>
    <row r="31167" spans="23:24" ht="14.25">
      <c r="W31167" s="34"/>
      <c r="X31167" s="34"/>
    </row>
    <row r="31168" spans="23:24" ht="14.25">
      <c r="W31168" s="35"/>
      <c r="X31168" s="35"/>
    </row>
    <row r="31170" spans="23:24" ht="14.25">
      <c r="W31170" s="34"/>
      <c r="X31170" s="34"/>
    </row>
    <row r="31171" spans="23:24" ht="15" thickTop="1">
      <c r="W31171" s="35"/>
      <c r="X31171" s="35"/>
    </row>
    <row r="31172" spans="23:24" ht="15" thickTop="1">
      <c r="W31172" s="43"/>
      <c r="X31172" s="43"/>
    </row>
    <row r="31173" spans="23:24" ht="14.25">
      <c r="W31173" s="28"/>
      <c r="X31173" s="28"/>
    </row>
    <row r="31174" spans="23:24" ht="14.25">
      <c r="W31174" s="28"/>
      <c r="X31174" s="28"/>
    </row>
    <row r="31175" spans="23:24" ht="14.25">
      <c r="W31175" s="29"/>
      <c r="X31175" s="29"/>
    </row>
    <row r="31176" spans="23:24" ht="14.25">
      <c r="W31176" s="31"/>
      <c r="X31176" s="31"/>
    </row>
    <row r="31177" spans="23:24" ht="14.25">
      <c r="W31177" s="29"/>
      <c r="X31177" s="29"/>
    </row>
    <row r="31178" spans="23:24" ht="14.25">
      <c r="W31178" s="31"/>
      <c r="X31178" s="31"/>
    </row>
    <row r="31180" spans="23:24" ht="14.25">
      <c r="W31180" s="29"/>
      <c r="X31180" s="29"/>
    </row>
    <row r="31181" spans="23:24" ht="14.25">
      <c r="W31181" s="34"/>
      <c r="X31181" s="34"/>
    </row>
    <row r="31182" spans="23:24" ht="14.25">
      <c r="W31182" s="28"/>
      <c r="X31182" s="28"/>
    </row>
    <row r="31183" spans="23:24" ht="14.25">
      <c r="W31183" s="34"/>
      <c r="X31183" s="34"/>
    </row>
    <row r="31184" spans="23:24" ht="14.25">
      <c r="W31184" s="34"/>
      <c r="X31184" s="34"/>
    </row>
    <row r="31185" spans="23:24" ht="14.25">
      <c r="W31185" s="34"/>
      <c r="X31185" s="34"/>
    </row>
    <row r="31186" spans="23:24" ht="14.25">
      <c r="W31186" s="35"/>
      <c r="X31186" s="35"/>
    </row>
    <row r="31187" spans="23:24" ht="14.25">
      <c r="W31187" s="35"/>
      <c r="X31187" s="35"/>
    </row>
    <row r="31188" spans="23:24" ht="14.25">
      <c r="W31188" s="35"/>
      <c r="X31188" s="35"/>
    </row>
    <row r="31189" spans="23:24" ht="14.25">
      <c r="W31189" s="34"/>
      <c r="X31189" s="34"/>
    </row>
    <row r="31190" spans="23:24" ht="14.25">
      <c r="W31190" s="34"/>
      <c r="X31190" s="34"/>
    </row>
    <row r="31191" spans="23:24" ht="14.25">
      <c r="W31191" s="34"/>
      <c r="X31191" s="34"/>
    </row>
    <row r="31192" spans="23:24" ht="14.25">
      <c r="W31192" s="35"/>
      <c r="X31192" s="35"/>
    </row>
    <row r="31193" spans="23:24" ht="14.25">
      <c r="W31193" s="35"/>
      <c r="X31193" s="35"/>
    </row>
    <row r="31194" spans="23:24" ht="14.25">
      <c r="W31194" s="34"/>
      <c r="X31194" s="34"/>
    </row>
    <row r="31195" spans="23:24" ht="14.25">
      <c r="W31195" s="34"/>
      <c r="X31195" s="34"/>
    </row>
    <row r="31196" spans="23:24" ht="14.25">
      <c r="W31196" s="35"/>
      <c r="X31196" s="35"/>
    </row>
    <row r="31197" spans="23:24" ht="14.25">
      <c r="W31197" s="34"/>
      <c r="X31197" s="34"/>
    </row>
    <row r="31198" spans="23:24" ht="14.25">
      <c r="W31198" s="35"/>
      <c r="X31198" s="35"/>
    </row>
    <row r="31200" spans="23:24" ht="14.25">
      <c r="W31200" s="34"/>
      <c r="X31200" s="34"/>
    </row>
    <row r="31201" spans="23:24" ht="15" thickTop="1">
      <c r="W31201" s="35"/>
      <c r="X31201" s="35"/>
    </row>
    <row r="31202" spans="23:24" ht="15" thickTop="1">
      <c r="W31202" s="43"/>
      <c r="X31202" s="43"/>
    </row>
    <row r="31203" spans="23:24" ht="14.25">
      <c r="W31203" s="28"/>
      <c r="X31203" s="28"/>
    </row>
    <row r="31204" spans="23:24" ht="14.25">
      <c r="W31204" s="28"/>
      <c r="X31204" s="28"/>
    </row>
    <row r="31205" spans="23:24" ht="14.25">
      <c r="W31205" s="29"/>
      <c r="X31205" s="29"/>
    </row>
    <row r="31206" spans="23:24" ht="14.25">
      <c r="W31206" s="31"/>
      <c r="X31206" s="31"/>
    </row>
    <row r="31207" spans="23:24" ht="14.25">
      <c r="W31207" s="29"/>
      <c r="X31207" s="29"/>
    </row>
    <row r="31208" spans="23:24" ht="14.25">
      <c r="W31208" s="31"/>
      <c r="X31208" s="31"/>
    </row>
    <row r="31210" spans="23:24" ht="14.25">
      <c r="W31210" s="29"/>
      <c r="X31210" s="29"/>
    </row>
    <row r="31211" spans="23:24" ht="14.25">
      <c r="W31211" s="34"/>
      <c r="X31211" s="34"/>
    </row>
    <row r="31212" spans="23:24" ht="14.25">
      <c r="W31212" s="28"/>
      <c r="X31212" s="28"/>
    </row>
    <row r="31213" spans="23:24" ht="14.25">
      <c r="W31213" s="34"/>
      <c r="X31213" s="34"/>
    </row>
    <row r="31214" spans="23:24" ht="14.25">
      <c r="W31214" s="34"/>
      <c r="X31214" s="34"/>
    </row>
    <row r="31215" spans="23:24" ht="14.25">
      <c r="W31215" s="34"/>
      <c r="X31215" s="34"/>
    </row>
    <row r="31216" spans="23:24" ht="14.25">
      <c r="W31216" s="35"/>
      <c r="X31216" s="35"/>
    </row>
    <row r="31217" spans="23:24" ht="14.25">
      <c r="W31217" s="35"/>
      <c r="X31217" s="35"/>
    </row>
    <row r="31218" spans="23:24" ht="14.25">
      <c r="W31218" s="35"/>
      <c r="X31218" s="35"/>
    </row>
    <row r="31219" spans="23:24" ht="14.25">
      <c r="W31219" s="34"/>
      <c r="X31219" s="34"/>
    </row>
    <row r="31220" spans="23:24" ht="14.25">
      <c r="W31220" s="34"/>
      <c r="X31220" s="34"/>
    </row>
    <row r="31221" spans="23:24" ht="14.25">
      <c r="W31221" s="34"/>
      <c r="X31221" s="34"/>
    </row>
    <row r="31222" spans="23:24" ht="14.25">
      <c r="W31222" s="35"/>
      <c r="X31222" s="35"/>
    </row>
    <row r="31223" spans="23:24" ht="14.25">
      <c r="W31223" s="35"/>
      <c r="X31223" s="35"/>
    </row>
    <row r="31224" spans="23:24" ht="14.25">
      <c r="W31224" s="34"/>
      <c r="X31224" s="34"/>
    </row>
    <row r="31225" spans="23:24" ht="14.25">
      <c r="W31225" s="34"/>
      <c r="X31225" s="34"/>
    </row>
    <row r="31226" spans="23:24" ht="14.25">
      <c r="W31226" s="35"/>
      <c r="X31226" s="35"/>
    </row>
    <row r="31227" spans="23:24" ht="14.25">
      <c r="W31227" s="34"/>
      <c r="X31227" s="34"/>
    </row>
    <row r="31228" spans="23:24" ht="14.25">
      <c r="W31228" s="35"/>
      <c r="X31228" s="35"/>
    </row>
    <row r="31230" spans="23:24" ht="14.25">
      <c r="W31230" s="34"/>
      <c r="X31230" s="34"/>
    </row>
    <row r="31231" spans="23:24" ht="15" thickTop="1">
      <c r="W31231" s="35"/>
      <c r="X31231" s="35"/>
    </row>
    <row r="31232" spans="23:24" ht="15" thickTop="1">
      <c r="W31232" s="43"/>
      <c r="X31232" s="43"/>
    </row>
    <row r="31233" spans="23:24" ht="14.25">
      <c r="W31233" s="28"/>
      <c r="X31233" s="28"/>
    </row>
    <row r="31234" spans="23:24" ht="14.25">
      <c r="W31234" s="28"/>
      <c r="X31234" s="28"/>
    </row>
    <row r="31235" spans="23:24" ht="14.25">
      <c r="W31235" s="29"/>
      <c r="X31235" s="29"/>
    </row>
    <row r="31236" spans="23:24" ht="14.25">
      <c r="W31236" s="31"/>
      <c r="X31236" s="31"/>
    </row>
    <row r="31237" spans="23:24" ht="14.25">
      <c r="W31237" s="29"/>
      <c r="X31237" s="29"/>
    </row>
    <row r="31238" spans="23:24" ht="14.25">
      <c r="W31238" s="31"/>
      <c r="X31238" s="31"/>
    </row>
    <row r="31240" spans="23:24" ht="14.25">
      <c r="W31240" s="29"/>
      <c r="X31240" s="29"/>
    </row>
    <row r="31241" spans="23:24" ht="14.25">
      <c r="W31241" s="34"/>
      <c r="X31241" s="34"/>
    </row>
    <row r="31242" spans="23:24" ht="14.25">
      <c r="W31242" s="28"/>
      <c r="X31242" s="28"/>
    </row>
    <row r="31243" spans="23:24" ht="14.25">
      <c r="W31243" s="34"/>
      <c r="X31243" s="34"/>
    </row>
    <row r="31244" spans="23:24" ht="14.25">
      <c r="W31244" s="34"/>
      <c r="X31244" s="34"/>
    </row>
    <row r="31245" spans="23:24" ht="14.25">
      <c r="W31245" s="34"/>
      <c r="X31245" s="34"/>
    </row>
    <row r="31246" spans="23:24" ht="14.25">
      <c r="W31246" s="35"/>
      <c r="X31246" s="35"/>
    </row>
    <row r="31247" spans="23:24" ht="14.25">
      <c r="W31247" s="35"/>
      <c r="X31247" s="35"/>
    </row>
    <row r="31248" spans="23:24" ht="14.25">
      <c r="W31248" s="35"/>
      <c r="X31248" s="35"/>
    </row>
    <row r="31249" spans="23:24" ht="14.25">
      <c r="W31249" s="34"/>
      <c r="X31249" s="34"/>
    </row>
    <row r="31250" spans="23:24" ht="14.25">
      <c r="W31250" s="34"/>
      <c r="X31250" s="34"/>
    </row>
    <row r="31251" spans="23:24" ht="14.25">
      <c r="W31251" s="34"/>
      <c r="X31251" s="34"/>
    </row>
    <row r="31252" spans="23:24" ht="14.25">
      <c r="W31252" s="35"/>
      <c r="X31252" s="35"/>
    </row>
    <row r="31253" spans="23:24" ht="14.25">
      <c r="W31253" s="35"/>
      <c r="X31253" s="35"/>
    </row>
    <row r="31254" spans="23:24" ht="14.25">
      <c r="W31254" s="34"/>
      <c r="X31254" s="34"/>
    </row>
    <row r="31255" spans="23:24" ht="14.25">
      <c r="W31255" s="34"/>
      <c r="X31255" s="34"/>
    </row>
    <row r="31256" spans="23:24" ht="14.25">
      <c r="W31256" s="35"/>
      <c r="X31256" s="35"/>
    </row>
    <row r="31257" spans="23:24" ht="14.25">
      <c r="W31257" s="34"/>
      <c r="X31257" s="34"/>
    </row>
    <row r="31258" spans="23:24" ht="14.25">
      <c r="W31258" s="35"/>
      <c r="X31258" s="35"/>
    </row>
    <row r="31260" spans="23:24" ht="14.25">
      <c r="W31260" s="34"/>
      <c r="X31260" s="34"/>
    </row>
    <row r="31261" spans="23:24" ht="15" thickTop="1">
      <c r="W31261" s="35"/>
      <c r="X31261" s="35"/>
    </row>
    <row r="31262" spans="23:24" ht="15" thickTop="1">
      <c r="W31262" s="43"/>
      <c r="X31262" s="43"/>
    </row>
    <row r="31263" spans="23:24" ht="14.25">
      <c r="W31263" s="28"/>
      <c r="X31263" s="28"/>
    </row>
    <row r="31264" spans="23:24" ht="14.25">
      <c r="W31264" s="28"/>
      <c r="X31264" s="28"/>
    </row>
    <row r="31265" spans="23:24" ht="14.25">
      <c r="W31265" s="29"/>
      <c r="X31265" s="29"/>
    </row>
    <row r="31266" spans="23:24" ht="14.25">
      <c r="W31266" s="31"/>
      <c r="X31266" s="31"/>
    </row>
    <row r="31267" spans="23:24" ht="14.25">
      <c r="W31267" s="29"/>
      <c r="X31267" s="29"/>
    </row>
    <row r="31268" spans="23:24" ht="14.25">
      <c r="W31268" s="31"/>
      <c r="X31268" s="31"/>
    </row>
    <row r="31270" spans="23:24" ht="14.25">
      <c r="W31270" s="29"/>
      <c r="X31270" s="29"/>
    </row>
    <row r="31271" spans="23:24" ht="14.25">
      <c r="W31271" s="34"/>
      <c r="X31271" s="34"/>
    </row>
    <row r="31272" spans="23:24" ht="14.25">
      <c r="W31272" s="28"/>
      <c r="X31272" s="28"/>
    </row>
    <row r="31273" spans="23:24" ht="14.25">
      <c r="W31273" s="34"/>
      <c r="X31273" s="34"/>
    </row>
    <row r="31274" spans="23:24" ht="14.25">
      <c r="W31274" s="34"/>
      <c r="X31274" s="34"/>
    </row>
    <row r="31275" spans="23:24" ht="14.25">
      <c r="W31275" s="34"/>
      <c r="X31275" s="34"/>
    </row>
    <row r="31276" spans="23:24" ht="14.25">
      <c r="W31276" s="35"/>
      <c r="X31276" s="35"/>
    </row>
    <row r="31277" spans="23:24" ht="14.25">
      <c r="W31277" s="35"/>
      <c r="X31277" s="35"/>
    </row>
    <row r="31278" spans="23:24" ht="14.25">
      <c r="W31278" s="35"/>
      <c r="X31278" s="35"/>
    </row>
    <row r="31279" spans="23:24" ht="14.25">
      <c r="W31279" s="34"/>
      <c r="X31279" s="34"/>
    </row>
    <row r="31280" spans="23:24" ht="14.25">
      <c r="W31280" s="34"/>
      <c r="X31280" s="34"/>
    </row>
    <row r="31281" spans="23:24" ht="14.25">
      <c r="W31281" s="34"/>
      <c r="X31281" s="34"/>
    </row>
    <row r="31282" spans="23:24" ht="14.25">
      <c r="W31282" s="35"/>
      <c r="X31282" s="35"/>
    </row>
    <row r="31283" spans="23:24" ht="14.25">
      <c r="W31283" s="35"/>
      <c r="X31283" s="35"/>
    </row>
    <row r="31284" spans="23:24" ht="14.25">
      <c r="W31284" s="34"/>
      <c r="X31284" s="34"/>
    </row>
    <row r="31285" spans="23:24" ht="14.25">
      <c r="W31285" s="34"/>
      <c r="X31285" s="34"/>
    </row>
    <row r="31286" spans="23:24" ht="14.25">
      <c r="W31286" s="35"/>
      <c r="X31286" s="35"/>
    </row>
    <row r="31287" spans="23:24" ht="14.25">
      <c r="W31287" s="34"/>
      <c r="X31287" s="34"/>
    </row>
    <row r="31288" spans="23:24" ht="14.25">
      <c r="W31288" s="35"/>
      <c r="X31288" s="35"/>
    </row>
    <row r="31290" spans="23:24" ht="14.25">
      <c r="W31290" s="34"/>
      <c r="X31290" s="34"/>
    </row>
    <row r="31291" spans="23:24" ht="15" thickTop="1">
      <c r="W31291" s="35"/>
      <c r="X31291" s="35"/>
    </row>
    <row r="31292" spans="23:24" ht="15" thickTop="1">
      <c r="W31292" s="43"/>
      <c r="X31292" s="43"/>
    </row>
    <row r="31293" spans="23:24" ht="14.25">
      <c r="W31293" s="28"/>
      <c r="X31293" s="28"/>
    </row>
    <row r="31294" spans="23:24" ht="14.25">
      <c r="W31294" s="28"/>
      <c r="X31294" s="28"/>
    </row>
    <row r="31295" spans="23:24" ht="14.25">
      <c r="W31295" s="29"/>
      <c r="X31295" s="29"/>
    </row>
    <row r="31296" spans="23:24" ht="14.25">
      <c r="W31296" s="31"/>
      <c r="X31296" s="31"/>
    </row>
    <row r="31297" spans="23:24" ht="14.25">
      <c r="W31297" s="29"/>
      <c r="X31297" s="29"/>
    </row>
    <row r="31298" spans="23:24" ht="14.25">
      <c r="W31298" s="31"/>
      <c r="X31298" s="31"/>
    </row>
    <row r="31300" spans="23:24" ht="14.25">
      <c r="W31300" s="29"/>
      <c r="X31300" s="29"/>
    </row>
    <row r="31301" spans="23:24" ht="14.25">
      <c r="W31301" s="34"/>
      <c r="X31301" s="34"/>
    </row>
    <row r="31302" spans="23:24" ht="14.25">
      <c r="W31302" s="28"/>
      <c r="X31302" s="28"/>
    </row>
    <row r="31303" spans="23:24" ht="14.25">
      <c r="W31303" s="34"/>
      <c r="X31303" s="34"/>
    </row>
    <row r="31304" spans="23:24" ht="14.25">
      <c r="W31304" s="34"/>
      <c r="X31304" s="34"/>
    </row>
    <row r="31305" spans="23:24" ht="14.25">
      <c r="W31305" s="34"/>
      <c r="X31305" s="34"/>
    </row>
    <row r="31306" spans="23:24" ht="14.25">
      <c r="W31306" s="35"/>
      <c r="X31306" s="35"/>
    </row>
    <row r="31307" spans="23:24" ht="14.25">
      <c r="W31307" s="35"/>
      <c r="X31307" s="35"/>
    </row>
    <row r="31308" spans="23:24" ht="14.25">
      <c r="W31308" s="35"/>
      <c r="X31308" s="35"/>
    </row>
    <row r="31309" spans="23:24" ht="14.25">
      <c r="W31309" s="34"/>
      <c r="X31309" s="34"/>
    </row>
    <row r="31310" spans="23:24" ht="14.25">
      <c r="W31310" s="34"/>
      <c r="X31310" s="34"/>
    </row>
    <row r="31311" spans="23:24" ht="14.25">
      <c r="W31311" s="34"/>
      <c r="X31311" s="34"/>
    </row>
    <row r="31312" spans="23:24" ht="14.25">
      <c r="W31312" s="35"/>
      <c r="X31312" s="35"/>
    </row>
    <row r="31313" spans="23:24" ht="14.25">
      <c r="W31313" s="35"/>
      <c r="X31313" s="35"/>
    </row>
    <row r="31314" spans="23:24" ht="14.25">
      <c r="W31314" s="34"/>
      <c r="X31314" s="34"/>
    </row>
    <row r="31315" spans="23:24" ht="14.25">
      <c r="W31315" s="34"/>
      <c r="X31315" s="34"/>
    </row>
    <row r="31316" spans="23:24" ht="14.25">
      <c r="W31316" s="35"/>
      <c r="X31316" s="35"/>
    </row>
    <row r="31317" spans="23:24" ht="14.25">
      <c r="W31317" s="34"/>
      <c r="X31317" s="34"/>
    </row>
    <row r="31318" spans="23:24" ht="14.25">
      <c r="W31318" s="35"/>
      <c r="X31318" s="35"/>
    </row>
    <row r="31320" spans="23:24" ht="14.25">
      <c r="W31320" s="34"/>
      <c r="X31320" s="34"/>
    </row>
    <row r="31321" spans="23:24" ht="15" thickTop="1">
      <c r="W31321" s="35"/>
      <c r="X31321" s="35"/>
    </row>
    <row r="31322" spans="23:24" ht="15" thickTop="1">
      <c r="W31322" s="43"/>
      <c r="X31322" s="43"/>
    </row>
    <row r="31323" spans="23:24" ht="14.25">
      <c r="W31323" s="28"/>
      <c r="X31323" s="28"/>
    </row>
    <row r="31324" spans="23:24" ht="14.25">
      <c r="W31324" s="28"/>
      <c r="X31324" s="28"/>
    </row>
    <row r="31325" spans="23:24" ht="14.25">
      <c r="W31325" s="29"/>
      <c r="X31325" s="29"/>
    </row>
    <row r="31326" spans="23:24" ht="14.25">
      <c r="W31326" s="31"/>
      <c r="X31326" s="31"/>
    </row>
    <row r="31327" spans="23:24" ht="14.25">
      <c r="W31327" s="29"/>
      <c r="X31327" s="29"/>
    </row>
    <row r="31328" spans="23:24" ht="14.25">
      <c r="W31328" s="31"/>
      <c r="X31328" s="31"/>
    </row>
    <row r="31330" spans="23:24" ht="14.25">
      <c r="W31330" s="29"/>
      <c r="X31330" s="29"/>
    </row>
    <row r="31331" spans="23:24" ht="14.25">
      <c r="W31331" s="34"/>
      <c r="X31331" s="34"/>
    </row>
    <row r="31332" spans="23:24" ht="14.25">
      <c r="W31332" s="28"/>
      <c r="X31332" s="28"/>
    </row>
    <row r="31333" spans="23:24" ht="14.25">
      <c r="W31333" s="34"/>
      <c r="X31333" s="34"/>
    </row>
    <row r="31334" spans="23:24" ht="14.25">
      <c r="W31334" s="34"/>
      <c r="X31334" s="34"/>
    </row>
    <row r="31335" spans="23:24" ht="14.25">
      <c r="W31335" s="34"/>
      <c r="X31335" s="34"/>
    </row>
    <row r="31336" spans="23:24" ht="14.25">
      <c r="W31336" s="35"/>
      <c r="X31336" s="35"/>
    </row>
    <row r="31337" spans="23:24" ht="14.25">
      <c r="W31337" s="35"/>
      <c r="X31337" s="35"/>
    </row>
    <row r="31338" spans="23:24" ht="14.25">
      <c r="W31338" s="35"/>
      <c r="X31338" s="35"/>
    </row>
    <row r="31339" spans="23:24" ht="14.25">
      <c r="W31339" s="34"/>
      <c r="X31339" s="34"/>
    </row>
    <row r="31340" spans="23:24" ht="14.25">
      <c r="W31340" s="34"/>
      <c r="X31340" s="34"/>
    </row>
    <row r="31341" spans="23:24" ht="14.25">
      <c r="W31341" s="34"/>
      <c r="X31341" s="34"/>
    </row>
    <row r="31342" spans="23:24" ht="14.25">
      <c r="W31342" s="35"/>
      <c r="X31342" s="35"/>
    </row>
    <row r="31343" spans="23:24" ht="14.25">
      <c r="W31343" s="35"/>
      <c r="X31343" s="35"/>
    </row>
    <row r="31344" spans="23:24" ht="14.25">
      <c r="W31344" s="34"/>
      <c r="X31344" s="34"/>
    </row>
    <row r="31345" spans="23:24" ht="14.25">
      <c r="W31345" s="34"/>
      <c r="X31345" s="34"/>
    </row>
    <row r="31346" spans="23:24" ht="14.25">
      <c r="W31346" s="35"/>
      <c r="X31346" s="35"/>
    </row>
    <row r="31347" spans="23:24" ht="14.25">
      <c r="W31347" s="34"/>
      <c r="X31347" s="34"/>
    </row>
    <row r="31348" spans="23:24" ht="14.25">
      <c r="W31348" s="35"/>
      <c r="X31348" s="35"/>
    </row>
    <row r="31350" spans="23:24" ht="14.25">
      <c r="W31350" s="34"/>
      <c r="X31350" s="34"/>
    </row>
    <row r="31351" spans="23:24" ht="15" thickTop="1">
      <c r="W31351" s="35"/>
      <c r="X31351" s="35"/>
    </row>
    <row r="31352" spans="23:24" ht="15" thickTop="1">
      <c r="W31352" s="43"/>
      <c r="X31352" s="43"/>
    </row>
    <row r="31353" spans="23:24" ht="14.25">
      <c r="W31353" s="28"/>
      <c r="X31353" s="28"/>
    </row>
    <row r="31354" spans="23:24" ht="14.25">
      <c r="W31354" s="28"/>
      <c r="X31354" s="28"/>
    </row>
    <row r="31355" spans="23:24" ht="14.25">
      <c r="W31355" s="29"/>
      <c r="X31355" s="29"/>
    </row>
    <row r="31356" spans="23:24" ht="14.25">
      <c r="W31356" s="31"/>
      <c r="X31356" s="31"/>
    </row>
    <row r="31357" spans="23:24" ht="14.25">
      <c r="W31357" s="29"/>
      <c r="X31357" s="29"/>
    </row>
    <row r="31358" spans="23:24" ht="14.25">
      <c r="W31358" s="31"/>
      <c r="X31358" s="31"/>
    </row>
    <row r="31360" spans="23:24" ht="14.25">
      <c r="W31360" s="29"/>
      <c r="X31360" s="29"/>
    </row>
    <row r="31361" spans="23:24" ht="14.25">
      <c r="W31361" s="34"/>
      <c r="X31361" s="34"/>
    </row>
    <row r="31362" spans="23:24" ht="14.25">
      <c r="W31362" s="28"/>
      <c r="X31362" s="28"/>
    </row>
    <row r="31363" spans="23:24" ht="14.25">
      <c r="W31363" s="34"/>
      <c r="X31363" s="34"/>
    </row>
    <row r="31364" spans="23:24" ht="14.25">
      <c r="W31364" s="34"/>
      <c r="X31364" s="34"/>
    </row>
    <row r="31365" spans="23:24" ht="14.25">
      <c r="W31365" s="34"/>
      <c r="X31365" s="34"/>
    </row>
    <row r="31366" spans="23:24" ht="14.25">
      <c r="W31366" s="35"/>
      <c r="X31366" s="35"/>
    </row>
    <row r="31367" spans="23:24" ht="14.25">
      <c r="W31367" s="35"/>
      <c r="X31367" s="35"/>
    </row>
    <row r="31368" spans="23:24" ht="14.25">
      <c r="W31368" s="35"/>
      <c r="X31368" s="35"/>
    </row>
    <row r="31369" spans="23:24" ht="14.25">
      <c r="W31369" s="34"/>
      <c r="X31369" s="34"/>
    </row>
    <row r="31370" spans="23:24" ht="14.25">
      <c r="W31370" s="34"/>
      <c r="X31370" s="34"/>
    </row>
    <row r="31371" spans="23:24" ht="14.25">
      <c r="W31371" s="34"/>
      <c r="X31371" s="34"/>
    </row>
    <row r="31372" spans="23:24" ht="14.25">
      <c r="W31372" s="35"/>
      <c r="X31372" s="35"/>
    </row>
    <row r="31373" spans="23:24" ht="14.25">
      <c r="W31373" s="35"/>
      <c r="X31373" s="35"/>
    </row>
    <row r="31374" spans="23:24" ht="14.25">
      <c r="W31374" s="34"/>
      <c r="X31374" s="34"/>
    </row>
    <row r="31375" spans="23:24" ht="14.25">
      <c r="W31375" s="34"/>
      <c r="X31375" s="34"/>
    </row>
    <row r="31376" spans="23:24" ht="14.25">
      <c r="W31376" s="35"/>
      <c r="X31376" s="35"/>
    </row>
    <row r="31377" spans="23:24" ht="14.25">
      <c r="W31377" s="34"/>
      <c r="X31377" s="34"/>
    </row>
    <row r="31378" spans="23:24" ht="14.25">
      <c r="W31378" s="35"/>
      <c r="X31378" s="35"/>
    </row>
    <row r="31380" spans="23:24" ht="14.25">
      <c r="W31380" s="34"/>
      <c r="X31380" s="34"/>
    </row>
    <row r="31381" spans="23:24" ht="15" thickTop="1">
      <c r="W31381" s="35"/>
      <c r="X31381" s="35"/>
    </row>
    <row r="31382" spans="23:24" ht="15" thickTop="1">
      <c r="W31382" s="43"/>
      <c r="X31382" s="43"/>
    </row>
    <row r="31383" spans="23:24" ht="14.25">
      <c r="W31383" s="28"/>
      <c r="X31383" s="28"/>
    </row>
    <row r="31384" spans="23:24" ht="14.25">
      <c r="W31384" s="28"/>
      <c r="X31384" s="28"/>
    </row>
    <row r="31385" spans="23:24" ht="14.25">
      <c r="W31385" s="29"/>
      <c r="X31385" s="29"/>
    </row>
    <row r="31386" spans="23:24" ht="14.25">
      <c r="W31386" s="31"/>
      <c r="X31386" s="31"/>
    </row>
    <row r="31387" spans="23:24" ht="14.25">
      <c r="W31387" s="29"/>
      <c r="X31387" s="29"/>
    </row>
    <row r="31388" spans="23:24" ht="14.25">
      <c r="W31388" s="31"/>
      <c r="X31388" s="31"/>
    </row>
    <row r="31390" spans="23:24" ht="14.25">
      <c r="W31390" s="29"/>
      <c r="X31390" s="29"/>
    </row>
    <row r="31391" spans="23:24" ht="14.25">
      <c r="W31391" s="34"/>
      <c r="X31391" s="34"/>
    </row>
    <row r="31392" spans="23:24" ht="14.25">
      <c r="W31392" s="28"/>
      <c r="X31392" s="28"/>
    </row>
    <row r="31393" spans="23:24" ht="14.25">
      <c r="W31393" s="34"/>
      <c r="X31393" s="34"/>
    </row>
    <row r="31394" spans="23:24" ht="14.25">
      <c r="W31394" s="34"/>
      <c r="X31394" s="34"/>
    </row>
    <row r="31395" spans="23:24" ht="14.25">
      <c r="W31395" s="34"/>
      <c r="X31395" s="34"/>
    </row>
    <row r="31396" spans="23:24" ht="14.25">
      <c r="W31396" s="35"/>
      <c r="X31396" s="35"/>
    </row>
    <row r="31397" spans="23:24" ht="14.25">
      <c r="W31397" s="35"/>
      <c r="X31397" s="35"/>
    </row>
    <row r="31398" spans="23:24" ht="14.25">
      <c r="W31398" s="35"/>
      <c r="X31398" s="35"/>
    </row>
    <row r="31399" spans="23:24" ht="14.25">
      <c r="W31399" s="34"/>
      <c r="X31399" s="34"/>
    </row>
    <row r="31400" spans="23:24" ht="14.25">
      <c r="W31400" s="34"/>
      <c r="X31400" s="34"/>
    </row>
    <row r="31401" spans="23:24" ht="14.25">
      <c r="W31401" s="34"/>
      <c r="X31401" s="34"/>
    </row>
    <row r="31402" spans="23:24" ht="14.25">
      <c r="W31402" s="35"/>
      <c r="X31402" s="35"/>
    </row>
    <row r="31403" spans="23:24" ht="14.25">
      <c r="W31403" s="35"/>
      <c r="X31403" s="35"/>
    </row>
    <row r="31404" spans="23:24" ht="14.25">
      <c r="W31404" s="34"/>
      <c r="X31404" s="34"/>
    </row>
    <row r="31405" spans="23:24" ht="14.25">
      <c r="W31405" s="34"/>
      <c r="X31405" s="34"/>
    </row>
    <row r="31406" spans="23:24" ht="14.25">
      <c r="W31406" s="35"/>
      <c r="X31406" s="35"/>
    </row>
    <row r="31407" spans="23:24" ht="14.25">
      <c r="W31407" s="34"/>
      <c r="X31407" s="34"/>
    </row>
    <row r="31408" spans="23:24" ht="14.25">
      <c r="W31408" s="35"/>
      <c r="X31408" s="35"/>
    </row>
    <row r="31410" spans="23:24" ht="14.25">
      <c r="W31410" s="34"/>
      <c r="X31410" s="34"/>
    </row>
    <row r="31411" spans="23:24" ht="15" thickTop="1">
      <c r="W31411" s="35"/>
      <c r="X31411" s="35"/>
    </row>
    <row r="31412" spans="23:24" ht="15" thickTop="1">
      <c r="W31412" s="43"/>
      <c r="X31412" s="43"/>
    </row>
    <row r="31413" spans="23:24" ht="14.25">
      <c r="W31413" s="28"/>
      <c r="X31413" s="28"/>
    </row>
    <row r="31414" spans="23:24" ht="14.25">
      <c r="W31414" s="28"/>
      <c r="X31414" s="28"/>
    </row>
    <row r="31415" spans="23:24" ht="14.25">
      <c r="W31415" s="29"/>
      <c r="X31415" s="29"/>
    </row>
    <row r="31416" spans="23:24" ht="14.25">
      <c r="W31416" s="31"/>
      <c r="X31416" s="31"/>
    </row>
    <row r="31417" spans="23:24" ht="14.25">
      <c r="W31417" s="29"/>
      <c r="X31417" s="29"/>
    </row>
    <row r="31418" spans="23:24" ht="14.25">
      <c r="W31418" s="31"/>
      <c r="X31418" s="31"/>
    </row>
    <row r="31420" spans="23:24" ht="14.25">
      <c r="W31420" s="29"/>
      <c r="X31420" s="29"/>
    </row>
    <row r="31421" spans="23:24" ht="14.25">
      <c r="W31421" s="34"/>
      <c r="X31421" s="34"/>
    </row>
    <row r="31422" spans="23:24" ht="14.25">
      <c r="W31422" s="28"/>
      <c r="X31422" s="28"/>
    </row>
    <row r="31423" spans="23:24" ht="14.25">
      <c r="W31423" s="34"/>
      <c r="X31423" s="34"/>
    </row>
    <row r="31424" spans="23:24" ht="14.25">
      <c r="W31424" s="34"/>
      <c r="X31424" s="34"/>
    </row>
    <row r="31425" spans="23:24" ht="14.25">
      <c r="W31425" s="34"/>
      <c r="X31425" s="34"/>
    </row>
    <row r="31426" spans="23:24" ht="14.25">
      <c r="W31426" s="35"/>
      <c r="X31426" s="35"/>
    </row>
    <row r="31427" spans="23:24" ht="14.25">
      <c r="W31427" s="35"/>
      <c r="X31427" s="35"/>
    </row>
    <row r="31428" spans="23:24" ht="14.25">
      <c r="W31428" s="35"/>
      <c r="X31428" s="35"/>
    </row>
    <row r="31429" spans="23:24" ht="14.25">
      <c r="W31429" s="34"/>
      <c r="X31429" s="34"/>
    </row>
    <row r="31430" spans="23:24" ht="14.25">
      <c r="W31430" s="34"/>
      <c r="X31430" s="34"/>
    </row>
    <row r="31431" spans="23:24" ht="14.25">
      <c r="W31431" s="34"/>
      <c r="X31431" s="34"/>
    </row>
    <row r="31432" spans="23:24" ht="14.25">
      <c r="W31432" s="35"/>
      <c r="X31432" s="35"/>
    </row>
    <row r="31433" spans="23:24" ht="14.25">
      <c r="W31433" s="35"/>
      <c r="X31433" s="35"/>
    </row>
    <row r="31434" spans="23:24" ht="14.25">
      <c r="W31434" s="34"/>
      <c r="X31434" s="34"/>
    </row>
    <row r="31435" spans="23:24" ht="14.25">
      <c r="W31435" s="34"/>
      <c r="X31435" s="34"/>
    </row>
    <row r="31436" spans="23:24" ht="14.25">
      <c r="W31436" s="35"/>
      <c r="X31436" s="35"/>
    </row>
    <row r="31437" spans="23:24" ht="14.25">
      <c r="W31437" s="34"/>
      <c r="X31437" s="34"/>
    </row>
    <row r="31438" spans="23:24" ht="14.25">
      <c r="W31438" s="35"/>
      <c r="X31438" s="35"/>
    </row>
    <row r="31440" spans="23:24" ht="14.25">
      <c r="W31440" s="34"/>
      <c r="X31440" s="34"/>
    </row>
    <row r="31441" spans="23:24" ht="15" thickTop="1">
      <c r="W31441" s="35"/>
      <c r="X31441" s="35"/>
    </row>
    <row r="31442" spans="23:24" ht="15" thickTop="1">
      <c r="W31442" s="43"/>
      <c r="X31442" s="43"/>
    </row>
    <row r="31443" spans="23:24" ht="14.25">
      <c r="W31443" s="28"/>
      <c r="X31443" s="28"/>
    </row>
    <row r="31444" spans="23:24" ht="14.25">
      <c r="W31444" s="28"/>
      <c r="X31444" s="28"/>
    </row>
    <row r="31445" spans="23:24" ht="14.25">
      <c r="W31445" s="29"/>
      <c r="X31445" s="29"/>
    </row>
    <row r="31446" spans="23:24" ht="14.25">
      <c r="W31446" s="31"/>
      <c r="X31446" s="31"/>
    </row>
    <row r="31447" spans="23:24" ht="14.25">
      <c r="W31447" s="29"/>
      <c r="X31447" s="29"/>
    </row>
    <row r="31448" spans="23:24" ht="14.25">
      <c r="W31448" s="31"/>
      <c r="X31448" s="31"/>
    </row>
    <row r="31450" spans="23:24" ht="14.25">
      <c r="W31450" s="29"/>
      <c r="X31450" s="29"/>
    </row>
    <row r="31451" spans="23:24" ht="14.25">
      <c r="W31451" s="34"/>
      <c r="X31451" s="34"/>
    </row>
    <row r="31452" spans="23:24" ht="14.25">
      <c r="W31452" s="28"/>
      <c r="X31452" s="28"/>
    </row>
    <row r="31453" spans="23:24" ht="14.25">
      <c r="W31453" s="34"/>
      <c r="X31453" s="34"/>
    </row>
    <row r="31454" spans="23:24" ht="14.25">
      <c r="W31454" s="34"/>
      <c r="X31454" s="34"/>
    </row>
    <row r="31455" spans="23:24" ht="14.25">
      <c r="W31455" s="34"/>
      <c r="X31455" s="34"/>
    </row>
    <row r="31456" spans="23:24" ht="14.25">
      <c r="W31456" s="35"/>
      <c r="X31456" s="35"/>
    </row>
    <row r="31457" spans="23:24" ht="14.25">
      <c r="W31457" s="35"/>
      <c r="X31457" s="35"/>
    </row>
    <row r="31458" spans="23:24" ht="14.25">
      <c r="W31458" s="35"/>
      <c r="X31458" s="35"/>
    </row>
    <row r="31459" spans="23:24" ht="14.25">
      <c r="W31459" s="34"/>
      <c r="X31459" s="34"/>
    </row>
    <row r="31460" spans="23:24" ht="14.25">
      <c r="W31460" s="34"/>
      <c r="X31460" s="34"/>
    </row>
    <row r="31461" spans="23:24" ht="14.25">
      <c r="W31461" s="34"/>
      <c r="X31461" s="34"/>
    </row>
    <row r="31462" spans="23:24" ht="14.25">
      <c r="W31462" s="35"/>
      <c r="X31462" s="35"/>
    </row>
    <row r="31463" spans="23:24" ht="14.25">
      <c r="W31463" s="35"/>
      <c r="X31463" s="35"/>
    </row>
    <row r="31464" spans="23:24" ht="14.25">
      <c r="W31464" s="34"/>
      <c r="X31464" s="34"/>
    </row>
    <row r="31465" spans="23:24" ht="14.25">
      <c r="W31465" s="34"/>
      <c r="X31465" s="34"/>
    </row>
    <row r="31466" spans="23:24" ht="14.25">
      <c r="W31466" s="35"/>
      <c r="X31466" s="35"/>
    </row>
    <row r="31467" spans="23:24" ht="14.25">
      <c r="W31467" s="34"/>
      <c r="X31467" s="34"/>
    </row>
    <row r="31468" spans="23:24" ht="14.25">
      <c r="W31468" s="35"/>
      <c r="X31468" s="35"/>
    </row>
    <row r="31470" spans="23:24" ht="14.25">
      <c r="W31470" s="34"/>
      <c r="X31470" s="34"/>
    </row>
    <row r="31471" spans="23:24" ht="15" thickTop="1">
      <c r="W31471" s="35"/>
      <c r="X31471" s="35"/>
    </row>
    <row r="31472" spans="23:24" ht="15" thickTop="1">
      <c r="W31472" s="43"/>
      <c r="X31472" s="43"/>
    </row>
    <row r="31473" spans="23:24" ht="14.25">
      <c r="W31473" s="28"/>
      <c r="X31473" s="28"/>
    </row>
    <row r="31474" spans="23:24" ht="14.25">
      <c r="W31474" s="28"/>
      <c r="X31474" s="28"/>
    </row>
    <row r="31475" spans="23:24" ht="14.25">
      <c r="W31475" s="29"/>
      <c r="X31475" s="29"/>
    </row>
    <row r="31476" spans="23:24" ht="14.25">
      <c r="W31476" s="31"/>
      <c r="X31476" s="31"/>
    </row>
    <row r="31477" spans="23:24" ht="14.25">
      <c r="W31477" s="29"/>
      <c r="X31477" s="29"/>
    </row>
    <row r="31478" spans="23:24" ht="14.25">
      <c r="W31478" s="31"/>
      <c r="X31478" s="31"/>
    </row>
    <row r="31480" spans="23:24" ht="14.25">
      <c r="W31480" s="29"/>
      <c r="X31480" s="29"/>
    </row>
    <row r="31481" spans="23:24" ht="14.25">
      <c r="W31481" s="34"/>
      <c r="X31481" s="34"/>
    </row>
    <row r="31482" spans="23:24" ht="14.25">
      <c r="W31482" s="28"/>
      <c r="X31482" s="28"/>
    </row>
    <row r="31483" spans="23:24" ht="14.25">
      <c r="W31483" s="34"/>
      <c r="X31483" s="34"/>
    </row>
    <row r="31484" spans="23:24" ht="14.25">
      <c r="W31484" s="34"/>
      <c r="X31484" s="34"/>
    </row>
    <row r="31485" spans="23:24" ht="14.25">
      <c r="W31485" s="34"/>
      <c r="X31485" s="34"/>
    </row>
    <row r="31486" spans="23:24" ht="14.25">
      <c r="W31486" s="35"/>
      <c r="X31486" s="35"/>
    </row>
    <row r="31487" spans="23:24" ht="14.25">
      <c r="W31487" s="35"/>
      <c r="X31487" s="35"/>
    </row>
    <row r="31488" spans="23:24" ht="14.25">
      <c r="W31488" s="35"/>
      <c r="X31488" s="35"/>
    </row>
    <row r="31489" spans="23:24" ht="14.25">
      <c r="W31489" s="34"/>
      <c r="X31489" s="34"/>
    </row>
    <row r="31490" spans="23:24" ht="14.25">
      <c r="W31490" s="34"/>
      <c r="X31490" s="34"/>
    </row>
    <row r="31491" spans="23:24" ht="14.25">
      <c r="W31491" s="34"/>
      <c r="X31491" s="34"/>
    </row>
    <row r="31492" spans="23:24" ht="14.25">
      <c r="W31492" s="35"/>
      <c r="X31492" s="35"/>
    </row>
    <row r="31493" spans="23:24" ht="14.25">
      <c r="W31493" s="35"/>
      <c r="X31493" s="35"/>
    </row>
    <row r="31494" spans="23:24" ht="14.25">
      <c r="W31494" s="34"/>
      <c r="X31494" s="34"/>
    </row>
    <row r="31495" spans="23:24" ht="14.25">
      <c r="W31495" s="34"/>
      <c r="X31495" s="34"/>
    </row>
    <row r="31496" spans="23:24" ht="14.25">
      <c r="W31496" s="35"/>
      <c r="X31496" s="35"/>
    </row>
    <row r="31497" spans="23:24" ht="14.25">
      <c r="W31497" s="34"/>
      <c r="X31497" s="34"/>
    </row>
    <row r="31498" spans="23:24" ht="14.25">
      <c r="W31498" s="35"/>
      <c r="X31498" s="35"/>
    </row>
    <row r="31500" spans="23:24" ht="14.25">
      <c r="W31500" s="34"/>
      <c r="X31500" s="34"/>
    </row>
    <row r="31501" spans="23:24" ht="15" thickTop="1">
      <c r="W31501" s="35"/>
      <c r="X31501" s="35"/>
    </row>
    <row r="31502" spans="23:24" ht="15" thickTop="1">
      <c r="W31502" s="43"/>
      <c r="X31502" s="43"/>
    </row>
    <row r="31503" spans="23:24" ht="14.25">
      <c r="W31503" s="28"/>
      <c r="X31503" s="28"/>
    </row>
    <row r="31504" spans="23:24" ht="14.25">
      <c r="W31504" s="28"/>
      <c r="X31504" s="28"/>
    </row>
    <row r="31505" spans="23:24" ht="14.25">
      <c r="W31505" s="29"/>
      <c r="X31505" s="29"/>
    </row>
    <row r="31506" spans="23:24" ht="14.25">
      <c r="W31506" s="31"/>
      <c r="X31506" s="31"/>
    </row>
    <row r="31507" spans="23:24" ht="14.25">
      <c r="W31507" s="29"/>
      <c r="X31507" s="29"/>
    </row>
    <row r="31508" spans="23:24" ht="14.25">
      <c r="W31508" s="31"/>
      <c r="X31508" s="31"/>
    </row>
    <row r="31510" spans="23:24" ht="14.25">
      <c r="W31510" s="29"/>
      <c r="X31510" s="29"/>
    </row>
    <row r="31511" spans="23:24" ht="14.25">
      <c r="W31511" s="34"/>
      <c r="X31511" s="34"/>
    </row>
    <row r="31512" spans="23:24" ht="14.25">
      <c r="W31512" s="28"/>
      <c r="X31512" s="28"/>
    </row>
    <row r="31513" spans="23:24" ht="14.25">
      <c r="W31513" s="34"/>
      <c r="X31513" s="34"/>
    </row>
    <row r="31514" spans="23:24" ht="14.25">
      <c r="W31514" s="34"/>
      <c r="X31514" s="34"/>
    </row>
    <row r="31515" spans="23:24" ht="14.25">
      <c r="W31515" s="34"/>
      <c r="X31515" s="34"/>
    </row>
    <row r="31516" spans="23:24" ht="14.25">
      <c r="W31516" s="35"/>
      <c r="X31516" s="35"/>
    </row>
    <row r="31517" spans="23:24" ht="14.25">
      <c r="W31517" s="35"/>
      <c r="X31517" s="35"/>
    </row>
    <row r="31518" spans="23:24" ht="14.25">
      <c r="W31518" s="35"/>
      <c r="X31518" s="35"/>
    </row>
    <row r="31519" spans="23:24" ht="14.25">
      <c r="W31519" s="34"/>
      <c r="X31519" s="34"/>
    </row>
    <row r="31520" spans="23:24" ht="14.25">
      <c r="W31520" s="34"/>
      <c r="X31520" s="34"/>
    </row>
    <row r="31521" spans="23:24" ht="14.25">
      <c r="W31521" s="34"/>
      <c r="X31521" s="34"/>
    </row>
    <row r="31522" spans="23:24" ht="14.25">
      <c r="W31522" s="35"/>
      <c r="X31522" s="35"/>
    </row>
    <row r="31523" spans="23:24" ht="14.25">
      <c r="W31523" s="35"/>
      <c r="X31523" s="35"/>
    </row>
    <row r="31524" spans="23:24" ht="14.25">
      <c r="W31524" s="34"/>
      <c r="X31524" s="34"/>
    </row>
    <row r="31525" spans="23:24" ht="14.25">
      <c r="W31525" s="34"/>
      <c r="X31525" s="34"/>
    </row>
    <row r="31526" spans="23:24" ht="14.25">
      <c r="W31526" s="35"/>
      <c r="X31526" s="35"/>
    </row>
    <row r="31527" spans="23:24" ht="14.25">
      <c r="W31527" s="34"/>
      <c r="X31527" s="34"/>
    </row>
    <row r="31528" spans="23:24" ht="14.25">
      <c r="W31528" s="35"/>
      <c r="X31528" s="35"/>
    </row>
    <row r="31530" spans="23:24" ht="14.25">
      <c r="W31530" s="34"/>
      <c r="X31530" s="34"/>
    </row>
    <row r="31531" spans="23:24" ht="15" thickTop="1">
      <c r="W31531" s="35"/>
      <c r="X31531" s="35"/>
    </row>
    <row r="31532" spans="23:24" ht="15" thickTop="1">
      <c r="W31532" s="43"/>
      <c r="X31532" s="43"/>
    </row>
    <row r="31533" spans="23:24" ht="14.25">
      <c r="W31533" s="28"/>
      <c r="X31533" s="28"/>
    </row>
    <row r="31534" spans="23:24" ht="14.25">
      <c r="W31534" s="28"/>
      <c r="X31534" s="28"/>
    </row>
    <row r="31535" spans="23:24" ht="14.25">
      <c r="W31535" s="29"/>
      <c r="X31535" s="29"/>
    </row>
    <row r="31536" spans="23:24" ht="14.25">
      <c r="W31536" s="31"/>
      <c r="X31536" s="31"/>
    </row>
    <row r="31537" spans="23:24" ht="14.25">
      <c r="W31537" s="29"/>
      <c r="X31537" s="29"/>
    </row>
    <row r="31538" spans="23:24" ht="14.25">
      <c r="W31538" s="31"/>
      <c r="X31538" s="31"/>
    </row>
    <row r="31540" spans="23:24" ht="14.25">
      <c r="W31540" s="29"/>
      <c r="X31540" s="29"/>
    </row>
    <row r="31541" spans="23:24" ht="14.25">
      <c r="W31541" s="34"/>
      <c r="X31541" s="34"/>
    </row>
    <row r="31542" spans="23:24" ht="14.25">
      <c r="W31542" s="28"/>
      <c r="X31542" s="28"/>
    </row>
    <row r="31543" spans="23:24" ht="14.25">
      <c r="W31543" s="34"/>
      <c r="X31543" s="34"/>
    </row>
    <row r="31544" spans="23:24" ht="14.25">
      <c r="W31544" s="34"/>
      <c r="X31544" s="34"/>
    </row>
    <row r="31545" spans="23:24" ht="14.25">
      <c r="W31545" s="34"/>
      <c r="X31545" s="34"/>
    </row>
    <row r="31546" spans="23:24" ht="14.25">
      <c r="W31546" s="35"/>
      <c r="X31546" s="35"/>
    </row>
    <row r="31547" spans="23:24" ht="14.25">
      <c r="W31547" s="35"/>
      <c r="X31547" s="35"/>
    </row>
    <row r="31548" spans="23:24" ht="14.25">
      <c r="W31548" s="35"/>
      <c r="X31548" s="35"/>
    </row>
    <row r="31549" spans="23:24" ht="14.25">
      <c r="W31549" s="34"/>
      <c r="X31549" s="34"/>
    </row>
    <row r="31550" spans="23:24" ht="14.25">
      <c r="W31550" s="34"/>
      <c r="X31550" s="34"/>
    </row>
    <row r="31551" spans="23:24" ht="14.25">
      <c r="W31551" s="34"/>
      <c r="X31551" s="34"/>
    </row>
    <row r="31552" spans="23:24" ht="14.25">
      <c r="W31552" s="35"/>
      <c r="X31552" s="35"/>
    </row>
    <row r="31553" spans="23:24" ht="14.25">
      <c r="W31553" s="35"/>
      <c r="X31553" s="35"/>
    </row>
    <row r="31554" spans="23:24" ht="14.25">
      <c r="W31554" s="34"/>
      <c r="X31554" s="34"/>
    </row>
    <row r="31555" spans="23:24" ht="14.25">
      <c r="W31555" s="34"/>
      <c r="X31555" s="34"/>
    </row>
    <row r="31556" spans="23:24" ht="14.25">
      <c r="W31556" s="35"/>
      <c r="X31556" s="35"/>
    </row>
    <row r="31557" spans="23:24" ht="14.25">
      <c r="W31557" s="34"/>
      <c r="X31557" s="34"/>
    </row>
    <row r="31558" spans="23:24" ht="14.25">
      <c r="W31558" s="35"/>
      <c r="X31558" s="35"/>
    </row>
    <row r="31560" spans="23:24" ht="14.25">
      <c r="W31560" s="34"/>
      <c r="X31560" s="34"/>
    </row>
    <row r="31561" spans="23:24" ht="15" thickTop="1">
      <c r="W31561" s="35"/>
      <c r="X31561" s="35"/>
    </row>
    <row r="31562" spans="23:24" ht="15" thickTop="1">
      <c r="W31562" s="43"/>
      <c r="X31562" s="43"/>
    </row>
    <row r="31563" spans="23:24" ht="14.25">
      <c r="W31563" s="28"/>
      <c r="X31563" s="28"/>
    </row>
    <row r="31564" spans="23:24" ht="14.25">
      <c r="W31564" s="28"/>
      <c r="X31564" s="28"/>
    </row>
    <row r="31565" spans="23:24" ht="14.25">
      <c r="W31565" s="29"/>
      <c r="X31565" s="29"/>
    </row>
    <row r="31566" spans="23:24" ht="14.25">
      <c r="W31566" s="31"/>
      <c r="X31566" s="31"/>
    </row>
    <row r="31567" spans="23:24" ht="14.25">
      <c r="W31567" s="29"/>
      <c r="X31567" s="29"/>
    </row>
    <row r="31568" spans="23:24" ht="14.25">
      <c r="W31568" s="31"/>
      <c r="X31568" s="31"/>
    </row>
    <row r="31570" spans="23:24" ht="14.25">
      <c r="W31570" s="29"/>
      <c r="X31570" s="29"/>
    </row>
    <row r="31571" spans="23:24" ht="14.25">
      <c r="W31571" s="34"/>
      <c r="X31571" s="34"/>
    </row>
    <row r="31572" spans="23:24" ht="14.25">
      <c r="W31572" s="28"/>
      <c r="X31572" s="28"/>
    </row>
    <row r="31573" spans="23:24" ht="14.25">
      <c r="W31573" s="34"/>
      <c r="X31573" s="34"/>
    </row>
    <row r="31574" spans="23:24" ht="14.25">
      <c r="W31574" s="34"/>
      <c r="X31574" s="34"/>
    </row>
    <row r="31575" spans="23:24" ht="14.25">
      <c r="W31575" s="34"/>
      <c r="X31575" s="34"/>
    </row>
    <row r="31576" spans="23:24" ht="14.25">
      <c r="W31576" s="35"/>
      <c r="X31576" s="35"/>
    </row>
    <row r="31577" spans="23:24" ht="14.25">
      <c r="W31577" s="35"/>
      <c r="X31577" s="35"/>
    </row>
    <row r="31578" spans="23:24" ht="14.25">
      <c r="W31578" s="35"/>
      <c r="X31578" s="35"/>
    </row>
    <row r="31579" spans="23:24" ht="14.25">
      <c r="W31579" s="34"/>
      <c r="X31579" s="34"/>
    </row>
    <row r="31580" spans="23:24" ht="14.25">
      <c r="W31580" s="34"/>
      <c r="X31580" s="34"/>
    </row>
    <row r="31581" spans="23:24" ht="14.25">
      <c r="W31581" s="34"/>
      <c r="X31581" s="34"/>
    </row>
    <row r="31582" spans="23:24" ht="14.25">
      <c r="W31582" s="35"/>
      <c r="X31582" s="35"/>
    </row>
    <row r="31583" spans="23:24" ht="14.25">
      <c r="W31583" s="35"/>
      <c r="X31583" s="35"/>
    </row>
    <row r="31584" spans="23:24" ht="14.25">
      <c r="W31584" s="34"/>
      <c r="X31584" s="34"/>
    </row>
    <row r="31585" spans="23:24" ht="14.25">
      <c r="W31585" s="34"/>
      <c r="X31585" s="34"/>
    </row>
    <row r="31586" spans="23:24" ht="14.25">
      <c r="W31586" s="35"/>
      <c r="X31586" s="35"/>
    </row>
    <row r="31587" spans="23:24" ht="14.25">
      <c r="W31587" s="34"/>
      <c r="X31587" s="34"/>
    </row>
    <row r="31588" spans="23:24" ht="14.25">
      <c r="W31588" s="35"/>
      <c r="X31588" s="35"/>
    </row>
    <row r="31590" spans="23:24" ht="14.25">
      <c r="W31590" s="34"/>
      <c r="X31590" s="34"/>
    </row>
    <row r="31591" spans="23:24" ht="15" thickTop="1">
      <c r="W31591" s="35"/>
      <c r="X31591" s="35"/>
    </row>
    <row r="31592" spans="23:24" ht="15" thickTop="1">
      <c r="W31592" s="43"/>
      <c r="X31592" s="43"/>
    </row>
    <row r="31593" spans="23:24" ht="14.25">
      <c r="W31593" s="28"/>
      <c r="X31593" s="28"/>
    </row>
    <row r="31594" spans="23:24" ht="14.25">
      <c r="W31594" s="28"/>
      <c r="X31594" s="28"/>
    </row>
    <row r="31595" spans="23:24" ht="14.25">
      <c r="W31595" s="29"/>
      <c r="X31595" s="29"/>
    </row>
    <row r="31596" spans="23:24" ht="14.25">
      <c r="W31596" s="31"/>
      <c r="X31596" s="31"/>
    </row>
    <row r="31597" spans="23:24" ht="14.25">
      <c r="W31597" s="29"/>
      <c r="X31597" s="29"/>
    </row>
    <row r="31598" spans="23:24" ht="14.25">
      <c r="W31598" s="31"/>
      <c r="X31598" s="31"/>
    </row>
    <row r="31600" spans="23:24" ht="14.25">
      <c r="W31600" s="29"/>
      <c r="X31600" s="29"/>
    </row>
    <row r="31601" spans="23:24" ht="14.25">
      <c r="W31601" s="34"/>
      <c r="X31601" s="34"/>
    </row>
    <row r="31602" spans="23:24" ht="14.25">
      <c r="W31602" s="28"/>
      <c r="X31602" s="28"/>
    </row>
    <row r="31603" spans="23:24" ht="14.25">
      <c r="W31603" s="34"/>
      <c r="X31603" s="34"/>
    </row>
    <row r="31604" spans="23:24" ht="14.25">
      <c r="W31604" s="34"/>
      <c r="X31604" s="34"/>
    </row>
    <row r="31605" spans="23:24" ht="14.25">
      <c r="W31605" s="34"/>
      <c r="X31605" s="34"/>
    </row>
    <row r="31606" spans="23:24" ht="14.25">
      <c r="W31606" s="35"/>
      <c r="X31606" s="35"/>
    </row>
    <row r="31607" spans="23:24" ht="14.25">
      <c r="W31607" s="35"/>
      <c r="X31607" s="35"/>
    </row>
    <row r="31608" spans="23:24" ht="14.25">
      <c r="W31608" s="35"/>
      <c r="X31608" s="35"/>
    </row>
    <row r="31609" spans="23:24" ht="14.25">
      <c r="W31609" s="34"/>
      <c r="X31609" s="34"/>
    </row>
    <row r="31610" spans="23:24" ht="14.25">
      <c r="W31610" s="34"/>
      <c r="X31610" s="34"/>
    </row>
    <row r="31611" spans="23:24" ht="14.25">
      <c r="W31611" s="34"/>
      <c r="X31611" s="34"/>
    </row>
    <row r="31612" spans="23:24" ht="14.25">
      <c r="W31612" s="35"/>
      <c r="X31612" s="35"/>
    </row>
    <row r="31613" spans="23:24" ht="14.25">
      <c r="W31613" s="35"/>
      <c r="X31613" s="35"/>
    </row>
    <row r="31614" spans="23:24" ht="14.25">
      <c r="W31614" s="34"/>
      <c r="X31614" s="34"/>
    </row>
    <row r="31615" spans="23:24" ht="14.25">
      <c r="W31615" s="34"/>
      <c r="X31615" s="34"/>
    </row>
    <row r="31616" spans="23:24" ht="14.25">
      <c r="W31616" s="35"/>
      <c r="X31616" s="35"/>
    </row>
    <row r="31617" spans="23:24" ht="14.25">
      <c r="W31617" s="34"/>
      <c r="X31617" s="34"/>
    </row>
    <row r="31618" spans="23:24" ht="14.25">
      <c r="W31618" s="35"/>
      <c r="X31618" s="35"/>
    </row>
    <row r="31620" spans="23:24" ht="14.25">
      <c r="W31620" s="34"/>
      <c r="X31620" s="34"/>
    </row>
    <row r="31621" spans="23:24" ht="15" thickTop="1">
      <c r="W31621" s="35"/>
      <c r="X31621" s="35"/>
    </row>
    <row r="31622" spans="23:24" ht="15" thickTop="1">
      <c r="W31622" s="43"/>
      <c r="X31622" s="43"/>
    </row>
    <row r="31623" spans="23:24" ht="14.25">
      <c r="W31623" s="28"/>
      <c r="X31623" s="28"/>
    </row>
    <row r="31624" spans="23:24" ht="14.25">
      <c r="W31624" s="28"/>
      <c r="X31624" s="28"/>
    </row>
    <row r="31625" spans="23:24" ht="14.25">
      <c r="W31625" s="29"/>
      <c r="X31625" s="29"/>
    </row>
    <row r="31626" spans="23:24" ht="14.25">
      <c r="W31626" s="31"/>
      <c r="X31626" s="31"/>
    </row>
    <row r="31627" spans="23:24" ht="14.25">
      <c r="W31627" s="29"/>
      <c r="X31627" s="29"/>
    </row>
    <row r="31628" spans="23:24" ht="14.25">
      <c r="W31628" s="31"/>
      <c r="X31628" s="31"/>
    </row>
    <row r="31630" spans="23:24" ht="14.25">
      <c r="W31630" s="29"/>
      <c r="X31630" s="29"/>
    </row>
    <row r="31631" spans="23:24" ht="14.25">
      <c r="W31631" s="34"/>
      <c r="X31631" s="34"/>
    </row>
    <row r="31632" spans="23:24" ht="14.25">
      <c r="W31632" s="28"/>
      <c r="X31632" s="28"/>
    </row>
    <row r="31633" spans="23:24" ht="14.25">
      <c r="W31633" s="34"/>
      <c r="X31633" s="34"/>
    </row>
    <row r="31634" spans="23:24" ht="14.25">
      <c r="W31634" s="34"/>
      <c r="X31634" s="34"/>
    </row>
    <row r="31635" spans="23:24" ht="14.25">
      <c r="W31635" s="34"/>
      <c r="X31635" s="34"/>
    </row>
    <row r="31636" spans="23:24" ht="14.25">
      <c r="W31636" s="35"/>
      <c r="X31636" s="35"/>
    </row>
    <row r="31637" spans="23:24" ht="14.25">
      <c r="W31637" s="35"/>
      <c r="X31637" s="35"/>
    </row>
    <row r="31638" spans="23:24" ht="14.25">
      <c r="W31638" s="35"/>
      <c r="X31638" s="35"/>
    </row>
    <row r="31639" spans="23:24" ht="14.25">
      <c r="W31639" s="34"/>
      <c r="X31639" s="34"/>
    </row>
    <row r="31640" spans="23:24" ht="14.25">
      <c r="W31640" s="34"/>
      <c r="X31640" s="34"/>
    </row>
    <row r="31641" spans="23:24" ht="14.25">
      <c r="W31641" s="34"/>
      <c r="X31641" s="34"/>
    </row>
    <row r="31642" spans="23:24" ht="14.25">
      <c r="W31642" s="35"/>
      <c r="X31642" s="35"/>
    </row>
    <row r="31643" spans="23:24" ht="14.25">
      <c r="W31643" s="35"/>
      <c r="X31643" s="35"/>
    </row>
    <row r="31644" spans="23:24" ht="14.25">
      <c r="W31644" s="34"/>
      <c r="X31644" s="34"/>
    </row>
    <row r="31645" spans="23:24" ht="14.25">
      <c r="W31645" s="34"/>
      <c r="X31645" s="34"/>
    </row>
    <row r="31646" spans="23:24" ht="14.25">
      <c r="W31646" s="35"/>
      <c r="X31646" s="35"/>
    </row>
    <row r="31647" spans="23:24" ht="14.25">
      <c r="W31647" s="34"/>
      <c r="X31647" s="34"/>
    </row>
    <row r="31648" spans="23:24" ht="14.25">
      <c r="W31648" s="35"/>
      <c r="X31648" s="35"/>
    </row>
    <row r="31650" spans="23:24" ht="14.25">
      <c r="W31650" s="34"/>
      <c r="X31650" s="34"/>
    </row>
    <row r="31651" spans="23:24" ht="15" thickTop="1">
      <c r="W31651" s="35"/>
      <c r="X31651" s="35"/>
    </row>
    <row r="31652" spans="23:24" ht="15" thickTop="1">
      <c r="W31652" s="43"/>
      <c r="X31652" s="43"/>
    </row>
    <row r="31653" spans="23:24" ht="14.25">
      <c r="W31653" s="28"/>
      <c r="X31653" s="28"/>
    </row>
    <row r="31654" spans="23:24" ht="14.25">
      <c r="W31654" s="28"/>
      <c r="X31654" s="28"/>
    </row>
    <row r="31655" spans="23:24" ht="14.25">
      <c r="W31655" s="29"/>
      <c r="X31655" s="29"/>
    </row>
    <row r="31656" spans="23:24" ht="14.25">
      <c r="W31656" s="31"/>
      <c r="X31656" s="31"/>
    </row>
    <row r="31657" spans="23:24" ht="14.25">
      <c r="W31657" s="29"/>
      <c r="X31657" s="29"/>
    </row>
    <row r="31658" spans="23:24" ht="14.25">
      <c r="W31658" s="31"/>
      <c r="X31658" s="31"/>
    </row>
    <row r="31660" spans="23:24" ht="14.25">
      <c r="W31660" s="29"/>
      <c r="X31660" s="29"/>
    </row>
    <row r="31661" spans="23:24" ht="14.25">
      <c r="W31661" s="34"/>
      <c r="X31661" s="34"/>
    </row>
    <row r="31662" spans="23:24" ht="14.25">
      <c r="W31662" s="28"/>
      <c r="X31662" s="28"/>
    </row>
    <row r="31663" spans="23:24" ht="14.25">
      <c r="W31663" s="34"/>
      <c r="X31663" s="34"/>
    </row>
    <row r="31664" spans="23:24" ht="14.25">
      <c r="W31664" s="34"/>
      <c r="X31664" s="34"/>
    </row>
    <row r="31665" spans="23:24" ht="14.25">
      <c r="W31665" s="34"/>
      <c r="X31665" s="34"/>
    </row>
    <row r="31666" spans="23:24" ht="14.25">
      <c r="W31666" s="35"/>
      <c r="X31666" s="35"/>
    </row>
    <row r="31667" spans="23:24" ht="14.25">
      <c r="W31667" s="35"/>
      <c r="X31667" s="35"/>
    </row>
    <row r="31668" spans="23:24" ht="14.25">
      <c r="W31668" s="35"/>
      <c r="X31668" s="35"/>
    </row>
    <row r="31669" spans="23:24" ht="14.25">
      <c r="W31669" s="34"/>
      <c r="X31669" s="34"/>
    </row>
    <row r="31670" spans="23:24" ht="14.25">
      <c r="W31670" s="34"/>
      <c r="X31670" s="34"/>
    </row>
    <row r="31671" spans="23:24" ht="14.25">
      <c r="W31671" s="34"/>
      <c r="X31671" s="34"/>
    </row>
    <row r="31672" spans="23:24" ht="14.25">
      <c r="W31672" s="35"/>
      <c r="X31672" s="35"/>
    </row>
    <row r="31673" spans="23:24" ht="14.25">
      <c r="W31673" s="35"/>
      <c r="X31673" s="35"/>
    </row>
    <row r="31674" spans="23:24" ht="14.25">
      <c r="W31674" s="34"/>
      <c r="X31674" s="34"/>
    </row>
    <row r="31675" spans="23:24" ht="14.25">
      <c r="W31675" s="34"/>
      <c r="X31675" s="34"/>
    </row>
    <row r="31676" spans="23:24" ht="14.25">
      <c r="W31676" s="35"/>
      <c r="X31676" s="35"/>
    </row>
    <row r="31677" spans="23:24" ht="14.25">
      <c r="W31677" s="34"/>
      <c r="X31677" s="34"/>
    </row>
    <row r="31678" spans="23:24" ht="14.25">
      <c r="W31678" s="35"/>
      <c r="X31678" s="35"/>
    </row>
    <row r="31680" spans="23:24" ht="14.25">
      <c r="W31680" s="34"/>
      <c r="X31680" s="34"/>
    </row>
    <row r="31681" spans="23:24" ht="15" thickTop="1">
      <c r="W31681" s="35"/>
      <c r="X31681" s="35"/>
    </row>
    <row r="31682" spans="23:24" ht="15" thickTop="1">
      <c r="W31682" s="43"/>
      <c r="X31682" s="43"/>
    </row>
    <row r="31683" spans="23:24" ht="14.25">
      <c r="W31683" s="28"/>
      <c r="X31683" s="28"/>
    </row>
    <row r="31684" spans="23:24" ht="14.25">
      <c r="W31684" s="28"/>
      <c r="X31684" s="28"/>
    </row>
    <row r="31685" spans="23:24" ht="14.25">
      <c r="W31685" s="29"/>
      <c r="X31685" s="29"/>
    </row>
    <row r="31686" spans="23:24" ht="14.25">
      <c r="W31686" s="31"/>
      <c r="X31686" s="31"/>
    </row>
    <row r="31687" spans="23:24" ht="14.25">
      <c r="W31687" s="29"/>
      <c r="X31687" s="29"/>
    </row>
    <row r="31688" spans="23:24" ht="14.25">
      <c r="W31688" s="31"/>
      <c r="X31688" s="31"/>
    </row>
    <row r="31690" spans="23:24" ht="14.25">
      <c r="W31690" s="29"/>
      <c r="X31690" s="29"/>
    </row>
    <row r="31691" spans="23:24" ht="14.25">
      <c r="W31691" s="34"/>
      <c r="X31691" s="34"/>
    </row>
    <row r="31692" spans="23:24" ht="14.25">
      <c r="W31692" s="28"/>
      <c r="X31692" s="28"/>
    </row>
    <row r="31693" spans="23:24" ht="14.25">
      <c r="W31693" s="34"/>
      <c r="X31693" s="34"/>
    </row>
    <row r="31694" spans="23:24" ht="14.25">
      <c r="W31694" s="34"/>
      <c r="X31694" s="34"/>
    </row>
    <row r="31695" spans="23:24" ht="14.25">
      <c r="W31695" s="34"/>
      <c r="X31695" s="34"/>
    </row>
    <row r="31696" spans="23:24" ht="14.25">
      <c r="W31696" s="35"/>
      <c r="X31696" s="35"/>
    </row>
    <row r="31697" spans="23:24" ht="14.25">
      <c r="W31697" s="35"/>
      <c r="X31697" s="35"/>
    </row>
    <row r="31698" spans="23:24" ht="14.25">
      <c r="W31698" s="35"/>
      <c r="X31698" s="35"/>
    </row>
    <row r="31699" spans="23:24" ht="14.25">
      <c r="W31699" s="34"/>
      <c r="X31699" s="34"/>
    </row>
    <row r="31700" spans="23:24" ht="14.25">
      <c r="W31700" s="34"/>
      <c r="X31700" s="34"/>
    </row>
    <row r="31701" spans="23:24" ht="14.25">
      <c r="W31701" s="34"/>
      <c r="X31701" s="34"/>
    </row>
    <row r="31702" spans="23:24" ht="14.25">
      <c r="W31702" s="35"/>
      <c r="X31702" s="35"/>
    </row>
    <row r="31703" spans="23:24" ht="14.25">
      <c r="W31703" s="35"/>
      <c r="X31703" s="35"/>
    </row>
    <row r="31704" spans="23:24" ht="14.25">
      <c r="W31704" s="34"/>
      <c r="X31704" s="34"/>
    </row>
    <row r="31705" spans="23:24" ht="14.25">
      <c r="W31705" s="34"/>
      <c r="X31705" s="34"/>
    </row>
    <row r="31706" spans="23:24" ht="14.25">
      <c r="W31706" s="35"/>
      <c r="X31706" s="35"/>
    </row>
    <row r="31707" spans="23:24" ht="14.25">
      <c r="W31707" s="34"/>
      <c r="X31707" s="34"/>
    </row>
    <row r="31708" spans="23:24" ht="14.25">
      <c r="W31708" s="35"/>
      <c r="X31708" s="35"/>
    </row>
    <row r="31710" spans="23:24" ht="14.25">
      <c r="W31710" s="34"/>
      <c r="X31710" s="34"/>
    </row>
    <row r="31711" spans="23:24" ht="15" thickTop="1">
      <c r="W31711" s="35"/>
      <c r="X31711" s="35"/>
    </row>
    <row r="31712" spans="23:24" ht="15" thickTop="1">
      <c r="W31712" s="43"/>
      <c r="X31712" s="43"/>
    </row>
    <row r="31713" spans="23:24" ht="14.25">
      <c r="W31713" s="28"/>
      <c r="X31713" s="28"/>
    </row>
    <row r="31714" spans="23:24" ht="14.25">
      <c r="W31714" s="28"/>
      <c r="X31714" s="28"/>
    </row>
    <row r="31715" spans="23:24" ht="14.25">
      <c r="W31715" s="29"/>
      <c r="X31715" s="29"/>
    </row>
    <row r="31716" spans="23:24" ht="14.25">
      <c r="W31716" s="31"/>
      <c r="X31716" s="31"/>
    </row>
    <row r="31717" spans="23:24" ht="14.25">
      <c r="W31717" s="29"/>
      <c r="X31717" s="29"/>
    </row>
    <row r="31718" spans="23:24" ht="14.25">
      <c r="W31718" s="31"/>
      <c r="X31718" s="31"/>
    </row>
    <row r="31720" spans="23:24" ht="14.25">
      <c r="W31720" s="29"/>
      <c r="X31720" s="29"/>
    </row>
    <row r="31721" spans="23:24" ht="14.25">
      <c r="W31721" s="34"/>
      <c r="X31721" s="34"/>
    </row>
    <row r="31722" spans="23:24" ht="14.25">
      <c r="W31722" s="28"/>
      <c r="X31722" s="28"/>
    </row>
    <row r="31723" spans="23:24" ht="14.25">
      <c r="W31723" s="34"/>
      <c r="X31723" s="34"/>
    </row>
    <row r="31724" spans="23:24" ht="14.25">
      <c r="W31724" s="34"/>
      <c r="X31724" s="34"/>
    </row>
    <row r="31725" spans="23:24" ht="14.25">
      <c r="W31725" s="34"/>
      <c r="X31725" s="34"/>
    </row>
    <row r="31726" spans="23:24" ht="14.25">
      <c r="W31726" s="35"/>
      <c r="X31726" s="35"/>
    </row>
    <row r="31727" spans="23:24" ht="14.25">
      <c r="W31727" s="35"/>
      <c r="X31727" s="35"/>
    </row>
    <row r="31728" spans="23:24" ht="14.25">
      <c r="W31728" s="35"/>
      <c r="X31728" s="35"/>
    </row>
    <row r="31729" spans="23:24" ht="14.25">
      <c r="W31729" s="34"/>
      <c r="X31729" s="34"/>
    </row>
    <row r="31730" spans="23:24" ht="14.25">
      <c r="W31730" s="34"/>
      <c r="X31730" s="34"/>
    </row>
    <row r="31731" spans="23:24" ht="14.25">
      <c r="W31731" s="34"/>
      <c r="X31731" s="34"/>
    </row>
    <row r="31732" spans="23:24" ht="14.25">
      <c r="W31732" s="35"/>
      <c r="X31732" s="35"/>
    </row>
    <row r="31733" spans="23:24" ht="14.25">
      <c r="W31733" s="35"/>
      <c r="X31733" s="35"/>
    </row>
    <row r="31734" spans="23:24" ht="14.25">
      <c r="W31734" s="34"/>
      <c r="X31734" s="34"/>
    </row>
    <row r="31735" spans="23:24" ht="14.25">
      <c r="W31735" s="34"/>
      <c r="X31735" s="34"/>
    </row>
    <row r="31736" spans="23:24" ht="14.25">
      <c r="W31736" s="35"/>
      <c r="X31736" s="35"/>
    </row>
    <row r="31737" spans="23:24" ht="14.25">
      <c r="W31737" s="34"/>
      <c r="X31737" s="34"/>
    </row>
    <row r="31738" spans="23:24" ht="14.25">
      <c r="W31738" s="35"/>
      <c r="X31738" s="35"/>
    </row>
    <row r="31740" spans="23:24" ht="14.25">
      <c r="W31740" s="34"/>
      <c r="X31740" s="34"/>
    </row>
    <row r="31741" spans="23:24" ht="15" thickTop="1">
      <c r="W31741" s="35"/>
      <c r="X31741" s="35"/>
    </row>
    <row r="31742" spans="23:24" ht="15" thickTop="1">
      <c r="W31742" s="43"/>
      <c r="X31742" s="43"/>
    </row>
    <row r="31743" spans="23:24" ht="14.25">
      <c r="W31743" s="28"/>
      <c r="X31743" s="28"/>
    </row>
    <row r="31744" spans="23:24" ht="14.25">
      <c r="W31744" s="28"/>
      <c r="X31744" s="28"/>
    </row>
    <row r="31745" spans="23:24" ht="14.25">
      <c r="W31745" s="29"/>
      <c r="X31745" s="29"/>
    </row>
    <row r="31746" spans="23:24" ht="14.25">
      <c r="W31746" s="31"/>
      <c r="X31746" s="31"/>
    </row>
    <row r="31747" spans="23:24" ht="14.25">
      <c r="W31747" s="29"/>
      <c r="X31747" s="29"/>
    </row>
    <row r="31748" spans="23:24" ht="14.25">
      <c r="W31748" s="31"/>
      <c r="X31748" s="31"/>
    </row>
    <row r="31750" spans="23:24" ht="14.25">
      <c r="W31750" s="29"/>
      <c r="X31750" s="29"/>
    </row>
    <row r="31751" spans="23:24" ht="14.25">
      <c r="W31751" s="34"/>
      <c r="X31751" s="34"/>
    </row>
    <row r="31752" spans="23:24" ht="14.25">
      <c r="W31752" s="28"/>
      <c r="X31752" s="28"/>
    </row>
    <row r="31753" spans="23:24" ht="14.25">
      <c r="W31753" s="34"/>
      <c r="X31753" s="34"/>
    </row>
    <row r="31754" spans="23:24" ht="14.25">
      <c r="W31754" s="34"/>
      <c r="X31754" s="34"/>
    </row>
    <row r="31755" spans="23:24" ht="14.25">
      <c r="W31755" s="34"/>
      <c r="X31755" s="34"/>
    </row>
    <row r="31756" spans="23:24" ht="14.25">
      <c r="W31756" s="35"/>
      <c r="X31756" s="35"/>
    </row>
    <row r="31757" spans="23:24" ht="14.25">
      <c r="W31757" s="35"/>
      <c r="X31757" s="35"/>
    </row>
    <row r="31758" spans="23:24" ht="14.25">
      <c r="W31758" s="35"/>
      <c r="X31758" s="35"/>
    </row>
    <row r="31759" spans="23:24" ht="14.25">
      <c r="W31759" s="34"/>
      <c r="X31759" s="34"/>
    </row>
    <row r="31760" spans="23:24" ht="14.25">
      <c r="W31760" s="34"/>
      <c r="X31760" s="34"/>
    </row>
    <row r="31761" spans="23:24" ht="14.25">
      <c r="W31761" s="34"/>
      <c r="X31761" s="34"/>
    </row>
    <row r="31762" spans="23:24" ht="14.25">
      <c r="W31762" s="35"/>
      <c r="X31762" s="35"/>
    </row>
    <row r="31763" spans="23:24" ht="14.25">
      <c r="W31763" s="35"/>
      <c r="X31763" s="35"/>
    </row>
    <row r="31764" spans="23:24" ht="14.25">
      <c r="W31764" s="34"/>
      <c r="X31764" s="34"/>
    </row>
    <row r="31765" spans="23:24" ht="14.25">
      <c r="W31765" s="34"/>
      <c r="X31765" s="34"/>
    </row>
    <row r="31766" spans="23:24" ht="14.25">
      <c r="W31766" s="35"/>
      <c r="X31766" s="35"/>
    </row>
    <row r="31767" spans="23:24" ht="14.25">
      <c r="W31767" s="34"/>
      <c r="X31767" s="34"/>
    </row>
    <row r="31768" spans="23:24" ht="14.25">
      <c r="W31768" s="35"/>
      <c r="X31768" s="35"/>
    </row>
    <row r="31770" spans="23:24" ht="14.25">
      <c r="W31770" s="34"/>
      <c r="X31770" s="34"/>
    </row>
    <row r="31771" spans="23:24" ht="15" thickTop="1">
      <c r="W31771" s="35"/>
      <c r="X31771" s="35"/>
    </row>
    <row r="31772" spans="23:24" ht="15" thickTop="1">
      <c r="W31772" s="43"/>
      <c r="X31772" s="43"/>
    </row>
    <row r="31773" spans="23:24" ht="14.25">
      <c r="W31773" s="28"/>
      <c r="X31773" s="28"/>
    </row>
    <row r="31774" spans="23:24" ht="14.25">
      <c r="W31774" s="28"/>
      <c r="X31774" s="28"/>
    </row>
    <row r="31775" spans="23:24" ht="14.25">
      <c r="W31775" s="29"/>
      <c r="X31775" s="29"/>
    </row>
    <row r="31776" spans="23:24" ht="14.25">
      <c r="W31776" s="31"/>
      <c r="X31776" s="31"/>
    </row>
    <row r="31777" spans="23:24" ht="14.25">
      <c r="W31777" s="29"/>
      <c r="X31777" s="29"/>
    </row>
    <row r="31778" spans="23:24" ht="14.25">
      <c r="W31778" s="31"/>
      <c r="X31778" s="31"/>
    </row>
    <row r="31780" spans="23:24" ht="14.25">
      <c r="W31780" s="29"/>
      <c r="X31780" s="29"/>
    </row>
    <row r="31781" spans="23:24" ht="14.25">
      <c r="W31781" s="34"/>
      <c r="X31781" s="34"/>
    </row>
    <row r="31782" spans="23:24" ht="14.25">
      <c r="W31782" s="28"/>
      <c r="X31782" s="28"/>
    </row>
    <row r="31783" spans="23:24" ht="14.25">
      <c r="W31783" s="34"/>
      <c r="X31783" s="34"/>
    </row>
    <row r="31784" spans="23:24" ht="14.25">
      <c r="W31784" s="34"/>
      <c r="X31784" s="34"/>
    </row>
    <row r="31785" spans="23:24" ht="14.25">
      <c r="W31785" s="34"/>
      <c r="X31785" s="34"/>
    </row>
    <row r="31786" spans="23:24" ht="14.25">
      <c r="W31786" s="35"/>
      <c r="X31786" s="35"/>
    </row>
    <row r="31787" spans="23:24" ht="14.25">
      <c r="W31787" s="35"/>
      <c r="X31787" s="35"/>
    </row>
    <row r="31788" spans="23:24" ht="14.25">
      <c r="W31788" s="35"/>
      <c r="X31788" s="35"/>
    </row>
    <row r="31789" spans="23:24" ht="14.25">
      <c r="W31789" s="34"/>
      <c r="X31789" s="34"/>
    </row>
    <row r="31790" spans="23:24" ht="14.25">
      <c r="W31790" s="34"/>
      <c r="X31790" s="34"/>
    </row>
    <row r="31791" spans="23:24" ht="14.25">
      <c r="W31791" s="34"/>
      <c r="X31791" s="34"/>
    </row>
    <row r="31792" spans="23:24" ht="14.25">
      <c r="W31792" s="35"/>
      <c r="X31792" s="35"/>
    </row>
    <row r="31793" spans="23:24" ht="14.25">
      <c r="W31793" s="35"/>
      <c r="X31793" s="35"/>
    </row>
    <row r="31794" spans="23:24" ht="14.25">
      <c r="W31794" s="34"/>
      <c r="X31794" s="34"/>
    </row>
    <row r="31795" spans="23:24" ht="14.25">
      <c r="W31795" s="34"/>
      <c r="X31795" s="34"/>
    </row>
    <row r="31796" spans="23:24" ht="14.25">
      <c r="W31796" s="35"/>
      <c r="X31796" s="35"/>
    </row>
    <row r="31797" spans="23:24" ht="14.25">
      <c r="W31797" s="34"/>
      <c r="X31797" s="34"/>
    </row>
    <row r="31798" spans="23:24" ht="14.25">
      <c r="W31798" s="35"/>
      <c r="X31798" s="35"/>
    </row>
    <row r="31800" spans="23:24" ht="14.25">
      <c r="W31800" s="34"/>
      <c r="X31800" s="34"/>
    </row>
    <row r="31801" spans="23:24" ht="15" thickTop="1">
      <c r="W31801" s="35"/>
      <c r="X31801" s="35"/>
    </row>
    <row r="31802" spans="23:24" ht="15" thickTop="1">
      <c r="W31802" s="43"/>
      <c r="X31802" s="43"/>
    </row>
    <row r="31803" spans="23:24" ht="14.25">
      <c r="W31803" s="28"/>
      <c r="X31803" s="28"/>
    </row>
    <row r="31804" spans="23:24" ht="14.25">
      <c r="W31804" s="28"/>
      <c r="X31804" s="28"/>
    </row>
    <row r="31805" spans="23:24" ht="14.25">
      <c r="W31805" s="29"/>
      <c r="X31805" s="29"/>
    </row>
    <row r="31806" spans="23:24" ht="14.25">
      <c r="W31806" s="31"/>
      <c r="X31806" s="31"/>
    </row>
    <row r="31807" spans="23:24" ht="14.25">
      <c r="W31807" s="29"/>
      <c r="X31807" s="29"/>
    </row>
    <row r="31808" spans="23:24" ht="14.25">
      <c r="W31808" s="31"/>
      <c r="X31808" s="31"/>
    </row>
    <row r="31810" spans="23:24" ht="14.25">
      <c r="W31810" s="29"/>
      <c r="X31810" s="29"/>
    </row>
    <row r="31811" spans="23:24" ht="14.25">
      <c r="W31811" s="34"/>
      <c r="X31811" s="34"/>
    </row>
    <row r="31812" spans="23:24" ht="14.25">
      <c r="W31812" s="28"/>
      <c r="X31812" s="28"/>
    </row>
    <row r="31813" spans="23:24" ht="14.25">
      <c r="W31813" s="34"/>
      <c r="X31813" s="34"/>
    </row>
    <row r="31814" spans="23:24" ht="14.25">
      <c r="W31814" s="34"/>
      <c r="X31814" s="34"/>
    </row>
    <row r="31815" spans="23:24" ht="14.25">
      <c r="W31815" s="34"/>
      <c r="X31815" s="34"/>
    </row>
    <row r="31816" spans="23:24" ht="14.25">
      <c r="W31816" s="35"/>
      <c r="X31816" s="35"/>
    </row>
    <row r="31817" spans="23:24" ht="14.25">
      <c r="W31817" s="35"/>
      <c r="X31817" s="35"/>
    </row>
    <row r="31818" spans="23:24" ht="14.25">
      <c r="W31818" s="35"/>
      <c r="X31818" s="35"/>
    </row>
    <row r="31819" spans="23:24" ht="14.25">
      <c r="W31819" s="34"/>
      <c r="X31819" s="34"/>
    </row>
    <row r="31820" spans="23:24" ht="14.25">
      <c r="W31820" s="34"/>
      <c r="X31820" s="34"/>
    </row>
    <row r="31821" spans="23:24" ht="14.25">
      <c r="W31821" s="34"/>
      <c r="X31821" s="34"/>
    </row>
    <row r="31822" spans="23:24" ht="14.25">
      <c r="W31822" s="35"/>
      <c r="X31822" s="35"/>
    </row>
    <row r="31823" spans="23:24" ht="14.25">
      <c r="W31823" s="35"/>
      <c r="X31823" s="35"/>
    </row>
    <row r="31824" spans="23:24" ht="14.25">
      <c r="W31824" s="34"/>
      <c r="X31824" s="34"/>
    </row>
    <row r="31825" spans="23:24" ht="14.25">
      <c r="W31825" s="34"/>
      <c r="X31825" s="34"/>
    </row>
    <row r="31826" spans="23:24" ht="14.25">
      <c r="W31826" s="35"/>
      <c r="X31826" s="35"/>
    </row>
    <row r="31827" spans="23:24" ht="14.25">
      <c r="W31827" s="34"/>
      <c r="X31827" s="34"/>
    </row>
    <row r="31828" spans="23:24" ht="14.25">
      <c r="W31828" s="35"/>
      <c r="X31828" s="35"/>
    </row>
    <row r="31830" spans="23:24" ht="14.25">
      <c r="W31830" s="34"/>
      <c r="X31830" s="34"/>
    </row>
    <row r="31831" spans="23:24" ht="15" thickTop="1">
      <c r="W31831" s="35"/>
      <c r="X31831" s="35"/>
    </row>
    <row r="31832" spans="23:24" ht="15" thickTop="1">
      <c r="W31832" s="43"/>
      <c r="X31832" s="43"/>
    </row>
    <row r="31833" spans="23:24" ht="14.25">
      <c r="W31833" s="28"/>
      <c r="X31833" s="28"/>
    </row>
    <row r="31834" spans="23:24" ht="14.25">
      <c r="W31834" s="28"/>
      <c r="X31834" s="28"/>
    </row>
    <row r="31835" spans="23:24" ht="14.25">
      <c r="W31835" s="29"/>
      <c r="X31835" s="29"/>
    </row>
    <row r="31836" spans="23:24" ht="14.25">
      <c r="W31836" s="31"/>
      <c r="X31836" s="31"/>
    </row>
    <row r="31837" spans="23:24" ht="14.25">
      <c r="W31837" s="29"/>
      <c r="X31837" s="29"/>
    </row>
    <row r="31838" spans="23:24" ht="14.25">
      <c r="W31838" s="31"/>
      <c r="X31838" s="31"/>
    </row>
    <row r="31840" spans="23:24" ht="14.25">
      <c r="W31840" s="29"/>
      <c r="X31840" s="29"/>
    </row>
    <row r="31841" spans="23:24" ht="14.25">
      <c r="W31841" s="34"/>
      <c r="X31841" s="34"/>
    </row>
    <row r="31842" spans="23:24" ht="14.25">
      <c r="W31842" s="28"/>
      <c r="X31842" s="28"/>
    </row>
    <row r="31843" spans="23:24" ht="14.25">
      <c r="W31843" s="34"/>
      <c r="X31843" s="34"/>
    </row>
    <row r="31844" spans="23:24" ht="14.25">
      <c r="W31844" s="34"/>
      <c r="X31844" s="34"/>
    </row>
    <row r="31845" spans="23:24" ht="14.25">
      <c r="W31845" s="34"/>
      <c r="X31845" s="34"/>
    </row>
    <row r="31846" spans="23:24" ht="14.25">
      <c r="W31846" s="35"/>
      <c r="X31846" s="35"/>
    </row>
    <row r="31847" spans="23:24" ht="14.25">
      <c r="W31847" s="35"/>
      <c r="X31847" s="35"/>
    </row>
    <row r="31848" spans="23:24" ht="14.25">
      <c r="W31848" s="35"/>
      <c r="X31848" s="35"/>
    </row>
    <row r="31849" spans="23:24" ht="14.25">
      <c r="W31849" s="34"/>
      <c r="X31849" s="34"/>
    </row>
    <row r="31850" spans="23:24" ht="14.25">
      <c r="W31850" s="34"/>
      <c r="X31850" s="34"/>
    </row>
    <row r="31851" spans="23:24" ht="14.25">
      <c r="W31851" s="34"/>
      <c r="X31851" s="34"/>
    </row>
    <row r="31852" spans="23:24" ht="14.25">
      <c r="W31852" s="35"/>
      <c r="X31852" s="35"/>
    </row>
    <row r="31853" spans="23:24" ht="14.25">
      <c r="W31853" s="35"/>
      <c r="X31853" s="35"/>
    </row>
    <row r="31854" spans="23:24" ht="14.25">
      <c r="W31854" s="34"/>
      <c r="X31854" s="34"/>
    </row>
    <row r="31855" spans="23:24" ht="14.25">
      <c r="W31855" s="34"/>
      <c r="X31855" s="34"/>
    </row>
    <row r="31856" spans="23:24" ht="14.25">
      <c r="W31856" s="35"/>
      <c r="X31856" s="35"/>
    </row>
    <row r="31857" spans="23:24" ht="14.25">
      <c r="W31857" s="34"/>
      <c r="X31857" s="34"/>
    </row>
    <row r="31858" spans="23:24" ht="14.25">
      <c r="W31858" s="35"/>
      <c r="X31858" s="35"/>
    </row>
    <row r="31860" spans="23:24" ht="14.25">
      <c r="W31860" s="34"/>
      <c r="X31860" s="34"/>
    </row>
    <row r="31861" spans="23:24" ht="15" thickTop="1">
      <c r="W31861" s="35"/>
      <c r="X31861" s="35"/>
    </row>
    <row r="31862" spans="23:24" ht="15" thickTop="1">
      <c r="W31862" s="43"/>
      <c r="X31862" s="43"/>
    </row>
    <row r="31863" spans="23:24" ht="14.25">
      <c r="W31863" s="28"/>
      <c r="X31863" s="28"/>
    </row>
    <row r="31864" spans="23:24" ht="14.25">
      <c r="W31864" s="28"/>
      <c r="X31864" s="28"/>
    </row>
    <row r="31865" spans="23:24" ht="14.25">
      <c r="W31865" s="29"/>
      <c r="X31865" s="29"/>
    </row>
    <row r="31866" spans="23:24" ht="14.25">
      <c r="W31866" s="31"/>
      <c r="X31866" s="31"/>
    </row>
    <row r="31867" spans="23:24" ht="14.25">
      <c r="W31867" s="29"/>
      <c r="X31867" s="29"/>
    </row>
    <row r="31868" spans="23:24" ht="14.25">
      <c r="W31868" s="31"/>
      <c r="X31868" s="31"/>
    </row>
    <row r="31870" spans="23:24" ht="14.25">
      <c r="W31870" s="29"/>
      <c r="X31870" s="29"/>
    </row>
    <row r="31871" spans="23:24" ht="14.25">
      <c r="W31871" s="34"/>
      <c r="X31871" s="34"/>
    </row>
    <row r="31872" spans="23:24" ht="14.25">
      <c r="W31872" s="28"/>
      <c r="X31872" s="28"/>
    </row>
    <row r="31873" spans="23:24" ht="14.25">
      <c r="W31873" s="34"/>
      <c r="X31873" s="34"/>
    </row>
    <row r="31874" spans="23:24" ht="14.25">
      <c r="W31874" s="34"/>
      <c r="X31874" s="34"/>
    </row>
    <row r="31875" spans="23:24" ht="14.25">
      <c r="W31875" s="34"/>
      <c r="X31875" s="34"/>
    </row>
    <row r="31876" spans="23:24" ht="14.25">
      <c r="W31876" s="35"/>
      <c r="X31876" s="35"/>
    </row>
    <row r="31877" spans="23:24" ht="14.25">
      <c r="W31877" s="35"/>
      <c r="X31877" s="35"/>
    </row>
    <row r="31878" spans="23:24" ht="14.25">
      <c r="W31878" s="35"/>
      <c r="X31878" s="35"/>
    </row>
    <row r="31879" spans="23:24" ht="14.25">
      <c r="W31879" s="34"/>
      <c r="X31879" s="34"/>
    </row>
    <row r="31880" spans="23:24" ht="14.25">
      <c r="W31880" s="34"/>
      <c r="X31880" s="34"/>
    </row>
    <row r="31881" spans="23:24" ht="14.25">
      <c r="W31881" s="34"/>
      <c r="X31881" s="34"/>
    </row>
    <row r="31882" spans="23:24" ht="14.25">
      <c r="W31882" s="35"/>
      <c r="X31882" s="35"/>
    </row>
    <row r="31883" spans="23:24" ht="14.25">
      <c r="W31883" s="35"/>
      <c r="X31883" s="35"/>
    </row>
    <row r="31884" spans="23:24" ht="14.25">
      <c r="W31884" s="34"/>
      <c r="X31884" s="34"/>
    </row>
    <row r="31885" spans="23:24" ht="14.25">
      <c r="W31885" s="34"/>
      <c r="X31885" s="34"/>
    </row>
    <row r="31886" spans="23:24" ht="14.25">
      <c r="W31886" s="35"/>
      <c r="X31886" s="35"/>
    </row>
    <row r="31887" spans="23:24" ht="14.25">
      <c r="W31887" s="34"/>
      <c r="X31887" s="34"/>
    </row>
    <row r="31888" spans="23:24" ht="14.25">
      <c r="W31888" s="35"/>
      <c r="X31888" s="35"/>
    </row>
    <row r="31890" spans="23:24" ht="14.25">
      <c r="W31890" s="34"/>
      <c r="X31890" s="34"/>
    </row>
    <row r="31891" spans="23:24" ht="15" thickTop="1">
      <c r="W31891" s="35"/>
      <c r="X31891" s="35"/>
    </row>
    <row r="31892" spans="23:24" ht="15" thickTop="1">
      <c r="W31892" s="43"/>
      <c r="X31892" s="43"/>
    </row>
    <row r="31893" spans="23:24" ht="14.25">
      <c r="W31893" s="28"/>
      <c r="X31893" s="28"/>
    </row>
    <row r="31894" spans="23:24" ht="14.25">
      <c r="W31894" s="28"/>
      <c r="X31894" s="28"/>
    </row>
    <row r="31895" spans="23:24" ht="14.25">
      <c r="W31895" s="29"/>
      <c r="X31895" s="29"/>
    </row>
    <row r="31896" spans="23:24" ht="14.25">
      <c r="W31896" s="31"/>
      <c r="X31896" s="31"/>
    </row>
    <row r="31897" spans="23:24" ht="14.25">
      <c r="W31897" s="29"/>
      <c r="X31897" s="29"/>
    </row>
    <row r="31898" spans="23:24" ht="14.25">
      <c r="W31898" s="31"/>
      <c r="X31898" s="31"/>
    </row>
    <row r="31900" spans="23:24" ht="14.25">
      <c r="W31900" s="29"/>
      <c r="X31900" s="29"/>
    </row>
    <row r="31901" spans="23:24" ht="14.25">
      <c r="W31901" s="34"/>
      <c r="X31901" s="34"/>
    </row>
    <row r="31902" spans="23:24" ht="14.25">
      <c r="W31902" s="28"/>
      <c r="X31902" s="28"/>
    </row>
    <row r="31903" spans="23:24" ht="14.25">
      <c r="W31903" s="34"/>
      <c r="X31903" s="34"/>
    </row>
    <row r="31904" spans="23:24" ht="14.25">
      <c r="W31904" s="34"/>
      <c r="X31904" s="34"/>
    </row>
    <row r="31905" spans="23:24" ht="14.25">
      <c r="W31905" s="34"/>
      <c r="X31905" s="34"/>
    </row>
    <row r="31906" spans="23:24" ht="14.25">
      <c r="W31906" s="35"/>
      <c r="X31906" s="35"/>
    </row>
    <row r="31907" spans="23:24" ht="14.25">
      <c r="W31907" s="35"/>
      <c r="X31907" s="35"/>
    </row>
    <row r="31908" spans="23:24" ht="14.25">
      <c r="W31908" s="35"/>
      <c r="X31908" s="35"/>
    </row>
    <row r="31909" spans="23:24" ht="14.25">
      <c r="W31909" s="34"/>
      <c r="X31909" s="34"/>
    </row>
    <row r="31910" spans="23:24" ht="14.25">
      <c r="W31910" s="34"/>
      <c r="X31910" s="34"/>
    </row>
    <row r="31911" spans="23:24" ht="14.25">
      <c r="W31911" s="34"/>
      <c r="X31911" s="34"/>
    </row>
    <row r="31912" spans="23:24" ht="14.25">
      <c r="W31912" s="35"/>
      <c r="X31912" s="35"/>
    </row>
    <row r="31913" spans="23:24" ht="14.25">
      <c r="W31913" s="35"/>
      <c r="X31913" s="35"/>
    </row>
    <row r="31914" spans="23:24" ht="14.25">
      <c r="W31914" s="34"/>
      <c r="X31914" s="34"/>
    </row>
    <row r="31915" spans="23:24" ht="14.25">
      <c r="W31915" s="34"/>
      <c r="X31915" s="34"/>
    </row>
    <row r="31916" spans="23:24" ht="14.25">
      <c r="W31916" s="35"/>
      <c r="X31916" s="35"/>
    </row>
    <row r="31917" spans="23:24" ht="14.25">
      <c r="W31917" s="34"/>
      <c r="X31917" s="34"/>
    </row>
    <row r="31918" spans="23:24" ht="14.25">
      <c r="W31918" s="35"/>
      <c r="X31918" s="35"/>
    </row>
    <row r="31920" spans="23:24" ht="14.25">
      <c r="W31920" s="34"/>
      <c r="X31920" s="34"/>
    </row>
    <row r="31921" spans="23:24" ht="15" thickTop="1">
      <c r="W31921" s="35"/>
      <c r="X31921" s="35"/>
    </row>
    <row r="31922" spans="23:24" ht="15" thickTop="1">
      <c r="W31922" s="43"/>
      <c r="X31922" s="43"/>
    </row>
    <row r="31923" spans="23:24" ht="14.25">
      <c r="W31923" s="28"/>
      <c r="X31923" s="28"/>
    </row>
    <row r="31924" spans="23:24" ht="14.25">
      <c r="W31924" s="28"/>
      <c r="X31924" s="28"/>
    </row>
    <row r="31925" spans="23:24" ht="14.25">
      <c r="W31925" s="29"/>
      <c r="X31925" s="29"/>
    </row>
    <row r="31926" spans="23:24" ht="14.25">
      <c r="W31926" s="31"/>
      <c r="X31926" s="31"/>
    </row>
    <row r="31927" spans="23:24" ht="14.25">
      <c r="W31927" s="29"/>
      <c r="X31927" s="29"/>
    </row>
    <row r="31928" spans="23:24" ht="14.25">
      <c r="W31928" s="31"/>
      <c r="X31928" s="31"/>
    </row>
    <row r="31930" spans="23:24" ht="14.25">
      <c r="W31930" s="29"/>
      <c r="X31930" s="29"/>
    </row>
    <row r="31931" spans="23:24" ht="14.25">
      <c r="W31931" s="34"/>
      <c r="X31931" s="34"/>
    </row>
    <row r="31932" spans="23:24" ht="14.25">
      <c r="W31932" s="28"/>
      <c r="X31932" s="28"/>
    </row>
    <row r="31933" spans="23:24" ht="14.25">
      <c r="W31933" s="34"/>
      <c r="X31933" s="34"/>
    </row>
    <row r="31934" spans="23:24" ht="14.25">
      <c r="W31934" s="34"/>
      <c r="X31934" s="34"/>
    </row>
    <row r="31935" spans="23:24" ht="14.25">
      <c r="W31935" s="34"/>
      <c r="X31935" s="34"/>
    </row>
    <row r="31936" spans="23:24" ht="14.25">
      <c r="W31936" s="35"/>
      <c r="X31936" s="35"/>
    </row>
    <row r="31937" spans="23:24" ht="14.25">
      <c r="W31937" s="35"/>
      <c r="X31937" s="35"/>
    </row>
    <row r="31938" spans="23:24" ht="14.25">
      <c r="W31938" s="35"/>
      <c r="X31938" s="35"/>
    </row>
    <row r="31939" spans="23:24" ht="14.25">
      <c r="W31939" s="34"/>
      <c r="X31939" s="34"/>
    </row>
    <row r="31940" spans="23:24" ht="14.25">
      <c r="W31940" s="34"/>
      <c r="X31940" s="34"/>
    </row>
    <row r="31941" spans="23:24" ht="14.25">
      <c r="W31941" s="34"/>
      <c r="X31941" s="34"/>
    </row>
    <row r="31942" spans="23:24" ht="14.25">
      <c r="W31942" s="35"/>
      <c r="X31942" s="35"/>
    </row>
    <row r="31943" spans="23:24" ht="14.25">
      <c r="W31943" s="35"/>
      <c r="X31943" s="35"/>
    </row>
    <row r="31944" spans="23:24" ht="14.25">
      <c r="W31944" s="34"/>
      <c r="X31944" s="34"/>
    </row>
    <row r="31945" spans="23:24" ht="14.25">
      <c r="W31945" s="34"/>
      <c r="X31945" s="34"/>
    </row>
    <row r="31946" spans="23:24" ht="14.25">
      <c r="W31946" s="35"/>
      <c r="X31946" s="35"/>
    </row>
    <row r="31947" spans="23:24" ht="14.25">
      <c r="W31947" s="34"/>
      <c r="X31947" s="34"/>
    </row>
    <row r="31948" spans="23:24" ht="14.25">
      <c r="W31948" s="35"/>
      <c r="X31948" s="35"/>
    </row>
    <row r="31950" spans="23:24" ht="14.25">
      <c r="W31950" s="34"/>
      <c r="X31950" s="34"/>
    </row>
    <row r="31951" spans="23:24" ht="15" thickTop="1">
      <c r="W31951" s="35"/>
      <c r="X31951" s="35"/>
    </row>
    <row r="31952" spans="23:24" ht="15" thickTop="1">
      <c r="W31952" s="43"/>
      <c r="X31952" s="43"/>
    </row>
    <row r="31953" spans="23:24" ht="14.25">
      <c r="W31953" s="28"/>
      <c r="X31953" s="28"/>
    </row>
    <row r="31954" spans="23:24" ht="14.25">
      <c r="W31954" s="28"/>
      <c r="X31954" s="28"/>
    </row>
    <row r="31955" spans="23:24" ht="14.25">
      <c r="W31955" s="29"/>
      <c r="X31955" s="29"/>
    </row>
    <row r="31956" spans="23:24" ht="14.25">
      <c r="W31956" s="31"/>
      <c r="X31956" s="31"/>
    </row>
    <row r="31957" spans="23:24" ht="14.25">
      <c r="W31957" s="29"/>
      <c r="X31957" s="29"/>
    </row>
    <row r="31958" spans="23:24" ht="14.25">
      <c r="W31958" s="31"/>
      <c r="X31958" s="31"/>
    </row>
    <row r="31960" spans="23:24" ht="14.25">
      <c r="W31960" s="29"/>
      <c r="X31960" s="29"/>
    </row>
    <row r="31961" spans="23:24" ht="14.25">
      <c r="W31961" s="34"/>
      <c r="X31961" s="34"/>
    </row>
    <row r="31962" spans="23:24" ht="14.25">
      <c r="W31962" s="28"/>
      <c r="X31962" s="28"/>
    </row>
    <row r="31963" spans="23:24" ht="14.25">
      <c r="W31963" s="34"/>
      <c r="X31963" s="34"/>
    </row>
    <row r="31964" spans="23:24" ht="14.25">
      <c r="W31964" s="34"/>
      <c r="X31964" s="34"/>
    </row>
    <row r="31965" spans="23:24" ht="14.25">
      <c r="W31965" s="34"/>
      <c r="X31965" s="34"/>
    </row>
    <row r="31966" spans="23:24" ht="14.25">
      <c r="W31966" s="35"/>
      <c r="X31966" s="35"/>
    </row>
    <row r="31967" spans="23:24" ht="14.25">
      <c r="W31967" s="35"/>
      <c r="X31967" s="35"/>
    </row>
    <row r="31968" spans="23:24" ht="14.25">
      <c r="W31968" s="35"/>
      <c r="X31968" s="35"/>
    </row>
    <row r="31969" spans="23:24" ht="14.25">
      <c r="W31969" s="34"/>
      <c r="X31969" s="34"/>
    </row>
    <row r="31970" spans="23:24" ht="14.25">
      <c r="W31970" s="34"/>
      <c r="X31970" s="34"/>
    </row>
    <row r="31971" spans="23:24" ht="14.25">
      <c r="W31971" s="34"/>
      <c r="X31971" s="34"/>
    </row>
    <row r="31972" spans="23:24" ht="14.25">
      <c r="W31972" s="35"/>
      <c r="X31972" s="35"/>
    </row>
    <row r="31973" spans="23:24" ht="14.25">
      <c r="W31973" s="35"/>
      <c r="X31973" s="35"/>
    </row>
    <row r="31974" spans="23:24" ht="14.25">
      <c r="W31974" s="34"/>
      <c r="X31974" s="34"/>
    </row>
    <row r="31975" spans="23:24" ht="14.25">
      <c r="W31975" s="34"/>
      <c r="X31975" s="34"/>
    </row>
    <row r="31976" spans="23:24" ht="14.25">
      <c r="W31976" s="35"/>
      <c r="X31976" s="35"/>
    </row>
    <row r="31977" spans="23:24" ht="14.25">
      <c r="W31977" s="34"/>
      <c r="X31977" s="34"/>
    </row>
    <row r="31978" spans="23:24" ht="14.25">
      <c r="W31978" s="35"/>
      <c r="X31978" s="35"/>
    </row>
    <row r="31980" spans="23:24" ht="14.25">
      <c r="W31980" s="34"/>
      <c r="X31980" s="34"/>
    </row>
    <row r="31981" spans="23:24" ht="15" thickTop="1">
      <c r="W31981" s="35"/>
      <c r="X31981" s="35"/>
    </row>
    <row r="31982" spans="23:24" ht="15" thickTop="1">
      <c r="W31982" s="43"/>
      <c r="X31982" s="43"/>
    </row>
    <row r="31983" spans="23:24" ht="14.25">
      <c r="W31983" s="28"/>
      <c r="X31983" s="28"/>
    </row>
    <row r="31984" spans="23:24" ht="14.25">
      <c r="W31984" s="28"/>
      <c r="X31984" s="28"/>
    </row>
    <row r="31985" spans="23:24" ht="14.25">
      <c r="W31985" s="29"/>
      <c r="X31985" s="29"/>
    </row>
    <row r="31986" spans="23:24" ht="14.25">
      <c r="W31986" s="31"/>
      <c r="X31986" s="31"/>
    </row>
    <row r="31987" spans="23:24" ht="14.25">
      <c r="W31987" s="29"/>
      <c r="X31987" s="29"/>
    </row>
    <row r="31988" spans="23:24" ht="14.25">
      <c r="W31988" s="31"/>
      <c r="X31988" s="31"/>
    </row>
    <row r="31990" spans="23:24" ht="14.25">
      <c r="W31990" s="29"/>
      <c r="X31990" s="29"/>
    </row>
    <row r="31991" spans="23:24" ht="14.25">
      <c r="W31991" s="34"/>
      <c r="X31991" s="34"/>
    </row>
    <row r="31992" spans="23:24" ht="14.25">
      <c r="W31992" s="28"/>
      <c r="X31992" s="28"/>
    </row>
    <row r="31993" spans="23:24" ht="14.25">
      <c r="W31993" s="34"/>
      <c r="X31993" s="34"/>
    </row>
    <row r="31994" spans="23:24" ht="14.25">
      <c r="W31994" s="34"/>
      <c r="X31994" s="34"/>
    </row>
    <row r="31995" spans="23:24" ht="14.25">
      <c r="W31995" s="34"/>
      <c r="X31995" s="34"/>
    </row>
    <row r="31996" spans="23:24" ht="14.25">
      <c r="W31996" s="35"/>
      <c r="X31996" s="35"/>
    </row>
    <row r="31997" spans="23:24" ht="14.25">
      <c r="W31997" s="35"/>
      <c r="X31997" s="35"/>
    </row>
    <row r="31998" spans="23:24" ht="14.25">
      <c r="W31998" s="35"/>
      <c r="X31998" s="35"/>
    </row>
    <row r="31999" spans="23:24" ht="14.25">
      <c r="W31999" s="34"/>
      <c r="X31999" s="34"/>
    </row>
    <row r="32000" spans="23:24" ht="14.25">
      <c r="W32000" s="34"/>
      <c r="X32000" s="34"/>
    </row>
    <row r="32001" spans="23:24" ht="14.25">
      <c r="W32001" s="34"/>
      <c r="X32001" s="34"/>
    </row>
    <row r="32002" spans="23:24" ht="14.25">
      <c r="W32002" s="35"/>
      <c r="X32002" s="35"/>
    </row>
    <row r="32003" spans="23:24" ht="14.25">
      <c r="W32003" s="35"/>
      <c r="X32003" s="35"/>
    </row>
    <row r="32004" spans="23:24" ht="14.25">
      <c r="W32004" s="34"/>
      <c r="X32004" s="34"/>
    </row>
    <row r="32005" spans="23:24" ht="14.25">
      <c r="W32005" s="34"/>
      <c r="X32005" s="34"/>
    </row>
    <row r="32006" spans="23:24" ht="14.25">
      <c r="W32006" s="35"/>
      <c r="X32006" s="35"/>
    </row>
    <row r="32007" spans="23:24" ht="14.25">
      <c r="W32007" s="34"/>
      <c r="X32007" s="34"/>
    </row>
    <row r="32008" spans="23:24" ht="14.25">
      <c r="W32008" s="35"/>
      <c r="X32008" s="35"/>
    </row>
    <row r="32010" spans="23:24" ht="14.25">
      <c r="W32010" s="34"/>
      <c r="X32010" s="34"/>
    </row>
    <row r="32011" spans="23:24" ht="15" thickTop="1">
      <c r="W32011" s="35"/>
      <c r="X32011" s="35"/>
    </row>
    <row r="32012" spans="23:24" ht="15" thickTop="1">
      <c r="W32012" s="43"/>
      <c r="X32012" s="43"/>
    </row>
    <row r="32013" spans="23:24" ht="14.25">
      <c r="W32013" s="28"/>
      <c r="X32013" s="28"/>
    </row>
    <row r="32014" spans="23:24" ht="14.25">
      <c r="W32014" s="28"/>
      <c r="X32014" s="28"/>
    </row>
    <row r="32015" spans="23:24" ht="14.25">
      <c r="W32015" s="29"/>
      <c r="X32015" s="29"/>
    </row>
    <row r="32016" spans="23:24" ht="14.25">
      <c r="W32016" s="31"/>
      <c r="X32016" s="31"/>
    </row>
    <row r="32017" spans="23:24" ht="14.25">
      <c r="W32017" s="29"/>
      <c r="X32017" s="29"/>
    </row>
    <row r="32018" spans="23:24" ht="14.25">
      <c r="W32018" s="31"/>
      <c r="X32018" s="31"/>
    </row>
    <row r="32020" spans="23:24" ht="14.25">
      <c r="W32020" s="29"/>
      <c r="X32020" s="29"/>
    </row>
    <row r="32021" spans="23:24" ht="14.25">
      <c r="W32021" s="34"/>
      <c r="X32021" s="34"/>
    </row>
    <row r="32022" spans="23:24" ht="14.25">
      <c r="W32022" s="28"/>
      <c r="X32022" s="28"/>
    </row>
    <row r="32023" spans="23:24" ht="14.25">
      <c r="W32023" s="34"/>
      <c r="X32023" s="34"/>
    </row>
    <row r="32024" spans="23:24" ht="14.25">
      <c r="W32024" s="34"/>
      <c r="X32024" s="34"/>
    </row>
    <row r="32025" spans="23:24" ht="14.25">
      <c r="W32025" s="34"/>
      <c r="X32025" s="34"/>
    </row>
    <row r="32026" spans="23:24" ht="14.25">
      <c r="W32026" s="35"/>
      <c r="X32026" s="35"/>
    </row>
    <row r="32027" spans="23:24" ht="14.25">
      <c r="W32027" s="35"/>
      <c r="X32027" s="35"/>
    </row>
    <row r="32028" spans="23:24" ht="14.25">
      <c r="W32028" s="35"/>
      <c r="X32028" s="35"/>
    </row>
    <row r="32029" spans="23:24" ht="14.25">
      <c r="W32029" s="34"/>
      <c r="X32029" s="34"/>
    </row>
    <row r="32030" spans="23:24" ht="14.25">
      <c r="W32030" s="34"/>
      <c r="X32030" s="34"/>
    </row>
    <row r="32031" spans="23:24" ht="14.25">
      <c r="W32031" s="34"/>
      <c r="X32031" s="34"/>
    </row>
    <row r="32032" spans="23:24" ht="14.25">
      <c r="W32032" s="35"/>
      <c r="X32032" s="35"/>
    </row>
    <row r="32033" spans="23:24" ht="14.25">
      <c r="W32033" s="35"/>
      <c r="X32033" s="35"/>
    </row>
    <row r="32034" spans="23:24" ht="14.25">
      <c r="W32034" s="34"/>
      <c r="X32034" s="34"/>
    </row>
    <row r="32035" spans="23:24" ht="14.25">
      <c r="W32035" s="34"/>
      <c r="X32035" s="34"/>
    </row>
    <row r="32036" spans="23:24" ht="14.25">
      <c r="W32036" s="35"/>
      <c r="X32036" s="35"/>
    </row>
    <row r="32037" spans="23:24" ht="14.25">
      <c r="W32037" s="34"/>
      <c r="X32037" s="34"/>
    </row>
    <row r="32038" spans="23:24" ht="14.25">
      <c r="W32038" s="35"/>
      <c r="X32038" s="35"/>
    </row>
    <row r="32040" spans="23:24" ht="14.25">
      <c r="W32040" s="34"/>
      <c r="X32040" s="34"/>
    </row>
    <row r="32041" spans="23:24" ht="15" thickTop="1">
      <c r="W32041" s="35"/>
      <c r="X32041" s="35"/>
    </row>
    <row r="32042" spans="23:24" ht="15" thickTop="1">
      <c r="W32042" s="43"/>
      <c r="X32042" s="43"/>
    </row>
    <row r="32043" spans="23:24" ht="14.25">
      <c r="W32043" s="28"/>
      <c r="X32043" s="28"/>
    </row>
    <row r="32044" spans="23:24" ht="14.25">
      <c r="W32044" s="28"/>
      <c r="X32044" s="28"/>
    </row>
    <row r="32045" spans="23:24" ht="14.25">
      <c r="W32045" s="29"/>
      <c r="X32045" s="29"/>
    </row>
    <row r="32046" spans="23:24" ht="14.25">
      <c r="W32046" s="31"/>
      <c r="X32046" s="31"/>
    </row>
    <row r="32047" spans="23:24" ht="14.25">
      <c r="W32047" s="29"/>
      <c r="X32047" s="29"/>
    </row>
    <row r="32048" spans="23:24" ht="14.25">
      <c r="W32048" s="31"/>
      <c r="X32048" s="31"/>
    </row>
    <row r="32050" spans="23:24" ht="14.25">
      <c r="W32050" s="29"/>
      <c r="X32050" s="29"/>
    </row>
    <row r="32051" spans="23:24" ht="14.25">
      <c r="W32051" s="34"/>
      <c r="X32051" s="34"/>
    </row>
    <row r="32052" spans="23:24" ht="14.25">
      <c r="W32052" s="28"/>
      <c r="X32052" s="28"/>
    </row>
    <row r="32053" spans="23:24" ht="14.25">
      <c r="W32053" s="34"/>
      <c r="X32053" s="34"/>
    </row>
    <row r="32054" spans="23:24" ht="14.25">
      <c r="W32054" s="34"/>
      <c r="X32054" s="34"/>
    </row>
    <row r="32055" spans="23:24" ht="14.25">
      <c r="W32055" s="34"/>
      <c r="X32055" s="34"/>
    </row>
    <row r="32056" spans="23:24" ht="14.25">
      <c r="W32056" s="35"/>
      <c r="X32056" s="35"/>
    </row>
    <row r="32057" spans="23:24" ht="14.25">
      <c r="W32057" s="35"/>
      <c r="X32057" s="35"/>
    </row>
    <row r="32058" spans="23:24" ht="14.25">
      <c r="W32058" s="35"/>
      <c r="X32058" s="35"/>
    </row>
    <row r="32059" spans="23:24" ht="14.25">
      <c r="W32059" s="34"/>
      <c r="X32059" s="34"/>
    </row>
    <row r="32060" spans="23:24" ht="14.25">
      <c r="W32060" s="34"/>
      <c r="X32060" s="34"/>
    </row>
    <row r="32061" spans="23:24" ht="14.25">
      <c r="W32061" s="34"/>
      <c r="X32061" s="34"/>
    </row>
    <row r="32062" spans="23:24" ht="14.25">
      <c r="W32062" s="35"/>
      <c r="X32062" s="35"/>
    </row>
    <row r="32063" spans="23:24" ht="14.25">
      <c r="W32063" s="35"/>
      <c r="X32063" s="35"/>
    </row>
    <row r="32064" spans="23:24" ht="14.25">
      <c r="W32064" s="34"/>
      <c r="X32064" s="34"/>
    </row>
    <row r="32065" spans="23:24" ht="14.25">
      <c r="W32065" s="34"/>
      <c r="X32065" s="34"/>
    </row>
    <row r="32066" spans="23:24" ht="14.25">
      <c r="W32066" s="35"/>
      <c r="X32066" s="35"/>
    </row>
    <row r="32067" spans="23:24" ht="14.25">
      <c r="W32067" s="34"/>
      <c r="X32067" s="34"/>
    </row>
    <row r="32068" spans="23:24" ht="14.25">
      <c r="W32068" s="35"/>
      <c r="X32068" s="35"/>
    </row>
    <row r="32070" spans="23:24" ht="14.25">
      <c r="W32070" s="34"/>
      <c r="X32070" s="34"/>
    </row>
    <row r="32071" spans="23:24" ht="15" thickTop="1">
      <c r="W32071" s="35"/>
      <c r="X32071" s="35"/>
    </row>
    <row r="32072" spans="23:24" ht="15" thickTop="1">
      <c r="W32072" s="43"/>
      <c r="X32072" s="43"/>
    </row>
    <row r="32073" spans="23:24" ht="14.25">
      <c r="W32073" s="28"/>
      <c r="X32073" s="28"/>
    </row>
    <row r="32074" spans="23:24" ht="14.25">
      <c r="W32074" s="28"/>
      <c r="X32074" s="28"/>
    </row>
    <row r="32075" spans="23:24" ht="14.25">
      <c r="W32075" s="29"/>
      <c r="X32075" s="29"/>
    </row>
    <row r="32076" spans="23:24" ht="14.25">
      <c r="W32076" s="31"/>
      <c r="X32076" s="31"/>
    </row>
    <row r="32077" spans="23:24" ht="14.25">
      <c r="W32077" s="29"/>
      <c r="X32077" s="29"/>
    </row>
    <row r="32078" spans="23:24" ht="14.25">
      <c r="W32078" s="31"/>
      <c r="X32078" s="31"/>
    </row>
    <row r="32080" spans="23:24" ht="14.25">
      <c r="W32080" s="29"/>
      <c r="X32080" s="29"/>
    </row>
    <row r="32081" spans="23:24" ht="14.25">
      <c r="W32081" s="34"/>
      <c r="X32081" s="34"/>
    </row>
    <row r="32082" spans="23:24" ht="14.25">
      <c r="W32082" s="28"/>
      <c r="X32082" s="28"/>
    </row>
    <row r="32083" spans="23:24" ht="14.25">
      <c r="W32083" s="34"/>
      <c r="X32083" s="34"/>
    </row>
    <row r="32084" spans="23:24" ht="14.25">
      <c r="W32084" s="34"/>
      <c r="X32084" s="34"/>
    </row>
    <row r="32085" spans="23:24" ht="14.25">
      <c r="W32085" s="34"/>
      <c r="X32085" s="34"/>
    </row>
    <row r="32086" spans="23:24" ht="14.25">
      <c r="W32086" s="35"/>
      <c r="X32086" s="35"/>
    </row>
    <row r="32087" spans="23:24" ht="14.25">
      <c r="W32087" s="35"/>
      <c r="X32087" s="35"/>
    </row>
    <row r="32088" spans="23:24" ht="14.25">
      <c r="W32088" s="35"/>
      <c r="X32088" s="35"/>
    </row>
    <row r="32089" spans="23:24" ht="14.25">
      <c r="W32089" s="34"/>
      <c r="X32089" s="34"/>
    </row>
    <row r="32090" spans="23:24" ht="14.25">
      <c r="W32090" s="34"/>
      <c r="X32090" s="34"/>
    </row>
    <row r="32091" spans="23:24" ht="14.25">
      <c r="W32091" s="34"/>
      <c r="X32091" s="34"/>
    </row>
    <row r="32092" spans="23:24" ht="14.25">
      <c r="W32092" s="35"/>
      <c r="X32092" s="35"/>
    </row>
    <row r="32093" spans="23:24" ht="14.25">
      <c r="W32093" s="35"/>
      <c r="X32093" s="35"/>
    </row>
    <row r="32094" spans="23:24" ht="14.25">
      <c r="W32094" s="34"/>
      <c r="X32094" s="34"/>
    </row>
    <row r="32095" spans="23:24" ht="14.25">
      <c r="W32095" s="34"/>
      <c r="X32095" s="34"/>
    </row>
    <row r="32096" spans="23:24" ht="14.25">
      <c r="W32096" s="35"/>
      <c r="X32096" s="35"/>
    </row>
    <row r="32097" spans="23:24" ht="14.25">
      <c r="W32097" s="34"/>
      <c r="X32097" s="34"/>
    </row>
    <row r="32098" spans="23:24" ht="14.25">
      <c r="W32098" s="35"/>
      <c r="X32098" s="35"/>
    </row>
    <row r="32100" spans="23:24" ht="14.25">
      <c r="W32100" s="34"/>
      <c r="X32100" s="34"/>
    </row>
    <row r="32101" spans="23:24" ht="15" thickTop="1">
      <c r="W32101" s="35"/>
      <c r="X32101" s="35"/>
    </row>
    <row r="32102" spans="23:24" ht="15" thickTop="1">
      <c r="W32102" s="43"/>
      <c r="X32102" s="43"/>
    </row>
    <row r="32103" spans="23:24" ht="14.25">
      <c r="W32103" s="28"/>
      <c r="X32103" s="28"/>
    </row>
    <row r="32104" spans="23:24" ht="14.25">
      <c r="W32104" s="28"/>
      <c r="X32104" s="28"/>
    </row>
    <row r="32105" spans="23:24" ht="14.25">
      <c r="W32105" s="29"/>
      <c r="X32105" s="29"/>
    </row>
    <row r="32106" spans="23:24" ht="14.25">
      <c r="W32106" s="31"/>
      <c r="X32106" s="31"/>
    </row>
    <row r="32107" spans="23:24" ht="14.25">
      <c r="W32107" s="29"/>
      <c r="X32107" s="29"/>
    </row>
    <row r="32108" spans="23:24" ht="14.25">
      <c r="W32108" s="31"/>
      <c r="X32108" s="31"/>
    </row>
    <row r="32110" spans="23:24" ht="14.25">
      <c r="W32110" s="29"/>
      <c r="X32110" s="29"/>
    </row>
    <row r="32111" spans="23:24" ht="14.25">
      <c r="W32111" s="34"/>
      <c r="X32111" s="34"/>
    </row>
    <row r="32112" spans="23:24" ht="14.25">
      <c r="W32112" s="28"/>
      <c r="X32112" s="28"/>
    </row>
    <row r="32113" spans="23:24" ht="14.25">
      <c r="W32113" s="34"/>
      <c r="X32113" s="34"/>
    </row>
    <row r="32114" spans="23:24" ht="14.25">
      <c r="W32114" s="34"/>
      <c r="X32114" s="34"/>
    </row>
    <row r="32115" spans="23:24" ht="14.25">
      <c r="W32115" s="34"/>
      <c r="X32115" s="34"/>
    </row>
    <row r="32116" spans="23:24" ht="14.25">
      <c r="W32116" s="35"/>
      <c r="X32116" s="35"/>
    </row>
    <row r="32117" spans="23:24" ht="14.25">
      <c r="W32117" s="35"/>
      <c r="X32117" s="35"/>
    </row>
    <row r="32118" spans="23:24" ht="14.25">
      <c r="W32118" s="35"/>
      <c r="X32118" s="35"/>
    </row>
    <row r="32119" spans="23:24" ht="14.25">
      <c r="W32119" s="34"/>
      <c r="X32119" s="34"/>
    </row>
    <row r="32120" spans="23:24" ht="14.25">
      <c r="W32120" s="34"/>
      <c r="X32120" s="34"/>
    </row>
    <row r="32121" spans="23:24" ht="14.25">
      <c r="W32121" s="34"/>
      <c r="X32121" s="34"/>
    </row>
    <row r="32122" spans="23:24" ht="14.25">
      <c r="W32122" s="35"/>
      <c r="X32122" s="35"/>
    </row>
    <row r="32123" spans="23:24" ht="14.25">
      <c r="W32123" s="35"/>
      <c r="X32123" s="35"/>
    </row>
    <row r="32124" spans="23:24" ht="14.25">
      <c r="W32124" s="34"/>
      <c r="X32124" s="34"/>
    </row>
    <row r="32125" spans="23:24" ht="14.25">
      <c r="W32125" s="34"/>
      <c r="X32125" s="34"/>
    </row>
    <row r="32126" spans="23:24" ht="14.25">
      <c r="W32126" s="35"/>
      <c r="X32126" s="35"/>
    </row>
    <row r="32127" spans="23:24" ht="14.25">
      <c r="W32127" s="34"/>
      <c r="X32127" s="34"/>
    </row>
    <row r="32128" spans="23:24" ht="14.25">
      <c r="W32128" s="35"/>
      <c r="X32128" s="35"/>
    </row>
    <row r="32130" spans="23:24" ht="14.25">
      <c r="W32130" s="34"/>
      <c r="X32130" s="34"/>
    </row>
    <row r="32131" spans="23:24" ht="15" thickTop="1">
      <c r="W32131" s="35"/>
      <c r="X32131" s="35"/>
    </row>
    <row r="32132" spans="23:24" ht="15" thickTop="1">
      <c r="W32132" s="43"/>
      <c r="X32132" s="43"/>
    </row>
    <row r="32133" spans="23:24" ht="14.25">
      <c r="W32133" s="28"/>
      <c r="X32133" s="28"/>
    </row>
    <row r="32134" spans="23:24" ht="14.25">
      <c r="W32134" s="28"/>
      <c r="X32134" s="28"/>
    </row>
    <row r="32135" spans="23:24" ht="14.25">
      <c r="W32135" s="29"/>
      <c r="X32135" s="29"/>
    </row>
    <row r="32136" spans="23:24" ht="14.25">
      <c r="W32136" s="31"/>
      <c r="X32136" s="31"/>
    </row>
    <row r="32137" spans="23:24" ht="14.25">
      <c r="W32137" s="29"/>
      <c r="X32137" s="29"/>
    </row>
    <row r="32138" spans="23:24" ht="14.25">
      <c r="W32138" s="31"/>
      <c r="X32138" s="31"/>
    </row>
    <row r="32140" spans="23:24" ht="14.25">
      <c r="W32140" s="29"/>
      <c r="X32140" s="29"/>
    </row>
    <row r="32141" spans="23:24" ht="14.25">
      <c r="W32141" s="34"/>
      <c r="X32141" s="34"/>
    </row>
    <row r="32142" spans="23:24" ht="14.25">
      <c r="W32142" s="28"/>
      <c r="X32142" s="28"/>
    </row>
    <row r="32143" spans="23:24" ht="14.25">
      <c r="W32143" s="34"/>
      <c r="X32143" s="34"/>
    </row>
    <row r="32144" spans="23:24" ht="14.25">
      <c r="W32144" s="34"/>
      <c r="X32144" s="34"/>
    </row>
    <row r="32145" spans="23:24" ht="14.25">
      <c r="W32145" s="34"/>
      <c r="X32145" s="34"/>
    </row>
    <row r="32146" spans="23:24" ht="14.25">
      <c r="W32146" s="35"/>
      <c r="X32146" s="35"/>
    </row>
    <row r="32147" spans="23:24" ht="14.25">
      <c r="W32147" s="35"/>
      <c r="X32147" s="35"/>
    </row>
    <row r="32148" spans="23:24" ht="14.25">
      <c r="W32148" s="35"/>
      <c r="X32148" s="35"/>
    </row>
    <row r="32149" spans="23:24" ht="14.25">
      <c r="W32149" s="34"/>
      <c r="X32149" s="34"/>
    </row>
    <row r="32150" spans="23:24" ht="14.25">
      <c r="W32150" s="34"/>
      <c r="X32150" s="34"/>
    </row>
    <row r="32151" spans="23:24" ht="14.25">
      <c r="W32151" s="34"/>
      <c r="X32151" s="34"/>
    </row>
    <row r="32152" spans="23:24" ht="14.25">
      <c r="W32152" s="35"/>
      <c r="X32152" s="35"/>
    </row>
    <row r="32153" spans="23:24" ht="14.25">
      <c r="W32153" s="35"/>
      <c r="X32153" s="35"/>
    </row>
    <row r="32154" spans="23:24" ht="14.25">
      <c r="W32154" s="34"/>
      <c r="X32154" s="34"/>
    </row>
    <row r="32155" spans="23:24" ht="14.25">
      <c r="W32155" s="34"/>
      <c r="X32155" s="34"/>
    </row>
    <row r="32156" spans="23:24" ht="14.25">
      <c r="W32156" s="35"/>
      <c r="X32156" s="35"/>
    </row>
    <row r="32157" spans="23:24" ht="14.25">
      <c r="W32157" s="34"/>
      <c r="X32157" s="34"/>
    </row>
    <row r="32158" spans="23:24" ht="14.25">
      <c r="W32158" s="35"/>
      <c r="X32158" s="35"/>
    </row>
    <row r="32160" spans="23:24" ht="14.25">
      <c r="W32160" s="34"/>
      <c r="X32160" s="34"/>
    </row>
    <row r="32161" spans="23:24" ht="15" thickTop="1">
      <c r="W32161" s="35"/>
      <c r="X32161" s="35"/>
    </row>
    <row r="32162" spans="23:24" ht="15" thickTop="1">
      <c r="W32162" s="43"/>
      <c r="X32162" s="43"/>
    </row>
    <row r="32163" spans="23:24" ht="14.25">
      <c r="W32163" s="28"/>
      <c r="X32163" s="28"/>
    </row>
    <row r="32164" spans="23:24" ht="14.25">
      <c r="W32164" s="28"/>
      <c r="X32164" s="28"/>
    </row>
    <row r="32165" spans="23:24" ht="14.25">
      <c r="W32165" s="29"/>
      <c r="X32165" s="29"/>
    </row>
    <row r="32166" spans="23:24" ht="14.25">
      <c r="W32166" s="31"/>
      <c r="X32166" s="31"/>
    </row>
    <row r="32167" spans="23:24" ht="14.25">
      <c r="W32167" s="29"/>
      <c r="X32167" s="29"/>
    </row>
    <row r="32168" spans="23:24" ht="14.25">
      <c r="W32168" s="31"/>
      <c r="X32168" s="31"/>
    </row>
    <row r="32170" spans="23:24" ht="14.25">
      <c r="W32170" s="29"/>
      <c r="X32170" s="29"/>
    </row>
    <row r="32171" spans="23:24" ht="14.25">
      <c r="W32171" s="34"/>
      <c r="X32171" s="34"/>
    </row>
    <row r="32172" spans="23:24" ht="14.25">
      <c r="W32172" s="28"/>
      <c r="X32172" s="28"/>
    </row>
    <row r="32173" spans="23:24" ht="14.25">
      <c r="W32173" s="34"/>
      <c r="X32173" s="34"/>
    </row>
    <row r="32174" spans="23:24" ht="14.25">
      <c r="W32174" s="34"/>
      <c r="X32174" s="34"/>
    </row>
    <row r="32175" spans="23:24" ht="14.25">
      <c r="W32175" s="34"/>
      <c r="X32175" s="34"/>
    </row>
    <row r="32176" spans="23:24" ht="14.25">
      <c r="W32176" s="35"/>
      <c r="X32176" s="35"/>
    </row>
    <row r="32177" spans="23:24" ht="14.25">
      <c r="W32177" s="35"/>
      <c r="X32177" s="35"/>
    </row>
    <row r="32178" spans="23:24" ht="14.25">
      <c r="W32178" s="35"/>
      <c r="X32178" s="35"/>
    </row>
    <row r="32179" spans="23:24" ht="14.25">
      <c r="W32179" s="34"/>
      <c r="X32179" s="34"/>
    </row>
    <row r="32180" spans="23:24" ht="14.25">
      <c r="W32180" s="34"/>
      <c r="X32180" s="34"/>
    </row>
    <row r="32181" spans="23:24" ht="14.25">
      <c r="W32181" s="34"/>
      <c r="X32181" s="34"/>
    </row>
    <row r="32182" spans="23:24" ht="14.25">
      <c r="W32182" s="35"/>
      <c r="X32182" s="35"/>
    </row>
    <row r="32183" spans="23:24" ht="14.25">
      <c r="W32183" s="35"/>
      <c r="X32183" s="35"/>
    </row>
    <row r="32184" spans="23:24" ht="14.25">
      <c r="W32184" s="34"/>
      <c r="X32184" s="34"/>
    </row>
    <row r="32185" spans="23:24" ht="14.25">
      <c r="W32185" s="34"/>
      <c r="X32185" s="34"/>
    </row>
    <row r="32186" spans="23:24" ht="14.25">
      <c r="W32186" s="35"/>
      <c r="X32186" s="35"/>
    </row>
    <row r="32187" spans="23:24" ht="14.25">
      <c r="W32187" s="34"/>
      <c r="X32187" s="34"/>
    </row>
    <row r="32188" spans="23:24" ht="14.25">
      <c r="W32188" s="35"/>
      <c r="X32188" s="35"/>
    </row>
    <row r="32190" spans="23:24" ht="14.25">
      <c r="W32190" s="34"/>
      <c r="X32190" s="34"/>
    </row>
    <row r="32191" spans="23:24" ht="15" thickTop="1">
      <c r="W32191" s="35"/>
      <c r="X32191" s="35"/>
    </row>
    <row r="32192" spans="23:24" ht="15" thickTop="1">
      <c r="W32192" s="43"/>
      <c r="X32192" s="43"/>
    </row>
    <row r="32193" spans="23:24" ht="14.25">
      <c r="W32193" s="28"/>
      <c r="X32193" s="28"/>
    </row>
    <row r="32194" spans="23:24" ht="14.25">
      <c r="W32194" s="28"/>
      <c r="X32194" s="28"/>
    </row>
    <row r="32195" spans="23:24" ht="14.25">
      <c r="W32195" s="29"/>
      <c r="X32195" s="29"/>
    </row>
    <row r="32196" spans="23:24" ht="14.25">
      <c r="W32196" s="31"/>
      <c r="X32196" s="31"/>
    </row>
    <row r="32197" spans="23:24" ht="14.25">
      <c r="W32197" s="29"/>
      <c r="X32197" s="29"/>
    </row>
    <row r="32198" spans="23:24" ht="14.25">
      <c r="W32198" s="31"/>
      <c r="X32198" s="31"/>
    </row>
    <row r="32200" spans="23:24" ht="14.25">
      <c r="W32200" s="29"/>
      <c r="X32200" s="29"/>
    </row>
    <row r="32201" spans="23:24" ht="14.25">
      <c r="W32201" s="34"/>
      <c r="X32201" s="34"/>
    </row>
    <row r="32202" spans="23:24" ht="14.25">
      <c r="W32202" s="28"/>
      <c r="X32202" s="28"/>
    </row>
    <row r="32203" spans="23:24" ht="14.25">
      <c r="W32203" s="34"/>
      <c r="X32203" s="34"/>
    </row>
    <row r="32204" spans="23:24" ht="14.25">
      <c r="W32204" s="34"/>
      <c r="X32204" s="34"/>
    </row>
    <row r="32205" spans="23:24" ht="14.25">
      <c r="W32205" s="34"/>
      <c r="X32205" s="34"/>
    </row>
    <row r="32206" spans="23:24" ht="14.25">
      <c r="W32206" s="35"/>
      <c r="X32206" s="35"/>
    </row>
    <row r="32207" spans="23:24" ht="14.25">
      <c r="W32207" s="35"/>
      <c r="X32207" s="35"/>
    </row>
    <row r="32208" spans="23:24" ht="14.25">
      <c r="W32208" s="35"/>
      <c r="X32208" s="35"/>
    </row>
    <row r="32209" spans="23:24" ht="14.25">
      <c r="W32209" s="34"/>
      <c r="X32209" s="34"/>
    </row>
    <row r="32210" spans="23:24" ht="14.25">
      <c r="W32210" s="34"/>
      <c r="X32210" s="34"/>
    </row>
    <row r="32211" spans="23:24" ht="14.25">
      <c r="W32211" s="34"/>
      <c r="X32211" s="34"/>
    </row>
    <row r="32212" spans="23:24" ht="14.25">
      <c r="W32212" s="35"/>
      <c r="X32212" s="35"/>
    </row>
    <row r="32213" spans="23:24" ht="14.25">
      <c r="W32213" s="35"/>
      <c r="X32213" s="35"/>
    </row>
    <row r="32214" spans="23:24" ht="14.25">
      <c r="W32214" s="34"/>
      <c r="X32214" s="34"/>
    </row>
    <row r="32215" spans="23:24" ht="14.25">
      <c r="W32215" s="34"/>
      <c r="X32215" s="34"/>
    </row>
    <row r="32216" spans="23:24" ht="14.25">
      <c r="W32216" s="35"/>
      <c r="X32216" s="35"/>
    </row>
    <row r="32217" spans="23:24" ht="14.25">
      <c r="W32217" s="34"/>
      <c r="X32217" s="34"/>
    </row>
    <row r="32218" spans="23:24" ht="14.25">
      <c r="W32218" s="35"/>
      <c r="X32218" s="35"/>
    </row>
    <row r="32220" spans="23:24" ht="14.25">
      <c r="W32220" s="34"/>
      <c r="X32220" s="34"/>
    </row>
    <row r="32221" spans="23:24" ht="15" thickTop="1">
      <c r="W32221" s="35"/>
      <c r="X32221" s="35"/>
    </row>
    <row r="32222" spans="23:24" ht="15" thickTop="1">
      <c r="W32222" s="43"/>
      <c r="X32222" s="43"/>
    </row>
    <row r="32223" spans="23:24" ht="14.25">
      <c r="W32223" s="28"/>
      <c r="X32223" s="28"/>
    </row>
    <row r="32224" spans="23:24" ht="14.25">
      <c r="W32224" s="28"/>
      <c r="X32224" s="28"/>
    </row>
    <row r="32225" spans="23:24" ht="14.25">
      <c r="W32225" s="29"/>
      <c r="X32225" s="29"/>
    </row>
    <row r="32226" spans="23:24" ht="14.25">
      <c r="W32226" s="31"/>
      <c r="X32226" s="31"/>
    </row>
    <row r="32227" spans="23:24" ht="14.25">
      <c r="W32227" s="29"/>
      <c r="X32227" s="29"/>
    </row>
    <row r="32228" spans="23:24" ht="14.25">
      <c r="W32228" s="31"/>
      <c r="X32228" s="31"/>
    </row>
    <row r="32230" spans="23:24" ht="14.25">
      <c r="W32230" s="29"/>
      <c r="X32230" s="29"/>
    </row>
    <row r="32231" spans="23:24" ht="14.25">
      <c r="W32231" s="34"/>
      <c r="X32231" s="34"/>
    </row>
    <row r="32232" spans="23:24" ht="14.25">
      <c r="W32232" s="28"/>
      <c r="X32232" s="28"/>
    </row>
    <row r="32233" spans="23:24" ht="14.25">
      <c r="W32233" s="34"/>
      <c r="X32233" s="34"/>
    </row>
    <row r="32234" spans="23:24" ht="14.25">
      <c r="W32234" s="34"/>
      <c r="X32234" s="34"/>
    </row>
    <row r="32235" spans="23:24" ht="14.25">
      <c r="W32235" s="34"/>
      <c r="X32235" s="34"/>
    </row>
    <row r="32236" spans="23:24" ht="14.25">
      <c r="W32236" s="35"/>
      <c r="X32236" s="35"/>
    </row>
    <row r="32237" spans="23:24" ht="14.25">
      <c r="W32237" s="35"/>
      <c r="X32237" s="35"/>
    </row>
    <row r="32238" spans="23:24" ht="14.25">
      <c r="W32238" s="35"/>
      <c r="X32238" s="35"/>
    </row>
    <row r="32239" spans="23:24" ht="14.25">
      <c r="W32239" s="34"/>
      <c r="X32239" s="34"/>
    </row>
    <row r="32240" spans="23:24" ht="14.25">
      <c r="W32240" s="34"/>
      <c r="X32240" s="34"/>
    </row>
    <row r="32241" spans="23:24" ht="14.25">
      <c r="W32241" s="34"/>
      <c r="X32241" s="34"/>
    </row>
    <row r="32242" spans="23:24" ht="14.25">
      <c r="W32242" s="35"/>
      <c r="X32242" s="35"/>
    </row>
    <row r="32243" spans="23:24" ht="14.25">
      <c r="W32243" s="35"/>
      <c r="X32243" s="35"/>
    </row>
    <row r="32244" spans="23:24" ht="14.25">
      <c r="W32244" s="34"/>
      <c r="X32244" s="34"/>
    </row>
    <row r="32245" spans="23:24" ht="14.25">
      <c r="W32245" s="34"/>
      <c r="X32245" s="34"/>
    </row>
    <row r="32246" spans="23:24" ht="14.25">
      <c r="W32246" s="35"/>
      <c r="X32246" s="35"/>
    </row>
    <row r="32247" spans="23:24" ht="14.25">
      <c r="W32247" s="34"/>
      <c r="X32247" s="34"/>
    </row>
    <row r="32248" spans="23:24" ht="14.25">
      <c r="W32248" s="35"/>
      <c r="X32248" s="35"/>
    </row>
    <row r="32250" spans="23:24" ht="14.25">
      <c r="W32250" s="34"/>
      <c r="X32250" s="34"/>
    </row>
    <row r="32251" spans="23:24" ht="15" thickTop="1">
      <c r="W32251" s="35"/>
      <c r="X32251" s="35"/>
    </row>
    <row r="32252" spans="23:24" ht="15" thickTop="1">
      <c r="W32252" s="43"/>
      <c r="X32252" s="43"/>
    </row>
    <row r="32253" spans="23:24" ht="14.25">
      <c r="W32253" s="28"/>
      <c r="X32253" s="28"/>
    </row>
    <row r="32254" spans="23:24" ht="14.25">
      <c r="W32254" s="28"/>
      <c r="X32254" s="28"/>
    </row>
    <row r="32255" spans="23:24" ht="14.25">
      <c r="W32255" s="29"/>
      <c r="X32255" s="29"/>
    </row>
    <row r="32256" spans="23:24" ht="14.25">
      <c r="W32256" s="31"/>
      <c r="X32256" s="31"/>
    </row>
    <row r="32257" spans="23:24" ht="14.25">
      <c r="W32257" s="29"/>
      <c r="X32257" s="29"/>
    </row>
    <row r="32258" spans="23:24" ht="14.25">
      <c r="W32258" s="31"/>
      <c r="X32258" s="31"/>
    </row>
    <row r="32260" spans="23:24" ht="14.25">
      <c r="W32260" s="29"/>
      <c r="X32260" s="29"/>
    </row>
    <row r="32261" spans="23:24" ht="14.25">
      <c r="W32261" s="34"/>
      <c r="X32261" s="34"/>
    </row>
    <row r="32262" spans="23:24" ht="14.25">
      <c r="W32262" s="28"/>
      <c r="X32262" s="28"/>
    </row>
    <row r="32263" spans="23:24" ht="14.25">
      <c r="W32263" s="34"/>
      <c r="X32263" s="34"/>
    </row>
    <row r="32264" spans="23:24" ht="14.25">
      <c r="W32264" s="34"/>
      <c r="X32264" s="34"/>
    </row>
    <row r="32265" spans="23:24" ht="14.25">
      <c r="W32265" s="34"/>
      <c r="X32265" s="34"/>
    </row>
    <row r="32266" spans="23:24" ht="14.25">
      <c r="W32266" s="35"/>
      <c r="X32266" s="35"/>
    </row>
    <row r="32267" spans="23:24" ht="14.25">
      <c r="W32267" s="35"/>
      <c r="X32267" s="35"/>
    </row>
    <row r="32268" spans="23:24" ht="14.25">
      <c r="W32268" s="35"/>
      <c r="X32268" s="35"/>
    </row>
    <row r="32269" spans="23:24" ht="14.25">
      <c r="W32269" s="34"/>
      <c r="X32269" s="34"/>
    </row>
    <row r="32270" spans="23:24" ht="14.25">
      <c r="W32270" s="34"/>
      <c r="X32270" s="34"/>
    </row>
    <row r="32271" spans="23:24" ht="14.25">
      <c r="W32271" s="34"/>
      <c r="X32271" s="34"/>
    </row>
    <row r="32272" spans="23:24" ht="14.25">
      <c r="W32272" s="35"/>
      <c r="X32272" s="35"/>
    </row>
    <row r="32273" spans="23:24" ht="14.25">
      <c r="W32273" s="35"/>
      <c r="X32273" s="35"/>
    </row>
    <row r="32274" spans="23:24" ht="14.25">
      <c r="W32274" s="34"/>
      <c r="X32274" s="34"/>
    </row>
    <row r="32275" spans="23:24" ht="14.25">
      <c r="W32275" s="34"/>
      <c r="X32275" s="34"/>
    </row>
    <row r="32276" spans="23:24" ht="14.25">
      <c r="W32276" s="35"/>
      <c r="X32276" s="35"/>
    </row>
    <row r="32277" spans="23:24" ht="14.25">
      <c r="W32277" s="34"/>
      <c r="X32277" s="34"/>
    </row>
    <row r="32278" spans="23:24" ht="14.25">
      <c r="W32278" s="35"/>
      <c r="X32278" s="35"/>
    </row>
    <row r="32280" spans="23:24" ht="14.25">
      <c r="W32280" s="34"/>
      <c r="X32280" s="34"/>
    </row>
    <row r="32281" spans="23:24" ht="15" thickTop="1">
      <c r="W32281" s="35"/>
      <c r="X32281" s="35"/>
    </row>
    <row r="32282" spans="23:24" ht="15" thickTop="1">
      <c r="W32282" s="43"/>
      <c r="X32282" s="43"/>
    </row>
    <row r="32283" spans="23:24" ht="14.25">
      <c r="W32283" s="28"/>
      <c r="X32283" s="28"/>
    </row>
    <row r="32284" spans="23:24" ht="14.25">
      <c r="W32284" s="28"/>
      <c r="X32284" s="28"/>
    </row>
    <row r="32285" spans="23:24" ht="14.25">
      <c r="W32285" s="29"/>
      <c r="X32285" s="29"/>
    </row>
    <row r="32286" spans="23:24" ht="14.25">
      <c r="W32286" s="31"/>
      <c r="X32286" s="31"/>
    </row>
    <row r="32287" spans="23:24" ht="14.25">
      <c r="W32287" s="29"/>
      <c r="X32287" s="29"/>
    </row>
    <row r="32288" spans="23:24" ht="14.25">
      <c r="W32288" s="31"/>
      <c r="X32288" s="31"/>
    </row>
    <row r="32290" spans="23:24" ht="14.25">
      <c r="W32290" s="29"/>
      <c r="X32290" s="29"/>
    </row>
    <row r="32291" spans="23:24" ht="14.25">
      <c r="W32291" s="34"/>
      <c r="X32291" s="34"/>
    </row>
    <row r="32292" spans="23:24" ht="14.25">
      <c r="W32292" s="28"/>
      <c r="X32292" s="28"/>
    </row>
    <row r="32293" spans="23:24" ht="14.25">
      <c r="W32293" s="34"/>
      <c r="X32293" s="34"/>
    </row>
    <row r="32294" spans="23:24" ht="14.25">
      <c r="W32294" s="34"/>
      <c r="X32294" s="34"/>
    </row>
    <row r="32295" spans="23:24" ht="14.25">
      <c r="W32295" s="34"/>
      <c r="X32295" s="34"/>
    </row>
    <row r="32296" spans="23:24" ht="14.25">
      <c r="W32296" s="35"/>
      <c r="X32296" s="35"/>
    </row>
    <row r="32297" spans="23:24" ht="14.25">
      <c r="W32297" s="35"/>
      <c r="X32297" s="35"/>
    </row>
    <row r="32298" spans="23:24" ht="14.25">
      <c r="W32298" s="35"/>
      <c r="X32298" s="35"/>
    </row>
    <row r="32299" spans="23:24" ht="14.25">
      <c r="W32299" s="34"/>
      <c r="X32299" s="34"/>
    </row>
    <row r="32300" spans="23:24" ht="14.25">
      <c r="W32300" s="34"/>
      <c r="X32300" s="34"/>
    </row>
    <row r="32301" spans="23:24" ht="14.25">
      <c r="W32301" s="34"/>
      <c r="X32301" s="34"/>
    </row>
    <row r="32302" spans="23:24" ht="14.25">
      <c r="W32302" s="35"/>
      <c r="X32302" s="35"/>
    </row>
    <row r="32303" spans="23:24" ht="14.25">
      <c r="W32303" s="35"/>
      <c r="X32303" s="35"/>
    </row>
    <row r="32304" spans="23:24" ht="14.25">
      <c r="W32304" s="34"/>
      <c r="X32304" s="34"/>
    </row>
    <row r="32305" spans="23:24" ht="14.25">
      <c r="W32305" s="34"/>
      <c r="X32305" s="34"/>
    </row>
    <row r="32306" spans="23:24" ht="14.25">
      <c r="W32306" s="35"/>
      <c r="X32306" s="35"/>
    </row>
    <row r="32307" spans="23:24" ht="14.25">
      <c r="W32307" s="34"/>
      <c r="X32307" s="34"/>
    </row>
    <row r="32308" spans="23:24" ht="14.25">
      <c r="W32308" s="35"/>
      <c r="X32308" s="35"/>
    </row>
    <row r="32310" spans="23:24" ht="14.25">
      <c r="W32310" s="34"/>
      <c r="X32310" s="34"/>
    </row>
    <row r="32311" spans="23:24" ht="15" thickTop="1">
      <c r="W32311" s="35"/>
      <c r="X32311" s="35"/>
    </row>
    <row r="32312" spans="23:24" ht="15" thickTop="1">
      <c r="W32312" s="43"/>
      <c r="X32312" s="43"/>
    </row>
    <row r="32313" spans="23:24" ht="14.25">
      <c r="W32313" s="28"/>
      <c r="X32313" s="28"/>
    </row>
    <row r="32314" spans="23:24" ht="14.25">
      <c r="W32314" s="28"/>
      <c r="X32314" s="28"/>
    </row>
    <row r="32315" spans="23:24" ht="14.25">
      <c r="W32315" s="29"/>
      <c r="X32315" s="29"/>
    </row>
    <row r="32316" spans="23:24" ht="14.25">
      <c r="W32316" s="31"/>
      <c r="X32316" s="31"/>
    </row>
    <row r="32317" spans="23:24" ht="14.25">
      <c r="W32317" s="29"/>
      <c r="X32317" s="29"/>
    </row>
    <row r="32318" spans="23:24" ht="14.25">
      <c r="W32318" s="31"/>
      <c r="X32318" s="31"/>
    </row>
    <row r="32320" spans="23:24" ht="14.25">
      <c r="W32320" s="29"/>
      <c r="X32320" s="29"/>
    </row>
    <row r="32321" spans="23:24" ht="14.25">
      <c r="W32321" s="34"/>
      <c r="X32321" s="34"/>
    </row>
    <row r="32322" spans="23:24" ht="14.25">
      <c r="W32322" s="28"/>
      <c r="X32322" s="28"/>
    </row>
    <row r="32323" spans="23:24" ht="14.25">
      <c r="W32323" s="34"/>
      <c r="X32323" s="34"/>
    </row>
    <row r="32324" spans="23:24" ht="14.25">
      <c r="W32324" s="34"/>
      <c r="X32324" s="34"/>
    </row>
    <row r="32325" spans="23:24" ht="14.25">
      <c r="W32325" s="34"/>
      <c r="X32325" s="34"/>
    </row>
    <row r="32326" spans="23:24" ht="14.25">
      <c r="W32326" s="35"/>
      <c r="X32326" s="35"/>
    </row>
    <row r="32327" spans="23:24" ht="14.25">
      <c r="W32327" s="35"/>
      <c r="X32327" s="35"/>
    </row>
    <row r="32328" spans="23:24" ht="14.25">
      <c r="W32328" s="35"/>
      <c r="X32328" s="35"/>
    </row>
    <row r="32329" spans="23:24" ht="14.25">
      <c r="W32329" s="34"/>
      <c r="X32329" s="34"/>
    </row>
    <row r="32330" spans="23:24" ht="14.25">
      <c r="W32330" s="34"/>
      <c r="X32330" s="34"/>
    </row>
    <row r="32331" spans="23:24" ht="14.25">
      <c r="W32331" s="34"/>
      <c r="X32331" s="34"/>
    </row>
    <row r="32332" spans="23:24" ht="14.25">
      <c r="W32332" s="35"/>
      <c r="X32332" s="35"/>
    </row>
    <row r="32333" spans="23:24" ht="14.25">
      <c r="W32333" s="35"/>
      <c r="X32333" s="35"/>
    </row>
    <row r="32334" spans="23:24" ht="14.25">
      <c r="W32334" s="34"/>
      <c r="X32334" s="34"/>
    </row>
    <row r="32335" spans="23:24" ht="14.25">
      <c r="W32335" s="34"/>
      <c r="X32335" s="34"/>
    </row>
    <row r="32336" spans="23:24" ht="14.25">
      <c r="W32336" s="35"/>
      <c r="X32336" s="35"/>
    </row>
    <row r="32337" spans="23:24" ht="14.25">
      <c r="W32337" s="34"/>
      <c r="X32337" s="34"/>
    </row>
    <row r="32338" spans="23:24" ht="14.25">
      <c r="W32338" s="35"/>
      <c r="X32338" s="35"/>
    </row>
    <row r="32340" spans="23:24" ht="14.25">
      <c r="W32340" s="34"/>
      <c r="X32340" s="34"/>
    </row>
    <row r="32341" spans="23:24" ht="15" thickTop="1">
      <c r="W32341" s="35"/>
      <c r="X32341" s="35"/>
    </row>
    <row r="32342" spans="23:24" ht="15" thickTop="1">
      <c r="W32342" s="43"/>
      <c r="X32342" s="43"/>
    </row>
    <row r="32343" spans="23:24" ht="14.25">
      <c r="W32343" s="28"/>
      <c r="X32343" s="28"/>
    </row>
    <row r="32344" spans="23:24" ht="14.25">
      <c r="W32344" s="28"/>
      <c r="X32344" s="28"/>
    </row>
    <row r="32345" spans="23:24" ht="14.25">
      <c r="W32345" s="29"/>
      <c r="X32345" s="29"/>
    </row>
    <row r="32346" spans="23:24" ht="14.25">
      <c r="W32346" s="31"/>
      <c r="X32346" s="31"/>
    </row>
    <row r="32347" spans="23:24" ht="14.25">
      <c r="W32347" s="29"/>
      <c r="X32347" s="29"/>
    </row>
    <row r="32348" spans="23:24" ht="14.25">
      <c r="W32348" s="31"/>
      <c r="X32348" s="31"/>
    </row>
    <row r="32350" spans="23:24" ht="14.25">
      <c r="W32350" s="29"/>
      <c r="X32350" s="29"/>
    </row>
    <row r="32351" spans="23:24" ht="14.25">
      <c r="W32351" s="34"/>
      <c r="X32351" s="34"/>
    </row>
    <row r="32352" spans="23:24" ht="14.25">
      <c r="W32352" s="28"/>
      <c r="X32352" s="28"/>
    </row>
    <row r="32353" spans="23:24" ht="14.25">
      <c r="W32353" s="34"/>
      <c r="X32353" s="34"/>
    </row>
    <row r="32354" spans="23:24" ht="14.25">
      <c r="W32354" s="34"/>
      <c r="X32354" s="34"/>
    </row>
    <row r="32355" spans="23:24" ht="14.25">
      <c r="W32355" s="34"/>
      <c r="X32355" s="34"/>
    </row>
    <row r="32356" spans="23:24" ht="14.25">
      <c r="W32356" s="35"/>
      <c r="X32356" s="35"/>
    </row>
    <row r="32357" spans="23:24" ht="14.25">
      <c r="W32357" s="35"/>
      <c r="X32357" s="35"/>
    </row>
    <row r="32358" spans="23:24" ht="14.25">
      <c r="W32358" s="35"/>
      <c r="X32358" s="35"/>
    </row>
    <row r="32359" spans="23:24" ht="14.25">
      <c r="W32359" s="34"/>
      <c r="X32359" s="34"/>
    </row>
    <row r="32360" spans="23:24" ht="14.25">
      <c r="W32360" s="34"/>
      <c r="X32360" s="34"/>
    </row>
    <row r="32361" spans="23:24" ht="14.25">
      <c r="W32361" s="34"/>
      <c r="X32361" s="34"/>
    </row>
    <row r="32362" spans="23:24" ht="14.25">
      <c r="W32362" s="35"/>
      <c r="X32362" s="35"/>
    </row>
    <row r="32363" spans="23:24" ht="14.25">
      <c r="W32363" s="35"/>
      <c r="X32363" s="35"/>
    </row>
    <row r="32364" spans="23:24" ht="14.25">
      <c r="W32364" s="34"/>
      <c r="X32364" s="34"/>
    </row>
    <row r="32365" spans="23:24" ht="14.25">
      <c r="W32365" s="34"/>
      <c r="X32365" s="34"/>
    </row>
    <row r="32366" spans="23:24" ht="14.25">
      <c r="W32366" s="35"/>
      <c r="X32366" s="35"/>
    </row>
    <row r="32367" spans="23:24" ht="14.25">
      <c r="W32367" s="34"/>
      <c r="X32367" s="34"/>
    </row>
    <row r="32368" spans="23:24" ht="14.25">
      <c r="W32368" s="35"/>
      <c r="X32368" s="35"/>
    </row>
    <row r="32370" spans="23:24" ht="14.25">
      <c r="W32370" s="34"/>
      <c r="X32370" s="34"/>
    </row>
    <row r="32371" spans="23:24" ht="15" thickTop="1">
      <c r="W32371" s="35"/>
      <c r="X32371" s="35"/>
    </row>
    <row r="32372" spans="23:24" ht="15" thickTop="1">
      <c r="W32372" s="43"/>
      <c r="X32372" s="43"/>
    </row>
    <row r="32373" spans="23:24" ht="14.25">
      <c r="W32373" s="28"/>
      <c r="X32373" s="28"/>
    </row>
    <row r="32374" spans="23:24" ht="14.25">
      <c r="W32374" s="28"/>
      <c r="X32374" s="28"/>
    </row>
    <row r="32375" spans="23:24" ht="14.25">
      <c r="W32375" s="29"/>
      <c r="X32375" s="29"/>
    </row>
    <row r="32376" spans="23:24" ht="14.25">
      <c r="W32376" s="31"/>
      <c r="X32376" s="31"/>
    </row>
    <row r="32377" spans="23:24" ht="14.25">
      <c r="W32377" s="29"/>
      <c r="X32377" s="29"/>
    </row>
    <row r="32378" spans="23:24" ht="14.25">
      <c r="W32378" s="31"/>
      <c r="X32378" s="31"/>
    </row>
    <row r="32380" spans="23:24" ht="14.25">
      <c r="W32380" s="29"/>
      <c r="X32380" s="29"/>
    </row>
    <row r="32381" spans="23:24" ht="14.25">
      <c r="W32381" s="34"/>
      <c r="X32381" s="34"/>
    </row>
    <row r="32382" spans="23:24" ht="14.25">
      <c r="W32382" s="28"/>
      <c r="X32382" s="28"/>
    </row>
    <row r="32383" spans="23:24" ht="14.25">
      <c r="W32383" s="34"/>
      <c r="X32383" s="34"/>
    </row>
    <row r="32384" spans="23:24" ht="14.25">
      <c r="W32384" s="34"/>
      <c r="X32384" s="34"/>
    </row>
    <row r="32385" spans="23:24" ht="14.25">
      <c r="W32385" s="34"/>
      <c r="X32385" s="34"/>
    </row>
    <row r="32386" spans="23:24" ht="14.25">
      <c r="W32386" s="35"/>
      <c r="X32386" s="35"/>
    </row>
    <row r="32387" spans="23:24" ht="14.25">
      <c r="W32387" s="35"/>
      <c r="X32387" s="35"/>
    </row>
    <row r="32388" spans="23:24" ht="14.25">
      <c r="W32388" s="35"/>
      <c r="X32388" s="35"/>
    </row>
    <row r="32389" spans="23:24" ht="14.25">
      <c r="W32389" s="34"/>
      <c r="X32389" s="34"/>
    </row>
    <row r="32390" spans="23:24" ht="14.25">
      <c r="W32390" s="34"/>
      <c r="X32390" s="34"/>
    </row>
    <row r="32391" spans="23:24" ht="14.25">
      <c r="W32391" s="34"/>
      <c r="X32391" s="34"/>
    </row>
    <row r="32392" spans="23:24" ht="14.25">
      <c r="W32392" s="35"/>
      <c r="X32392" s="35"/>
    </row>
    <row r="32393" spans="23:24" ht="14.25">
      <c r="W32393" s="35"/>
      <c r="X32393" s="35"/>
    </row>
    <row r="32394" spans="23:24" ht="14.25">
      <c r="W32394" s="34"/>
      <c r="X32394" s="34"/>
    </row>
    <row r="32395" spans="23:24" ht="14.25">
      <c r="W32395" s="34"/>
      <c r="X32395" s="34"/>
    </row>
    <row r="32396" spans="23:24" ht="14.25">
      <c r="W32396" s="35"/>
      <c r="X32396" s="35"/>
    </row>
    <row r="32397" spans="23:24" ht="14.25">
      <c r="W32397" s="34"/>
      <c r="X32397" s="34"/>
    </row>
    <row r="32398" spans="23:24" ht="14.25">
      <c r="W32398" s="35"/>
      <c r="X32398" s="35"/>
    </row>
    <row r="32400" spans="23:24" ht="14.25">
      <c r="W32400" s="34"/>
      <c r="X32400" s="34"/>
    </row>
    <row r="32401" spans="23:24" ht="15" thickTop="1">
      <c r="W32401" s="35"/>
      <c r="X32401" s="35"/>
    </row>
    <row r="32402" spans="23:24" ht="15" thickTop="1">
      <c r="W32402" s="43"/>
      <c r="X32402" s="43"/>
    </row>
    <row r="32403" spans="23:24" ht="14.25">
      <c r="W32403" s="28"/>
      <c r="X32403" s="28"/>
    </row>
    <row r="32404" spans="23:24" ht="14.25">
      <c r="W32404" s="28"/>
      <c r="X32404" s="28"/>
    </row>
    <row r="32405" spans="23:24" ht="14.25">
      <c r="W32405" s="29"/>
      <c r="X32405" s="29"/>
    </row>
    <row r="32406" spans="23:24" ht="14.25">
      <c r="W32406" s="31"/>
      <c r="X32406" s="31"/>
    </row>
    <row r="32407" spans="23:24" ht="14.25">
      <c r="W32407" s="29"/>
      <c r="X32407" s="29"/>
    </row>
    <row r="32408" spans="23:24" ht="14.25">
      <c r="W32408" s="31"/>
      <c r="X32408" s="31"/>
    </row>
    <row r="32410" spans="23:24" ht="14.25">
      <c r="W32410" s="29"/>
      <c r="X32410" s="29"/>
    </row>
    <row r="32411" spans="23:24" ht="14.25">
      <c r="W32411" s="34"/>
      <c r="X32411" s="34"/>
    </row>
    <row r="32412" spans="23:24" ht="14.25">
      <c r="W32412" s="28"/>
      <c r="X32412" s="28"/>
    </row>
    <row r="32413" spans="23:24" ht="14.25">
      <c r="W32413" s="34"/>
      <c r="X32413" s="34"/>
    </row>
    <row r="32414" spans="23:24" ht="14.25">
      <c r="W32414" s="34"/>
      <c r="X32414" s="34"/>
    </row>
    <row r="32415" spans="23:24" ht="14.25">
      <c r="W32415" s="34"/>
      <c r="X32415" s="34"/>
    </row>
    <row r="32416" spans="23:24" ht="14.25">
      <c r="W32416" s="35"/>
      <c r="X32416" s="35"/>
    </row>
    <row r="32417" spans="23:24" ht="14.25">
      <c r="W32417" s="35"/>
      <c r="X32417" s="35"/>
    </row>
    <row r="32418" spans="23:24" ht="14.25">
      <c r="W32418" s="35"/>
      <c r="X32418" s="35"/>
    </row>
    <row r="32419" spans="23:24" ht="14.25">
      <c r="W32419" s="34"/>
      <c r="X32419" s="34"/>
    </row>
    <row r="32420" spans="23:24" ht="14.25">
      <c r="W32420" s="34"/>
      <c r="X32420" s="34"/>
    </row>
    <row r="32421" spans="23:24" ht="14.25">
      <c r="W32421" s="34"/>
      <c r="X32421" s="34"/>
    </row>
    <row r="32422" spans="23:24" ht="14.25">
      <c r="W32422" s="35"/>
      <c r="X32422" s="35"/>
    </row>
    <row r="32423" spans="23:24" ht="14.25">
      <c r="W32423" s="35"/>
      <c r="X32423" s="35"/>
    </row>
    <row r="32424" spans="23:24" ht="14.25">
      <c r="W32424" s="34"/>
      <c r="X32424" s="34"/>
    </row>
    <row r="32425" spans="23:24" ht="14.25">
      <c r="W32425" s="34"/>
      <c r="X32425" s="34"/>
    </row>
    <row r="32426" spans="23:24" ht="14.25">
      <c r="W32426" s="35"/>
      <c r="X32426" s="35"/>
    </row>
    <row r="32427" spans="23:24" ht="14.25">
      <c r="W32427" s="34"/>
      <c r="X32427" s="34"/>
    </row>
    <row r="32428" spans="23:24" ht="14.25">
      <c r="W32428" s="35"/>
      <c r="X32428" s="35"/>
    </row>
    <row r="32430" spans="23:24" ht="14.25">
      <c r="W32430" s="34"/>
      <c r="X32430" s="34"/>
    </row>
    <row r="32431" spans="23:24" ht="15" thickTop="1">
      <c r="W32431" s="35"/>
      <c r="X32431" s="35"/>
    </row>
    <row r="32432" spans="23:24" ht="15" thickTop="1">
      <c r="W32432" s="43"/>
      <c r="X32432" s="43"/>
    </row>
    <row r="32433" spans="23:24" ht="14.25">
      <c r="W32433" s="28"/>
      <c r="X32433" s="28"/>
    </row>
    <row r="32434" spans="23:24" ht="14.25">
      <c r="W32434" s="28"/>
      <c r="X32434" s="28"/>
    </row>
    <row r="32435" spans="23:24" ht="14.25">
      <c r="W32435" s="29"/>
      <c r="X32435" s="29"/>
    </row>
    <row r="32436" spans="23:24" ht="14.25">
      <c r="W32436" s="31"/>
      <c r="X32436" s="31"/>
    </row>
    <row r="32437" spans="23:24" ht="14.25">
      <c r="W32437" s="29"/>
      <c r="X32437" s="29"/>
    </row>
    <row r="32438" spans="23:24" ht="14.25">
      <c r="W32438" s="31"/>
      <c r="X32438" s="31"/>
    </row>
    <row r="32440" spans="23:24" ht="14.25">
      <c r="W32440" s="29"/>
      <c r="X32440" s="29"/>
    </row>
    <row r="32441" spans="23:24" ht="14.25">
      <c r="W32441" s="34"/>
      <c r="X32441" s="34"/>
    </row>
    <row r="32442" spans="23:24" ht="14.25">
      <c r="W32442" s="28"/>
      <c r="X32442" s="28"/>
    </row>
    <row r="32443" spans="23:24" ht="14.25">
      <c r="W32443" s="34"/>
      <c r="X32443" s="34"/>
    </row>
    <row r="32444" spans="23:24" ht="14.25">
      <c r="W32444" s="34"/>
      <c r="X32444" s="34"/>
    </row>
    <row r="32445" spans="23:24" ht="14.25">
      <c r="W32445" s="34"/>
      <c r="X32445" s="34"/>
    </row>
    <row r="32446" spans="23:24" ht="14.25">
      <c r="W32446" s="35"/>
      <c r="X32446" s="35"/>
    </row>
    <row r="32447" spans="23:24" ht="14.25">
      <c r="W32447" s="35"/>
      <c r="X32447" s="35"/>
    </row>
    <row r="32448" spans="23:24" ht="14.25">
      <c r="W32448" s="35"/>
      <c r="X32448" s="35"/>
    </row>
    <row r="32449" spans="23:24" ht="14.25">
      <c r="W32449" s="34"/>
      <c r="X32449" s="34"/>
    </row>
    <row r="32450" spans="23:24" ht="14.25">
      <c r="W32450" s="34"/>
      <c r="X32450" s="34"/>
    </row>
    <row r="32451" spans="23:24" ht="14.25">
      <c r="W32451" s="34"/>
      <c r="X32451" s="34"/>
    </row>
    <row r="32452" spans="23:24" ht="14.25">
      <c r="W32452" s="35"/>
      <c r="X32452" s="35"/>
    </row>
    <row r="32453" spans="23:24" ht="14.25">
      <c r="W32453" s="35"/>
      <c r="X32453" s="35"/>
    </row>
    <row r="32454" spans="23:24" ht="14.25">
      <c r="W32454" s="34"/>
      <c r="X32454" s="34"/>
    </row>
    <row r="32455" spans="23:24" ht="14.25">
      <c r="W32455" s="34"/>
      <c r="X32455" s="34"/>
    </row>
    <row r="32456" spans="23:24" ht="14.25">
      <c r="W32456" s="35"/>
      <c r="X32456" s="35"/>
    </row>
    <row r="32457" spans="23:24" ht="14.25">
      <c r="W32457" s="34"/>
      <c r="X32457" s="34"/>
    </row>
    <row r="32458" spans="23:24" ht="14.25">
      <c r="W32458" s="35"/>
      <c r="X32458" s="35"/>
    </row>
    <row r="32460" spans="23:24" ht="14.25">
      <c r="W32460" s="34"/>
      <c r="X32460" s="34"/>
    </row>
    <row r="32461" spans="23:24" ht="15" thickTop="1">
      <c r="W32461" s="35"/>
      <c r="X32461" s="35"/>
    </row>
    <row r="32462" spans="23:24" ht="15" thickTop="1">
      <c r="W32462" s="43"/>
      <c r="X32462" s="43"/>
    </row>
    <row r="32463" spans="23:24" ht="14.25">
      <c r="W32463" s="28"/>
      <c r="X32463" s="28"/>
    </row>
    <row r="32464" spans="23:24" ht="14.25">
      <c r="W32464" s="28"/>
      <c r="X32464" s="28"/>
    </row>
    <row r="32465" spans="23:24" ht="14.25">
      <c r="W32465" s="29"/>
      <c r="X32465" s="29"/>
    </row>
    <row r="32466" spans="23:24" ht="14.25">
      <c r="W32466" s="31"/>
      <c r="X32466" s="31"/>
    </row>
    <row r="32467" spans="23:24" ht="14.25">
      <c r="W32467" s="29"/>
      <c r="X32467" s="29"/>
    </row>
    <row r="32468" spans="23:24" ht="14.25">
      <c r="W32468" s="31"/>
      <c r="X32468" s="31"/>
    </row>
    <row r="32470" spans="23:24" ht="14.25">
      <c r="W32470" s="29"/>
      <c r="X32470" s="29"/>
    </row>
    <row r="32471" spans="23:24" ht="14.25">
      <c r="W32471" s="34"/>
      <c r="X32471" s="34"/>
    </row>
    <row r="32472" spans="23:24" ht="14.25">
      <c r="W32472" s="28"/>
      <c r="X32472" s="28"/>
    </row>
    <row r="32473" spans="23:24" ht="14.25">
      <c r="W32473" s="34"/>
      <c r="X32473" s="34"/>
    </row>
    <row r="32474" spans="23:24" ht="14.25">
      <c r="W32474" s="34"/>
      <c r="X32474" s="34"/>
    </row>
    <row r="32475" spans="23:24" ht="14.25">
      <c r="W32475" s="34"/>
      <c r="X32475" s="34"/>
    </row>
    <row r="32476" spans="23:24" ht="14.25">
      <c r="W32476" s="35"/>
      <c r="X32476" s="35"/>
    </row>
    <row r="32477" spans="23:24" ht="14.25">
      <c r="W32477" s="35"/>
      <c r="X32477" s="35"/>
    </row>
    <row r="32478" spans="23:24" ht="14.25">
      <c r="W32478" s="35"/>
      <c r="X32478" s="35"/>
    </row>
    <row r="32479" spans="23:24" ht="14.25">
      <c r="W32479" s="34"/>
      <c r="X32479" s="34"/>
    </row>
    <row r="32480" spans="23:24" ht="14.25">
      <c r="W32480" s="34"/>
      <c r="X32480" s="34"/>
    </row>
    <row r="32481" spans="23:24" ht="14.25">
      <c r="W32481" s="34"/>
      <c r="X32481" s="34"/>
    </row>
    <row r="32482" spans="23:24" ht="14.25">
      <c r="W32482" s="35"/>
      <c r="X32482" s="35"/>
    </row>
    <row r="32483" spans="23:24" ht="14.25">
      <c r="W32483" s="35"/>
      <c r="X32483" s="35"/>
    </row>
    <row r="32484" spans="23:24" ht="14.25">
      <c r="W32484" s="34"/>
      <c r="X32484" s="34"/>
    </row>
    <row r="32485" spans="23:24" ht="14.25">
      <c r="W32485" s="34"/>
      <c r="X32485" s="34"/>
    </row>
    <row r="32486" spans="23:24" ht="14.25">
      <c r="W32486" s="35"/>
      <c r="X32486" s="35"/>
    </row>
    <row r="32487" spans="23:24" ht="14.25">
      <c r="W32487" s="34"/>
      <c r="X32487" s="34"/>
    </row>
    <row r="32488" spans="23:24" ht="14.25">
      <c r="W32488" s="35"/>
      <c r="X32488" s="35"/>
    </row>
    <row r="32490" spans="23:24" ht="14.25">
      <c r="W32490" s="34"/>
      <c r="X32490" s="34"/>
    </row>
    <row r="32491" spans="23:24" ht="15" thickTop="1">
      <c r="W32491" s="35"/>
      <c r="X32491" s="35"/>
    </row>
    <row r="32492" spans="23:24" ht="15" thickTop="1">
      <c r="W32492" s="43"/>
      <c r="X32492" s="43"/>
    </row>
    <row r="32493" spans="23:24" ht="14.25">
      <c r="W32493" s="28"/>
      <c r="X32493" s="28"/>
    </row>
    <row r="32494" spans="23:24" ht="14.25">
      <c r="W32494" s="28"/>
      <c r="X32494" s="28"/>
    </row>
    <row r="32495" spans="23:24" ht="14.25">
      <c r="W32495" s="29"/>
      <c r="X32495" s="29"/>
    </row>
    <row r="32496" spans="23:24" ht="14.25">
      <c r="W32496" s="31"/>
      <c r="X32496" s="31"/>
    </row>
    <row r="32497" spans="23:24" ht="14.25">
      <c r="W32497" s="29"/>
      <c r="X32497" s="29"/>
    </row>
    <row r="32498" spans="23:24" ht="14.25">
      <c r="W32498" s="31"/>
      <c r="X32498" s="31"/>
    </row>
    <row r="32500" spans="23:24" ht="14.25">
      <c r="W32500" s="29"/>
      <c r="X32500" s="29"/>
    </row>
    <row r="32501" spans="23:24" ht="14.25">
      <c r="W32501" s="34"/>
      <c r="X32501" s="34"/>
    </row>
    <row r="32502" spans="23:24" ht="14.25">
      <c r="W32502" s="28"/>
      <c r="X32502" s="28"/>
    </row>
    <row r="32503" spans="23:24" ht="14.25">
      <c r="W32503" s="34"/>
      <c r="X32503" s="34"/>
    </row>
    <row r="32504" spans="23:24" ht="14.25">
      <c r="W32504" s="34"/>
      <c r="X32504" s="34"/>
    </row>
    <row r="32505" spans="23:24" ht="14.25">
      <c r="W32505" s="34"/>
      <c r="X32505" s="34"/>
    </row>
    <row r="32506" spans="23:24" ht="14.25">
      <c r="W32506" s="35"/>
      <c r="X32506" s="35"/>
    </row>
    <row r="32507" spans="23:24" ht="14.25">
      <c r="W32507" s="35"/>
      <c r="X32507" s="35"/>
    </row>
    <row r="32508" spans="23:24" ht="14.25">
      <c r="W32508" s="35"/>
      <c r="X32508" s="35"/>
    </row>
    <row r="32509" spans="23:24" ht="14.25">
      <c r="W32509" s="34"/>
      <c r="X32509" s="34"/>
    </row>
    <row r="32510" spans="23:24" ht="14.25">
      <c r="W32510" s="34"/>
      <c r="X32510" s="34"/>
    </row>
    <row r="32511" spans="23:24" ht="14.25">
      <c r="W32511" s="34"/>
      <c r="X32511" s="34"/>
    </row>
    <row r="32512" spans="23:24" ht="14.25">
      <c r="W32512" s="35"/>
      <c r="X32512" s="35"/>
    </row>
    <row r="32513" spans="23:24" ht="14.25">
      <c r="W32513" s="35"/>
      <c r="X32513" s="35"/>
    </row>
    <row r="32514" spans="23:24" ht="14.25">
      <c r="W32514" s="34"/>
      <c r="X32514" s="34"/>
    </row>
    <row r="32515" spans="23:24" ht="14.25">
      <c r="W32515" s="34"/>
      <c r="X32515" s="34"/>
    </row>
    <row r="32516" spans="23:24" ht="14.25">
      <c r="W32516" s="35"/>
      <c r="X32516" s="35"/>
    </row>
    <row r="32517" spans="23:24" ht="14.25">
      <c r="W32517" s="34"/>
      <c r="X32517" s="34"/>
    </row>
    <row r="32518" spans="23:24" ht="14.25">
      <c r="W32518" s="35"/>
      <c r="X32518" s="35"/>
    </row>
    <row r="32520" spans="23:24" ht="14.25">
      <c r="W32520" s="34"/>
      <c r="X32520" s="34"/>
    </row>
    <row r="32521" spans="23:24" ht="15" thickTop="1">
      <c r="W32521" s="35"/>
      <c r="X32521" s="35"/>
    </row>
    <row r="32522" spans="23:24" ht="15" thickTop="1">
      <c r="W32522" s="43"/>
      <c r="X32522" s="43"/>
    </row>
    <row r="32523" spans="23:24" ht="14.25">
      <c r="W32523" s="28"/>
      <c r="X32523" s="28"/>
    </row>
    <row r="32524" spans="23:24" ht="14.25">
      <c r="W32524" s="28"/>
      <c r="X32524" s="28"/>
    </row>
    <row r="32525" spans="23:24" ht="14.25">
      <c r="W32525" s="29"/>
      <c r="X32525" s="29"/>
    </row>
    <row r="32526" spans="23:24" ht="14.25">
      <c r="W32526" s="31"/>
      <c r="X32526" s="31"/>
    </row>
    <row r="32527" spans="23:24" ht="14.25">
      <c r="W32527" s="29"/>
      <c r="X32527" s="29"/>
    </row>
    <row r="32528" spans="23:24" ht="14.25">
      <c r="W32528" s="31"/>
      <c r="X32528" s="31"/>
    </row>
    <row r="32530" spans="23:24" ht="14.25">
      <c r="W32530" s="29"/>
      <c r="X32530" s="29"/>
    </row>
    <row r="32531" spans="23:24" ht="14.25">
      <c r="W32531" s="34"/>
      <c r="X32531" s="34"/>
    </row>
    <row r="32532" spans="23:24" ht="14.25">
      <c r="W32532" s="28"/>
      <c r="X32532" s="28"/>
    </row>
    <row r="32533" spans="23:24" ht="14.25">
      <c r="W32533" s="34"/>
      <c r="X32533" s="34"/>
    </row>
    <row r="32534" spans="23:24" ht="14.25">
      <c r="W32534" s="34"/>
      <c r="X32534" s="34"/>
    </row>
    <row r="32535" spans="23:24" ht="14.25">
      <c r="W32535" s="34"/>
      <c r="X32535" s="34"/>
    </row>
    <row r="32536" spans="23:24" ht="14.25">
      <c r="W32536" s="35"/>
      <c r="X32536" s="35"/>
    </row>
    <row r="32537" spans="23:24" ht="14.25">
      <c r="W32537" s="35"/>
      <c r="X32537" s="35"/>
    </row>
    <row r="32538" spans="23:24" ht="14.25">
      <c r="W32538" s="35"/>
      <c r="X32538" s="35"/>
    </row>
    <row r="32539" spans="23:24" ht="14.25">
      <c r="W32539" s="34"/>
      <c r="X32539" s="34"/>
    </row>
    <row r="32540" spans="23:24" ht="14.25">
      <c r="W32540" s="34"/>
      <c r="X32540" s="34"/>
    </row>
    <row r="32541" spans="23:24" ht="14.25">
      <c r="W32541" s="34"/>
      <c r="X32541" s="34"/>
    </row>
    <row r="32542" spans="23:24" ht="14.25">
      <c r="W32542" s="35"/>
      <c r="X32542" s="35"/>
    </row>
    <row r="32543" spans="23:24" ht="14.25">
      <c r="W32543" s="35"/>
      <c r="X32543" s="35"/>
    </row>
    <row r="32544" spans="23:24" ht="14.25">
      <c r="W32544" s="34"/>
      <c r="X32544" s="34"/>
    </row>
    <row r="32545" spans="23:24" ht="14.25">
      <c r="W32545" s="34"/>
      <c r="X32545" s="34"/>
    </row>
    <row r="32546" spans="23:24" ht="14.25">
      <c r="W32546" s="35"/>
      <c r="X32546" s="35"/>
    </row>
    <row r="32547" spans="23:24" ht="14.25">
      <c r="W32547" s="34"/>
      <c r="X32547" s="34"/>
    </row>
    <row r="32548" spans="23:24" ht="14.25">
      <c r="W32548" s="35"/>
      <c r="X32548" s="35"/>
    </row>
    <row r="32550" spans="23:24" ht="14.25">
      <c r="W32550" s="34"/>
      <c r="X32550" s="34"/>
    </row>
    <row r="32551" spans="23:24" ht="15" thickTop="1">
      <c r="W32551" s="35"/>
      <c r="X32551" s="35"/>
    </row>
    <row r="32552" spans="23:24" ht="15" thickTop="1">
      <c r="W32552" s="43"/>
      <c r="X32552" s="43"/>
    </row>
    <row r="32553" spans="23:24" ht="14.25">
      <c r="W32553" s="28"/>
      <c r="X32553" s="28"/>
    </row>
    <row r="32554" spans="23:24" ht="14.25">
      <c r="W32554" s="28"/>
      <c r="X32554" s="28"/>
    </row>
    <row r="32555" spans="23:24" ht="14.25">
      <c r="W32555" s="29"/>
      <c r="X32555" s="29"/>
    </row>
    <row r="32556" spans="23:24" ht="14.25">
      <c r="W32556" s="31"/>
      <c r="X32556" s="31"/>
    </row>
    <row r="32557" spans="23:24" ht="14.25">
      <c r="W32557" s="29"/>
      <c r="X32557" s="29"/>
    </row>
    <row r="32558" spans="23:24" ht="14.25">
      <c r="W32558" s="31"/>
      <c r="X32558" s="31"/>
    </row>
    <row r="32560" spans="23:24" ht="14.25">
      <c r="W32560" s="29"/>
      <c r="X32560" s="29"/>
    </row>
    <row r="32561" spans="23:24" ht="14.25">
      <c r="W32561" s="34"/>
      <c r="X32561" s="34"/>
    </row>
    <row r="32562" spans="23:24" ht="14.25">
      <c r="W32562" s="28"/>
      <c r="X32562" s="28"/>
    </row>
    <row r="32563" spans="23:24" ht="14.25">
      <c r="W32563" s="34"/>
      <c r="X32563" s="34"/>
    </row>
    <row r="32564" spans="23:24" ht="14.25">
      <c r="W32564" s="34"/>
      <c r="X32564" s="34"/>
    </row>
    <row r="32565" spans="23:24" ht="14.25">
      <c r="W32565" s="34"/>
      <c r="X32565" s="34"/>
    </row>
    <row r="32566" spans="23:24" ht="14.25">
      <c r="W32566" s="35"/>
      <c r="X32566" s="35"/>
    </row>
    <row r="32567" spans="23:24" ht="14.25">
      <c r="W32567" s="35"/>
      <c r="X32567" s="35"/>
    </row>
    <row r="32568" spans="23:24" ht="14.25">
      <c r="W32568" s="35"/>
      <c r="X32568" s="35"/>
    </row>
    <row r="32569" spans="23:24" ht="14.25">
      <c r="W32569" s="34"/>
      <c r="X32569" s="34"/>
    </row>
    <row r="32570" spans="23:24" ht="14.25">
      <c r="W32570" s="34"/>
      <c r="X32570" s="34"/>
    </row>
    <row r="32571" spans="23:24" ht="14.25">
      <c r="W32571" s="34"/>
      <c r="X32571" s="34"/>
    </row>
    <row r="32572" spans="23:24" ht="14.25">
      <c r="W32572" s="35"/>
      <c r="X32572" s="35"/>
    </row>
    <row r="32573" spans="23:24" ht="14.25">
      <c r="W32573" s="35"/>
      <c r="X32573" s="35"/>
    </row>
    <row r="32574" spans="23:24" ht="14.25">
      <c r="W32574" s="34"/>
      <c r="X32574" s="34"/>
    </row>
    <row r="32575" spans="23:24" ht="14.25">
      <c r="W32575" s="34"/>
      <c r="X32575" s="34"/>
    </row>
    <row r="32576" spans="23:24" ht="14.25">
      <c r="W32576" s="35"/>
      <c r="X32576" s="35"/>
    </row>
    <row r="32577" spans="23:24" ht="14.25">
      <c r="W32577" s="34"/>
      <c r="X32577" s="34"/>
    </row>
    <row r="32578" spans="23:24" ht="14.25">
      <c r="W32578" s="35"/>
      <c r="X32578" s="35"/>
    </row>
    <row r="32580" spans="23:24" ht="14.25">
      <c r="W32580" s="34"/>
      <c r="X32580" s="34"/>
    </row>
    <row r="32581" spans="23:24" ht="15" thickTop="1">
      <c r="W32581" s="35"/>
      <c r="X32581" s="35"/>
    </row>
    <row r="32582" spans="23:24" ht="15" thickTop="1">
      <c r="W32582" s="43"/>
      <c r="X32582" s="43"/>
    </row>
    <row r="32583" spans="23:24" ht="14.25">
      <c r="W32583" s="28"/>
      <c r="X32583" s="28"/>
    </row>
    <row r="32584" spans="23:24" ht="14.25">
      <c r="W32584" s="28"/>
      <c r="X32584" s="28"/>
    </row>
    <row r="32585" spans="23:24" ht="14.25">
      <c r="W32585" s="29"/>
      <c r="X32585" s="29"/>
    </row>
    <row r="32586" spans="23:24" ht="14.25">
      <c r="W32586" s="31"/>
      <c r="X32586" s="31"/>
    </row>
    <row r="32587" spans="23:24" ht="14.25">
      <c r="W32587" s="29"/>
      <c r="X32587" s="29"/>
    </row>
    <row r="32588" spans="23:24" ht="14.25">
      <c r="W32588" s="31"/>
      <c r="X32588" s="31"/>
    </row>
    <row r="32590" spans="23:24" ht="14.25">
      <c r="W32590" s="29"/>
      <c r="X32590" s="29"/>
    </row>
    <row r="32591" spans="23:24" ht="14.25">
      <c r="W32591" s="34"/>
      <c r="X32591" s="34"/>
    </row>
    <row r="32592" spans="23:24" ht="14.25">
      <c r="W32592" s="28"/>
      <c r="X32592" s="28"/>
    </row>
    <row r="32593" spans="23:24" ht="14.25">
      <c r="W32593" s="34"/>
      <c r="X32593" s="34"/>
    </row>
    <row r="32594" spans="23:24" ht="14.25">
      <c r="W32594" s="34"/>
      <c r="X32594" s="34"/>
    </row>
    <row r="32595" spans="23:24" ht="14.25">
      <c r="W32595" s="34"/>
      <c r="X32595" s="34"/>
    </row>
    <row r="32596" spans="23:24" ht="14.25">
      <c r="W32596" s="35"/>
      <c r="X32596" s="35"/>
    </row>
    <row r="32597" spans="23:24" ht="14.25">
      <c r="W32597" s="35"/>
      <c r="X32597" s="35"/>
    </row>
    <row r="32598" spans="23:24" ht="14.25">
      <c r="W32598" s="35"/>
      <c r="X32598" s="35"/>
    </row>
    <row r="32599" spans="23:24" ht="14.25">
      <c r="W32599" s="34"/>
      <c r="X32599" s="34"/>
    </row>
    <row r="32600" spans="23:24" ht="14.25">
      <c r="W32600" s="34"/>
      <c r="X32600" s="34"/>
    </row>
    <row r="32601" spans="23:24" ht="14.25">
      <c r="W32601" s="34"/>
      <c r="X32601" s="34"/>
    </row>
    <row r="32602" spans="23:24" ht="14.25">
      <c r="W32602" s="35"/>
      <c r="X32602" s="35"/>
    </row>
    <row r="32603" spans="23:24" ht="14.25">
      <c r="W32603" s="35"/>
      <c r="X32603" s="35"/>
    </row>
    <row r="32604" spans="23:24" ht="14.25">
      <c r="W32604" s="34"/>
      <c r="X32604" s="34"/>
    </row>
    <row r="32605" spans="23:24" ht="14.25">
      <c r="W32605" s="34"/>
      <c r="X32605" s="34"/>
    </row>
    <row r="32606" spans="23:24" ht="14.25">
      <c r="W32606" s="35"/>
      <c r="X32606" s="35"/>
    </row>
    <row r="32607" spans="23:24" ht="14.25">
      <c r="W32607" s="34"/>
      <c r="X32607" s="34"/>
    </row>
    <row r="32608" spans="23:24" ht="14.25">
      <c r="W32608" s="35"/>
      <c r="X32608" s="35"/>
    </row>
    <row r="32610" spans="23:24" ht="14.25">
      <c r="W32610" s="34"/>
      <c r="X32610" s="34"/>
    </row>
    <row r="32611" spans="23:24" ht="15" thickTop="1">
      <c r="W32611" s="35"/>
      <c r="X32611" s="35"/>
    </row>
    <row r="32612" spans="23:24" ht="15" thickTop="1">
      <c r="W32612" s="43"/>
      <c r="X32612" s="43"/>
    </row>
    <row r="32613" spans="23:24" ht="14.25">
      <c r="W32613" s="28"/>
      <c r="X32613" s="28"/>
    </row>
    <row r="32614" spans="23:24" ht="14.25">
      <c r="W32614" s="28"/>
      <c r="X32614" s="28"/>
    </row>
    <row r="32615" spans="23:24" ht="14.25">
      <c r="W32615" s="29"/>
      <c r="X32615" s="29"/>
    </row>
    <row r="32616" spans="23:24" ht="14.25">
      <c r="W32616" s="31"/>
      <c r="X32616" s="31"/>
    </row>
    <row r="32617" spans="23:24" ht="14.25">
      <c r="W32617" s="29"/>
      <c r="X32617" s="29"/>
    </row>
    <row r="32618" spans="23:24" ht="14.25">
      <c r="W32618" s="31"/>
      <c r="X32618" s="31"/>
    </row>
    <row r="32620" spans="23:24" ht="14.25">
      <c r="W32620" s="29"/>
      <c r="X32620" s="29"/>
    </row>
    <row r="32621" spans="23:24" ht="14.25">
      <c r="W32621" s="34"/>
      <c r="X32621" s="34"/>
    </row>
    <row r="32622" spans="23:24" ht="14.25">
      <c r="W32622" s="28"/>
      <c r="X32622" s="28"/>
    </row>
    <row r="32623" spans="23:24" ht="14.25">
      <c r="W32623" s="34"/>
      <c r="X32623" s="34"/>
    </row>
    <row r="32624" spans="23:24" ht="14.25">
      <c r="W32624" s="34"/>
      <c r="X32624" s="34"/>
    </row>
    <row r="32625" spans="23:24" ht="14.25">
      <c r="W32625" s="34"/>
      <c r="X32625" s="34"/>
    </row>
    <row r="32626" spans="23:24" ht="14.25">
      <c r="W32626" s="35"/>
      <c r="X32626" s="35"/>
    </row>
    <row r="32627" spans="23:24" ht="14.25">
      <c r="W32627" s="35"/>
      <c r="X32627" s="35"/>
    </row>
    <row r="32628" spans="23:24" ht="14.25">
      <c r="W32628" s="35"/>
      <c r="X32628" s="35"/>
    </row>
    <row r="32629" spans="23:24" ht="14.25">
      <c r="W32629" s="34"/>
      <c r="X32629" s="34"/>
    </row>
    <row r="32630" spans="23:24" ht="14.25">
      <c r="W32630" s="34"/>
      <c r="X32630" s="34"/>
    </row>
    <row r="32631" spans="23:24" ht="14.25">
      <c r="W32631" s="34"/>
      <c r="X32631" s="34"/>
    </row>
    <row r="32632" spans="23:24" ht="14.25">
      <c r="W32632" s="35"/>
      <c r="X32632" s="35"/>
    </row>
    <row r="32633" spans="23:24" ht="14.25">
      <c r="W32633" s="35"/>
      <c r="X32633" s="35"/>
    </row>
    <row r="32634" spans="23:24" ht="14.25">
      <c r="W32634" s="34"/>
      <c r="X32634" s="34"/>
    </row>
    <row r="32635" spans="23:24" ht="14.25">
      <c r="W32635" s="34"/>
      <c r="X32635" s="34"/>
    </row>
    <row r="32636" spans="23:24" ht="14.25">
      <c r="W32636" s="35"/>
      <c r="X32636" s="35"/>
    </row>
    <row r="32637" spans="23:24" ht="14.25">
      <c r="W32637" s="34"/>
      <c r="X32637" s="34"/>
    </row>
    <row r="32638" spans="23:24" ht="14.25">
      <c r="W32638" s="35"/>
      <c r="X32638" s="35"/>
    </row>
    <row r="32640" spans="23:24" ht="14.25">
      <c r="W32640" s="34"/>
      <c r="X32640" s="34"/>
    </row>
    <row r="32641" spans="23:24" ht="15" thickTop="1">
      <c r="W32641" s="35"/>
      <c r="X32641" s="35"/>
    </row>
    <row r="32642" spans="23:24" ht="15" thickTop="1">
      <c r="W32642" s="43"/>
      <c r="X32642" s="43"/>
    </row>
    <row r="32643" spans="23:24" ht="14.25">
      <c r="W32643" s="28"/>
      <c r="X32643" s="28"/>
    </row>
    <row r="32644" spans="23:24" ht="14.25">
      <c r="W32644" s="28"/>
      <c r="X32644" s="28"/>
    </row>
    <row r="32645" spans="23:24" ht="14.25">
      <c r="W32645" s="29"/>
      <c r="X32645" s="29"/>
    </row>
    <row r="32646" spans="23:24" ht="14.25">
      <c r="W32646" s="31"/>
      <c r="X32646" s="31"/>
    </row>
    <row r="32647" spans="23:24" ht="14.25">
      <c r="W32647" s="29"/>
      <c r="X32647" s="29"/>
    </row>
    <row r="32648" spans="23:24" ht="14.25">
      <c r="W32648" s="31"/>
      <c r="X32648" s="31"/>
    </row>
    <row r="32650" spans="23:24" ht="14.25">
      <c r="W32650" s="29"/>
      <c r="X32650" s="29"/>
    </row>
    <row r="32651" spans="23:24" ht="14.25">
      <c r="W32651" s="34"/>
      <c r="X32651" s="34"/>
    </row>
    <row r="32652" spans="23:24" ht="14.25">
      <c r="W32652" s="28"/>
      <c r="X32652" s="28"/>
    </row>
    <row r="32653" spans="23:24" ht="14.25">
      <c r="W32653" s="34"/>
      <c r="X32653" s="34"/>
    </row>
    <row r="32654" spans="23:24" ht="14.25">
      <c r="W32654" s="34"/>
      <c r="X32654" s="34"/>
    </row>
    <row r="32655" spans="23:24" ht="14.25">
      <c r="W32655" s="34"/>
      <c r="X32655" s="34"/>
    </row>
    <row r="32656" spans="23:24" ht="14.25">
      <c r="W32656" s="35"/>
      <c r="X32656" s="35"/>
    </row>
    <row r="32657" spans="23:24" ht="14.25">
      <c r="W32657" s="35"/>
      <c r="X32657" s="35"/>
    </row>
    <row r="32658" spans="23:24" ht="14.25">
      <c r="W32658" s="35"/>
      <c r="X32658" s="35"/>
    </row>
    <row r="32659" spans="23:24" ht="14.25">
      <c r="W32659" s="34"/>
      <c r="X32659" s="34"/>
    </row>
    <row r="32660" spans="23:24" ht="14.25">
      <c r="W32660" s="34"/>
      <c r="X32660" s="34"/>
    </row>
    <row r="32661" spans="23:24" ht="14.25">
      <c r="W32661" s="34"/>
      <c r="X32661" s="34"/>
    </row>
    <row r="32662" spans="23:24" ht="14.25">
      <c r="W32662" s="35"/>
      <c r="X32662" s="35"/>
    </row>
    <row r="32663" spans="23:24" ht="14.25">
      <c r="W32663" s="35"/>
      <c r="X32663" s="35"/>
    </row>
    <row r="32664" spans="23:24" ht="14.25">
      <c r="W32664" s="34"/>
      <c r="X32664" s="34"/>
    </row>
    <row r="32665" spans="23:24" ht="14.25">
      <c r="W32665" s="34"/>
      <c r="X32665" s="34"/>
    </row>
    <row r="32666" spans="23:24" ht="14.25">
      <c r="W32666" s="35"/>
      <c r="X32666" s="35"/>
    </row>
    <row r="32667" spans="23:24" ht="14.25">
      <c r="W32667" s="34"/>
      <c r="X32667" s="34"/>
    </row>
    <row r="32668" spans="23:24" ht="14.25">
      <c r="W32668" s="35"/>
      <c r="X32668" s="35"/>
    </row>
    <row r="32670" spans="23:24" ht="14.25">
      <c r="W32670" s="34"/>
      <c r="X32670" s="34"/>
    </row>
    <row r="32671" spans="23:24" ht="15" thickTop="1">
      <c r="W32671" s="35"/>
      <c r="X32671" s="35"/>
    </row>
    <row r="32672" spans="23:24" ht="15" thickTop="1">
      <c r="W32672" s="43"/>
      <c r="X32672" s="43"/>
    </row>
    <row r="32673" spans="23:24" ht="14.25">
      <c r="W32673" s="28"/>
      <c r="X32673" s="28"/>
    </row>
    <row r="32674" spans="23:24" ht="14.25">
      <c r="W32674" s="28"/>
      <c r="X32674" s="28"/>
    </row>
    <row r="32675" spans="23:24" ht="14.25">
      <c r="W32675" s="29"/>
      <c r="X32675" s="29"/>
    </row>
    <row r="32676" spans="23:24" ht="14.25">
      <c r="W32676" s="31"/>
      <c r="X32676" s="31"/>
    </row>
    <row r="32677" spans="23:24" ht="14.25">
      <c r="W32677" s="29"/>
      <c r="X32677" s="29"/>
    </row>
    <row r="32678" spans="23:24" ht="14.25">
      <c r="W32678" s="31"/>
      <c r="X32678" s="31"/>
    </row>
    <row r="32680" spans="23:24" ht="14.25">
      <c r="W32680" s="29"/>
      <c r="X32680" s="29"/>
    </row>
    <row r="32681" spans="23:24" ht="14.25">
      <c r="W32681" s="34"/>
      <c r="X32681" s="34"/>
    </row>
    <row r="32682" spans="23:24" ht="14.25">
      <c r="W32682" s="28"/>
      <c r="X32682" s="28"/>
    </row>
    <row r="32683" spans="23:24" ht="14.25">
      <c r="W32683" s="34"/>
      <c r="X32683" s="34"/>
    </row>
    <row r="32684" spans="23:24" ht="14.25">
      <c r="W32684" s="34"/>
      <c r="X32684" s="34"/>
    </row>
    <row r="32685" spans="23:24" ht="14.25">
      <c r="W32685" s="34"/>
      <c r="X32685" s="34"/>
    </row>
    <row r="32686" spans="23:24" ht="14.25">
      <c r="W32686" s="35"/>
      <c r="X32686" s="35"/>
    </row>
    <row r="32687" spans="23:24" ht="14.25">
      <c r="W32687" s="35"/>
      <c r="X32687" s="35"/>
    </row>
    <row r="32688" spans="23:24" ht="14.25">
      <c r="W32688" s="35"/>
      <c r="X32688" s="35"/>
    </row>
    <row r="32689" spans="23:24" ht="14.25">
      <c r="W32689" s="34"/>
      <c r="X32689" s="34"/>
    </row>
    <row r="32690" spans="23:24" ht="14.25">
      <c r="W32690" s="34"/>
      <c r="X32690" s="34"/>
    </row>
    <row r="32691" spans="23:24" ht="14.25">
      <c r="W32691" s="34"/>
      <c r="X32691" s="34"/>
    </row>
    <row r="32692" spans="23:24" ht="14.25">
      <c r="W32692" s="35"/>
      <c r="X32692" s="35"/>
    </row>
    <row r="32693" spans="23:24" ht="14.25">
      <c r="W32693" s="35"/>
      <c r="X32693" s="35"/>
    </row>
    <row r="32694" spans="23:24" ht="14.25">
      <c r="W32694" s="34"/>
      <c r="X32694" s="34"/>
    </row>
    <row r="32695" spans="23:24" ht="14.25">
      <c r="W32695" s="34"/>
      <c r="X32695" s="34"/>
    </row>
    <row r="32696" spans="23:24" ht="14.25">
      <c r="W32696" s="35"/>
      <c r="X32696" s="35"/>
    </row>
    <row r="32697" spans="23:24" ht="14.25">
      <c r="W32697" s="34"/>
      <c r="X32697" s="34"/>
    </row>
    <row r="32698" spans="23:24" ht="14.25">
      <c r="W32698" s="35"/>
      <c r="X32698" s="35"/>
    </row>
    <row r="32700" spans="23:24" ht="14.25">
      <c r="W32700" s="34"/>
      <c r="X32700" s="34"/>
    </row>
    <row r="32701" spans="23:24" ht="15" thickTop="1">
      <c r="W32701" s="35"/>
      <c r="X32701" s="35"/>
    </row>
    <row r="32702" spans="23:24" ht="15" thickTop="1">
      <c r="W32702" s="43"/>
      <c r="X32702" s="43"/>
    </row>
    <row r="32703" spans="23:24" ht="14.25">
      <c r="W32703" s="28"/>
      <c r="X32703" s="28"/>
    </row>
    <row r="32704" spans="23:24" ht="14.25">
      <c r="W32704" s="28"/>
      <c r="X32704" s="28"/>
    </row>
    <row r="32705" spans="23:24" ht="14.25">
      <c r="W32705" s="29"/>
      <c r="X32705" s="29"/>
    </row>
    <row r="32706" spans="23:24" ht="14.25">
      <c r="W32706" s="31"/>
      <c r="X32706" s="31"/>
    </row>
    <row r="32707" spans="23:24" ht="14.25">
      <c r="W32707" s="29"/>
      <c r="X32707" s="29"/>
    </row>
    <row r="32708" spans="23:24" ht="14.25">
      <c r="W32708" s="31"/>
      <c r="X32708" s="31"/>
    </row>
    <row r="32710" spans="23:24" ht="14.25">
      <c r="W32710" s="29"/>
      <c r="X32710" s="29"/>
    </row>
    <row r="32711" spans="23:24" ht="14.25">
      <c r="W32711" s="34"/>
      <c r="X32711" s="34"/>
    </row>
    <row r="32712" spans="23:24" ht="14.25">
      <c r="W32712" s="28"/>
      <c r="X32712" s="28"/>
    </row>
    <row r="32713" spans="23:24" ht="14.25">
      <c r="W32713" s="34"/>
      <c r="X32713" s="34"/>
    </row>
    <row r="32714" spans="23:24" ht="14.25">
      <c r="W32714" s="34"/>
      <c r="X32714" s="34"/>
    </row>
    <row r="32715" spans="23:24" ht="14.25">
      <c r="W32715" s="34"/>
      <c r="X32715" s="34"/>
    </row>
    <row r="32716" spans="23:24" ht="14.25">
      <c r="W32716" s="35"/>
      <c r="X32716" s="35"/>
    </row>
    <row r="32717" spans="23:24" ht="14.25">
      <c r="W32717" s="35"/>
      <c r="X32717" s="35"/>
    </row>
    <row r="32718" spans="23:24" ht="14.25">
      <c r="W32718" s="35"/>
      <c r="X32718" s="35"/>
    </row>
    <row r="32719" spans="23:24" ht="14.25">
      <c r="W32719" s="34"/>
      <c r="X32719" s="34"/>
    </row>
    <row r="32720" spans="23:24" ht="14.25">
      <c r="W32720" s="34"/>
      <c r="X32720" s="34"/>
    </row>
    <row r="32721" spans="23:24" ht="14.25">
      <c r="W32721" s="34"/>
      <c r="X32721" s="34"/>
    </row>
    <row r="32722" spans="23:24" ht="14.25">
      <c r="W32722" s="35"/>
      <c r="X32722" s="35"/>
    </row>
    <row r="32723" spans="23:24" ht="14.25">
      <c r="W32723" s="35"/>
      <c r="X32723" s="35"/>
    </row>
    <row r="32724" spans="23:24" ht="14.25">
      <c r="W32724" s="34"/>
      <c r="X32724" s="34"/>
    </row>
    <row r="32725" spans="23:24" ht="14.25">
      <c r="W32725" s="34"/>
      <c r="X32725" s="34"/>
    </row>
    <row r="32726" spans="23:24" ht="14.25">
      <c r="W32726" s="35"/>
      <c r="X32726" s="35"/>
    </row>
    <row r="32727" spans="23:24" ht="14.25">
      <c r="W32727" s="34"/>
      <c r="X32727" s="34"/>
    </row>
    <row r="32728" spans="23:24" ht="14.25">
      <c r="W32728" s="35"/>
      <c r="X32728" s="35"/>
    </row>
    <row r="32730" spans="23:24" ht="14.25">
      <c r="W32730" s="34"/>
      <c r="X32730" s="34"/>
    </row>
    <row r="32731" spans="23:24" ht="15" thickTop="1">
      <c r="W32731" s="35"/>
      <c r="X32731" s="35"/>
    </row>
    <row r="32732" spans="23:24" ht="15" thickTop="1">
      <c r="W32732" s="43"/>
      <c r="X32732" s="43"/>
    </row>
    <row r="32733" spans="23:24" ht="14.25">
      <c r="W32733" s="28"/>
      <c r="X32733" s="28"/>
    </row>
    <row r="32734" spans="23:24" ht="14.25">
      <c r="W32734" s="28"/>
      <c r="X32734" s="28"/>
    </row>
    <row r="32735" spans="23:24" ht="14.25">
      <c r="W32735" s="29"/>
      <c r="X32735" s="29"/>
    </row>
    <row r="32736" spans="23:24" ht="14.25">
      <c r="W32736" s="31"/>
      <c r="X32736" s="31"/>
    </row>
    <row r="32737" spans="23:24" ht="14.25">
      <c r="W32737" s="29"/>
      <c r="X32737" s="29"/>
    </row>
    <row r="32738" spans="23:24" ht="14.25">
      <c r="W32738" s="31"/>
      <c r="X32738" s="31"/>
    </row>
    <row r="32740" spans="23:24" ht="14.25">
      <c r="W32740" s="29"/>
      <c r="X32740" s="29"/>
    </row>
    <row r="32741" spans="23:24" ht="14.25">
      <c r="W32741" s="34"/>
      <c r="X32741" s="34"/>
    </row>
    <row r="32742" spans="23:24" ht="14.25">
      <c r="W32742" s="28"/>
      <c r="X32742" s="28"/>
    </row>
    <row r="32743" spans="23:24" ht="14.25">
      <c r="W32743" s="34"/>
      <c r="X32743" s="34"/>
    </row>
    <row r="32744" spans="23:24" ht="14.25">
      <c r="W32744" s="34"/>
      <c r="X32744" s="34"/>
    </row>
    <row r="32745" spans="23:24" ht="14.25">
      <c r="W32745" s="34"/>
      <c r="X32745" s="34"/>
    </row>
    <row r="32746" spans="23:24" ht="14.25">
      <c r="W32746" s="35"/>
      <c r="X32746" s="35"/>
    </row>
    <row r="32747" spans="23:24" ht="14.25">
      <c r="W32747" s="35"/>
      <c r="X32747" s="35"/>
    </row>
    <row r="32748" spans="23:24" ht="14.25">
      <c r="W32748" s="35"/>
      <c r="X32748" s="35"/>
    </row>
    <row r="32749" spans="23:24" ht="14.25">
      <c r="W32749" s="34"/>
      <c r="X32749" s="34"/>
    </row>
    <row r="32750" spans="23:24" ht="14.25">
      <c r="W32750" s="34"/>
      <c r="X32750" s="34"/>
    </row>
    <row r="32751" spans="23:24" ht="14.25">
      <c r="W32751" s="34"/>
      <c r="X32751" s="34"/>
    </row>
    <row r="32752" spans="23:24" ht="14.25">
      <c r="W32752" s="35"/>
      <c r="X32752" s="35"/>
    </row>
    <row r="32753" spans="23:24" ht="14.25">
      <c r="W32753" s="35"/>
      <c r="X32753" s="35"/>
    </row>
    <row r="32754" spans="23:24" ht="14.25">
      <c r="W32754" s="34"/>
      <c r="X32754" s="34"/>
    </row>
    <row r="32755" spans="23:24" ht="14.25">
      <c r="W32755" s="34"/>
      <c r="X32755" s="34"/>
    </row>
    <row r="32756" spans="23:24" ht="14.25">
      <c r="W32756" s="35"/>
      <c r="X32756" s="35"/>
    </row>
    <row r="32757" spans="23:24" ht="14.25">
      <c r="W32757" s="34"/>
      <c r="X32757" s="34"/>
    </row>
    <row r="32758" spans="23:24" ht="14.25">
      <c r="W32758" s="35"/>
      <c r="X32758" s="35"/>
    </row>
    <row r="32760" spans="23:24" ht="14.25">
      <c r="W32760" s="34"/>
      <c r="X32760" s="34"/>
    </row>
    <row r="32761" spans="23:24" ht="15" thickTop="1">
      <c r="W32761" s="35"/>
      <c r="X32761" s="35"/>
    </row>
    <row r="32762" spans="23:24" ht="15" thickTop="1">
      <c r="W32762" s="43"/>
      <c r="X32762" s="43"/>
    </row>
    <row r="32763" spans="23:24" ht="14.25">
      <c r="W32763" s="28"/>
      <c r="X32763" s="28"/>
    </row>
    <row r="32764" spans="23:24" ht="14.25">
      <c r="W32764" s="28"/>
      <c r="X32764" s="28"/>
    </row>
    <row r="32765" spans="23:24" ht="14.25">
      <c r="W32765" s="29"/>
      <c r="X32765" s="29"/>
    </row>
    <row r="32766" spans="23:24" ht="14.25">
      <c r="W32766" s="31"/>
      <c r="X32766" s="31"/>
    </row>
    <row r="32767" spans="23:24" ht="14.25">
      <c r="W32767" s="29"/>
      <c r="X32767" s="29"/>
    </row>
    <row r="32768" spans="23:24" ht="14.25">
      <c r="W32768" s="31"/>
      <c r="X32768" s="31"/>
    </row>
    <row r="32770" spans="23:24" ht="14.25">
      <c r="W32770" s="29"/>
      <c r="X32770" s="29"/>
    </row>
    <row r="32771" spans="23:24" ht="14.25">
      <c r="W32771" s="34"/>
      <c r="X32771" s="34"/>
    </row>
    <row r="32772" spans="23:24" ht="14.25">
      <c r="W32772" s="28"/>
      <c r="X32772" s="28"/>
    </row>
    <row r="32773" spans="23:24" ht="14.25">
      <c r="W32773" s="34"/>
      <c r="X32773" s="34"/>
    </row>
    <row r="32774" spans="23:24" ht="14.25">
      <c r="W32774" s="34"/>
      <c r="X32774" s="34"/>
    </row>
    <row r="32775" spans="23:24" ht="14.25">
      <c r="W32775" s="34"/>
      <c r="X32775" s="34"/>
    </row>
    <row r="32776" spans="23:24" ht="14.25">
      <c r="W32776" s="35"/>
      <c r="X32776" s="35"/>
    </row>
    <row r="32777" spans="23:24" ht="14.25">
      <c r="W32777" s="35"/>
      <c r="X32777" s="35"/>
    </row>
    <row r="32778" spans="23:24" ht="14.25">
      <c r="W32778" s="35"/>
      <c r="X32778" s="35"/>
    </row>
    <row r="32779" spans="23:24" ht="14.25">
      <c r="W32779" s="34"/>
      <c r="X32779" s="34"/>
    </row>
    <row r="32780" spans="23:24" ht="14.25">
      <c r="W32780" s="34"/>
      <c r="X32780" s="34"/>
    </row>
    <row r="32781" spans="23:24" ht="14.25">
      <c r="W32781" s="34"/>
      <c r="X32781" s="34"/>
    </row>
    <row r="32782" spans="23:24" ht="14.25">
      <c r="W32782" s="35"/>
      <c r="X32782" s="35"/>
    </row>
    <row r="32783" spans="23:24" ht="14.25">
      <c r="W32783" s="35"/>
      <c r="X32783" s="35"/>
    </row>
    <row r="32784" spans="23:24" ht="14.25">
      <c r="W32784" s="34"/>
      <c r="X32784" s="34"/>
    </row>
    <row r="32785" spans="23:24" ht="14.25">
      <c r="W32785" s="34"/>
      <c r="X32785" s="34"/>
    </row>
    <row r="32786" spans="23:24" ht="14.25">
      <c r="W32786" s="35"/>
      <c r="X32786" s="35"/>
    </row>
    <row r="32787" spans="23:24" ht="14.25">
      <c r="W32787" s="34"/>
      <c r="X32787" s="34"/>
    </row>
    <row r="32788" spans="23:24" ht="14.25">
      <c r="W32788" s="35"/>
      <c r="X32788" s="35"/>
    </row>
    <row r="32790" spans="23:24" ht="14.25">
      <c r="W32790" s="34"/>
      <c r="X32790" s="34"/>
    </row>
    <row r="32791" spans="23:24" ht="15" thickTop="1">
      <c r="W32791" s="35"/>
      <c r="X32791" s="35"/>
    </row>
    <row r="32792" spans="23:24" ht="15" thickTop="1">
      <c r="W32792" s="43"/>
      <c r="X32792" s="43"/>
    </row>
    <row r="32793" spans="23:24" ht="14.25">
      <c r="W32793" s="28"/>
      <c r="X32793" s="28"/>
    </row>
    <row r="32794" spans="23:24" ht="14.25">
      <c r="W32794" s="28"/>
      <c r="X32794" s="28"/>
    </row>
    <row r="32795" spans="23:24" ht="14.25">
      <c r="W32795" s="29"/>
      <c r="X32795" s="29"/>
    </row>
    <row r="32796" spans="23:24" ht="14.25">
      <c r="W32796" s="31"/>
      <c r="X32796" s="31"/>
    </row>
    <row r="32797" spans="23:24" ht="14.25">
      <c r="W32797" s="29"/>
      <c r="X32797" s="29"/>
    </row>
    <row r="32798" spans="23:24" ht="14.25">
      <c r="W32798" s="31"/>
      <c r="X32798" s="31"/>
    </row>
    <row r="32800" spans="23:24" ht="14.25">
      <c r="W32800" s="29"/>
      <c r="X32800" s="29"/>
    </row>
    <row r="32801" spans="23:24" ht="14.25">
      <c r="W32801" s="34"/>
      <c r="X32801" s="34"/>
    </row>
    <row r="32802" spans="23:24" ht="14.25">
      <c r="W32802" s="28"/>
      <c r="X32802" s="28"/>
    </row>
    <row r="32803" spans="23:24" ht="14.25">
      <c r="W32803" s="34"/>
      <c r="X32803" s="34"/>
    </row>
    <row r="32804" spans="23:24" ht="14.25">
      <c r="W32804" s="34"/>
      <c r="X32804" s="34"/>
    </row>
    <row r="32805" spans="23:24" ht="14.25">
      <c r="W32805" s="34"/>
      <c r="X32805" s="34"/>
    </row>
    <row r="32806" spans="23:24" ht="14.25">
      <c r="W32806" s="35"/>
      <c r="X32806" s="35"/>
    </row>
    <row r="32807" spans="23:24" ht="14.25">
      <c r="W32807" s="35"/>
      <c r="X32807" s="35"/>
    </row>
    <row r="32808" spans="23:24" ht="14.25">
      <c r="W32808" s="35"/>
      <c r="X32808" s="35"/>
    </row>
    <row r="32809" spans="23:24" ht="14.25">
      <c r="W32809" s="34"/>
      <c r="X32809" s="34"/>
    </row>
    <row r="32810" spans="23:24" ht="14.25">
      <c r="W32810" s="34"/>
      <c r="X32810" s="34"/>
    </row>
    <row r="32811" spans="23:24" ht="14.25">
      <c r="W32811" s="34"/>
      <c r="X32811" s="34"/>
    </row>
    <row r="32812" spans="23:24" ht="14.25">
      <c r="W32812" s="35"/>
      <c r="X32812" s="35"/>
    </row>
    <row r="32813" spans="23:24" ht="14.25">
      <c r="W32813" s="35"/>
      <c r="X32813" s="35"/>
    </row>
    <row r="32814" spans="23:24" ht="14.25">
      <c r="W32814" s="34"/>
      <c r="X32814" s="34"/>
    </row>
    <row r="32815" spans="23:24" ht="14.25">
      <c r="W32815" s="34"/>
      <c r="X32815" s="34"/>
    </row>
    <row r="32816" spans="23:24" ht="14.25">
      <c r="W32816" s="35"/>
      <c r="X32816" s="35"/>
    </row>
    <row r="32817" spans="23:24" ht="14.25">
      <c r="W32817" s="34"/>
      <c r="X32817" s="34"/>
    </row>
    <row r="32818" spans="23:24" ht="14.25">
      <c r="W32818" s="35"/>
      <c r="X32818" s="35"/>
    </row>
    <row r="32820" spans="23:24" ht="14.25">
      <c r="W32820" s="34"/>
      <c r="X32820" s="34"/>
    </row>
    <row r="32821" spans="23:24" ht="15" thickTop="1">
      <c r="W32821" s="35"/>
      <c r="X32821" s="35"/>
    </row>
    <row r="32822" spans="23:24" ht="15" thickTop="1">
      <c r="W32822" s="43"/>
      <c r="X32822" s="43"/>
    </row>
    <row r="32823" spans="23:24" ht="14.25">
      <c r="W32823" s="28"/>
      <c r="X32823" s="28"/>
    </row>
    <row r="32824" spans="23:24" ht="14.25">
      <c r="W32824" s="28"/>
      <c r="X32824" s="28"/>
    </row>
    <row r="32825" spans="23:24" ht="14.25">
      <c r="W32825" s="29"/>
      <c r="X32825" s="29"/>
    </row>
    <row r="32826" spans="23:24" ht="14.25">
      <c r="W32826" s="31"/>
      <c r="X32826" s="31"/>
    </row>
    <row r="32827" spans="23:24" ht="14.25">
      <c r="W32827" s="29"/>
      <c r="X32827" s="29"/>
    </row>
    <row r="32828" spans="23:24" ht="14.25">
      <c r="W32828" s="31"/>
      <c r="X32828" s="31"/>
    </row>
    <row r="32830" spans="23:24" ht="14.25">
      <c r="W32830" s="29"/>
      <c r="X32830" s="29"/>
    </row>
    <row r="32831" spans="23:24" ht="14.25">
      <c r="W32831" s="34"/>
      <c r="X32831" s="34"/>
    </row>
    <row r="32832" spans="23:24" ht="14.25">
      <c r="W32832" s="28"/>
      <c r="X32832" s="28"/>
    </row>
    <row r="32833" spans="23:24" ht="14.25">
      <c r="W32833" s="34"/>
      <c r="X32833" s="34"/>
    </row>
    <row r="32834" spans="23:24" ht="14.25">
      <c r="W32834" s="34"/>
      <c r="X32834" s="34"/>
    </row>
    <row r="32835" spans="23:24" ht="14.25">
      <c r="W32835" s="34"/>
      <c r="X32835" s="34"/>
    </row>
    <row r="32836" spans="23:24" ht="14.25">
      <c r="W32836" s="35"/>
      <c r="X32836" s="35"/>
    </row>
    <row r="32837" spans="23:24" ht="14.25">
      <c r="W32837" s="35"/>
      <c r="X32837" s="35"/>
    </row>
    <row r="32838" spans="23:24" ht="14.25">
      <c r="W32838" s="35"/>
      <c r="X32838" s="35"/>
    </row>
    <row r="32839" spans="23:24" ht="14.25">
      <c r="W32839" s="34"/>
      <c r="X32839" s="34"/>
    </row>
    <row r="32840" spans="23:24" ht="14.25">
      <c r="W32840" s="34"/>
      <c r="X32840" s="34"/>
    </row>
    <row r="32841" spans="23:24" ht="14.25">
      <c r="W32841" s="34"/>
      <c r="X32841" s="34"/>
    </row>
    <row r="32842" spans="23:24" ht="14.25">
      <c r="W32842" s="35"/>
      <c r="X32842" s="35"/>
    </row>
    <row r="32843" spans="23:24" ht="14.25">
      <c r="W32843" s="35"/>
      <c r="X32843" s="35"/>
    </row>
    <row r="32844" spans="23:24" ht="14.25">
      <c r="W32844" s="34"/>
      <c r="X32844" s="34"/>
    </row>
    <row r="32845" spans="23:24" ht="14.25">
      <c r="W32845" s="34"/>
      <c r="X32845" s="34"/>
    </row>
    <row r="32846" spans="23:24" ht="14.25">
      <c r="W32846" s="35"/>
      <c r="X32846" s="35"/>
    </row>
    <row r="32847" spans="23:24" ht="14.25">
      <c r="W32847" s="34"/>
      <c r="X32847" s="34"/>
    </row>
    <row r="32848" spans="23:24" ht="14.25">
      <c r="W32848" s="35"/>
      <c r="X32848" s="35"/>
    </row>
    <row r="32850" spans="23:24" ht="14.25">
      <c r="W32850" s="34"/>
      <c r="X32850" s="34"/>
    </row>
    <row r="32851" spans="23:24" ht="15" thickTop="1">
      <c r="W32851" s="35"/>
      <c r="X32851" s="35"/>
    </row>
    <row r="32852" spans="23:24" ht="15" thickTop="1">
      <c r="W32852" s="43"/>
      <c r="X32852" s="43"/>
    </row>
    <row r="32853" spans="23:24" ht="14.25">
      <c r="W32853" s="28"/>
      <c r="X32853" s="28"/>
    </row>
    <row r="32854" spans="23:24" ht="14.25">
      <c r="W32854" s="28"/>
      <c r="X32854" s="28"/>
    </row>
    <row r="32855" spans="23:24" ht="14.25">
      <c r="W32855" s="29"/>
      <c r="X32855" s="29"/>
    </row>
    <row r="32856" spans="23:24" ht="14.25">
      <c r="W32856" s="31"/>
      <c r="X32856" s="31"/>
    </row>
    <row r="32857" spans="23:24" ht="14.25">
      <c r="W32857" s="29"/>
      <c r="X32857" s="29"/>
    </row>
    <row r="32858" spans="23:24" ht="14.25">
      <c r="W32858" s="31"/>
      <c r="X32858" s="31"/>
    </row>
    <row r="32860" spans="23:24" ht="14.25">
      <c r="W32860" s="29"/>
      <c r="X32860" s="29"/>
    </row>
    <row r="32861" spans="23:24" ht="14.25">
      <c r="W32861" s="34"/>
      <c r="X32861" s="34"/>
    </row>
    <row r="32862" spans="23:24" ht="14.25">
      <c r="W32862" s="28"/>
      <c r="X32862" s="28"/>
    </row>
    <row r="32863" spans="23:24" ht="14.25">
      <c r="W32863" s="34"/>
      <c r="X32863" s="34"/>
    </row>
    <row r="32864" spans="23:24" ht="14.25">
      <c r="W32864" s="34"/>
      <c r="X32864" s="34"/>
    </row>
    <row r="32865" spans="23:24" ht="14.25">
      <c r="W32865" s="34"/>
      <c r="X32865" s="34"/>
    </row>
    <row r="32866" spans="23:24" ht="14.25">
      <c r="W32866" s="35"/>
      <c r="X32866" s="35"/>
    </row>
    <row r="32867" spans="23:24" ht="14.25">
      <c r="W32867" s="35"/>
      <c r="X32867" s="35"/>
    </row>
    <row r="32868" spans="23:24" ht="14.25">
      <c r="W32868" s="35"/>
      <c r="X32868" s="35"/>
    </row>
    <row r="32869" spans="23:24" ht="14.25">
      <c r="W32869" s="34"/>
      <c r="X32869" s="34"/>
    </row>
    <row r="32870" spans="23:24" ht="14.25">
      <c r="W32870" s="34"/>
      <c r="X32870" s="34"/>
    </row>
    <row r="32871" spans="23:24" ht="14.25">
      <c r="W32871" s="34"/>
      <c r="X32871" s="34"/>
    </row>
    <row r="32872" spans="23:24" ht="14.25">
      <c r="W32872" s="35"/>
      <c r="X32872" s="35"/>
    </row>
    <row r="32873" spans="23:24" ht="14.25">
      <c r="W32873" s="35"/>
      <c r="X32873" s="35"/>
    </row>
    <row r="32874" spans="23:24" ht="14.25">
      <c r="W32874" s="34"/>
      <c r="X32874" s="34"/>
    </row>
    <row r="32875" spans="23:24" ht="14.25">
      <c r="W32875" s="34"/>
      <c r="X32875" s="34"/>
    </row>
    <row r="32876" spans="23:24" ht="14.25">
      <c r="W32876" s="35"/>
      <c r="X32876" s="35"/>
    </row>
    <row r="32877" spans="23:24" ht="14.25">
      <c r="W32877" s="34"/>
      <c r="X32877" s="34"/>
    </row>
    <row r="32878" spans="23:24" ht="14.25">
      <c r="W32878" s="35"/>
      <c r="X32878" s="35"/>
    </row>
    <row r="32880" spans="23:24" ht="14.25">
      <c r="W32880" s="34"/>
      <c r="X32880" s="34"/>
    </row>
    <row r="32881" spans="23:24" ht="15" thickTop="1">
      <c r="W32881" s="35"/>
      <c r="X32881" s="35"/>
    </row>
    <row r="32882" spans="23:24" ht="15" thickTop="1">
      <c r="W32882" s="43"/>
      <c r="X32882" s="43"/>
    </row>
    <row r="32883" spans="23:24" ht="14.25">
      <c r="W32883" s="28"/>
      <c r="X32883" s="28"/>
    </row>
    <row r="32884" spans="23:24" ht="14.25">
      <c r="W32884" s="28"/>
      <c r="X32884" s="28"/>
    </row>
    <row r="32885" spans="23:24" ht="14.25">
      <c r="W32885" s="29"/>
      <c r="X32885" s="29"/>
    </row>
    <row r="32886" spans="23:24" ht="14.25">
      <c r="W32886" s="31"/>
      <c r="X32886" s="31"/>
    </row>
    <row r="32887" spans="23:24" ht="14.25">
      <c r="W32887" s="29"/>
      <c r="X32887" s="29"/>
    </row>
    <row r="32888" spans="23:24" ht="14.25">
      <c r="W32888" s="31"/>
      <c r="X32888" s="31"/>
    </row>
    <row r="32890" spans="23:24" ht="14.25">
      <c r="W32890" s="29"/>
      <c r="X32890" s="29"/>
    </row>
    <row r="32891" spans="23:24" ht="14.25">
      <c r="W32891" s="34"/>
      <c r="X32891" s="34"/>
    </row>
    <row r="32892" spans="23:24" ht="14.25">
      <c r="W32892" s="28"/>
      <c r="X32892" s="28"/>
    </row>
    <row r="32893" spans="23:24" ht="14.25">
      <c r="W32893" s="34"/>
      <c r="X32893" s="34"/>
    </row>
    <row r="32894" spans="23:24" ht="14.25">
      <c r="W32894" s="34"/>
      <c r="X32894" s="34"/>
    </row>
    <row r="32895" spans="23:24" ht="14.25">
      <c r="W32895" s="34"/>
      <c r="X32895" s="34"/>
    </row>
    <row r="32896" spans="23:24" ht="14.25">
      <c r="W32896" s="35"/>
      <c r="X32896" s="35"/>
    </row>
    <row r="32897" spans="23:24" ht="14.25">
      <c r="W32897" s="35"/>
      <c r="X32897" s="35"/>
    </row>
    <row r="32898" spans="23:24" ht="14.25">
      <c r="W32898" s="35"/>
      <c r="X32898" s="35"/>
    </row>
    <row r="32899" spans="23:24" ht="14.25">
      <c r="W32899" s="34"/>
      <c r="X32899" s="34"/>
    </row>
    <row r="32900" spans="23:24" ht="14.25">
      <c r="W32900" s="34"/>
      <c r="X32900" s="34"/>
    </row>
    <row r="32901" spans="23:24" ht="14.25">
      <c r="W32901" s="34"/>
      <c r="X32901" s="34"/>
    </row>
    <row r="32902" spans="23:24" ht="14.25">
      <c r="W32902" s="35"/>
      <c r="X32902" s="35"/>
    </row>
    <row r="32903" spans="23:24" ht="14.25">
      <c r="W32903" s="35"/>
      <c r="X32903" s="35"/>
    </row>
    <row r="32904" spans="23:24" ht="14.25">
      <c r="W32904" s="34"/>
      <c r="X32904" s="34"/>
    </row>
    <row r="32905" spans="23:24" ht="14.25">
      <c r="W32905" s="34"/>
      <c r="X32905" s="34"/>
    </row>
    <row r="32906" spans="23:24" ht="14.25">
      <c r="W32906" s="35"/>
      <c r="X32906" s="35"/>
    </row>
    <row r="32907" spans="23:24" ht="14.25">
      <c r="W32907" s="34"/>
      <c r="X32907" s="34"/>
    </row>
    <row r="32908" spans="23:24" ht="14.25">
      <c r="W32908" s="35"/>
      <c r="X32908" s="35"/>
    </row>
    <row r="32910" spans="23:24" ht="14.25">
      <c r="W32910" s="34"/>
      <c r="X32910" s="34"/>
    </row>
    <row r="32911" spans="23:24" ht="15" thickTop="1">
      <c r="W32911" s="35"/>
      <c r="X32911" s="35"/>
    </row>
    <row r="32912" spans="23:24" ht="15" thickTop="1">
      <c r="W32912" s="43"/>
      <c r="X32912" s="43"/>
    </row>
    <row r="32913" spans="23:24" ht="14.25">
      <c r="W32913" s="28"/>
      <c r="X32913" s="28"/>
    </row>
    <row r="32914" spans="23:24" ht="14.25">
      <c r="W32914" s="28"/>
      <c r="X32914" s="28"/>
    </row>
    <row r="32915" spans="23:24" ht="14.25">
      <c r="W32915" s="29"/>
      <c r="X32915" s="29"/>
    </row>
    <row r="32916" spans="23:24" ht="14.25">
      <c r="W32916" s="31"/>
      <c r="X32916" s="31"/>
    </row>
    <row r="32917" spans="23:24" ht="14.25">
      <c r="W32917" s="29"/>
      <c r="X32917" s="29"/>
    </row>
    <row r="32918" spans="23:24" ht="14.25">
      <c r="W32918" s="31"/>
      <c r="X32918" s="31"/>
    </row>
    <row r="32920" spans="23:24" ht="14.25">
      <c r="W32920" s="29"/>
      <c r="X32920" s="29"/>
    </row>
    <row r="32921" spans="23:24" ht="14.25">
      <c r="W32921" s="34"/>
      <c r="X32921" s="34"/>
    </row>
    <row r="32922" spans="23:24" ht="14.25">
      <c r="W32922" s="28"/>
      <c r="X32922" s="28"/>
    </row>
    <row r="32923" spans="23:24" ht="14.25">
      <c r="W32923" s="34"/>
      <c r="X32923" s="34"/>
    </row>
    <row r="32924" spans="23:24" ht="14.25">
      <c r="W32924" s="34"/>
      <c r="X32924" s="34"/>
    </row>
    <row r="32925" spans="23:24" ht="14.25">
      <c r="W32925" s="34"/>
      <c r="X32925" s="34"/>
    </row>
    <row r="32926" spans="23:24" ht="14.25">
      <c r="W32926" s="35"/>
      <c r="X32926" s="35"/>
    </row>
    <row r="32927" spans="23:24" ht="14.25">
      <c r="W32927" s="35"/>
      <c r="X32927" s="35"/>
    </row>
    <row r="32928" spans="23:24" ht="14.25">
      <c r="W32928" s="35"/>
      <c r="X32928" s="35"/>
    </row>
    <row r="32929" spans="23:24" ht="14.25">
      <c r="W32929" s="34"/>
      <c r="X32929" s="34"/>
    </row>
    <row r="32930" spans="23:24" ht="14.25">
      <c r="W32930" s="34"/>
      <c r="X32930" s="34"/>
    </row>
    <row r="32931" spans="23:24" ht="14.25">
      <c r="W32931" s="34"/>
      <c r="X32931" s="34"/>
    </row>
    <row r="32932" spans="23:24" ht="14.25">
      <c r="W32932" s="35"/>
      <c r="X32932" s="35"/>
    </row>
    <row r="32933" spans="23:24" ht="14.25">
      <c r="W32933" s="35"/>
      <c r="X32933" s="35"/>
    </row>
    <row r="32934" spans="23:24" ht="14.25">
      <c r="W32934" s="34"/>
      <c r="X32934" s="34"/>
    </row>
    <row r="32935" spans="23:24" ht="14.25">
      <c r="W32935" s="34"/>
      <c r="X32935" s="34"/>
    </row>
    <row r="32936" spans="23:24" ht="14.25">
      <c r="W32936" s="35"/>
      <c r="X32936" s="35"/>
    </row>
    <row r="32937" spans="23:24" ht="14.25">
      <c r="W32937" s="34"/>
      <c r="X32937" s="34"/>
    </row>
    <row r="32938" spans="23:24" ht="14.25">
      <c r="W32938" s="35"/>
      <c r="X32938" s="35"/>
    </row>
    <row r="32940" spans="23:24" ht="14.25">
      <c r="W32940" s="34"/>
      <c r="X32940" s="34"/>
    </row>
    <row r="32941" spans="23:24" ht="15" thickTop="1">
      <c r="W32941" s="35"/>
      <c r="X32941" s="35"/>
    </row>
    <row r="32942" spans="23:24" ht="15" thickTop="1">
      <c r="W32942" s="43"/>
      <c r="X32942" s="43"/>
    </row>
    <row r="32943" spans="23:24" ht="14.25">
      <c r="W32943" s="28"/>
      <c r="X32943" s="28"/>
    </row>
    <row r="32944" spans="23:24" ht="14.25">
      <c r="W32944" s="28"/>
      <c r="X32944" s="28"/>
    </row>
    <row r="32945" spans="23:24" ht="14.25">
      <c r="W32945" s="29"/>
      <c r="X32945" s="29"/>
    </row>
    <row r="32946" spans="23:24" ht="14.25">
      <c r="W32946" s="31"/>
      <c r="X32946" s="31"/>
    </row>
    <row r="32947" spans="23:24" ht="14.25">
      <c r="W32947" s="29"/>
      <c r="X32947" s="29"/>
    </row>
    <row r="32948" spans="23:24" ht="14.25">
      <c r="W32948" s="31"/>
      <c r="X32948" s="31"/>
    </row>
    <row r="32950" spans="23:24" ht="14.25">
      <c r="W32950" s="29"/>
      <c r="X32950" s="29"/>
    </row>
    <row r="32951" spans="23:24" ht="14.25">
      <c r="W32951" s="34"/>
      <c r="X32951" s="34"/>
    </row>
    <row r="32952" spans="23:24" ht="14.25">
      <c r="W32952" s="28"/>
      <c r="X32952" s="28"/>
    </row>
    <row r="32953" spans="23:24" ht="14.25">
      <c r="W32953" s="34"/>
      <c r="X32953" s="34"/>
    </row>
    <row r="32954" spans="23:24" ht="14.25">
      <c r="W32954" s="34"/>
      <c r="X32954" s="34"/>
    </row>
    <row r="32955" spans="23:24" ht="14.25">
      <c r="W32955" s="34"/>
      <c r="X32955" s="34"/>
    </row>
    <row r="32956" spans="23:24" ht="14.25">
      <c r="W32956" s="35"/>
      <c r="X32956" s="35"/>
    </row>
    <row r="32957" spans="23:24" ht="14.25">
      <c r="W32957" s="35"/>
      <c r="X32957" s="35"/>
    </row>
    <row r="32958" spans="23:24" ht="14.25">
      <c r="W32958" s="35"/>
      <c r="X32958" s="35"/>
    </row>
    <row r="32959" spans="23:24" ht="14.25">
      <c r="W32959" s="34"/>
      <c r="X32959" s="34"/>
    </row>
    <row r="32960" spans="23:24" ht="14.25">
      <c r="W32960" s="34"/>
      <c r="X32960" s="34"/>
    </row>
    <row r="32961" spans="23:24" ht="14.25">
      <c r="W32961" s="34"/>
      <c r="X32961" s="34"/>
    </row>
    <row r="32962" spans="23:24" ht="14.25">
      <c r="W32962" s="35"/>
      <c r="X32962" s="35"/>
    </row>
    <row r="32963" spans="23:24" ht="14.25">
      <c r="W32963" s="35"/>
      <c r="X32963" s="35"/>
    </row>
    <row r="32964" spans="23:24" ht="14.25">
      <c r="W32964" s="34"/>
      <c r="X32964" s="34"/>
    </row>
    <row r="32965" spans="23:24" ht="14.25">
      <c r="W32965" s="34"/>
      <c r="X32965" s="34"/>
    </row>
    <row r="32966" spans="23:24" ht="14.25">
      <c r="W32966" s="35"/>
      <c r="X32966" s="35"/>
    </row>
    <row r="32967" spans="23:24" ht="14.25">
      <c r="W32967" s="34"/>
      <c r="X32967" s="34"/>
    </row>
    <row r="32968" spans="23:24" ht="14.25">
      <c r="W32968" s="35"/>
      <c r="X32968" s="35"/>
    </row>
    <row r="32970" spans="23:24" ht="14.25">
      <c r="W32970" s="34"/>
      <c r="X32970" s="34"/>
    </row>
    <row r="32971" spans="23:24" ht="15" thickTop="1">
      <c r="W32971" s="35"/>
      <c r="X32971" s="35"/>
    </row>
    <row r="32972" spans="23:24" ht="15" thickTop="1">
      <c r="W32972" s="43"/>
      <c r="X32972" s="43"/>
    </row>
    <row r="32973" spans="23:24" ht="14.25">
      <c r="W32973" s="28"/>
      <c r="X32973" s="28"/>
    </row>
    <row r="32974" spans="23:24" ht="14.25">
      <c r="W32974" s="28"/>
      <c r="X32974" s="28"/>
    </row>
    <row r="32975" spans="23:24" ht="14.25">
      <c r="W32975" s="29"/>
      <c r="X32975" s="29"/>
    </row>
    <row r="32976" spans="23:24" ht="14.25">
      <c r="W32976" s="31"/>
      <c r="X32976" s="31"/>
    </row>
    <row r="32977" spans="23:24" ht="14.25">
      <c r="W32977" s="29"/>
      <c r="X32977" s="29"/>
    </row>
    <row r="32978" spans="23:24" ht="14.25">
      <c r="W32978" s="31"/>
      <c r="X32978" s="31"/>
    </row>
    <row r="32980" spans="23:24" ht="14.25">
      <c r="W32980" s="29"/>
      <c r="X32980" s="29"/>
    </row>
    <row r="32981" spans="23:24" ht="14.25">
      <c r="W32981" s="34"/>
      <c r="X32981" s="34"/>
    </row>
    <row r="32982" spans="23:24" ht="14.25">
      <c r="W32982" s="28"/>
      <c r="X32982" s="28"/>
    </row>
    <row r="32983" spans="23:24" ht="14.25">
      <c r="W32983" s="34"/>
      <c r="X32983" s="34"/>
    </row>
    <row r="32984" spans="23:24" ht="14.25">
      <c r="W32984" s="34"/>
      <c r="X32984" s="34"/>
    </row>
    <row r="32985" spans="23:24" ht="14.25">
      <c r="W32985" s="34"/>
      <c r="X32985" s="34"/>
    </row>
    <row r="32986" spans="23:24" ht="14.25">
      <c r="W32986" s="35"/>
      <c r="X32986" s="35"/>
    </row>
    <row r="32987" spans="23:24" ht="14.25">
      <c r="W32987" s="35"/>
      <c r="X32987" s="35"/>
    </row>
    <row r="32988" spans="23:24" ht="14.25">
      <c r="W32988" s="35"/>
      <c r="X32988" s="35"/>
    </row>
    <row r="32989" spans="23:24" ht="14.25">
      <c r="W32989" s="34"/>
      <c r="X32989" s="34"/>
    </row>
    <row r="32990" spans="23:24" ht="14.25">
      <c r="W32990" s="34"/>
      <c r="X32990" s="34"/>
    </row>
    <row r="32991" spans="23:24" ht="14.25">
      <c r="W32991" s="34"/>
      <c r="X32991" s="34"/>
    </row>
    <row r="32992" spans="23:24" ht="14.25">
      <c r="W32992" s="35"/>
      <c r="X32992" s="35"/>
    </row>
    <row r="32993" spans="23:24" ht="14.25">
      <c r="W32993" s="35"/>
      <c r="X32993" s="35"/>
    </row>
    <row r="32994" spans="23:24" ht="14.25">
      <c r="W32994" s="34"/>
      <c r="X32994" s="34"/>
    </row>
    <row r="32995" spans="23:24" ht="14.25">
      <c r="W32995" s="34"/>
      <c r="X32995" s="34"/>
    </row>
    <row r="32996" spans="23:24" ht="14.25">
      <c r="W32996" s="35"/>
      <c r="X32996" s="35"/>
    </row>
    <row r="32997" spans="23:24" ht="14.25">
      <c r="W32997" s="34"/>
      <c r="X32997" s="34"/>
    </row>
    <row r="32998" spans="23:24" ht="14.25">
      <c r="W32998" s="35"/>
      <c r="X32998" s="35"/>
    </row>
    <row r="33000" spans="23:24" ht="14.25">
      <c r="W33000" s="34"/>
      <c r="X33000" s="34"/>
    </row>
    <row r="33001" spans="23:24" ht="15" thickTop="1">
      <c r="W33001" s="35"/>
      <c r="X33001" s="35"/>
    </row>
    <row r="33002" spans="23:24" ht="15" thickTop="1">
      <c r="W33002" s="43"/>
      <c r="X33002" s="43"/>
    </row>
    <row r="33003" spans="23:24" ht="14.25">
      <c r="W33003" s="28"/>
      <c r="X33003" s="28"/>
    </row>
    <row r="33004" spans="23:24" ht="14.25">
      <c r="W33004" s="28"/>
      <c r="X33004" s="28"/>
    </row>
    <row r="33005" spans="23:24" ht="14.25">
      <c r="W33005" s="29"/>
      <c r="X33005" s="29"/>
    </row>
    <row r="33006" spans="23:24" ht="14.25">
      <c r="W33006" s="31"/>
      <c r="X33006" s="31"/>
    </row>
    <row r="33007" spans="23:24" ht="14.25">
      <c r="W33007" s="29"/>
      <c r="X33007" s="29"/>
    </row>
    <row r="33008" spans="23:24" ht="14.25">
      <c r="W33008" s="31"/>
      <c r="X33008" s="31"/>
    </row>
    <row r="33010" spans="23:24" ht="14.25">
      <c r="W33010" s="29"/>
      <c r="X33010" s="29"/>
    </row>
    <row r="33011" spans="23:24" ht="14.25">
      <c r="W33011" s="34"/>
      <c r="X33011" s="34"/>
    </row>
    <row r="33012" spans="23:24" ht="14.25">
      <c r="W33012" s="28"/>
      <c r="X33012" s="28"/>
    </row>
    <row r="33013" spans="23:24" ht="14.25">
      <c r="W33013" s="34"/>
      <c r="X33013" s="34"/>
    </row>
    <row r="33014" spans="23:24" ht="14.25">
      <c r="W33014" s="34"/>
      <c r="X33014" s="34"/>
    </row>
    <row r="33015" spans="23:24" ht="14.25">
      <c r="W33015" s="34"/>
      <c r="X33015" s="34"/>
    </row>
    <row r="33016" spans="23:24" ht="14.25">
      <c r="W33016" s="35"/>
      <c r="X33016" s="35"/>
    </row>
    <row r="33017" spans="23:24" ht="14.25">
      <c r="W33017" s="35"/>
      <c r="X33017" s="35"/>
    </row>
    <row r="33018" spans="23:24" ht="14.25">
      <c r="W33018" s="35"/>
      <c r="X33018" s="35"/>
    </row>
    <row r="33019" spans="23:24" ht="14.25">
      <c r="W33019" s="34"/>
      <c r="X33019" s="34"/>
    </row>
    <row r="33020" spans="23:24" ht="14.25">
      <c r="W33020" s="34"/>
      <c r="X33020" s="34"/>
    </row>
    <row r="33021" spans="23:24" ht="14.25">
      <c r="W33021" s="34"/>
      <c r="X33021" s="34"/>
    </row>
    <row r="33022" spans="23:24" ht="14.25">
      <c r="W33022" s="35"/>
      <c r="X33022" s="35"/>
    </row>
    <row r="33023" spans="23:24" ht="14.25">
      <c r="W33023" s="35"/>
      <c r="X33023" s="35"/>
    </row>
    <row r="33024" spans="23:24" ht="14.25">
      <c r="W33024" s="34"/>
      <c r="X33024" s="34"/>
    </row>
    <row r="33025" spans="23:24" ht="14.25">
      <c r="W33025" s="34"/>
      <c r="X33025" s="34"/>
    </row>
    <row r="33026" spans="23:24" ht="14.25">
      <c r="W33026" s="35"/>
      <c r="X33026" s="35"/>
    </row>
    <row r="33027" spans="23:24" ht="14.25">
      <c r="W33027" s="34"/>
      <c r="X33027" s="34"/>
    </row>
    <row r="33028" spans="23:24" ht="14.25">
      <c r="W33028" s="35"/>
      <c r="X33028" s="35"/>
    </row>
    <row r="33030" spans="23:24" ht="14.25">
      <c r="W33030" s="34"/>
      <c r="X33030" s="34"/>
    </row>
    <row r="33031" spans="23:24" ht="15" thickTop="1">
      <c r="W33031" s="35"/>
      <c r="X33031" s="35"/>
    </row>
    <row r="33032" spans="23:24" ht="15" thickTop="1">
      <c r="W33032" s="43"/>
      <c r="X33032" s="43"/>
    </row>
    <row r="33033" spans="23:24" ht="14.25">
      <c r="W33033" s="28"/>
      <c r="X33033" s="28"/>
    </row>
    <row r="33034" spans="23:24" ht="14.25">
      <c r="W33034" s="28"/>
      <c r="X33034" s="28"/>
    </row>
    <row r="33035" spans="23:24" ht="14.25">
      <c r="W33035" s="29"/>
      <c r="X33035" s="29"/>
    </row>
    <row r="33036" spans="23:24" ht="14.25">
      <c r="W33036" s="31"/>
      <c r="X33036" s="31"/>
    </row>
    <row r="33037" spans="23:24" ht="14.25">
      <c r="W33037" s="29"/>
      <c r="X33037" s="29"/>
    </row>
    <row r="33038" spans="23:24" ht="14.25">
      <c r="W33038" s="31"/>
      <c r="X33038" s="31"/>
    </row>
    <row r="33040" spans="23:24" ht="14.25">
      <c r="W33040" s="29"/>
      <c r="X33040" s="29"/>
    </row>
    <row r="33041" spans="23:24" ht="14.25">
      <c r="W33041" s="34"/>
      <c r="X33041" s="34"/>
    </row>
    <row r="33042" spans="23:24" ht="14.25">
      <c r="W33042" s="28"/>
      <c r="X33042" s="28"/>
    </row>
    <row r="33043" spans="23:24" ht="14.25">
      <c r="W33043" s="34"/>
      <c r="X33043" s="34"/>
    </row>
    <row r="33044" spans="23:24" ht="14.25">
      <c r="W33044" s="34"/>
      <c r="X33044" s="34"/>
    </row>
    <row r="33045" spans="23:24" ht="14.25">
      <c r="W33045" s="34"/>
      <c r="X33045" s="34"/>
    </row>
    <row r="33046" spans="23:24" ht="14.25">
      <c r="W33046" s="35"/>
      <c r="X33046" s="35"/>
    </row>
    <row r="33047" spans="23:24" ht="14.25">
      <c r="W33047" s="35"/>
      <c r="X33047" s="35"/>
    </row>
    <row r="33048" spans="23:24" ht="14.25">
      <c r="W33048" s="35"/>
      <c r="X33048" s="35"/>
    </row>
    <row r="33049" spans="23:24" ht="14.25">
      <c r="W33049" s="34"/>
      <c r="X33049" s="34"/>
    </row>
    <row r="33050" spans="23:24" ht="14.25">
      <c r="W33050" s="34"/>
      <c r="X33050" s="34"/>
    </row>
    <row r="33051" spans="23:24" ht="14.25">
      <c r="W33051" s="34"/>
      <c r="X33051" s="34"/>
    </row>
    <row r="33052" spans="23:24" ht="14.25">
      <c r="W33052" s="35"/>
      <c r="X33052" s="35"/>
    </row>
    <row r="33053" spans="23:24" ht="14.25">
      <c r="W33053" s="35"/>
      <c r="X33053" s="35"/>
    </row>
    <row r="33054" spans="23:24" ht="14.25">
      <c r="W33054" s="34"/>
      <c r="X33054" s="34"/>
    </row>
    <row r="33055" spans="23:24" ht="14.25">
      <c r="W33055" s="34"/>
      <c r="X33055" s="34"/>
    </row>
    <row r="33056" spans="23:24" ht="14.25">
      <c r="W33056" s="35"/>
      <c r="X33056" s="35"/>
    </row>
    <row r="33057" spans="23:24" ht="14.25">
      <c r="W33057" s="34"/>
      <c r="X33057" s="34"/>
    </row>
    <row r="33058" spans="23:24" ht="14.25">
      <c r="W33058" s="35"/>
      <c r="X33058" s="35"/>
    </row>
    <row r="33060" spans="23:24" ht="14.25">
      <c r="W33060" s="34"/>
      <c r="X33060" s="34"/>
    </row>
    <row r="33061" spans="23:24" ht="15" thickTop="1">
      <c r="W33061" s="35"/>
      <c r="X33061" s="35"/>
    </row>
    <row r="33062" spans="23:24" ht="15" thickTop="1">
      <c r="W33062" s="43"/>
      <c r="X33062" s="43"/>
    </row>
    <row r="33063" spans="23:24" ht="14.25">
      <c r="W33063" s="28"/>
      <c r="X33063" s="28"/>
    </row>
    <row r="33064" spans="23:24" ht="14.25">
      <c r="W33064" s="28"/>
      <c r="X33064" s="28"/>
    </row>
    <row r="33065" spans="23:24" ht="14.25">
      <c r="W33065" s="29"/>
      <c r="X33065" s="29"/>
    </row>
    <row r="33066" spans="23:24" ht="14.25">
      <c r="W33066" s="31"/>
      <c r="X33066" s="31"/>
    </row>
    <row r="33067" spans="23:24" ht="14.25">
      <c r="W33067" s="29"/>
      <c r="X33067" s="29"/>
    </row>
    <row r="33068" spans="23:24" ht="14.25">
      <c r="W33068" s="31"/>
      <c r="X33068" s="31"/>
    </row>
    <row r="33070" spans="23:24" ht="14.25">
      <c r="W33070" s="29"/>
      <c r="X33070" s="29"/>
    </row>
    <row r="33071" spans="23:24" ht="14.25">
      <c r="W33071" s="34"/>
      <c r="X33071" s="34"/>
    </row>
    <row r="33072" spans="23:24" ht="14.25">
      <c r="W33072" s="28"/>
      <c r="X33072" s="28"/>
    </row>
    <row r="33073" spans="23:24" ht="14.25">
      <c r="W33073" s="34"/>
      <c r="X33073" s="34"/>
    </row>
    <row r="33074" spans="23:24" ht="14.25">
      <c r="W33074" s="34"/>
      <c r="X33074" s="34"/>
    </row>
    <row r="33075" spans="23:24" ht="14.25">
      <c r="W33075" s="34"/>
      <c r="X33075" s="34"/>
    </row>
    <row r="33076" spans="23:24" ht="14.25">
      <c r="W33076" s="35"/>
      <c r="X33076" s="35"/>
    </row>
    <row r="33077" spans="23:24" ht="14.25">
      <c r="W33077" s="35"/>
      <c r="X33077" s="35"/>
    </row>
    <row r="33078" spans="23:24" ht="14.25">
      <c r="W33078" s="35"/>
      <c r="X33078" s="35"/>
    </row>
    <row r="33079" spans="23:24" ht="14.25">
      <c r="W33079" s="34"/>
      <c r="X33079" s="34"/>
    </row>
    <row r="33080" spans="23:24" ht="14.25">
      <c r="W33080" s="34"/>
      <c r="X33080" s="34"/>
    </row>
    <row r="33081" spans="23:24" ht="14.25">
      <c r="W33081" s="34"/>
      <c r="X33081" s="34"/>
    </row>
    <row r="33082" spans="23:24" ht="14.25">
      <c r="W33082" s="35"/>
      <c r="X33082" s="35"/>
    </row>
    <row r="33083" spans="23:24" ht="14.25">
      <c r="W33083" s="35"/>
      <c r="X33083" s="35"/>
    </row>
    <row r="33084" spans="23:24" ht="14.25">
      <c r="W33084" s="34"/>
      <c r="X33084" s="34"/>
    </row>
    <row r="33085" spans="23:24" ht="14.25">
      <c r="W33085" s="34"/>
      <c r="X33085" s="34"/>
    </row>
    <row r="33086" spans="23:24" ht="14.25">
      <c r="W33086" s="35"/>
      <c r="X33086" s="35"/>
    </row>
    <row r="33087" spans="23:24" ht="14.25">
      <c r="W33087" s="34"/>
      <c r="X33087" s="34"/>
    </row>
    <row r="33088" spans="23:24" ht="14.25">
      <c r="W33088" s="35"/>
      <c r="X33088" s="35"/>
    </row>
    <row r="33090" spans="23:24" ht="14.25">
      <c r="W33090" s="34"/>
      <c r="X33090" s="34"/>
    </row>
    <row r="33091" spans="23:24" ht="15" thickTop="1">
      <c r="W33091" s="35"/>
      <c r="X33091" s="35"/>
    </row>
    <row r="33092" spans="23:24" ht="15" thickTop="1">
      <c r="W33092" s="43"/>
      <c r="X33092" s="43"/>
    </row>
    <row r="33093" spans="23:24" ht="14.25">
      <c r="W33093" s="28"/>
      <c r="X33093" s="28"/>
    </row>
    <row r="33094" spans="23:24" ht="14.25">
      <c r="W33094" s="28"/>
      <c r="X33094" s="28"/>
    </row>
    <row r="33095" spans="23:24" ht="14.25">
      <c r="W33095" s="29"/>
      <c r="X33095" s="29"/>
    </row>
    <row r="33096" spans="23:24" ht="14.25">
      <c r="W33096" s="31"/>
      <c r="X33096" s="31"/>
    </row>
    <row r="33097" spans="23:24" ht="14.25">
      <c r="W33097" s="29"/>
      <c r="X33097" s="29"/>
    </row>
    <row r="33098" spans="23:24" ht="14.25">
      <c r="W33098" s="31"/>
      <c r="X33098" s="31"/>
    </row>
    <row r="33100" spans="23:24" ht="14.25">
      <c r="W33100" s="29"/>
      <c r="X33100" s="29"/>
    </row>
    <row r="33101" spans="23:24" ht="14.25">
      <c r="W33101" s="34"/>
      <c r="X33101" s="34"/>
    </row>
    <row r="33102" spans="23:24" ht="14.25">
      <c r="W33102" s="28"/>
      <c r="X33102" s="28"/>
    </row>
    <row r="33103" spans="23:24" ht="14.25">
      <c r="W33103" s="34"/>
      <c r="X33103" s="34"/>
    </row>
    <row r="33104" spans="23:24" ht="14.25">
      <c r="W33104" s="34"/>
      <c r="X33104" s="34"/>
    </row>
    <row r="33105" spans="23:24" ht="14.25">
      <c r="W33105" s="34"/>
      <c r="X33105" s="34"/>
    </row>
    <row r="33106" spans="23:24" ht="14.25">
      <c r="W33106" s="35"/>
      <c r="X33106" s="35"/>
    </row>
    <row r="33107" spans="23:24" ht="14.25">
      <c r="W33107" s="35"/>
      <c r="X33107" s="35"/>
    </row>
    <row r="33108" spans="23:24" ht="14.25">
      <c r="W33108" s="35"/>
      <c r="X33108" s="35"/>
    </row>
    <row r="33109" spans="23:24" ht="14.25">
      <c r="W33109" s="34"/>
      <c r="X33109" s="34"/>
    </row>
    <row r="33110" spans="23:24" ht="14.25">
      <c r="W33110" s="34"/>
      <c r="X33110" s="34"/>
    </row>
    <row r="33111" spans="23:24" ht="14.25">
      <c r="W33111" s="34"/>
      <c r="X33111" s="34"/>
    </row>
    <row r="33112" spans="23:24" ht="14.25">
      <c r="W33112" s="35"/>
      <c r="X33112" s="35"/>
    </row>
    <row r="33113" spans="23:24" ht="14.25">
      <c r="W33113" s="35"/>
      <c r="X33113" s="35"/>
    </row>
    <row r="33114" spans="23:24" ht="14.25">
      <c r="W33114" s="34"/>
      <c r="X33114" s="34"/>
    </row>
    <row r="33115" spans="23:24" ht="14.25">
      <c r="W33115" s="34"/>
      <c r="X33115" s="34"/>
    </row>
    <row r="33116" spans="23:24" ht="14.25">
      <c r="W33116" s="35"/>
      <c r="X33116" s="35"/>
    </row>
    <row r="33117" spans="23:24" ht="14.25">
      <c r="W33117" s="34"/>
      <c r="X33117" s="34"/>
    </row>
    <row r="33118" spans="23:24" ht="14.25">
      <c r="W33118" s="35"/>
      <c r="X33118" s="35"/>
    </row>
    <row r="33120" spans="23:24" ht="14.25">
      <c r="W33120" s="34"/>
      <c r="X33120" s="34"/>
    </row>
    <row r="33121" spans="23:24" ht="15" thickTop="1">
      <c r="W33121" s="35"/>
      <c r="X33121" s="35"/>
    </row>
    <row r="33122" spans="23:24" ht="15" thickTop="1">
      <c r="W33122" s="43"/>
      <c r="X33122" s="43"/>
    </row>
    <row r="33123" spans="23:24" ht="14.25">
      <c r="W33123" s="28"/>
      <c r="X33123" s="28"/>
    </row>
    <row r="33124" spans="23:24" ht="14.25">
      <c r="W33124" s="28"/>
      <c r="X33124" s="28"/>
    </row>
    <row r="33125" spans="23:24" ht="14.25">
      <c r="W33125" s="29"/>
      <c r="X33125" s="29"/>
    </row>
    <row r="33126" spans="23:24" ht="14.25">
      <c r="W33126" s="31"/>
      <c r="X33126" s="31"/>
    </row>
    <row r="33127" spans="23:24" ht="14.25">
      <c r="W33127" s="29"/>
      <c r="X33127" s="29"/>
    </row>
    <row r="33128" spans="23:24" ht="14.25">
      <c r="W33128" s="31"/>
      <c r="X33128" s="31"/>
    </row>
    <row r="33130" spans="23:24" ht="14.25">
      <c r="W33130" s="29"/>
      <c r="X33130" s="29"/>
    </row>
    <row r="33131" spans="23:24" ht="14.25">
      <c r="W33131" s="34"/>
      <c r="X33131" s="34"/>
    </row>
    <row r="33132" spans="23:24" ht="14.25">
      <c r="W33132" s="28"/>
      <c r="X33132" s="28"/>
    </row>
    <row r="33133" spans="23:24" ht="14.25">
      <c r="W33133" s="34"/>
      <c r="X33133" s="34"/>
    </row>
    <row r="33134" spans="23:24" ht="14.25">
      <c r="W33134" s="34"/>
      <c r="X33134" s="34"/>
    </row>
    <row r="33135" spans="23:24" ht="14.25">
      <c r="W33135" s="34"/>
      <c r="X33135" s="34"/>
    </row>
    <row r="33136" spans="23:24" ht="14.25">
      <c r="W33136" s="35"/>
      <c r="X33136" s="35"/>
    </row>
    <row r="33137" spans="23:24" ht="14.25">
      <c r="W33137" s="35"/>
      <c r="X33137" s="35"/>
    </row>
    <row r="33138" spans="23:24" ht="14.25">
      <c r="W33138" s="35"/>
      <c r="X33138" s="35"/>
    </row>
    <row r="33139" spans="23:24" ht="14.25">
      <c r="W33139" s="34"/>
      <c r="X33139" s="34"/>
    </row>
    <row r="33140" spans="23:24" ht="14.25">
      <c r="W33140" s="34"/>
      <c r="X33140" s="34"/>
    </row>
    <row r="33141" spans="23:24" ht="14.25">
      <c r="W33141" s="34"/>
      <c r="X33141" s="34"/>
    </row>
    <row r="33142" spans="23:24" ht="14.25">
      <c r="W33142" s="35"/>
      <c r="X33142" s="35"/>
    </row>
    <row r="33143" spans="23:24" ht="14.25">
      <c r="W33143" s="35"/>
      <c r="X33143" s="35"/>
    </row>
    <row r="33144" spans="23:24" ht="14.25">
      <c r="W33144" s="34"/>
      <c r="X33144" s="34"/>
    </row>
    <row r="33145" spans="23:24" ht="14.25">
      <c r="W33145" s="34"/>
      <c r="X33145" s="34"/>
    </row>
    <row r="33146" spans="23:24" ht="14.25">
      <c r="W33146" s="35"/>
      <c r="X33146" s="35"/>
    </row>
    <row r="33147" spans="23:24" ht="14.25">
      <c r="W33147" s="34"/>
      <c r="X33147" s="34"/>
    </row>
    <row r="33148" spans="23:24" ht="14.25">
      <c r="W33148" s="35"/>
      <c r="X33148" s="35"/>
    </row>
    <row r="33150" spans="23:24" ht="14.25">
      <c r="W33150" s="34"/>
      <c r="X33150" s="34"/>
    </row>
    <row r="33151" spans="23:24" ht="15" thickTop="1">
      <c r="W33151" s="35"/>
      <c r="X33151" s="35"/>
    </row>
    <row r="33152" spans="23:24" ht="15" thickTop="1">
      <c r="W33152" s="43"/>
      <c r="X33152" s="43"/>
    </row>
    <row r="33153" spans="23:24" ht="14.25">
      <c r="W33153" s="28"/>
      <c r="X33153" s="28"/>
    </row>
    <row r="33154" spans="23:24" ht="14.25">
      <c r="W33154" s="28"/>
      <c r="X33154" s="28"/>
    </row>
    <row r="33155" spans="23:24" ht="14.25">
      <c r="W33155" s="29"/>
      <c r="X33155" s="29"/>
    </row>
    <row r="33156" spans="23:24" ht="14.25">
      <c r="W33156" s="31"/>
      <c r="X33156" s="31"/>
    </row>
    <row r="33157" spans="23:24" ht="14.25">
      <c r="W33157" s="29"/>
      <c r="X33157" s="29"/>
    </row>
    <row r="33158" spans="23:24" ht="14.25">
      <c r="W33158" s="31"/>
      <c r="X33158" s="31"/>
    </row>
    <row r="33160" spans="23:24" ht="14.25">
      <c r="W33160" s="29"/>
      <c r="X33160" s="29"/>
    </row>
    <row r="33161" spans="23:24" ht="14.25">
      <c r="W33161" s="34"/>
      <c r="X33161" s="34"/>
    </row>
    <row r="33162" spans="23:24" ht="14.25">
      <c r="W33162" s="28"/>
      <c r="X33162" s="28"/>
    </row>
    <row r="33163" spans="23:24" ht="14.25">
      <c r="W33163" s="34"/>
      <c r="X33163" s="34"/>
    </row>
    <row r="33164" spans="23:24" ht="14.25">
      <c r="W33164" s="34"/>
      <c r="X33164" s="34"/>
    </row>
    <row r="33165" spans="23:24" ht="14.25">
      <c r="W33165" s="34"/>
      <c r="X33165" s="34"/>
    </row>
    <row r="33166" spans="23:24" ht="14.25">
      <c r="W33166" s="35"/>
      <c r="X33166" s="35"/>
    </row>
    <row r="33167" spans="23:24" ht="14.25">
      <c r="W33167" s="35"/>
      <c r="X33167" s="35"/>
    </row>
    <row r="33168" spans="23:24" ht="14.25">
      <c r="W33168" s="35"/>
      <c r="X33168" s="35"/>
    </row>
    <row r="33169" spans="23:24" ht="14.25">
      <c r="W33169" s="34"/>
      <c r="X33169" s="34"/>
    </row>
    <row r="33170" spans="23:24" ht="14.25">
      <c r="W33170" s="34"/>
      <c r="X33170" s="34"/>
    </row>
    <row r="33171" spans="23:24" ht="14.25">
      <c r="W33171" s="34"/>
      <c r="X33171" s="34"/>
    </row>
    <row r="33172" spans="23:24" ht="14.25">
      <c r="W33172" s="35"/>
      <c r="X33172" s="35"/>
    </row>
    <row r="33173" spans="23:24" ht="14.25">
      <c r="W33173" s="35"/>
      <c r="X33173" s="35"/>
    </row>
    <row r="33174" spans="23:24" ht="14.25">
      <c r="W33174" s="34"/>
      <c r="X33174" s="34"/>
    </row>
    <row r="33175" spans="23:24" ht="14.25">
      <c r="W33175" s="34"/>
      <c r="X33175" s="34"/>
    </row>
    <row r="33176" spans="23:24" ht="14.25">
      <c r="W33176" s="35"/>
      <c r="X33176" s="35"/>
    </row>
    <row r="33177" spans="23:24" ht="14.25">
      <c r="W33177" s="34"/>
      <c r="X33177" s="34"/>
    </row>
    <row r="33178" spans="23:24" ht="14.25">
      <c r="W33178" s="35"/>
      <c r="X33178" s="35"/>
    </row>
    <row r="33180" spans="23:24" ht="14.25">
      <c r="W33180" s="34"/>
      <c r="X33180" s="34"/>
    </row>
    <row r="33181" spans="23:24" ht="15" thickTop="1">
      <c r="W33181" s="35"/>
      <c r="X33181" s="35"/>
    </row>
    <row r="33182" spans="23:24" ht="15" thickTop="1">
      <c r="W33182" s="43"/>
      <c r="X33182" s="43"/>
    </row>
    <row r="33183" spans="23:24" ht="14.25">
      <c r="W33183" s="28"/>
      <c r="X33183" s="28"/>
    </row>
    <row r="33184" spans="23:24" ht="14.25">
      <c r="W33184" s="28"/>
      <c r="X33184" s="28"/>
    </row>
    <row r="33185" spans="23:24" ht="14.25">
      <c r="W33185" s="29"/>
      <c r="X33185" s="29"/>
    </row>
    <row r="33186" spans="23:24" ht="14.25">
      <c r="W33186" s="31"/>
      <c r="X33186" s="31"/>
    </row>
    <row r="33187" spans="23:24" ht="14.25">
      <c r="W33187" s="29"/>
      <c r="X33187" s="29"/>
    </row>
    <row r="33188" spans="23:24" ht="14.25">
      <c r="W33188" s="31"/>
      <c r="X33188" s="31"/>
    </row>
    <row r="33190" spans="23:24" ht="14.25">
      <c r="W33190" s="29"/>
      <c r="X33190" s="29"/>
    </row>
    <row r="33191" spans="23:24" ht="14.25">
      <c r="W33191" s="34"/>
      <c r="X33191" s="34"/>
    </row>
    <row r="33192" spans="23:24" ht="14.25">
      <c r="W33192" s="28"/>
      <c r="X33192" s="28"/>
    </row>
    <row r="33193" spans="23:24" ht="14.25">
      <c r="W33193" s="34"/>
      <c r="X33193" s="34"/>
    </row>
    <row r="33194" spans="23:24" ht="14.25">
      <c r="W33194" s="34"/>
      <c r="X33194" s="34"/>
    </row>
    <row r="33195" spans="23:24" ht="14.25">
      <c r="W33195" s="34"/>
      <c r="X33195" s="34"/>
    </row>
    <row r="33196" spans="23:24" ht="14.25">
      <c r="W33196" s="35"/>
      <c r="X33196" s="35"/>
    </row>
    <row r="33197" spans="23:24" ht="14.25">
      <c r="W33197" s="35"/>
      <c r="X33197" s="35"/>
    </row>
    <row r="33198" spans="23:24" ht="14.25">
      <c r="W33198" s="35"/>
      <c r="X33198" s="35"/>
    </row>
    <row r="33199" spans="23:24" ht="14.25">
      <c r="W33199" s="34"/>
      <c r="X33199" s="34"/>
    </row>
    <row r="33200" spans="23:24" ht="14.25">
      <c r="W33200" s="34"/>
      <c r="X33200" s="34"/>
    </row>
    <row r="33201" spans="23:24" ht="14.25">
      <c r="W33201" s="34"/>
      <c r="X33201" s="34"/>
    </row>
    <row r="33202" spans="23:24" ht="14.25">
      <c r="W33202" s="35"/>
      <c r="X33202" s="35"/>
    </row>
    <row r="33203" spans="23:24" ht="14.25">
      <c r="W33203" s="35"/>
      <c r="X33203" s="35"/>
    </row>
    <row r="33204" spans="23:24" ht="14.25">
      <c r="W33204" s="34"/>
      <c r="X33204" s="34"/>
    </row>
    <row r="33205" spans="23:24" ht="14.25">
      <c r="W33205" s="34"/>
      <c r="X33205" s="34"/>
    </row>
    <row r="33206" spans="23:24" ht="14.25">
      <c r="W33206" s="35"/>
      <c r="X33206" s="35"/>
    </row>
    <row r="33207" spans="23:24" ht="14.25">
      <c r="W33207" s="34"/>
      <c r="X33207" s="34"/>
    </row>
    <row r="33208" spans="23:24" ht="14.25">
      <c r="W33208" s="35"/>
      <c r="X33208" s="35"/>
    </row>
    <row r="33210" spans="23:24" ht="14.25">
      <c r="W33210" s="34"/>
      <c r="X33210" s="34"/>
    </row>
    <row r="33211" spans="23:24" ht="15" thickTop="1">
      <c r="W33211" s="35"/>
      <c r="X33211" s="35"/>
    </row>
    <row r="33212" spans="23:24" ht="15" thickTop="1">
      <c r="W33212" s="43"/>
      <c r="X33212" s="43"/>
    </row>
    <row r="33213" spans="23:24" ht="14.25">
      <c r="W33213" s="28"/>
      <c r="X33213" s="28"/>
    </row>
    <row r="33214" spans="23:24" ht="14.25">
      <c r="W33214" s="28"/>
      <c r="X33214" s="28"/>
    </row>
    <row r="33215" spans="23:24" ht="14.25">
      <c r="W33215" s="29"/>
      <c r="X33215" s="29"/>
    </row>
    <row r="33216" spans="23:24" ht="14.25">
      <c r="W33216" s="31"/>
      <c r="X33216" s="31"/>
    </row>
    <row r="33217" spans="23:24" ht="14.25">
      <c r="W33217" s="29"/>
      <c r="X33217" s="29"/>
    </row>
    <row r="33218" spans="23:24" ht="14.25">
      <c r="W33218" s="31"/>
      <c r="X33218" s="31"/>
    </row>
    <row r="33220" spans="23:24" ht="14.25">
      <c r="W33220" s="29"/>
      <c r="X33220" s="29"/>
    </row>
    <row r="33221" spans="23:24" ht="14.25">
      <c r="W33221" s="34"/>
      <c r="X33221" s="34"/>
    </row>
    <row r="33222" spans="23:24" ht="14.25">
      <c r="W33222" s="28"/>
      <c r="X33222" s="28"/>
    </row>
    <row r="33223" spans="23:24" ht="14.25">
      <c r="W33223" s="34"/>
      <c r="X33223" s="34"/>
    </row>
    <row r="33224" spans="23:24" ht="14.25">
      <c r="W33224" s="34"/>
      <c r="X33224" s="34"/>
    </row>
    <row r="33225" spans="23:24" ht="14.25">
      <c r="W33225" s="34"/>
      <c r="X33225" s="34"/>
    </row>
    <row r="33226" spans="23:24" ht="14.25">
      <c r="W33226" s="35"/>
      <c r="X33226" s="35"/>
    </row>
    <row r="33227" spans="23:24" ht="14.25">
      <c r="W33227" s="35"/>
      <c r="X33227" s="35"/>
    </row>
    <row r="33228" spans="23:24" ht="14.25">
      <c r="W33228" s="35"/>
      <c r="X33228" s="35"/>
    </row>
    <row r="33229" spans="23:24" ht="14.25">
      <c r="W33229" s="34"/>
      <c r="X33229" s="34"/>
    </row>
    <row r="33230" spans="23:24" ht="14.25">
      <c r="W33230" s="34"/>
      <c r="X33230" s="34"/>
    </row>
    <row r="33231" spans="23:24" ht="14.25">
      <c r="W33231" s="34"/>
      <c r="X33231" s="34"/>
    </row>
    <row r="33232" spans="23:24" ht="14.25">
      <c r="W33232" s="35"/>
      <c r="X33232" s="35"/>
    </row>
    <row r="33233" spans="23:24" ht="14.25">
      <c r="W33233" s="35"/>
      <c r="X33233" s="35"/>
    </row>
    <row r="33234" spans="23:24" ht="14.25">
      <c r="W33234" s="34"/>
      <c r="X33234" s="34"/>
    </row>
    <row r="33235" spans="23:24" ht="14.25">
      <c r="W33235" s="34"/>
      <c r="X33235" s="34"/>
    </row>
    <row r="33236" spans="23:24" ht="14.25">
      <c r="W33236" s="35"/>
      <c r="X33236" s="35"/>
    </row>
    <row r="33237" spans="23:24" ht="14.25">
      <c r="W33237" s="34"/>
      <c r="X33237" s="34"/>
    </row>
    <row r="33238" spans="23:24" ht="14.25">
      <c r="W33238" s="35"/>
      <c r="X33238" s="35"/>
    </row>
    <row r="33240" spans="23:24" ht="14.25">
      <c r="W33240" s="34"/>
      <c r="X33240" s="34"/>
    </row>
    <row r="33241" spans="23:24" ht="15" thickTop="1">
      <c r="W33241" s="35"/>
      <c r="X33241" s="35"/>
    </row>
    <row r="33242" spans="23:24" ht="15" thickTop="1">
      <c r="W33242" s="43"/>
      <c r="X33242" s="43"/>
    </row>
    <row r="33243" spans="23:24" ht="14.25">
      <c r="W33243" s="28"/>
      <c r="X33243" s="28"/>
    </row>
    <row r="33244" spans="23:24" ht="14.25">
      <c r="W33244" s="28"/>
      <c r="X33244" s="28"/>
    </row>
    <row r="33245" spans="23:24" ht="14.25">
      <c r="W33245" s="29"/>
      <c r="X33245" s="29"/>
    </row>
    <row r="33246" spans="23:24" ht="14.25">
      <c r="W33246" s="31"/>
      <c r="X33246" s="31"/>
    </row>
    <row r="33247" spans="23:24" ht="14.25">
      <c r="W33247" s="29"/>
      <c r="X33247" s="29"/>
    </row>
    <row r="33248" spans="23:24" ht="14.25">
      <c r="W33248" s="31"/>
      <c r="X33248" s="31"/>
    </row>
    <row r="33250" spans="23:24" ht="14.25">
      <c r="W33250" s="29"/>
      <c r="X33250" s="29"/>
    </row>
    <row r="33251" spans="23:24" ht="14.25">
      <c r="W33251" s="34"/>
      <c r="X33251" s="34"/>
    </row>
    <row r="33252" spans="23:24" ht="14.25">
      <c r="W33252" s="28"/>
      <c r="X33252" s="28"/>
    </row>
    <row r="33253" spans="23:24" ht="14.25">
      <c r="W33253" s="34"/>
      <c r="X33253" s="34"/>
    </row>
    <row r="33254" spans="23:24" ht="14.25">
      <c r="W33254" s="34"/>
      <c r="X33254" s="34"/>
    </row>
    <row r="33255" spans="23:24" ht="14.25">
      <c r="W33255" s="34"/>
      <c r="X33255" s="34"/>
    </row>
    <row r="33256" spans="23:24" ht="14.25">
      <c r="W33256" s="35"/>
      <c r="X33256" s="35"/>
    </row>
    <row r="33257" spans="23:24" ht="14.25">
      <c r="W33257" s="35"/>
      <c r="X33257" s="35"/>
    </row>
    <row r="33258" spans="23:24" ht="14.25">
      <c r="W33258" s="35"/>
      <c r="X33258" s="35"/>
    </row>
    <row r="33259" spans="23:24" ht="14.25">
      <c r="W33259" s="34"/>
      <c r="X33259" s="34"/>
    </row>
    <row r="33260" spans="23:24" ht="14.25">
      <c r="W33260" s="34"/>
      <c r="X33260" s="34"/>
    </row>
    <row r="33261" spans="23:24" ht="14.25">
      <c r="W33261" s="34"/>
      <c r="X33261" s="34"/>
    </row>
    <row r="33262" spans="23:24" ht="14.25">
      <c r="W33262" s="35"/>
      <c r="X33262" s="35"/>
    </row>
    <row r="33263" spans="23:24" ht="14.25">
      <c r="W33263" s="35"/>
      <c r="X33263" s="35"/>
    </row>
    <row r="33264" spans="23:24" ht="14.25">
      <c r="W33264" s="34"/>
      <c r="X33264" s="34"/>
    </row>
    <row r="33265" spans="23:24" ht="14.25">
      <c r="W33265" s="34"/>
      <c r="X33265" s="34"/>
    </row>
    <row r="33266" spans="23:24" ht="14.25">
      <c r="W33266" s="35"/>
      <c r="X33266" s="35"/>
    </row>
    <row r="33267" spans="23:24" ht="14.25">
      <c r="W33267" s="34"/>
      <c r="X33267" s="34"/>
    </row>
    <row r="33268" spans="23:24" ht="14.25">
      <c r="W33268" s="35"/>
      <c r="X33268" s="35"/>
    </row>
    <row r="33270" spans="23:24" ht="14.25">
      <c r="W33270" s="34"/>
      <c r="X33270" s="34"/>
    </row>
    <row r="33271" spans="23:24" ht="15" thickTop="1">
      <c r="W33271" s="35"/>
      <c r="X33271" s="35"/>
    </row>
    <row r="33272" spans="23:24" ht="15" thickTop="1">
      <c r="W33272" s="43"/>
      <c r="X33272" s="43"/>
    </row>
    <row r="33273" spans="23:24" ht="14.25">
      <c r="W33273" s="28"/>
      <c r="X33273" s="28"/>
    </row>
    <row r="33274" spans="23:24" ht="14.25">
      <c r="W33274" s="28"/>
      <c r="X33274" s="28"/>
    </row>
    <row r="33275" spans="23:24" ht="14.25">
      <c r="W33275" s="29"/>
      <c r="X33275" s="29"/>
    </row>
    <row r="33276" spans="23:24" ht="14.25">
      <c r="W33276" s="31"/>
      <c r="X33276" s="31"/>
    </row>
    <row r="33277" spans="23:24" ht="14.25">
      <c r="W33277" s="29"/>
      <c r="X33277" s="29"/>
    </row>
    <row r="33278" spans="23:24" ht="14.25">
      <c r="W33278" s="31"/>
      <c r="X33278" s="31"/>
    </row>
    <row r="33280" spans="23:24" ht="14.25">
      <c r="W33280" s="29"/>
      <c r="X33280" s="29"/>
    </row>
    <row r="33281" spans="23:24" ht="14.25">
      <c r="W33281" s="34"/>
      <c r="X33281" s="34"/>
    </row>
    <row r="33282" spans="23:24" ht="14.25">
      <c r="W33282" s="28"/>
      <c r="X33282" s="28"/>
    </row>
    <row r="33283" spans="23:24" ht="14.25">
      <c r="W33283" s="34"/>
      <c r="X33283" s="34"/>
    </row>
    <row r="33284" spans="23:24" ht="14.25">
      <c r="W33284" s="34"/>
      <c r="X33284" s="34"/>
    </row>
    <row r="33285" spans="23:24" ht="14.25">
      <c r="W33285" s="34"/>
      <c r="X33285" s="34"/>
    </row>
    <row r="33286" spans="23:24" ht="14.25">
      <c r="W33286" s="35"/>
      <c r="X33286" s="35"/>
    </row>
    <row r="33287" spans="23:24" ht="14.25">
      <c r="W33287" s="35"/>
      <c r="X33287" s="35"/>
    </row>
    <row r="33288" spans="23:24" ht="14.25">
      <c r="W33288" s="35"/>
      <c r="X33288" s="35"/>
    </row>
    <row r="33289" spans="23:24" ht="14.25">
      <c r="W33289" s="34"/>
      <c r="X33289" s="34"/>
    </row>
    <row r="33290" spans="23:24" ht="14.25">
      <c r="W33290" s="34"/>
      <c r="X33290" s="34"/>
    </row>
    <row r="33291" spans="23:24" ht="14.25">
      <c r="W33291" s="34"/>
      <c r="X33291" s="34"/>
    </row>
    <row r="33292" spans="23:24" ht="14.25">
      <c r="W33292" s="35"/>
      <c r="X33292" s="35"/>
    </row>
    <row r="33293" spans="23:24" ht="14.25">
      <c r="W33293" s="35"/>
      <c r="X33293" s="35"/>
    </row>
    <row r="33294" spans="23:24" ht="14.25">
      <c r="W33294" s="34"/>
      <c r="X33294" s="34"/>
    </row>
    <row r="33295" spans="23:24" ht="14.25">
      <c r="W33295" s="34"/>
      <c r="X33295" s="34"/>
    </row>
    <row r="33296" spans="23:24" ht="14.25">
      <c r="W33296" s="35"/>
      <c r="X33296" s="35"/>
    </row>
    <row r="33297" spans="23:24" ht="14.25">
      <c r="W33297" s="34"/>
      <c r="X33297" s="34"/>
    </row>
    <row r="33298" spans="23:24" ht="14.25">
      <c r="W33298" s="35"/>
      <c r="X33298" s="35"/>
    </row>
    <row r="33300" spans="23:24" ht="14.25">
      <c r="W33300" s="34"/>
      <c r="X33300" s="34"/>
    </row>
    <row r="33301" spans="23:24" ht="15" thickTop="1">
      <c r="W33301" s="35"/>
      <c r="X33301" s="35"/>
    </row>
    <row r="33302" spans="23:24" ht="15" thickTop="1">
      <c r="W33302" s="43"/>
      <c r="X33302" s="43"/>
    </row>
    <row r="33303" spans="23:24" ht="14.25">
      <c r="W33303" s="28"/>
      <c r="X33303" s="28"/>
    </row>
    <row r="33304" spans="23:24" ht="14.25">
      <c r="W33304" s="28"/>
      <c r="X33304" s="28"/>
    </row>
    <row r="33305" spans="23:24" ht="14.25">
      <c r="W33305" s="29"/>
      <c r="X33305" s="29"/>
    </row>
    <row r="33306" spans="23:24" ht="14.25">
      <c r="W33306" s="31"/>
      <c r="X33306" s="31"/>
    </row>
    <row r="33307" spans="23:24" ht="14.25">
      <c r="W33307" s="29"/>
      <c r="X33307" s="29"/>
    </row>
    <row r="33308" spans="23:24" ht="14.25">
      <c r="W33308" s="31"/>
      <c r="X33308" s="31"/>
    </row>
    <row r="33310" spans="23:24" ht="14.25">
      <c r="W33310" s="29"/>
      <c r="X33310" s="29"/>
    </row>
    <row r="33311" spans="23:24" ht="14.25">
      <c r="W33311" s="34"/>
      <c r="X33311" s="34"/>
    </row>
    <row r="33312" spans="23:24" ht="14.25">
      <c r="W33312" s="28"/>
      <c r="X33312" s="28"/>
    </row>
    <row r="33313" spans="23:24" ht="14.25">
      <c r="W33313" s="34"/>
      <c r="X33313" s="34"/>
    </row>
    <row r="33314" spans="23:24" ht="14.25">
      <c r="W33314" s="34"/>
      <c r="X33314" s="34"/>
    </row>
    <row r="33315" spans="23:24" ht="14.25">
      <c r="W33315" s="34"/>
      <c r="X33315" s="34"/>
    </row>
    <row r="33316" spans="23:24" ht="14.25">
      <c r="W33316" s="35"/>
      <c r="X33316" s="35"/>
    </row>
    <row r="33317" spans="23:24" ht="14.25">
      <c r="W33317" s="35"/>
      <c r="X33317" s="35"/>
    </row>
    <row r="33318" spans="23:24" ht="14.25">
      <c r="W33318" s="35"/>
      <c r="X33318" s="35"/>
    </row>
    <row r="33319" spans="23:24" ht="14.25">
      <c r="W33319" s="34"/>
      <c r="X33319" s="34"/>
    </row>
    <row r="33320" spans="23:24" ht="14.25">
      <c r="W33320" s="34"/>
      <c r="X33320" s="34"/>
    </row>
    <row r="33321" spans="23:24" ht="14.25">
      <c r="W33321" s="34"/>
      <c r="X33321" s="34"/>
    </row>
    <row r="33322" spans="23:24" ht="14.25">
      <c r="W33322" s="35"/>
      <c r="X33322" s="35"/>
    </row>
    <row r="33323" spans="23:24" ht="14.25">
      <c r="W33323" s="35"/>
      <c r="X33323" s="35"/>
    </row>
    <row r="33324" spans="23:24" ht="14.25">
      <c r="W33324" s="34"/>
      <c r="X33324" s="34"/>
    </row>
    <row r="33325" spans="23:24" ht="14.25">
      <c r="W33325" s="34"/>
      <c r="X33325" s="34"/>
    </row>
    <row r="33326" spans="23:24" ht="14.25">
      <c r="W33326" s="35"/>
      <c r="X33326" s="35"/>
    </row>
    <row r="33327" spans="23:24" ht="14.25">
      <c r="W33327" s="34"/>
      <c r="X33327" s="34"/>
    </row>
    <row r="33328" spans="23:24" ht="14.25">
      <c r="W33328" s="35"/>
      <c r="X33328" s="35"/>
    </row>
    <row r="33330" spans="23:24" ht="14.25">
      <c r="W33330" s="34"/>
      <c r="X33330" s="34"/>
    </row>
    <row r="33331" spans="23:24" ht="15" thickTop="1">
      <c r="W33331" s="35"/>
      <c r="X33331" s="35"/>
    </row>
    <row r="33332" spans="23:24" ht="15" thickTop="1">
      <c r="W33332" s="43"/>
      <c r="X33332" s="43"/>
    </row>
    <row r="33333" spans="23:24" ht="14.25">
      <c r="W33333" s="28"/>
      <c r="X33333" s="28"/>
    </row>
    <row r="33334" spans="23:24" ht="14.25">
      <c r="W33334" s="28"/>
      <c r="X33334" s="28"/>
    </row>
    <row r="33335" spans="23:24" ht="14.25">
      <c r="W33335" s="29"/>
      <c r="X33335" s="29"/>
    </row>
    <row r="33336" spans="23:24" ht="14.25">
      <c r="W33336" s="31"/>
      <c r="X33336" s="31"/>
    </row>
    <row r="33337" spans="23:24" ht="14.25">
      <c r="W33337" s="29"/>
      <c r="X33337" s="29"/>
    </row>
    <row r="33338" spans="23:24" ht="14.25">
      <c r="W33338" s="31"/>
      <c r="X33338" s="31"/>
    </row>
    <row r="33340" spans="23:24" ht="14.25">
      <c r="W33340" s="29"/>
      <c r="X33340" s="29"/>
    </row>
    <row r="33341" spans="23:24" ht="14.25">
      <c r="W33341" s="34"/>
      <c r="X33341" s="34"/>
    </row>
    <row r="33342" spans="23:24" ht="14.25">
      <c r="W33342" s="28"/>
      <c r="X33342" s="28"/>
    </row>
    <row r="33343" spans="23:24" ht="14.25">
      <c r="W33343" s="34"/>
      <c r="X33343" s="34"/>
    </row>
    <row r="33344" spans="23:24" ht="14.25">
      <c r="W33344" s="34"/>
      <c r="X33344" s="34"/>
    </row>
    <row r="33345" spans="23:24" ht="14.25">
      <c r="W33345" s="34"/>
      <c r="X33345" s="34"/>
    </row>
    <row r="33346" spans="23:24" ht="14.25">
      <c r="W33346" s="35"/>
      <c r="X33346" s="35"/>
    </row>
    <row r="33347" spans="23:24" ht="14.25">
      <c r="W33347" s="35"/>
      <c r="X33347" s="35"/>
    </row>
    <row r="33348" spans="23:24" ht="14.25">
      <c r="W33348" s="35"/>
      <c r="X33348" s="35"/>
    </row>
    <row r="33349" spans="23:24" ht="14.25">
      <c r="W33349" s="34"/>
      <c r="X33349" s="34"/>
    </row>
    <row r="33350" spans="23:24" ht="14.25">
      <c r="W33350" s="34"/>
      <c r="X33350" s="34"/>
    </row>
    <row r="33351" spans="23:24" ht="14.25">
      <c r="W33351" s="34"/>
      <c r="X33351" s="34"/>
    </row>
    <row r="33352" spans="23:24" ht="14.25">
      <c r="W33352" s="35"/>
      <c r="X33352" s="35"/>
    </row>
    <row r="33353" spans="23:24" ht="14.25">
      <c r="W33353" s="35"/>
      <c r="X33353" s="35"/>
    </row>
    <row r="33354" spans="23:24" ht="14.25">
      <c r="W33354" s="34"/>
      <c r="X33354" s="34"/>
    </row>
    <row r="33355" spans="23:24" ht="14.25">
      <c r="W33355" s="34"/>
      <c r="X33355" s="34"/>
    </row>
    <row r="33356" spans="23:24" ht="14.25">
      <c r="W33356" s="35"/>
      <c r="X33356" s="35"/>
    </row>
    <row r="33357" spans="23:24" ht="14.25">
      <c r="W33357" s="34"/>
      <c r="X33357" s="34"/>
    </row>
    <row r="33358" spans="23:24" ht="14.25">
      <c r="W33358" s="35"/>
      <c r="X33358" s="35"/>
    </row>
    <row r="33360" spans="23:24" ht="14.25">
      <c r="W33360" s="34"/>
      <c r="X33360" s="34"/>
    </row>
    <row r="33361" spans="23:24" ht="15" thickTop="1">
      <c r="W33361" s="35"/>
      <c r="X33361" s="35"/>
    </row>
    <row r="33362" spans="23:24" ht="15" thickTop="1">
      <c r="W33362" s="43"/>
      <c r="X33362" s="43"/>
    </row>
    <row r="33363" spans="23:24" ht="14.25">
      <c r="W33363" s="28"/>
      <c r="X33363" s="28"/>
    </row>
    <row r="33364" spans="23:24" ht="14.25">
      <c r="W33364" s="28"/>
      <c r="X33364" s="28"/>
    </row>
    <row r="33365" spans="23:24" ht="14.25">
      <c r="W33365" s="29"/>
      <c r="X33365" s="29"/>
    </row>
    <row r="33366" spans="23:24" ht="14.25">
      <c r="W33366" s="31"/>
      <c r="X33366" s="31"/>
    </row>
    <row r="33367" spans="23:24" ht="14.25">
      <c r="W33367" s="29"/>
      <c r="X33367" s="29"/>
    </row>
    <row r="33368" spans="23:24" ht="14.25">
      <c r="W33368" s="31"/>
      <c r="X33368" s="31"/>
    </row>
    <row r="33370" spans="23:24" ht="14.25">
      <c r="W33370" s="29"/>
      <c r="X33370" s="29"/>
    </row>
    <row r="33371" spans="23:24" ht="14.25">
      <c r="W33371" s="34"/>
      <c r="X33371" s="34"/>
    </row>
    <row r="33372" spans="23:24" ht="14.25">
      <c r="W33372" s="28"/>
      <c r="X33372" s="28"/>
    </row>
    <row r="33373" spans="23:24" ht="14.25">
      <c r="W33373" s="34"/>
      <c r="X33373" s="34"/>
    </row>
    <row r="33374" spans="23:24" ht="14.25">
      <c r="W33374" s="34"/>
      <c r="X33374" s="34"/>
    </row>
    <row r="33375" spans="23:24" ht="14.25">
      <c r="W33375" s="34"/>
      <c r="X33375" s="34"/>
    </row>
    <row r="33376" spans="23:24" ht="14.25">
      <c r="W33376" s="35"/>
      <c r="X33376" s="35"/>
    </row>
    <row r="33377" spans="23:24" ht="14.25">
      <c r="W33377" s="35"/>
      <c r="X33377" s="35"/>
    </row>
    <row r="33378" spans="23:24" ht="14.25">
      <c r="W33378" s="35"/>
      <c r="X33378" s="35"/>
    </row>
    <row r="33379" spans="23:24" ht="14.25">
      <c r="W33379" s="34"/>
      <c r="X33379" s="34"/>
    </row>
    <row r="33380" spans="23:24" ht="14.25">
      <c r="W33380" s="34"/>
      <c r="X33380" s="34"/>
    </row>
    <row r="33381" spans="23:24" ht="14.25">
      <c r="W33381" s="34"/>
      <c r="X33381" s="34"/>
    </row>
    <row r="33382" spans="23:24" ht="14.25">
      <c r="W33382" s="35"/>
      <c r="X33382" s="35"/>
    </row>
    <row r="33383" spans="23:24" ht="14.25">
      <c r="W33383" s="35"/>
      <c r="X33383" s="35"/>
    </row>
    <row r="33384" spans="23:24" ht="14.25">
      <c r="W33384" s="34"/>
      <c r="X33384" s="34"/>
    </row>
    <row r="33385" spans="23:24" ht="14.25">
      <c r="W33385" s="34"/>
      <c r="X33385" s="34"/>
    </row>
    <row r="33386" spans="23:24" ht="14.25">
      <c r="W33386" s="35"/>
      <c r="X33386" s="35"/>
    </row>
    <row r="33387" spans="23:24" ht="14.25">
      <c r="W33387" s="34"/>
      <c r="X33387" s="34"/>
    </row>
    <row r="33388" spans="23:24" ht="14.25">
      <c r="W33388" s="35"/>
      <c r="X33388" s="35"/>
    </row>
    <row r="33390" spans="23:24" ht="14.25">
      <c r="W33390" s="34"/>
      <c r="X33390" s="34"/>
    </row>
    <row r="33391" spans="23:24" ht="15" thickTop="1">
      <c r="W33391" s="35"/>
      <c r="X33391" s="35"/>
    </row>
    <row r="33392" spans="23:24" ht="15" thickTop="1">
      <c r="W33392" s="43"/>
      <c r="X33392" s="43"/>
    </row>
    <row r="33393" spans="23:24" ht="14.25">
      <c r="W33393" s="28"/>
      <c r="X33393" s="28"/>
    </row>
    <row r="33394" spans="23:24" ht="14.25">
      <c r="W33394" s="28"/>
      <c r="X33394" s="28"/>
    </row>
    <row r="33395" spans="23:24" ht="14.25">
      <c r="W33395" s="29"/>
      <c r="X33395" s="29"/>
    </row>
    <row r="33396" spans="23:24" ht="14.25">
      <c r="W33396" s="31"/>
      <c r="X33396" s="31"/>
    </row>
    <row r="33397" spans="23:24" ht="14.25">
      <c r="W33397" s="29"/>
      <c r="X33397" s="29"/>
    </row>
    <row r="33398" spans="23:24" ht="14.25">
      <c r="W33398" s="31"/>
      <c r="X33398" s="31"/>
    </row>
    <row r="33400" spans="23:24" ht="14.25">
      <c r="W33400" s="29"/>
      <c r="X33400" s="29"/>
    </row>
    <row r="33401" spans="23:24" ht="14.25">
      <c r="W33401" s="34"/>
      <c r="X33401" s="34"/>
    </row>
    <row r="33402" spans="23:24" ht="14.25">
      <c r="W33402" s="28"/>
      <c r="X33402" s="28"/>
    </row>
    <row r="33403" spans="23:24" ht="14.25">
      <c r="W33403" s="34"/>
      <c r="X33403" s="34"/>
    </row>
    <row r="33404" spans="23:24" ht="14.25">
      <c r="W33404" s="34"/>
      <c r="X33404" s="34"/>
    </row>
    <row r="33405" spans="23:24" ht="14.25">
      <c r="W33405" s="34"/>
      <c r="X33405" s="34"/>
    </row>
    <row r="33406" spans="23:24" ht="14.25">
      <c r="W33406" s="35"/>
      <c r="X33406" s="35"/>
    </row>
    <row r="33407" spans="23:24" ht="14.25">
      <c r="W33407" s="35"/>
      <c r="X33407" s="35"/>
    </row>
    <row r="33408" spans="23:24" ht="14.25">
      <c r="W33408" s="35"/>
      <c r="X33408" s="35"/>
    </row>
    <row r="33409" spans="23:24" ht="14.25">
      <c r="W33409" s="34"/>
      <c r="X33409" s="34"/>
    </row>
    <row r="33410" spans="23:24" ht="14.25">
      <c r="W33410" s="34"/>
      <c r="X33410" s="34"/>
    </row>
    <row r="33411" spans="23:24" ht="14.25">
      <c r="W33411" s="34"/>
      <c r="X33411" s="34"/>
    </row>
    <row r="33412" spans="23:24" ht="14.25">
      <c r="W33412" s="35"/>
      <c r="X33412" s="35"/>
    </row>
    <row r="33413" spans="23:24" ht="14.25">
      <c r="W33413" s="35"/>
      <c r="X33413" s="35"/>
    </row>
    <row r="33414" spans="23:24" ht="14.25">
      <c r="W33414" s="34"/>
      <c r="X33414" s="34"/>
    </row>
    <row r="33415" spans="23:24" ht="14.25">
      <c r="W33415" s="34"/>
      <c r="X33415" s="34"/>
    </row>
    <row r="33416" spans="23:24" ht="14.25">
      <c r="W33416" s="35"/>
      <c r="X33416" s="35"/>
    </row>
    <row r="33417" spans="23:24" ht="14.25">
      <c r="W33417" s="34"/>
      <c r="X33417" s="34"/>
    </row>
    <row r="33418" spans="23:24" ht="14.25">
      <c r="W33418" s="35"/>
      <c r="X33418" s="35"/>
    </row>
    <row r="33420" spans="23:24" ht="14.25">
      <c r="W33420" s="34"/>
      <c r="X33420" s="34"/>
    </row>
    <row r="33421" spans="23:24" ht="15" thickTop="1">
      <c r="W33421" s="35"/>
      <c r="X33421" s="35"/>
    </row>
    <row r="33422" spans="23:24" ht="15" thickTop="1">
      <c r="W33422" s="43"/>
      <c r="X33422" s="43"/>
    </row>
    <row r="33423" spans="23:24" ht="14.25">
      <c r="W33423" s="28"/>
      <c r="X33423" s="28"/>
    </row>
    <row r="33424" spans="23:24" ht="14.25">
      <c r="W33424" s="28"/>
      <c r="X33424" s="28"/>
    </row>
    <row r="33425" spans="23:24" ht="14.25">
      <c r="W33425" s="29"/>
      <c r="X33425" s="29"/>
    </row>
    <row r="33426" spans="23:24" ht="14.25">
      <c r="W33426" s="31"/>
      <c r="X33426" s="31"/>
    </row>
    <row r="33427" spans="23:24" ht="14.25">
      <c r="W33427" s="29"/>
      <c r="X33427" s="29"/>
    </row>
    <row r="33428" spans="23:24" ht="14.25">
      <c r="W33428" s="31"/>
      <c r="X33428" s="31"/>
    </row>
    <row r="33430" spans="23:24" ht="14.25">
      <c r="W33430" s="29"/>
      <c r="X33430" s="29"/>
    </row>
    <row r="33431" spans="23:24" ht="14.25">
      <c r="W33431" s="34"/>
      <c r="X33431" s="34"/>
    </row>
    <row r="33432" spans="23:24" ht="14.25">
      <c r="W33432" s="28"/>
      <c r="X33432" s="28"/>
    </row>
    <row r="33433" spans="23:24" ht="14.25">
      <c r="W33433" s="34"/>
      <c r="X33433" s="34"/>
    </row>
    <row r="33434" spans="23:24" ht="14.25">
      <c r="W33434" s="34"/>
      <c r="X33434" s="34"/>
    </row>
    <row r="33435" spans="23:24" ht="14.25">
      <c r="W33435" s="34"/>
      <c r="X33435" s="34"/>
    </row>
    <row r="33436" spans="23:24" ht="14.25">
      <c r="W33436" s="35"/>
      <c r="X33436" s="35"/>
    </row>
    <row r="33437" spans="23:24" ht="14.25">
      <c r="W33437" s="35"/>
      <c r="X33437" s="35"/>
    </row>
    <row r="33438" spans="23:24" ht="14.25">
      <c r="W33438" s="35"/>
      <c r="X33438" s="35"/>
    </row>
    <row r="33439" spans="23:24" ht="14.25">
      <c r="W33439" s="34"/>
      <c r="X33439" s="34"/>
    </row>
    <row r="33440" spans="23:24" ht="14.25">
      <c r="W33440" s="34"/>
      <c r="X33440" s="34"/>
    </row>
    <row r="33441" spans="23:24" ht="14.25">
      <c r="W33441" s="34"/>
      <c r="X33441" s="34"/>
    </row>
    <row r="33442" spans="23:24" ht="14.25">
      <c r="W33442" s="35"/>
      <c r="X33442" s="35"/>
    </row>
    <row r="33443" spans="23:24" ht="14.25">
      <c r="W33443" s="35"/>
      <c r="X33443" s="35"/>
    </row>
    <row r="33444" spans="23:24" ht="14.25">
      <c r="W33444" s="34"/>
      <c r="X33444" s="34"/>
    </row>
    <row r="33445" spans="23:24" ht="14.25">
      <c r="W33445" s="34"/>
      <c r="X33445" s="34"/>
    </row>
    <row r="33446" spans="23:24" ht="14.25">
      <c r="W33446" s="35"/>
      <c r="X33446" s="35"/>
    </row>
    <row r="33447" spans="23:24" ht="14.25">
      <c r="W33447" s="34"/>
      <c r="X33447" s="34"/>
    </row>
    <row r="33448" spans="23:24" ht="14.25">
      <c r="W33448" s="35"/>
      <c r="X33448" s="35"/>
    </row>
    <row r="33450" spans="23:24" ht="14.25">
      <c r="W33450" s="34"/>
      <c r="X33450" s="34"/>
    </row>
    <row r="33451" spans="23:24" ht="15" thickTop="1">
      <c r="W33451" s="35"/>
      <c r="X33451" s="35"/>
    </row>
    <row r="33452" spans="23:24" ht="15" thickTop="1">
      <c r="W33452" s="43"/>
      <c r="X33452" s="43"/>
    </row>
    <row r="33453" spans="23:24" ht="14.25">
      <c r="W33453" s="28"/>
      <c r="X33453" s="28"/>
    </row>
    <row r="33454" spans="23:24" ht="14.25">
      <c r="W33454" s="28"/>
      <c r="X33454" s="28"/>
    </row>
    <row r="33455" spans="23:24" ht="14.25">
      <c r="W33455" s="29"/>
      <c r="X33455" s="29"/>
    </row>
    <row r="33456" spans="23:24" ht="14.25">
      <c r="W33456" s="31"/>
      <c r="X33456" s="31"/>
    </row>
    <row r="33457" spans="23:24" ht="14.25">
      <c r="W33457" s="29"/>
      <c r="X33457" s="29"/>
    </row>
    <row r="33458" spans="23:24" ht="14.25">
      <c r="W33458" s="31"/>
      <c r="X33458" s="31"/>
    </row>
    <row r="33460" spans="23:24" ht="14.25">
      <c r="W33460" s="29"/>
      <c r="X33460" s="29"/>
    </row>
    <row r="33461" spans="23:24" ht="14.25">
      <c r="W33461" s="34"/>
      <c r="X33461" s="34"/>
    </row>
    <row r="33462" spans="23:24" ht="14.25">
      <c r="W33462" s="28"/>
      <c r="X33462" s="28"/>
    </row>
    <row r="33463" spans="23:24" ht="14.25">
      <c r="W33463" s="34"/>
      <c r="X33463" s="34"/>
    </row>
    <row r="33464" spans="23:24" ht="14.25">
      <c r="W33464" s="34"/>
      <c r="X33464" s="34"/>
    </row>
    <row r="33465" spans="23:24" ht="14.25">
      <c r="W33465" s="34"/>
      <c r="X33465" s="34"/>
    </row>
    <row r="33466" spans="23:24" ht="14.25">
      <c r="W33466" s="35"/>
      <c r="X33466" s="35"/>
    </row>
    <row r="33467" spans="23:24" ht="14.25">
      <c r="W33467" s="35"/>
      <c r="X33467" s="35"/>
    </row>
    <row r="33468" spans="23:24" ht="14.25">
      <c r="W33468" s="35"/>
      <c r="X33468" s="35"/>
    </row>
    <row r="33469" spans="23:24" ht="14.25">
      <c r="W33469" s="34"/>
      <c r="X33469" s="34"/>
    </row>
    <row r="33470" spans="23:24" ht="14.25">
      <c r="W33470" s="34"/>
      <c r="X33470" s="34"/>
    </row>
    <row r="33471" spans="23:24" ht="14.25">
      <c r="W33471" s="34"/>
      <c r="X33471" s="34"/>
    </row>
    <row r="33472" spans="23:24" ht="14.25">
      <c r="W33472" s="35"/>
      <c r="X33472" s="35"/>
    </row>
    <row r="33473" spans="23:24" ht="14.25">
      <c r="W33473" s="35"/>
      <c r="X33473" s="35"/>
    </row>
    <row r="33474" spans="23:24" ht="14.25">
      <c r="W33474" s="34"/>
      <c r="X33474" s="34"/>
    </row>
    <row r="33475" spans="23:24" ht="14.25">
      <c r="W33475" s="34"/>
      <c r="X33475" s="34"/>
    </row>
    <row r="33476" spans="23:24" ht="14.25">
      <c r="W33476" s="35"/>
      <c r="X33476" s="35"/>
    </row>
    <row r="33477" spans="23:24" ht="14.25">
      <c r="W33477" s="34"/>
      <c r="X33477" s="34"/>
    </row>
    <row r="33478" spans="23:24" ht="14.25">
      <c r="W33478" s="35"/>
      <c r="X33478" s="35"/>
    </row>
    <row r="33480" spans="23:24" ht="14.25">
      <c r="W33480" s="34"/>
      <c r="X33480" s="34"/>
    </row>
    <row r="33481" spans="23:24" ht="15" thickTop="1">
      <c r="W33481" s="35"/>
      <c r="X33481" s="35"/>
    </row>
    <row r="33482" spans="23:24" ht="15" thickTop="1">
      <c r="W33482" s="43"/>
      <c r="X33482" s="43"/>
    </row>
    <row r="33483" spans="23:24" ht="14.25">
      <c r="W33483" s="28"/>
      <c r="X33483" s="28"/>
    </row>
    <row r="33484" spans="23:24" ht="14.25">
      <c r="W33484" s="28"/>
      <c r="X33484" s="28"/>
    </row>
    <row r="33485" spans="23:24" ht="14.25">
      <c r="W33485" s="29"/>
      <c r="X33485" s="29"/>
    </row>
    <row r="33486" spans="23:24" ht="14.25">
      <c r="W33486" s="31"/>
      <c r="X33486" s="31"/>
    </row>
    <row r="33487" spans="23:24" ht="14.25">
      <c r="W33487" s="29"/>
      <c r="X33487" s="29"/>
    </row>
    <row r="33488" spans="23:24" ht="14.25">
      <c r="W33488" s="31"/>
      <c r="X33488" s="31"/>
    </row>
    <row r="33490" spans="23:24" ht="14.25">
      <c r="W33490" s="29"/>
      <c r="X33490" s="29"/>
    </row>
    <row r="33491" spans="23:24" ht="14.25">
      <c r="W33491" s="34"/>
      <c r="X33491" s="34"/>
    </row>
    <row r="33492" spans="23:24" ht="14.25">
      <c r="W33492" s="28"/>
      <c r="X33492" s="28"/>
    </row>
    <row r="33493" spans="23:24" ht="14.25">
      <c r="W33493" s="34"/>
      <c r="X33493" s="34"/>
    </row>
    <row r="33494" spans="23:24" ht="14.25">
      <c r="W33494" s="34"/>
      <c r="X33494" s="34"/>
    </row>
    <row r="33495" spans="23:24" ht="14.25">
      <c r="W33495" s="34"/>
      <c r="X33495" s="34"/>
    </row>
    <row r="33496" spans="23:24" ht="14.25">
      <c r="W33496" s="35"/>
      <c r="X33496" s="35"/>
    </row>
    <row r="33497" spans="23:24" ht="14.25">
      <c r="W33497" s="35"/>
      <c r="X33497" s="35"/>
    </row>
    <row r="33498" spans="23:24" ht="14.25">
      <c r="W33498" s="35"/>
      <c r="X33498" s="35"/>
    </row>
    <row r="33499" spans="23:24" ht="14.25">
      <c r="W33499" s="34"/>
      <c r="X33499" s="34"/>
    </row>
    <row r="33500" spans="23:24" ht="14.25">
      <c r="W33500" s="34"/>
      <c r="X33500" s="34"/>
    </row>
    <row r="33501" spans="23:24" ht="14.25">
      <c r="W33501" s="34"/>
      <c r="X33501" s="34"/>
    </row>
    <row r="33502" spans="23:24" ht="14.25">
      <c r="W33502" s="35"/>
      <c r="X33502" s="35"/>
    </row>
    <row r="33503" spans="23:24" ht="14.25">
      <c r="W33503" s="35"/>
      <c r="X33503" s="35"/>
    </row>
    <row r="33504" spans="23:24" ht="14.25">
      <c r="W33504" s="34"/>
      <c r="X33504" s="34"/>
    </row>
    <row r="33505" spans="23:24" ht="14.25">
      <c r="W33505" s="34"/>
      <c r="X33505" s="34"/>
    </row>
    <row r="33506" spans="23:24" ht="14.25">
      <c r="W33506" s="35"/>
      <c r="X33506" s="35"/>
    </row>
    <row r="33507" spans="23:24" ht="14.25">
      <c r="W33507" s="34"/>
      <c r="X33507" s="34"/>
    </row>
    <row r="33508" spans="23:24" ht="14.25">
      <c r="W33508" s="35"/>
      <c r="X33508" s="35"/>
    </row>
    <row r="33510" spans="23:24" ht="14.25">
      <c r="W33510" s="34"/>
      <c r="X33510" s="34"/>
    </row>
    <row r="33511" spans="23:24" ht="15" thickTop="1">
      <c r="W33511" s="35"/>
      <c r="X33511" s="35"/>
    </row>
    <row r="33512" spans="23:24" ht="15" thickTop="1">
      <c r="W33512" s="43"/>
      <c r="X33512" s="43"/>
    </row>
    <row r="33513" spans="23:24" ht="14.25">
      <c r="W33513" s="28"/>
      <c r="X33513" s="28"/>
    </row>
    <row r="33514" spans="23:24" ht="14.25">
      <c r="W33514" s="28"/>
      <c r="X33514" s="28"/>
    </row>
    <row r="33515" spans="23:24" ht="14.25">
      <c r="W33515" s="29"/>
      <c r="X33515" s="29"/>
    </row>
    <row r="33516" spans="23:24" ht="14.25">
      <c r="W33516" s="31"/>
      <c r="X33516" s="31"/>
    </row>
    <row r="33517" spans="23:24" ht="14.25">
      <c r="W33517" s="29"/>
      <c r="X33517" s="29"/>
    </row>
    <row r="33518" spans="23:24" ht="14.25">
      <c r="W33518" s="31"/>
      <c r="X33518" s="31"/>
    </row>
    <row r="33520" spans="23:24" ht="14.25">
      <c r="W33520" s="29"/>
      <c r="X33520" s="29"/>
    </row>
    <row r="33521" spans="23:24" ht="14.25">
      <c r="W33521" s="34"/>
      <c r="X33521" s="34"/>
    </row>
    <row r="33522" spans="23:24" ht="14.25">
      <c r="W33522" s="28"/>
      <c r="X33522" s="28"/>
    </row>
    <row r="33523" spans="23:24" ht="14.25">
      <c r="W33523" s="34"/>
      <c r="X33523" s="34"/>
    </row>
    <row r="33524" spans="23:24" ht="14.25">
      <c r="W33524" s="34"/>
      <c r="X33524" s="34"/>
    </row>
    <row r="33525" spans="23:24" ht="14.25">
      <c r="W33525" s="34"/>
      <c r="X33525" s="34"/>
    </row>
    <row r="33526" spans="23:24" ht="14.25">
      <c r="W33526" s="35"/>
      <c r="X33526" s="35"/>
    </row>
    <row r="33527" spans="23:24" ht="14.25">
      <c r="W33527" s="35"/>
      <c r="X33527" s="35"/>
    </row>
    <row r="33528" spans="23:24" ht="14.25">
      <c r="W33528" s="35"/>
      <c r="X33528" s="35"/>
    </row>
    <row r="33529" spans="23:24" ht="14.25">
      <c r="W33529" s="34"/>
      <c r="X33529" s="34"/>
    </row>
    <row r="33530" spans="23:24" ht="14.25">
      <c r="W33530" s="34"/>
      <c r="X33530" s="34"/>
    </row>
    <row r="33531" spans="23:24" ht="14.25">
      <c r="W33531" s="34"/>
      <c r="X33531" s="34"/>
    </row>
    <row r="33532" spans="23:24" ht="14.25">
      <c r="W33532" s="35"/>
      <c r="X33532" s="35"/>
    </row>
    <row r="33533" spans="23:24" ht="14.25">
      <c r="W33533" s="35"/>
      <c r="X33533" s="35"/>
    </row>
    <row r="33534" spans="23:24" ht="14.25">
      <c r="W33534" s="34"/>
      <c r="X33534" s="34"/>
    </row>
    <row r="33535" spans="23:24" ht="14.25">
      <c r="W33535" s="34"/>
      <c r="X33535" s="34"/>
    </row>
    <row r="33536" spans="23:24" ht="14.25">
      <c r="W33536" s="35"/>
      <c r="X33536" s="35"/>
    </row>
    <row r="33537" spans="23:24" ht="14.25">
      <c r="W33537" s="34"/>
      <c r="X33537" s="34"/>
    </row>
    <row r="33538" spans="23:24" ht="14.25">
      <c r="W33538" s="35"/>
      <c r="X33538" s="35"/>
    </row>
    <row r="33540" spans="23:24" ht="14.25">
      <c r="W33540" s="34"/>
      <c r="X33540" s="34"/>
    </row>
    <row r="33541" spans="23:24" ht="15" thickTop="1">
      <c r="W33541" s="35"/>
      <c r="X33541" s="35"/>
    </row>
    <row r="33542" spans="23:24" ht="15" thickTop="1">
      <c r="W33542" s="43"/>
      <c r="X33542" s="43"/>
    </row>
    <row r="33543" spans="23:24" ht="14.25">
      <c r="W33543" s="28"/>
      <c r="X33543" s="28"/>
    </row>
    <row r="33544" spans="23:24" ht="14.25">
      <c r="W33544" s="28"/>
      <c r="X33544" s="28"/>
    </row>
    <row r="33545" spans="23:24" ht="14.25">
      <c r="W33545" s="29"/>
      <c r="X33545" s="29"/>
    </row>
    <row r="33546" spans="23:24" ht="14.25">
      <c r="W33546" s="31"/>
      <c r="X33546" s="31"/>
    </row>
    <row r="33547" spans="23:24" ht="14.25">
      <c r="W33547" s="29"/>
      <c r="X33547" s="29"/>
    </row>
    <row r="33548" spans="23:24" ht="14.25">
      <c r="W33548" s="31"/>
      <c r="X33548" s="31"/>
    </row>
    <row r="33550" spans="23:24" ht="14.25">
      <c r="W33550" s="29"/>
      <c r="X33550" s="29"/>
    </row>
    <row r="33551" spans="23:24" ht="14.25">
      <c r="W33551" s="34"/>
      <c r="X33551" s="34"/>
    </row>
    <row r="33552" spans="23:24" ht="14.25">
      <c r="W33552" s="28"/>
      <c r="X33552" s="28"/>
    </row>
    <row r="33553" spans="23:24" ht="14.25">
      <c r="W33553" s="34"/>
      <c r="X33553" s="34"/>
    </row>
    <row r="33554" spans="23:24" ht="14.25">
      <c r="W33554" s="34"/>
      <c r="X33554" s="34"/>
    </row>
    <row r="33555" spans="23:24" ht="14.25">
      <c r="W33555" s="34"/>
      <c r="X33555" s="34"/>
    </row>
    <row r="33556" spans="23:24" ht="14.25">
      <c r="W33556" s="35"/>
      <c r="X33556" s="35"/>
    </row>
    <row r="33557" spans="23:24" ht="14.25">
      <c r="W33557" s="35"/>
      <c r="X33557" s="35"/>
    </row>
    <row r="33558" spans="23:24" ht="14.25">
      <c r="W33558" s="35"/>
      <c r="X33558" s="35"/>
    </row>
    <row r="33559" spans="23:24" ht="14.25">
      <c r="W33559" s="34"/>
      <c r="X33559" s="34"/>
    </row>
    <row r="33560" spans="23:24" ht="14.25">
      <c r="W33560" s="34"/>
      <c r="X33560" s="34"/>
    </row>
    <row r="33561" spans="23:24" ht="14.25">
      <c r="W33561" s="34"/>
      <c r="X33561" s="34"/>
    </row>
    <row r="33562" spans="23:24" ht="14.25">
      <c r="W33562" s="35"/>
      <c r="X33562" s="35"/>
    </row>
    <row r="33563" spans="23:24" ht="14.25">
      <c r="W33563" s="35"/>
      <c r="X33563" s="35"/>
    </row>
    <row r="33564" spans="23:24" ht="14.25">
      <c r="W33564" s="34"/>
      <c r="X33564" s="34"/>
    </row>
    <row r="33565" spans="23:24" ht="14.25">
      <c r="W33565" s="34"/>
      <c r="X33565" s="34"/>
    </row>
    <row r="33566" spans="23:24" ht="14.25">
      <c r="W33566" s="35"/>
      <c r="X33566" s="35"/>
    </row>
    <row r="33567" spans="23:24" ht="14.25">
      <c r="W33567" s="34"/>
      <c r="X33567" s="34"/>
    </row>
    <row r="33568" spans="23:24" ht="14.25">
      <c r="W33568" s="35"/>
      <c r="X33568" s="35"/>
    </row>
    <row r="33570" spans="23:24" ht="14.25">
      <c r="W33570" s="34"/>
      <c r="X33570" s="34"/>
    </row>
    <row r="33571" spans="23:24" ht="15" thickTop="1">
      <c r="W33571" s="35"/>
      <c r="X33571" s="35"/>
    </row>
    <row r="33572" spans="23:24" ht="15" thickTop="1">
      <c r="W33572" s="43"/>
      <c r="X33572" s="43"/>
    </row>
    <row r="33573" spans="23:24" ht="14.25">
      <c r="W33573" s="28"/>
      <c r="X33573" s="28"/>
    </row>
    <row r="33574" spans="23:24" ht="14.25">
      <c r="W33574" s="28"/>
      <c r="X33574" s="28"/>
    </row>
    <row r="33575" spans="23:24" ht="14.25">
      <c r="W33575" s="29"/>
      <c r="X33575" s="29"/>
    </row>
    <row r="33576" spans="23:24" ht="14.25">
      <c r="W33576" s="31"/>
      <c r="X33576" s="31"/>
    </row>
    <row r="33577" spans="23:24" ht="14.25">
      <c r="W33577" s="29"/>
      <c r="X33577" s="29"/>
    </row>
    <row r="33578" spans="23:24" ht="14.25">
      <c r="W33578" s="31"/>
      <c r="X33578" s="31"/>
    </row>
    <row r="33580" spans="23:24" ht="14.25">
      <c r="W33580" s="29"/>
      <c r="X33580" s="29"/>
    </row>
    <row r="33581" spans="23:24" ht="14.25">
      <c r="W33581" s="34"/>
      <c r="X33581" s="34"/>
    </row>
    <row r="33582" spans="23:24" ht="14.25">
      <c r="W33582" s="28"/>
      <c r="X33582" s="28"/>
    </row>
    <row r="33583" spans="23:24" ht="14.25">
      <c r="W33583" s="34"/>
      <c r="X33583" s="34"/>
    </row>
    <row r="33584" spans="23:24" ht="14.25">
      <c r="W33584" s="34"/>
      <c r="X33584" s="34"/>
    </row>
    <row r="33585" spans="23:24" ht="14.25">
      <c r="W33585" s="34"/>
      <c r="X33585" s="34"/>
    </row>
    <row r="33586" spans="23:24" ht="14.25">
      <c r="W33586" s="35"/>
      <c r="X33586" s="35"/>
    </row>
    <row r="33587" spans="23:24" ht="14.25">
      <c r="W33587" s="35"/>
      <c r="X33587" s="35"/>
    </row>
    <row r="33588" spans="23:24" ht="14.25">
      <c r="W33588" s="35"/>
      <c r="X33588" s="35"/>
    </row>
    <row r="33589" spans="23:24" ht="14.25">
      <c r="W33589" s="34"/>
      <c r="X33589" s="34"/>
    </row>
    <row r="33590" spans="23:24" ht="14.25">
      <c r="W33590" s="34"/>
      <c r="X33590" s="34"/>
    </row>
    <row r="33591" spans="23:24" ht="14.25">
      <c r="W33591" s="34"/>
      <c r="X33591" s="34"/>
    </row>
    <row r="33592" spans="23:24" ht="14.25">
      <c r="W33592" s="35"/>
      <c r="X33592" s="35"/>
    </row>
    <row r="33593" spans="23:24" ht="14.25">
      <c r="W33593" s="35"/>
      <c r="X33593" s="35"/>
    </row>
    <row r="33594" spans="23:24" ht="14.25">
      <c r="W33594" s="34"/>
      <c r="X33594" s="34"/>
    </row>
    <row r="33595" spans="23:24" ht="14.25">
      <c r="W33595" s="34"/>
      <c r="X33595" s="34"/>
    </row>
    <row r="33596" spans="23:24" ht="14.25">
      <c r="W33596" s="35"/>
      <c r="X33596" s="35"/>
    </row>
    <row r="33597" spans="23:24" ht="14.25">
      <c r="W33597" s="34"/>
      <c r="X33597" s="34"/>
    </row>
    <row r="33598" spans="23:24" ht="14.25">
      <c r="W33598" s="35"/>
      <c r="X33598" s="35"/>
    </row>
    <row r="33600" spans="23:24" ht="14.25">
      <c r="W33600" s="34"/>
      <c r="X33600" s="34"/>
    </row>
    <row r="33601" spans="23:24" ht="15" thickTop="1">
      <c r="W33601" s="35"/>
      <c r="X33601" s="35"/>
    </row>
    <row r="33602" spans="23:24" ht="15" thickTop="1">
      <c r="W33602" s="43"/>
      <c r="X33602" s="43"/>
    </row>
    <row r="33603" spans="23:24" ht="14.25">
      <c r="W33603" s="28"/>
      <c r="X33603" s="28"/>
    </row>
    <row r="33604" spans="23:24" ht="14.25">
      <c r="W33604" s="28"/>
      <c r="X33604" s="28"/>
    </row>
    <row r="33605" spans="23:24" ht="14.25">
      <c r="W33605" s="29"/>
      <c r="X33605" s="29"/>
    </row>
    <row r="33606" spans="23:24" ht="14.25">
      <c r="W33606" s="31"/>
      <c r="X33606" s="31"/>
    </row>
    <row r="33607" spans="23:24" ht="14.25">
      <c r="W33607" s="29"/>
      <c r="X33607" s="29"/>
    </row>
    <row r="33608" spans="23:24" ht="14.25">
      <c r="W33608" s="31"/>
      <c r="X33608" s="31"/>
    </row>
    <row r="33610" spans="23:24" ht="14.25">
      <c r="W33610" s="29"/>
      <c r="X33610" s="29"/>
    </row>
    <row r="33611" spans="23:24" ht="14.25">
      <c r="W33611" s="34"/>
      <c r="X33611" s="34"/>
    </row>
    <row r="33612" spans="23:24" ht="14.25">
      <c r="W33612" s="28"/>
      <c r="X33612" s="28"/>
    </row>
    <row r="33613" spans="23:24" ht="14.25">
      <c r="W33613" s="34"/>
      <c r="X33613" s="34"/>
    </row>
    <row r="33614" spans="23:24" ht="14.25">
      <c r="W33614" s="34"/>
      <c r="X33614" s="34"/>
    </row>
    <row r="33615" spans="23:24" ht="14.25">
      <c r="W33615" s="34"/>
      <c r="X33615" s="34"/>
    </row>
    <row r="33616" spans="23:24" ht="14.25">
      <c r="W33616" s="35"/>
      <c r="X33616" s="35"/>
    </row>
    <row r="33617" spans="23:24" ht="14.25">
      <c r="W33617" s="35"/>
      <c r="X33617" s="35"/>
    </row>
    <row r="33618" spans="23:24" ht="14.25">
      <c r="W33618" s="35"/>
      <c r="X33618" s="35"/>
    </row>
    <row r="33619" spans="23:24" ht="14.25">
      <c r="W33619" s="34"/>
      <c r="X33619" s="34"/>
    </row>
    <row r="33620" spans="23:24" ht="14.25">
      <c r="W33620" s="34"/>
      <c r="X33620" s="34"/>
    </row>
    <row r="33621" spans="23:24" ht="14.25">
      <c r="W33621" s="34"/>
      <c r="X33621" s="34"/>
    </row>
    <row r="33622" spans="23:24" ht="14.25">
      <c r="W33622" s="35"/>
      <c r="X33622" s="35"/>
    </row>
    <row r="33623" spans="23:24" ht="14.25">
      <c r="W33623" s="35"/>
      <c r="X33623" s="35"/>
    </row>
    <row r="33624" spans="23:24" ht="14.25">
      <c r="W33624" s="34"/>
      <c r="X33624" s="34"/>
    </row>
    <row r="33625" spans="23:24" ht="14.25">
      <c r="W33625" s="34"/>
      <c r="X33625" s="34"/>
    </row>
    <row r="33626" spans="23:24" ht="14.25">
      <c r="W33626" s="35"/>
      <c r="X33626" s="35"/>
    </row>
    <row r="33627" spans="23:24" ht="14.25">
      <c r="W33627" s="34"/>
      <c r="X33627" s="34"/>
    </row>
    <row r="33628" spans="23:24" ht="14.25">
      <c r="W33628" s="35"/>
      <c r="X33628" s="35"/>
    </row>
    <row r="33630" spans="23:24" ht="14.25">
      <c r="W33630" s="34"/>
      <c r="X33630" s="34"/>
    </row>
    <row r="33631" spans="23:24" ht="15" thickTop="1">
      <c r="W33631" s="35"/>
      <c r="X33631" s="35"/>
    </row>
    <row r="33632" spans="23:24" ht="15" thickTop="1">
      <c r="W33632" s="43"/>
      <c r="X33632" s="43"/>
    </row>
    <row r="33633" spans="23:24" ht="14.25">
      <c r="W33633" s="28"/>
      <c r="X33633" s="28"/>
    </row>
    <row r="33634" spans="23:24" ht="14.25">
      <c r="W33634" s="28"/>
      <c r="X33634" s="28"/>
    </row>
    <row r="33635" spans="23:24" ht="14.25">
      <c r="W33635" s="29"/>
      <c r="X33635" s="29"/>
    </row>
    <row r="33636" spans="23:24" ht="14.25">
      <c r="W33636" s="31"/>
      <c r="X33636" s="31"/>
    </row>
    <row r="33637" spans="23:24" ht="14.25">
      <c r="W33637" s="29"/>
      <c r="X33637" s="29"/>
    </row>
    <row r="33638" spans="23:24" ht="14.25">
      <c r="W33638" s="31"/>
      <c r="X33638" s="31"/>
    </row>
    <row r="33640" spans="23:24" ht="14.25">
      <c r="W33640" s="29"/>
      <c r="X33640" s="29"/>
    </row>
    <row r="33641" spans="23:24" ht="14.25">
      <c r="W33641" s="34"/>
      <c r="X33641" s="34"/>
    </row>
    <row r="33642" spans="23:24" ht="14.25">
      <c r="W33642" s="28"/>
      <c r="X33642" s="28"/>
    </row>
    <row r="33643" spans="23:24" ht="14.25">
      <c r="W33643" s="34"/>
      <c r="X33643" s="34"/>
    </row>
    <row r="33644" spans="23:24" ht="14.25">
      <c r="W33644" s="34"/>
      <c r="X33644" s="34"/>
    </row>
    <row r="33645" spans="23:24" ht="14.25">
      <c r="W33645" s="34"/>
      <c r="X33645" s="34"/>
    </row>
    <row r="33646" spans="23:24" ht="14.25">
      <c r="W33646" s="35"/>
      <c r="X33646" s="35"/>
    </row>
    <row r="33647" spans="23:24" ht="14.25">
      <c r="W33647" s="35"/>
      <c r="X33647" s="35"/>
    </row>
    <row r="33648" spans="23:24" ht="14.25">
      <c r="W33648" s="35"/>
      <c r="X33648" s="35"/>
    </row>
    <row r="33649" spans="23:24" ht="14.25">
      <c r="W33649" s="34"/>
      <c r="X33649" s="34"/>
    </row>
    <row r="33650" spans="23:24" ht="14.25">
      <c r="W33650" s="34"/>
      <c r="X33650" s="34"/>
    </row>
    <row r="33651" spans="23:24" ht="14.25">
      <c r="W33651" s="34"/>
      <c r="X33651" s="34"/>
    </row>
    <row r="33652" spans="23:24" ht="14.25">
      <c r="W33652" s="35"/>
      <c r="X33652" s="35"/>
    </row>
    <row r="33653" spans="23:24" ht="14.25">
      <c r="W33653" s="35"/>
      <c r="X33653" s="35"/>
    </row>
    <row r="33654" spans="23:24" ht="14.25">
      <c r="W33654" s="34"/>
      <c r="X33654" s="34"/>
    </row>
    <row r="33655" spans="23:24" ht="14.25">
      <c r="W33655" s="34"/>
      <c r="X33655" s="34"/>
    </row>
    <row r="33656" spans="23:24" ht="14.25">
      <c r="W33656" s="35"/>
      <c r="X33656" s="35"/>
    </row>
    <row r="33657" spans="23:24" ht="14.25">
      <c r="W33657" s="34"/>
      <c r="X33657" s="34"/>
    </row>
    <row r="33658" spans="23:24" ht="14.25">
      <c r="W33658" s="35"/>
      <c r="X33658" s="35"/>
    </row>
    <row r="33660" spans="23:24" ht="14.25">
      <c r="W33660" s="34"/>
      <c r="X33660" s="34"/>
    </row>
    <row r="33661" spans="23:24" ht="15" thickTop="1">
      <c r="W33661" s="35"/>
      <c r="X33661" s="35"/>
    </row>
    <row r="33662" spans="23:24" ht="15" thickTop="1">
      <c r="W33662" s="43"/>
      <c r="X33662" s="43"/>
    </row>
    <row r="33663" spans="23:24" ht="14.25">
      <c r="W33663" s="28"/>
      <c r="X33663" s="28"/>
    </row>
    <row r="33664" spans="23:24" ht="14.25">
      <c r="W33664" s="28"/>
      <c r="X33664" s="28"/>
    </row>
    <row r="33665" spans="23:24" ht="14.25">
      <c r="W33665" s="29"/>
      <c r="X33665" s="29"/>
    </row>
    <row r="33666" spans="23:24" ht="14.25">
      <c r="W33666" s="31"/>
      <c r="X33666" s="31"/>
    </row>
    <row r="33667" spans="23:24" ht="14.25">
      <c r="W33667" s="29"/>
      <c r="X33667" s="29"/>
    </row>
    <row r="33668" spans="23:24" ht="14.25">
      <c r="W33668" s="31"/>
      <c r="X33668" s="31"/>
    </row>
    <row r="33670" spans="23:24" ht="14.25">
      <c r="W33670" s="29"/>
      <c r="X33670" s="29"/>
    </row>
    <row r="33671" spans="23:24" ht="14.25">
      <c r="W33671" s="34"/>
      <c r="X33671" s="34"/>
    </row>
    <row r="33672" spans="23:24" ht="14.25">
      <c r="W33672" s="28"/>
      <c r="X33672" s="28"/>
    </row>
    <row r="33673" spans="23:24" ht="14.25">
      <c r="W33673" s="34"/>
      <c r="X33673" s="34"/>
    </row>
    <row r="33674" spans="23:24" ht="14.25">
      <c r="W33674" s="34"/>
      <c r="X33674" s="34"/>
    </row>
    <row r="33675" spans="23:24" ht="14.25">
      <c r="W33675" s="34"/>
      <c r="X33675" s="34"/>
    </row>
    <row r="33676" spans="23:24" ht="14.25">
      <c r="W33676" s="35"/>
      <c r="X33676" s="35"/>
    </row>
    <row r="33677" spans="23:24" ht="14.25">
      <c r="W33677" s="35"/>
      <c r="X33677" s="35"/>
    </row>
    <row r="33678" spans="23:24" ht="14.25">
      <c r="W33678" s="35"/>
      <c r="X33678" s="35"/>
    </row>
    <row r="33679" spans="23:24" ht="14.25">
      <c r="W33679" s="34"/>
      <c r="X33679" s="34"/>
    </row>
    <row r="33680" spans="23:24" ht="14.25">
      <c r="W33680" s="34"/>
      <c r="X33680" s="34"/>
    </row>
    <row r="33681" spans="23:24" ht="14.25">
      <c r="W33681" s="34"/>
      <c r="X33681" s="34"/>
    </row>
    <row r="33682" spans="23:24" ht="14.25">
      <c r="W33682" s="35"/>
      <c r="X33682" s="35"/>
    </row>
    <row r="33683" spans="23:24" ht="14.25">
      <c r="W33683" s="35"/>
      <c r="X33683" s="35"/>
    </row>
    <row r="33684" spans="23:24" ht="14.25">
      <c r="W33684" s="34"/>
      <c r="X33684" s="34"/>
    </row>
    <row r="33685" spans="23:24" ht="14.25">
      <c r="W33685" s="34"/>
      <c r="X33685" s="34"/>
    </row>
    <row r="33686" spans="23:24" ht="14.25">
      <c r="W33686" s="35"/>
      <c r="X33686" s="35"/>
    </row>
    <row r="33687" spans="23:24" ht="14.25">
      <c r="W33687" s="34"/>
      <c r="X33687" s="34"/>
    </row>
    <row r="33688" spans="23:24" ht="14.25">
      <c r="W33688" s="35"/>
      <c r="X33688" s="35"/>
    </row>
    <row r="33690" spans="23:24" ht="14.25">
      <c r="W33690" s="34"/>
      <c r="X33690" s="34"/>
    </row>
    <row r="33691" spans="23:24" ht="15" thickTop="1">
      <c r="W33691" s="35"/>
      <c r="X33691" s="35"/>
    </row>
    <row r="33692" spans="23:24" ht="15" thickTop="1">
      <c r="W33692" s="43"/>
      <c r="X33692" s="43"/>
    </row>
    <row r="33693" spans="23:24" ht="14.25">
      <c r="W33693" s="28"/>
      <c r="X33693" s="28"/>
    </row>
    <row r="33694" spans="23:24" ht="14.25">
      <c r="W33694" s="28"/>
      <c r="X33694" s="28"/>
    </row>
    <row r="33695" spans="23:24" ht="14.25">
      <c r="W33695" s="29"/>
      <c r="X33695" s="29"/>
    </row>
    <row r="33696" spans="23:24" ht="14.25">
      <c r="W33696" s="31"/>
      <c r="X33696" s="31"/>
    </row>
    <row r="33697" spans="23:24" ht="14.25">
      <c r="W33697" s="29"/>
      <c r="X33697" s="29"/>
    </row>
    <row r="33698" spans="23:24" ht="14.25">
      <c r="W33698" s="31"/>
      <c r="X33698" s="31"/>
    </row>
    <row r="33700" spans="23:24" ht="14.25">
      <c r="W33700" s="29"/>
      <c r="X33700" s="29"/>
    </row>
    <row r="33701" spans="23:24" ht="14.25">
      <c r="W33701" s="34"/>
      <c r="X33701" s="34"/>
    </row>
    <row r="33702" spans="23:24" ht="14.25">
      <c r="W33702" s="28"/>
      <c r="X33702" s="28"/>
    </row>
    <row r="33703" spans="23:24" ht="14.25">
      <c r="W33703" s="34"/>
      <c r="X33703" s="34"/>
    </row>
    <row r="33704" spans="23:24" ht="14.25">
      <c r="W33704" s="34"/>
      <c r="X33704" s="34"/>
    </row>
    <row r="33705" spans="23:24" ht="14.25">
      <c r="W33705" s="34"/>
      <c r="X33705" s="34"/>
    </row>
    <row r="33706" spans="23:24" ht="14.25">
      <c r="W33706" s="35"/>
      <c r="X33706" s="35"/>
    </row>
    <row r="33707" spans="23:24" ht="14.25">
      <c r="W33707" s="35"/>
      <c r="X33707" s="35"/>
    </row>
    <row r="33708" spans="23:24" ht="14.25">
      <c r="W33708" s="35"/>
      <c r="X33708" s="35"/>
    </row>
    <row r="33709" spans="23:24" ht="14.25">
      <c r="W33709" s="34"/>
      <c r="X33709" s="34"/>
    </row>
    <row r="33710" spans="23:24" ht="14.25">
      <c r="W33710" s="34"/>
      <c r="X33710" s="34"/>
    </row>
    <row r="33711" spans="23:24" ht="14.25">
      <c r="W33711" s="34"/>
      <c r="X33711" s="34"/>
    </row>
    <row r="33712" spans="23:24" ht="14.25">
      <c r="W33712" s="35"/>
      <c r="X33712" s="35"/>
    </row>
    <row r="33713" spans="23:24" ht="14.25">
      <c r="W33713" s="35"/>
      <c r="X33713" s="35"/>
    </row>
    <row r="33714" spans="23:24" ht="14.25">
      <c r="W33714" s="34"/>
      <c r="X33714" s="34"/>
    </row>
    <row r="33715" spans="23:24" ht="14.25">
      <c r="W33715" s="34"/>
      <c r="X33715" s="34"/>
    </row>
    <row r="33716" spans="23:24" ht="14.25">
      <c r="W33716" s="35"/>
      <c r="X33716" s="35"/>
    </row>
    <row r="33717" spans="23:24" ht="14.25">
      <c r="W33717" s="34"/>
      <c r="X33717" s="34"/>
    </row>
    <row r="33718" spans="23:24" ht="14.25">
      <c r="W33718" s="35"/>
      <c r="X33718" s="35"/>
    </row>
    <row r="33720" spans="23:24" ht="14.25">
      <c r="W33720" s="34"/>
      <c r="X33720" s="34"/>
    </row>
    <row r="33721" spans="23:24" ht="15" thickTop="1">
      <c r="W33721" s="35"/>
      <c r="X33721" s="35"/>
    </row>
    <row r="33722" spans="23:24" ht="15" thickTop="1">
      <c r="W33722" s="43"/>
      <c r="X33722" s="43"/>
    </row>
    <row r="33723" spans="23:24" ht="14.25">
      <c r="W33723" s="28"/>
      <c r="X33723" s="28"/>
    </row>
    <row r="33724" spans="23:24" ht="14.25">
      <c r="W33724" s="28"/>
      <c r="X33724" s="28"/>
    </row>
    <row r="33725" spans="23:24" ht="14.25">
      <c r="W33725" s="29"/>
      <c r="X33725" s="29"/>
    </row>
    <row r="33726" spans="23:24" ht="14.25">
      <c r="W33726" s="31"/>
      <c r="X33726" s="31"/>
    </row>
    <row r="33727" spans="23:24" ht="14.25">
      <c r="W33727" s="29"/>
      <c r="X33727" s="29"/>
    </row>
    <row r="33728" spans="23:24" ht="14.25">
      <c r="W33728" s="31"/>
      <c r="X33728" s="31"/>
    </row>
    <row r="33730" spans="23:24" ht="14.25">
      <c r="W33730" s="29"/>
      <c r="X33730" s="29"/>
    </row>
    <row r="33731" spans="23:24" ht="14.25">
      <c r="W33731" s="34"/>
      <c r="X33731" s="34"/>
    </row>
    <row r="33732" spans="23:24" ht="14.25">
      <c r="W33732" s="28"/>
      <c r="X33732" s="28"/>
    </row>
    <row r="33733" spans="23:24" ht="14.25">
      <c r="W33733" s="34"/>
      <c r="X33733" s="34"/>
    </row>
    <row r="33734" spans="23:24" ht="14.25">
      <c r="W33734" s="34"/>
      <c r="X33734" s="34"/>
    </row>
    <row r="33735" spans="23:24" ht="14.25">
      <c r="W33735" s="34"/>
      <c r="X33735" s="34"/>
    </row>
    <row r="33736" spans="23:24" ht="14.25">
      <c r="W33736" s="35"/>
      <c r="X33736" s="35"/>
    </row>
    <row r="33737" spans="23:24" ht="14.25">
      <c r="W33737" s="35"/>
      <c r="X33737" s="35"/>
    </row>
    <row r="33738" spans="23:24" ht="14.25">
      <c r="W33738" s="35"/>
      <c r="X33738" s="35"/>
    </row>
    <row r="33739" spans="23:24" ht="14.25">
      <c r="W33739" s="34"/>
      <c r="X33739" s="34"/>
    </row>
    <row r="33740" spans="23:24" ht="14.25">
      <c r="W33740" s="34"/>
      <c r="X33740" s="34"/>
    </row>
    <row r="33741" spans="23:24" ht="14.25">
      <c r="W33741" s="34"/>
      <c r="X33741" s="34"/>
    </row>
    <row r="33742" spans="23:24" ht="14.25">
      <c r="W33742" s="35"/>
      <c r="X33742" s="35"/>
    </row>
    <row r="33743" spans="23:24" ht="14.25">
      <c r="W33743" s="35"/>
      <c r="X33743" s="35"/>
    </row>
    <row r="33744" spans="23:24" ht="14.25">
      <c r="W33744" s="34"/>
      <c r="X33744" s="34"/>
    </row>
    <row r="33745" spans="23:24" ht="14.25">
      <c r="W33745" s="34"/>
      <c r="X33745" s="34"/>
    </row>
    <row r="33746" spans="23:24" ht="14.25">
      <c r="W33746" s="35"/>
      <c r="X33746" s="35"/>
    </row>
    <row r="33747" spans="23:24" ht="14.25">
      <c r="W33747" s="34"/>
      <c r="X33747" s="34"/>
    </row>
    <row r="33748" spans="23:24" ht="14.25">
      <c r="W33748" s="35"/>
      <c r="X33748" s="35"/>
    </row>
    <row r="33750" spans="23:24" ht="14.25">
      <c r="W33750" s="34"/>
      <c r="X33750" s="34"/>
    </row>
    <row r="33751" spans="23:24" ht="15" thickTop="1">
      <c r="W33751" s="35"/>
      <c r="X33751" s="35"/>
    </row>
    <row r="33752" spans="23:24" ht="15" thickTop="1">
      <c r="W33752" s="43"/>
      <c r="X33752" s="43"/>
    </row>
    <row r="33753" spans="23:24" ht="14.25">
      <c r="W33753" s="28"/>
      <c r="X33753" s="28"/>
    </row>
    <row r="33754" spans="23:24" ht="14.25">
      <c r="W33754" s="28"/>
      <c r="X33754" s="28"/>
    </row>
    <row r="33755" spans="23:24" ht="14.25">
      <c r="W33755" s="29"/>
      <c r="X33755" s="29"/>
    </row>
    <row r="33756" spans="23:24" ht="14.25">
      <c r="W33756" s="31"/>
      <c r="X33756" s="31"/>
    </row>
    <row r="33757" spans="23:24" ht="14.25">
      <c r="W33757" s="29"/>
      <c r="X33757" s="29"/>
    </row>
    <row r="33758" spans="23:24" ht="14.25">
      <c r="W33758" s="31"/>
      <c r="X33758" s="31"/>
    </row>
    <row r="33760" spans="23:24" ht="14.25">
      <c r="W33760" s="29"/>
      <c r="X33760" s="29"/>
    </row>
    <row r="33761" spans="23:24" ht="14.25">
      <c r="W33761" s="34"/>
      <c r="X33761" s="34"/>
    </row>
    <row r="33762" spans="23:24" ht="14.25">
      <c r="W33762" s="28"/>
      <c r="X33762" s="28"/>
    </row>
    <row r="33763" spans="23:24" ht="14.25">
      <c r="W33763" s="34"/>
      <c r="X33763" s="34"/>
    </row>
    <row r="33764" spans="23:24" ht="14.25">
      <c r="W33764" s="34"/>
      <c r="X33764" s="34"/>
    </row>
    <row r="33765" spans="23:24" ht="14.25">
      <c r="W33765" s="34"/>
      <c r="X33765" s="34"/>
    </row>
    <row r="33766" spans="23:24" ht="14.25">
      <c r="W33766" s="35"/>
      <c r="X33766" s="35"/>
    </row>
    <row r="33767" spans="23:24" ht="14.25">
      <c r="W33767" s="35"/>
      <c r="X33767" s="35"/>
    </row>
    <row r="33768" spans="23:24" ht="14.25">
      <c r="W33768" s="35"/>
      <c r="X33768" s="35"/>
    </row>
    <row r="33769" spans="23:24" ht="14.25">
      <c r="W33769" s="34"/>
      <c r="X33769" s="34"/>
    </row>
    <row r="33770" spans="23:24" ht="14.25">
      <c r="W33770" s="34"/>
      <c r="X33770" s="34"/>
    </row>
    <row r="33771" spans="23:24" ht="14.25">
      <c r="W33771" s="34"/>
      <c r="X33771" s="34"/>
    </row>
    <row r="33772" spans="23:24" ht="14.25">
      <c r="W33772" s="35"/>
      <c r="X33772" s="35"/>
    </row>
    <row r="33773" spans="23:24" ht="14.25">
      <c r="W33773" s="35"/>
      <c r="X33773" s="35"/>
    </row>
    <row r="33774" spans="23:24" ht="14.25">
      <c r="W33774" s="34"/>
      <c r="X33774" s="34"/>
    </row>
    <row r="33775" spans="23:24" ht="14.25">
      <c r="W33775" s="34"/>
      <c r="X33775" s="34"/>
    </row>
    <row r="33776" spans="23:24" ht="14.25">
      <c r="W33776" s="35"/>
      <c r="X33776" s="35"/>
    </row>
    <row r="33777" spans="23:24" ht="14.25">
      <c r="W33777" s="34"/>
      <c r="X33777" s="34"/>
    </row>
    <row r="33778" spans="23:24" ht="14.25">
      <c r="W33778" s="35"/>
      <c r="X33778" s="35"/>
    </row>
    <row r="33780" spans="23:24" ht="14.25">
      <c r="W33780" s="34"/>
      <c r="X33780" s="34"/>
    </row>
    <row r="33781" spans="23:24" ht="15" thickTop="1">
      <c r="W33781" s="35"/>
      <c r="X33781" s="35"/>
    </row>
    <row r="33782" spans="23:24" ht="15" thickTop="1">
      <c r="W33782" s="43"/>
      <c r="X33782" s="43"/>
    </row>
    <row r="33783" spans="23:24" ht="14.25">
      <c r="W33783" s="28"/>
      <c r="X33783" s="28"/>
    </row>
    <row r="33784" spans="23:24" ht="14.25">
      <c r="W33784" s="28"/>
      <c r="X33784" s="28"/>
    </row>
    <row r="33785" spans="23:24" ht="14.25">
      <c r="W33785" s="29"/>
      <c r="X33785" s="29"/>
    </row>
    <row r="33786" spans="23:24" ht="14.25">
      <c r="W33786" s="31"/>
      <c r="X33786" s="31"/>
    </row>
    <row r="33787" spans="23:24" ht="14.25">
      <c r="W33787" s="29"/>
      <c r="X33787" s="29"/>
    </row>
    <row r="33788" spans="23:24" ht="14.25">
      <c r="W33788" s="31"/>
      <c r="X33788" s="31"/>
    </row>
    <row r="33790" spans="23:24" ht="14.25">
      <c r="W33790" s="29"/>
      <c r="X33790" s="29"/>
    </row>
    <row r="33791" spans="23:24" ht="14.25">
      <c r="W33791" s="34"/>
      <c r="X33791" s="34"/>
    </row>
    <row r="33792" spans="23:24" ht="14.25">
      <c r="W33792" s="28"/>
      <c r="X33792" s="28"/>
    </row>
    <row r="33793" spans="23:24" ht="14.25">
      <c r="W33793" s="34"/>
      <c r="X33793" s="34"/>
    </row>
    <row r="33794" spans="23:24" ht="14.25">
      <c r="W33794" s="34"/>
      <c r="X33794" s="34"/>
    </row>
    <row r="33795" spans="23:24" ht="14.25">
      <c r="W33795" s="34"/>
      <c r="X33795" s="34"/>
    </row>
    <row r="33796" spans="23:24" ht="14.25">
      <c r="W33796" s="35"/>
      <c r="X33796" s="35"/>
    </row>
    <row r="33797" spans="23:24" ht="14.25">
      <c r="W33797" s="35"/>
      <c r="X33797" s="35"/>
    </row>
    <row r="33798" spans="23:24" ht="14.25">
      <c r="W33798" s="35"/>
      <c r="X33798" s="35"/>
    </row>
    <row r="33799" spans="23:24" ht="14.25">
      <c r="W33799" s="34"/>
      <c r="X33799" s="34"/>
    </row>
    <row r="33800" spans="23:24" ht="14.25">
      <c r="W33800" s="34"/>
      <c r="X33800" s="34"/>
    </row>
    <row r="33801" spans="23:24" ht="14.25">
      <c r="W33801" s="34"/>
      <c r="X33801" s="34"/>
    </row>
    <row r="33802" spans="23:24" ht="14.25">
      <c r="W33802" s="35"/>
      <c r="X33802" s="35"/>
    </row>
    <row r="33803" spans="23:24" ht="14.25">
      <c r="W33803" s="35"/>
      <c r="X33803" s="35"/>
    </row>
    <row r="33804" spans="23:24" ht="14.25">
      <c r="W33804" s="34"/>
      <c r="X33804" s="34"/>
    </row>
    <row r="33805" spans="23:24" ht="14.25">
      <c r="W33805" s="34"/>
      <c r="X33805" s="34"/>
    </row>
    <row r="33806" spans="23:24" ht="14.25">
      <c r="W33806" s="35"/>
      <c r="X33806" s="35"/>
    </row>
    <row r="33807" spans="23:24" ht="14.25">
      <c r="W33807" s="34"/>
      <c r="X33807" s="34"/>
    </row>
    <row r="33808" spans="23:24" ht="14.25">
      <c r="W33808" s="35"/>
      <c r="X33808" s="35"/>
    </row>
    <row r="33810" spans="23:24" ht="14.25">
      <c r="W33810" s="34"/>
      <c r="X33810" s="34"/>
    </row>
    <row r="33811" spans="23:24" ht="15" thickTop="1">
      <c r="W33811" s="35"/>
      <c r="X33811" s="35"/>
    </row>
    <row r="33812" spans="23:24" ht="15" thickTop="1">
      <c r="W33812" s="43"/>
      <c r="X33812" s="43"/>
    </row>
    <row r="33813" spans="23:24" ht="14.25">
      <c r="W33813" s="28"/>
      <c r="X33813" s="28"/>
    </row>
    <row r="33814" spans="23:24" ht="14.25">
      <c r="W33814" s="28"/>
      <c r="X33814" s="28"/>
    </row>
    <row r="33815" spans="23:24" ht="14.25">
      <c r="W33815" s="29"/>
      <c r="X33815" s="29"/>
    </row>
    <row r="33816" spans="23:24" ht="14.25">
      <c r="W33816" s="31"/>
      <c r="X33816" s="31"/>
    </row>
    <row r="33817" spans="23:24" ht="14.25">
      <c r="W33817" s="29"/>
      <c r="X33817" s="29"/>
    </row>
    <row r="33818" spans="23:24" ht="14.25">
      <c r="W33818" s="31"/>
      <c r="X33818" s="31"/>
    </row>
    <row r="33820" spans="23:24" ht="14.25">
      <c r="W33820" s="29"/>
      <c r="X33820" s="29"/>
    </row>
    <row r="33821" spans="23:24" ht="14.25">
      <c r="W33821" s="34"/>
      <c r="X33821" s="34"/>
    </row>
    <row r="33822" spans="23:24" ht="14.25">
      <c r="W33822" s="28"/>
      <c r="X33822" s="28"/>
    </row>
    <row r="33823" spans="23:24" ht="14.25">
      <c r="W33823" s="34"/>
      <c r="X33823" s="34"/>
    </row>
    <row r="33824" spans="23:24" ht="14.25">
      <c r="W33824" s="34"/>
      <c r="X33824" s="34"/>
    </row>
    <row r="33825" spans="23:24" ht="14.25">
      <c r="W33825" s="34"/>
      <c r="X33825" s="34"/>
    </row>
    <row r="33826" spans="23:24" ht="14.25">
      <c r="W33826" s="35"/>
      <c r="X33826" s="35"/>
    </row>
    <row r="33827" spans="23:24" ht="14.25">
      <c r="W33827" s="35"/>
      <c r="X33827" s="35"/>
    </row>
    <row r="33828" spans="23:24" ht="14.25">
      <c r="W33828" s="35"/>
      <c r="X33828" s="35"/>
    </row>
    <row r="33829" spans="23:24" ht="14.25">
      <c r="W33829" s="34"/>
      <c r="X33829" s="34"/>
    </row>
    <row r="33830" spans="23:24" ht="14.25">
      <c r="W33830" s="34"/>
      <c r="X33830" s="34"/>
    </row>
    <row r="33831" spans="23:24" ht="14.25">
      <c r="W33831" s="34"/>
      <c r="X33831" s="34"/>
    </row>
    <row r="33832" spans="23:24" ht="14.25">
      <c r="W33832" s="35"/>
      <c r="X33832" s="35"/>
    </row>
    <row r="33833" spans="23:24" ht="14.25">
      <c r="W33833" s="35"/>
      <c r="X33833" s="35"/>
    </row>
    <row r="33834" spans="23:24" ht="14.25">
      <c r="W33834" s="34"/>
      <c r="X33834" s="34"/>
    </row>
    <row r="33835" spans="23:24" ht="14.25">
      <c r="W33835" s="34"/>
      <c r="X33835" s="34"/>
    </row>
    <row r="33836" spans="23:24" ht="14.25">
      <c r="W33836" s="35"/>
      <c r="X33836" s="35"/>
    </row>
    <row r="33837" spans="23:24" ht="14.25">
      <c r="W33837" s="34"/>
      <c r="X33837" s="34"/>
    </row>
    <row r="33838" spans="23:24" ht="14.25">
      <c r="W33838" s="35"/>
      <c r="X33838" s="35"/>
    </row>
    <row r="33840" spans="23:24" ht="14.25">
      <c r="W33840" s="34"/>
      <c r="X33840" s="34"/>
    </row>
    <row r="33841" spans="23:24" ht="15" thickTop="1">
      <c r="W33841" s="35"/>
      <c r="X33841" s="35"/>
    </row>
    <row r="33842" spans="23:24" ht="15" thickTop="1">
      <c r="W33842" s="43"/>
      <c r="X33842" s="43"/>
    </row>
    <row r="33843" spans="23:24" ht="14.25">
      <c r="W33843" s="28"/>
      <c r="X33843" s="28"/>
    </row>
    <row r="33844" spans="23:24" ht="14.25">
      <c r="W33844" s="28"/>
      <c r="X33844" s="28"/>
    </row>
    <row r="33845" spans="23:24" ht="14.25">
      <c r="W33845" s="29"/>
      <c r="X33845" s="29"/>
    </row>
    <row r="33846" spans="23:24" ht="14.25">
      <c r="W33846" s="31"/>
      <c r="X33846" s="31"/>
    </row>
    <row r="33847" spans="23:24" ht="14.25">
      <c r="W33847" s="29"/>
      <c r="X33847" s="29"/>
    </row>
    <row r="33848" spans="23:24" ht="14.25">
      <c r="W33848" s="31"/>
      <c r="X33848" s="31"/>
    </row>
    <row r="33850" spans="23:24" ht="14.25">
      <c r="W33850" s="29"/>
      <c r="X33850" s="29"/>
    </row>
    <row r="33851" spans="23:24" ht="14.25">
      <c r="W33851" s="34"/>
      <c r="X33851" s="34"/>
    </row>
    <row r="33852" spans="23:24" ht="14.25">
      <c r="W33852" s="28"/>
      <c r="X33852" s="28"/>
    </row>
    <row r="33853" spans="23:24" ht="14.25">
      <c r="W33853" s="34"/>
      <c r="X33853" s="34"/>
    </row>
    <row r="33854" spans="23:24" ht="14.25">
      <c r="W33854" s="34"/>
      <c r="X33854" s="34"/>
    </row>
    <row r="33855" spans="23:24" ht="14.25">
      <c r="W33855" s="34"/>
      <c r="X33855" s="34"/>
    </row>
    <row r="33856" spans="23:24" ht="14.25">
      <c r="W33856" s="35"/>
      <c r="X33856" s="35"/>
    </row>
    <row r="33857" spans="23:24" ht="14.25">
      <c r="W33857" s="35"/>
      <c r="X33857" s="35"/>
    </row>
    <row r="33858" spans="23:24" ht="14.25">
      <c r="W33858" s="35"/>
      <c r="X33858" s="35"/>
    </row>
    <row r="33859" spans="23:24" ht="14.25">
      <c r="W33859" s="34"/>
      <c r="X33859" s="34"/>
    </row>
    <row r="33860" spans="23:24" ht="14.25">
      <c r="W33860" s="34"/>
      <c r="X33860" s="34"/>
    </row>
    <row r="33861" spans="23:24" ht="14.25">
      <c r="W33861" s="34"/>
      <c r="X33861" s="34"/>
    </row>
    <row r="33862" spans="23:24" ht="14.25">
      <c r="W33862" s="35"/>
      <c r="X33862" s="35"/>
    </row>
    <row r="33863" spans="23:24" ht="14.25">
      <c r="W33863" s="35"/>
      <c r="X33863" s="35"/>
    </row>
    <row r="33864" spans="23:24" ht="14.25">
      <c r="W33864" s="34"/>
      <c r="X33864" s="34"/>
    </row>
    <row r="33865" spans="23:24" ht="14.25">
      <c r="W33865" s="34"/>
      <c r="X33865" s="34"/>
    </row>
    <row r="33866" spans="23:24" ht="14.25">
      <c r="W33866" s="35"/>
      <c r="X33866" s="35"/>
    </row>
    <row r="33867" spans="23:24" ht="14.25">
      <c r="W33867" s="34"/>
      <c r="X33867" s="34"/>
    </row>
    <row r="33868" spans="23:24" ht="14.25">
      <c r="W33868" s="35"/>
      <c r="X33868" s="35"/>
    </row>
    <row r="33870" spans="23:24" ht="14.25">
      <c r="W33870" s="34"/>
      <c r="X33870" s="34"/>
    </row>
    <row r="33871" spans="23:24" ht="15" thickTop="1">
      <c r="W33871" s="35"/>
      <c r="X33871" s="35"/>
    </row>
    <row r="33872" spans="23:24" ht="15" thickTop="1">
      <c r="W33872" s="43"/>
      <c r="X33872" s="43"/>
    </row>
    <row r="33873" spans="23:24" ht="14.25">
      <c r="W33873" s="28"/>
      <c r="X33873" s="28"/>
    </row>
    <row r="33874" spans="23:24" ht="14.25">
      <c r="W33874" s="28"/>
      <c r="X33874" s="28"/>
    </row>
    <row r="33875" spans="23:24" ht="14.25">
      <c r="W33875" s="29"/>
      <c r="X33875" s="29"/>
    </row>
    <row r="33876" spans="23:24" ht="14.25">
      <c r="W33876" s="31"/>
      <c r="X33876" s="31"/>
    </row>
    <row r="33877" spans="23:24" ht="14.25">
      <c r="W33877" s="29"/>
      <c r="X33877" s="29"/>
    </row>
    <row r="33878" spans="23:24" ht="14.25">
      <c r="W33878" s="31"/>
      <c r="X33878" s="31"/>
    </row>
    <row r="33880" spans="23:24" ht="14.25">
      <c r="W33880" s="29"/>
      <c r="X33880" s="29"/>
    </row>
    <row r="33881" spans="23:24" ht="14.25">
      <c r="W33881" s="34"/>
      <c r="X33881" s="34"/>
    </row>
    <row r="33882" spans="23:24" ht="14.25">
      <c r="W33882" s="28"/>
      <c r="X33882" s="28"/>
    </row>
    <row r="33883" spans="23:24" ht="14.25">
      <c r="W33883" s="34"/>
      <c r="X33883" s="34"/>
    </row>
    <row r="33884" spans="23:24" ht="14.25">
      <c r="W33884" s="34"/>
      <c r="X33884" s="34"/>
    </row>
    <row r="33885" spans="23:24" ht="14.25">
      <c r="W33885" s="34"/>
      <c r="X33885" s="34"/>
    </row>
    <row r="33886" spans="23:24" ht="14.25">
      <c r="W33886" s="35"/>
      <c r="X33886" s="35"/>
    </row>
    <row r="33887" spans="23:24" ht="14.25">
      <c r="W33887" s="35"/>
      <c r="X33887" s="35"/>
    </row>
    <row r="33888" spans="23:24" ht="14.25">
      <c r="W33888" s="35"/>
      <c r="X33888" s="35"/>
    </row>
    <row r="33889" spans="23:24" ht="14.25">
      <c r="W33889" s="34"/>
      <c r="X33889" s="34"/>
    </row>
    <row r="33890" spans="23:24" ht="14.25">
      <c r="W33890" s="34"/>
      <c r="X33890" s="34"/>
    </row>
    <row r="33891" spans="23:24" ht="14.25">
      <c r="W33891" s="34"/>
      <c r="X33891" s="34"/>
    </row>
    <row r="33892" spans="23:24" ht="14.25">
      <c r="W33892" s="35"/>
      <c r="X33892" s="35"/>
    </row>
    <row r="33893" spans="23:24" ht="14.25">
      <c r="W33893" s="35"/>
      <c r="X33893" s="35"/>
    </row>
    <row r="33894" spans="23:24" ht="14.25">
      <c r="W33894" s="34"/>
      <c r="X33894" s="34"/>
    </row>
    <row r="33895" spans="23:24" ht="14.25">
      <c r="W33895" s="34"/>
      <c r="X33895" s="34"/>
    </row>
    <row r="33896" spans="23:24" ht="14.25">
      <c r="W33896" s="35"/>
      <c r="X33896" s="35"/>
    </row>
    <row r="33897" spans="23:24" ht="14.25">
      <c r="W33897" s="34"/>
      <c r="X33897" s="34"/>
    </row>
    <row r="33898" spans="23:24" ht="14.25">
      <c r="W33898" s="35"/>
      <c r="X33898" s="35"/>
    </row>
    <row r="33900" spans="23:24" ht="14.25">
      <c r="W33900" s="34"/>
      <c r="X33900" s="34"/>
    </row>
    <row r="33901" spans="23:24" ht="15" thickTop="1">
      <c r="W33901" s="35"/>
      <c r="X33901" s="35"/>
    </row>
    <row r="33902" spans="23:24" ht="15" thickTop="1">
      <c r="W33902" s="43"/>
      <c r="X33902" s="43"/>
    </row>
    <row r="33903" spans="23:24" ht="14.25">
      <c r="W33903" s="28"/>
      <c r="X33903" s="28"/>
    </row>
    <row r="33904" spans="23:24" ht="14.25">
      <c r="W33904" s="28"/>
      <c r="X33904" s="28"/>
    </row>
    <row r="33905" spans="23:24" ht="14.25">
      <c r="W33905" s="29"/>
      <c r="X33905" s="29"/>
    </row>
    <row r="33906" spans="23:24" ht="14.25">
      <c r="W33906" s="31"/>
      <c r="X33906" s="31"/>
    </row>
    <row r="33907" spans="23:24" ht="14.25">
      <c r="W33907" s="29"/>
      <c r="X33907" s="29"/>
    </row>
    <row r="33908" spans="23:24" ht="14.25">
      <c r="W33908" s="31"/>
      <c r="X33908" s="31"/>
    </row>
    <row r="33910" spans="23:24" ht="14.25">
      <c r="W33910" s="29"/>
      <c r="X33910" s="29"/>
    </row>
    <row r="33911" spans="23:24" ht="14.25">
      <c r="W33911" s="34"/>
      <c r="X33911" s="34"/>
    </row>
    <row r="33912" spans="23:24" ht="14.25">
      <c r="W33912" s="28"/>
      <c r="X33912" s="28"/>
    </row>
    <row r="33913" spans="23:24" ht="14.25">
      <c r="W33913" s="34"/>
      <c r="X33913" s="34"/>
    </row>
    <row r="33914" spans="23:24" ht="14.25">
      <c r="W33914" s="34"/>
      <c r="X33914" s="34"/>
    </row>
    <row r="33915" spans="23:24" ht="14.25">
      <c r="W33915" s="34"/>
      <c r="X33915" s="34"/>
    </row>
    <row r="33916" spans="23:24" ht="14.25">
      <c r="W33916" s="35"/>
      <c r="X33916" s="35"/>
    </row>
    <row r="33917" spans="23:24" ht="14.25">
      <c r="W33917" s="35"/>
      <c r="X33917" s="35"/>
    </row>
    <row r="33918" spans="23:24" ht="14.25">
      <c r="W33918" s="35"/>
      <c r="X33918" s="35"/>
    </row>
    <row r="33919" spans="23:24" ht="14.25">
      <c r="W33919" s="34"/>
      <c r="X33919" s="34"/>
    </row>
    <row r="33920" spans="23:24" ht="14.25">
      <c r="W33920" s="34"/>
      <c r="X33920" s="34"/>
    </row>
    <row r="33921" spans="23:24" ht="14.25">
      <c r="W33921" s="34"/>
      <c r="X33921" s="34"/>
    </row>
    <row r="33922" spans="23:24" ht="14.25">
      <c r="W33922" s="35"/>
      <c r="X33922" s="35"/>
    </row>
    <row r="33923" spans="23:24" ht="14.25">
      <c r="W33923" s="35"/>
      <c r="X33923" s="35"/>
    </row>
    <row r="33924" spans="23:24" ht="14.25">
      <c r="W33924" s="34"/>
      <c r="X33924" s="34"/>
    </row>
    <row r="33925" spans="23:24" ht="14.25">
      <c r="W33925" s="34"/>
      <c r="X33925" s="34"/>
    </row>
    <row r="33926" spans="23:24" ht="14.25">
      <c r="W33926" s="35"/>
      <c r="X33926" s="35"/>
    </row>
    <row r="33927" spans="23:24" ht="14.25">
      <c r="W33927" s="34"/>
      <c r="X33927" s="34"/>
    </row>
    <row r="33928" spans="23:24" ht="14.25">
      <c r="W33928" s="35"/>
      <c r="X33928" s="35"/>
    </row>
    <row r="33930" spans="23:24" ht="14.25">
      <c r="W33930" s="34"/>
      <c r="X33930" s="34"/>
    </row>
    <row r="33931" spans="23:24" ht="15" thickTop="1">
      <c r="W33931" s="35"/>
      <c r="X33931" s="35"/>
    </row>
    <row r="33932" spans="23:24" ht="15" thickTop="1">
      <c r="W33932" s="43"/>
      <c r="X33932" s="43"/>
    </row>
    <row r="33933" spans="23:24" ht="14.25">
      <c r="W33933" s="28"/>
      <c r="X33933" s="28"/>
    </row>
    <row r="33934" spans="23:24" ht="14.25">
      <c r="W33934" s="28"/>
      <c r="X33934" s="28"/>
    </row>
    <row r="33935" spans="23:24" ht="14.25">
      <c r="W33935" s="29"/>
      <c r="X33935" s="29"/>
    </row>
    <row r="33936" spans="23:24" ht="14.25">
      <c r="W33936" s="31"/>
      <c r="X33936" s="31"/>
    </row>
    <row r="33937" spans="23:24" ht="14.25">
      <c r="W33937" s="29"/>
      <c r="X33937" s="29"/>
    </row>
    <row r="33938" spans="23:24" ht="14.25">
      <c r="W33938" s="31"/>
      <c r="X33938" s="31"/>
    </row>
    <row r="33940" spans="23:24" ht="14.25">
      <c r="W33940" s="29"/>
      <c r="X33940" s="29"/>
    </row>
    <row r="33941" spans="23:24" ht="14.25">
      <c r="W33941" s="34"/>
      <c r="X33941" s="34"/>
    </row>
    <row r="33942" spans="23:24" ht="14.25">
      <c r="W33942" s="28"/>
      <c r="X33942" s="28"/>
    </row>
    <row r="33943" spans="23:24" ht="14.25">
      <c r="W33943" s="34"/>
      <c r="X33943" s="34"/>
    </row>
    <row r="33944" spans="23:24" ht="14.25">
      <c r="W33944" s="34"/>
      <c r="X33944" s="34"/>
    </row>
    <row r="33945" spans="23:24" ht="14.25">
      <c r="W33945" s="34"/>
      <c r="X33945" s="34"/>
    </row>
    <row r="33946" spans="23:24" ht="14.25">
      <c r="W33946" s="35"/>
      <c r="X33946" s="35"/>
    </row>
    <row r="33947" spans="23:24" ht="14.25">
      <c r="W33947" s="35"/>
      <c r="X33947" s="35"/>
    </row>
    <row r="33948" spans="23:24" ht="14.25">
      <c r="W33948" s="35"/>
      <c r="X33948" s="35"/>
    </row>
    <row r="33949" spans="23:24" ht="14.25">
      <c r="W33949" s="34"/>
      <c r="X33949" s="34"/>
    </row>
    <row r="33950" spans="23:24" ht="14.25">
      <c r="W33950" s="34"/>
      <c r="X33950" s="34"/>
    </row>
    <row r="33951" spans="23:24" ht="14.25">
      <c r="W33951" s="34"/>
      <c r="X33951" s="34"/>
    </row>
    <row r="33952" spans="23:24" ht="14.25">
      <c r="W33952" s="35"/>
      <c r="X33952" s="35"/>
    </row>
    <row r="33953" spans="23:24" ht="14.25">
      <c r="W33953" s="35"/>
      <c r="X33953" s="35"/>
    </row>
    <row r="33954" spans="23:24" ht="14.25">
      <c r="W33954" s="34"/>
      <c r="X33954" s="34"/>
    </row>
    <row r="33955" spans="23:24" ht="14.25">
      <c r="W33955" s="34"/>
      <c r="X33955" s="34"/>
    </row>
    <row r="33956" spans="23:24" ht="14.25">
      <c r="W33956" s="35"/>
      <c r="X33956" s="35"/>
    </row>
    <row r="33957" spans="23:24" ht="14.25">
      <c r="W33957" s="34"/>
      <c r="X33957" s="34"/>
    </row>
    <row r="33958" spans="23:24" ht="14.25">
      <c r="W33958" s="35"/>
      <c r="X33958" s="35"/>
    </row>
    <row r="33960" spans="23:24" ht="14.25">
      <c r="W33960" s="34"/>
      <c r="X33960" s="34"/>
    </row>
    <row r="33961" spans="23:24" ht="15" thickTop="1">
      <c r="W33961" s="35"/>
      <c r="X33961" s="35"/>
    </row>
    <row r="33962" spans="23:24" ht="15" thickTop="1">
      <c r="W33962" s="43"/>
      <c r="X33962" s="43"/>
    </row>
    <row r="33963" spans="23:24" ht="14.25">
      <c r="W33963" s="28"/>
      <c r="X33963" s="28"/>
    </row>
    <row r="33964" spans="23:24" ht="14.25">
      <c r="W33964" s="28"/>
      <c r="X33964" s="28"/>
    </row>
    <row r="33965" spans="23:24" ht="14.25">
      <c r="W33965" s="29"/>
      <c r="X33965" s="29"/>
    </row>
    <row r="33966" spans="23:24" ht="14.25">
      <c r="W33966" s="31"/>
      <c r="X33966" s="31"/>
    </row>
    <row r="33967" spans="23:24" ht="14.25">
      <c r="W33967" s="29"/>
      <c r="X33967" s="29"/>
    </row>
    <row r="33968" spans="23:24" ht="14.25">
      <c r="W33968" s="31"/>
      <c r="X33968" s="31"/>
    </row>
    <row r="33970" spans="23:24" ht="14.25">
      <c r="W33970" s="29"/>
      <c r="X33970" s="29"/>
    </row>
    <row r="33971" spans="23:24" ht="14.25">
      <c r="W33971" s="34"/>
      <c r="X33971" s="34"/>
    </row>
    <row r="33972" spans="23:24" ht="14.25">
      <c r="W33972" s="28"/>
      <c r="X33972" s="28"/>
    </row>
    <row r="33973" spans="23:24" ht="14.25">
      <c r="W33973" s="34"/>
      <c r="X33973" s="34"/>
    </row>
    <row r="33974" spans="23:24" ht="14.25">
      <c r="W33974" s="34"/>
      <c r="X33974" s="34"/>
    </row>
    <row r="33975" spans="23:24" ht="14.25">
      <c r="W33975" s="34"/>
      <c r="X33975" s="34"/>
    </row>
    <row r="33976" spans="23:24" ht="14.25">
      <c r="W33976" s="35"/>
      <c r="X33976" s="35"/>
    </row>
    <row r="33977" spans="23:24" ht="14.25">
      <c r="W33977" s="35"/>
      <c r="X33977" s="35"/>
    </row>
    <row r="33978" spans="23:24" ht="14.25">
      <c r="W33978" s="35"/>
      <c r="X33978" s="35"/>
    </row>
    <row r="33979" spans="23:24" ht="14.25">
      <c r="W33979" s="34"/>
      <c r="X33979" s="34"/>
    </row>
    <row r="33980" spans="23:24" ht="14.25">
      <c r="W33980" s="34"/>
      <c r="X33980" s="34"/>
    </row>
    <row r="33981" spans="23:24" ht="14.25">
      <c r="W33981" s="34"/>
      <c r="X33981" s="34"/>
    </row>
    <row r="33982" spans="23:24" ht="14.25">
      <c r="W33982" s="35"/>
      <c r="X33982" s="35"/>
    </row>
    <row r="33983" spans="23:24" ht="14.25">
      <c r="W33983" s="35"/>
      <c r="X33983" s="35"/>
    </row>
    <row r="33984" spans="23:24" ht="14.25">
      <c r="W33984" s="34"/>
      <c r="X33984" s="34"/>
    </row>
    <row r="33985" spans="23:24" ht="14.25">
      <c r="W33985" s="34"/>
      <c r="X33985" s="34"/>
    </row>
    <row r="33986" spans="23:24" ht="14.25">
      <c r="W33986" s="35"/>
      <c r="X33986" s="35"/>
    </row>
    <row r="33987" spans="23:24" ht="14.25">
      <c r="W33987" s="34"/>
      <c r="X33987" s="34"/>
    </row>
    <row r="33988" spans="23:24" ht="14.25">
      <c r="W33988" s="35"/>
      <c r="X33988" s="35"/>
    </row>
    <row r="33990" spans="23:24" ht="14.25">
      <c r="W33990" s="34"/>
      <c r="X33990" s="34"/>
    </row>
    <row r="33991" spans="23:24" ht="15" thickTop="1">
      <c r="W33991" s="35"/>
      <c r="X33991" s="35"/>
    </row>
    <row r="33992" spans="23:24" ht="15" thickTop="1">
      <c r="W33992" s="43"/>
      <c r="X33992" s="43"/>
    </row>
    <row r="33993" spans="23:24" ht="14.25">
      <c r="W33993" s="28"/>
      <c r="X33993" s="28"/>
    </row>
    <row r="33994" spans="23:24" ht="14.25">
      <c r="W33994" s="28"/>
      <c r="X33994" s="28"/>
    </row>
    <row r="33995" spans="23:24" ht="14.25">
      <c r="W33995" s="29"/>
      <c r="X33995" s="29"/>
    </row>
    <row r="33996" spans="23:24" ht="14.25">
      <c r="W33996" s="31"/>
      <c r="X33996" s="31"/>
    </row>
    <row r="33997" spans="23:24" ht="14.25">
      <c r="W33997" s="29"/>
      <c r="X33997" s="29"/>
    </row>
    <row r="33998" spans="23:24" ht="14.25">
      <c r="W33998" s="31"/>
      <c r="X33998" s="31"/>
    </row>
    <row r="34000" spans="23:24" ht="14.25">
      <c r="W34000" s="29"/>
      <c r="X34000" s="29"/>
    </row>
    <row r="34001" spans="23:24" ht="14.25">
      <c r="W34001" s="34"/>
      <c r="X34001" s="34"/>
    </row>
    <row r="34002" spans="23:24" ht="14.25">
      <c r="W34002" s="28"/>
      <c r="X34002" s="28"/>
    </row>
    <row r="34003" spans="23:24" ht="14.25">
      <c r="W34003" s="34"/>
      <c r="X34003" s="34"/>
    </row>
    <row r="34004" spans="23:24" ht="14.25">
      <c r="W34004" s="34"/>
      <c r="X34004" s="34"/>
    </row>
    <row r="34005" spans="23:24" ht="14.25">
      <c r="W34005" s="34"/>
      <c r="X34005" s="34"/>
    </row>
    <row r="34006" spans="23:24" ht="14.25">
      <c r="W34006" s="35"/>
      <c r="X34006" s="35"/>
    </row>
    <row r="34007" spans="23:24" ht="14.25">
      <c r="W34007" s="35"/>
      <c r="X34007" s="35"/>
    </row>
    <row r="34008" spans="23:24" ht="14.25">
      <c r="W34008" s="35"/>
      <c r="X34008" s="35"/>
    </row>
    <row r="34009" spans="23:24" ht="14.25">
      <c r="W34009" s="34"/>
      <c r="X34009" s="34"/>
    </row>
    <row r="34010" spans="23:24" ht="14.25">
      <c r="W34010" s="34"/>
      <c r="X34010" s="34"/>
    </row>
    <row r="34011" spans="23:24" ht="14.25">
      <c r="W34011" s="34"/>
      <c r="X34011" s="34"/>
    </row>
    <row r="34012" spans="23:24" ht="14.25">
      <c r="W34012" s="35"/>
      <c r="X34012" s="35"/>
    </row>
    <row r="34013" spans="23:24" ht="14.25">
      <c r="W34013" s="35"/>
      <c r="X34013" s="35"/>
    </row>
    <row r="34014" spans="23:24" ht="14.25">
      <c r="W34014" s="34"/>
      <c r="X34014" s="34"/>
    </row>
    <row r="34015" spans="23:24" ht="14.25">
      <c r="W34015" s="34"/>
      <c r="X34015" s="34"/>
    </row>
    <row r="34016" spans="23:24" ht="14.25">
      <c r="W34016" s="35"/>
      <c r="X34016" s="35"/>
    </row>
    <row r="34017" spans="23:24" ht="14.25">
      <c r="W34017" s="34"/>
      <c r="X34017" s="34"/>
    </row>
    <row r="34018" spans="23:24" ht="14.25">
      <c r="W34018" s="35"/>
      <c r="X34018" s="35"/>
    </row>
    <row r="34020" spans="23:24" ht="14.25">
      <c r="W34020" s="34"/>
      <c r="X34020" s="34"/>
    </row>
    <row r="34021" spans="23:24" ht="15" thickTop="1">
      <c r="W34021" s="35"/>
      <c r="X34021" s="35"/>
    </row>
    <row r="34022" spans="23:24" ht="15" thickTop="1">
      <c r="W34022" s="43"/>
      <c r="X34022" s="43"/>
    </row>
    <row r="34023" spans="23:24" ht="14.25">
      <c r="W34023" s="28"/>
      <c r="X34023" s="28"/>
    </row>
    <row r="34024" spans="23:24" ht="14.25">
      <c r="W34024" s="28"/>
      <c r="X34024" s="28"/>
    </row>
    <row r="34025" spans="23:24" ht="14.25">
      <c r="W34025" s="29"/>
      <c r="X34025" s="29"/>
    </row>
    <row r="34026" spans="23:24" ht="14.25">
      <c r="W34026" s="31"/>
      <c r="X34026" s="31"/>
    </row>
    <row r="34027" spans="23:24" ht="14.25">
      <c r="W34027" s="29"/>
      <c r="X34027" s="29"/>
    </row>
    <row r="34028" spans="23:24" ht="14.25">
      <c r="W34028" s="31"/>
      <c r="X34028" s="31"/>
    </row>
    <row r="34030" spans="23:24" ht="14.25">
      <c r="W34030" s="29"/>
      <c r="X34030" s="29"/>
    </row>
    <row r="34031" spans="23:24" ht="14.25">
      <c r="W34031" s="34"/>
      <c r="X34031" s="34"/>
    </row>
    <row r="34032" spans="23:24" ht="14.25">
      <c r="W34032" s="28"/>
      <c r="X34032" s="28"/>
    </row>
    <row r="34033" spans="23:24" ht="14.25">
      <c r="W34033" s="34"/>
      <c r="X34033" s="34"/>
    </row>
    <row r="34034" spans="23:24" ht="14.25">
      <c r="W34034" s="34"/>
      <c r="X34034" s="34"/>
    </row>
    <row r="34035" spans="23:24" ht="14.25">
      <c r="W34035" s="34"/>
      <c r="X34035" s="34"/>
    </row>
    <row r="34036" spans="23:24" ht="14.25">
      <c r="W34036" s="35"/>
      <c r="X34036" s="35"/>
    </row>
    <row r="34037" spans="23:24" ht="14.25">
      <c r="W34037" s="35"/>
      <c r="X34037" s="35"/>
    </row>
    <row r="34038" spans="23:24" ht="14.25">
      <c r="W34038" s="35"/>
      <c r="X34038" s="35"/>
    </row>
    <row r="34039" spans="23:24" ht="14.25">
      <c r="W34039" s="34"/>
      <c r="X34039" s="34"/>
    </row>
    <row r="34040" spans="23:24" ht="14.25">
      <c r="W34040" s="34"/>
      <c r="X34040" s="34"/>
    </row>
    <row r="34041" spans="23:24" ht="14.25">
      <c r="W34041" s="34"/>
      <c r="X34041" s="34"/>
    </row>
    <row r="34042" spans="23:24" ht="14.25">
      <c r="W34042" s="35"/>
      <c r="X34042" s="35"/>
    </row>
    <row r="34043" spans="23:24" ht="14.25">
      <c r="W34043" s="35"/>
      <c r="X34043" s="35"/>
    </row>
    <row r="34044" spans="23:24" ht="14.25">
      <c r="W34044" s="34"/>
      <c r="X34044" s="34"/>
    </row>
    <row r="34045" spans="23:24" ht="14.25">
      <c r="W34045" s="34"/>
      <c r="X34045" s="34"/>
    </row>
    <row r="34046" spans="23:24" ht="14.25">
      <c r="W34046" s="35"/>
      <c r="X34046" s="35"/>
    </row>
    <row r="34047" spans="23:24" ht="14.25">
      <c r="W34047" s="34"/>
      <c r="X34047" s="34"/>
    </row>
    <row r="34048" spans="23:24" ht="14.25">
      <c r="W34048" s="35"/>
      <c r="X34048" s="35"/>
    </row>
    <row r="34050" spans="23:24" ht="14.25">
      <c r="W34050" s="34"/>
      <c r="X34050" s="34"/>
    </row>
    <row r="34051" spans="23:24" ht="15" thickTop="1">
      <c r="W34051" s="35"/>
      <c r="X34051" s="35"/>
    </row>
    <row r="34052" spans="23:24" ht="15" thickTop="1">
      <c r="W34052" s="43"/>
      <c r="X34052" s="43"/>
    </row>
    <row r="34053" spans="23:24" ht="14.25">
      <c r="W34053" s="28"/>
      <c r="X34053" s="28"/>
    </row>
    <row r="34054" spans="23:24" ht="14.25">
      <c r="W34054" s="28"/>
      <c r="X34054" s="28"/>
    </row>
    <row r="34055" spans="23:24" ht="14.25">
      <c r="W34055" s="29"/>
      <c r="X34055" s="29"/>
    </row>
    <row r="34056" spans="23:24" ht="14.25">
      <c r="W34056" s="31"/>
      <c r="X34056" s="31"/>
    </row>
    <row r="34057" spans="23:24" ht="14.25">
      <c r="W34057" s="29"/>
      <c r="X34057" s="29"/>
    </row>
    <row r="34058" spans="23:24" ht="14.25">
      <c r="W34058" s="31"/>
      <c r="X34058" s="31"/>
    </row>
    <row r="34060" spans="23:24" ht="14.25">
      <c r="W34060" s="29"/>
      <c r="X34060" s="29"/>
    </row>
    <row r="34061" spans="23:24" ht="14.25">
      <c r="W34061" s="34"/>
      <c r="X34061" s="34"/>
    </row>
    <row r="34062" spans="23:24" ht="14.25">
      <c r="W34062" s="28"/>
      <c r="X34062" s="28"/>
    </row>
    <row r="34063" spans="23:24" ht="14.25">
      <c r="W34063" s="34"/>
      <c r="X34063" s="34"/>
    </row>
    <row r="34064" spans="23:24" ht="14.25">
      <c r="W34064" s="34"/>
      <c r="X34064" s="34"/>
    </row>
    <row r="34065" spans="23:24" ht="14.25">
      <c r="W34065" s="34"/>
      <c r="X34065" s="34"/>
    </row>
    <row r="34066" spans="23:24" ht="14.25">
      <c r="W34066" s="35"/>
      <c r="X34066" s="35"/>
    </row>
    <row r="34067" spans="23:24" ht="14.25">
      <c r="W34067" s="35"/>
      <c r="X34067" s="35"/>
    </row>
    <row r="34068" spans="23:24" ht="14.25">
      <c r="W34068" s="35"/>
      <c r="X34068" s="35"/>
    </row>
    <row r="34069" spans="23:24" ht="14.25">
      <c r="W34069" s="34"/>
      <c r="X34069" s="34"/>
    </row>
    <row r="34070" spans="23:24" ht="14.25">
      <c r="W34070" s="34"/>
      <c r="X34070" s="34"/>
    </row>
    <row r="34071" spans="23:24" ht="14.25">
      <c r="W34071" s="34"/>
      <c r="X34071" s="34"/>
    </row>
    <row r="34072" spans="23:24" ht="14.25">
      <c r="W34072" s="35"/>
      <c r="X34072" s="35"/>
    </row>
    <row r="34073" spans="23:24" ht="14.25">
      <c r="W34073" s="35"/>
      <c r="X34073" s="35"/>
    </row>
    <row r="34074" spans="23:24" ht="14.25">
      <c r="W34074" s="34"/>
      <c r="X34074" s="34"/>
    </row>
    <row r="34075" spans="23:24" ht="14.25">
      <c r="W34075" s="34"/>
      <c r="X34075" s="34"/>
    </row>
    <row r="34076" spans="23:24" ht="14.25">
      <c r="W34076" s="35"/>
      <c r="X34076" s="35"/>
    </row>
    <row r="34077" spans="23:24" ht="14.25">
      <c r="W34077" s="34"/>
      <c r="X34077" s="34"/>
    </row>
    <row r="34078" spans="23:24" ht="14.25">
      <c r="W34078" s="35"/>
      <c r="X34078" s="35"/>
    </row>
    <row r="34080" spans="23:24" ht="14.25">
      <c r="W34080" s="34"/>
      <c r="X34080" s="34"/>
    </row>
    <row r="34081" spans="23:24" ht="15" thickTop="1">
      <c r="W34081" s="35"/>
      <c r="X34081" s="35"/>
    </row>
    <row r="34082" spans="23:24" ht="15" thickTop="1">
      <c r="W34082" s="43"/>
      <c r="X34082" s="43"/>
    </row>
    <row r="34083" spans="23:24" ht="14.25">
      <c r="W34083" s="28"/>
      <c r="X34083" s="28"/>
    </row>
    <row r="34084" spans="23:24" ht="14.25">
      <c r="W34084" s="28"/>
      <c r="X34084" s="28"/>
    </row>
    <row r="34085" spans="23:24" ht="14.25">
      <c r="W34085" s="29"/>
      <c r="X34085" s="29"/>
    </row>
    <row r="34086" spans="23:24" ht="14.25">
      <c r="W34086" s="31"/>
      <c r="X34086" s="31"/>
    </row>
    <row r="34087" spans="23:24" ht="14.25">
      <c r="W34087" s="29"/>
      <c r="X34087" s="29"/>
    </row>
    <row r="34088" spans="23:24" ht="14.25">
      <c r="W34088" s="31"/>
      <c r="X34088" s="31"/>
    </row>
    <row r="34090" spans="23:24" ht="14.25">
      <c r="W34090" s="29"/>
      <c r="X34090" s="29"/>
    </row>
    <row r="34091" spans="23:24" ht="14.25">
      <c r="W34091" s="34"/>
      <c r="X34091" s="34"/>
    </row>
    <row r="34092" spans="23:24" ht="14.25">
      <c r="W34092" s="28"/>
      <c r="X34092" s="28"/>
    </row>
    <row r="34093" spans="23:24" ht="14.25">
      <c r="W34093" s="34"/>
      <c r="X34093" s="34"/>
    </row>
    <row r="34094" spans="23:24" ht="14.25">
      <c r="W34094" s="34"/>
      <c r="X34094" s="34"/>
    </row>
    <row r="34095" spans="23:24" ht="14.25">
      <c r="W34095" s="34"/>
      <c r="X34095" s="34"/>
    </row>
    <row r="34096" spans="23:24" ht="14.25">
      <c r="W34096" s="35"/>
      <c r="X34096" s="35"/>
    </row>
    <row r="34097" spans="23:24" ht="14.25">
      <c r="W34097" s="35"/>
      <c r="X34097" s="35"/>
    </row>
    <row r="34098" spans="23:24" ht="14.25">
      <c r="W34098" s="35"/>
      <c r="X34098" s="35"/>
    </row>
    <row r="34099" spans="23:24" ht="14.25">
      <c r="W34099" s="34"/>
      <c r="X34099" s="34"/>
    </row>
    <row r="34100" spans="23:24" ht="14.25">
      <c r="W34100" s="34"/>
      <c r="X34100" s="34"/>
    </row>
    <row r="34101" spans="23:24" ht="14.25">
      <c r="W34101" s="34"/>
      <c r="X34101" s="34"/>
    </row>
    <row r="34102" spans="23:24" ht="14.25">
      <c r="W34102" s="35"/>
      <c r="X34102" s="35"/>
    </row>
    <row r="34103" spans="23:24" ht="14.25">
      <c r="W34103" s="35"/>
      <c r="X34103" s="35"/>
    </row>
    <row r="34104" spans="23:24" ht="14.25">
      <c r="W34104" s="34"/>
      <c r="X34104" s="34"/>
    </row>
    <row r="34105" spans="23:24" ht="14.25">
      <c r="W34105" s="34"/>
      <c r="X34105" s="34"/>
    </row>
    <row r="34106" spans="23:24" ht="14.25">
      <c r="W34106" s="35"/>
      <c r="X34106" s="35"/>
    </row>
    <row r="34107" spans="23:24" ht="14.25">
      <c r="W34107" s="34"/>
      <c r="X34107" s="34"/>
    </row>
    <row r="34108" spans="23:24" ht="14.25">
      <c r="W34108" s="35"/>
      <c r="X34108" s="35"/>
    </row>
    <row r="34110" spans="23:24" ht="14.25">
      <c r="W34110" s="34"/>
      <c r="X34110" s="34"/>
    </row>
    <row r="34111" spans="23:24" ht="15" thickTop="1">
      <c r="W34111" s="35"/>
      <c r="X34111" s="35"/>
    </row>
    <row r="34112" spans="23:24" ht="15" thickTop="1">
      <c r="W34112" s="43"/>
      <c r="X34112" s="43"/>
    </row>
    <row r="34113" spans="23:24" ht="14.25">
      <c r="W34113" s="28"/>
      <c r="X34113" s="28"/>
    </row>
    <row r="34114" spans="23:24" ht="14.25">
      <c r="W34114" s="28"/>
      <c r="X34114" s="28"/>
    </row>
    <row r="34115" spans="23:24" ht="14.25">
      <c r="W34115" s="29"/>
      <c r="X34115" s="29"/>
    </row>
    <row r="34116" spans="23:24" ht="14.25">
      <c r="W34116" s="31"/>
      <c r="X34116" s="31"/>
    </row>
    <row r="34117" spans="23:24" ht="14.25">
      <c r="W34117" s="29"/>
      <c r="X34117" s="29"/>
    </row>
    <row r="34118" spans="23:24" ht="14.25">
      <c r="W34118" s="31"/>
      <c r="X34118" s="31"/>
    </row>
    <row r="34120" spans="23:24" ht="14.25">
      <c r="W34120" s="29"/>
      <c r="X34120" s="29"/>
    </row>
    <row r="34121" spans="23:24" ht="14.25">
      <c r="W34121" s="34"/>
      <c r="X34121" s="34"/>
    </row>
    <row r="34122" spans="23:24" ht="14.25">
      <c r="W34122" s="28"/>
      <c r="X34122" s="28"/>
    </row>
    <row r="34123" spans="23:24" ht="14.25">
      <c r="W34123" s="34"/>
      <c r="X34123" s="34"/>
    </row>
    <row r="34124" spans="23:24" ht="14.25">
      <c r="W34124" s="34"/>
      <c r="X34124" s="34"/>
    </row>
    <row r="34125" spans="23:24" ht="14.25">
      <c r="W34125" s="34"/>
      <c r="X34125" s="34"/>
    </row>
    <row r="34126" spans="23:24" ht="14.25">
      <c r="W34126" s="35"/>
      <c r="X34126" s="35"/>
    </row>
    <row r="34127" spans="23:24" ht="14.25">
      <c r="W34127" s="35"/>
      <c r="X34127" s="35"/>
    </row>
    <row r="34128" spans="23:24" ht="14.25">
      <c r="W34128" s="35"/>
      <c r="X34128" s="35"/>
    </row>
    <row r="34129" spans="23:24" ht="14.25">
      <c r="W34129" s="34"/>
      <c r="X34129" s="34"/>
    </row>
    <row r="34130" spans="23:24" ht="14.25">
      <c r="W34130" s="34"/>
      <c r="X34130" s="34"/>
    </row>
    <row r="34131" spans="23:24" ht="14.25">
      <c r="W34131" s="34"/>
      <c r="X34131" s="34"/>
    </row>
    <row r="34132" spans="23:24" ht="14.25">
      <c r="W34132" s="35"/>
      <c r="X34132" s="35"/>
    </row>
    <row r="34133" spans="23:24" ht="14.25">
      <c r="W34133" s="35"/>
      <c r="X34133" s="35"/>
    </row>
    <row r="34134" spans="23:24" ht="14.25">
      <c r="W34134" s="34"/>
      <c r="X34134" s="34"/>
    </row>
    <row r="34135" spans="23:24" ht="14.25">
      <c r="W34135" s="34"/>
      <c r="X34135" s="34"/>
    </row>
    <row r="34136" spans="23:24" ht="14.25">
      <c r="W34136" s="35"/>
      <c r="X34136" s="35"/>
    </row>
    <row r="34137" spans="23:24" ht="14.25">
      <c r="W34137" s="34"/>
      <c r="X34137" s="34"/>
    </row>
    <row r="34138" spans="23:24" ht="14.25">
      <c r="W34138" s="35"/>
      <c r="X34138" s="35"/>
    </row>
    <row r="34140" spans="23:24" ht="14.25">
      <c r="W34140" s="34"/>
      <c r="X34140" s="34"/>
    </row>
    <row r="34141" spans="23:24" ht="15" thickTop="1">
      <c r="W34141" s="35"/>
      <c r="X34141" s="35"/>
    </row>
    <row r="34142" spans="23:24" ht="15" thickTop="1">
      <c r="W34142" s="43"/>
      <c r="X34142" s="43"/>
    </row>
    <row r="34143" spans="23:24" ht="14.25">
      <c r="W34143" s="28"/>
      <c r="X34143" s="28"/>
    </row>
    <row r="34144" spans="23:24" ht="14.25">
      <c r="W34144" s="28"/>
      <c r="X34144" s="28"/>
    </row>
    <row r="34145" spans="23:24" ht="14.25">
      <c r="W34145" s="29"/>
      <c r="X34145" s="29"/>
    </row>
    <row r="34146" spans="23:24" ht="14.25">
      <c r="W34146" s="31"/>
      <c r="X34146" s="31"/>
    </row>
    <row r="34147" spans="23:24" ht="14.25">
      <c r="W34147" s="29"/>
      <c r="X34147" s="29"/>
    </row>
    <row r="34148" spans="23:24" ht="14.25">
      <c r="W34148" s="31"/>
      <c r="X34148" s="31"/>
    </row>
    <row r="34150" spans="23:24" ht="14.25">
      <c r="W34150" s="29"/>
      <c r="X34150" s="29"/>
    </row>
    <row r="34151" spans="23:24" ht="14.25">
      <c r="W34151" s="34"/>
      <c r="X34151" s="34"/>
    </row>
    <row r="34152" spans="23:24" ht="14.25">
      <c r="W34152" s="28"/>
      <c r="X34152" s="28"/>
    </row>
    <row r="34153" spans="23:24" ht="14.25">
      <c r="W34153" s="34"/>
      <c r="X34153" s="34"/>
    </row>
    <row r="34154" spans="23:24" ht="14.25">
      <c r="W34154" s="34"/>
      <c r="X34154" s="34"/>
    </row>
    <row r="34155" spans="23:24" ht="14.25">
      <c r="W34155" s="34"/>
      <c r="X34155" s="34"/>
    </row>
    <row r="34156" spans="23:24" ht="14.25">
      <c r="W34156" s="35"/>
      <c r="X34156" s="35"/>
    </row>
    <row r="34157" spans="23:24" ht="14.25">
      <c r="W34157" s="35"/>
      <c r="X34157" s="35"/>
    </row>
    <row r="34158" spans="23:24" ht="14.25">
      <c r="W34158" s="35"/>
      <c r="X34158" s="35"/>
    </row>
    <row r="34159" spans="23:24" ht="14.25">
      <c r="W34159" s="34"/>
      <c r="X34159" s="34"/>
    </row>
    <row r="34160" spans="23:24" ht="14.25">
      <c r="W34160" s="34"/>
      <c r="X34160" s="34"/>
    </row>
    <row r="34161" spans="23:24" ht="14.25">
      <c r="W34161" s="34"/>
      <c r="X34161" s="34"/>
    </row>
    <row r="34162" spans="23:24" ht="14.25">
      <c r="W34162" s="35"/>
      <c r="X34162" s="35"/>
    </row>
    <row r="34163" spans="23:24" ht="14.25">
      <c r="W34163" s="35"/>
      <c r="X34163" s="35"/>
    </row>
    <row r="34164" spans="23:24" ht="14.25">
      <c r="W34164" s="34"/>
      <c r="X34164" s="34"/>
    </row>
    <row r="34165" spans="23:24" ht="14.25">
      <c r="W34165" s="34"/>
      <c r="X34165" s="34"/>
    </row>
    <row r="34166" spans="23:24" ht="14.25">
      <c r="W34166" s="35"/>
      <c r="X34166" s="35"/>
    </row>
    <row r="34167" spans="23:24" ht="14.25">
      <c r="W34167" s="34"/>
      <c r="X34167" s="34"/>
    </row>
    <row r="34168" spans="23:24" ht="14.25">
      <c r="W34168" s="35"/>
      <c r="X34168" s="35"/>
    </row>
    <row r="34170" spans="23:24" ht="14.25">
      <c r="W34170" s="34"/>
      <c r="X34170" s="34"/>
    </row>
    <row r="34171" spans="23:24" ht="15" thickTop="1">
      <c r="W34171" s="35"/>
      <c r="X34171" s="35"/>
    </row>
    <row r="34172" spans="23:24" ht="15" thickTop="1">
      <c r="W34172" s="43"/>
      <c r="X34172" s="43"/>
    </row>
    <row r="34173" spans="23:24" ht="14.25">
      <c r="W34173" s="28"/>
      <c r="X34173" s="28"/>
    </row>
    <row r="34174" spans="23:24" ht="14.25">
      <c r="W34174" s="28"/>
      <c r="X34174" s="28"/>
    </row>
    <row r="34175" spans="23:24" ht="14.25">
      <c r="W34175" s="29"/>
      <c r="X34175" s="29"/>
    </row>
    <row r="34176" spans="23:24" ht="14.25">
      <c r="W34176" s="31"/>
      <c r="X34176" s="31"/>
    </row>
    <row r="34177" spans="23:24" ht="14.25">
      <c r="W34177" s="29"/>
      <c r="X34177" s="29"/>
    </row>
    <row r="34178" spans="23:24" ht="14.25">
      <c r="W34178" s="31"/>
      <c r="X34178" s="31"/>
    </row>
    <row r="34180" spans="23:24" ht="14.25">
      <c r="W34180" s="29"/>
      <c r="X34180" s="29"/>
    </row>
    <row r="34181" spans="23:24" ht="14.25">
      <c r="W34181" s="34"/>
      <c r="X34181" s="34"/>
    </row>
    <row r="34182" spans="23:24" ht="14.25">
      <c r="W34182" s="28"/>
      <c r="X34182" s="28"/>
    </row>
    <row r="34183" spans="23:24" ht="14.25">
      <c r="W34183" s="34"/>
      <c r="X34183" s="34"/>
    </row>
    <row r="34184" spans="23:24" ht="14.25">
      <c r="W34184" s="34"/>
      <c r="X34184" s="34"/>
    </row>
    <row r="34185" spans="23:24" ht="14.25">
      <c r="W34185" s="34"/>
      <c r="X34185" s="34"/>
    </row>
    <row r="34186" spans="23:24" ht="14.25">
      <c r="W34186" s="35"/>
      <c r="X34186" s="35"/>
    </row>
    <row r="34187" spans="23:24" ht="14.25">
      <c r="W34187" s="35"/>
      <c r="X34187" s="35"/>
    </row>
    <row r="34188" spans="23:24" ht="14.25">
      <c r="W34188" s="35"/>
      <c r="X34188" s="35"/>
    </row>
    <row r="34189" spans="23:24" ht="14.25">
      <c r="W34189" s="34"/>
      <c r="X34189" s="34"/>
    </row>
    <row r="34190" spans="23:24" ht="14.25">
      <c r="W34190" s="34"/>
      <c r="X34190" s="34"/>
    </row>
    <row r="34191" spans="23:24" ht="14.25">
      <c r="W34191" s="34"/>
      <c r="X34191" s="34"/>
    </row>
    <row r="34192" spans="23:24" ht="14.25">
      <c r="W34192" s="35"/>
      <c r="X34192" s="35"/>
    </row>
    <row r="34193" spans="23:24" ht="14.25">
      <c r="W34193" s="35"/>
      <c r="X34193" s="35"/>
    </row>
    <row r="34194" spans="23:24" ht="14.25">
      <c r="W34194" s="34"/>
      <c r="X34194" s="34"/>
    </row>
    <row r="34195" spans="23:24" ht="14.25">
      <c r="W34195" s="34"/>
      <c r="X34195" s="34"/>
    </row>
    <row r="34196" spans="23:24" ht="14.25">
      <c r="W34196" s="35"/>
      <c r="X34196" s="35"/>
    </row>
    <row r="34197" spans="23:24" ht="14.25">
      <c r="W34197" s="34"/>
      <c r="X34197" s="34"/>
    </row>
    <row r="34198" spans="23:24" ht="14.25">
      <c r="W34198" s="35"/>
      <c r="X34198" s="35"/>
    </row>
    <row r="34200" spans="23:24" ht="14.25">
      <c r="W34200" s="34"/>
      <c r="X34200" s="34"/>
    </row>
    <row r="34201" spans="23:24" ht="15" thickTop="1">
      <c r="W34201" s="35"/>
      <c r="X34201" s="35"/>
    </row>
    <row r="34202" spans="23:24" ht="15" thickTop="1">
      <c r="W34202" s="43"/>
      <c r="X34202" s="43"/>
    </row>
    <row r="34203" spans="23:24" ht="14.25">
      <c r="W34203" s="28"/>
      <c r="X34203" s="28"/>
    </row>
    <row r="34204" spans="23:24" ht="14.25">
      <c r="W34204" s="28"/>
      <c r="X34204" s="28"/>
    </row>
    <row r="34205" spans="23:24" ht="14.25">
      <c r="W34205" s="29"/>
      <c r="X34205" s="29"/>
    </row>
    <row r="34206" spans="23:24" ht="14.25">
      <c r="W34206" s="31"/>
      <c r="X34206" s="31"/>
    </row>
    <row r="34207" spans="23:24" ht="14.25">
      <c r="W34207" s="29"/>
      <c r="X34207" s="29"/>
    </row>
    <row r="34208" spans="23:24" ht="14.25">
      <c r="W34208" s="31"/>
      <c r="X34208" s="31"/>
    </row>
    <row r="34210" spans="23:24" ht="14.25">
      <c r="W34210" s="29"/>
      <c r="X34210" s="29"/>
    </row>
    <row r="34211" spans="23:24" ht="14.25">
      <c r="W34211" s="34"/>
      <c r="X34211" s="34"/>
    </row>
    <row r="34212" spans="23:24" ht="14.25">
      <c r="W34212" s="28"/>
      <c r="X34212" s="28"/>
    </row>
    <row r="34213" spans="23:24" ht="14.25">
      <c r="W34213" s="34"/>
      <c r="X34213" s="34"/>
    </row>
    <row r="34214" spans="23:24" ht="14.25">
      <c r="W34214" s="34"/>
      <c r="X34214" s="34"/>
    </row>
    <row r="34215" spans="23:24" ht="14.25">
      <c r="W34215" s="34"/>
      <c r="X34215" s="34"/>
    </row>
    <row r="34216" spans="23:24" ht="14.25">
      <c r="W34216" s="35"/>
      <c r="X34216" s="35"/>
    </row>
    <row r="34217" spans="23:24" ht="14.25">
      <c r="W34217" s="35"/>
      <c r="X34217" s="35"/>
    </row>
    <row r="34218" spans="23:24" ht="14.25">
      <c r="W34218" s="35"/>
      <c r="X34218" s="35"/>
    </row>
    <row r="34219" spans="23:24" ht="14.25">
      <c r="W34219" s="34"/>
      <c r="X34219" s="34"/>
    </row>
    <row r="34220" spans="23:24" ht="14.25">
      <c r="W34220" s="34"/>
      <c r="X34220" s="34"/>
    </row>
    <row r="34221" spans="23:24" ht="14.25">
      <c r="W34221" s="34"/>
      <c r="X34221" s="34"/>
    </row>
    <row r="34222" spans="23:24" ht="14.25">
      <c r="W34222" s="35"/>
      <c r="X34222" s="35"/>
    </row>
    <row r="34223" spans="23:24" ht="14.25">
      <c r="W34223" s="35"/>
      <c r="X34223" s="35"/>
    </row>
    <row r="34224" spans="23:24" ht="14.25">
      <c r="W34224" s="34"/>
      <c r="X34224" s="34"/>
    </row>
    <row r="34225" spans="23:24" ht="14.25">
      <c r="W34225" s="34"/>
      <c r="X34225" s="34"/>
    </row>
    <row r="34226" spans="23:24" ht="14.25">
      <c r="W34226" s="35"/>
      <c r="X34226" s="35"/>
    </row>
    <row r="34227" spans="23:24" ht="14.25">
      <c r="W34227" s="34"/>
      <c r="X34227" s="34"/>
    </row>
    <row r="34228" spans="23:24" ht="14.25">
      <c r="W34228" s="35"/>
      <c r="X34228" s="35"/>
    </row>
    <row r="34230" spans="23:24" ht="14.25">
      <c r="W34230" s="34"/>
      <c r="X34230" s="34"/>
    </row>
    <row r="34231" spans="23:24" ht="15" thickTop="1">
      <c r="W34231" s="35"/>
      <c r="X34231" s="35"/>
    </row>
    <row r="34232" spans="23:24" ht="15" thickTop="1">
      <c r="W34232" s="43"/>
      <c r="X34232" s="43"/>
    </row>
    <row r="34233" spans="23:24" ht="14.25">
      <c r="W34233" s="28"/>
      <c r="X34233" s="28"/>
    </row>
    <row r="34234" spans="23:24" ht="14.25">
      <c r="W34234" s="28"/>
      <c r="X34234" s="28"/>
    </row>
    <row r="34235" spans="23:24" ht="14.25">
      <c r="W34235" s="29"/>
      <c r="X34235" s="29"/>
    </row>
    <row r="34236" spans="23:24" ht="14.25">
      <c r="W34236" s="31"/>
      <c r="X34236" s="31"/>
    </row>
    <row r="34237" spans="23:24" ht="14.25">
      <c r="W34237" s="29"/>
      <c r="X34237" s="29"/>
    </row>
    <row r="34238" spans="23:24" ht="14.25">
      <c r="W34238" s="31"/>
      <c r="X34238" s="31"/>
    </row>
    <row r="34240" spans="23:24" ht="14.25">
      <c r="W34240" s="29"/>
      <c r="X34240" s="29"/>
    </row>
    <row r="34241" spans="23:24" ht="14.25">
      <c r="W34241" s="34"/>
      <c r="X34241" s="34"/>
    </row>
    <row r="34242" spans="23:24" ht="14.25">
      <c r="W34242" s="28"/>
      <c r="X34242" s="28"/>
    </row>
    <row r="34243" spans="23:24" ht="14.25">
      <c r="W34243" s="34"/>
      <c r="X34243" s="34"/>
    </row>
    <row r="34244" spans="23:24" ht="14.25">
      <c r="W34244" s="34"/>
      <c r="X34244" s="34"/>
    </row>
    <row r="34245" spans="23:24" ht="14.25">
      <c r="W34245" s="34"/>
      <c r="X34245" s="34"/>
    </row>
    <row r="34246" spans="23:24" ht="14.25">
      <c r="W34246" s="35"/>
      <c r="X34246" s="35"/>
    </row>
    <row r="34247" spans="23:24" ht="14.25">
      <c r="W34247" s="35"/>
      <c r="X34247" s="35"/>
    </row>
    <row r="34248" spans="23:24" ht="14.25">
      <c r="W34248" s="35"/>
      <c r="X34248" s="35"/>
    </row>
    <row r="34249" spans="23:24" ht="14.25">
      <c r="W34249" s="34"/>
      <c r="X34249" s="34"/>
    </row>
    <row r="34250" spans="23:24" ht="14.25">
      <c r="W34250" s="34"/>
      <c r="X34250" s="34"/>
    </row>
    <row r="34251" spans="23:24" ht="14.25">
      <c r="W34251" s="34"/>
      <c r="X34251" s="34"/>
    </row>
    <row r="34252" spans="23:24" ht="14.25">
      <c r="W34252" s="35"/>
      <c r="X34252" s="35"/>
    </row>
    <row r="34253" spans="23:24" ht="14.25">
      <c r="W34253" s="35"/>
      <c r="X34253" s="35"/>
    </row>
    <row r="34254" spans="23:24" ht="14.25">
      <c r="W34254" s="34"/>
      <c r="X34254" s="34"/>
    </row>
    <row r="34255" spans="23:24" ht="14.25">
      <c r="W34255" s="34"/>
      <c r="X34255" s="34"/>
    </row>
    <row r="34256" spans="23:24" ht="14.25">
      <c r="W34256" s="35"/>
      <c r="X34256" s="35"/>
    </row>
    <row r="34257" spans="23:24" ht="14.25">
      <c r="W34257" s="34"/>
      <c r="X34257" s="34"/>
    </row>
    <row r="34258" spans="23:24" ht="14.25">
      <c r="W34258" s="35"/>
      <c r="X34258" s="35"/>
    </row>
    <row r="34260" spans="23:24" ht="14.25">
      <c r="W34260" s="34"/>
      <c r="X34260" s="34"/>
    </row>
    <row r="34261" spans="23:24" ht="15" thickTop="1">
      <c r="W34261" s="35"/>
      <c r="X34261" s="35"/>
    </row>
    <row r="34262" spans="23:24" ht="15" thickTop="1">
      <c r="W34262" s="43"/>
      <c r="X34262" s="43"/>
    </row>
    <row r="34263" spans="23:24" ht="14.25">
      <c r="W34263" s="28"/>
      <c r="X34263" s="28"/>
    </row>
    <row r="34264" spans="23:24" ht="14.25">
      <c r="W34264" s="28"/>
      <c r="X34264" s="28"/>
    </row>
    <row r="34265" spans="23:24" ht="14.25">
      <c r="W34265" s="29"/>
      <c r="X34265" s="29"/>
    </row>
    <row r="34266" spans="23:24" ht="14.25">
      <c r="W34266" s="31"/>
      <c r="X34266" s="31"/>
    </row>
    <row r="34267" spans="23:24" ht="14.25">
      <c r="W34267" s="29"/>
      <c r="X34267" s="29"/>
    </row>
    <row r="34268" spans="23:24" ht="14.25">
      <c r="W34268" s="31"/>
      <c r="X34268" s="31"/>
    </row>
    <row r="34270" spans="23:24" ht="14.25">
      <c r="W34270" s="29"/>
      <c r="X34270" s="29"/>
    </row>
    <row r="34271" spans="23:24" ht="14.25">
      <c r="W34271" s="34"/>
      <c r="X34271" s="34"/>
    </row>
    <row r="34272" spans="23:24" ht="14.25">
      <c r="W34272" s="28"/>
      <c r="X34272" s="28"/>
    </row>
    <row r="34273" spans="23:24" ht="14.25">
      <c r="W34273" s="34"/>
      <c r="X34273" s="34"/>
    </row>
    <row r="34274" spans="23:24" ht="14.25">
      <c r="W34274" s="34"/>
      <c r="X34274" s="34"/>
    </row>
    <row r="34275" spans="23:24" ht="14.25">
      <c r="W34275" s="34"/>
      <c r="X34275" s="34"/>
    </row>
    <row r="34276" spans="23:24" ht="14.25">
      <c r="W34276" s="35"/>
      <c r="X34276" s="35"/>
    </row>
    <row r="34277" spans="23:24" ht="14.25">
      <c r="W34277" s="35"/>
      <c r="X34277" s="35"/>
    </row>
    <row r="34278" spans="23:24" ht="14.25">
      <c r="W34278" s="35"/>
      <c r="X34278" s="35"/>
    </row>
    <row r="34279" spans="23:24" ht="14.25">
      <c r="W34279" s="34"/>
      <c r="X34279" s="34"/>
    </row>
    <row r="34280" spans="23:24" ht="14.25">
      <c r="W34280" s="34"/>
      <c r="X34280" s="34"/>
    </row>
    <row r="34281" spans="23:24" ht="14.25">
      <c r="W34281" s="34"/>
      <c r="X34281" s="34"/>
    </row>
    <row r="34282" spans="23:24" ht="14.25">
      <c r="W34282" s="35"/>
      <c r="X34282" s="35"/>
    </row>
    <row r="34283" spans="23:24" ht="14.25">
      <c r="W34283" s="35"/>
      <c r="X34283" s="35"/>
    </row>
    <row r="34284" spans="23:24" ht="14.25">
      <c r="W34284" s="34"/>
      <c r="X34284" s="34"/>
    </row>
    <row r="34285" spans="23:24" ht="14.25">
      <c r="W34285" s="34"/>
      <c r="X34285" s="34"/>
    </row>
    <row r="34286" spans="23:24" ht="14.25">
      <c r="W34286" s="35"/>
      <c r="X34286" s="35"/>
    </row>
    <row r="34287" spans="23:24" ht="14.25">
      <c r="W34287" s="34"/>
      <c r="X34287" s="34"/>
    </row>
    <row r="34288" spans="23:24" ht="14.25">
      <c r="W34288" s="35"/>
      <c r="X34288" s="35"/>
    </row>
    <row r="34290" spans="23:24" ht="14.25">
      <c r="W34290" s="34"/>
      <c r="X34290" s="34"/>
    </row>
    <row r="34291" spans="23:24" ht="15" thickTop="1">
      <c r="W34291" s="35"/>
      <c r="X34291" s="35"/>
    </row>
    <row r="34292" spans="23:24" ht="15" thickTop="1">
      <c r="W34292" s="43"/>
      <c r="X34292" s="43"/>
    </row>
    <row r="34293" spans="23:24" ht="14.25">
      <c r="W34293" s="28"/>
      <c r="X34293" s="28"/>
    </row>
    <row r="34294" spans="23:24" ht="14.25">
      <c r="W34294" s="28"/>
      <c r="X34294" s="28"/>
    </row>
    <row r="34295" spans="23:24" ht="14.25">
      <c r="W34295" s="29"/>
      <c r="X34295" s="29"/>
    </row>
    <row r="34296" spans="23:24" ht="14.25">
      <c r="W34296" s="31"/>
      <c r="X34296" s="31"/>
    </row>
    <row r="34297" spans="23:24" ht="14.25">
      <c r="W34297" s="29"/>
      <c r="X34297" s="29"/>
    </row>
    <row r="34298" spans="23:24" ht="14.25">
      <c r="W34298" s="31"/>
      <c r="X34298" s="31"/>
    </row>
    <row r="34300" spans="23:24" ht="14.25">
      <c r="W34300" s="29"/>
      <c r="X34300" s="29"/>
    </row>
    <row r="34301" spans="23:24" ht="14.25">
      <c r="W34301" s="34"/>
      <c r="X34301" s="34"/>
    </row>
    <row r="34302" spans="23:24" ht="14.25">
      <c r="W34302" s="28"/>
      <c r="X34302" s="28"/>
    </row>
    <row r="34303" spans="23:24" ht="14.25">
      <c r="W34303" s="34"/>
      <c r="X34303" s="34"/>
    </row>
    <row r="34304" spans="23:24" ht="14.25">
      <c r="W34304" s="34"/>
      <c r="X34304" s="34"/>
    </row>
    <row r="34305" spans="23:24" ht="14.25">
      <c r="W34305" s="34"/>
      <c r="X34305" s="34"/>
    </row>
    <row r="34306" spans="23:24" ht="14.25">
      <c r="W34306" s="35"/>
      <c r="X34306" s="35"/>
    </row>
    <row r="34307" spans="23:24" ht="14.25">
      <c r="W34307" s="35"/>
      <c r="X34307" s="35"/>
    </row>
    <row r="34308" spans="23:24" ht="14.25">
      <c r="W34308" s="35"/>
      <c r="X34308" s="35"/>
    </row>
    <row r="34309" spans="23:24" ht="14.25">
      <c r="W34309" s="34"/>
      <c r="X34309" s="34"/>
    </row>
    <row r="34310" spans="23:24" ht="14.25">
      <c r="W34310" s="34"/>
      <c r="X34310" s="34"/>
    </row>
    <row r="34311" spans="23:24" ht="14.25">
      <c r="W34311" s="34"/>
      <c r="X34311" s="34"/>
    </row>
    <row r="34312" spans="23:24" ht="14.25">
      <c r="W34312" s="35"/>
      <c r="X34312" s="35"/>
    </row>
    <row r="34313" spans="23:24" ht="14.25">
      <c r="W34313" s="35"/>
      <c r="X34313" s="35"/>
    </row>
    <row r="34314" spans="23:24" ht="14.25">
      <c r="W34314" s="34"/>
      <c r="X34314" s="34"/>
    </row>
    <row r="34315" spans="23:24" ht="14.25">
      <c r="W34315" s="34"/>
      <c r="X34315" s="34"/>
    </row>
    <row r="34316" spans="23:24" ht="14.25">
      <c r="W34316" s="35"/>
      <c r="X34316" s="35"/>
    </row>
    <row r="34317" spans="23:24" ht="14.25">
      <c r="W34317" s="34"/>
      <c r="X34317" s="34"/>
    </row>
    <row r="34318" spans="23:24" ht="14.25">
      <c r="W34318" s="35"/>
      <c r="X34318" s="35"/>
    </row>
    <row r="34320" spans="23:24" ht="14.25">
      <c r="W34320" s="34"/>
      <c r="X34320" s="34"/>
    </row>
    <row r="34321" spans="23:24" ht="15" thickTop="1">
      <c r="W34321" s="35"/>
      <c r="X34321" s="35"/>
    </row>
    <row r="34322" spans="23:24" ht="15" thickTop="1">
      <c r="W34322" s="43"/>
      <c r="X34322" s="43"/>
    </row>
    <row r="34323" spans="23:24" ht="14.25">
      <c r="W34323" s="28"/>
      <c r="X34323" s="28"/>
    </row>
    <row r="34324" spans="23:24" ht="14.25">
      <c r="W34324" s="28"/>
      <c r="X34324" s="28"/>
    </row>
    <row r="34325" spans="23:24" ht="14.25">
      <c r="W34325" s="29"/>
      <c r="X34325" s="29"/>
    </row>
    <row r="34326" spans="23:24" ht="14.25">
      <c r="W34326" s="31"/>
      <c r="X34326" s="31"/>
    </row>
    <row r="34327" spans="23:24" ht="14.25">
      <c r="W34327" s="29"/>
      <c r="X34327" s="29"/>
    </row>
    <row r="34328" spans="23:24" ht="14.25">
      <c r="W34328" s="31"/>
      <c r="X34328" s="31"/>
    </row>
    <row r="34330" spans="23:24" ht="14.25">
      <c r="W34330" s="29"/>
      <c r="X34330" s="29"/>
    </row>
    <row r="34331" spans="23:24" ht="14.25">
      <c r="W34331" s="34"/>
      <c r="X34331" s="34"/>
    </row>
    <row r="34332" spans="23:24" ht="14.25">
      <c r="W34332" s="28"/>
      <c r="X34332" s="28"/>
    </row>
    <row r="34333" spans="23:24" ht="14.25">
      <c r="W34333" s="34"/>
      <c r="X34333" s="34"/>
    </row>
    <row r="34334" spans="23:24" ht="14.25">
      <c r="W34334" s="34"/>
      <c r="X34334" s="34"/>
    </row>
    <row r="34335" spans="23:24" ht="14.25">
      <c r="W34335" s="34"/>
      <c r="X34335" s="34"/>
    </row>
    <row r="34336" spans="23:24" ht="14.25">
      <c r="W34336" s="35"/>
      <c r="X34336" s="35"/>
    </row>
    <row r="34337" spans="23:24" ht="14.25">
      <c r="W34337" s="35"/>
      <c r="X34337" s="35"/>
    </row>
    <row r="34338" spans="23:24" ht="14.25">
      <c r="W34338" s="35"/>
      <c r="X34338" s="35"/>
    </row>
    <row r="34339" spans="23:24" ht="14.25">
      <c r="W34339" s="34"/>
      <c r="X34339" s="34"/>
    </row>
    <row r="34340" spans="23:24" ht="14.25">
      <c r="W34340" s="34"/>
      <c r="X34340" s="34"/>
    </row>
    <row r="34341" spans="23:24" ht="14.25">
      <c r="W34341" s="34"/>
      <c r="X34341" s="34"/>
    </row>
    <row r="34342" spans="23:24" ht="14.25">
      <c r="W34342" s="35"/>
      <c r="X34342" s="35"/>
    </row>
    <row r="34343" spans="23:24" ht="14.25">
      <c r="W34343" s="35"/>
      <c r="X34343" s="35"/>
    </row>
    <row r="34344" spans="23:24" ht="14.25">
      <c r="W34344" s="34"/>
      <c r="X34344" s="34"/>
    </row>
    <row r="34345" spans="23:24" ht="14.25">
      <c r="W34345" s="34"/>
      <c r="X34345" s="34"/>
    </row>
    <row r="34346" spans="23:24" ht="14.25">
      <c r="W34346" s="35"/>
      <c r="X34346" s="35"/>
    </row>
    <row r="34347" spans="23:24" ht="14.25">
      <c r="W34347" s="34"/>
      <c r="X34347" s="34"/>
    </row>
    <row r="34348" spans="23:24" ht="14.25">
      <c r="W34348" s="35"/>
      <c r="X34348" s="35"/>
    </row>
    <row r="34350" spans="23:24" ht="14.25">
      <c r="W34350" s="34"/>
      <c r="X34350" s="34"/>
    </row>
    <row r="34351" spans="23:24" ht="15" thickTop="1">
      <c r="W34351" s="35"/>
      <c r="X34351" s="35"/>
    </row>
    <row r="34352" spans="23:24" ht="15" thickTop="1">
      <c r="W34352" s="43"/>
      <c r="X34352" s="43"/>
    </row>
    <row r="34353" spans="23:24" ht="14.25">
      <c r="W34353" s="28"/>
      <c r="X34353" s="28"/>
    </row>
    <row r="34354" spans="23:24" ht="14.25">
      <c r="W34354" s="28"/>
      <c r="X34354" s="28"/>
    </row>
    <row r="34355" spans="23:24" ht="14.25">
      <c r="W34355" s="29"/>
      <c r="X34355" s="29"/>
    </row>
    <row r="34356" spans="23:24" ht="14.25">
      <c r="W34356" s="31"/>
      <c r="X34356" s="31"/>
    </row>
    <row r="34357" spans="23:24" ht="14.25">
      <c r="W34357" s="29"/>
      <c r="X34357" s="29"/>
    </row>
    <row r="34358" spans="23:24" ht="14.25">
      <c r="W34358" s="31"/>
      <c r="X34358" s="31"/>
    </row>
    <row r="34360" spans="23:24" ht="14.25">
      <c r="W34360" s="29"/>
      <c r="X34360" s="29"/>
    </row>
    <row r="34361" spans="23:24" ht="14.25">
      <c r="W34361" s="34"/>
      <c r="X34361" s="34"/>
    </row>
    <row r="34362" spans="23:24" ht="14.25">
      <c r="W34362" s="28"/>
      <c r="X34362" s="28"/>
    </row>
    <row r="34363" spans="23:24" ht="14.25">
      <c r="W34363" s="34"/>
      <c r="X34363" s="34"/>
    </row>
    <row r="34364" spans="23:24" ht="14.25">
      <c r="W34364" s="34"/>
      <c r="X34364" s="34"/>
    </row>
    <row r="34365" spans="23:24" ht="14.25">
      <c r="W34365" s="34"/>
      <c r="X34365" s="34"/>
    </row>
    <row r="34366" spans="23:24" ht="14.25">
      <c r="W34366" s="35"/>
      <c r="X34366" s="35"/>
    </row>
    <row r="34367" spans="23:24" ht="14.25">
      <c r="W34367" s="35"/>
      <c r="X34367" s="35"/>
    </row>
    <row r="34368" spans="23:24" ht="14.25">
      <c r="W34368" s="35"/>
      <c r="X34368" s="35"/>
    </row>
    <row r="34369" spans="23:24" ht="14.25">
      <c r="W34369" s="34"/>
      <c r="X34369" s="34"/>
    </row>
    <row r="34370" spans="23:24" ht="14.25">
      <c r="W34370" s="34"/>
      <c r="X34370" s="34"/>
    </row>
    <row r="34371" spans="23:24" ht="14.25">
      <c r="W34371" s="34"/>
      <c r="X34371" s="34"/>
    </row>
    <row r="34372" spans="23:24" ht="14.25">
      <c r="W34372" s="35"/>
      <c r="X34372" s="35"/>
    </row>
    <row r="34373" spans="23:24" ht="14.25">
      <c r="W34373" s="35"/>
      <c r="X34373" s="35"/>
    </row>
    <row r="34374" spans="23:24" ht="14.25">
      <c r="W34374" s="34"/>
      <c r="X34374" s="34"/>
    </row>
    <row r="34375" spans="23:24" ht="14.25">
      <c r="W34375" s="34"/>
      <c r="X34375" s="34"/>
    </row>
    <row r="34376" spans="23:24" ht="14.25">
      <c r="W34376" s="35"/>
      <c r="X34376" s="35"/>
    </row>
    <row r="34377" spans="23:24" ht="14.25">
      <c r="W34377" s="34"/>
      <c r="X34377" s="34"/>
    </row>
    <row r="34378" spans="23:24" ht="14.25">
      <c r="W34378" s="35"/>
      <c r="X34378" s="35"/>
    </row>
    <row r="34380" spans="23:24" ht="14.25">
      <c r="W34380" s="34"/>
      <c r="X34380" s="34"/>
    </row>
    <row r="34381" spans="23:24" ht="15" thickTop="1">
      <c r="W34381" s="35"/>
      <c r="X34381" s="35"/>
    </row>
    <row r="34382" spans="23:24" ht="15" thickTop="1">
      <c r="W34382" s="43"/>
      <c r="X34382" s="43"/>
    </row>
    <row r="34383" spans="23:24" ht="14.25">
      <c r="W34383" s="28"/>
      <c r="X34383" s="28"/>
    </row>
    <row r="34384" spans="23:24" ht="14.25">
      <c r="W34384" s="28"/>
      <c r="X34384" s="28"/>
    </row>
    <row r="34385" spans="23:24" ht="14.25">
      <c r="W34385" s="29"/>
      <c r="X34385" s="29"/>
    </row>
    <row r="34386" spans="23:24" ht="14.25">
      <c r="W34386" s="31"/>
      <c r="X34386" s="31"/>
    </row>
    <row r="34387" spans="23:24" ht="14.25">
      <c r="W34387" s="29"/>
      <c r="X34387" s="29"/>
    </row>
    <row r="34388" spans="23:24" ht="14.25">
      <c r="W34388" s="31"/>
      <c r="X34388" s="31"/>
    </row>
    <row r="34390" spans="23:24" ht="14.25">
      <c r="W34390" s="29"/>
      <c r="X34390" s="29"/>
    </row>
    <row r="34391" spans="23:24" ht="14.25">
      <c r="W34391" s="34"/>
      <c r="X34391" s="34"/>
    </row>
    <row r="34392" spans="23:24" ht="14.25">
      <c r="W34392" s="28"/>
      <c r="X34392" s="28"/>
    </row>
    <row r="34393" spans="23:24" ht="14.25">
      <c r="W34393" s="34"/>
      <c r="X34393" s="34"/>
    </row>
    <row r="34394" spans="23:24" ht="14.25">
      <c r="W34394" s="34"/>
      <c r="X34394" s="34"/>
    </row>
    <row r="34395" spans="23:24" ht="14.25">
      <c r="W34395" s="34"/>
      <c r="X34395" s="34"/>
    </row>
    <row r="34396" spans="23:24" ht="14.25">
      <c r="W34396" s="35"/>
      <c r="X34396" s="35"/>
    </row>
    <row r="34397" spans="23:24" ht="14.25">
      <c r="W34397" s="35"/>
      <c r="X34397" s="35"/>
    </row>
    <row r="34398" spans="23:24" ht="14.25">
      <c r="W34398" s="35"/>
      <c r="X34398" s="35"/>
    </row>
    <row r="34399" spans="23:24" ht="14.25">
      <c r="W34399" s="34"/>
      <c r="X34399" s="34"/>
    </row>
    <row r="34400" spans="23:24" ht="14.25">
      <c r="W34400" s="34"/>
      <c r="X34400" s="34"/>
    </row>
    <row r="34401" spans="23:24" ht="14.25">
      <c r="W34401" s="34"/>
      <c r="X34401" s="34"/>
    </row>
    <row r="34402" spans="23:24" ht="14.25">
      <c r="W34402" s="35"/>
      <c r="X34402" s="35"/>
    </row>
    <row r="34403" spans="23:24" ht="14.25">
      <c r="W34403" s="35"/>
      <c r="X34403" s="35"/>
    </row>
    <row r="34404" spans="23:24" ht="14.25">
      <c r="W34404" s="34"/>
      <c r="X34404" s="34"/>
    </row>
    <row r="34405" spans="23:24" ht="14.25">
      <c r="W34405" s="34"/>
      <c r="X34405" s="34"/>
    </row>
    <row r="34406" spans="23:24" ht="14.25">
      <c r="W34406" s="35"/>
      <c r="X34406" s="35"/>
    </row>
    <row r="34407" spans="23:24" ht="14.25">
      <c r="W34407" s="34"/>
      <c r="X34407" s="34"/>
    </row>
    <row r="34408" spans="23:24" ht="14.25">
      <c r="W34408" s="35"/>
      <c r="X34408" s="35"/>
    </row>
    <row r="34410" spans="23:24" ht="14.25">
      <c r="W34410" s="34"/>
      <c r="X34410" s="34"/>
    </row>
    <row r="34411" spans="23:24" ht="15" thickTop="1">
      <c r="W34411" s="35"/>
      <c r="X34411" s="35"/>
    </row>
    <row r="34412" spans="23:24" ht="15" thickTop="1">
      <c r="W34412" s="43"/>
      <c r="X34412" s="43"/>
    </row>
    <row r="34413" spans="23:24" ht="14.25">
      <c r="W34413" s="28"/>
      <c r="X34413" s="28"/>
    </row>
    <row r="34414" spans="23:24" ht="14.25">
      <c r="W34414" s="28"/>
      <c r="X34414" s="28"/>
    </row>
    <row r="34415" spans="23:24" ht="14.25">
      <c r="W34415" s="29"/>
      <c r="X34415" s="29"/>
    </row>
    <row r="34416" spans="23:24" ht="14.25">
      <c r="W34416" s="31"/>
      <c r="X34416" s="31"/>
    </row>
    <row r="34417" spans="23:24" ht="14.25">
      <c r="W34417" s="29"/>
      <c r="X34417" s="29"/>
    </row>
    <row r="34418" spans="23:24" ht="14.25">
      <c r="W34418" s="31"/>
      <c r="X34418" s="31"/>
    </row>
    <row r="34420" spans="23:24" ht="14.25">
      <c r="W34420" s="29"/>
      <c r="X34420" s="29"/>
    </row>
    <row r="34421" spans="23:24" ht="14.25">
      <c r="W34421" s="34"/>
      <c r="X34421" s="34"/>
    </row>
    <row r="34422" spans="23:24" ht="14.25">
      <c r="W34422" s="28"/>
      <c r="X34422" s="28"/>
    </row>
    <row r="34423" spans="23:24" ht="14.25">
      <c r="W34423" s="34"/>
      <c r="X34423" s="34"/>
    </row>
    <row r="34424" spans="23:24" ht="14.25">
      <c r="W34424" s="34"/>
      <c r="X34424" s="34"/>
    </row>
    <row r="34425" spans="23:24" ht="14.25">
      <c r="W34425" s="34"/>
      <c r="X34425" s="34"/>
    </row>
    <row r="34426" spans="23:24" ht="14.25">
      <c r="W34426" s="35"/>
      <c r="X34426" s="35"/>
    </row>
    <row r="34427" spans="23:24" ht="14.25">
      <c r="W34427" s="35"/>
      <c r="X34427" s="35"/>
    </row>
    <row r="34428" spans="23:24" ht="14.25">
      <c r="W34428" s="35"/>
      <c r="X34428" s="35"/>
    </row>
    <row r="34429" spans="23:24" ht="14.25">
      <c r="W34429" s="34"/>
      <c r="X34429" s="34"/>
    </row>
    <row r="34430" spans="23:24" ht="14.25">
      <c r="W34430" s="34"/>
      <c r="X34430" s="34"/>
    </row>
    <row r="34431" spans="23:24" ht="14.25">
      <c r="W34431" s="34"/>
      <c r="X34431" s="34"/>
    </row>
    <row r="34432" spans="23:24" ht="14.25">
      <c r="W34432" s="35"/>
      <c r="X34432" s="35"/>
    </row>
    <row r="34433" spans="23:24" ht="14.25">
      <c r="W34433" s="35"/>
      <c r="X34433" s="35"/>
    </row>
    <row r="34434" spans="23:24" ht="14.25">
      <c r="W34434" s="34"/>
      <c r="X34434" s="34"/>
    </row>
    <row r="34435" spans="23:24" ht="14.25">
      <c r="W34435" s="34"/>
      <c r="X34435" s="34"/>
    </row>
    <row r="34436" spans="23:24" ht="14.25">
      <c r="W34436" s="35"/>
      <c r="X34436" s="35"/>
    </row>
    <row r="34437" spans="23:24" ht="14.25">
      <c r="W34437" s="34"/>
      <c r="X34437" s="34"/>
    </row>
    <row r="34438" spans="23:24" ht="14.25">
      <c r="W34438" s="35"/>
      <c r="X34438" s="35"/>
    </row>
    <row r="34440" spans="23:24" ht="14.25">
      <c r="W34440" s="34"/>
      <c r="X34440" s="34"/>
    </row>
    <row r="34441" spans="23:24" ht="15" thickTop="1">
      <c r="W34441" s="35"/>
      <c r="X34441" s="35"/>
    </row>
    <row r="34442" spans="23:24" ht="15" thickTop="1">
      <c r="W34442" s="43"/>
      <c r="X34442" s="43"/>
    </row>
    <row r="34443" spans="23:24" ht="14.25">
      <c r="W34443" s="28"/>
      <c r="X34443" s="28"/>
    </row>
    <row r="34444" spans="23:24" ht="14.25">
      <c r="W34444" s="28"/>
      <c r="X34444" s="28"/>
    </row>
    <row r="34445" spans="23:24" ht="14.25">
      <c r="W34445" s="29"/>
      <c r="X34445" s="29"/>
    </row>
    <row r="34446" spans="23:24" ht="14.25">
      <c r="W34446" s="31"/>
      <c r="X34446" s="31"/>
    </row>
    <row r="34447" spans="23:24" ht="14.25">
      <c r="W34447" s="29"/>
      <c r="X34447" s="29"/>
    </row>
    <row r="34448" spans="23:24" ht="14.25">
      <c r="W34448" s="31"/>
      <c r="X34448" s="31"/>
    </row>
    <row r="34450" spans="23:24" ht="14.25">
      <c r="W34450" s="29"/>
      <c r="X34450" s="29"/>
    </row>
    <row r="34451" spans="23:24" ht="14.25">
      <c r="W34451" s="34"/>
      <c r="X34451" s="34"/>
    </row>
    <row r="34452" spans="23:24" ht="14.25">
      <c r="W34452" s="28"/>
      <c r="X34452" s="28"/>
    </row>
    <row r="34453" spans="23:24" ht="14.25">
      <c r="W34453" s="34"/>
      <c r="X34453" s="34"/>
    </row>
    <row r="34454" spans="23:24" ht="14.25">
      <c r="W34454" s="34"/>
      <c r="X34454" s="34"/>
    </row>
    <row r="34455" spans="23:24" ht="14.25">
      <c r="W34455" s="34"/>
      <c r="X34455" s="34"/>
    </row>
    <row r="34456" spans="23:24" ht="14.25">
      <c r="W34456" s="35"/>
      <c r="X34456" s="35"/>
    </row>
    <row r="34457" spans="23:24" ht="14.25">
      <c r="W34457" s="35"/>
      <c r="X34457" s="35"/>
    </row>
    <row r="34458" spans="23:24" ht="14.25">
      <c r="W34458" s="35"/>
      <c r="X34458" s="35"/>
    </row>
    <row r="34459" spans="23:24" ht="14.25">
      <c r="W34459" s="34"/>
      <c r="X34459" s="34"/>
    </row>
    <row r="34460" spans="23:24" ht="14.25">
      <c r="W34460" s="34"/>
      <c r="X34460" s="34"/>
    </row>
    <row r="34461" spans="23:24" ht="14.25">
      <c r="W34461" s="34"/>
      <c r="X34461" s="34"/>
    </row>
    <row r="34462" spans="23:24" ht="14.25">
      <c r="W34462" s="35"/>
      <c r="X34462" s="35"/>
    </row>
    <row r="34463" spans="23:24" ht="14.25">
      <c r="W34463" s="35"/>
      <c r="X34463" s="35"/>
    </row>
    <row r="34464" spans="23:24" ht="14.25">
      <c r="W34464" s="34"/>
      <c r="X34464" s="34"/>
    </row>
    <row r="34465" spans="23:24" ht="14.25">
      <c r="W34465" s="34"/>
      <c r="X34465" s="34"/>
    </row>
    <row r="34466" spans="23:24" ht="14.25">
      <c r="W34466" s="35"/>
      <c r="X34466" s="35"/>
    </row>
    <row r="34467" spans="23:24" ht="14.25">
      <c r="W34467" s="34"/>
      <c r="X34467" s="34"/>
    </row>
    <row r="34468" spans="23:24" ht="14.25">
      <c r="W34468" s="35"/>
      <c r="X34468" s="35"/>
    </row>
    <row r="34470" spans="23:24" ht="14.25">
      <c r="W34470" s="34"/>
      <c r="X34470" s="34"/>
    </row>
    <row r="34471" spans="23:24" ht="15" thickTop="1">
      <c r="W34471" s="35"/>
      <c r="X34471" s="35"/>
    </row>
    <row r="34472" spans="23:24" ht="15" thickTop="1">
      <c r="W34472" s="43"/>
      <c r="X34472" s="43"/>
    </row>
    <row r="34473" spans="23:24" ht="14.25">
      <c r="W34473" s="28"/>
      <c r="X34473" s="28"/>
    </row>
    <row r="34474" spans="23:24" ht="14.25">
      <c r="W34474" s="28"/>
      <c r="X34474" s="28"/>
    </row>
    <row r="34475" spans="23:24" ht="14.25">
      <c r="W34475" s="29"/>
      <c r="X34475" s="29"/>
    </row>
    <row r="34476" spans="23:24" ht="14.25">
      <c r="W34476" s="31"/>
      <c r="X34476" s="31"/>
    </row>
    <row r="34477" spans="23:24" ht="14.25">
      <c r="W34477" s="29"/>
      <c r="X34477" s="29"/>
    </row>
    <row r="34478" spans="23:24" ht="14.25">
      <c r="W34478" s="31"/>
      <c r="X34478" s="31"/>
    </row>
    <row r="34480" spans="23:24" ht="14.25">
      <c r="W34480" s="29"/>
      <c r="X34480" s="29"/>
    </row>
    <row r="34481" spans="23:24" ht="14.25">
      <c r="W34481" s="34"/>
      <c r="X34481" s="34"/>
    </row>
    <row r="34482" spans="23:24" ht="14.25">
      <c r="W34482" s="28"/>
      <c r="X34482" s="28"/>
    </row>
    <row r="34483" spans="23:24" ht="14.25">
      <c r="W34483" s="34"/>
      <c r="X34483" s="34"/>
    </row>
    <row r="34484" spans="23:24" ht="14.25">
      <c r="W34484" s="34"/>
      <c r="X34484" s="34"/>
    </row>
    <row r="34485" spans="23:24" ht="14.25">
      <c r="W34485" s="34"/>
      <c r="X34485" s="34"/>
    </row>
    <row r="34486" spans="23:24" ht="14.25">
      <c r="W34486" s="35"/>
      <c r="X34486" s="35"/>
    </row>
    <row r="34487" spans="23:24" ht="14.25">
      <c r="W34487" s="35"/>
      <c r="X34487" s="35"/>
    </row>
    <row r="34488" spans="23:24" ht="14.25">
      <c r="W34488" s="35"/>
      <c r="X34488" s="35"/>
    </row>
    <row r="34489" spans="23:24" ht="14.25">
      <c r="W34489" s="34"/>
      <c r="X34489" s="34"/>
    </row>
    <row r="34490" spans="23:24" ht="14.25">
      <c r="W34490" s="34"/>
      <c r="X34490" s="34"/>
    </row>
    <row r="34491" spans="23:24" ht="14.25">
      <c r="W34491" s="34"/>
      <c r="X34491" s="34"/>
    </row>
    <row r="34492" spans="23:24" ht="14.25">
      <c r="W34492" s="35"/>
      <c r="X34492" s="35"/>
    </row>
    <row r="34493" spans="23:24" ht="14.25">
      <c r="W34493" s="35"/>
      <c r="X34493" s="35"/>
    </row>
    <row r="34494" spans="23:24" ht="14.25">
      <c r="W34494" s="34"/>
      <c r="X34494" s="34"/>
    </row>
    <row r="34495" spans="23:24" ht="14.25">
      <c r="W34495" s="34"/>
      <c r="X34495" s="34"/>
    </row>
    <row r="34496" spans="23:24" ht="14.25">
      <c r="W34496" s="35"/>
      <c r="X34496" s="35"/>
    </row>
    <row r="34497" spans="23:24" ht="14.25">
      <c r="W34497" s="34"/>
      <c r="X34497" s="34"/>
    </row>
    <row r="34498" spans="23:24" ht="14.25">
      <c r="W34498" s="35"/>
      <c r="X34498" s="35"/>
    </row>
    <row r="34500" spans="23:24" ht="14.25">
      <c r="W34500" s="34"/>
      <c r="X34500" s="34"/>
    </row>
    <row r="34501" spans="23:24" ht="15" thickTop="1">
      <c r="W34501" s="35"/>
      <c r="X34501" s="35"/>
    </row>
    <row r="34502" spans="23:24" ht="15" thickTop="1">
      <c r="W34502" s="43"/>
      <c r="X34502" s="43"/>
    </row>
    <row r="34503" spans="23:24" ht="14.25">
      <c r="W34503" s="28"/>
      <c r="X34503" s="28"/>
    </row>
    <row r="34504" spans="23:24" ht="14.25">
      <c r="W34504" s="28"/>
      <c r="X34504" s="28"/>
    </row>
    <row r="34505" spans="23:24" ht="14.25">
      <c r="W34505" s="29"/>
      <c r="X34505" s="29"/>
    </row>
    <row r="34506" spans="23:24" ht="14.25">
      <c r="W34506" s="31"/>
      <c r="X34506" s="31"/>
    </row>
    <row r="34507" spans="23:24" ht="14.25">
      <c r="W34507" s="29"/>
      <c r="X34507" s="29"/>
    </row>
    <row r="34508" spans="23:24" ht="14.25">
      <c r="W34508" s="31"/>
      <c r="X34508" s="31"/>
    </row>
    <row r="34510" spans="23:24" ht="14.25">
      <c r="W34510" s="29"/>
      <c r="X34510" s="29"/>
    </row>
    <row r="34511" spans="23:24" ht="14.25">
      <c r="W34511" s="34"/>
      <c r="X34511" s="34"/>
    </row>
    <row r="34512" spans="23:24" ht="14.25">
      <c r="W34512" s="28"/>
      <c r="X34512" s="28"/>
    </row>
    <row r="34513" spans="23:24" ht="14.25">
      <c r="W34513" s="34"/>
      <c r="X34513" s="34"/>
    </row>
    <row r="34514" spans="23:24" ht="14.25">
      <c r="W34514" s="34"/>
      <c r="X34514" s="34"/>
    </row>
    <row r="34515" spans="23:24" ht="14.25">
      <c r="W34515" s="34"/>
      <c r="X34515" s="34"/>
    </row>
    <row r="34516" spans="23:24" ht="14.25">
      <c r="W34516" s="35"/>
      <c r="X34516" s="35"/>
    </row>
    <row r="34517" spans="23:24" ht="14.25">
      <c r="W34517" s="35"/>
      <c r="X34517" s="35"/>
    </row>
    <row r="34518" spans="23:24" ht="14.25">
      <c r="W34518" s="35"/>
      <c r="X34518" s="35"/>
    </row>
    <row r="34519" spans="23:24" ht="14.25">
      <c r="W34519" s="34"/>
      <c r="X34519" s="34"/>
    </row>
    <row r="34520" spans="23:24" ht="14.25">
      <c r="W34520" s="34"/>
      <c r="X34520" s="34"/>
    </row>
    <row r="34521" spans="23:24" ht="14.25">
      <c r="W34521" s="34"/>
      <c r="X34521" s="34"/>
    </row>
    <row r="34522" spans="23:24" ht="14.25">
      <c r="W34522" s="35"/>
      <c r="X34522" s="35"/>
    </row>
    <row r="34523" spans="23:24" ht="14.25">
      <c r="W34523" s="35"/>
      <c r="X34523" s="35"/>
    </row>
    <row r="34524" spans="23:24" ht="14.25">
      <c r="W34524" s="34"/>
      <c r="X34524" s="34"/>
    </row>
    <row r="34525" spans="23:24" ht="14.25">
      <c r="W34525" s="34"/>
      <c r="X34525" s="34"/>
    </row>
    <row r="34526" spans="23:24" ht="14.25">
      <c r="W34526" s="35"/>
      <c r="X34526" s="35"/>
    </row>
    <row r="34527" spans="23:24" ht="14.25">
      <c r="W34527" s="34"/>
      <c r="X34527" s="34"/>
    </row>
    <row r="34528" spans="23:24" ht="14.25">
      <c r="W34528" s="35"/>
      <c r="X34528" s="35"/>
    </row>
    <row r="34530" spans="23:24" ht="14.25">
      <c r="W34530" s="34"/>
      <c r="X34530" s="34"/>
    </row>
    <row r="34531" spans="23:24" ht="15" thickTop="1">
      <c r="W34531" s="35"/>
      <c r="X34531" s="35"/>
    </row>
    <row r="34532" spans="23:24" ht="15" thickTop="1">
      <c r="W34532" s="43"/>
      <c r="X34532" s="43"/>
    </row>
    <row r="34533" spans="23:24" ht="14.25">
      <c r="W34533" s="28"/>
      <c r="X34533" s="28"/>
    </row>
    <row r="34534" spans="23:24" ht="14.25">
      <c r="W34534" s="28"/>
      <c r="X34534" s="28"/>
    </row>
    <row r="34535" spans="23:24" ht="14.25">
      <c r="W34535" s="29"/>
      <c r="X34535" s="29"/>
    </row>
    <row r="34536" spans="23:24" ht="14.25">
      <c r="W34536" s="31"/>
      <c r="X34536" s="31"/>
    </row>
    <row r="34537" spans="23:24" ht="14.25">
      <c r="W34537" s="29"/>
      <c r="X34537" s="29"/>
    </row>
    <row r="34538" spans="23:24" ht="14.25">
      <c r="W34538" s="31"/>
      <c r="X34538" s="31"/>
    </row>
    <row r="34540" spans="23:24" ht="14.25">
      <c r="W34540" s="29"/>
      <c r="X34540" s="29"/>
    </row>
    <row r="34541" spans="23:24" ht="14.25">
      <c r="W34541" s="34"/>
      <c r="X34541" s="34"/>
    </row>
    <row r="34542" spans="23:24" ht="14.25">
      <c r="W34542" s="28"/>
      <c r="X34542" s="28"/>
    </row>
    <row r="34543" spans="23:24" ht="14.25">
      <c r="W34543" s="34"/>
      <c r="X34543" s="34"/>
    </row>
    <row r="34544" spans="23:24" ht="14.25">
      <c r="W34544" s="34"/>
      <c r="X34544" s="34"/>
    </row>
    <row r="34545" spans="23:24" ht="14.25">
      <c r="W34545" s="34"/>
      <c r="X34545" s="34"/>
    </row>
    <row r="34546" spans="23:24" ht="14.25">
      <c r="W34546" s="35"/>
      <c r="X34546" s="35"/>
    </row>
    <row r="34547" spans="23:24" ht="14.25">
      <c r="W34547" s="35"/>
      <c r="X34547" s="35"/>
    </row>
    <row r="34548" spans="23:24" ht="14.25">
      <c r="W34548" s="35"/>
      <c r="X34548" s="35"/>
    </row>
    <row r="34549" spans="23:24" ht="14.25">
      <c r="W34549" s="34"/>
      <c r="X34549" s="34"/>
    </row>
    <row r="34550" spans="23:24" ht="14.25">
      <c r="W34550" s="34"/>
      <c r="X34550" s="34"/>
    </row>
    <row r="34551" spans="23:24" ht="14.25">
      <c r="W34551" s="34"/>
      <c r="X34551" s="34"/>
    </row>
    <row r="34552" spans="23:24" ht="14.25">
      <c r="W34552" s="35"/>
      <c r="X34552" s="35"/>
    </row>
    <row r="34553" spans="23:24" ht="14.25">
      <c r="W34553" s="35"/>
      <c r="X34553" s="35"/>
    </row>
    <row r="34554" spans="23:24" ht="14.25">
      <c r="W34554" s="34"/>
      <c r="X34554" s="34"/>
    </row>
    <row r="34555" spans="23:24" ht="14.25">
      <c r="W34555" s="34"/>
      <c r="X34555" s="34"/>
    </row>
    <row r="34556" spans="23:24" ht="14.25">
      <c r="W34556" s="35"/>
      <c r="X34556" s="35"/>
    </row>
    <row r="34557" spans="23:24" ht="14.25">
      <c r="W34557" s="34"/>
      <c r="X34557" s="34"/>
    </row>
    <row r="34558" spans="23:24" ht="14.25">
      <c r="W34558" s="35"/>
      <c r="X34558" s="35"/>
    </row>
    <row r="34560" spans="23:24" ht="14.25">
      <c r="W34560" s="34"/>
      <c r="X34560" s="34"/>
    </row>
    <row r="34561" spans="23:24" ht="15" thickTop="1">
      <c r="W34561" s="35"/>
      <c r="X34561" s="35"/>
    </row>
    <row r="34562" spans="23:24" ht="15" thickTop="1">
      <c r="W34562" s="43"/>
      <c r="X34562" s="43"/>
    </row>
    <row r="34563" spans="23:24" ht="14.25">
      <c r="W34563" s="28"/>
      <c r="X34563" s="28"/>
    </row>
    <row r="34564" spans="23:24" ht="14.25">
      <c r="W34564" s="28"/>
      <c r="X34564" s="28"/>
    </row>
    <row r="34565" spans="23:24" ht="14.25">
      <c r="W34565" s="29"/>
      <c r="X34565" s="29"/>
    </row>
    <row r="34566" spans="23:24" ht="14.25">
      <c r="W34566" s="31"/>
      <c r="X34566" s="31"/>
    </row>
    <row r="34567" spans="23:24" ht="14.25">
      <c r="W34567" s="29"/>
      <c r="X34567" s="29"/>
    </row>
    <row r="34568" spans="23:24" ht="14.25">
      <c r="W34568" s="31"/>
      <c r="X34568" s="31"/>
    </row>
    <row r="34570" spans="23:24" ht="14.25">
      <c r="W34570" s="29"/>
      <c r="X34570" s="29"/>
    </row>
    <row r="34571" spans="23:24" ht="14.25">
      <c r="W34571" s="34"/>
      <c r="X34571" s="34"/>
    </row>
    <row r="34572" spans="23:24" ht="14.25">
      <c r="W34572" s="28"/>
      <c r="X34572" s="28"/>
    </row>
    <row r="34573" spans="23:24" ht="14.25">
      <c r="W34573" s="34"/>
      <c r="X34573" s="34"/>
    </row>
    <row r="34574" spans="23:24" ht="14.25">
      <c r="W34574" s="34"/>
      <c r="X34574" s="34"/>
    </row>
    <row r="34575" spans="23:24" ht="14.25">
      <c r="W34575" s="34"/>
      <c r="X34575" s="34"/>
    </row>
    <row r="34576" spans="23:24" ht="14.25">
      <c r="W34576" s="35"/>
      <c r="X34576" s="35"/>
    </row>
    <row r="34577" spans="23:24" ht="14.25">
      <c r="W34577" s="35"/>
      <c r="X34577" s="35"/>
    </row>
    <row r="34578" spans="23:24" ht="14.25">
      <c r="W34578" s="35"/>
      <c r="X34578" s="35"/>
    </row>
    <row r="34579" spans="23:24" ht="14.25">
      <c r="W34579" s="34"/>
      <c r="X34579" s="34"/>
    </row>
    <row r="34580" spans="23:24" ht="14.25">
      <c r="W34580" s="34"/>
      <c r="X34580" s="34"/>
    </row>
    <row r="34581" spans="23:24" ht="14.25">
      <c r="W34581" s="34"/>
      <c r="X34581" s="34"/>
    </row>
    <row r="34582" spans="23:24" ht="14.25">
      <c r="W34582" s="35"/>
      <c r="X34582" s="35"/>
    </row>
    <row r="34583" spans="23:24" ht="14.25">
      <c r="W34583" s="35"/>
      <c r="X34583" s="35"/>
    </row>
    <row r="34584" spans="23:24" ht="14.25">
      <c r="W34584" s="34"/>
      <c r="X34584" s="34"/>
    </row>
    <row r="34585" spans="23:24" ht="14.25">
      <c r="W34585" s="34"/>
      <c r="X34585" s="34"/>
    </row>
    <row r="34586" spans="23:24" ht="14.25">
      <c r="W34586" s="35"/>
      <c r="X34586" s="35"/>
    </row>
    <row r="34587" spans="23:24" ht="14.25">
      <c r="W34587" s="34"/>
      <c r="X34587" s="34"/>
    </row>
    <row r="34588" spans="23:24" ht="14.25">
      <c r="W34588" s="35"/>
      <c r="X34588" s="35"/>
    </row>
    <row r="34590" spans="23:24" ht="14.25">
      <c r="W34590" s="34"/>
      <c r="X34590" s="34"/>
    </row>
    <row r="34591" spans="23:24" ht="15" thickTop="1">
      <c r="W34591" s="35"/>
      <c r="X34591" s="35"/>
    </row>
    <row r="34592" spans="23:24" ht="15" thickTop="1">
      <c r="W34592" s="43"/>
      <c r="X34592" s="43"/>
    </row>
    <row r="34593" spans="23:24" ht="14.25">
      <c r="W34593" s="28"/>
      <c r="X34593" s="28"/>
    </row>
    <row r="34594" spans="23:24" ht="14.25">
      <c r="W34594" s="28"/>
      <c r="X34594" s="28"/>
    </row>
    <row r="34595" spans="23:24" ht="14.25">
      <c r="W34595" s="29"/>
      <c r="X34595" s="29"/>
    </row>
    <row r="34596" spans="23:24" ht="14.25">
      <c r="W34596" s="31"/>
      <c r="X34596" s="31"/>
    </row>
    <row r="34597" spans="23:24" ht="14.25">
      <c r="W34597" s="29"/>
      <c r="X34597" s="29"/>
    </row>
    <row r="34598" spans="23:24" ht="14.25">
      <c r="W34598" s="31"/>
      <c r="X34598" s="31"/>
    </row>
    <row r="34600" spans="23:24" ht="14.25">
      <c r="W34600" s="29"/>
      <c r="X34600" s="29"/>
    </row>
    <row r="34601" spans="23:24" ht="14.25">
      <c r="W34601" s="34"/>
      <c r="X34601" s="34"/>
    </row>
    <row r="34602" spans="23:24" ht="14.25">
      <c r="W34602" s="28"/>
      <c r="X34602" s="28"/>
    </row>
    <row r="34603" spans="23:24" ht="14.25">
      <c r="W34603" s="34"/>
      <c r="X34603" s="34"/>
    </row>
    <row r="34604" spans="23:24" ht="14.25">
      <c r="W34604" s="34"/>
      <c r="X34604" s="34"/>
    </row>
    <row r="34605" spans="23:24" ht="14.25">
      <c r="W34605" s="34"/>
      <c r="X34605" s="34"/>
    </row>
    <row r="34606" spans="23:24" ht="14.25">
      <c r="W34606" s="35"/>
      <c r="X34606" s="35"/>
    </row>
    <row r="34607" spans="23:24" ht="14.25">
      <c r="W34607" s="35"/>
      <c r="X34607" s="35"/>
    </row>
    <row r="34608" spans="23:24" ht="14.25">
      <c r="W34608" s="35"/>
      <c r="X34608" s="35"/>
    </row>
    <row r="34609" spans="23:24" ht="14.25">
      <c r="W34609" s="34"/>
      <c r="X34609" s="34"/>
    </row>
    <row r="34610" spans="23:24" ht="14.25">
      <c r="W34610" s="34"/>
      <c r="X34610" s="34"/>
    </row>
    <row r="34611" spans="23:24" ht="14.25">
      <c r="W34611" s="34"/>
      <c r="X34611" s="34"/>
    </row>
    <row r="34612" spans="23:24" ht="14.25">
      <c r="W34612" s="35"/>
      <c r="X34612" s="35"/>
    </row>
    <row r="34613" spans="23:24" ht="14.25">
      <c r="W34613" s="35"/>
      <c r="X34613" s="35"/>
    </row>
    <row r="34614" spans="23:24" ht="14.25">
      <c r="W34614" s="34"/>
      <c r="X34614" s="34"/>
    </row>
    <row r="34615" spans="23:24" ht="14.25">
      <c r="W34615" s="34"/>
      <c r="X34615" s="34"/>
    </row>
    <row r="34616" spans="23:24" ht="14.25">
      <c r="W34616" s="35"/>
      <c r="X34616" s="35"/>
    </row>
    <row r="34617" spans="23:24" ht="14.25">
      <c r="W34617" s="34"/>
      <c r="X34617" s="34"/>
    </row>
    <row r="34618" spans="23:24" ht="14.25">
      <c r="W34618" s="35"/>
      <c r="X34618" s="35"/>
    </row>
    <row r="34620" spans="23:24" ht="14.25">
      <c r="W34620" s="34"/>
      <c r="X34620" s="34"/>
    </row>
    <row r="34621" spans="23:24" ht="15" thickTop="1">
      <c r="W34621" s="35"/>
      <c r="X34621" s="35"/>
    </row>
    <row r="34622" spans="23:24" ht="15" thickTop="1">
      <c r="W34622" s="43"/>
      <c r="X34622" s="43"/>
    </row>
    <row r="34623" spans="23:24" ht="14.25">
      <c r="W34623" s="28"/>
      <c r="X34623" s="28"/>
    </row>
    <row r="34624" spans="23:24" ht="14.25">
      <c r="W34624" s="28"/>
      <c r="X34624" s="28"/>
    </row>
    <row r="34625" spans="23:24" ht="14.25">
      <c r="W34625" s="29"/>
      <c r="X34625" s="29"/>
    </row>
    <row r="34626" spans="23:24" ht="14.25">
      <c r="W34626" s="31"/>
      <c r="X34626" s="31"/>
    </row>
    <row r="34627" spans="23:24" ht="14.25">
      <c r="W34627" s="29"/>
      <c r="X34627" s="29"/>
    </row>
    <row r="34628" spans="23:24" ht="14.25">
      <c r="W34628" s="31"/>
      <c r="X34628" s="31"/>
    </row>
    <row r="34630" spans="23:24" ht="14.25">
      <c r="W34630" s="29"/>
      <c r="X34630" s="29"/>
    </row>
    <row r="34631" spans="23:24" ht="14.25">
      <c r="W34631" s="34"/>
      <c r="X34631" s="34"/>
    </row>
    <row r="34632" spans="23:24" ht="14.25">
      <c r="W34632" s="28"/>
      <c r="X34632" s="28"/>
    </row>
    <row r="34633" spans="23:24" ht="14.25">
      <c r="W34633" s="34"/>
      <c r="X34633" s="34"/>
    </row>
    <row r="34634" spans="23:24" ht="14.25">
      <c r="W34634" s="34"/>
      <c r="X34634" s="34"/>
    </row>
    <row r="34635" spans="23:24" ht="14.25">
      <c r="W34635" s="34"/>
      <c r="X34635" s="34"/>
    </row>
    <row r="34636" spans="23:24" ht="14.25">
      <c r="W34636" s="35"/>
      <c r="X34636" s="35"/>
    </row>
    <row r="34637" spans="23:24" ht="14.25">
      <c r="W34637" s="35"/>
      <c r="X34637" s="35"/>
    </row>
    <row r="34638" spans="23:24" ht="14.25">
      <c r="W34638" s="35"/>
      <c r="X34638" s="35"/>
    </row>
    <row r="34639" spans="23:24" ht="14.25">
      <c r="W34639" s="34"/>
      <c r="X34639" s="34"/>
    </row>
    <row r="34640" spans="23:24" ht="14.25">
      <c r="W34640" s="34"/>
      <c r="X34640" s="34"/>
    </row>
    <row r="34641" spans="23:24" ht="14.25">
      <c r="W34641" s="34"/>
      <c r="X34641" s="34"/>
    </row>
    <row r="34642" spans="23:24" ht="14.25">
      <c r="W34642" s="35"/>
      <c r="X34642" s="35"/>
    </row>
    <row r="34643" spans="23:24" ht="14.25">
      <c r="W34643" s="35"/>
      <c r="X34643" s="35"/>
    </row>
    <row r="34644" spans="23:24" ht="14.25">
      <c r="W34644" s="34"/>
      <c r="X34644" s="34"/>
    </row>
    <row r="34645" spans="23:24" ht="14.25">
      <c r="W34645" s="34"/>
      <c r="X34645" s="34"/>
    </row>
    <row r="34646" spans="23:24" ht="14.25">
      <c r="W34646" s="35"/>
      <c r="X34646" s="35"/>
    </row>
    <row r="34647" spans="23:24" ht="14.25">
      <c r="W34647" s="34"/>
      <c r="X34647" s="34"/>
    </row>
    <row r="34648" spans="23:24" ht="14.25">
      <c r="W34648" s="35"/>
      <c r="X34648" s="35"/>
    </row>
    <row r="34650" spans="23:24" ht="14.25">
      <c r="W34650" s="34"/>
      <c r="X34650" s="34"/>
    </row>
    <row r="34651" spans="23:24" ht="15" thickTop="1">
      <c r="W34651" s="35"/>
      <c r="X34651" s="35"/>
    </row>
    <row r="34652" spans="23:24" ht="15" thickTop="1">
      <c r="W34652" s="43"/>
      <c r="X34652" s="43"/>
    </row>
    <row r="34653" spans="23:24" ht="14.25">
      <c r="W34653" s="28"/>
      <c r="X34653" s="28"/>
    </row>
    <row r="34654" spans="23:24" ht="14.25">
      <c r="W34654" s="28"/>
      <c r="X34654" s="28"/>
    </row>
    <row r="34655" spans="23:24" ht="14.25">
      <c r="W34655" s="29"/>
      <c r="X34655" s="29"/>
    </row>
    <row r="34656" spans="23:24" ht="14.25">
      <c r="W34656" s="31"/>
      <c r="X34656" s="31"/>
    </row>
    <row r="34657" spans="23:24" ht="14.25">
      <c r="W34657" s="29"/>
      <c r="X34657" s="29"/>
    </row>
    <row r="34658" spans="23:24" ht="14.25">
      <c r="W34658" s="31"/>
      <c r="X34658" s="31"/>
    </row>
    <row r="34660" spans="23:24" ht="14.25">
      <c r="W34660" s="29"/>
      <c r="X34660" s="29"/>
    </row>
    <row r="34661" spans="23:24" ht="14.25">
      <c r="W34661" s="34"/>
      <c r="X34661" s="34"/>
    </row>
    <row r="34662" spans="23:24" ht="14.25">
      <c r="W34662" s="28"/>
      <c r="X34662" s="28"/>
    </row>
    <row r="34663" spans="23:24" ht="14.25">
      <c r="W34663" s="34"/>
      <c r="X34663" s="34"/>
    </row>
    <row r="34664" spans="23:24" ht="14.25">
      <c r="W34664" s="34"/>
      <c r="X34664" s="34"/>
    </row>
    <row r="34665" spans="23:24" ht="14.25">
      <c r="W34665" s="34"/>
      <c r="X34665" s="34"/>
    </row>
    <row r="34666" spans="23:24" ht="14.25">
      <c r="W34666" s="35"/>
      <c r="X34666" s="35"/>
    </row>
    <row r="34667" spans="23:24" ht="14.25">
      <c r="W34667" s="35"/>
      <c r="X34667" s="35"/>
    </row>
    <row r="34668" spans="23:24" ht="14.25">
      <c r="W34668" s="35"/>
      <c r="X34668" s="35"/>
    </row>
    <row r="34669" spans="23:24" ht="14.25">
      <c r="W34669" s="34"/>
      <c r="X34669" s="34"/>
    </row>
    <row r="34670" spans="23:24" ht="14.25">
      <c r="W34670" s="34"/>
      <c r="X34670" s="34"/>
    </row>
    <row r="34671" spans="23:24" ht="14.25">
      <c r="W34671" s="34"/>
      <c r="X34671" s="34"/>
    </row>
    <row r="34672" spans="23:24" ht="14.25">
      <c r="W34672" s="35"/>
      <c r="X34672" s="35"/>
    </row>
    <row r="34673" spans="23:24" ht="14.25">
      <c r="W34673" s="35"/>
      <c r="X34673" s="35"/>
    </row>
    <row r="34674" spans="23:24" ht="14.25">
      <c r="W34674" s="34"/>
      <c r="X34674" s="34"/>
    </row>
    <row r="34675" spans="23:24" ht="14.25">
      <c r="W34675" s="34"/>
      <c r="X34675" s="34"/>
    </row>
    <row r="34676" spans="23:24" ht="14.25">
      <c r="W34676" s="35"/>
      <c r="X34676" s="35"/>
    </row>
    <row r="34677" spans="23:24" ht="14.25">
      <c r="W34677" s="34"/>
      <c r="X34677" s="34"/>
    </row>
    <row r="34678" spans="23:24" ht="14.25">
      <c r="W34678" s="35"/>
      <c r="X34678" s="35"/>
    </row>
    <row r="34680" spans="23:24" ht="14.25">
      <c r="W34680" s="34"/>
      <c r="X34680" s="34"/>
    </row>
    <row r="34681" spans="23:24" ht="15" thickTop="1">
      <c r="W34681" s="35"/>
      <c r="X34681" s="35"/>
    </row>
    <row r="34682" spans="23:24" ht="15" thickTop="1">
      <c r="W34682" s="43"/>
      <c r="X34682" s="43"/>
    </row>
    <row r="34683" spans="23:24" ht="14.25">
      <c r="W34683" s="28"/>
      <c r="X34683" s="28"/>
    </row>
    <row r="34684" spans="23:24" ht="14.25">
      <c r="W34684" s="28"/>
      <c r="X34684" s="28"/>
    </row>
    <row r="34685" spans="23:24" ht="14.25">
      <c r="W34685" s="29"/>
      <c r="X34685" s="29"/>
    </row>
    <row r="34686" spans="23:24" ht="14.25">
      <c r="W34686" s="31"/>
      <c r="X34686" s="31"/>
    </row>
    <row r="34687" spans="23:24" ht="14.25">
      <c r="W34687" s="29"/>
      <c r="X34687" s="29"/>
    </row>
    <row r="34688" spans="23:24" ht="14.25">
      <c r="W34688" s="31"/>
      <c r="X34688" s="31"/>
    </row>
    <row r="34690" spans="23:24" ht="14.25">
      <c r="W34690" s="29"/>
      <c r="X34690" s="29"/>
    </row>
    <row r="34691" spans="23:24" ht="14.25">
      <c r="W34691" s="34"/>
      <c r="X34691" s="34"/>
    </row>
    <row r="34692" spans="23:24" ht="14.25">
      <c r="W34692" s="28"/>
      <c r="X34692" s="28"/>
    </row>
    <row r="34693" spans="23:24" ht="14.25">
      <c r="W34693" s="34"/>
      <c r="X34693" s="34"/>
    </row>
    <row r="34694" spans="23:24" ht="14.25">
      <c r="W34694" s="34"/>
      <c r="X34694" s="34"/>
    </row>
    <row r="34695" spans="23:24" ht="14.25">
      <c r="W34695" s="34"/>
      <c r="X34695" s="34"/>
    </row>
    <row r="34696" spans="23:24" ht="14.25">
      <c r="W34696" s="35"/>
      <c r="X34696" s="35"/>
    </row>
    <row r="34697" spans="23:24" ht="14.25">
      <c r="W34697" s="35"/>
      <c r="X34697" s="35"/>
    </row>
    <row r="34698" spans="23:24" ht="14.25">
      <c r="W34698" s="35"/>
      <c r="X34698" s="35"/>
    </row>
    <row r="34699" spans="23:24" ht="14.25">
      <c r="W34699" s="34"/>
      <c r="X34699" s="34"/>
    </row>
    <row r="34700" spans="23:24" ht="14.25">
      <c r="W34700" s="34"/>
      <c r="X34700" s="34"/>
    </row>
    <row r="34701" spans="23:24" ht="14.25">
      <c r="W34701" s="34"/>
      <c r="X34701" s="34"/>
    </row>
    <row r="34702" spans="23:24" ht="14.25">
      <c r="W34702" s="35"/>
      <c r="X34702" s="35"/>
    </row>
    <row r="34703" spans="23:24" ht="14.25">
      <c r="W34703" s="35"/>
      <c r="X34703" s="35"/>
    </row>
    <row r="34704" spans="23:24" ht="14.25">
      <c r="W34704" s="34"/>
      <c r="X34704" s="34"/>
    </row>
    <row r="34705" spans="23:24" ht="14.25">
      <c r="W34705" s="34"/>
      <c r="X34705" s="34"/>
    </row>
    <row r="34706" spans="23:24" ht="14.25">
      <c r="W34706" s="35"/>
      <c r="X34706" s="35"/>
    </row>
    <row r="34707" spans="23:24" ht="14.25">
      <c r="W34707" s="34"/>
      <c r="X34707" s="34"/>
    </row>
    <row r="34708" spans="23:24" ht="14.25">
      <c r="W34708" s="35"/>
      <c r="X34708" s="35"/>
    </row>
    <row r="34710" spans="23:24" ht="14.25">
      <c r="W34710" s="34"/>
      <c r="X34710" s="34"/>
    </row>
    <row r="34711" spans="23:24" ht="15" thickTop="1">
      <c r="W34711" s="35"/>
      <c r="X34711" s="35"/>
    </row>
    <row r="34712" spans="23:24" ht="15" thickTop="1">
      <c r="W34712" s="43"/>
      <c r="X34712" s="43"/>
    </row>
    <row r="34713" spans="23:24" ht="14.25">
      <c r="W34713" s="28"/>
      <c r="X34713" s="28"/>
    </row>
    <row r="34714" spans="23:24" ht="14.25">
      <c r="W34714" s="28"/>
      <c r="X34714" s="28"/>
    </row>
    <row r="34715" spans="23:24" ht="14.25">
      <c r="W34715" s="29"/>
      <c r="X34715" s="29"/>
    </row>
    <row r="34716" spans="23:24" ht="14.25">
      <c r="W34716" s="31"/>
      <c r="X34716" s="31"/>
    </row>
    <row r="34717" spans="23:24" ht="14.25">
      <c r="W34717" s="29"/>
      <c r="X34717" s="29"/>
    </row>
    <row r="34718" spans="23:24" ht="14.25">
      <c r="W34718" s="31"/>
      <c r="X34718" s="31"/>
    </row>
    <row r="34720" spans="23:24" ht="14.25">
      <c r="W34720" s="29"/>
      <c r="X34720" s="29"/>
    </row>
    <row r="34721" spans="23:24" ht="14.25">
      <c r="W34721" s="34"/>
      <c r="X34721" s="34"/>
    </row>
    <row r="34722" spans="23:24" ht="14.25">
      <c r="W34722" s="28"/>
      <c r="X34722" s="28"/>
    </row>
    <row r="34723" spans="23:24" ht="14.25">
      <c r="W34723" s="34"/>
      <c r="X34723" s="34"/>
    </row>
    <row r="34724" spans="23:24" ht="14.25">
      <c r="W34724" s="34"/>
      <c r="X34724" s="34"/>
    </row>
    <row r="34725" spans="23:24" ht="14.25">
      <c r="W34725" s="34"/>
      <c r="X34725" s="34"/>
    </row>
    <row r="34726" spans="23:24" ht="14.25">
      <c r="W34726" s="35"/>
      <c r="X34726" s="35"/>
    </row>
    <row r="34727" spans="23:24" ht="14.25">
      <c r="W34727" s="35"/>
      <c r="X34727" s="35"/>
    </row>
    <row r="34728" spans="23:24" ht="14.25">
      <c r="W34728" s="35"/>
      <c r="X34728" s="35"/>
    </row>
    <row r="34729" spans="23:24" ht="14.25">
      <c r="W34729" s="34"/>
      <c r="X34729" s="34"/>
    </row>
    <row r="34730" spans="23:24" ht="14.25">
      <c r="W34730" s="34"/>
      <c r="X34730" s="34"/>
    </row>
    <row r="34731" spans="23:24" ht="14.25">
      <c r="W34731" s="34"/>
      <c r="X34731" s="34"/>
    </row>
    <row r="34732" spans="23:24" ht="14.25">
      <c r="W34732" s="35"/>
      <c r="X34732" s="35"/>
    </row>
    <row r="34733" spans="23:24" ht="14.25">
      <c r="W34733" s="35"/>
      <c r="X34733" s="35"/>
    </row>
    <row r="34734" spans="23:24" ht="14.25">
      <c r="W34734" s="34"/>
      <c r="X34734" s="34"/>
    </row>
    <row r="34735" spans="23:24" ht="14.25">
      <c r="W34735" s="34"/>
      <c r="X34735" s="34"/>
    </row>
    <row r="34736" spans="23:24" ht="14.25">
      <c r="W34736" s="35"/>
      <c r="X34736" s="35"/>
    </row>
    <row r="34737" spans="23:24" ht="14.25">
      <c r="W34737" s="34"/>
      <c r="X34737" s="34"/>
    </row>
    <row r="34738" spans="23:24" ht="14.25">
      <c r="W34738" s="35"/>
      <c r="X34738" s="35"/>
    </row>
    <row r="34740" spans="23:24" ht="14.25">
      <c r="W34740" s="34"/>
      <c r="X34740" s="34"/>
    </row>
    <row r="34741" spans="23:24" ht="15" thickTop="1">
      <c r="W34741" s="35"/>
      <c r="X34741" s="35"/>
    </row>
    <row r="34742" spans="23:24" ht="15" thickTop="1">
      <c r="W34742" s="43"/>
      <c r="X34742" s="43"/>
    </row>
    <row r="34743" spans="23:24" ht="14.25">
      <c r="W34743" s="28"/>
      <c r="X34743" s="28"/>
    </row>
    <row r="34744" spans="23:24" ht="14.25">
      <c r="W34744" s="28"/>
      <c r="X34744" s="28"/>
    </row>
    <row r="34745" spans="23:24" ht="14.25">
      <c r="W34745" s="29"/>
      <c r="X34745" s="29"/>
    </row>
    <row r="34746" spans="23:24" ht="14.25">
      <c r="W34746" s="31"/>
      <c r="X34746" s="31"/>
    </row>
    <row r="34747" spans="23:24" ht="14.25">
      <c r="W34747" s="29"/>
      <c r="X34747" s="29"/>
    </row>
    <row r="34748" spans="23:24" ht="14.25">
      <c r="W34748" s="31"/>
      <c r="X34748" s="31"/>
    </row>
    <row r="34750" spans="23:24" ht="14.25">
      <c r="W34750" s="29"/>
      <c r="X34750" s="29"/>
    </row>
    <row r="34751" spans="23:24" ht="14.25">
      <c r="W34751" s="34"/>
      <c r="X34751" s="34"/>
    </row>
    <row r="34752" spans="23:24" ht="14.25">
      <c r="W34752" s="28"/>
      <c r="X34752" s="28"/>
    </row>
    <row r="34753" spans="23:24" ht="14.25">
      <c r="W34753" s="34"/>
      <c r="X34753" s="34"/>
    </row>
    <row r="34754" spans="23:24" ht="14.25">
      <c r="W34754" s="34"/>
      <c r="X34754" s="34"/>
    </row>
    <row r="34755" spans="23:24" ht="14.25">
      <c r="W34755" s="34"/>
      <c r="X34755" s="34"/>
    </row>
    <row r="34756" spans="23:24" ht="14.25">
      <c r="W34756" s="35"/>
      <c r="X34756" s="35"/>
    </row>
    <row r="34757" spans="23:24" ht="14.25">
      <c r="W34757" s="35"/>
      <c r="X34757" s="35"/>
    </row>
    <row r="34758" spans="23:24" ht="14.25">
      <c r="W34758" s="35"/>
      <c r="X34758" s="35"/>
    </row>
    <row r="34759" spans="23:24" ht="14.25">
      <c r="W34759" s="34"/>
      <c r="X34759" s="34"/>
    </row>
    <row r="34760" spans="23:24" ht="14.25">
      <c r="W34760" s="34"/>
      <c r="X34760" s="34"/>
    </row>
    <row r="34761" spans="23:24" ht="14.25">
      <c r="W34761" s="34"/>
      <c r="X34761" s="34"/>
    </row>
    <row r="34762" spans="23:24" ht="14.25">
      <c r="W34762" s="35"/>
      <c r="X34762" s="35"/>
    </row>
    <row r="34763" spans="23:24" ht="14.25">
      <c r="W34763" s="35"/>
      <c r="X34763" s="35"/>
    </row>
    <row r="34764" spans="23:24" ht="14.25">
      <c r="W34764" s="34"/>
      <c r="X34764" s="34"/>
    </row>
    <row r="34765" spans="23:24" ht="14.25">
      <c r="W34765" s="34"/>
      <c r="X34765" s="34"/>
    </row>
    <row r="34766" spans="23:24" ht="14.25">
      <c r="W34766" s="35"/>
      <c r="X34766" s="35"/>
    </row>
    <row r="34767" spans="23:24" ht="14.25">
      <c r="W34767" s="34"/>
      <c r="X34767" s="34"/>
    </row>
    <row r="34768" spans="23:24" ht="14.25">
      <c r="W34768" s="35"/>
      <c r="X34768" s="35"/>
    </row>
    <row r="34770" spans="23:24" ht="14.25">
      <c r="W34770" s="34"/>
      <c r="X34770" s="34"/>
    </row>
    <row r="34771" spans="23:24" ht="15" thickTop="1">
      <c r="W34771" s="35"/>
      <c r="X34771" s="35"/>
    </row>
    <row r="34772" spans="23:24" ht="15" thickTop="1">
      <c r="W34772" s="43"/>
      <c r="X34772" s="43"/>
    </row>
    <row r="34773" spans="23:24" ht="14.25">
      <c r="W34773" s="28"/>
      <c r="X34773" s="28"/>
    </row>
    <row r="34774" spans="23:24" ht="14.25">
      <c r="W34774" s="28"/>
      <c r="X34774" s="28"/>
    </row>
    <row r="34775" spans="23:24" ht="14.25">
      <c r="W34775" s="29"/>
      <c r="X34775" s="29"/>
    </row>
    <row r="34776" spans="23:24" ht="14.25">
      <c r="W34776" s="31"/>
      <c r="X34776" s="31"/>
    </row>
    <row r="34777" spans="23:24" ht="14.25">
      <c r="W34777" s="29"/>
      <c r="X34777" s="29"/>
    </row>
    <row r="34778" spans="23:24" ht="14.25">
      <c r="W34778" s="31"/>
      <c r="X34778" s="31"/>
    </row>
    <row r="34780" spans="23:24" ht="14.25">
      <c r="W34780" s="29"/>
      <c r="X34780" s="29"/>
    </row>
    <row r="34781" spans="23:24" ht="14.25">
      <c r="W34781" s="34"/>
      <c r="X34781" s="34"/>
    </row>
    <row r="34782" spans="23:24" ht="14.25">
      <c r="W34782" s="28"/>
      <c r="X34782" s="28"/>
    </row>
    <row r="34783" spans="23:24" ht="14.25">
      <c r="W34783" s="34"/>
      <c r="X34783" s="34"/>
    </row>
    <row r="34784" spans="23:24" ht="14.25">
      <c r="W34784" s="34"/>
      <c r="X34784" s="34"/>
    </row>
    <row r="34785" spans="23:24" ht="14.25">
      <c r="W34785" s="34"/>
      <c r="X34785" s="34"/>
    </row>
    <row r="34786" spans="23:24" ht="14.25">
      <c r="W34786" s="35"/>
      <c r="X34786" s="35"/>
    </row>
    <row r="34787" spans="23:24" ht="14.25">
      <c r="W34787" s="35"/>
      <c r="X34787" s="35"/>
    </row>
    <row r="34788" spans="23:24" ht="14.25">
      <c r="W34788" s="35"/>
      <c r="X34788" s="35"/>
    </row>
    <row r="34789" spans="23:24" ht="14.25">
      <c r="W34789" s="34"/>
      <c r="X34789" s="34"/>
    </row>
    <row r="34790" spans="23:24" ht="14.25">
      <c r="W34790" s="34"/>
      <c r="X34790" s="34"/>
    </row>
    <row r="34791" spans="23:24" ht="14.25">
      <c r="W34791" s="34"/>
      <c r="X34791" s="34"/>
    </row>
    <row r="34792" spans="23:24" ht="14.25">
      <c r="W34792" s="35"/>
      <c r="X34792" s="35"/>
    </row>
    <row r="34793" spans="23:24" ht="14.25">
      <c r="W34793" s="35"/>
      <c r="X34793" s="35"/>
    </row>
    <row r="34794" spans="23:24" ht="14.25">
      <c r="W34794" s="34"/>
      <c r="X34794" s="34"/>
    </row>
    <row r="34795" spans="23:24" ht="14.25">
      <c r="W34795" s="34"/>
      <c r="X34795" s="34"/>
    </row>
    <row r="34796" spans="23:24" ht="14.25">
      <c r="W34796" s="35"/>
      <c r="X34796" s="35"/>
    </row>
    <row r="34797" spans="23:24" ht="14.25">
      <c r="W34797" s="34"/>
      <c r="X34797" s="34"/>
    </row>
    <row r="34798" spans="23:24" ht="14.25">
      <c r="W34798" s="35"/>
      <c r="X34798" s="35"/>
    </row>
    <row r="34800" spans="23:24" ht="14.25">
      <c r="W34800" s="34"/>
      <c r="X34800" s="34"/>
    </row>
    <row r="34801" spans="23:24" ht="15" thickTop="1">
      <c r="W34801" s="35"/>
      <c r="X34801" s="35"/>
    </row>
    <row r="34802" spans="23:24" ht="15" thickTop="1">
      <c r="W34802" s="43"/>
      <c r="X34802" s="43"/>
    </row>
    <row r="34803" spans="23:24" ht="14.25">
      <c r="W34803" s="28"/>
      <c r="X34803" s="28"/>
    </row>
    <row r="34804" spans="23:24" ht="14.25">
      <c r="W34804" s="28"/>
      <c r="X34804" s="28"/>
    </row>
    <row r="34805" spans="23:24" ht="14.25">
      <c r="W34805" s="29"/>
      <c r="X34805" s="29"/>
    </row>
    <row r="34806" spans="23:24" ht="14.25">
      <c r="W34806" s="31"/>
      <c r="X34806" s="31"/>
    </row>
    <row r="34807" spans="23:24" ht="14.25">
      <c r="W34807" s="29"/>
      <c r="X34807" s="29"/>
    </row>
    <row r="34808" spans="23:24" ht="14.25">
      <c r="W34808" s="31"/>
      <c r="X34808" s="31"/>
    </row>
    <row r="34810" spans="23:24" ht="14.25">
      <c r="W34810" s="29"/>
      <c r="X34810" s="29"/>
    </row>
    <row r="34811" spans="23:24" ht="14.25">
      <c r="W34811" s="34"/>
      <c r="X34811" s="34"/>
    </row>
    <row r="34812" spans="23:24" ht="14.25">
      <c r="W34812" s="28"/>
      <c r="X34812" s="28"/>
    </row>
    <row r="34813" spans="23:24" ht="14.25">
      <c r="W34813" s="34"/>
      <c r="X34813" s="34"/>
    </row>
    <row r="34814" spans="23:24" ht="14.25">
      <c r="W34814" s="34"/>
      <c r="X34814" s="34"/>
    </row>
    <row r="34815" spans="23:24" ht="14.25">
      <c r="W34815" s="34"/>
      <c r="X34815" s="34"/>
    </row>
    <row r="34816" spans="23:24" ht="14.25">
      <c r="W34816" s="35"/>
      <c r="X34816" s="35"/>
    </row>
    <row r="34817" spans="23:24" ht="14.25">
      <c r="W34817" s="35"/>
      <c r="X34817" s="35"/>
    </row>
    <row r="34818" spans="23:24" ht="14.25">
      <c r="W34818" s="35"/>
      <c r="X34818" s="35"/>
    </row>
    <row r="34819" spans="23:24" ht="14.25">
      <c r="W34819" s="34"/>
      <c r="X34819" s="34"/>
    </row>
    <row r="34820" spans="23:24" ht="14.25">
      <c r="W34820" s="34"/>
      <c r="X34820" s="34"/>
    </row>
    <row r="34821" spans="23:24" ht="14.25">
      <c r="W34821" s="34"/>
      <c r="X34821" s="34"/>
    </row>
    <row r="34822" spans="23:24" ht="14.25">
      <c r="W34822" s="35"/>
      <c r="X34822" s="35"/>
    </row>
    <row r="34823" spans="23:24" ht="14.25">
      <c r="W34823" s="35"/>
      <c r="X34823" s="35"/>
    </row>
    <row r="34824" spans="23:24" ht="14.25">
      <c r="W34824" s="34"/>
      <c r="X34824" s="34"/>
    </row>
    <row r="34825" spans="23:24" ht="14.25">
      <c r="W34825" s="34"/>
      <c r="X34825" s="34"/>
    </row>
    <row r="34826" spans="23:24" ht="14.25">
      <c r="W34826" s="35"/>
      <c r="X34826" s="35"/>
    </row>
    <row r="34827" spans="23:24" ht="14.25">
      <c r="W34827" s="34"/>
      <c r="X34827" s="34"/>
    </row>
    <row r="34828" spans="23:24" ht="14.25">
      <c r="W34828" s="35"/>
      <c r="X34828" s="35"/>
    </row>
    <row r="34830" spans="23:24" ht="14.25">
      <c r="W34830" s="34"/>
      <c r="X34830" s="34"/>
    </row>
    <row r="34831" spans="23:24" ht="15" thickTop="1">
      <c r="W34831" s="35"/>
      <c r="X34831" s="35"/>
    </row>
    <row r="34832" spans="23:24" ht="15" thickTop="1">
      <c r="W34832" s="43"/>
      <c r="X34832" s="43"/>
    </row>
    <row r="34833" spans="23:24" ht="14.25">
      <c r="W34833" s="28"/>
      <c r="X34833" s="28"/>
    </row>
    <row r="34834" spans="23:24" ht="14.25">
      <c r="W34834" s="28"/>
      <c r="X34834" s="28"/>
    </row>
    <row r="34835" spans="23:24" ht="14.25">
      <c r="W34835" s="29"/>
      <c r="X34835" s="29"/>
    </row>
    <row r="34836" spans="23:24" ht="14.25">
      <c r="W34836" s="31"/>
      <c r="X34836" s="31"/>
    </row>
    <row r="34837" spans="23:24" ht="14.25">
      <c r="W34837" s="29"/>
      <c r="X34837" s="29"/>
    </row>
    <row r="34838" spans="23:24" ht="14.25">
      <c r="W34838" s="31"/>
      <c r="X34838" s="31"/>
    </row>
    <row r="34840" spans="23:24" ht="14.25">
      <c r="W34840" s="29"/>
      <c r="X34840" s="29"/>
    </row>
    <row r="34841" spans="23:24" ht="14.25">
      <c r="W34841" s="34"/>
      <c r="X34841" s="34"/>
    </row>
    <row r="34842" spans="23:24" ht="14.25">
      <c r="W34842" s="28"/>
      <c r="X34842" s="28"/>
    </row>
    <row r="34843" spans="23:24" ht="14.25">
      <c r="W34843" s="34"/>
      <c r="X34843" s="34"/>
    </row>
    <row r="34844" spans="23:24" ht="14.25">
      <c r="W34844" s="34"/>
      <c r="X34844" s="34"/>
    </row>
    <row r="34845" spans="23:24" ht="14.25">
      <c r="W34845" s="34"/>
      <c r="X34845" s="34"/>
    </row>
    <row r="34846" spans="23:24" ht="14.25">
      <c r="W34846" s="35"/>
      <c r="X34846" s="35"/>
    </row>
    <row r="34847" spans="23:24" ht="14.25">
      <c r="W34847" s="35"/>
      <c r="X34847" s="35"/>
    </row>
    <row r="34848" spans="23:24" ht="14.25">
      <c r="W34848" s="35"/>
      <c r="X34848" s="35"/>
    </row>
    <row r="34849" spans="23:24" ht="14.25">
      <c r="W34849" s="34"/>
      <c r="X34849" s="34"/>
    </row>
    <row r="34850" spans="23:24" ht="14.25">
      <c r="W34850" s="34"/>
      <c r="X34850" s="34"/>
    </row>
    <row r="34851" spans="23:24" ht="14.25">
      <c r="W34851" s="34"/>
      <c r="X34851" s="34"/>
    </row>
    <row r="34852" spans="23:24" ht="14.25">
      <c r="W34852" s="35"/>
      <c r="X34852" s="35"/>
    </row>
    <row r="34853" spans="23:24" ht="14.25">
      <c r="W34853" s="35"/>
      <c r="X34853" s="35"/>
    </row>
    <row r="34854" spans="23:24" ht="14.25">
      <c r="W34854" s="34"/>
      <c r="X34854" s="34"/>
    </row>
    <row r="34855" spans="23:24" ht="14.25">
      <c r="W34855" s="34"/>
      <c r="X34855" s="34"/>
    </row>
    <row r="34856" spans="23:24" ht="14.25">
      <c r="W34856" s="35"/>
      <c r="X34856" s="35"/>
    </row>
    <row r="34857" spans="23:24" ht="14.25">
      <c r="W34857" s="34"/>
      <c r="X34857" s="34"/>
    </row>
    <row r="34858" spans="23:24" ht="14.25">
      <c r="W34858" s="35"/>
      <c r="X34858" s="35"/>
    </row>
    <row r="34860" spans="23:24" ht="14.25">
      <c r="W34860" s="34"/>
      <c r="X34860" s="34"/>
    </row>
    <row r="34861" spans="23:24" ht="15" thickTop="1">
      <c r="W34861" s="35"/>
      <c r="X34861" s="35"/>
    </row>
    <row r="34862" spans="23:24" ht="15" thickTop="1">
      <c r="W34862" s="43"/>
      <c r="X34862" s="43"/>
    </row>
    <row r="34863" spans="23:24" ht="14.25">
      <c r="W34863" s="28"/>
      <c r="X34863" s="28"/>
    </row>
    <row r="34864" spans="23:24" ht="14.25">
      <c r="W34864" s="28"/>
      <c r="X34864" s="28"/>
    </row>
    <row r="34865" spans="23:24" ht="14.25">
      <c r="W34865" s="29"/>
      <c r="X34865" s="29"/>
    </row>
    <row r="34866" spans="23:24" ht="14.25">
      <c r="W34866" s="31"/>
      <c r="X34866" s="31"/>
    </row>
    <row r="34867" spans="23:24" ht="14.25">
      <c r="W34867" s="29"/>
      <c r="X34867" s="29"/>
    </row>
    <row r="34868" spans="23:24" ht="14.25">
      <c r="W34868" s="31"/>
      <c r="X34868" s="31"/>
    </row>
    <row r="34870" spans="23:24" ht="14.25">
      <c r="W34870" s="29"/>
      <c r="X34870" s="29"/>
    </row>
    <row r="34871" spans="23:24" ht="14.25">
      <c r="W34871" s="34"/>
      <c r="X34871" s="34"/>
    </row>
    <row r="34872" spans="23:24" ht="14.25">
      <c r="W34872" s="28"/>
      <c r="X34872" s="28"/>
    </row>
    <row r="34873" spans="23:24" ht="14.25">
      <c r="W34873" s="34"/>
      <c r="X34873" s="34"/>
    </row>
    <row r="34874" spans="23:24" ht="14.25">
      <c r="W34874" s="34"/>
      <c r="X34874" s="34"/>
    </row>
    <row r="34875" spans="23:24" ht="14.25">
      <c r="W34875" s="34"/>
      <c r="X34875" s="34"/>
    </row>
    <row r="34876" spans="23:24" ht="14.25">
      <c r="W34876" s="35"/>
      <c r="X34876" s="35"/>
    </row>
    <row r="34877" spans="23:24" ht="14.25">
      <c r="W34877" s="35"/>
      <c r="X34877" s="35"/>
    </row>
    <row r="34878" spans="23:24" ht="14.25">
      <c r="W34878" s="35"/>
      <c r="X34878" s="35"/>
    </row>
    <row r="34879" spans="23:24" ht="14.25">
      <c r="W34879" s="34"/>
      <c r="X34879" s="34"/>
    </row>
    <row r="34880" spans="23:24" ht="14.25">
      <c r="W34880" s="34"/>
      <c r="X34880" s="34"/>
    </row>
    <row r="34881" spans="23:24" ht="14.25">
      <c r="W34881" s="34"/>
      <c r="X34881" s="34"/>
    </row>
    <row r="34882" spans="23:24" ht="14.25">
      <c r="W34882" s="35"/>
      <c r="X34882" s="35"/>
    </row>
    <row r="34883" spans="23:24" ht="14.25">
      <c r="W34883" s="35"/>
      <c r="X34883" s="35"/>
    </row>
    <row r="34884" spans="23:24" ht="14.25">
      <c r="W34884" s="34"/>
      <c r="X34884" s="34"/>
    </row>
    <row r="34885" spans="23:24" ht="14.25">
      <c r="W34885" s="34"/>
      <c r="X34885" s="34"/>
    </row>
    <row r="34886" spans="23:24" ht="14.25">
      <c r="W34886" s="35"/>
      <c r="X34886" s="35"/>
    </row>
    <row r="34887" spans="23:24" ht="14.25">
      <c r="W34887" s="34"/>
      <c r="X34887" s="34"/>
    </row>
    <row r="34888" spans="23:24" ht="14.25">
      <c r="W34888" s="35"/>
      <c r="X34888" s="35"/>
    </row>
    <row r="34890" spans="23:24" ht="14.25">
      <c r="W34890" s="34"/>
      <c r="X34890" s="34"/>
    </row>
    <row r="34891" spans="23:24" ht="15" thickTop="1">
      <c r="W34891" s="35"/>
      <c r="X34891" s="35"/>
    </row>
    <row r="34892" spans="23:24" ht="15" thickTop="1">
      <c r="W34892" s="43"/>
      <c r="X34892" s="43"/>
    </row>
    <row r="34893" spans="23:24" ht="14.25">
      <c r="W34893" s="28"/>
      <c r="X34893" s="28"/>
    </row>
    <row r="34894" spans="23:24" ht="14.25">
      <c r="W34894" s="28"/>
      <c r="X34894" s="28"/>
    </row>
    <row r="34895" spans="23:24" ht="14.25">
      <c r="W34895" s="29"/>
      <c r="X34895" s="29"/>
    </row>
    <row r="34896" spans="23:24" ht="14.25">
      <c r="W34896" s="31"/>
      <c r="X34896" s="31"/>
    </row>
    <row r="34897" spans="23:24" ht="14.25">
      <c r="W34897" s="29"/>
      <c r="X34897" s="29"/>
    </row>
    <row r="34898" spans="23:24" ht="14.25">
      <c r="W34898" s="31"/>
      <c r="X34898" s="31"/>
    </row>
    <row r="34900" spans="23:24" ht="14.25">
      <c r="W34900" s="29"/>
      <c r="X34900" s="29"/>
    </row>
    <row r="34901" spans="23:24" ht="14.25">
      <c r="W34901" s="34"/>
      <c r="X34901" s="34"/>
    </row>
    <row r="34902" spans="23:24" ht="14.25">
      <c r="W34902" s="28"/>
      <c r="X34902" s="28"/>
    </row>
    <row r="34903" spans="23:24" ht="14.25">
      <c r="W34903" s="34"/>
      <c r="X34903" s="34"/>
    </row>
    <row r="34904" spans="23:24" ht="14.25">
      <c r="W34904" s="34"/>
      <c r="X34904" s="34"/>
    </row>
    <row r="34905" spans="23:24" ht="14.25">
      <c r="W34905" s="34"/>
      <c r="X34905" s="34"/>
    </row>
    <row r="34906" spans="23:24" ht="14.25">
      <c r="W34906" s="35"/>
      <c r="X34906" s="35"/>
    </row>
    <row r="34907" spans="23:24" ht="14.25">
      <c r="W34907" s="35"/>
      <c r="X34907" s="35"/>
    </row>
    <row r="34908" spans="23:24" ht="14.25">
      <c r="W34908" s="35"/>
      <c r="X34908" s="35"/>
    </row>
    <row r="34909" spans="23:24" ht="14.25">
      <c r="W34909" s="34"/>
      <c r="X34909" s="34"/>
    </row>
    <row r="34910" spans="23:24" ht="14.25">
      <c r="W34910" s="34"/>
      <c r="X34910" s="34"/>
    </row>
    <row r="34911" spans="23:24" ht="14.25">
      <c r="W34911" s="34"/>
      <c r="X34911" s="34"/>
    </row>
    <row r="34912" spans="23:24" ht="14.25">
      <c r="W34912" s="35"/>
      <c r="X34912" s="35"/>
    </row>
    <row r="34913" spans="23:24" ht="14.25">
      <c r="W34913" s="35"/>
      <c r="X34913" s="35"/>
    </row>
    <row r="34914" spans="23:24" ht="14.25">
      <c r="W34914" s="34"/>
      <c r="X34914" s="34"/>
    </row>
    <row r="34915" spans="23:24" ht="14.25">
      <c r="W34915" s="34"/>
      <c r="X34915" s="34"/>
    </row>
    <row r="34916" spans="23:24" ht="14.25">
      <c r="W34916" s="35"/>
      <c r="X34916" s="35"/>
    </row>
    <row r="34917" spans="23:24" ht="14.25">
      <c r="W34917" s="34"/>
      <c r="X34917" s="34"/>
    </row>
    <row r="34918" spans="23:24" ht="14.25">
      <c r="W34918" s="35"/>
      <c r="X34918" s="35"/>
    </row>
    <row r="34920" spans="23:24" ht="14.25">
      <c r="W34920" s="34"/>
      <c r="X34920" s="34"/>
    </row>
    <row r="34921" spans="23:24" ht="15" thickTop="1">
      <c r="W34921" s="35"/>
      <c r="X34921" s="35"/>
    </row>
    <row r="34922" spans="23:24" ht="15" thickTop="1">
      <c r="W34922" s="43"/>
      <c r="X34922" s="43"/>
    </row>
    <row r="34923" spans="23:24" ht="14.25">
      <c r="W34923" s="28"/>
      <c r="X34923" s="28"/>
    </row>
    <row r="34924" spans="23:24" ht="14.25">
      <c r="W34924" s="28"/>
      <c r="X34924" s="28"/>
    </row>
    <row r="34925" spans="23:24" ht="14.25">
      <c r="W34925" s="29"/>
      <c r="X34925" s="29"/>
    </row>
    <row r="34926" spans="23:24" ht="14.25">
      <c r="W34926" s="31"/>
      <c r="X34926" s="31"/>
    </row>
    <row r="34927" spans="23:24" ht="14.25">
      <c r="W34927" s="29"/>
      <c r="X34927" s="29"/>
    </row>
    <row r="34928" spans="23:24" ht="14.25">
      <c r="W34928" s="31"/>
      <c r="X34928" s="31"/>
    </row>
    <row r="34930" spans="23:24" ht="14.25">
      <c r="W34930" s="29"/>
      <c r="X34930" s="29"/>
    </row>
    <row r="34931" spans="23:24" ht="14.25">
      <c r="W34931" s="34"/>
      <c r="X34931" s="34"/>
    </row>
    <row r="34932" spans="23:24" ht="14.25">
      <c r="W34932" s="28"/>
      <c r="X34932" s="28"/>
    </row>
    <row r="34933" spans="23:24" ht="14.25">
      <c r="W34933" s="34"/>
      <c r="X34933" s="34"/>
    </row>
    <row r="34934" spans="23:24" ht="14.25">
      <c r="W34934" s="34"/>
      <c r="X34934" s="34"/>
    </row>
    <row r="34935" spans="23:24" ht="14.25">
      <c r="W34935" s="34"/>
      <c r="X34935" s="34"/>
    </row>
    <row r="34936" spans="23:24" ht="14.25">
      <c r="W34936" s="35"/>
      <c r="X34936" s="35"/>
    </row>
    <row r="34937" spans="23:24" ht="14.25">
      <c r="W34937" s="35"/>
      <c r="X34937" s="35"/>
    </row>
    <row r="34938" spans="23:24" ht="14.25">
      <c r="W34938" s="35"/>
      <c r="X34938" s="35"/>
    </row>
    <row r="34939" spans="23:24" ht="14.25">
      <c r="W34939" s="34"/>
      <c r="X34939" s="34"/>
    </row>
    <row r="34940" spans="23:24" ht="14.25">
      <c r="W34940" s="34"/>
      <c r="X34940" s="34"/>
    </row>
    <row r="34941" spans="23:24" ht="14.25">
      <c r="W34941" s="34"/>
      <c r="X34941" s="34"/>
    </row>
    <row r="34942" spans="23:24" ht="14.25">
      <c r="W34942" s="35"/>
      <c r="X34942" s="35"/>
    </row>
    <row r="34943" spans="23:24" ht="14.25">
      <c r="W34943" s="35"/>
      <c r="X34943" s="35"/>
    </row>
    <row r="34944" spans="23:24" ht="14.25">
      <c r="W34944" s="34"/>
      <c r="X34944" s="34"/>
    </row>
    <row r="34945" spans="23:24" ht="14.25">
      <c r="W34945" s="34"/>
      <c r="X34945" s="34"/>
    </row>
    <row r="34946" spans="23:24" ht="14.25">
      <c r="W34946" s="35"/>
      <c r="X34946" s="35"/>
    </row>
    <row r="34947" spans="23:24" ht="14.25">
      <c r="W34947" s="34"/>
      <c r="X34947" s="34"/>
    </row>
    <row r="34948" spans="23:24" ht="14.25">
      <c r="W34948" s="35"/>
      <c r="X34948" s="35"/>
    </row>
    <row r="34950" spans="23:24" ht="14.25">
      <c r="W34950" s="34"/>
      <c r="X34950" s="34"/>
    </row>
    <row r="34951" spans="23:24" ht="15" thickTop="1">
      <c r="W34951" s="35"/>
      <c r="X34951" s="35"/>
    </row>
    <row r="34952" spans="23:24" ht="15" thickTop="1">
      <c r="W34952" s="43"/>
      <c r="X34952" s="43"/>
    </row>
    <row r="34953" spans="23:24" ht="14.25">
      <c r="W34953" s="28"/>
      <c r="X34953" s="28"/>
    </row>
    <row r="34954" spans="23:24" ht="14.25">
      <c r="W34954" s="28"/>
      <c r="X34954" s="28"/>
    </row>
    <row r="34955" spans="23:24" ht="14.25">
      <c r="W34955" s="29"/>
      <c r="X34955" s="29"/>
    </row>
    <row r="34956" spans="23:24" ht="14.25">
      <c r="W34956" s="31"/>
      <c r="X34956" s="31"/>
    </row>
    <row r="34957" spans="23:24" ht="14.25">
      <c r="W34957" s="29"/>
      <c r="X34957" s="29"/>
    </row>
    <row r="34958" spans="23:24" ht="14.25">
      <c r="W34958" s="31"/>
      <c r="X34958" s="31"/>
    </row>
    <row r="34960" spans="23:24" ht="14.25">
      <c r="W34960" s="29"/>
      <c r="X34960" s="29"/>
    </row>
    <row r="34961" spans="23:24" ht="14.25">
      <c r="W34961" s="34"/>
      <c r="X34961" s="34"/>
    </row>
    <row r="34962" spans="23:24" ht="14.25">
      <c r="W34962" s="28"/>
      <c r="X34962" s="28"/>
    </row>
    <row r="34963" spans="23:24" ht="14.25">
      <c r="W34963" s="34"/>
      <c r="X34963" s="34"/>
    </row>
    <row r="34964" spans="23:24" ht="14.25">
      <c r="W34964" s="34"/>
      <c r="X34964" s="34"/>
    </row>
    <row r="34965" spans="23:24" ht="14.25">
      <c r="W34965" s="34"/>
      <c r="X34965" s="34"/>
    </row>
    <row r="34966" spans="23:24" ht="14.25">
      <c r="W34966" s="35"/>
      <c r="X34966" s="35"/>
    </row>
    <row r="34967" spans="23:24" ht="14.25">
      <c r="W34967" s="35"/>
      <c r="X34967" s="35"/>
    </row>
    <row r="34968" spans="23:24" ht="14.25">
      <c r="W34968" s="35"/>
      <c r="X34968" s="35"/>
    </row>
    <row r="34969" spans="23:24" ht="14.25">
      <c r="W34969" s="34"/>
      <c r="X34969" s="34"/>
    </row>
    <row r="34970" spans="23:24" ht="14.25">
      <c r="W34970" s="34"/>
      <c r="X34970" s="34"/>
    </row>
    <row r="34971" spans="23:24" ht="14.25">
      <c r="W34971" s="34"/>
      <c r="X34971" s="34"/>
    </row>
    <row r="34972" spans="23:24" ht="14.25">
      <c r="W34972" s="35"/>
      <c r="X34972" s="35"/>
    </row>
    <row r="34973" spans="23:24" ht="14.25">
      <c r="W34973" s="35"/>
      <c r="X34973" s="35"/>
    </row>
    <row r="34974" spans="23:24" ht="14.25">
      <c r="W34974" s="34"/>
      <c r="X34974" s="34"/>
    </row>
    <row r="34975" spans="23:24" ht="14.25">
      <c r="W34975" s="34"/>
      <c r="X34975" s="34"/>
    </row>
    <row r="34976" spans="23:24" ht="14.25">
      <c r="W34976" s="35"/>
      <c r="X34976" s="35"/>
    </row>
    <row r="34977" spans="23:24" ht="14.25">
      <c r="W34977" s="34"/>
      <c r="X34977" s="34"/>
    </row>
    <row r="34978" spans="23:24" ht="14.25">
      <c r="W34978" s="35"/>
      <c r="X34978" s="35"/>
    </row>
    <row r="34980" spans="23:24" ht="14.25">
      <c r="W34980" s="34"/>
      <c r="X34980" s="34"/>
    </row>
    <row r="34981" spans="23:24" ht="15" thickTop="1">
      <c r="W34981" s="35"/>
      <c r="X34981" s="35"/>
    </row>
    <row r="34982" spans="23:24" ht="15" thickTop="1">
      <c r="W34982" s="43"/>
      <c r="X34982" s="43"/>
    </row>
    <row r="34983" spans="23:24" ht="14.25">
      <c r="W34983" s="28"/>
      <c r="X34983" s="28"/>
    </row>
    <row r="34984" spans="23:24" ht="14.25">
      <c r="W34984" s="28"/>
      <c r="X34984" s="28"/>
    </row>
    <row r="34985" spans="23:24" ht="14.25">
      <c r="W34985" s="29"/>
      <c r="X34985" s="29"/>
    </row>
    <row r="34986" spans="23:24" ht="14.25">
      <c r="W34986" s="31"/>
      <c r="X34986" s="31"/>
    </row>
    <row r="34987" spans="23:24" ht="14.25">
      <c r="W34987" s="29"/>
      <c r="X34987" s="29"/>
    </row>
    <row r="34988" spans="23:24" ht="14.25">
      <c r="W34988" s="31"/>
      <c r="X34988" s="31"/>
    </row>
    <row r="34990" spans="23:24" ht="14.25">
      <c r="W34990" s="29"/>
      <c r="X34990" s="29"/>
    </row>
    <row r="34991" spans="23:24" ht="14.25">
      <c r="W34991" s="34"/>
      <c r="X34991" s="34"/>
    </row>
    <row r="34992" spans="23:24" ht="14.25">
      <c r="W34992" s="28"/>
      <c r="X34992" s="28"/>
    </row>
    <row r="34993" spans="23:24" ht="14.25">
      <c r="W34993" s="34"/>
      <c r="X34993" s="34"/>
    </row>
    <row r="34994" spans="23:24" ht="14.25">
      <c r="W34994" s="34"/>
      <c r="X34994" s="34"/>
    </row>
    <row r="34995" spans="23:24" ht="14.25">
      <c r="W34995" s="34"/>
      <c r="X34995" s="34"/>
    </row>
    <row r="34996" spans="23:24" ht="14.25">
      <c r="W34996" s="35"/>
      <c r="X34996" s="35"/>
    </row>
    <row r="34997" spans="23:24" ht="14.25">
      <c r="W34997" s="35"/>
      <c r="X34997" s="35"/>
    </row>
    <row r="34998" spans="23:24" ht="14.25">
      <c r="W34998" s="35"/>
      <c r="X34998" s="35"/>
    </row>
    <row r="34999" spans="23:24" ht="14.25">
      <c r="W34999" s="34"/>
      <c r="X34999" s="34"/>
    </row>
    <row r="35000" spans="23:24" ht="14.25">
      <c r="W35000" s="34"/>
      <c r="X35000" s="34"/>
    </row>
    <row r="35001" spans="23:24" ht="14.25">
      <c r="W35001" s="34"/>
      <c r="X35001" s="34"/>
    </row>
    <row r="35002" spans="23:24" ht="14.25">
      <c r="W35002" s="35"/>
      <c r="X35002" s="35"/>
    </row>
    <row r="35003" spans="23:24" ht="14.25">
      <c r="W35003" s="35"/>
      <c r="X35003" s="35"/>
    </row>
    <row r="35004" spans="23:24" ht="14.25">
      <c r="W35004" s="34"/>
      <c r="X35004" s="34"/>
    </row>
    <row r="35005" spans="23:24" ht="14.25">
      <c r="W35005" s="34"/>
      <c r="X35005" s="34"/>
    </row>
    <row r="35006" spans="23:24" ht="14.25">
      <c r="W35006" s="35"/>
      <c r="X35006" s="35"/>
    </row>
    <row r="35007" spans="23:24" ht="14.25">
      <c r="W35007" s="34"/>
      <c r="X35007" s="34"/>
    </row>
    <row r="35008" spans="23:24" ht="14.25">
      <c r="W35008" s="35"/>
      <c r="X35008" s="35"/>
    </row>
    <row r="35010" spans="23:24" ht="14.25">
      <c r="W35010" s="34"/>
      <c r="X35010" s="34"/>
    </row>
    <row r="35011" spans="23:24" ht="15" thickTop="1">
      <c r="W35011" s="35"/>
      <c r="X35011" s="35"/>
    </row>
    <row r="35012" spans="23:24" ht="15" thickTop="1">
      <c r="W35012" s="43"/>
      <c r="X35012" s="43"/>
    </row>
    <row r="35013" spans="23:24" ht="14.25">
      <c r="W35013" s="28"/>
      <c r="X35013" s="28"/>
    </row>
    <row r="35014" spans="23:24" ht="14.25">
      <c r="W35014" s="28"/>
      <c r="X35014" s="28"/>
    </row>
    <row r="35015" spans="23:24" ht="14.25">
      <c r="W35015" s="29"/>
      <c r="X35015" s="29"/>
    </row>
    <row r="35016" spans="23:24" ht="14.25">
      <c r="W35016" s="31"/>
      <c r="X35016" s="31"/>
    </row>
    <row r="35017" spans="23:24" ht="14.25">
      <c r="W35017" s="29"/>
      <c r="X35017" s="29"/>
    </row>
    <row r="35018" spans="23:24" ht="14.25">
      <c r="W35018" s="31"/>
      <c r="X35018" s="31"/>
    </row>
    <row r="35020" spans="23:24" ht="14.25">
      <c r="W35020" s="29"/>
      <c r="X35020" s="29"/>
    </row>
    <row r="35021" spans="23:24" ht="14.25">
      <c r="W35021" s="34"/>
      <c r="X35021" s="34"/>
    </row>
    <row r="35022" spans="23:24" ht="14.25">
      <c r="W35022" s="28"/>
      <c r="X35022" s="28"/>
    </row>
    <row r="35023" spans="23:24" ht="14.25">
      <c r="W35023" s="34"/>
      <c r="X35023" s="34"/>
    </row>
    <row r="35024" spans="23:24" ht="14.25">
      <c r="W35024" s="34"/>
      <c r="X35024" s="34"/>
    </row>
    <row r="35025" spans="23:24" ht="14.25">
      <c r="W35025" s="34"/>
      <c r="X35025" s="34"/>
    </row>
    <row r="35026" spans="23:24" ht="14.25">
      <c r="W35026" s="35"/>
      <c r="X35026" s="35"/>
    </row>
    <row r="35027" spans="23:24" ht="14.25">
      <c r="W35027" s="35"/>
      <c r="X35027" s="35"/>
    </row>
    <row r="35028" spans="23:24" ht="14.25">
      <c r="W35028" s="35"/>
      <c r="X35028" s="35"/>
    </row>
    <row r="35029" spans="23:24" ht="14.25">
      <c r="W35029" s="34"/>
      <c r="X35029" s="34"/>
    </row>
    <row r="35030" spans="23:24" ht="14.25">
      <c r="W35030" s="34"/>
      <c r="X35030" s="34"/>
    </row>
    <row r="35031" spans="23:24" ht="14.25">
      <c r="W35031" s="34"/>
      <c r="X35031" s="34"/>
    </row>
    <row r="35032" spans="23:24" ht="14.25">
      <c r="W35032" s="35"/>
      <c r="X35032" s="35"/>
    </row>
    <row r="35033" spans="23:24" ht="14.25">
      <c r="W35033" s="35"/>
      <c r="X35033" s="35"/>
    </row>
    <row r="35034" spans="23:24" ht="14.25">
      <c r="W35034" s="34"/>
      <c r="X35034" s="34"/>
    </row>
    <row r="35035" spans="23:24" ht="14.25">
      <c r="W35035" s="34"/>
      <c r="X35035" s="34"/>
    </row>
    <row r="35036" spans="23:24" ht="14.25">
      <c r="W35036" s="35"/>
      <c r="X35036" s="35"/>
    </row>
    <row r="35037" spans="23:24" ht="14.25">
      <c r="W35037" s="34"/>
      <c r="X35037" s="34"/>
    </row>
    <row r="35038" spans="23:24" ht="14.25">
      <c r="W35038" s="35"/>
      <c r="X35038" s="35"/>
    </row>
    <row r="35040" spans="23:24" ht="14.25">
      <c r="W35040" s="34"/>
      <c r="X35040" s="34"/>
    </row>
    <row r="35041" spans="23:24" ht="15" thickTop="1">
      <c r="W35041" s="35"/>
      <c r="X35041" s="35"/>
    </row>
    <row r="35042" spans="23:24" ht="15" thickTop="1">
      <c r="W35042" s="43"/>
      <c r="X35042" s="43"/>
    </row>
    <row r="35043" spans="23:24" ht="14.25">
      <c r="W35043" s="28"/>
      <c r="X35043" s="28"/>
    </row>
    <row r="35044" spans="23:24" ht="14.25">
      <c r="W35044" s="28"/>
      <c r="X35044" s="28"/>
    </row>
    <row r="35045" spans="23:24" ht="14.25">
      <c r="W35045" s="29"/>
      <c r="X35045" s="29"/>
    </row>
    <row r="35046" spans="23:24" ht="14.25">
      <c r="W35046" s="31"/>
      <c r="X35046" s="31"/>
    </row>
    <row r="35047" spans="23:24" ht="14.25">
      <c r="W35047" s="29"/>
      <c r="X35047" s="29"/>
    </row>
    <row r="35048" spans="23:24" ht="14.25">
      <c r="W35048" s="31"/>
      <c r="X35048" s="31"/>
    </row>
    <row r="35050" spans="23:24" ht="14.25">
      <c r="W35050" s="29"/>
      <c r="X35050" s="29"/>
    </row>
    <row r="35051" spans="23:24" ht="14.25">
      <c r="W35051" s="34"/>
      <c r="X35051" s="34"/>
    </row>
    <row r="35052" spans="23:24" ht="14.25">
      <c r="W35052" s="28"/>
      <c r="X35052" s="28"/>
    </row>
    <row r="35053" spans="23:24" ht="14.25">
      <c r="W35053" s="34"/>
      <c r="X35053" s="34"/>
    </row>
    <row r="35054" spans="23:24" ht="14.25">
      <c r="W35054" s="34"/>
      <c r="X35054" s="34"/>
    </row>
    <row r="35055" spans="23:24" ht="14.25">
      <c r="W35055" s="34"/>
      <c r="X35055" s="34"/>
    </row>
    <row r="35056" spans="23:24" ht="14.25">
      <c r="W35056" s="35"/>
      <c r="X35056" s="35"/>
    </row>
    <row r="35057" spans="23:24" ht="14.25">
      <c r="W35057" s="35"/>
      <c r="X35057" s="35"/>
    </row>
    <row r="35058" spans="23:24" ht="14.25">
      <c r="W35058" s="35"/>
      <c r="X35058" s="35"/>
    </row>
    <row r="35059" spans="23:24" ht="14.25">
      <c r="W35059" s="34"/>
      <c r="X35059" s="34"/>
    </row>
    <row r="35060" spans="23:24" ht="14.25">
      <c r="W35060" s="34"/>
      <c r="X35060" s="34"/>
    </row>
    <row r="35061" spans="23:24" ht="14.25">
      <c r="W35061" s="34"/>
      <c r="X35061" s="34"/>
    </row>
    <row r="35062" spans="23:24" ht="14.25">
      <c r="W35062" s="35"/>
      <c r="X35062" s="35"/>
    </row>
    <row r="35063" spans="23:24" ht="14.25">
      <c r="W35063" s="35"/>
      <c r="X35063" s="35"/>
    </row>
    <row r="35064" spans="23:24" ht="14.25">
      <c r="W35064" s="34"/>
      <c r="X35064" s="34"/>
    </row>
    <row r="35065" spans="23:24" ht="14.25">
      <c r="W35065" s="34"/>
      <c r="X35065" s="34"/>
    </row>
    <row r="35066" spans="23:24" ht="14.25">
      <c r="W35066" s="35"/>
      <c r="X35066" s="35"/>
    </row>
    <row r="35067" spans="23:24" ht="14.25">
      <c r="W35067" s="34"/>
      <c r="X35067" s="34"/>
    </row>
    <row r="35068" spans="23:24" ht="14.25">
      <c r="W35068" s="35"/>
      <c r="X35068" s="35"/>
    </row>
    <row r="35070" spans="23:24" ht="14.25">
      <c r="W35070" s="34"/>
      <c r="X35070" s="34"/>
    </row>
    <row r="35071" spans="23:24" ht="15" thickTop="1">
      <c r="W35071" s="35"/>
      <c r="X35071" s="35"/>
    </row>
    <row r="35072" spans="23:24" ht="15" thickTop="1">
      <c r="W35072" s="43"/>
      <c r="X35072" s="43"/>
    </row>
    <row r="35073" spans="23:24" ht="14.25">
      <c r="W35073" s="28"/>
      <c r="X35073" s="28"/>
    </row>
    <row r="35074" spans="23:24" ht="14.25">
      <c r="W35074" s="28"/>
      <c r="X35074" s="28"/>
    </row>
    <row r="35075" spans="23:24" ht="14.25">
      <c r="W35075" s="29"/>
      <c r="X35075" s="29"/>
    </row>
    <row r="35076" spans="23:24" ht="14.25">
      <c r="W35076" s="31"/>
      <c r="X35076" s="31"/>
    </row>
    <row r="35077" spans="23:24" ht="14.25">
      <c r="W35077" s="29"/>
      <c r="X35077" s="29"/>
    </row>
    <row r="35078" spans="23:24" ht="14.25">
      <c r="W35078" s="31"/>
      <c r="X35078" s="31"/>
    </row>
    <row r="35080" spans="23:24" ht="14.25">
      <c r="W35080" s="29"/>
      <c r="X35080" s="29"/>
    </row>
    <row r="35081" spans="23:24" ht="14.25">
      <c r="W35081" s="34"/>
      <c r="X35081" s="34"/>
    </row>
    <row r="35082" spans="23:24" ht="14.25">
      <c r="W35082" s="28"/>
      <c r="X35082" s="28"/>
    </row>
    <row r="35083" spans="23:24" ht="14.25">
      <c r="W35083" s="34"/>
      <c r="X35083" s="34"/>
    </row>
    <row r="35084" spans="23:24" ht="14.25">
      <c r="W35084" s="34"/>
      <c r="X35084" s="34"/>
    </row>
    <row r="35085" spans="23:24" ht="14.25">
      <c r="W35085" s="34"/>
      <c r="X35085" s="34"/>
    </row>
    <row r="35086" spans="23:24" ht="14.25">
      <c r="W35086" s="35"/>
      <c r="X35086" s="35"/>
    </row>
    <row r="35087" spans="23:24" ht="14.25">
      <c r="W35087" s="35"/>
      <c r="X35087" s="35"/>
    </row>
    <row r="35088" spans="23:24" ht="14.25">
      <c r="W35088" s="35"/>
      <c r="X35088" s="35"/>
    </row>
    <row r="35089" spans="23:24" ht="14.25">
      <c r="W35089" s="34"/>
      <c r="X35089" s="34"/>
    </row>
    <row r="35090" spans="23:24" ht="14.25">
      <c r="W35090" s="34"/>
      <c r="X35090" s="34"/>
    </row>
    <row r="35091" spans="23:24" ht="14.25">
      <c r="W35091" s="34"/>
      <c r="X35091" s="34"/>
    </row>
    <row r="35092" spans="23:24" ht="14.25">
      <c r="W35092" s="35"/>
      <c r="X35092" s="35"/>
    </row>
    <row r="35093" spans="23:24" ht="14.25">
      <c r="W35093" s="35"/>
      <c r="X35093" s="35"/>
    </row>
    <row r="35094" spans="23:24" ht="14.25">
      <c r="W35094" s="34"/>
      <c r="X35094" s="34"/>
    </row>
    <row r="35095" spans="23:24" ht="14.25">
      <c r="W35095" s="34"/>
      <c r="X35095" s="34"/>
    </row>
    <row r="35096" spans="23:24" ht="14.25">
      <c r="W35096" s="35"/>
      <c r="X35096" s="35"/>
    </row>
    <row r="35097" spans="23:24" ht="14.25">
      <c r="W35097" s="34"/>
      <c r="X35097" s="34"/>
    </row>
    <row r="35098" spans="23:24" ht="14.25">
      <c r="W35098" s="35"/>
      <c r="X35098" s="35"/>
    </row>
    <row r="35100" spans="23:24" ht="14.25">
      <c r="W35100" s="34"/>
      <c r="X35100" s="34"/>
    </row>
    <row r="35101" spans="23:24" ht="15" thickTop="1">
      <c r="W35101" s="35"/>
      <c r="X35101" s="35"/>
    </row>
    <row r="35102" spans="23:24" ht="15" thickTop="1">
      <c r="W35102" s="43"/>
      <c r="X35102" s="43"/>
    </row>
    <row r="35103" spans="23:24" ht="14.25">
      <c r="W35103" s="28"/>
      <c r="X35103" s="28"/>
    </row>
    <row r="35104" spans="23:24" ht="14.25">
      <c r="W35104" s="28"/>
      <c r="X35104" s="28"/>
    </row>
    <row r="35105" spans="23:24" ht="14.25">
      <c r="W35105" s="29"/>
      <c r="X35105" s="29"/>
    </row>
    <row r="35106" spans="23:24" ht="14.25">
      <c r="W35106" s="31"/>
      <c r="X35106" s="31"/>
    </row>
    <row r="35107" spans="23:24" ht="14.25">
      <c r="W35107" s="29"/>
      <c r="X35107" s="29"/>
    </row>
    <row r="35108" spans="23:24" ht="14.25">
      <c r="W35108" s="31"/>
      <c r="X35108" s="31"/>
    </row>
    <row r="35110" spans="23:24" ht="14.25">
      <c r="W35110" s="29"/>
      <c r="X35110" s="29"/>
    </row>
    <row r="35111" spans="23:24" ht="14.25">
      <c r="W35111" s="34"/>
      <c r="X35111" s="34"/>
    </row>
    <row r="35112" spans="23:24" ht="14.25">
      <c r="W35112" s="28"/>
      <c r="X35112" s="28"/>
    </row>
    <row r="35113" spans="23:24" ht="14.25">
      <c r="W35113" s="34"/>
      <c r="X35113" s="34"/>
    </row>
    <row r="35114" spans="23:24" ht="14.25">
      <c r="W35114" s="34"/>
      <c r="X35114" s="34"/>
    </row>
    <row r="35115" spans="23:24" ht="14.25">
      <c r="W35115" s="34"/>
      <c r="X35115" s="34"/>
    </row>
    <row r="35116" spans="23:24" ht="14.25">
      <c r="W35116" s="35"/>
      <c r="X35116" s="35"/>
    </row>
    <row r="35117" spans="23:24" ht="14.25">
      <c r="W35117" s="35"/>
      <c r="X35117" s="35"/>
    </row>
    <row r="35118" spans="23:24" ht="14.25">
      <c r="W35118" s="35"/>
      <c r="X35118" s="35"/>
    </row>
    <row r="35119" spans="23:24" ht="14.25">
      <c r="W35119" s="34"/>
      <c r="X35119" s="34"/>
    </row>
    <row r="35120" spans="23:24" ht="14.25">
      <c r="W35120" s="34"/>
      <c r="X35120" s="34"/>
    </row>
    <row r="35121" spans="23:24" ht="14.25">
      <c r="W35121" s="34"/>
      <c r="X35121" s="34"/>
    </row>
    <row r="35122" spans="23:24" ht="14.25">
      <c r="W35122" s="35"/>
      <c r="X35122" s="35"/>
    </row>
    <row r="35123" spans="23:24" ht="14.25">
      <c r="W35123" s="35"/>
      <c r="X35123" s="35"/>
    </row>
    <row r="35124" spans="23:24" ht="14.25">
      <c r="W35124" s="34"/>
      <c r="X35124" s="34"/>
    </row>
    <row r="35125" spans="23:24" ht="14.25">
      <c r="W35125" s="34"/>
      <c r="X35125" s="34"/>
    </row>
    <row r="35126" spans="23:24" ht="14.25">
      <c r="W35126" s="35"/>
      <c r="X35126" s="35"/>
    </row>
    <row r="35127" spans="23:24" ht="14.25">
      <c r="W35127" s="34"/>
      <c r="X35127" s="34"/>
    </row>
    <row r="35128" spans="23:24" ht="14.25">
      <c r="W35128" s="35"/>
      <c r="X35128" s="35"/>
    </row>
    <row r="35130" spans="23:24" ht="14.25">
      <c r="W35130" s="34"/>
      <c r="X35130" s="34"/>
    </row>
    <row r="35131" spans="23:24" ht="15" thickTop="1">
      <c r="W35131" s="35"/>
      <c r="X35131" s="35"/>
    </row>
    <row r="35132" spans="23:24" ht="15" thickTop="1">
      <c r="W35132" s="43"/>
      <c r="X35132" s="43"/>
    </row>
    <row r="35133" spans="23:24" ht="14.25">
      <c r="W35133" s="28"/>
      <c r="X35133" s="28"/>
    </row>
    <row r="35134" spans="23:24" ht="14.25">
      <c r="W35134" s="28"/>
      <c r="X35134" s="28"/>
    </row>
    <row r="35135" spans="23:24" ht="14.25">
      <c r="W35135" s="29"/>
      <c r="X35135" s="29"/>
    </row>
    <row r="35136" spans="23:24" ht="14.25">
      <c r="W35136" s="31"/>
      <c r="X35136" s="31"/>
    </row>
    <row r="35137" spans="23:24" ht="14.25">
      <c r="W35137" s="29"/>
      <c r="X35137" s="29"/>
    </row>
    <row r="35138" spans="23:24" ht="14.25">
      <c r="W35138" s="31"/>
      <c r="X35138" s="31"/>
    </row>
    <row r="35140" spans="23:24" ht="14.25">
      <c r="W35140" s="29"/>
      <c r="X35140" s="29"/>
    </row>
    <row r="35141" spans="23:24" ht="14.25">
      <c r="W35141" s="34"/>
      <c r="X35141" s="34"/>
    </row>
    <row r="35142" spans="23:24" ht="14.25">
      <c r="W35142" s="28"/>
      <c r="X35142" s="28"/>
    </row>
    <row r="35143" spans="23:24" ht="14.25">
      <c r="W35143" s="34"/>
      <c r="X35143" s="34"/>
    </row>
    <row r="35144" spans="23:24" ht="14.25">
      <c r="W35144" s="34"/>
      <c r="X35144" s="34"/>
    </row>
    <row r="35145" spans="23:24" ht="14.25">
      <c r="W35145" s="34"/>
      <c r="X35145" s="34"/>
    </row>
    <row r="35146" spans="23:24" ht="14.25">
      <c r="W35146" s="35"/>
      <c r="X35146" s="35"/>
    </row>
    <row r="35147" spans="23:24" ht="14.25">
      <c r="W35147" s="35"/>
      <c r="X35147" s="35"/>
    </row>
    <row r="35148" spans="23:24" ht="14.25">
      <c r="W35148" s="35"/>
      <c r="X35148" s="35"/>
    </row>
    <row r="35149" spans="23:24" ht="14.25">
      <c r="W35149" s="34"/>
      <c r="X35149" s="34"/>
    </row>
    <row r="35150" spans="23:24" ht="14.25">
      <c r="W35150" s="34"/>
      <c r="X35150" s="34"/>
    </row>
    <row r="35151" spans="23:24" ht="14.25">
      <c r="W35151" s="34"/>
      <c r="X35151" s="34"/>
    </row>
    <row r="35152" spans="23:24" ht="14.25">
      <c r="W35152" s="35"/>
      <c r="X35152" s="35"/>
    </row>
    <row r="35153" spans="23:24" ht="14.25">
      <c r="W35153" s="35"/>
      <c r="X35153" s="35"/>
    </row>
    <row r="35154" spans="23:24" ht="14.25">
      <c r="W35154" s="34"/>
      <c r="X35154" s="34"/>
    </row>
    <row r="35155" spans="23:24" ht="14.25">
      <c r="W35155" s="34"/>
      <c r="X35155" s="34"/>
    </row>
    <row r="35156" spans="23:24" ht="14.25">
      <c r="W35156" s="35"/>
      <c r="X35156" s="35"/>
    </row>
    <row r="35157" spans="23:24" ht="14.25">
      <c r="W35157" s="34"/>
      <c r="X35157" s="34"/>
    </row>
    <row r="35158" spans="23:24" ht="14.25">
      <c r="W35158" s="35"/>
      <c r="X35158" s="35"/>
    </row>
    <row r="35160" spans="23:24" ht="14.25">
      <c r="W35160" s="34"/>
      <c r="X35160" s="34"/>
    </row>
    <row r="35161" spans="23:24" ht="15" thickTop="1">
      <c r="W35161" s="35"/>
      <c r="X35161" s="35"/>
    </row>
    <row r="35162" spans="23:24" ht="15" thickTop="1">
      <c r="W35162" s="43"/>
      <c r="X35162" s="43"/>
    </row>
    <row r="35163" spans="23:24" ht="14.25">
      <c r="W35163" s="28"/>
      <c r="X35163" s="28"/>
    </row>
    <row r="35164" spans="23:24" ht="14.25">
      <c r="W35164" s="28"/>
      <c r="X35164" s="28"/>
    </row>
    <row r="35165" spans="23:24" ht="14.25">
      <c r="W35165" s="29"/>
      <c r="X35165" s="29"/>
    </row>
    <row r="35166" spans="23:24" ht="14.25">
      <c r="W35166" s="31"/>
      <c r="X35166" s="31"/>
    </row>
    <row r="35167" spans="23:24" ht="14.25">
      <c r="W35167" s="29"/>
      <c r="X35167" s="29"/>
    </row>
    <row r="35168" spans="23:24" ht="14.25">
      <c r="W35168" s="31"/>
      <c r="X35168" s="31"/>
    </row>
    <row r="35170" spans="23:24" ht="14.25">
      <c r="W35170" s="29"/>
      <c r="X35170" s="29"/>
    </row>
    <row r="35171" spans="23:24" ht="14.25">
      <c r="W35171" s="34"/>
      <c r="X35171" s="34"/>
    </row>
    <row r="35172" spans="23:24" ht="14.25">
      <c r="W35172" s="28"/>
      <c r="X35172" s="28"/>
    </row>
    <row r="35173" spans="23:24" ht="14.25">
      <c r="W35173" s="34"/>
      <c r="X35173" s="34"/>
    </row>
    <row r="35174" spans="23:24" ht="14.25">
      <c r="W35174" s="34"/>
      <c r="X35174" s="34"/>
    </row>
    <row r="35175" spans="23:24" ht="14.25">
      <c r="W35175" s="34"/>
      <c r="X35175" s="34"/>
    </row>
    <row r="35176" spans="23:24" ht="14.25">
      <c r="W35176" s="35"/>
      <c r="X35176" s="35"/>
    </row>
    <row r="35177" spans="23:24" ht="14.25">
      <c r="W35177" s="35"/>
      <c r="X35177" s="35"/>
    </row>
    <row r="35178" spans="23:24" ht="14.25">
      <c r="W35178" s="35"/>
      <c r="X35178" s="35"/>
    </row>
    <row r="35179" spans="23:24" ht="14.25">
      <c r="W35179" s="34"/>
      <c r="X35179" s="34"/>
    </row>
    <row r="35180" spans="23:24" ht="14.25">
      <c r="W35180" s="34"/>
      <c r="X35180" s="34"/>
    </row>
    <row r="35181" spans="23:24" ht="14.25">
      <c r="W35181" s="34"/>
      <c r="X35181" s="34"/>
    </row>
    <row r="35182" spans="23:24" ht="14.25">
      <c r="W35182" s="35"/>
      <c r="X35182" s="35"/>
    </row>
    <row r="35183" spans="23:24" ht="14.25">
      <c r="W35183" s="35"/>
      <c r="X35183" s="35"/>
    </row>
    <row r="35184" spans="23:24" ht="14.25">
      <c r="W35184" s="34"/>
      <c r="X35184" s="34"/>
    </row>
    <row r="35185" spans="23:24" ht="14.25">
      <c r="W35185" s="34"/>
      <c r="X35185" s="34"/>
    </row>
    <row r="35186" spans="23:24" ht="14.25">
      <c r="W35186" s="35"/>
      <c r="X35186" s="35"/>
    </row>
    <row r="35187" spans="23:24" ht="14.25">
      <c r="W35187" s="34"/>
      <c r="X35187" s="34"/>
    </row>
    <row r="35188" spans="23:24" ht="14.25">
      <c r="W35188" s="35"/>
      <c r="X35188" s="35"/>
    </row>
    <row r="35190" spans="23:24" ht="14.25">
      <c r="W35190" s="34"/>
      <c r="X35190" s="34"/>
    </row>
    <row r="35191" spans="23:24" ht="15" thickTop="1">
      <c r="W35191" s="35"/>
      <c r="X35191" s="35"/>
    </row>
    <row r="35192" spans="23:24" ht="15" thickTop="1">
      <c r="W35192" s="43"/>
      <c r="X35192" s="43"/>
    </row>
    <row r="35193" spans="23:24" ht="14.25">
      <c r="W35193" s="28"/>
      <c r="X35193" s="28"/>
    </row>
    <row r="35194" spans="23:24" ht="14.25">
      <c r="W35194" s="28"/>
      <c r="X35194" s="28"/>
    </row>
    <row r="35195" spans="23:24" ht="14.25">
      <c r="W35195" s="29"/>
      <c r="X35195" s="29"/>
    </row>
    <row r="35196" spans="23:24" ht="14.25">
      <c r="W35196" s="31"/>
      <c r="X35196" s="31"/>
    </row>
    <row r="35197" spans="23:24" ht="14.25">
      <c r="W35197" s="29"/>
      <c r="X35197" s="29"/>
    </row>
    <row r="35198" spans="23:24" ht="14.25">
      <c r="W35198" s="31"/>
      <c r="X35198" s="31"/>
    </row>
    <row r="35200" spans="23:24" ht="14.25">
      <c r="W35200" s="29"/>
      <c r="X35200" s="29"/>
    </row>
    <row r="35201" spans="23:24" ht="14.25">
      <c r="W35201" s="34"/>
      <c r="X35201" s="34"/>
    </row>
    <row r="35202" spans="23:24" ht="14.25">
      <c r="W35202" s="28"/>
      <c r="X35202" s="28"/>
    </row>
    <row r="35203" spans="23:24" ht="14.25">
      <c r="W35203" s="34"/>
      <c r="X35203" s="34"/>
    </row>
    <row r="35204" spans="23:24" ht="14.25">
      <c r="W35204" s="34"/>
      <c r="X35204" s="34"/>
    </row>
    <row r="35205" spans="23:24" ht="14.25">
      <c r="W35205" s="34"/>
      <c r="X35205" s="34"/>
    </row>
    <row r="35206" spans="23:24" ht="14.25">
      <c r="W35206" s="35"/>
      <c r="X35206" s="35"/>
    </row>
    <row r="35207" spans="23:24" ht="14.25">
      <c r="W35207" s="35"/>
      <c r="X35207" s="35"/>
    </row>
    <row r="35208" spans="23:24" ht="14.25">
      <c r="W35208" s="35"/>
      <c r="X35208" s="35"/>
    </row>
    <row r="35209" spans="23:24" ht="14.25">
      <c r="W35209" s="34"/>
      <c r="X35209" s="34"/>
    </row>
    <row r="35210" spans="23:24" ht="14.25">
      <c r="W35210" s="34"/>
      <c r="X35210" s="34"/>
    </row>
    <row r="35211" spans="23:24" ht="14.25">
      <c r="W35211" s="34"/>
      <c r="X35211" s="34"/>
    </row>
    <row r="35212" spans="23:24" ht="14.25">
      <c r="W35212" s="35"/>
      <c r="X35212" s="35"/>
    </row>
    <row r="35213" spans="23:24" ht="14.25">
      <c r="W35213" s="35"/>
      <c r="X35213" s="35"/>
    </row>
    <row r="35214" spans="23:24" ht="14.25">
      <c r="W35214" s="34"/>
      <c r="X35214" s="34"/>
    </row>
    <row r="35215" spans="23:24" ht="14.25">
      <c r="W35215" s="34"/>
      <c r="X35215" s="34"/>
    </row>
    <row r="35216" spans="23:24" ht="14.25">
      <c r="W35216" s="35"/>
      <c r="X35216" s="35"/>
    </row>
    <row r="35217" spans="23:24" ht="14.25">
      <c r="W35217" s="34"/>
      <c r="X35217" s="34"/>
    </row>
    <row r="35218" spans="23:24" ht="14.25">
      <c r="W35218" s="35"/>
      <c r="X35218" s="35"/>
    </row>
    <row r="35220" spans="23:24" ht="14.25">
      <c r="W35220" s="34"/>
      <c r="X35220" s="34"/>
    </row>
    <row r="35221" spans="23:24" ht="15" thickTop="1">
      <c r="W35221" s="35"/>
      <c r="X35221" s="35"/>
    </row>
    <row r="35222" spans="23:24" ht="15" thickTop="1">
      <c r="W35222" s="43"/>
      <c r="X35222" s="43"/>
    </row>
    <row r="35223" spans="23:24" ht="14.25">
      <c r="W35223" s="28"/>
      <c r="X35223" s="28"/>
    </row>
    <row r="35224" spans="23:24" ht="14.25">
      <c r="W35224" s="28"/>
      <c r="X35224" s="28"/>
    </row>
    <row r="35225" spans="23:24" ht="14.25">
      <c r="W35225" s="29"/>
      <c r="X35225" s="29"/>
    </row>
    <row r="35226" spans="23:24" ht="14.25">
      <c r="W35226" s="31"/>
      <c r="X35226" s="31"/>
    </row>
    <row r="35227" spans="23:24" ht="14.25">
      <c r="W35227" s="29"/>
      <c r="X35227" s="29"/>
    </row>
    <row r="35228" spans="23:24" ht="14.25">
      <c r="W35228" s="31"/>
      <c r="X35228" s="31"/>
    </row>
    <row r="35230" spans="23:24" ht="14.25">
      <c r="W35230" s="29"/>
      <c r="X35230" s="29"/>
    </row>
    <row r="35231" spans="23:24" ht="14.25">
      <c r="W35231" s="34"/>
      <c r="X35231" s="34"/>
    </row>
    <row r="35232" spans="23:24" ht="14.25">
      <c r="W35232" s="28"/>
      <c r="X35232" s="28"/>
    </row>
    <row r="35233" spans="23:24" ht="14.25">
      <c r="W35233" s="34"/>
      <c r="X35233" s="34"/>
    </row>
    <row r="35234" spans="23:24" ht="14.25">
      <c r="W35234" s="34"/>
      <c r="X35234" s="34"/>
    </row>
    <row r="35235" spans="23:24" ht="14.25">
      <c r="W35235" s="34"/>
      <c r="X35235" s="34"/>
    </row>
    <row r="35236" spans="23:24" ht="14.25">
      <c r="W35236" s="35"/>
      <c r="X35236" s="35"/>
    </row>
    <row r="35237" spans="23:24" ht="14.25">
      <c r="W35237" s="35"/>
      <c r="X35237" s="35"/>
    </row>
    <row r="35238" spans="23:24" ht="14.25">
      <c r="W35238" s="35"/>
      <c r="X35238" s="35"/>
    </row>
    <row r="35239" spans="23:24" ht="14.25">
      <c r="W35239" s="34"/>
      <c r="X35239" s="34"/>
    </row>
    <row r="35240" spans="23:24" ht="14.25">
      <c r="W35240" s="34"/>
      <c r="X35240" s="34"/>
    </row>
    <row r="35241" spans="23:24" ht="14.25">
      <c r="W35241" s="34"/>
      <c r="X35241" s="34"/>
    </row>
    <row r="35242" spans="23:24" ht="14.25">
      <c r="W35242" s="35"/>
      <c r="X35242" s="35"/>
    </row>
    <row r="35243" spans="23:24" ht="14.25">
      <c r="W35243" s="35"/>
      <c r="X35243" s="35"/>
    </row>
    <row r="35244" spans="23:24" ht="14.25">
      <c r="W35244" s="34"/>
      <c r="X35244" s="34"/>
    </row>
    <row r="35245" spans="23:24" ht="14.25">
      <c r="W35245" s="34"/>
      <c r="X35245" s="34"/>
    </row>
    <row r="35246" spans="23:24" ht="14.25">
      <c r="W35246" s="35"/>
      <c r="X35246" s="35"/>
    </row>
    <row r="35247" spans="23:24" ht="14.25">
      <c r="W35247" s="34"/>
      <c r="X35247" s="34"/>
    </row>
    <row r="35248" spans="23:24" ht="14.25">
      <c r="W35248" s="35"/>
      <c r="X35248" s="35"/>
    </row>
    <row r="35250" spans="23:24" ht="14.25">
      <c r="W35250" s="34"/>
      <c r="X35250" s="34"/>
    </row>
    <row r="35251" spans="23:24" ht="15" thickTop="1">
      <c r="W35251" s="35"/>
      <c r="X35251" s="35"/>
    </row>
    <row r="35252" spans="23:24" ht="15" thickTop="1">
      <c r="W35252" s="43"/>
      <c r="X35252" s="43"/>
    </row>
    <row r="35253" spans="23:24" ht="14.25">
      <c r="W35253" s="28"/>
      <c r="X35253" s="28"/>
    </row>
    <row r="35254" spans="23:24" ht="14.25">
      <c r="W35254" s="28"/>
      <c r="X35254" s="28"/>
    </row>
    <row r="35255" spans="23:24" ht="14.25">
      <c r="W35255" s="29"/>
      <c r="X35255" s="29"/>
    </row>
    <row r="35256" spans="23:24" ht="14.25">
      <c r="W35256" s="31"/>
      <c r="X35256" s="31"/>
    </row>
    <row r="35257" spans="23:24" ht="14.25">
      <c r="W35257" s="29"/>
      <c r="X35257" s="29"/>
    </row>
    <row r="35258" spans="23:24" ht="14.25">
      <c r="W35258" s="31"/>
      <c r="X35258" s="31"/>
    </row>
    <row r="35260" spans="23:24" ht="14.25">
      <c r="W35260" s="29"/>
      <c r="X35260" s="29"/>
    </row>
    <row r="35261" spans="23:24" ht="14.25">
      <c r="W35261" s="34"/>
      <c r="X35261" s="34"/>
    </row>
    <row r="35262" spans="23:24" ht="14.25">
      <c r="W35262" s="28"/>
      <c r="X35262" s="28"/>
    </row>
    <row r="35263" spans="23:24" ht="14.25">
      <c r="W35263" s="34"/>
      <c r="X35263" s="34"/>
    </row>
    <row r="35264" spans="23:24" ht="14.25">
      <c r="W35264" s="34"/>
      <c r="X35264" s="34"/>
    </row>
    <row r="35265" spans="23:24" ht="14.25">
      <c r="W35265" s="34"/>
      <c r="X35265" s="34"/>
    </row>
    <row r="35266" spans="23:24" ht="14.25">
      <c r="W35266" s="35"/>
      <c r="X35266" s="35"/>
    </row>
    <row r="35267" spans="23:24" ht="14.25">
      <c r="W35267" s="35"/>
      <c r="X35267" s="35"/>
    </row>
    <row r="35268" spans="23:24" ht="14.25">
      <c r="W35268" s="35"/>
      <c r="X35268" s="35"/>
    </row>
    <row r="35269" spans="23:24" ht="14.25">
      <c r="W35269" s="34"/>
      <c r="X35269" s="34"/>
    </row>
    <row r="35270" spans="23:24" ht="14.25">
      <c r="W35270" s="34"/>
      <c r="X35270" s="34"/>
    </row>
    <row r="35271" spans="23:24" ht="14.25">
      <c r="W35271" s="34"/>
      <c r="X35271" s="34"/>
    </row>
    <row r="35272" spans="23:24" ht="14.25">
      <c r="W35272" s="35"/>
      <c r="X35272" s="35"/>
    </row>
    <row r="35273" spans="23:24" ht="14.25">
      <c r="W35273" s="35"/>
      <c r="X35273" s="35"/>
    </row>
    <row r="35274" spans="23:24" ht="14.25">
      <c r="W35274" s="34"/>
      <c r="X35274" s="34"/>
    </row>
    <row r="35275" spans="23:24" ht="14.25">
      <c r="W35275" s="34"/>
      <c r="X35275" s="34"/>
    </row>
    <row r="35276" spans="23:24" ht="14.25">
      <c r="W35276" s="35"/>
      <c r="X35276" s="35"/>
    </row>
    <row r="35277" spans="23:24" ht="14.25">
      <c r="W35277" s="34"/>
      <c r="X35277" s="34"/>
    </row>
    <row r="35278" spans="23:24" ht="14.25">
      <c r="W35278" s="35"/>
      <c r="X35278" s="35"/>
    </row>
    <row r="35280" spans="23:24" ht="14.25">
      <c r="W35280" s="34"/>
      <c r="X35280" s="34"/>
    </row>
    <row r="35281" spans="23:24" ht="15" thickTop="1">
      <c r="W35281" s="35"/>
      <c r="X35281" s="35"/>
    </row>
    <row r="35282" spans="23:24" ht="15" thickTop="1">
      <c r="W35282" s="43"/>
      <c r="X35282" s="43"/>
    </row>
    <row r="35283" spans="23:24" ht="14.25">
      <c r="W35283" s="28"/>
      <c r="X35283" s="28"/>
    </row>
    <row r="35284" spans="23:24" ht="14.25">
      <c r="W35284" s="28"/>
      <c r="X35284" s="28"/>
    </row>
    <row r="35285" spans="23:24" ht="14.25">
      <c r="W35285" s="29"/>
      <c r="X35285" s="29"/>
    </row>
    <row r="35286" spans="23:24" ht="14.25">
      <c r="W35286" s="31"/>
      <c r="X35286" s="31"/>
    </row>
    <row r="35287" spans="23:24" ht="14.25">
      <c r="W35287" s="29"/>
      <c r="X35287" s="29"/>
    </row>
    <row r="35288" spans="23:24" ht="14.25">
      <c r="W35288" s="31"/>
      <c r="X35288" s="31"/>
    </row>
    <row r="35290" spans="23:24" ht="14.25">
      <c r="W35290" s="29"/>
      <c r="X35290" s="29"/>
    </row>
    <row r="35291" spans="23:24" ht="14.25">
      <c r="W35291" s="34"/>
      <c r="X35291" s="34"/>
    </row>
    <row r="35292" spans="23:24" ht="14.25">
      <c r="W35292" s="28"/>
      <c r="X35292" s="28"/>
    </row>
    <row r="35293" spans="23:24" ht="14.25">
      <c r="W35293" s="34"/>
      <c r="X35293" s="34"/>
    </row>
    <row r="35294" spans="23:24" ht="14.25">
      <c r="W35294" s="34"/>
      <c r="X35294" s="34"/>
    </row>
    <row r="35295" spans="23:24" ht="14.25">
      <c r="W35295" s="34"/>
      <c r="X35295" s="34"/>
    </row>
    <row r="35296" spans="23:24" ht="14.25">
      <c r="W35296" s="35"/>
      <c r="X35296" s="35"/>
    </row>
    <row r="35297" spans="23:24" ht="14.25">
      <c r="W35297" s="35"/>
      <c r="X35297" s="35"/>
    </row>
    <row r="35298" spans="23:24" ht="14.25">
      <c r="W35298" s="35"/>
      <c r="X35298" s="35"/>
    </row>
    <row r="35299" spans="23:24" ht="14.25">
      <c r="W35299" s="34"/>
      <c r="X35299" s="34"/>
    </row>
    <row r="35300" spans="23:24" ht="14.25">
      <c r="W35300" s="34"/>
      <c r="X35300" s="34"/>
    </row>
    <row r="35301" spans="23:24" ht="14.25">
      <c r="W35301" s="34"/>
      <c r="X35301" s="34"/>
    </row>
    <row r="35302" spans="23:24" ht="14.25">
      <c r="W35302" s="35"/>
      <c r="X35302" s="35"/>
    </row>
    <row r="35303" spans="23:24" ht="14.25">
      <c r="W35303" s="35"/>
      <c r="X35303" s="35"/>
    </row>
    <row r="35304" spans="23:24" ht="14.25">
      <c r="W35304" s="34"/>
      <c r="X35304" s="34"/>
    </row>
    <row r="35305" spans="23:24" ht="14.25">
      <c r="W35305" s="34"/>
      <c r="X35305" s="34"/>
    </row>
    <row r="35306" spans="23:24" ht="14.25">
      <c r="W35306" s="35"/>
      <c r="X35306" s="35"/>
    </row>
    <row r="35307" spans="23:24" ht="14.25">
      <c r="W35307" s="34"/>
      <c r="X35307" s="34"/>
    </row>
    <row r="35308" spans="23:24" ht="14.25">
      <c r="W35308" s="35"/>
      <c r="X35308" s="35"/>
    </row>
    <row r="35310" spans="23:24" ht="14.25">
      <c r="W35310" s="34"/>
      <c r="X35310" s="34"/>
    </row>
    <row r="35311" spans="23:24" ht="15" thickTop="1">
      <c r="W35311" s="35"/>
      <c r="X35311" s="35"/>
    </row>
    <row r="35312" spans="23:24" ht="15" thickTop="1">
      <c r="W35312" s="43"/>
      <c r="X35312" s="43"/>
    </row>
    <row r="35313" spans="23:24" ht="14.25">
      <c r="W35313" s="28"/>
      <c r="X35313" s="28"/>
    </row>
    <row r="35314" spans="23:24" ht="14.25">
      <c r="W35314" s="28"/>
      <c r="X35314" s="28"/>
    </row>
    <row r="35315" spans="23:24" ht="14.25">
      <c r="W35315" s="29"/>
      <c r="X35315" s="29"/>
    </row>
    <row r="35316" spans="23:24" ht="14.25">
      <c r="W35316" s="31"/>
      <c r="X35316" s="31"/>
    </row>
    <row r="35317" spans="23:24" ht="14.25">
      <c r="W35317" s="29"/>
      <c r="X35317" s="29"/>
    </row>
    <row r="35318" spans="23:24" ht="14.25">
      <c r="W35318" s="31"/>
      <c r="X35318" s="31"/>
    </row>
    <row r="35320" spans="23:24" ht="14.25">
      <c r="W35320" s="29"/>
      <c r="X35320" s="29"/>
    </row>
    <row r="35321" spans="23:24" ht="14.25">
      <c r="W35321" s="34"/>
      <c r="X35321" s="34"/>
    </row>
    <row r="35322" spans="23:24" ht="14.25">
      <c r="W35322" s="28"/>
      <c r="X35322" s="28"/>
    </row>
    <row r="35323" spans="23:24" ht="14.25">
      <c r="W35323" s="34"/>
      <c r="X35323" s="34"/>
    </row>
    <row r="35324" spans="23:24" ht="14.25">
      <c r="W35324" s="34"/>
      <c r="X35324" s="34"/>
    </row>
    <row r="35325" spans="23:24" ht="14.25">
      <c r="W35325" s="34"/>
      <c r="X35325" s="34"/>
    </row>
    <row r="35326" spans="23:24" ht="14.25">
      <c r="W35326" s="35"/>
      <c r="X35326" s="35"/>
    </row>
    <row r="35327" spans="23:24" ht="14.25">
      <c r="W35327" s="35"/>
      <c r="X35327" s="35"/>
    </row>
    <row r="35328" spans="23:24" ht="14.25">
      <c r="W35328" s="35"/>
      <c r="X35328" s="35"/>
    </row>
    <row r="35329" spans="23:24" ht="14.25">
      <c r="W35329" s="34"/>
      <c r="X35329" s="34"/>
    </row>
    <row r="35330" spans="23:24" ht="14.25">
      <c r="W35330" s="34"/>
      <c r="X35330" s="34"/>
    </row>
    <row r="35331" spans="23:24" ht="14.25">
      <c r="W35331" s="34"/>
      <c r="X35331" s="34"/>
    </row>
    <row r="35332" spans="23:24" ht="14.25">
      <c r="W35332" s="35"/>
      <c r="X35332" s="35"/>
    </row>
    <row r="35333" spans="23:24" ht="14.25">
      <c r="W35333" s="35"/>
      <c r="X35333" s="35"/>
    </row>
    <row r="35334" spans="23:24" ht="14.25">
      <c r="W35334" s="34"/>
      <c r="X35334" s="34"/>
    </row>
    <row r="35335" spans="23:24" ht="14.25">
      <c r="W35335" s="34"/>
      <c r="X35335" s="34"/>
    </row>
    <row r="35336" spans="23:24" ht="14.25">
      <c r="W35336" s="35"/>
      <c r="X35336" s="35"/>
    </row>
    <row r="35337" spans="23:24" ht="14.25">
      <c r="W35337" s="34"/>
      <c r="X35337" s="34"/>
    </row>
    <row r="35338" spans="23:24" ht="14.25">
      <c r="W35338" s="35"/>
      <c r="X35338" s="35"/>
    </row>
    <row r="35340" spans="23:24" ht="14.25">
      <c r="W35340" s="34"/>
      <c r="X35340" s="34"/>
    </row>
    <row r="35341" spans="23:24" ht="15" thickTop="1">
      <c r="W35341" s="35"/>
      <c r="X35341" s="35"/>
    </row>
    <row r="35342" spans="23:24" ht="15" thickTop="1">
      <c r="W35342" s="43"/>
      <c r="X35342" s="43"/>
    </row>
    <row r="35343" spans="23:24" ht="14.25">
      <c r="W35343" s="28"/>
      <c r="X35343" s="28"/>
    </row>
    <row r="35344" spans="23:24" ht="14.25">
      <c r="W35344" s="28"/>
      <c r="X35344" s="28"/>
    </row>
    <row r="35345" spans="23:24" ht="14.25">
      <c r="W35345" s="29"/>
      <c r="X35345" s="29"/>
    </row>
    <row r="35346" spans="23:24" ht="14.25">
      <c r="W35346" s="31"/>
      <c r="X35346" s="31"/>
    </row>
    <row r="35347" spans="23:24" ht="14.25">
      <c r="W35347" s="29"/>
      <c r="X35347" s="29"/>
    </row>
    <row r="35348" spans="23:24" ht="14.25">
      <c r="W35348" s="31"/>
      <c r="X35348" s="31"/>
    </row>
    <row r="35350" spans="23:24" ht="14.25">
      <c r="W35350" s="29"/>
      <c r="X35350" s="29"/>
    </row>
    <row r="35351" spans="23:24" ht="14.25">
      <c r="W35351" s="34"/>
      <c r="X35351" s="34"/>
    </row>
    <row r="35352" spans="23:24" ht="14.25">
      <c r="W35352" s="28"/>
      <c r="X35352" s="28"/>
    </row>
    <row r="35353" spans="23:24" ht="14.25">
      <c r="W35353" s="34"/>
      <c r="X35353" s="34"/>
    </row>
    <row r="35354" spans="23:24" ht="14.25">
      <c r="W35354" s="34"/>
      <c r="X35354" s="34"/>
    </row>
    <row r="35355" spans="23:24" ht="14.25">
      <c r="W35355" s="34"/>
      <c r="X35355" s="34"/>
    </row>
    <row r="35356" spans="23:24" ht="14.25">
      <c r="W35356" s="35"/>
      <c r="X35356" s="35"/>
    </row>
    <row r="35357" spans="23:24" ht="14.25">
      <c r="W35357" s="35"/>
      <c r="X35357" s="35"/>
    </row>
    <row r="35358" spans="23:24" ht="14.25">
      <c r="W35358" s="35"/>
      <c r="X35358" s="35"/>
    </row>
    <row r="35359" spans="23:24" ht="14.25">
      <c r="W35359" s="34"/>
      <c r="X35359" s="34"/>
    </row>
    <row r="35360" spans="23:24" ht="14.25">
      <c r="W35360" s="34"/>
      <c r="X35360" s="34"/>
    </row>
    <row r="35361" spans="23:24" ht="14.25">
      <c r="W35361" s="34"/>
      <c r="X35361" s="34"/>
    </row>
    <row r="35362" spans="23:24" ht="14.25">
      <c r="W35362" s="35"/>
      <c r="X35362" s="35"/>
    </row>
    <row r="35363" spans="23:24" ht="14.25">
      <c r="W35363" s="35"/>
      <c r="X35363" s="35"/>
    </row>
    <row r="35364" spans="23:24" ht="14.25">
      <c r="W35364" s="34"/>
      <c r="X35364" s="34"/>
    </row>
    <row r="35365" spans="23:24" ht="14.25">
      <c r="W35365" s="34"/>
      <c r="X35365" s="34"/>
    </row>
    <row r="35366" spans="23:24" ht="14.25">
      <c r="W35366" s="35"/>
      <c r="X35366" s="35"/>
    </row>
    <row r="35367" spans="23:24" ht="14.25">
      <c r="W35367" s="34"/>
      <c r="X35367" s="34"/>
    </row>
    <row r="35368" spans="23:24" ht="14.25">
      <c r="W35368" s="35"/>
      <c r="X35368" s="35"/>
    </row>
    <row r="35370" spans="23:24" ht="14.25">
      <c r="W35370" s="34"/>
      <c r="X35370" s="34"/>
    </row>
    <row r="35371" spans="23:24" ht="15" thickTop="1">
      <c r="W35371" s="35"/>
      <c r="X35371" s="35"/>
    </row>
    <row r="35372" spans="23:24" ht="15" thickTop="1">
      <c r="W35372" s="43"/>
      <c r="X35372" s="43"/>
    </row>
    <row r="35373" spans="23:24" ht="14.25">
      <c r="W35373" s="28"/>
      <c r="X35373" s="28"/>
    </row>
    <row r="35374" spans="23:24" ht="14.25">
      <c r="W35374" s="28"/>
      <c r="X35374" s="28"/>
    </row>
    <row r="35375" spans="23:24" ht="14.25">
      <c r="W35375" s="29"/>
      <c r="X35375" s="29"/>
    </row>
    <row r="35376" spans="23:24" ht="14.25">
      <c r="W35376" s="31"/>
      <c r="X35376" s="31"/>
    </row>
    <row r="35377" spans="23:24" ht="14.25">
      <c r="W35377" s="29"/>
      <c r="X35377" s="29"/>
    </row>
    <row r="35378" spans="23:24" ht="14.25">
      <c r="W35378" s="31"/>
      <c r="X35378" s="31"/>
    </row>
    <row r="35380" spans="23:24" ht="14.25">
      <c r="W35380" s="29"/>
      <c r="X35380" s="29"/>
    </row>
    <row r="35381" spans="23:24" ht="14.25">
      <c r="W35381" s="34"/>
      <c r="X35381" s="34"/>
    </row>
    <row r="35382" spans="23:24" ht="14.25">
      <c r="W35382" s="28"/>
      <c r="X35382" s="28"/>
    </row>
    <row r="35383" spans="23:24" ht="14.25">
      <c r="W35383" s="34"/>
      <c r="X35383" s="34"/>
    </row>
    <row r="35384" spans="23:24" ht="14.25">
      <c r="W35384" s="34"/>
      <c r="X35384" s="34"/>
    </row>
    <row r="35385" spans="23:24" ht="14.25">
      <c r="W35385" s="34"/>
      <c r="X35385" s="34"/>
    </row>
    <row r="35386" spans="23:24" ht="14.25">
      <c r="W35386" s="35"/>
      <c r="X35386" s="35"/>
    </row>
    <row r="35387" spans="23:24" ht="14.25">
      <c r="W35387" s="35"/>
      <c r="X35387" s="35"/>
    </row>
    <row r="35388" spans="23:24" ht="14.25">
      <c r="W35388" s="35"/>
      <c r="X35388" s="35"/>
    </row>
    <row r="35389" spans="23:24" ht="14.25">
      <c r="W35389" s="34"/>
      <c r="X35389" s="34"/>
    </row>
    <row r="35390" spans="23:24" ht="14.25">
      <c r="W35390" s="34"/>
      <c r="X35390" s="34"/>
    </row>
    <row r="35391" spans="23:24" ht="14.25">
      <c r="W35391" s="34"/>
      <c r="X35391" s="34"/>
    </row>
    <row r="35392" spans="23:24" ht="14.25">
      <c r="W35392" s="35"/>
      <c r="X35392" s="35"/>
    </row>
    <row r="35393" spans="23:24" ht="14.25">
      <c r="W35393" s="35"/>
      <c r="X35393" s="35"/>
    </row>
    <row r="35394" spans="23:24" ht="14.25">
      <c r="W35394" s="34"/>
      <c r="X35394" s="34"/>
    </row>
    <row r="35395" spans="23:24" ht="14.25">
      <c r="W35395" s="34"/>
      <c r="X35395" s="34"/>
    </row>
    <row r="35396" spans="23:24" ht="14.25">
      <c r="W35396" s="35"/>
      <c r="X35396" s="35"/>
    </row>
    <row r="35397" spans="23:24" ht="14.25">
      <c r="W35397" s="34"/>
      <c r="X35397" s="34"/>
    </row>
    <row r="35398" spans="23:24" ht="14.25">
      <c r="W35398" s="35"/>
      <c r="X35398" s="35"/>
    </row>
    <row r="35400" spans="23:24" ht="14.25">
      <c r="W35400" s="34"/>
      <c r="X35400" s="34"/>
    </row>
    <row r="35401" spans="23:24" ht="15" thickTop="1">
      <c r="W35401" s="35"/>
      <c r="X35401" s="35"/>
    </row>
    <row r="35402" spans="23:24" ht="15" thickTop="1">
      <c r="W35402" s="43"/>
      <c r="X35402" s="43"/>
    </row>
    <row r="35403" spans="23:24" ht="14.25">
      <c r="W35403" s="28"/>
      <c r="X35403" s="28"/>
    </row>
    <row r="35404" spans="23:24" ht="14.25">
      <c r="W35404" s="28"/>
      <c r="X35404" s="28"/>
    </row>
    <row r="35405" spans="23:24" ht="14.25">
      <c r="W35405" s="29"/>
      <c r="X35405" s="29"/>
    </row>
    <row r="35406" spans="23:24" ht="14.25">
      <c r="W35406" s="31"/>
      <c r="X35406" s="31"/>
    </row>
    <row r="35407" spans="23:24" ht="14.25">
      <c r="W35407" s="29"/>
      <c r="X35407" s="29"/>
    </row>
    <row r="35408" spans="23:24" ht="14.25">
      <c r="W35408" s="31"/>
      <c r="X35408" s="31"/>
    </row>
    <row r="35410" spans="23:24" ht="14.25">
      <c r="W35410" s="29"/>
      <c r="X35410" s="29"/>
    </row>
    <row r="35411" spans="23:24" ht="14.25">
      <c r="W35411" s="34"/>
      <c r="X35411" s="34"/>
    </row>
    <row r="35412" spans="23:24" ht="14.25">
      <c r="W35412" s="28"/>
      <c r="X35412" s="28"/>
    </row>
    <row r="35413" spans="23:24" ht="14.25">
      <c r="W35413" s="34"/>
      <c r="X35413" s="34"/>
    </row>
    <row r="35414" spans="23:24" ht="14.25">
      <c r="W35414" s="34"/>
      <c r="X35414" s="34"/>
    </row>
    <row r="35415" spans="23:24" ht="14.25">
      <c r="W35415" s="34"/>
      <c r="X35415" s="34"/>
    </row>
    <row r="35416" spans="23:24" ht="14.25">
      <c r="W35416" s="35"/>
      <c r="X35416" s="35"/>
    </row>
    <row r="35417" spans="23:24" ht="14.25">
      <c r="W35417" s="35"/>
      <c r="X35417" s="35"/>
    </row>
    <row r="35418" spans="23:24" ht="14.25">
      <c r="W35418" s="35"/>
      <c r="X35418" s="35"/>
    </row>
    <row r="35419" spans="23:24" ht="14.25">
      <c r="W35419" s="34"/>
      <c r="X35419" s="34"/>
    </row>
    <row r="35420" spans="23:24" ht="14.25">
      <c r="W35420" s="34"/>
      <c r="X35420" s="34"/>
    </row>
    <row r="35421" spans="23:24" ht="14.25">
      <c r="W35421" s="34"/>
      <c r="X35421" s="34"/>
    </row>
    <row r="35422" spans="23:24" ht="14.25">
      <c r="W35422" s="35"/>
      <c r="X35422" s="35"/>
    </row>
    <row r="35423" spans="23:24" ht="14.25">
      <c r="W35423" s="35"/>
      <c r="X35423" s="35"/>
    </row>
    <row r="35424" spans="23:24" ht="14.25">
      <c r="W35424" s="34"/>
      <c r="X35424" s="34"/>
    </row>
    <row r="35425" spans="23:24" ht="14.25">
      <c r="W35425" s="34"/>
      <c r="X35425" s="34"/>
    </row>
    <row r="35426" spans="23:24" ht="14.25">
      <c r="W35426" s="35"/>
      <c r="X35426" s="35"/>
    </row>
    <row r="35427" spans="23:24" ht="14.25">
      <c r="W35427" s="34"/>
      <c r="X35427" s="34"/>
    </row>
    <row r="35428" spans="23:24" ht="14.25">
      <c r="W35428" s="35"/>
      <c r="X35428" s="35"/>
    </row>
    <row r="35430" spans="23:24" ht="14.25">
      <c r="W35430" s="34"/>
      <c r="X35430" s="34"/>
    </row>
    <row r="35431" spans="23:24" ht="15" thickTop="1">
      <c r="W35431" s="35"/>
      <c r="X35431" s="35"/>
    </row>
    <row r="35432" spans="23:24" ht="15" thickTop="1">
      <c r="W35432" s="43"/>
      <c r="X35432" s="43"/>
    </row>
    <row r="35433" spans="23:24" ht="14.25">
      <c r="W35433" s="28"/>
      <c r="X35433" s="28"/>
    </row>
    <row r="35434" spans="23:24" ht="14.25">
      <c r="W35434" s="28"/>
      <c r="X35434" s="28"/>
    </row>
    <row r="35435" spans="23:24" ht="14.25">
      <c r="W35435" s="29"/>
      <c r="X35435" s="29"/>
    </row>
    <row r="35436" spans="23:24" ht="14.25">
      <c r="W35436" s="31"/>
      <c r="X35436" s="31"/>
    </row>
    <row r="35437" spans="23:24" ht="14.25">
      <c r="W35437" s="29"/>
      <c r="X35437" s="29"/>
    </row>
    <row r="35438" spans="23:24" ht="14.25">
      <c r="W35438" s="31"/>
      <c r="X35438" s="31"/>
    </row>
    <row r="35440" spans="23:24" ht="14.25">
      <c r="W35440" s="29"/>
      <c r="X35440" s="29"/>
    </row>
    <row r="35441" spans="23:24" ht="14.25">
      <c r="W35441" s="34"/>
      <c r="X35441" s="34"/>
    </row>
    <row r="35442" spans="23:24" ht="14.25">
      <c r="W35442" s="28"/>
      <c r="X35442" s="28"/>
    </row>
    <row r="35443" spans="23:24" ht="14.25">
      <c r="W35443" s="34"/>
      <c r="X35443" s="34"/>
    </row>
    <row r="35444" spans="23:24" ht="14.25">
      <c r="W35444" s="34"/>
      <c r="X35444" s="34"/>
    </row>
    <row r="35445" spans="23:24" ht="14.25">
      <c r="W35445" s="34"/>
      <c r="X35445" s="34"/>
    </row>
    <row r="35446" spans="23:24" ht="14.25">
      <c r="W35446" s="35"/>
      <c r="X35446" s="35"/>
    </row>
    <row r="35447" spans="23:24" ht="14.25">
      <c r="W35447" s="35"/>
      <c r="X35447" s="35"/>
    </row>
    <row r="35448" spans="23:24" ht="14.25">
      <c r="W35448" s="35"/>
      <c r="X35448" s="35"/>
    </row>
    <row r="35449" spans="23:24" ht="14.25">
      <c r="W35449" s="34"/>
      <c r="X35449" s="34"/>
    </row>
    <row r="35450" spans="23:24" ht="14.25">
      <c r="W35450" s="34"/>
      <c r="X35450" s="34"/>
    </row>
    <row r="35451" spans="23:24" ht="14.25">
      <c r="W35451" s="34"/>
      <c r="X35451" s="34"/>
    </row>
    <row r="35452" spans="23:24" ht="14.25">
      <c r="W35452" s="35"/>
      <c r="X35452" s="35"/>
    </row>
    <row r="35453" spans="23:24" ht="14.25">
      <c r="W35453" s="35"/>
      <c r="X35453" s="35"/>
    </row>
    <row r="35454" spans="23:24" ht="14.25">
      <c r="W35454" s="34"/>
      <c r="X35454" s="34"/>
    </row>
    <row r="35455" spans="23:24" ht="14.25">
      <c r="W35455" s="34"/>
      <c r="X35455" s="34"/>
    </row>
    <row r="35456" spans="23:24" ht="14.25">
      <c r="W35456" s="35"/>
      <c r="X35456" s="35"/>
    </row>
    <row r="35457" spans="23:24" ht="14.25">
      <c r="W35457" s="34"/>
      <c r="X35457" s="34"/>
    </row>
    <row r="35458" spans="23:24" ht="14.25">
      <c r="W35458" s="35"/>
      <c r="X35458" s="35"/>
    </row>
    <row r="35460" spans="23:24" ht="14.25">
      <c r="W35460" s="34"/>
      <c r="X35460" s="34"/>
    </row>
    <row r="35461" spans="23:24" ht="15" thickTop="1">
      <c r="W35461" s="35"/>
      <c r="X35461" s="35"/>
    </row>
    <row r="35462" spans="23:24" ht="15" thickTop="1">
      <c r="W35462" s="43"/>
      <c r="X35462" s="43"/>
    </row>
    <row r="35463" spans="23:24" ht="14.25">
      <c r="W35463" s="28"/>
      <c r="X35463" s="28"/>
    </row>
    <row r="35464" spans="23:24" ht="14.25">
      <c r="W35464" s="28"/>
      <c r="X35464" s="28"/>
    </row>
    <row r="35465" spans="23:24" ht="14.25">
      <c r="W35465" s="29"/>
      <c r="X35465" s="29"/>
    </row>
    <row r="35466" spans="23:24" ht="14.25">
      <c r="W35466" s="31"/>
      <c r="X35466" s="31"/>
    </row>
    <row r="35467" spans="23:24" ht="14.25">
      <c r="W35467" s="29"/>
      <c r="X35467" s="29"/>
    </row>
    <row r="35468" spans="23:24" ht="14.25">
      <c r="W35468" s="31"/>
      <c r="X35468" s="31"/>
    </row>
    <row r="35470" spans="23:24" ht="14.25">
      <c r="W35470" s="29"/>
      <c r="X35470" s="29"/>
    </row>
    <row r="35471" spans="23:24" ht="14.25">
      <c r="W35471" s="34"/>
      <c r="X35471" s="34"/>
    </row>
    <row r="35472" spans="23:24" ht="14.25">
      <c r="W35472" s="28"/>
      <c r="X35472" s="28"/>
    </row>
    <row r="35473" spans="23:24" ht="14.25">
      <c r="W35473" s="34"/>
      <c r="X35473" s="34"/>
    </row>
    <row r="35474" spans="23:24" ht="14.25">
      <c r="W35474" s="34"/>
      <c r="X35474" s="34"/>
    </row>
    <row r="35475" spans="23:24" ht="14.25">
      <c r="W35475" s="34"/>
      <c r="X35475" s="34"/>
    </row>
    <row r="35476" spans="23:24" ht="14.25">
      <c r="W35476" s="35"/>
      <c r="X35476" s="35"/>
    </row>
    <row r="35477" spans="23:24" ht="14.25">
      <c r="W35477" s="35"/>
      <c r="X35477" s="35"/>
    </row>
    <row r="35478" spans="23:24" ht="14.25">
      <c r="W35478" s="35"/>
      <c r="X35478" s="35"/>
    </row>
    <row r="35479" spans="23:24" ht="14.25">
      <c r="W35479" s="34"/>
      <c r="X35479" s="34"/>
    </row>
    <row r="35480" spans="23:24" ht="14.25">
      <c r="W35480" s="34"/>
      <c r="X35480" s="34"/>
    </row>
    <row r="35481" spans="23:24" ht="14.25">
      <c r="W35481" s="34"/>
      <c r="X35481" s="34"/>
    </row>
    <row r="35482" spans="23:24" ht="14.25">
      <c r="W35482" s="35"/>
      <c r="X35482" s="35"/>
    </row>
    <row r="35483" spans="23:24" ht="14.25">
      <c r="W35483" s="35"/>
      <c r="X35483" s="35"/>
    </row>
    <row r="35484" spans="23:24" ht="14.25">
      <c r="W35484" s="34"/>
      <c r="X35484" s="34"/>
    </row>
    <row r="35485" spans="23:24" ht="14.25">
      <c r="W35485" s="34"/>
      <c r="X35485" s="34"/>
    </row>
    <row r="35486" spans="23:24" ht="14.25">
      <c r="W35486" s="35"/>
      <c r="X35486" s="35"/>
    </row>
    <row r="35487" spans="23:24" ht="14.25">
      <c r="W35487" s="34"/>
      <c r="X35487" s="34"/>
    </row>
    <row r="35488" spans="23:24" ht="14.25">
      <c r="W35488" s="35"/>
      <c r="X35488" s="35"/>
    </row>
    <row r="35490" spans="23:24" ht="14.25">
      <c r="W35490" s="34"/>
      <c r="X35490" s="34"/>
    </row>
    <row r="35491" spans="23:24" ht="15" thickTop="1">
      <c r="W35491" s="35"/>
      <c r="X35491" s="35"/>
    </row>
    <row r="35492" spans="23:24" ht="15" thickTop="1">
      <c r="W35492" s="43"/>
      <c r="X35492" s="43"/>
    </row>
    <row r="35493" spans="23:24" ht="14.25">
      <c r="W35493" s="28"/>
      <c r="X35493" s="28"/>
    </row>
    <row r="35494" spans="23:24" ht="14.25">
      <c r="W35494" s="28"/>
      <c r="X35494" s="28"/>
    </row>
    <row r="35495" spans="23:24" ht="14.25">
      <c r="W35495" s="29"/>
      <c r="X35495" s="29"/>
    </row>
    <row r="35496" spans="23:24" ht="14.25">
      <c r="W35496" s="31"/>
      <c r="X35496" s="31"/>
    </row>
    <row r="35497" spans="23:24" ht="14.25">
      <c r="W35497" s="29"/>
      <c r="X35497" s="29"/>
    </row>
    <row r="35498" spans="23:24" ht="14.25">
      <c r="W35498" s="31"/>
      <c r="X35498" s="31"/>
    </row>
    <row r="35500" spans="23:24" ht="14.25">
      <c r="W35500" s="29"/>
      <c r="X35500" s="29"/>
    </row>
    <row r="35501" spans="23:24" ht="14.25">
      <c r="W35501" s="34"/>
      <c r="X35501" s="34"/>
    </row>
    <row r="35502" spans="23:24" ht="14.25">
      <c r="W35502" s="28"/>
      <c r="X35502" s="28"/>
    </row>
    <row r="35503" spans="23:24" ht="14.25">
      <c r="W35503" s="34"/>
      <c r="X35503" s="34"/>
    </row>
    <row r="35504" spans="23:24" ht="14.25">
      <c r="W35504" s="34"/>
      <c r="X35504" s="34"/>
    </row>
    <row r="35505" spans="23:24" ht="14.25">
      <c r="W35505" s="34"/>
      <c r="X35505" s="34"/>
    </row>
    <row r="35506" spans="23:24" ht="14.25">
      <c r="W35506" s="35"/>
      <c r="X35506" s="35"/>
    </row>
    <row r="35507" spans="23:24" ht="14.25">
      <c r="W35507" s="35"/>
      <c r="X35507" s="35"/>
    </row>
    <row r="35508" spans="23:24" ht="14.25">
      <c r="W35508" s="35"/>
      <c r="X35508" s="35"/>
    </row>
    <row r="35509" spans="23:24" ht="14.25">
      <c r="W35509" s="34"/>
      <c r="X35509" s="34"/>
    </row>
    <row r="35510" spans="23:24" ht="14.25">
      <c r="W35510" s="34"/>
      <c r="X35510" s="34"/>
    </row>
    <row r="35511" spans="23:24" ht="14.25">
      <c r="W35511" s="34"/>
      <c r="X35511" s="34"/>
    </row>
    <row r="35512" spans="23:24" ht="14.25">
      <c r="W35512" s="35"/>
      <c r="X35512" s="35"/>
    </row>
    <row r="35513" spans="23:24" ht="14.25">
      <c r="W35513" s="35"/>
      <c r="X35513" s="35"/>
    </row>
    <row r="35514" spans="23:24" ht="14.25">
      <c r="W35514" s="34"/>
      <c r="X35514" s="34"/>
    </row>
    <row r="35515" spans="23:24" ht="14.25">
      <c r="W35515" s="34"/>
      <c r="X35515" s="34"/>
    </row>
    <row r="35516" spans="23:24" ht="14.25">
      <c r="W35516" s="35"/>
      <c r="X35516" s="35"/>
    </row>
    <row r="35517" spans="23:24" ht="14.25">
      <c r="W35517" s="34"/>
      <c r="X35517" s="34"/>
    </row>
    <row r="35518" spans="23:24" ht="14.25">
      <c r="W35518" s="35"/>
      <c r="X35518" s="35"/>
    </row>
    <row r="35520" spans="23:24" ht="14.25">
      <c r="W35520" s="34"/>
      <c r="X35520" s="34"/>
    </row>
    <row r="35521" spans="23:24" ht="15" thickTop="1">
      <c r="W35521" s="35"/>
      <c r="X35521" s="35"/>
    </row>
    <row r="35522" spans="23:24" ht="15" thickTop="1">
      <c r="W35522" s="43"/>
      <c r="X35522" s="43"/>
    </row>
    <row r="35523" spans="23:24" ht="14.25">
      <c r="W35523" s="28"/>
      <c r="X35523" s="28"/>
    </row>
    <row r="35524" spans="23:24" ht="14.25">
      <c r="W35524" s="28"/>
      <c r="X35524" s="28"/>
    </row>
    <row r="35525" spans="23:24" ht="14.25">
      <c r="W35525" s="29"/>
      <c r="X35525" s="29"/>
    </row>
    <row r="35526" spans="23:24" ht="14.25">
      <c r="W35526" s="31"/>
      <c r="X35526" s="31"/>
    </row>
    <row r="35527" spans="23:24" ht="14.25">
      <c r="W35527" s="29"/>
      <c r="X35527" s="29"/>
    </row>
    <row r="35528" spans="23:24" ht="14.25">
      <c r="W35528" s="31"/>
      <c r="X35528" s="31"/>
    </row>
    <row r="35530" spans="23:24" ht="14.25">
      <c r="W35530" s="29"/>
      <c r="X35530" s="29"/>
    </row>
    <row r="35531" spans="23:24" ht="14.25">
      <c r="W35531" s="34"/>
      <c r="X35531" s="34"/>
    </row>
    <row r="35532" spans="23:24" ht="14.25">
      <c r="W35532" s="28"/>
      <c r="X35532" s="28"/>
    </row>
    <row r="35533" spans="23:24" ht="14.25">
      <c r="W35533" s="34"/>
      <c r="X35533" s="34"/>
    </row>
    <row r="35534" spans="23:24" ht="14.25">
      <c r="W35534" s="34"/>
      <c r="X35534" s="34"/>
    </row>
    <row r="35535" spans="23:24" ht="14.25">
      <c r="W35535" s="34"/>
      <c r="X35535" s="34"/>
    </row>
    <row r="35536" spans="23:24" ht="14.25">
      <c r="W35536" s="35"/>
      <c r="X35536" s="35"/>
    </row>
    <row r="35537" spans="23:24" ht="14.25">
      <c r="W35537" s="35"/>
      <c r="X35537" s="35"/>
    </row>
    <row r="35538" spans="23:24" ht="14.25">
      <c r="W35538" s="35"/>
      <c r="X35538" s="35"/>
    </row>
    <row r="35539" spans="23:24" ht="14.25">
      <c r="W35539" s="34"/>
      <c r="X35539" s="34"/>
    </row>
    <row r="35540" spans="23:24" ht="14.25">
      <c r="W35540" s="34"/>
      <c r="X35540" s="34"/>
    </row>
    <row r="35541" spans="23:24" ht="14.25">
      <c r="W35541" s="34"/>
      <c r="X35541" s="34"/>
    </row>
    <row r="35542" spans="23:24" ht="14.25">
      <c r="W35542" s="35"/>
      <c r="X35542" s="35"/>
    </row>
    <row r="35543" spans="23:24" ht="14.25">
      <c r="W35543" s="35"/>
      <c r="X35543" s="35"/>
    </row>
    <row r="35544" spans="23:24" ht="14.25">
      <c r="W35544" s="34"/>
      <c r="X35544" s="34"/>
    </row>
    <row r="35545" spans="23:24" ht="14.25">
      <c r="W35545" s="34"/>
      <c r="X35545" s="34"/>
    </row>
    <row r="35546" spans="23:24" ht="14.25">
      <c r="W35546" s="35"/>
      <c r="X35546" s="35"/>
    </row>
    <row r="35547" spans="23:24" ht="14.25">
      <c r="W35547" s="34"/>
      <c r="X35547" s="34"/>
    </row>
    <row r="35548" spans="23:24" ht="14.25">
      <c r="W35548" s="35"/>
      <c r="X35548" s="35"/>
    </row>
    <row r="35550" spans="23:24" ht="14.25">
      <c r="W35550" s="34"/>
      <c r="X35550" s="34"/>
    </row>
    <row r="35551" spans="23:24" ht="15" thickTop="1">
      <c r="W35551" s="35"/>
      <c r="X35551" s="35"/>
    </row>
    <row r="35552" spans="23:24" ht="15" thickTop="1">
      <c r="W35552" s="43"/>
      <c r="X35552" s="43"/>
    </row>
    <row r="35553" spans="23:24" ht="14.25">
      <c r="W35553" s="28"/>
      <c r="X35553" s="28"/>
    </row>
    <row r="35554" spans="23:24" ht="14.25">
      <c r="W35554" s="28"/>
      <c r="X35554" s="28"/>
    </row>
    <row r="35555" spans="23:24" ht="14.25">
      <c r="W35555" s="29"/>
      <c r="X35555" s="29"/>
    </row>
    <row r="35556" spans="23:24" ht="14.25">
      <c r="W35556" s="31"/>
      <c r="X35556" s="31"/>
    </row>
    <row r="35557" spans="23:24" ht="14.25">
      <c r="W35557" s="29"/>
      <c r="X35557" s="29"/>
    </row>
    <row r="35558" spans="23:24" ht="14.25">
      <c r="W35558" s="31"/>
      <c r="X35558" s="31"/>
    </row>
    <row r="35560" spans="23:24" ht="14.25">
      <c r="W35560" s="29"/>
      <c r="X35560" s="29"/>
    </row>
    <row r="35561" spans="23:24" ht="14.25">
      <c r="W35561" s="34"/>
      <c r="X35561" s="34"/>
    </row>
    <row r="35562" spans="23:24" ht="14.25">
      <c r="W35562" s="28"/>
      <c r="X35562" s="28"/>
    </row>
    <row r="35563" spans="23:24" ht="14.25">
      <c r="W35563" s="34"/>
      <c r="X35563" s="34"/>
    </row>
    <row r="35564" spans="23:24" ht="14.25">
      <c r="W35564" s="34"/>
      <c r="X35564" s="34"/>
    </row>
    <row r="35565" spans="23:24" ht="14.25">
      <c r="W35565" s="34"/>
      <c r="X35565" s="34"/>
    </row>
    <row r="35566" spans="23:24" ht="14.25">
      <c r="W35566" s="35"/>
      <c r="X35566" s="35"/>
    </row>
    <row r="35567" spans="23:24" ht="14.25">
      <c r="W35567" s="35"/>
      <c r="X35567" s="35"/>
    </row>
    <row r="35568" spans="23:24" ht="14.25">
      <c r="W35568" s="35"/>
      <c r="X35568" s="35"/>
    </row>
    <row r="35569" spans="23:24" ht="14.25">
      <c r="W35569" s="34"/>
      <c r="X35569" s="34"/>
    </row>
    <row r="35570" spans="23:24" ht="14.25">
      <c r="W35570" s="34"/>
      <c r="X35570" s="34"/>
    </row>
    <row r="35571" spans="23:24" ht="14.25">
      <c r="W35571" s="34"/>
      <c r="X35571" s="34"/>
    </row>
    <row r="35572" spans="23:24" ht="14.25">
      <c r="W35572" s="35"/>
      <c r="X35572" s="35"/>
    </row>
    <row r="35573" spans="23:24" ht="14.25">
      <c r="W35573" s="35"/>
      <c r="X35573" s="35"/>
    </row>
    <row r="35574" spans="23:24" ht="14.25">
      <c r="W35574" s="34"/>
      <c r="X35574" s="34"/>
    </row>
    <row r="35575" spans="23:24" ht="14.25">
      <c r="W35575" s="34"/>
      <c r="X35575" s="34"/>
    </row>
    <row r="35576" spans="23:24" ht="14.25">
      <c r="W35576" s="35"/>
      <c r="X35576" s="35"/>
    </row>
    <row r="35577" spans="23:24" ht="14.25">
      <c r="W35577" s="34"/>
      <c r="X35577" s="34"/>
    </row>
    <row r="35578" spans="23:24" ht="14.25">
      <c r="W35578" s="35"/>
      <c r="X35578" s="35"/>
    </row>
    <row r="35580" spans="23:24" ht="14.25">
      <c r="W35580" s="34"/>
      <c r="X35580" s="34"/>
    </row>
    <row r="35581" spans="23:24" ht="15" thickTop="1">
      <c r="W35581" s="35"/>
      <c r="X35581" s="35"/>
    </row>
    <row r="35582" spans="23:24" ht="15" thickTop="1">
      <c r="W35582" s="43"/>
      <c r="X35582" s="43"/>
    </row>
    <row r="35583" spans="23:24" ht="14.25">
      <c r="W35583" s="28"/>
      <c r="X35583" s="28"/>
    </row>
    <row r="35584" spans="23:24" ht="14.25">
      <c r="W35584" s="28"/>
      <c r="X35584" s="28"/>
    </row>
    <row r="35585" spans="23:24" ht="14.25">
      <c r="W35585" s="29"/>
      <c r="X35585" s="29"/>
    </row>
    <row r="35586" spans="23:24" ht="14.25">
      <c r="W35586" s="31"/>
      <c r="X35586" s="31"/>
    </row>
    <row r="35587" spans="23:24" ht="14.25">
      <c r="W35587" s="29"/>
      <c r="X35587" s="29"/>
    </row>
    <row r="35588" spans="23:24" ht="14.25">
      <c r="W35588" s="31"/>
      <c r="X35588" s="31"/>
    </row>
    <row r="35590" spans="23:24" ht="14.25">
      <c r="W35590" s="29"/>
      <c r="X35590" s="29"/>
    </row>
    <row r="35591" spans="23:24" ht="14.25">
      <c r="W35591" s="34"/>
      <c r="X35591" s="34"/>
    </row>
    <row r="35592" spans="23:24" ht="14.25">
      <c r="W35592" s="28"/>
      <c r="X35592" s="28"/>
    </row>
    <row r="35593" spans="23:24" ht="14.25">
      <c r="W35593" s="34"/>
      <c r="X35593" s="34"/>
    </row>
    <row r="35594" spans="23:24" ht="14.25">
      <c r="W35594" s="34"/>
      <c r="X35594" s="34"/>
    </row>
    <row r="35595" spans="23:24" ht="14.25">
      <c r="W35595" s="34"/>
      <c r="X35595" s="34"/>
    </row>
    <row r="35596" spans="23:24" ht="14.25">
      <c r="W35596" s="35"/>
      <c r="X35596" s="35"/>
    </row>
    <row r="35597" spans="23:24" ht="14.25">
      <c r="W35597" s="35"/>
      <c r="X35597" s="35"/>
    </row>
    <row r="35598" spans="23:24" ht="14.25">
      <c r="W35598" s="35"/>
      <c r="X35598" s="35"/>
    </row>
    <row r="35599" spans="23:24" ht="14.25">
      <c r="W35599" s="34"/>
      <c r="X35599" s="34"/>
    </row>
    <row r="35600" spans="23:24" ht="14.25">
      <c r="W35600" s="34"/>
      <c r="X35600" s="34"/>
    </row>
    <row r="35601" spans="23:24" ht="14.25">
      <c r="W35601" s="34"/>
      <c r="X35601" s="34"/>
    </row>
    <row r="35602" spans="23:24" ht="14.25">
      <c r="W35602" s="35"/>
      <c r="X35602" s="35"/>
    </row>
    <row r="35603" spans="23:24" ht="14.25">
      <c r="W35603" s="35"/>
      <c r="X35603" s="35"/>
    </row>
    <row r="35604" spans="23:24" ht="14.25">
      <c r="W35604" s="34"/>
      <c r="X35604" s="34"/>
    </row>
    <row r="35605" spans="23:24" ht="14.25">
      <c r="W35605" s="34"/>
      <c r="X35605" s="34"/>
    </row>
    <row r="35606" spans="23:24" ht="14.25">
      <c r="W35606" s="35"/>
      <c r="X35606" s="35"/>
    </row>
    <row r="35607" spans="23:24" ht="14.25">
      <c r="W35607" s="34"/>
      <c r="X35607" s="34"/>
    </row>
    <row r="35608" spans="23:24" ht="14.25">
      <c r="W35608" s="35"/>
      <c r="X35608" s="35"/>
    </row>
    <row r="35610" spans="23:24" ht="14.25">
      <c r="W35610" s="34"/>
      <c r="X35610" s="34"/>
    </row>
    <row r="35611" spans="23:24" ht="15" thickTop="1">
      <c r="W35611" s="35"/>
      <c r="X35611" s="35"/>
    </row>
    <row r="35612" spans="23:24" ht="15" thickTop="1">
      <c r="W35612" s="43"/>
      <c r="X35612" s="43"/>
    </row>
    <row r="35613" spans="23:24" ht="14.25">
      <c r="W35613" s="28"/>
      <c r="X35613" s="28"/>
    </row>
    <row r="35614" spans="23:24" ht="14.25">
      <c r="W35614" s="28"/>
      <c r="X35614" s="28"/>
    </row>
    <row r="35615" spans="23:24" ht="14.25">
      <c r="W35615" s="29"/>
      <c r="X35615" s="29"/>
    </row>
    <row r="35616" spans="23:24" ht="14.25">
      <c r="W35616" s="31"/>
      <c r="X35616" s="31"/>
    </row>
    <row r="35617" spans="23:24" ht="14.25">
      <c r="W35617" s="29"/>
      <c r="X35617" s="29"/>
    </row>
    <row r="35618" spans="23:24" ht="14.25">
      <c r="W35618" s="31"/>
      <c r="X35618" s="31"/>
    </row>
    <row r="35620" spans="23:24" ht="14.25">
      <c r="W35620" s="29"/>
      <c r="X35620" s="29"/>
    </row>
    <row r="35621" spans="23:24" ht="14.25">
      <c r="W35621" s="34"/>
      <c r="X35621" s="34"/>
    </row>
    <row r="35622" spans="23:24" ht="14.25">
      <c r="W35622" s="28"/>
      <c r="X35622" s="28"/>
    </row>
    <row r="35623" spans="23:24" ht="14.25">
      <c r="W35623" s="34"/>
      <c r="X35623" s="34"/>
    </row>
    <row r="35624" spans="23:24" ht="14.25">
      <c r="W35624" s="34"/>
      <c r="X35624" s="34"/>
    </row>
    <row r="35625" spans="23:24" ht="14.25">
      <c r="W35625" s="34"/>
      <c r="X35625" s="34"/>
    </row>
    <row r="35626" spans="23:24" ht="14.25">
      <c r="W35626" s="35"/>
      <c r="X35626" s="35"/>
    </row>
    <row r="35627" spans="23:24" ht="14.25">
      <c r="W35627" s="35"/>
      <c r="X35627" s="35"/>
    </row>
    <row r="35628" spans="23:24" ht="14.25">
      <c r="W35628" s="35"/>
      <c r="X35628" s="35"/>
    </row>
    <row r="35629" spans="23:24" ht="14.25">
      <c r="W35629" s="34"/>
      <c r="X35629" s="34"/>
    </row>
    <row r="35630" spans="23:24" ht="14.25">
      <c r="W35630" s="34"/>
      <c r="X35630" s="34"/>
    </row>
    <row r="35631" spans="23:24" ht="14.25">
      <c r="W35631" s="34"/>
      <c r="X35631" s="34"/>
    </row>
    <row r="35632" spans="23:24" ht="14.25">
      <c r="W35632" s="35"/>
      <c r="X35632" s="35"/>
    </row>
    <row r="35633" spans="23:24" ht="14.25">
      <c r="W35633" s="35"/>
      <c r="X35633" s="35"/>
    </row>
    <row r="35634" spans="23:24" ht="14.25">
      <c r="W35634" s="34"/>
      <c r="X35634" s="34"/>
    </row>
    <row r="35635" spans="23:24" ht="14.25">
      <c r="W35635" s="34"/>
      <c r="X35635" s="34"/>
    </row>
    <row r="35636" spans="23:24" ht="14.25">
      <c r="W35636" s="35"/>
      <c r="X35636" s="35"/>
    </row>
    <row r="35637" spans="23:24" ht="14.25">
      <c r="W35637" s="34"/>
      <c r="X35637" s="34"/>
    </row>
    <row r="35638" spans="23:24" ht="14.25">
      <c r="W35638" s="35"/>
      <c r="X35638" s="35"/>
    </row>
    <row r="35640" spans="23:24" ht="14.25">
      <c r="W35640" s="34"/>
      <c r="X35640" s="34"/>
    </row>
    <row r="35641" spans="23:24" ht="15" thickTop="1">
      <c r="W35641" s="35"/>
      <c r="X35641" s="35"/>
    </row>
    <row r="35642" spans="23:24" ht="15" thickTop="1">
      <c r="W35642" s="43"/>
      <c r="X35642" s="43"/>
    </row>
    <row r="35643" spans="23:24" ht="14.25">
      <c r="W35643" s="28"/>
      <c r="X35643" s="28"/>
    </row>
    <row r="35644" spans="23:24" ht="14.25">
      <c r="W35644" s="28"/>
      <c r="X35644" s="28"/>
    </row>
    <row r="35645" spans="23:24" ht="14.25">
      <c r="W35645" s="29"/>
      <c r="X35645" s="29"/>
    </row>
    <row r="35646" spans="23:24" ht="14.25">
      <c r="W35646" s="31"/>
      <c r="X35646" s="31"/>
    </row>
    <row r="35647" spans="23:24" ht="14.25">
      <c r="W35647" s="29"/>
      <c r="X35647" s="29"/>
    </row>
    <row r="35648" spans="23:24" ht="14.25">
      <c r="W35648" s="31"/>
      <c r="X35648" s="31"/>
    </row>
    <row r="35650" spans="23:24" ht="14.25">
      <c r="W35650" s="29"/>
      <c r="X35650" s="29"/>
    </row>
    <row r="35651" spans="23:24" ht="14.25">
      <c r="W35651" s="34"/>
      <c r="X35651" s="34"/>
    </row>
    <row r="35652" spans="23:24" ht="14.25">
      <c r="W35652" s="28"/>
      <c r="X35652" s="28"/>
    </row>
    <row r="35653" spans="23:24" ht="14.25">
      <c r="W35653" s="34"/>
      <c r="X35653" s="34"/>
    </row>
    <row r="35654" spans="23:24" ht="14.25">
      <c r="W35654" s="34"/>
      <c r="X35654" s="34"/>
    </row>
    <row r="35655" spans="23:24" ht="14.25">
      <c r="W35655" s="34"/>
      <c r="X35655" s="34"/>
    </row>
    <row r="35656" spans="23:24" ht="14.25">
      <c r="W35656" s="35"/>
      <c r="X35656" s="35"/>
    </row>
    <row r="35657" spans="23:24" ht="14.25">
      <c r="W35657" s="35"/>
      <c r="X35657" s="35"/>
    </row>
    <row r="35658" spans="23:24" ht="14.25">
      <c r="W35658" s="35"/>
      <c r="X35658" s="35"/>
    </row>
    <row r="35659" spans="23:24" ht="14.25">
      <c r="W35659" s="34"/>
      <c r="X35659" s="34"/>
    </row>
    <row r="35660" spans="23:24" ht="14.25">
      <c r="W35660" s="34"/>
      <c r="X35660" s="34"/>
    </row>
    <row r="35661" spans="23:24" ht="14.25">
      <c r="W35661" s="34"/>
      <c r="X35661" s="34"/>
    </row>
    <row r="35662" spans="23:24" ht="14.25">
      <c r="W35662" s="35"/>
      <c r="X35662" s="35"/>
    </row>
    <row r="35663" spans="23:24" ht="14.25">
      <c r="W35663" s="35"/>
      <c r="X35663" s="35"/>
    </row>
    <row r="35664" spans="23:24" ht="14.25">
      <c r="W35664" s="34"/>
      <c r="X35664" s="34"/>
    </row>
    <row r="35665" spans="23:24" ht="14.25">
      <c r="W35665" s="34"/>
      <c r="X35665" s="34"/>
    </row>
    <row r="35666" spans="23:24" ht="14.25">
      <c r="W35666" s="35"/>
      <c r="X35666" s="35"/>
    </row>
    <row r="35667" spans="23:24" ht="14.25">
      <c r="W35667" s="34"/>
      <c r="X35667" s="34"/>
    </row>
    <row r="35668" spans="23:24" ht="14.25">
      <c r="W35668" s="35"/>
      <c r="X35668" s="35"/>
    </row>
    <row r="35670" spans="23:24" ht="14.25">
      <c r="W35670" s="34"/>
      <c r="X35670" s="34"/>
    </row>
    <row r="35671" spans="23:24" ht="15" thickTop="1">
      <c r="W35671" s="35"/>
      <c r="X35671" s="35"/>
    </row>
    <row r="35672" spans="23:24" ht="15" thickTop="1">
      <c r="W35672" s="43"/>
      <c r="X35672" s="43"/>
    </row>
    <row r="35673" spans="23:24" ht="14.25">
      <c r="W35673" s="28"/>
      <c r="X35673" s="28"/>
    </row>
    <row r="35674" spans="23:24" ht="14.25">
      <c r="W35674" s="28"/>
      <c r="X35674" s="28"/>
    </row>
    <row r="35675" spans="23:24" ht="14.25">
      <c r="W35675" s="29"/>
      <c r="X35675" s="29"/>
    </row>
    <row r="35676" spans="23:24" ht="14.25">
      <c r="W35676" s="31"/>
      <c r="X35676" s="31"/>
    </row>
    <row r="35677" spans="23:24" ht="14.25">
      <c r="W35677" s="29"/>
      <c r="X35677" s="29"/>
    </row>
    <row r="35678" spans="23:24" ht="14.25">
      <c r="W35678" s="31"/>
      <c r="X35678" s="31"/>
    </row>
    <row r="35680" spans="23:24" ht="14.25">
      <c r="W35680" s="29"/>
      <c r="X35680" s="29"/>
    </row>
    <row r="35681" spans="23:24" ht="14.25">
      <c r="W35681" s="34"/>
      <c r="X35681" s="34"/>
    </row>
    <row r="35682" spans="23:24" ht="14.25">
      <c r="W35682" s="28"/>
      <c r="X35682" s="28"/>
    </row>
    <row r="35683" spans="23:24" ht="14.25">
      <c r="W35683" s="34"/>
      <c r="X35683" s="34"/>
    </row>
    <row r="35684" spans="23:24" ht="14.25">
      <c r="W35684" s="34"/>
      <c r="X35684" s="34"/>
    </row>
    <row r="35685" spans="23:24" ht="14.25">
      <c r="W35685" s="34"/>
      <c r="X35685" s="34"/>
    </row>
    <row r="35686" spans="23:24" ht="14.25">
      <c r="W35686" s="35"/>
      <c r="X35686" s="35"/>
    </row>
    <row r="35687" spans="23:24" ht="14.25">
      <c r="W35687" s="35"/>
      <c r="X35687" s="35"/>
    </row>
    <row r="35688" spans="23:24" ht="14.25">
      <c r="W35688" s="35"/>
      <c r="X35688" s="35"/>
    </row>
    <row r="35689" spans="23:24" ht="14.25">
      <c r="W35689" s="34"/>
      <c r="X35689" s="34"/>
    </row>
    <row r="35690" spans="23:24" ht="14.25">
      <c r="W35690" s="34"/>
      <c r="X35690" s="34"/>
    </row>
    <row r="35691" spans="23:24" ht="14.25">
      <c r="W35691" s="34"/>
      <c r="X35691" s="34"/>
    </row>
    <row r="35692" spans="23:24" ht="14.25">
      <c r="W35692" s="35"/>
      <c r="X35692" s="35"/>
    </row>
    <row r="35693" spans="23:24" ht="14.25">
      <c r="W35693" s="35"/>
      <c r="X35693" s="35"/>
    </row>
    <row r="35694" spans="23:24" ht="14.25">
      <c r="W35694" s="34"/>
      <c r="X35694" s="34"/>
    </row>
    <row r="35695" spans="23:24" ht="14.25">
      <c r="W35695" s="34"/>
      <c r="X35695" s="34"/>
    </row>
    <row r="35696" spans="23:24" ht="14.25">
      <c r="W35696" s="35"/>
      <c r="X35696" s="35"/>
    </row>
    <row r="35697" spans="23:24" ht="14.25">
      <c r="W35697" s="34"/>
      <c r="X35697" s="34"/>
    </row>
    <row r="35698" spans="23:24" ht="14.25">
      <c r="W35698" s="35"/>
      <c r="X35698" s="35"/>
    </row>
    <row r="35700" spans="23:24" ht="14.25">
      <c r="W35700" s="34"/>
      <c r="X35700" s="34"/>
    </row>
    <row r="35701" spans="23:24" ht="15" thickTop="1">
      <c r="W35701" s="35"/>
      <c r="X35701" s="35"/>
    </row>
    <row r="35702" spans="23:24" ht="15" thickTop="1">
      <c r="W35702" s="43"/>
      <c r="X35702" s="43"/>
    </row>
    <row r="35703" spans="23:24" ht="14.25">
      <c r="W35703" s="28"/>
      <c r="X35703" s="28"/>
    </row>
    <row r="35704" spans="23:24" ht="14.25">
      <c r="W35704" s="28"/>
      <c r="X35704" s="28"/>
    </row>
    <row r="35705" spans="23:24" ht="14.25">
      <c r="W35705" s="29"/>
      <c r="X35705" s="29"/>
    </row>
    <row r="35706" spans="23:24" ht="14.25">
      <c r="W35706" s="31"/>
      <c r="X35706" s="31"/>
    </row>
    <row r="35707" spans="23:24" ht="14.25">
      <c r="W35707" s="29"/>
      <c r="X35707" s="29"/>
    </row>
    <row r="35708" spans="23:24" ht="14.25">
      <c r="W35708" s="31"/>
      <c r="X35708" s="31"/>
    </row>
    <row r="35710" spans="23:24" ht="14.25">
      <c r="W35710" s="29"/>
      <c r="X35710" s="29"/>
    </row>
    <row r="35711" spans="23:24" ht="14.25">
      <c r="W35711" s="34"/>
      <c r="X35711" s="34"/>
    </row>
    <row r="35712" spans="23:24" ht="14.25">
      <c r="W35712" s="28"/>
      <c r="X35712" s="28"/>
    </row>
    <row r="35713" spans="23:24" ht="14.25">
      <c r="W35713" s="34"/>
      <c r="X35713" s="34"/>
    </row>
    <row r="35714" spans="23:24" ht="14.25">
      <c r="W35714" s="34"/>
      <c r="X35714" s="34"/>
    </row>
    <row r="35715" spans="23:24" ht="14.25">
      <c r="W35715" s="34"/>
      <c r="X35715" s="34"/>
    </row>
    <row r="35716" spans="23:24" ht="14.25">
      <c r="W35716" s="35"/>
      <c r="X35716" s="35"/>
    </row>
    <row r="35717" spans="23:24" ht="14.25">
      <c r="W35717" s="35"/>
      <c r="X35717" s="35"/>
    </row>
    <row r="35718" spans="23:24" ht="14.25">
      <c r="W35718" s="35"/>
      <c r="X35718" s="35"/>
    </row>
    <row r="35719" spans="23:24" ht="14.25">
      <c r="W35719" s="34"/>
      <c r="X35719" s="34"/>
    </row>
    <row r="35720" spans="23:24" ht="14.25">
      <c r="W35720" s="34"/>
      <c r="X35720" s="34"/>
    </row>
    <row r="35721" spans="23:24" ht="14.25">
      <c r="W35721" s="34"/>
      <c r="X35721" s="34"/>
    </row>
    <row r="35722" spans="23:24" ht="14.25">
      <c r="W35722" s="35"/>
      <c r="X35722" s="35"/>
    </row>
    <row r="35723" spans="23:24" ht="14.25">
      <c r="W35723" s="35"/>
      <c r="X35723" s="35"/>
    </row>
    <row r="35724" spans="23:24" ht="14.25">
      <c r="W35724" s="34"/>
      <c r="X35724" s="34"/>
    </row>
    <row r="35725" spans="23:24" ht="14.25">
      <c r="W35725" s="34"/>
      <c r="X35725" s="34"/>
    </row>
    <row r="35726" spans="23:24" ht="14.25">
      <c r="W35726" s="35"/>
      <c r="X35726" s="35"/>
    </row>
    <row r="35727" spans="23:24" ht="14.25">
      <c r="W35727" s="34"/>
      <c r="X35727" s="34"/>
    </row>
    <row r="35728" spans="23:24" ht="14.25">
      <c r="W35728" s="35"/>
      <c r="X35728" s="35"/>
    </row>
    <row r="35730" spans="23:24" ht="14.25">
      <c r="W35730" s="34"/>
      <c r="X35730" s="34"/>
    </row>
    <row r="35731" spans="23:24" ht="15" thickTop="1">
      <c r="W35731" s="35"/>
      <c r="X35731" s="35"/>
    </row>
    <row r="35732" spans="23:24" ht="15" thickTop="1">
      <c r="W35732" s="43"/>
      <c r="X35732" s="43"/>
    </row>
    <row r="35733" spans="23:24" ht="14.25">
      <c r="W35733" s="28"/>
      <c r="X35733" s="28"/>
    </row>
    <row r="35734" spans="23:24" ht="14.25">
      <c r="W35734" s="28"/>
      <c r="X35734" s="28"/>
    </row>
    <row r="35735" spans="23:24" ht="14.25">
      <c r="W35735" s="29"/>
      <c r="X35735" s="29"/>
    </row>
    <row r="35736" spans="23:24" ht="14.25">
      <c r="W35736" s="31"/>
      <c r="X35736" s="31"/>
    </row>
    <row r="35737" spans="23:24" ht="14.25">
      <c r="W35737" s="29"/>
      <c r="X35737" s="29"/>
    </row>
    <row r="35738" spans="23:24" ht="14.25">
      <c r="W35738" s="31"/>
      <c r="X35738" s="31"/>
    </row>
    <row r="35740" spans="23:24" ht="14.25">
      <c r="W35740" s="29"/>
      <c r="X35740" s="29"/>
    </row>
    <row r="35741" spans="23:24" ht="14.25">
      <c r="W35741" s="34"/>
      <c r="X35741" s="34"/>
    </row>
    <row r="35742" spans="23:24" ht="14.25">
      <c r="W35742" s="28"/>
      <c r="X35742" s="28"/>
    </row>
    <row r="35743" spans="23:24" ht="14.25">
      <c r="W35743" s="34"/>
      <c r="X35743" s="34"/>
    </row>
    <row r="35744" spans="23:24" ht="14.25">
      <c r="W35744" s="34"/>
      <c r="X35744" s="34"/>
    </row>
    <row r="35745" spans="23:24" ht="14.25">
      <c r="W35745" s="34"/>
      <c r="X35745" s="34"/>
    </row>
    <row r="35746" spans="23:24" ht="14.25">
      <c r="W35746" s="35"/>
      <c r="X35746" s="35"/>
    </row>
    <row r="35747" spans="23:24" ht="14.25">
      <c r="W35747" s="35"/>
      <c r="X35747" s="35"/>
    </row>
    <row r="35748" spans="23:24" ht="14.25">
      <c r="W35748" s="35"/>
      <c r="X35748" s="35"/>
    </row>
    <row r="35749" spans="23:24" ht="14.25">
      <c r="W35749" s="34"/>
      <c r="X35749" s="34"/>
    </row>
    <row r="35750" spans="23:24" ht="14.25">
      <c r="W35750" s="34"/>
      <c r="X35750" s="34"/>
    </row>
    <row r="35751" spans="23:24" ht="14.25">
      <c r="W35751" s="34"/>
      <c r="X35751" s="34"/>
    </row>
    <row r="35752" spans="23:24" ht="14.25">
      <c r="W35752" s="35"/>
      <c r="X35752" s="35"/>
    </row>
    <row r="35753" spans="23:24" ht="14.25">
      <c r="W35753" s="35"/>
      <c r="X35753" s="35"/>
    </row>
    <row r="35754" spans="23:24" ht="14.25">
      <c r="W35754" s="34"/>
      <c r="X35754" s="34"/>
    </row>
    <row r="35755" spans="23:24" ht="14.25">
      <c r="W35755" s="34"/>
      <c r="X35755" s="34"/>
    </row>
    <row r="35756" spans="23:24" ht="14.25">
      <c r="W35756" s="35"/>
      <c r="X35756" s="35"/>
    </row>
    <row r="35757" spans="23:24" ht="14.25">
      <c r="W35757" s="34"/>
      <c r="X35757" s="34"/>
    </row>
    <row r="35758" spans="23:24" ht="14.25">
      <c r="W35758" s="35"/>
      <c r="X35758" s="35"/>
    </row>
    <row r="35760" spans="23:24" ht="14.25">
      <c r="W35760" s="34"/>
      <c r="X35760" s="34"/>
    </row>
    <row r="35761" spans="23:24" ht="15" thickTop="1">
      <c r="W35761" s="35"/>
      <c r="X35761" s="35"/>
    </row>
    <row r="35762" spans="23:24" ht="15" thickTop="1">
      <c r="W35762" s="43"/>
      <c r="X35762" s="43"/>
    </row>
    <row r="35763" spans="23:24" ht="14.25">
      <c r="W35763" s="28"/>
      <c r="X35763" s="28"/>
    </row>
    <row r="35764" spans="23:24" ht="14.25">
      <c r="W35764" s="28"/>
      <c r="X35764" s="28"/>
    </row>
    <row r="35765" spans="23:24" ht="14.25">
      <c r="W35765" s="29"/>
      <c r="X35765" s="29"/>
    </row>
    <row r="35766" spans="23:24" ht="14.25">
      <c r="W35766" s="31"/>
      <c r="X35766" s="31"/>
    </row>
    <row r="35767" spans="23:24" ht="14.25">
      <c r="W35767" s="29"/>
      <c r="X35767" s="29"/>
    </row>
    <row r="35768" spans="23:24" ht="14.25">
      <c r="W35768" s="31"/>
      <c r="X35768" s="31"/>
    </row>
    <row r="35770" spans="23:24" ht="14.25">
      <c r="W35770" s="29"/>
      <c r="X35770" s="29"/>
    </row>
    <row r="35771" spans="23:24" ht="14.25">
      <c r="W35771" s="34"/>
      <c r="X35771" s="34"/>
    </row>
    <row r="35772" spans="23:24" ht="14.25">
      <c r="W35772" s="28"/>
      <c r="X35772" s="28"/>
    </row>
    <row r="35773" spans="23:24" ht="14.25">
      <c r="W35773" s="34"/>
      <c r="X35773" s="34"/>
    </row>
    <row r="35774" spans="23:24" ht="14.25">
      <c r="W35774" s="34"/>
      <c r="X35774" s="34"/>
    </row>
    <row r="35775" spans="23:24" ht="14.25">
      <c r="W35775" s="34"/>
      <c r="X35775" s="34"/>
    </row>
    <row r="35776" spans="23:24" ht="14.25">
      <c r="W35776" s="35"/>
      <c r="X35776" s="35"/>
    </row>
    <row r="35777" spans="23:24" ht="14.25">
      <c r="W35777" s="35"/>
      <c r="X35777" s="35"/>
    </row>
    <row r="35778" spans="23:24" ht="14.25">
      <c r="W35778" s="35"/>
      <c r="X35778" s="35"/>
    </row>
    <row r="35779" spans="23:24" ht="14.25">
      <c r="W35779" s="34"/>
      <c r="X35779" s="34"/>
    </row>
    <row r="35780" spans="23:24" ht="14.25">
      <c r="W35780" s="34"/>
      <c r="X35780" s="34"/>
    </row>
    <row r="35781" spans="23:24" ht="14.25">
      <c r="W35781" s="34"/>
      <c r="X35781" s="34"/>
    </row>
    <row r="35782" spans="23:24" ht="14.25">
      <c r="W35782" s="35"/>
      <c r="X35782" s="35"/>
    </row>
    <row r="35783" spans="23:24" ht="14.25">
      <c r="W35783" s="35"/>
      <c r="X35783" s="35"/>
    </row>
    <row r="35784" spans="23:24" ht="14.25">
      <c r="W35784" s="34"/>
      <c r="X35784" s="34"/>
    </row>
    <row r="35785" spans="23:24" ht="14.25">
      <c r="W35785" s="34"/>
      <c r="X35785" s="34"/>
    </row>
    <row r="35786" spans="23:24" ht="14.25">
      <c r="W35786" s="35"/>
      <c r="X35786" s="35"/>
    </row>
    <row r="35787" spans="23:24" ht="14.25">
      <c r="W35787" s="34"/>
      <c r="X35787" s="34"/>
    </row>
    <row r="35788" spans="23:24" ht="14.25">
      <c r="W35788" s="35"/>
      <c r="X35788" s="35"/>
    </row>
    <row r="35790" spans="23:24" ht="14.25">
      <c r="W35790" s="34"/>
      <c r="X35790" s="34"/>
    </row>
    <row r="35791" spans="23:24" ht="15" thickTop="1">
      <c r="W35791" s="35"/>
      <c r="X35791" s="35"/>
    </row>
    <row r="35792" spans="23:24" ht="15" thickTop="1">
      <c r="W35792" s="43"/>
      <c r="X35792" s="43"/>
    </row>
    <row r="35793" spans="23:24" ht="14.25">
      <c r="W35793" s="28"/>
      <c r="X35793" s="28"/>
    </row>
    <row r="35794" spans="23:24" ht="14.25">
      <c r="W35794" s="28"/>
      <c r="X35794" s="28"/>
    </row>
    <row r="35795" spans="23:24" ht="14.25">
      <c r="W35795" s="29"/>
      <c r="X35795" s="29"/>
    </row>
    <row r="35796" spans="23:24" ht="14.25">
      <c r="W35796" s="31"/>
      <c r="X35796" s="31"/>
    </row>
    <row r="35797" spans="23:24" ht="14.25">
      <c r="W35797" s="29"/>
      <c r="X35797" s="29"/>
    </row>
    <row r="35798" spans="23:24" ht="14.25">
      <c r="W35798" s="31"/>
      <c r="X35798" s="31"/>
    </row>
    <row r="35800" spans="23:24" ht="14.25">
      <c r="W35800" s="29"/>
      <c r="X35800" s="29"/>
    </row>
    <row r="35801" spans="23:24" ht="14.25">
      <c r="W35801" s="34"/>
      <c r="X35801" s="34"/>
    </row>
    <row r="35802" spans="23:24" ht="14.25">
      <c r="W35802" s="28"/>
      <c r="X35802" s="28"/>
    </row>
    <row r="35803" spans="23:24" ht="14.25">
      <c r="W35803" s="34"/>
      <c r="X35803" s="34"/>
    </row>
    <row r="35804" spans="23:24" ht="14.25">
      <c r="W35804" s="34"/>
      <c r="X35804" s="34"/>
    </row>
    <row r="35805" spans="23:24" ht="14.25">
      <c r="W35805" s="34"/>
      <c r="X35805" s="34"/>
    </row>
    <row r="35806" spans="23:24" ht="14.25">
      <c r="W35806" s="35"/>
      <c r="X35806" s="35"/>
    </row>
    <row r="35807" spans="23:24" ht="14.25">
      <c r="W35807" s="35"/>
      <c r="X35807" s="35"/>
    </row>
    <row r="35808" spans="23:24" ht="14.25">
      <c r="W35808" s="35"/>
      <c r="X35808" s="35"/>
    </row>
    <row r="35809" spans="23:24" ht="14.25">
      <c r="W35809" s="34"/>
      <c r="X35809" s="34"/>
    </row>
    <row r="35810" spans="23:24" ht="14.25">
      <c r="W35810" s="34"/>
      <c r="X35810" s="34"/>
    </row>
    <row r="35811" spans="23:24" ht="14.25">
      <c r="W35811" s="34"/>
      <c r="X35811" s="34"/>
    </row>
    <row r="35812" spans="23:24" ht="14.25">
      <c r="W35812" s="35"/>
      <c r="X35812" s="35"/>
    </row>
    <row r="35813" spans="23:24" ht="14.25">
      <c r="W35813" s="35"/>
      <c r="X35813" s="35"/>
    </row>
    <row r="35814" spans="23:24" ht="14.25">
      <c r="W35814" s="34"/>
      <c r="X35814" s="34"/>
    </row>
    <row r="35815" spans="23:24" ht="14.25">
      <c r="W35815" s="34"/>
      <c r="X35815" s="34"/>
    </row>
    <row r="35816" spans="23:24" ht="14.25">
      <c r="W35816" s="35"/>
      <c r="X35816" s="35"/>
    </row>
    <row r="35817" spans="23:24" ht="14.25">
      <c r="W35817" s="34"/>
      <c r="X35817" s="34"/>
    </row>
    <row r="35818" spans="23:24" ht="14.25">
      <c r="W35818" s="35"/>
      <c r="X35818" s="35"/>
    </row>
    <row r="35820" spans="23:24" ht="14.25">
      <c r="W35820" s="34"/>
      <c r="X35820" s="34"/>
    </row>
    <row r="35821" spans="23:24" ht="15" thickTop="1">
      <c r="W35821" s="35"/>
      <c r="X35821" s="35"/>
    </row>
    <row r="35822" spans="23:24" ht="15" thickTop="1">
      <c r="W35822" s="43"/>
      <c r="X35822" s="43"/>
    </row>
    <row r="35823" spans="23:24" ht="14.25">
      <c r="W35823" s="28"/>
      <c r="X35823" s="28"/>
    </row>
    <row r="35824" spans="23:24" ht="14.25">
      <c r="W35824" s="28"/>
      <c r="X35824" s="28"/>
    </row>
    <row r="35825" spans="23:24" ht="14.25">
      <c r="W35825" s="29"/>
      <c r="X35825" s="29"/>
    </row>
    <row r="35826" spans="23:24" ht="14.25">
      <c r="W35826" s="31"/>
      <c r="X35826" s="31"/>
    </row>
    <row r="35827" spans="23:24" ht="14.25">
      <c r="W35827" s="29"/>
      <c r="X35827" s="29"/>
    </row>
    <row r="35828" spans="23:24" ht="14.25">
      <c r="W35828" s="31"/>
      <c r="X35828" s="31"/>
    </row>
    <row r="35830" spans="23:24" ht="14.25">
      <c r="W35830" s="29"/>
      <c r="X35830" s="29"/>
    </row>
    <row r="35831" spans="23:24" ht="14.25">
      <c r="W35831" s="34"/>
      <c r="X35831" s="34"/>
    </row>
    <row r="35832" spans="23:24" ht="14.25">
      <c r="W35832" s="28"/>
      <c r="X35832" s="28"/>
    </row>
    <row r="35833" spans="23:24" ht="14.25">
      <c r="W35833" s="34"/>
      <c r="X35833" s="34"/>
    </row>
    <row r="35834" spans="23:24" ht="14.25">
      <c r="W35834" s="34"/>
      <c r="X35834" s="34"/>
    </row>
    <row r="35835" spans="23:24" ht="14.25">
      <c r="W35835" s="34"/>
      <c r="X35835" s="34"/>
    </row>
    <row r="35836" spans="23:24" ht="14.25">
      <c r="W35836" s="35"/>
      <c r="X35836" s="35"/>
    </row>
    <row r="35837" spans="23:24" ht="14.25">
      <c r="W35837" s="35"/>
      <c r="X35837" s="35"/>
    </row>
    <row r="35838" spans="23:24" ht="14.25">
      <c r="W35838" s="35"/>
      <c r="X35838" s="35"/>
    </row>
    <row r="35839" spans="23:24" ht="14.25">
      <c r="W35839" s="34"/>
      <c r="X35839" s="34"/>
    </row>
    <row r="35840" spans="23:24" ht="14.25">
      <c r="W35840" s="34"/>
      <c r="X35840" s="34"/>
    </row>
    <row r="35841" spans="23:24" ht="14.25">
      <c r="W35841" s="34"/>
      <c r="X35841" s="34"/>
    </row>
    <row r="35842" spans="23:24" ht="14.25">
      <c r="W35842" s="35"/>
      <c r="X35842" s="35"/>
    </row>
    <row r="35843" spans="23:24" ht="14.25">
      <c r="W35843" s="35"/>
      <c r="X35843" s="35"/>
    </row>
    <row r="35844" spans="23:24" ht="14.25">
      <c r="W35844" s="34"/>
      <c r="X35844" s="34"/>
    </row>
    <row r="35845" spans="23:24" ht="14.25">
      <c r="W35845" s="34"/>
      <c r="X35845" s="34"/>
    </row>
    <row r="35846" spans="23:24" ht="14.25">
      <c r="W35846" s="35"/>
      <c r="X35846" s="35"/>
    </row>
    <row r="35847" spans="23:24" ht="14.25">
      <c r="W35847" s="34"/>
      <c r="X35847" s="34"/>
    </row>
    <row r="35848" spans="23:24" ht="14.25">
      <c r="W35848" s="35"/>
      <c r="X35848" s="35"/>
    </row>
    <row r="35850" spans="23:24" ht="14.25">
      <c r="W35850" s="34"/>
      <c r="X35850" s="34"/>
    </row>
    <row r="35851" spans="23:24" ht="15" thickTop="1">
      <c r="W35851" s="35"/>
      <c r="X35851" s="35"/>
    </row>
    <row r="35852" spans="23:24" ht="15" thickTop="1">
      <c r="W35852" s="43"/>
      <c r="X35852" s="43"/>
    </row>
    <row r="35853" spans="23:24" ht="14.25">
      <c r="W35853" s="28"/>
      <c r="X35853" s="28"/>
    </row>
    <row r="35854" spans="23:24" ht="14.25">
      <c r="W35854" s="28"/>
      <c r="X35854" s="28"/>
    </row>
    <row r="35855" spans="23:24" ht="14.25">
      <c r="W35855" s="29"/>
      <c r="X35855" s="29"/>
    </row>
    <row r="35856" spans="23:24" ht="14.25">
      <c r="W35856" s="31"/>
      <c r="X35856" s="31"/>
    </row>
    <row r="35857" spans="23:24" ht="14.25">
      <c r="W35857" s="29"/>
      <c r="X35857" s="29"/>
    </row>
    <row r="35858" spans="23:24" ht="14.25">
      <c r="W35858" s="31"/>
      <c r="X35858" s="31"/>
    </row>
    <row r="35860" spans="23:24" ht="14.25">
      <c r="W35860" s="29"/>
      <c r="X35860" s="29"/>
    </row>
    <row r="35861" spans="23:24" ht="14.25">
      <c r="W35861" s="34"/>
      <c r="X35861" s="34"/>
    </row>
    <row r="35862" spans="23:24" ht="14.25">
      <c r="W35862" s="28"/>
      <c r="X35862" s="28"/>
    </row>
    <row r="35863" spans="23:24" ht="14.25">
      <c r="W35863" s="34"/>
      <c r="X35863" s="34"/>
    </row>
    <row r="35864" spans="23:24" ht="14.25">
      <c r="W35864" s="34"/>
      <c r="X35864" s="34"/>
    </row>
    <row r="35865" spans="23:24" ht="14.25">
      <c r="W35865" s="34"/>
      <c r="X35865" s="34"/>
    </row>
    <row r="35866" spans="23:24" ht="14.25">
      <c r="W35866" s="35"/>
      <c r="X35866" s="35"/>
    </row>
    <row r="35867" spans="23:24" ht="14.25">
      <c r="W35867" s="35"/>
      <c r="X35867" s="35"/>
    </row>
    <row r="35868" spans="23:24" ht="14.25">
      <c r="W35868" s="35"/>
      <c r="X35868" s="35"/>
    </row>
    <row r="35869" spans="23:24" ht="14.25">
      <c r="W35869" s="34"/>
      <c r="X35869" s="34"/>
    </row>
    <row r="35870" spans="23:24" ht="14.25">
      <c r="W35870" s="34"/>
      <c r="X35870" s="34"/>
    </row>
    <row r="35871" spans="23:24" ht="14.25">
      <c r="W35871" s="34"/>
      <c r="X35871" s="34"/>
    </row>
    <row r="35872" spans="23:24" ht="14.25">
      <c r="W35872" s="35"/>
      <c r="X35872" s="35"/>
    </row>
    <row r="35873" spans="23:24" ht="14.25">
      <c r="W35873" s="35"/>
      <c r="X35873" s="35"/>
    </row>
    <row r="35874" spans="23:24" ht="14.25">
      <c r="W35874" s="34"/>
      <c r="X35874" s="34"/>
    </row>
    <row r="35875" spans="23:24" ht="14.25">
      <c r="W35875" s="34"/>
      <c r="X35875" s="34"/>
    </row>
    <row r="35876" spans="23:24" ht="14.25">
      <c r="W35876" s="35"/>
      <c r="X35876" s="35"/>
    </row>
    <row r="35877" spans="23:24" ht="14.25">
      <c r="W35877" s="34"/>
      <c r="X35877" s="34"/>
    </row>
    <row r="35878" spans="23:24" ht="14.25">
      <c r="W35878" s="35"/>
      <c r="X35878" s="35"/>
    </row>
    <row r="35880" spans="23:24" ht="14.25">
      <c r="W35880" s="34"/>
      <c r="X35880" s="34"/>
    </row>
    <row r="35881" spans="23:24" ht="15" thickTop="1">
      <c r="W35881" s="35"/>
      <c r="X35881" s="35"/>
    </row>
    <row r="35882" spans="23:24" ht="15" thickTop="1">
      <c r="W35882" s="43"/>
      <c r="X35882" s="43"/>
    </row>
    <row r="35883" spans="23:24" ht="14.25">
      <c r="W35883" s="28"/>
      <c r="X35883" s="28"/>
    </row>
    <row r="35884" spans="23:24" ht="14.25">
      <c r="W35884" s="28"/>
      <c r="X35884" s="28"/>
    </row>
    <row r="35885" spans="23:24" ht="14.25">
      <c r="W35885" s="29"/>
      <c r="X35885" s="29"/>
    </row>
    <row r="35886" spans="23:24" ht="14.25">
      <c r="W35886" s="31"/>
      <c r="X35886" s="31"/>
    </row>
    <row r="35887" spans="23:24" ht="14.25">
      <c r="W35887" s="29"/>
      <c r="X35887" s="29"/>
    </row>
    <row r="35888" spans="23:24" ht="14.25">
      <c r="W35888" s="31"/>
      <c r="X35888" s="31"/>
    </row>
    <row r="35890" spans="23:24" ht="14.25">
      <c r="W35890" s="29"/>
      <c r="X35890" s="29"/>
    </row>
    <row r="35891" spans="23:24" ht="14.25">
      <c r="W35891" s="34"/>
      <c r="X35891" s="34"/>
    </row>
    <row r="35892" spans="23:24" ht="14.25">
      <c r="W35892" s="28"/>
      <c r="X35892" s="28"/>
    </row>
    <row r="35893" spans="23:24" ht="14.25">
      <c r="W35893" s="34"/>
      <c r="X35893" s="34"/>
    </row>
    <row r="35894" spans="23:24" ht="14.25">
      <c r="W35894" s="34"/>
      <c r="X35894" s="34"/>
    </row>
    <row r="35895" spans="23:24" ht="14.25">
      <c r="W35895" s="34"/>
      <c r="X35895" s="34"/>
    </row>
    <row r="35896" spans="23:24" ht="14.25">
      <c r="W35896" s="35"/>
      <c r="X35896" s="35"/>
    </row>
    <row r="35897" spans="23:24" ht="14.25">
      <c r="W35897" s="35"/>
      <c r="X35897" s="35"/>
    </row>
    <row r="35898" spans="23:24" ht="14.25">
      <c r="W35898" s="35"/>
      <c r="X35898" s="35"/>
    </row>
    <row r="35899" spans="23:24" ht="14.25">
      <c r="W35899" s="34"/>
      <c r="X35899" s="34"/>
    </row>
    <row r="35900" spans="23:24" ht="14.25">
      <c r="W35900" s="34"/>
      <c r="X35900" s="34"/>
    </row>
    <row r="35901" spans="23:24" ht="14.25">
      <c r="W35901" s="34"/>
      <c r="X35901" s="34"/>
    </row>
    <row r="35902" spans="23:24" ht="14.25">
      <c r="W35902" s="35"/>
      <c r="X35902" s="35"/>
    </row>
    <row r="35903" spans="23:24" ht="14.25">
      <c r="W35903" s="35"/>
      <c r="X35903" s="35"/>
    </row>
    <row r="35904" spans="23:24" ht="14.25">
      <c r="W35904" s="34"/>
      <c r="X35904" s="34"/>
    </row>
    <row r="35905" spans="23:24" ht="14.25">
      <c r="W35905" s="34"/>
      <c r="X35905" s="34"/>
    </row>
    <row r="35906" spans="23:24" ht="14.25">
      <c r="W35906" s="35"/>
      <c r="X35906" s="35"/>
    </row>
    <row r="35907" spans="23:24" ht="14.25">
      <c r="W35907" s="34"/>
      <c r="X35907" s="34"/>
    </row>
    <row r="35908" spans="23:24" ht="14.25">
      <c r="W35908" s="35"/>
      <c r="X35908" s="35"/>
    </row>
    <row r="35910" spans="23:24" ht="14.25">
      <c r="W35910" s="34"/>
      <c r="X35910" s="34"/>
    </row>
    <row r="35911" spans="23:24" ht="15" thickTop="1">
      <c r="W35911" s="35"/>
      <c r="X35911" s="35"/>
    </row>
    <row r="35912" spans="23:24" ht="15" thickTop="1">
      <c r="W35912" s="43"/>
      <c r="X35912" s="43"/>
    </row>
    <row r="35913" spans="23:24" ht="14.25">
      <c r="W35913" s="28"/>
      <c r="X35913" s="28"/>
    </row>
    <row r="35914" spans="23:24" ht="14.25">
      <c r="W35914" s="28"/>
      <c r="X35914" s="28"/>
    </row>
    <row r="35915" spans="23:24" ht="14.25">
      <c r="W35915" s="29"/>
      <c r="X35915" s="29"/>
    </row>
    <row r="35916" spans="23:24" ht="14.25">
      <c r="W35916" s="31"/>
      <c r="X35916" s="31"/>
    </row>
    <row r="35917" spans="23:24" ht="14.25">
      <c r="W35917" s="29"/>
      <c r="X35917" s="29"/>
    </row>
    <row r="35918" spans="23:24" ht="14.25">
      <c r="W35918" s="31"/>
      <c r="X35918" s="31"/>
    </row>
    <row r="35920" spans="23:24" ht="14.25">
      <c r="W35920" s="29"/>
      <c r="X35920" s="29"/>
    </row>
    <row r="35921" spans="23:24" ht="14.25">
      <c r="W35921" s="34"/>
      <c r="X35921" s="34"/>
    </row>
    <row r="35922" spans="23:24" ht="14.25">
      <c r="W35922" s="28"/>
      <c r="X35922" s="28"/>
    </row>
    <row r="35923" spans="23:24" ht="14.25">
      <c r="W35923" s="34"/>
      <c r="X35923" s="34"/>
    </row>
    <row r="35924" spans="23:24" ht="14.25">
      <c r="W35924" s="34"/>
      <c r="X35924" s="34"/>
    </row>
    <row r="35925" spans="23:24" ht="14.25">
      <c r="W35925" s="34"/>
      <c r="X35925" s="34"/>
    </row>
    <row r="35926" spans="23:24" ht="14.25">
      <c r="W35926" s="35"/>
      <c r="X35926" s="35"/>
    </row>
    <row r="35927" spans="23:24" ht="14.25">
      <c r="W35927" s="35"/>
      <c r="X35927" s="35"/>
    </row>
    <row r="35928" spans="23:24" ht="14.25">
      <c r="W35928" s="35"/>
      <c r="X35928" s="35"/>
    </row>
    <row r="35929" spans="23:24" ht="14.25">
      <c r="W35929" s="34"/>
      <c r="X35929" s="34"/>
    </row>
    <row r="35930" spans="23:24" ht="14.25">
      <c r="W35930" s="34"/>
      <c r="X35930" s="34"/>
    </row>
    <row r="35931" spans="23:24" ht="14.25">
      <c r="W35931" s="34"/>
      <c r="X35931" s="34"/>
    </row>
    <row r="35932" spans="23:24" ht="14.25">
      <c r="W35932" s="35"/>
      <c r="X35932" s="35"/>
    </row>
    <row r="35933" spans="23:24" ht="14.25">
      <c r="W35933" s="35"/>
      <c r="X35933" s="35"/>
    </row>
    <row r="35934" spans="23:24" ht="14.25">
      <c r="W35934" s="34"/>
      <c r="X35934" s="34"/>
    </row>
    <row r="35935" spans="23:24" ht="14.25">
      <c r="W35935" s="34"/>
      <c r="X35935" s="34"/>
    </row>
    <row r="35936" spans="23:24" ht="14.25">
      <c r="W35936" s="35"/>
      <c r="X35936" s="35"/>
    </row>
    <row r="35937" spans="23:24" ht="14.25">
      <c r="W35937" s="34"/>
      <c r="X35937" s="34"/>
    </row>
    <row r="35938" spans="23:24" ht="14.25">
      <c r="W35938" s="35"/>
      <c r="X35938" s="35"/>
    </row>
    <row r="35940" spans="23:24" ht="14.25">
      <c r="W35940" s="34"/>
      <c r="X35940" s="34"/>
    </row>
    <row r="35941" spans="23:24" ht="15" thickTop="1">
      <c r="W35941" s="35"/>
      <c r="X35941" s="35"/>
    </row>
    <row r="35942" spans="23:24" ht="15" thickTop="1">
      <c r="W35942" s="43"/>
      <c r="X35942" s="43"/>
    </row>
    <row r="35943" spans="23:24" ht="14.25">
      <c r="W35943" s="28"/>
      <c r="X35943" s="28"/>
    </row>
    <row r="35944" spans="23:24" ht="14.25">
      <c r="W35944" s="28"/>
      <c r="X35944" s="28"/>
    </row>
    <row r="35945" spans="23:24" ht="14.25">
      <c r="W35945" s="29"/>
      <c r="X35945" s="29"/>
    </row>
    <row r="35946" spans="23:24" ht="14.25">
      <c r="W35946" s="31"/>
      <c r="X35946" s="31"/>
    </row>
    <row r="35947" spans="23:24" ht="14.25">
      <c r="W35947" s="29"/>
      <c r="X35947" s="29"/>
    </row>
    <row r="35948" spans="23:24" ht="14.25">
      <c r="W35948" s="31"/>
      <c r="X35948" s="31"/>
    </row>
    <row r="35950" spans="23:24" ht="14.25">
      <c r="W35950" s="29"/>
      <c r="X35950" s="29"/>
    </row>
    <row r="35951" spans="23:24" ht="14.25">
      <c r="W35951" s="34"/>
      <c r="X35951" s="34"/>
    </row>
    <row r="35952" spans="23:24" ht="14.25">
      <c r="W35952" s="28"/>
      <c r="X35952" s="28"/>
    </row>
    <row r="35953" spans="23:24" ht="14.25">
      <c r="W35953" s="34"/>
      <c r="X35953" s="34"/>
    </row>
    <row r="35954" spans="23:24" ht="14.25">
      <c r="W35954" s="34"/>
      <c r="X35954" s="34"/>
    </row>
    <row r="35955" spans="23:24" ht="14.25">
      <c r="W35955" s="34"/>
      <c r="X35955" s="34"/>
    </row>
    <row r="35956" spans="23:24" ht="14.25">
      <c r="W35956" s="35"/>
      <c r="X35956" s="35"/>
    </row>
    <row r="35957" spans="23:24" ht="14.25">
      <c r="W35957" s="35"/>
      <c r="X35957" s="35"/>
    </row>
    <row r="35958" spans="23:24" ht="14.25">
      <c r="W35958" s="35"/>
      <c r="X35958" s="35"/>
    </row>
    <row r="35959" spans="23:24" ht="14.25">
      <c r="W35959" s="34"/>
      <c r="X35959" s="34"/>
    </row>
    <row r="35960" spans="23:24" ht="14.25">
      <c r="W35960" s="34"/>
      <c r="X35960" s="34"/>
    </row>
    <row r="35961" spans="23:24" ht="14.25">
      <c r="W35961" s="34"/>
      <c r="X35961" s="34"/>
    </row>
    <row r="35962" spans="23:24" ht="14.25">
      <c r="W35962" s="35"/>
      <c r="X35962" s="35"/>
    </row>
    <row r="35963" spans="23:24" ht="14.25">
      <c r="W35963" s="35"/>
      <c r="X35963" s="35"/>
    </row>
    <row r="35964" spans="23:24" ht="14.25">
      <c r="W35964" s="34"/>
      <c r="X35964" s="34"/>
    </row>
    <row r="35965" spans="23:24" ht="14.25">
      <c r="W35965" s="34"/>
      <c r="X35965" s="34"/>
    </row>
    <row r="35966" spans="23:24" ht="14.25">
      <c r="W35966" s="35"/>
      <c r="X35966" s="35"/>
    </row>
    <row r="35967" spans="23:24" ht="14.25">
      <c r="W35967" s="34"/>
      <c r="X35967" s="34"/>
    </row>
    <row r="35968" spans="23:24" ht="14.25">
      <c r="W35968" s="35"/>
      <c r="X35968" s="35"/>
    </row>
    <row r="35970" spans="23:24" ht="14.25">
      <c r="W35970" s="34"/>
      <c r="X35970" s="34"/>
    </row>
    <row r="35971" spans="23:24" ht="15" thickTop="1">
      <c r="W35971" s="35"/>
      <c r="X35971" s="35"/>
    </row>
    <row r="35972" spans="23:24" ht="15" thickTop="1">
      <c r="W35972" s="43"/>
      <c r="X35972" s="43"/>
    </row>
    <row r="35973" spans="23:24" ht="14.25">
      <c r="W35973" s="28"/>
      <c r="X35973" s="28"/>
    </row>
    <row r="35974" spans="23:24" ht="14.25">
      <c r="W35974" s="28"/>
      <c r="X35974" s="28"/>
    </row>
    <row r="35975" spans="23:24" ht="14.25">
      <c r="W35975" s="29"/>
      <c r="X35975" s="29"/>
    </row>
    <row r="35976" spans="23:24" ht="14.25">
      <c r="W35976" s="31"/>
      <c r="X35976" s="31"/>
    </row>
    <row r="35977" spans="23:24" ht="14.25">
      <c r="W35977" s="29"/>
      <c r="X35977" s="29"/>
    </row>
    <row r="35978" spans="23:24" ht="14.25">
      <c r="W35978" s="31"/>
      <c r="X35978" s="31"/>
    </row>
    <row r="35980" spans="23:24" ht="14.25">
      <c r="W35980" s="29"/>
      <c r="X35980" s="29"/>
    </row>
    <row r="35981" spans="23:24" ht="14.25">
      <c r="W35981" s="34"/>
      <c r="X35981" s="34"/>
    </row>
    <row r="35982" spans="23:24" ht="14.25">
      <c r="W35982" s="28"/>
      <c r="X35982" s="28"/>
    </row>
    <row r="35983" spans="23:24" ht="14.25">
      <c r="W35983" s="34"/>
      <c r="X35983" s="34"/>
    </row>
    <row r="35984" spans="23:24" ht="14.25">
      <c r="W35984" s="34"/>
      <c r="X35984" s="34"/>
    </row>
    <row r="35985" spans="23:24" ht="14.25">
      <c r="W35985" s="34"/>
      <c r="X35985" s="34"/>
    </row>
    <row r="35986" spans="23:24" ht="14.25">
      <c r="W35986" s="35"/>
      <c r="X35986" s="35"/>
    </row>
    <row r="35987" spans="23:24" ht="14.25">
      <c r="W35987" s="35"/>
      <c r="X35987" s="35"/>
    </row>
    <row r="35988" spans="23:24" ht="14.25">
      <c r="W35988" s="35"/>
      <c r="X35988" s="35"/>
    </row>
    <row r="35989" spans="23:24" ht="14.25">
      <c r="W35989" s="34"/>
      <c r="X35989" s="34"/>
    </row>
    <row r="35990" spans="23:24" ht="14.25">
      <c r="W35990" s="34"/>
      <c r="X35990" s="34"/>
    </row>
    <row r="35991" spans="23:24" ht="14.25">
      <c r="W35991" s="34"/>
      <c r="X35991" s="34"/>
    </row>
    <row r="35992" spans="23:24" ht="14.25">
      <c r="W35992" s="35"/>
      <c r="X35992" s="35"/>
    </row>
    <row r="35993" spans="23:24" ht="14.25">
      <c r="W35993" s="35"/>
      <c r="X35993" s="35"/>
    </row>
    <row r="35994" spans="23:24" ht="14.25">
      <c r="W35994" s="34"/>
      <c r="X35994" s="34"/>
    </row>
    <row r="35995" spans="23:24" ht="14.25">
      <c r="W35995" s="34"/>
      <c r="X35995" s="34"/>
    </row>
    <row r="35996" spans="23:24" ht="14.25">
      <c r="W35996" s="35"/>
      <c r="X35996" s="35"/>
    </row>
    <row r="35997" spans="23:24" ht="14.25">
      <c r="W35997" s="34"/>
      <c r="X35997" s="34"/>
    </row>
    <row r="35998" spans="23:24" ht="14.25">
      <c r="W35998" s="35"/>
      <c r="X35998" s="35"/>
    </row>
    <row r="36000" spans="23:24" ht="14.25">
      <c r="W36000" s="34"/>
      <c r="X36000" s="34"/>
    </row>
    <row r="36001" spans="23:24" ht="15" thickTop="1">
      <c r="W36001" s="35"/>
      <c r="X36001" s="35"/>
    </row>
    <row r="36002" spans="23:24" ht="15" thickTop="1">
      <c r="W36002" s="43"/>
      <c r="X36002" s="43"/>
    </row>
    <row r="36003" spans="23:24" ht="14.25">
      <c r="W36003" s="28"/>
      <c r="X36003" s="28"/>
    </row>
    <row r="36004" spans="23:24" ht="14.25">
      <c r="W36004" s="28"/>
      <c r="X36004" s="28"/>
    </row>
    <row r="36005" spans="23:24" ht="14.25">
      <c r="W36005" s="29"/>
      <c r="X36005" s="29"/>
    </row>
    <row r="36006" spans="23:24" ht="14.25">
      <c r="W36006" s="31"/>
      <c r="X36006" s="31"/>
    </row>
    <row r="36007" spans="23:24" ht="14.25">
      <c r="W36007" s="29"/>
      <c r="X36007" s="29"/>
    </row>
    <row r="36008" spans="23:24" ht="14.25">
      <c r="W36008" s="31"/>
      <c r="X36008" s="31"/>
    </row>
    <row r="36010" spans="23:24" ht="14.25">
      <c r="W36010" s="29"/>
      <c r="X36010" s="29"/>
    </row>
    <row r="36011" spans="23:24" ht="14.25">
      <c r="W36011" s="34"/>
      <c r="X36011" s="34"/>
    </row>
    <row r="36012" spans="23:24" ht="14.25">
      <c r="W36012" s="28"/>
      <c r="X36012" s="28"/>
    </row>
    <row r="36013" spans="23:24" ht="14.25">
      <c r="W36013" s="34"/>
      <c r="X36013" s="34"/>
    </row>
    <row r="36014" spans="23:24" ht="14.25">
      <c r="W36014" s="34"/>
      <c r="X36014" s="34"/>
    </row>
    <row r="36015" spans="23:24" ht="14.25">
      <c r="W36015" s="34"/>
      <c r="X36015" s="34"/>
    </row>
    <row r="36016" spans="23:24" ht="14.25">
      <c r="W36016" s="35"/>
      <c r="X36016" s="35"/>
    </row>
    <row r="36017" spans="23:24" ht="14.25">
      <c r="W36017" s="35"/>
      <c r="X36017" s="35"/>
    </row>
    <row r="36018" spans="23:24" ht="14.25">
      <c r="W36018" s="35"/>
      <c r="X36018" s="35"/>
    </row>
    <row r="36019" spans="23:24" ht="14.25">
      <c r="W36019" s="34"/>
      <c r="X36019" s="34"/>
    </row>
    <row r="36020" spans="23:24" ht="14.25">
      <c r="W36020" s="34"/>
      <c r="X36020" s="34"/>
    </row>
    <row r="36021" spans="23:24" ht="14.25">
      <c r="W36021" s="34"/>
      <c r="X36021" s="34"/>
    </row>
    <row r="36022" spans="23:24" ht="14.25">
      <c r="W36022" s="35"/>
      <c r="X36022" s="35"/>
    </row>
    <row r="36023" spans="23:24" ht="14.25">
      <c r="W36023" s="35"/>
      <c r="X36023" s="35"/>
    </row>
    <row r="36024" spans="23:24" ht="14.25">
      <c r="W36024" s="34"/>
      <c r="X36024" s="34"/>
    </row>
    <row r="36025" spans="23:24" ht="14.25">
      <c r="W36025" s="34"/>
      <c r="X36025" s="34"/>
    </row>
    <row r="36026" spans="23:24" ht="14.25">
      <c r="W36026" s="35"/>
      <c r="X36026" s="35"/>
    </row>
    <row r="36027" spans="23:24" ht="14.25">
      <c r="W36027" s="34"/>
      <c r="X36027" s="34"/>
    </row>
    <row r="36028" spans="23:24" ht="14.25">
      <c r="W36028" s="35"/>
      <c r="X36028" s="35"/>
    </row>
    <row r="36030" spans="23:24" ht="14.25">
      <c r="W36030" s="34"/>
      <c r="X36030" s="34"/>
    </row>
    <row r="36031" spans="23:24" ht="15" thickTop="1">
      <c r="W36031" s="35"/>
      <c r="X36031" s="35"/>
    </row>
    <row r="36032" spans="23:24" ht="15" thickTop="1">
      <c r="W36032" s="43"/>
      <c r="X36032" s="43"/>
    </row>
    <row r="36033" spans="23:24" ht="14.25">
      <c r="W36033" s="28"/>
      <c r="X36033" s="28"/>
    </row>
    <row r="36034" spans="23:24" ht="14.25">
      <c r="W36034" s="28"/>
      <c r="X36034" s="28"/>
    </row>
    <row r="36035" spans="23:24" ht="14.25">
      <c r="W36035" s="29"/>
      <c r="X36035" s="29"/>
    </row>
    <row r="36036" spans="23:24" ht="14.25">
      <c r="W36036" s="31"/>
      <c r="X36036" s="31"/>
    </row>
    <row r="36037" spans="23:24" ht="14.25">
      <c r="W36037" s="29"/>
      <c r="X36037" s="29"/>
    </row>
    <row r="36038" spans="23:24" ht="14.25">
      <c r="W36038" s="31"/>
      <c r="X36038" s="31"/>
    </row>
    <row r="36040" spans="23:24" ht="14.25">
      <c r="W36040" s="29"/>
      <c r="X36040" s="29"/>
    </row>
    <row r="36041" spans="23:24" ht="14.25">
      <c r="W36041" s="34"/>
      <c r="X36041" s="34"/>
    </row>
    <row r="36042" spans="23:24" ht="14.25">
      <c r="W36042" s="28"/>
      <c r="X36042" s="28"/>
    </row>
    <row r="36043" spans="23:24" ht="14.25">
      <c r="W36043" s="34"/>
      <c r="X36043" s="34"/>
    </row>
    <row r="36044" spans="23:24" ht="14.25">
      <c r="W36044" s="34"/>
      <c r="X36044" s="34"/>
    </row>
    <row r="36045" spans="23:24" ht="14.25">
      <c r="W36045" s="34"/>
      <c r="X36045" s="34"/>
    </row>
    <row r="36046" spans="23:24" ht="14.25">
      <c r="W36046" s="35"/>
      <c r="X36046" s="35"/>
    </row>
    <row r="36047" spans="23:24" ht="14.25">
      <c r="W36047" s="35"/>
      <c r="X36047" s="35"/>
    </row>
    <row r="36048" spans="23:24" ht="14.25">
      <c r="W36048" s="35"/>
      <c r="X36048" s="35"/>
    </row>
    <row r="36049" spans="23:24" ht="14.25">
      <c r="W36049" s="34"/>
      <c r="X36049" s="34"/>
    </row>
    <row r="36050" spans="23:24" ht="14.25">
      <c r="W36050" s="34"/>
      <c r="X36050" s="34"/>
    </row>
    <row r="36051" spans="23:24" ht="14.25">
      <c r="W36051" s="34"/>
      <c r="X36051" s="34"/>
    </row>
    <row r="36052" spans="23:24" ht="14.25">
      <c r="W36052" s="35"/>
      <c r="X36052" s="35"/>
    </row>
    <row r="36053" spans="23:24" ht="14.25">
      <c r="W36053" s="35"/>
      <c r="X36053" s="35"/>
    </row>
    <row r="36054" spans="23:24" ht="14.25">
      <c r="W36054" s="34"/>
      <c r="X36054" s="34"/>
    </row>
    <row r="36055" spans="23:24" ht="14.25">
      <c r="W36055" s="34"/>
      <c r="X36055" s="34"/>
    </row>
    <row r="36056" spans="23:24" ht="14.25">
      <c r="W36056" s="35"/>
      <c r="X36056" s="35"/>
    </row>
    <row r="36057" spans="23:24" ht="14.25">
      <c r="W36057" s="34"/>
      <c r="X36057" s="34"/>
    </row>
    <row r="36058" spans="23:24" ht="14.25">
      <c r="W36058" s="35"/>
      <c r="X36058" s="35"/>
    </row>
    <row r="36060" spans="23:24" ht="14.25">
      <c r="W36060" s="34"/>
      <c r="X36060" s="34"/>
    </row>
    <row r="36061" spans="23:24" ht="15" thickTop="1">
      <c r="W36061" s="35"/>
      <c r="X36061" s="35"/>
    </row>
    <row r="36062" spans="23:24" ht="15" thickTop="1">
      <c r="W36062" s="43"/>
      <c r="X36062" s="43"/>
    </row>
    <row r="36063" spans="23:24" ht="14.25">
      <c r="W36063" s="28"/>
      <c r="X36063" s="28"/>
    </row>
    <row r="36064" spans="23:24" ht="14.25">
      <c r="W36064" s="28"/>
      <c r="X36064" s="28"/>
    </row>
    <row r="36065" spans="23:24" ht="14.25">
      <c r="W36065" s="29"/>
      <c r="X36065" s="29"/>
    </row>
    <row r="36066" spans="23:24" ht="14.25">
      <c r="W36066" s="31"/>
      <c r="X36066" s="31"/>
    </row>
    <row r="36067" spans="23:24" ht="14.25">
      <c r="W36067" s="29"/>
      <c r="X36067" s="29"/>
    </row>
    <row r="36068" spans="23:24" ht="14.25">
      <c r="W36068" s="31"/>
      <c r="X36068" s="31"/>
    </row>
    <row r="36070" spans="23:24" ht="14.25">
      <c r="W36070" s="29"/>
      <c r="X36070" s="29"/>
    </row>
    <row r="36071" spans="23:24" ht="14.25">
      <c r="W36071" s="34"/>
      <c r="X36071" s="34"/>
    </row>
    <row r="36072" spans="23:24" ht="14.25">
      <c r="W36072" s="28"/>
      <c r="X36072" s="28"/>
    </row>
    <row r="36073" spans="23:24" ht="14.25">
      <c r="W36073" s="34"/>
      <c r="X36073" s="34"/>
    </row>
    <row r="36074" spans="23:24" ht="14.25">
      <c r="W36074" s="34"/>
      <c r="X36074" s="34"/>
    </row>
    <row r="36075" spans="23:24" ht="14.25">
      <c r="W36075" s="34"/>
      <c r="X36075" s="34"/>
    </row>
    <row r="36076" spans="23:24" ht="14.25">
      <c r="W36076" s="35"/>
      <c r="X36076" s="35"/>
    </row>
    <row r="36077" spans="23:24" ht="14.25">
      <c r="W36077" s="35"/>
      <c r="X36077" s="35"/>
    </row>
    <row r="36078" spans="23:24" ht="14.25">
      <c r="W36078" s="35"/>
      <c r="X36078" s="35"/>
    </row>
    <row r="36079" spans="23:24" ht="14.25">
      <c r="W36079" s="34"/>
      <c r="X36079" s="34"/>
    </row>
    <row r="36080" spans="23:24" ht="14.25">
      <c r="W36080" s="34"/>
      <c r="X36080" s="34"/>
    </row>
    <row r="36081" spans="23:24" ht="14.25">
      <c r="W36081" s="34"/>
      <c r="X36081" s="34"/>
    </row>
    <row r="36082" spans="23:24" ht="14.25">
      <c r="W36082" s="35"/>
      <c r="X36082" s="35"/>
    </row>
    <row r="36083" spans="23:24" ht="14.25">
      <c r="W36083" s="35"/>
      <c r="X36083" s="35"/>
    </row>
    <row r="36084" spans="23:24" ht="14.25">
      <c r="W36084" s="34"/>
      <c r="X36084" s="34"/>
    </row>
    <row r="36085" spans="23:24" ht="14.25">
      <c r="W36085" s="34"/>
      <c r="X36085" s="34"/>
    </row>
    <row r="36086" spans="23:24" ht="14.25">
      <c r="W36086" s="35"/>
      <c r="X36086" s="35"/>
    </row>
    <row r="36087" spans="23:24" ht="14.25">
      <c r="W36087" s="34"/>
      <c r="X36087" s="34"/>
    </row>
    <row r="36088" spans="23:24" ht="14.25">
      <c r="W36088" s="35"/>
      <c r="X36088" s="35"/>
    </row>
    <row r="36090" spans="23:24" ht="14.25">
      <c r="W36090" s="34"/>
      <c r="X36090" s="34"/>
    </row>
    <row r="36091" spans="23:24" ht="15" thickTop="1">
      <c r="W36091" s="35"/>
      <c r="X36091" s="35"/>
    </row>
    <row r="36092" spans="23:24" ht="15" thickTop="1">
      <c r="W36092" s="43"/>
      <c r="X36092" s="43"/>
    </row>
    <row r="36093" spans="23:24" ht="14.25">
      <c r="W36093" s="28"/>
      <c r="X36093" s="28"/>
    </row>
    <row r="36094" spans="23:24" ht="14.25">
      <c r="W36094" s="28"/>
      <c r="X36094" s="28"/>
    </row>
    <row r="36095" spans="23:24" ht="14.25">
      <c r="W36095" s="29"/>
      <c r="X36095" s="29"/>
    </row>
    <row r="36096" spans="23:24" ht="14.25">
      <c r="W36096" s="31"/>
      <c r="X36096" s="31"/>
    </row>
    <row r="36097" spans="23:24" ht="14.25">
      <c r="W36097" s="29"/>
      <c r="X36097" s="29"/>
    </row>
    <row r="36098" spans="23:24" ht="14.25">
      <c r="W36098" s="31"/>
      <c r="X36098" s="31"/>
    </row>
    <row r="36100" spans="23:24" ht="14.25">
      <c r="W36100" s="29"/>
      <c r="X36100" s="29"/>
    </row>
    <row r="36101" spans="23:24" ht="14.25">
      <c r="W36101" s="34"/>
      <c r="X36101" s="34"/>
    </row>
    <row r="36102" spans="23:24" ht="14.25">
      <c r="W36102" s="28"/>
      <c r="X36102" s="28"/>
    </row>
    <row r="36103" spans="23:24" ht="14.25">
      <c r="W36103" s="34"/>
      <c r="X36103" s="34"/>
    </row>
    <row r="36104" spans="23:24" ht="14.25">
      <c r="W36104" s="34"/>
      <c r="X36104" s="34"/>
    </row>
    <row r="36105" spans="23:24" ht="14.25">
      <c r="W36105" s="34"/>
      <c r="X36105" s="34"/>
    </row>
    <row r="36106" spans="23:24" ht="14.25">
      <c r="W36106" s="35"/>
      <c r="X36106" s="35"/>
    </row>
    <row r="36107" spans="23:24" ht="14.25">
      <c r="W36107" s="35"/>
      <c r="X36107" s="35"/>
    </row>
    <row r="36108" spans="23:24" ht="14.25">
      <c r="W36108" s="35"/>
      <c r="X36108" s="35"/>
    </row>
    <row r="36109" spans="23:24" ht="14.25">
      <c r="W36109" s="34"/>
      <c r="X36109" s="34"/>
    </row>
    <row r="36110" spans="23:24" ht="14.25">
      <c r="W36110" s="34"/>
      <c r="X36110" s="34"/>
    </row>
    <row r="36111" spans="23:24" ht="14.25">
      <c r="W36111" s="34"/>
      <c r="X36111" s="34"/>
    </row>
    <row r="36112" spans="23:24" ht="14.25">
      <c r="W36112" s="35"/>
      <c r="X36112" s="35"/>
    </row>
    <row r="36113" spans="23:24" ht="14.25">
      <c r="W36113" s="35"/>
      <c r="X36113" s="35"/>
    </row>
    <row r="36114" spans="23:24" ht="14.25">
      <c r="W36114" s="34"/>
      <c r="X36114" s="34"/>
    </row>
    <row r="36115" spans="23:24" ht="14.25">
      <c r="W36115" s="34"/>
      <c r="X36115" s="34"/>
    </row>
    <row r="36116" spans="23:24" ht="14.25">
      <c r="W36116" s="35"/>
      <c r="X36116" s="35"/>
    </row>
    <row r="36117" spans="23:24" ht="14.25">
      <c r="W36117" s="34"/>
      <c r="X36117" s="34"/>
    </row>
    <row r="36118" spans="23:24" ht="14.25">
      <c r="W36118" s="35"/>
      <c r="X36118" s="35"/>
    </row>
    <row r="36120" spans="23:24" ht="14.25">
      <c r="W36120" s="34"/>
      <c r="X36120" s="34"/>
    </row>
    <row r="36121" spans="23:24" ht="15" thickTop="1">
      <c r="W36121" s="35"/>
      <c r="X36121" s="35"/>
    </row>
    <row r="36122" spans="23:24" ht="15" thickTop="1">
      <c r="W36122" s="43"/>
      <c r="X36122" s="43"/>
    </row>
    <row r="36123" spans="23:24" ht="14.25">
      <c r="W36123" s="28"/>
      <c r="X36123" s="28"/>
    </row>
    <row r="36124" spans="23:24" ht="14.25">
      <c r="W36124" s="28"/>
      <c r="X36124" s="28"/>
    </row>
    <row r="36125" spans="23:24" ht="14.25">
      <c r="W36125" s="29"/>
      <c r="X36125" s="29"/>
    </row>
    <row r="36126" spans="23:24" ht="14.25">
      <c r="W36126" s="31"/>
      <c r="X36126" s="31"/>
    </row>
    <row r="36127" spans="23:24" ht="14.25">
      <c r="W36127" s="29"/>
      <c r="X36127" s="29"/>
    </row>
    <row r="36128" spans="23:24" ht="14.25">
      <c r="W36128" s="31"/>
      <c r="X36128" s="31"/>
    </row>
    <row r="36130" spans="23:24" ht="14.25">
      <c r="W36130" s="29"/>
      <c r="X36130" s="29"/>
    </row>
    <row r="36131" spans="23:24" ht="14.25">
      <c r="W36131" s="34"/>
      <c r="X36131" s="34"/>
    </row>
    <row r="36132" spans="23:24" ht="14.25">
      <c r="W36132" s="28"/>
      <c r="X36132" s="28"/>
    </row>
    <row r="36133" spans="23:24" ht="14.25">
      <c r="W36133" s="34"/>
      <c r="X36133" s="34"/>
    </row>
    <row r="36134" spans="23:24" ht="14.25">
      <c r="W36134" s="34"/>
      <c r="X36134" s="34"/>
    </row>
    <row r="36135" spans="23:24" ht="14.25">
      <c r="W36135" s="34"/>
      <c r="X36135" s="34"/>
    </row>
    <row r="36136" spans="23:24" ht="14.25">
      <c r="W36136" s="35"/>
      <c r="X36136" s="35"/>
    </row>
    <row r="36137" spans="23:24" ht="14.25">
      <c r="W36137" s="35"/>
      <c r="X36137" s="35"/>
    </row>
    <row r="36138" spans="23:24" ht="14.25">
      <c r="W36138" s="35"/>
      <c r="X36138" s="35"/>
    </row>
    <row r="36139" spans="23:24" ht="14.25">
      <c r="W36139" s="34"/>
      <c r="X36139" s="34"/>
    </row>
    <row r="36140" spans="23:24" ht="14.25">
      <c r="W36140" s="34"/>
      <c r="X36140" s="34"/>
    </row>
    <row r="36141" spans="23:24" ht="14.25">
      <c r="W36141" s="34"/>
      <c r="X36141" s="34"/>
    </row>
    <row r="36142" spans="23:24" ht="14.25">
      <c r="W36142" s="35"/>
      <c r="X36142" s="35"/>
    </row>
    <row r="36143" spans="23:24" ht="14.25">
      <c r="W36143" s="35"/>
      <c r="X36143" s="35"/>
    </row>
    <row r="36144" spans="23:24" ht="14.25">
      <c r="W36144" s="34"/>
      <c r="X36144" s="34"/>
    </row>
    <row r="36145" spans="23:24" ht="14.25">
      <c r="W36145" s="34"/>
      <c r="X36145" s="34"/>
    </row>
    <row r="36146" spans="23:24" ht="14.25">
      <c r="W36146" s="35"/>
      <c r="X36146" s="35"/>
    </row>
    <row r="36147" spans="23:24" ht="14.25">
      <c r="W36147" s="34"/>
      <c r="X36147" s="34"/>
    </row>
    <row r="36148" spans="23:24" ht="14.25">
      <c r="W36148" s="35"/>
      <c r="X36148" s="35"/>
    </row>
    <row r="36150" spans="23:24" ht="14.25">
      <c r="W36150" s="34"/>
      <c r="X36150" s="34"/>
    </row>
    <row r="36151" spans="23:24" ht="15" thickTop="1">
      <c r="W36151" s="35"/>
      <c r="X36151" s="35"/>
    </row>
    <row r="36152" spans="23:24" ht="15" thickTop="1">
      <c r="W36152" s="43"/>
      <c r="X36152" s="43"/>
    </row>
    <row r="36153" spans="23:24" ht="14.25">
      <c r="W36153" s="28"/>
      <c r="X36153" s="28"/>
    </row>
    <row r="36154" spans="23:24" ht="14.25">
      <c r="W36154" s="28"/>
      <c r="X36154" s="28"/>
    </row>
    <row r="36155" spans="23:24" ht="14.25">
      <c r="W36155" s="29"/>
      <c r="X36155" s="29"/>
    </row>
    <row r="36156" spans="23:24" ht="14.25">
      <c r="W36156" s="31"/>
      <c r="X36156" s="31"/>
    </row>
    <row r="36157" spans="23:24" ht="14.25">
      <c r="W36157" s="29"/>
      <c r="X36157" s="29"/>
    </row>
    <row r="36158" spans="23:24" ht="14.25">
      <c r="W36158" s="31"/>
      <c r="X36158" s="31"/>
    </row>
    <row r="36160" spans="23:24" ht="14.25">
      <c r="W36160" s="29"/>
      <c r="X36160" s="29"/>
    </row>
    <row r="36161" spans="23:24" ht="14.25">
      <c r="W36161" s="34"/>
      <c r="X36161" s="34"/>
    </row>
    <row r="36162" spans="23:24" ht="14.25">
      <c r="W36162" s="28"/>
      <c r="X36162" s="28"/>
    </row>
    <row r="36163" spans="23:24" ht="14.25">
      <c r="W36163" s="34"/>
      <c r="X36163" s="34"/>
    </row>
    <row r="36164" spans="23:24" ht="14.25">
      <c r="W36164" s="34"/>
      <c r="X36164" s="34"/>
    </row>
    <row r="36165" spans="23:24" ht="14.25">
      <c r="W36165" s="34"/>
      <c r="X36165" s="34"/>
    </row>
    <row r="36166" spans="23:24" ht="14.25">
      <c r="W36166" s="35"/>
      <c r="X36166" s="35"/>
    </row>
    <row r="36167" spans="23:24" ht="14.25">
      <c r="W36167" s="35"/>
      <c r="X36167" s="35"/>
    </row>
    <row r="36168" spans="23:24" ht="14.25">
      <c r="W36168" s="35"/>
      <c r="X36168" s="35"/>
    </row>
    <row r="36169" spans="23:24" ht="14.25">
      <c r="W36169" s="34"/>
      <c r="X36169" s="34"/>
    </row>
    <row r="36170" spans="23:24" ht="14.25">
      <c r="W36170" s="34"/>
      <c r="X36170" s="34"/>
    </row>
    <row r="36171" spans="23:24" ht="14.25">
      <c r="W36171" s="34"/>
      <c r="X36171" s="34"/>
    </row>
    <row r="36172" spans="23:24" ht="14.25">
      <c r="W36172" s="35"/>
      <c r="X36172" s="35"/>
    </row>
    <row r="36173" spans="23:24" ht="14.25">
      <c r="W36173" s="35"/>
      <c r="X36173" s="35"/>
    </row>
    <row r="36174" spans="23:24" ht="14.25">
      <c r="W36174" s="34"/>
      <c r="X36174" s="34"/>
    </row>
    <row r="36175" spans="23:24" ht="14.25">
      <c r="W36175" s="34"/>
      <c r="X36175" s="34"/>
    </row>
    <row r="36176" spans="23:24" ht="14.25">
      <c r="W36176" s="35"/>
      <c r="X36176" s="35"/>
    </row>
    <row r="36177" spans="23:24" ht="14.25">
      <c r="W36177" s="34"/>
      <c r="X36177" s="34"/>
    </row>
    <row r="36178" spans="23:24" ht="14.25">
      <c r="W36178" s="35"/>
      <c r="X36178" s="35"/>
    </row>
    <row r="36180" spans="23:24" ht="14.25">
      <c r="W36180" s="34"/>
      <c r="X36180" s="34"/>
    </row>
    <row r="36181" spans="23:24" ht="15" thickTop="1">
      <c r="W36181" s="35"/>
      <c r="X36181" s="35"/>
    </row>
    <row r="36182" spans="23:24" ht="15" thickTop="1">
      <c r="W36182" s="43"/>
      <c r="X36182" s="43"/>
    </row>
    <row r="36183" spans="23:24" ht="14.25">
      <c r="W36183" s="28"/>
      <c r="X36183" s="28"/>
    </row>
    <row r="36184" spans="23:24" ht="14.25">
      <c r="W36184" s="28"/>
      <c r="X36184" s="28"/>
    </row>
    <row r="36185" spans="23:24" ht="14.25">
      <c r="W36185" s="29"/>
      <c r="X36185" s="29"/>
    </row>
    <row r="36186" spans="23:24" ht="14.25">
      <c r="W36186" s="31"/>
      <c r="X36186" s="31"/>
    </row>
    <row r="36187" spans="23:24" ht="14.25">
      <c r="W36187" s="29"/>
      <c r="X36187" s="29"/>
    </row>
    <row r="36188" spans="23:24" ht="14.25">
      <c r="W36188" s="31"/>
      <c r="X36188" s="31"/>
    </row>
    <row r="36190" spans="23:24" ht="14.25">
      <c r="W36190" s="29"/>
      <c r="X36190" s="29"/>
    </row>
    <row r="36191" spans="23:24" ht="14.25">
      <c r="W36191" s="34"/>
      <c r="X36191" s="34"/>
    </row>
    <row r="36192" spans="23:24" ht="14.25">
      <c r="W36192" s="28"/>
      <c r="X36192" s="28"/>
    </row>
    <row r="36193" spans="23:24" ht="14.25">
      <c r="W36193" s="34"/>
      <c r="X36193" s="34"/>
    </row>
    <row r="36194" spans="23:24" ht="14.25">
      <c r="W36194" s="34"/>
      <c r="X36194" s="34"/>
    </row>
    <row r="36195" spans="23:24" ht="14.25">
      <c r="W36195" s="34"/>
      <c r="X36195" s="34"/>
    </row>
    <row r="36196" spans="23:24" ht="14.25">
      <c r="W36196" s="35"/>
      <c r="X36196" s="35"/>
    </row>
    <row r="36197" spans="23:24" ht="14.25">
      <c r="W36197" s="35"/>
      <c r="X36197" s="35"/>
    </row>
    <row r="36198" spans="23:24" ht="14.25">
      <c r="W36198" s="35"/>
      <c r="X36198" s="35"/>
    </row>
    <row r="36199" spans="23:24" ht="14.25">
      <c r="W36199" s="34"/>
      <c r="X36199" s="34"/>
    </row>
    <row r="36200" spans="23:24" ht="14.25">
      <c r="W36200" s="34"/>
      <c r="X36200" s="34"/>
    </row>
    <row r="36201" spans="23:24" ht="14.25">
      <c r="W36201" s="34"/>
      <c r="X36201" s="34"/>
    </row>
    <row r="36202" spans="23:24" ht="14.25">
      <c r="W36202" s="35"/>
      <c r="X36202" s="35"/>
    </row>
    <row r="36203" spans="23:24" ht="14.25">
      <c r="W36203" s="35"/>
      <c r="X36203" s="35"/>
    </row>
    <row r="36204" spans="23:24" ht="14.25">
      <c r="W36204" s="34"/>
      <c r="X36204" s="34"/>
    </row>
    <row r="36205" spans="23:24" ht="14.25">
      <c r="W36205" s="34"/>
      <c r="X36205" s="34"/>
    </row>
    <row r="36206" spans="23:24" ht="14.25">
      <c r="W36206" s="35"/>
      <c r="X36206" s="35"/>
    </row>
    <row r="36207" spans="23:24" ht="14.25">
      <c r="W36207" s="34"/>
      <c r="X36207" s="34"/>
    </row>
    <row r="36208" spans="23:24" ht="14.25">
      <c r="W36208" s="35"/>
      <c r="X36208" s="35"/>
    </row>
    <row r="36210" spans="23:24" ht="14.25">
      <c r="W36210" s="34"/>
      <c r="X36210" s="34"/>
    </row>
    <row r="36211" spans="23:24" ht="15" thickTop="1">
      <c r="W36211" s="35"/>
      <c r="X36211" s="35"/>
    </row>
    <row r="36212" spans="23:24" ht="15" thickTop="1">
      <c r="W36212" s="43"/>
      <c r="X36212" s="43"/>
    </row>
    <row r="36213" spans="23:24" ht="14.25">
      <c r="W36213" s="28"/>
      <c r="X36213" s="28"/>
    </row>
    <row r="36214" spans="23:24" ht="14.25">
      <c r="W36214" s="28"/>
      <c r="X36214" s="28"/>
    </row>
    <row r="36215" spans="23:24" ht="14.25">
      <c r="W36215" s="29"/>
      <c r="X36215" s="29"/>
    </row>
    <row r="36216" spans="23:24" ht="14.25">
      <c r="W36216" s="31"/>
      <c r="X36216" s="31"/>
    </row>
    <row r="36217" spans="23:24" ht="14.25">
      <c r="W36217" s="29"/>
      <c r="X36217" s="29"/>
    </row>
    <row r="36218" spans="23:24" ht="14.25">
      <c r="W36218" s="31"/>
      <c r="X36218" s="31"/>
    </row>
    <row r="36220" spans="23:24" ht="14.25">
      <c r="W36220" s="29"/>
      <c r="X36220" s="29"/>
    </row>
    <row r="36221" spans="23:24" ht="14.25">
      <c r="W36221" s="34"/>
      <c r="X36221" s="34"/>
    </row>
    <row r="36222" spans="23:24" ht="14.25">
      <c r="W36222" s="28"/>
      <c r="X36222" s="28"/>
    </row>
    <row r="36223" spans="23:24" ht="14.25">
      <c r="W36223" s="34"/>
      <c r="X36223" s="34"/>
    </row>
    <row r="36224" spans="23:24" ht="14.25">
      <c r="W36224" s="34"/>
      <c r="X36224" s="34"/>
    </row>
    <row r="36225" spans="23:24" ht="14.25">
      <c r="W36225" s="34"/>
      <c r="X36225" s="34"/>
    </row>
    <row r="36226" spans="23:24" ht="14.25">
      <c r="W36226" s="35"/>
      <c r="X36226" s="35"/>
    </row>
    <row r="36227" spans="23:24" ht="14.25">
      <c r="W36227" s="35"/>
      <c r="X36227" s="35"/>
    </row>
    <row r="36228" spans="23:24" ht="14.25">
      <c r="W36228" s="35"/>
      <c r="X36228" s="35"/>
    </row>
    <row r="36229" spans="23:24" ht="14.25">
      <c r="W36229" s="34"/>
      <c r="X36229" s="34"/>
    </row>
    <row r="36230" spans="23:24" ht="14.25">
      <c r="W36230" s="34"/>
      <c r="X36230" s="34"/>
    </row>
    <row r="36231" spans="23:24" ht="14.25">
      <c r="W36231" s="34"/>
      <c r="X36231" s="34"/>
    </row>
    <row r="36232" spans="23:24" ht="14.25">
      <c r="W36232" s="35"/>
      <c r="X36232" s="35"/>
    </row>
    <row r="36233" spans="23:24" ht="14.25">
      <c r="W36233" s="35"/>
      <c r="X36233" s="35"/>
    </row>
    <row r="36234" spans="23:24" ht="14.25">
      <c r="W36234" s="34"/>
      <c r="X36234" s="34"/>
    </row>
    <row r="36235" spans="23:24" ht="14.25">
      <c r="W36235" s="34"/>
      <c r="X36235" s="34"/>
    </row>
    <row r="36236" spans="23:24" ht="14.25">
      <c r="W36236" s="35"/>
      <c r="X36236" s="35"/>
    </row>
    <row r="36237" spans="23:24" ht="14.25">
      <c r="W36237" s="34"/>
      <c r="X36237" s="34"/>
    </row>
    <row r="36238" spans="23:24" ht="14.25">
      <c r="W36238" s="35"/>
      <c r="X36238" s="35"/>
    </row>
    <row r="36240" spans="23:24" ht="14.25">
      <c r="W36240" s="34"/>
      <c r="X36240" s="34"/>
    </row>
    <row r="36241" spans="23:24" ht="15" thickTop="1">
      <c r="W36241" s="35"/>
      <c r="X36241" s="35"/>
    </row>
    <row r="36242" spans="23:24" ht="15" thickTop="1">
      <c r="W36242" s="43"/>
      <c r="X36242" s="43"/>
    </row>
    <row r="36243" spans="23:24" ht="14.25">
      <c r="W36243" s="28"/>
      <c r="X36243" s="28"/>
    </row>
    <row r="36244" spans="23:24" ht="14.25">
      <c r="W36244" s="28"/>
      <c r="X36244" s="28"/>
    </row>
    <row r="36245" spans="23:24" ht="14.25">
      <c r="W36245" s="29"/>
      <c r="X36245" s="29"/>
    </row>
    <row r="36246" spans="23:24" ht="14.25">
      <c r="W36246" s="31"/>
      <c r="X36246" s="31"/>
    </row>
    <row r="36247" spans="23:24" ht="14.25">
      <c r="W36247" s="29"/>
      <c r="X36247" s="29"/>
    </row>
    <row r="36248" spans="23:24" ht="14.25">
      <c r="W36248" s="31"/>
      <c r="X36248" s="31"/>
    </row>
    <row r="36250" spans="23:24" ht="14.25">
      <c r="W36250" s="29"/>
      <c r="X36250" s="29"/>
    </row>
    <row r="36251" spans="23:24" ht="14.25">
      <c r="W36251" s="34"/>
      <c r="X36251" s="34"/>
    </row>
    <row r="36252" spans="23:24" ht="14.25">
      <c r="W36252" s="28"/>
      <c r="X36252" s="28"/>
    </row>
    <row r="36253" spans="23:24" ht="14.25">
      <c r="W36253" s="34"/>
      <c r="X36253" s="34"/>
    </row>
    <row r="36254" spans="23:24" ht="14.25">
      <c r="W36254" s="34"/>
      <c r="X36254" s="34"/>
    </row>
    <row r="36255" spans="23:24" ht="14.25">
      <c r="W36255" s="34"/>
      <c r="X36255" s="34"/>
    </row>
    <row r="36256" spans="23:24" ht="14.25">
      <c r="W36256" s="35"/>
      <c r="X36256" s="35"/>
    </row>
    <row r="36257" spans="23:24" ht="14.25">
      <c r="W36257" s="35"/>
      <c r="X36257" s="35"/>
    </row>
    <row r="36258" spans="23:24" ht="14.25">
      <c r="W36258" s="35"/>
      <c r="X36258" s="35"/>
    </row>
    <row r="36259" spans="23:24" ht="14.25">
      <c r="W36259" s="34"/>
      <c r="X36259" s="34"/>
    </row>
    <row r="36260" spans="23:24" ht="14.25">
      <c r="W36260" s="34"/>
      <c r="X36260" s="34"/>
    </row>
    <row r="36261" spans="23:24" ht="14.25">
      <c r="W36261" s="34"/>
      <c r="X36261" s="34"/>
    </row>
    <row r="36262" spans="23:24" ht="14.25">
      <c r="W36262" s="35"/>
      <c r="X36262" s="35"/>
    </row>
    <row r="36263" spans="23:24" ht="14.25">
      <c r="W36263" s="35"/>
      <c r="X36263" s="35"/>
    </row>
    <row r="36264" spans="23:24" ht="14.25">
      <c r="W36264" s="34"/>
      <c r="X36264" s="34"/>
    </row>
    <row r="36265" spans="23:24" ht="14.25">
      <c r="W36265" s="34"/>
      <c r="X36265" s="34"/>
    </row>
    <row r="36266" spans="23:24" ht="14.25">
      <c r="W36266" s="35"/>
      <c r="X36266" s="35"/>
    </row>
    <row r="36267" spans="23:24" ht="14.25">
      <c r="W36267" s="34"/>
      <c r="X36267" s="34"/>
    </row>
    <row r="36268" spans="23:24" ht="14.25">
      <c r="W36268" s="35"/>
      <c r="X36268" s="35"/>
    </row>
    <row r="36270" spans="23:24" ht="14.25">
      <c r="W36270" s="34"/>
      <c r="X36270" s="34"/>
    </row>
    <row r="36271" spans="23:24" ht="15" thickTop="1">
      <c r="W36271" s="35"/>
      <c r="X36271" s="35"/>
    </row>
    <row r="36272" spans="23:24" ht="15" thickTop="1">
      <c r="W36272" s="43"/>
      <c r="X36272" s="43"/>
    </row>
    <row r="36273" spans="23:24" ht="14.25">
      <c r="W36273" s="28"/>
      <c r="X36273" s="28"/>
    </row>
    <row r="36274" spans="23:24" ht="14.25">
      <c r="W36274" s="28"/>
      <c r="X36274" s="28"/>
    </row>
    <row r="36275" spans="23:24" ht="14.25">
      <c r="W36275" s="29"/>
      <c r="X36275" s="29"/>
    </row>
    <row r="36276" spans="23:24" ht="14.25">
      <c r="W36276" s="31"/>
      <c r="X36276" s="31"/>
    </row>
    <row r="36277" spans="23:24" ht="14.25">
      <c r="W36277" s="29"/>
      <c r="X36277" s="29"/>
    </row>
    <row r="36278" spans="23:24" ht="14.25">
      <c r="W36278" s="31"/>
      <c r="X36278" s="31"/>
    </row>
    <row r="36280" spans="23:24" ht="14.25">
      <c r="W36280" s="29"/>
      <c r="X36280" s="29"/>
    </row>
    <row r="36281" spans="23:24" ht="14.25">
      <c r="W36281" s="34"/>
      <c r="X36281" s="34"/>
    </row>
    <row r="36282" spans="23:24" ht="14.25">
      <c r="W36282" s="28"/>
      <c r="X36282" s="28"/>
    </row>
    <row r="36283" spans="23:24" ht="14.25">
      <c r="W36283" s="34"/>
      <c r="X36283" s="34"/>
    </row>
    <row r="36284" spans="23:24" ht="14.25">
      <c r="W36284" s="34"/>
      <c r="X36284" s="34"/>
    </row>
    <row r="36285" spans="23:24" ht="14.25">
      <c r="W36285" s="34"/>
      <c r="X36285" s="34"/>
    </row>
    <row r="36286" spans="23:24" ht="14.25">
      <c r="W36286" s="35"/>
      <c r="X36286" s="35"/>
    </row>
    <row r="36287" spans="23:24" ht="14.25">
      <c r="W36287" s="35"/>
      <c r="X36287" s="35"/>
    </row>
    <row r="36288" spans="23:24" ht="14.25">
      <c r="W36288" s="35"/>
      <c r="X36288" s="35"/>
    </row>
    <row r="36289" spans="23:24" ht="14.25">
      <c r="W36289" s="34"/>
      <c r="X36289" s="34"/>
    </row>
    <row r="36290" spans="23:24" ht="14.25">
      <c r="W36290" s="34"/>
      <c r="X36290" s="34"/>
    </row>
    <row r="36291" spans="23:24" ht="14.25">
      <c r="W36291" s="34"/>
      <c r="X36291" s="34"/>
    </row>
    <row r="36292" spans="23:24" ht="14.25">
      <c r="W36292" s="35"/>
      <c r="X36292" s="35"/>
    </row>
    <row r="36293" spans="23:24" ht="14.25">
      <c r="W36293" s="35"/>
      <c r="X36293" s="35"/>
    </row>
    <row r="36294" spans="23:24" ht="14.25">
      <c r="W36294" s="34"/>
      <c r="X36294" s="34"/>
    </row>
    <row r="36295" spans="23:24" ht="14.25">
      <c r="W36295" s="34"/>
      <c r="X36295" s="34"/>
    </row>
    <row r="36296" spans="23:24" ht="14.25">
      <c r="W36296" s="35"/>
      <c r="X36296" s="35"/>
    </row>
    <row r="36297" spans="23:24" ht="14.25">
      <c r="W36297" s="34"/>
      <c r="X36297" s="34"/>
    </row>
    <row r="36298" spans="23:24" ht="14.25">
      <c r="W36298" s="35"/>
      <c r="X36298" s="35"/>
    </row>
    <row r="36300" spans="23:24" ht="14.25">
      <c r="W36300" s="34"/>
      <c r="X36300" s="34"/>
    </row>
    <row r="36301" spans="23:24" ht="15" thickTop="1">
      <c r="W36301" s="35"/>
      <c r="X36301" s="35"/>
    </row>
    <row r="36302" spans="23:24" ht="15" thickTop="1">
      <c r="W36302" s="43"/>
      <c r="X36302" s="43"/>
    </row>
    <row r="36303" spans="23:24" ht="14.25">
      <c r="W36303" s="28"/>
      <c r="X36303" s="28"/>
    </row>
    <row r="36304" spans="23:24" ht="14.25">
      <c r="W36304" s="28"/>
      <c r="X36304" s="28"/>
    </row>
    <row r="36305" spans="23:24" ht="14.25">
      <c r="W36305" s="29"/>
      <c r="X36305" s="29"/>
    </row>
    <row r="36306" spans="23:24" ht="14.25">
      <c r="W36306" s="31"/>
      <c r="X36306" s="31"/>
    </row>
    <row r="36307" spans="23:24" ht="14.25">
      <c r="W36307" s="29"/>
      <c r="X36307" s="29"/>
    </row>
    <row r="36308" spans="23:24" ht="14.25">
      <c r="W36308" s="31"/>
      <c r="X36308" s="31"/>
    </row>
    <row r="36310" spans="23:24" ht="14.25">
      <c r="W36310" s="29"/>
      <c r="X36310" s="29"/>
    </row>
    <row r="36311" spans="23:24" ht="14.25">
      <c r="W36311" s="34"/>
      <c r="X36311" s="34"/>
    </row>
    <row r="36312" spans="23:24" ht="14.25">
      <c r="W36312" s="28"/>
      <c r="X36312" s="28"/>
    </row>
    <row r="36313" spans="23:24" ht="14.25">
      <c r="W36313" s="34"/>
      <c r="X36313" s="34"/>
    </row>
    <row r="36314" spans="23:24" ht="14.25">
      <c r="W36314" s="34"/>
      <c r="X36314" s="34"/>
    </row>
    <row r="36315" spans="23:24" ht="14.25">
      <c r="W36315" s="34"/>
      <c r="X36315" s="34"/>
    </row>
    <row r="36316" spans="23:24" ht="14.25">
      <c r="W36316" s="35"/>
      <c r="X36316" s="35"/>
    </row>
    <row r="36317" spans="23:24" ht="14.25">
      <c r="W36317" s="35"/>
      <c r="X36317" s="35"/>
    </row>
    <row r="36318" spans="23:24" ht="14.25">
      <c r="W36318" s="35"/>
      <c r="X36318" s="35"/>
    </row>
    <row r="36319" spans="23:24" ht="14.25">
      <c r="W36319" s="34"/>
      <c r="X36319" s="34"/>
    </row>
    <row r="36320" spans="23:24" ht="14.25">
      <c r="W36320" s="34"/>
      <c r="X36320" s="34"/>
    </row>
    <row r="36321" spans="23:24" ht="14.25">
      <c r="W36321" s="34"/>
      <c r="X36321" s="34"/>
    </row>
    <row r="36322" spans="23:24" ht="14.25">
      <c r="W36322" s="35"/>
      <c r="X36322" s="35"/>
    </row>
    <row r="36323" spans="23:24" ht="14.25">
      <c r="W36323" s="35"/>
      <c r="X36323" s="35"/>
    </row>
    <row r="36324" spans="23:24" ht="14.25">
      <c r="W36324" s="34"/>
      <c r="X36324" s="34"/>
    </row>
    <row r="36325" spans="23:24" ht="14.25">
      <c r="W36325" s="34"/>
      <c r="X36325" s="34"/>
    </row>
    <row r="36326" spans="23:24" ht="14.25">
      <c r="W36326" s="35"/>
      <c r="X36326" s="35"/>
    </row>
    <row r="36327" spans="23:24" ht="14.25">
      <c r="W36327" s="34"/>
      <c r="X36327" s="34"/>
    </row>
    <row r="36328" spans="23:24" ht="14.25">
      <c r="W36328" s="35"/>
      <c r="X36328" s="35"/>
    </row>
    <row r="36330" spans="23:24" ht="14.25">
      <c r="W36330" s="34"/>
      <c r="X36330" s="34"/>
    </row>
    <row r="36331" spans="23:24" ht="15" thickTop="1">
      <c r="W36331" s="35"/>
      <c r="X36331" s="35"/>
    </row>
    <row r="36332" spans="23:24" ht="15" thickTop="1">
      <c r="W36332" s="43"/>
      <c r="X36332" s="43"/>
    </row>
    <row r="36333" spans="23:24" ht="14.25">
      <c r="W36333" s="28"/>
      <c r="X36333" s="28"/>
    </row>
    <row r="36334" spans="23:24" ht="14.25">
      <c r="W36334" s="28"/>
      <c r="X36334" s="28"/>
    </row>
    <row r="36335" spans="23:24" ht="14.25">
      <c r="W36335" s="29"/>
      <c r="X36335" s="29"/>
    </row>
    <row r="36336" spans="23:24" ht="14.25">
      <c r="W36336" s="31"/>
      <c r="X36336" s="31"/>
    </row>
    <row r="36337" spans="23:24" ht="14.25">
      <c r="W36337" s="29"/>
      <c r="X36337" s="29"/>
    </row>
    <row r="36338" spans="23:24" ht="14.25">
      <c r="W36338" s="31"/>
      <c r="X36338" s="31"/>
    </row>
    <row r="36340" spans="23:24" ht="14.25">
      <c r="W36340" s="29"/>
      <c r="X36340" s="29"/>
    </row>
    <row r="36341" spans="23:24" ht="14.25">
      <c r="W36341" s="34"/>
      <c r="X36341" s="34"/>
    </row>
    <row r="36342" spans="23:24" ht="14.25">
      <c r="W36342" s="28"/>
      <c r="X36342" s="28"/>
    </row>
    <row r="36343" spans="23:24" ht="14.25">
      <c r="W36343" s="34"/>
      <c r="X36343" s="34"/>
    </row>
    <row r="36344" spans="23:24" ht="14.25">
      <c r="W36344" s="34"/>
      <c r="X36344" s="34"/>
    </row>
    <row r="36345" spans="23:24" ht="14.25">
      <c r="W36345" s="34"/>
      <c r="X36345" s="34"/>
    </row>
    <row r="36346" spans="23:24" ht="14.25">
      <c r="W36346" s="35"/>
      <c r="X36346" s="35"/>
    </row>
    <row r="36347" spans="23:24" ht="14.25">
      <c r="W36347" s="35"/>
      <c r="X36347" s="35"/>
    </row>
    <row r="36348" spans="23:24" ht="14.25">
      <c r="W36348" s="35"/>
      <c r="X36348" s="35"/>
    </row>
    <row r="36349" spans="23:24" ht="14.25">
      <c r="W36349" s="34"/>
      <c r="X36349" s="34"/>
    </row>
    <row r="36350" spans="23:24" ht="14.25">
      <c r="W36350" s="34"/>
      <c r="X36350" s="34"/>
    </row>
    <row r="36351" spans="23:24" ht="14.25">
      <c r="W36351" s="34"/>
      <c r="X36351" s="34"/>
    </row>
    <row r="36352" spans="23:24" ht="14.25">
      <c r="W36352" s="35"/>
      <c r="X36352" s="35"/>
    </row>
    <row r="36353" spans="23:24" ht="14.25">
      <c r="W36353" s="35"/>
      <c r="X36353" s="35"/>
    </row>
    <row r="36354" spans="23:24" ht="14.25">
      <c r="W36354" s="34"/>
      <c r="X36354" s="34"/>
    </row>
    <row r="36355" spans="23:24" ht="14.25">
      <c r="W36355" s="34"/>
      <c r="X36355" s="34"/>
    </row>
    <row r="36356" spans="23:24" ht="14.25">
      <c r="W36356" s="35"/>
      <c r="X36356" s="35"/>
    </row>
    <row r="36357" spans="23:24" ht="14.25">
      <c r="W36357" s="34"/>
      <c r="X36357" s="34"/>
    </row>
    <row r="36358" spans="23:24" ht="14.25">
      <c r="W36358" s="35"/>
      <c r="X36358" s="35"/>
    </row>
    <row r="36360" spans="23:24" ht="14.25">
      <c r="W36360" s="34"/>
      <c r="X36360" s="34"/>
    </row>
    <row r="36361" spans="23:24" ht="15" thickTop="1">
      <c r="W36361" s="35"/>
      <c r="X36361" s="35"/>
    </row>
    <row r="36362" spans="23:24" ht="15" thickTop="1">
      <c r="W36362" s="43"/>
      <c r="X36362" s="43"/>
    </row>
    <row r="36363" spans="23:24" ht="14.25">
      <c r="W36363" s="28"/>
      <c r="X36363" s="28"/>
    </row>
    <row r="36364" spans="23:24" ht="14.25">
      <c r="W36364" s="28"/>
      <c r="X36364" s="28"/>
    </row>
    <row r="36365" spans="23:24" ht="14.25">
      <c r="W36365" s="29"/>
      <c r="X36365" s="29"/>
    </row>
    <row r="36366" spans="23:24" ht="14.25">
      <c r="W36366" s="31"/>
      <c r="X36366" s="31"/>
    </row>
    <row r="36367" spans="23:24" ht="14.25">
      <c r="W36367" s="29"/>
      <c r="X36367" s="29"/>
    </row>
    <row r="36368" spans="23:24" ht="14.25">
      <c r="W36368" s="31"/>
      <c r="X36368" s="31"/>
    </row>
    <row r="36370" spans="23:24" ht="14.25">
      <c r="W36370" s="29"/>
      <c r="X36370" s="29"/>
    </row>
    <row r="36371" spans="23:24" ht="14.25">
      <c r="W36371" s="34"/>
      <c r="X36371" s="34"/>
    </row>
    <row r="36372" spans="23:24" ht="14.25">
      <c r="W36372" s="28"/>
      <c r="X36372" s="28"/>
    </row>
    <row r="36373" spans="23:24" ht="14.25">
      <c r="W36373" s="34"/>
      <c r="X36373" s="34"/>
    </row>
    <row r="36374" spans="23:24" ht="14.25">
      <c r="W36374" s="34"/>
      <c r="X36374" s="34"/>
    </row>
    <row r="36375" spans="23:24" ht="14.25">
      <c r="W36375" s="34"/>
      <c r="X36375" s="34"/>
    </row>
    <row r="36376" spans="23:24" ht="14.25">
      <c r="W36376" s="35"/>
      <c r="X36376" s="35"/>
    </row>
    <row r="36377" spans="23:24" ht="14.25">
      <c r="W36377" s="35"/>
      <c r="X36377" s="35"/>
    </row>
    <row r="36378" spans="23:24" ht="14.25">
      <c r="W36378" s="35"/>
      <c r="X36378" s="35"/>
    </row>
    <row r="36379" spans="23:24" ht="14.25">
      <c r="W36379" s="34"/>
      <c r="X36379" s="34"/>
    </row>
    <row r="36380" spans="23:24" ht="14.25">
      <c r="W36380" s="34"/>
      <c r="X36380" s="34"/>
    </row>
    <row r="36381" spans="23:24" ht="14.25">
      <c r="W36381" s="34"/>
      <c r="X36381" s="34"/>
    </row>
    <row r="36382" spans="23:24" ht="14.25">
      <c r="W36382" s="35"/>
      <c r="X36382" s="35"/>
    </row>
    <row r="36383" spans="23:24" ht="14.25">
      <c r="W36383" s="35"/>
      <c r="X36383" s="35"/>
    </row>
    <row r="36384" spans="23:24" ht="14.25">
      <c r="W36384" s="34"/>
      <c r="X36384" s="34"/>
    </row>
    <row r="36385" spans="23:24" ht="14.25">
      <c r="W36385" s="34"/>
      <c r="X36385" s="34"/>
    </row>
    <row r="36386" spans="23:24" ht="14.25">
      <c r="W36386" s="35"/>
      <c r="X36386" s="35"/>
    </row>
    <row r="36387" spans="23:24" ht="14.25">
      <c r="W36387" s="34"/>
      <c r="X36387" s="34"/>
    </row>
    <row r="36388" spans="23:24" ht="14.25">
      <c r="W36388" s="35"/>
      <c r="X36388" s="35"/>
    </row>
    <row r="36390" spans="23:24" ht="14.25">
      <c r="W36390" s="34"/>
      <c r="X36390" s="34"/>
    </row>
    <row r="36391" spans="23:24" ht="15" thickTop="1">
      <c r="W36391" s="35"/>
      <c r="X36391" s="35"/>
    </row>
    <row r="36392" spans="23:24" ht="15" thickTop="1">
      <c r="W36392" s="43"/>
      <c r="X36392" s="43"/>
    </row>
    <row r="36393" spans="23:24" ht="14.25">
      <c r="W36393" s="28"/>
      <c r="X36393" s="28"/>
    </row>
    <row r="36394" spans="23:24" ht="14.25">
      <c r="W36394" s="28"/>
      <c r="X36394" s="28"/>
    </row>
    <row r="36395" spans="23:24" ht="14.25">
      <c r="W36395" s="29"/>
      <c r="X36395" s="29"/>
    </row>
    <row r="36396" spans="23:24" ht="14.25">
      <c r="W36396" s="31"/>
      <c r="X36396" s="31"/>
    </row>
    <row r="36397" spans="23:24" ht="14.25">
      <c r="W36397" s="29"/>
      <c r="X36397" s="29"/>
    </row>
    <row r="36398" spans="23:24" ht="14.25">
      <c r="W36398" s="31"/>
      <c r="X36398" s="31"/>
    </row>
    <row r="36400" spans="23:24" ht="14.25">
      <c r="W36400" s="29"/>
      <c r="X36400" s="29"/>
    </row>
    <row r="36401" spans="23:24" ht="14.25">
      <c r="W36401" s="34"/>
      <c r="X36401" s="34"/>
    </row>
    <row r="36402" spans="23:24" ht="14.25">
      <c r="W36402" s="28"/>
      <c r="X36402" s="28"/>
    </row>
    <row r="36403" spans="23:24" ht="14.25">
      <c r="W36403" s="34"/>
      <c r="X36403" s="34"/>
    </row>
    <row r="36404" spans="23:24" ht="14.25">
      <c r="W36404" s="34"/>
      <c r="X36404" s="34"/>
    </row>
    <row r="36405" spans="23:24" ht="14.25">
      <c r="W36405" s="34"/>
      <c r="X36405" s="34"/>
    </row>
    <row r="36406" spans="23:24" ht="14.25">
      <c r="W36406" s="35"/>
      <c r="X36406" s="35"/>
    </row>
    <row r="36407" spans="23:24" ht="14.25">
      <c r="W36407" s="35"/>
      <c r="X36407" s="35"/>
    </row>
    <row r="36408" spans="23:24" ht="14.25">
      <c r="W36408" s="35"/>
      <c r="X36408" s="35"/>
    </row>
    <row r="36409" spans="23:24" ht="14.25">
      <c r="W36409" s="34"/>
      <c r="X36409" s="34"/>
    </row>
    <row r="36410" spans="23:24" ht="14.25">
      <c r="W36410" s="34"/>
      <c r="X36410" s="34"/>
    </row>
    <row r="36411" spans="23:24" ht="14.25">
      <c r="W36411" s="34"/>
      <c r="X36411" s="34"/>
    </row>
    <row r="36412" spans="23:24" ht="14.25">
      <c r="W36412" s="35"/>
      <c r="X36412" s="35"/>
    </row>
    <row r="36413" spans="23:24" ht="14.25">
      <c r="W36413" s="35"/>
      <c r="X36413" s="35"/>
    </row>
    <row r="36414" spans="23:24" ht="14.25">
      <c r="W36414" s="34"/>
      <c r="X36414" s="34"/>
    </row>
    <row r="36415" spans="23:24" ht="14.25">
      <c r="W36415" s="34"/>
      <c r="X36415" s="34"/>
    </row>
    <row r="36416" spans="23:24" ht="14.25">
      <c r="W36416" s="35"/>
      <c r="X36416" s="35"/>
    </row>
    <row r="36417" spans="23:24" ht="14.25">
      <c r="W36417" s="34"/>
      <c r="X36417" s="34"/>
    </row>
    <row r="36418" spans="23:24" ht="14.25">
      <c r="W36418" s="35"/>
      <c r="X36418" s="35"/>
    </row>
    <row r="36420" spans="23:24" ht="14.25">
      <c r="W36420" s="34"/>
      <c r="X36420" s="34"/>
    </row>
    <row r="36421" spans="23:24" ht="15" thickTop="1">
      <c r="W36421" s="35"/>
      <c r="X36421" s="35"/>
    </row>
    <row r="36422" spans="23:24" ht="15" thickTop="1">
      <c r="W36422" s="43"/>
      <c r="X36422" s="43"/>
    </row>
    <row r="36423" spans="23:24" ht="14.25">
      <c r="W36423" s="28"/>
      <c r="X36423" s="28"/>
    </row>
    <row r="36424" spans="23:24" ht="14.25">
      <c r="W36424" s="28"/>
      <c r="X36424" s="28"/>
    </row>
    <row r="36425" spans="23:24" ht="14.25">
      <c r="W36425" s="29"/>
      <c r="X36425" s="29"/>
    </row>
    <row r="36426" spans="23:24" ht="14.25">
      <c r="W36426" s="31"/>
      <c r="X36426" s="31"/>
    </row>
    <row r="36427" spans="23:24" ht="14.25">
      <c r="W36427" s="29"/>
      <c r="X36427" s="29"/>
    </row>
    <row r="36428" spans="23:24" ht="14.25">
      <c r="W36428" s="31"/>
      <c r="X36428" s="31"/>
    </row>
    <row r="36430" spans="23:24" ht="14.25">
      <c r="W36430" s="29"/>
      <c r="X36430" s="29"/>
    </row>
    <row r="36431" spans="23:24" ht="14.25">
      <c r="W36431" s="34"/>
      <c r="X36431" s="34"/>
    </row>
    <row r="36432" spans="23:24" ht="14.25">
      <c r="W36432" s="28"/>
      <c r="X36432" s="28"/>
    </row>
    <row r="36433" spans="23:24" ht="14.25">
      <c r="W36433" s="34"/>
      <c r="X36433" s="34"/>
    </row>
    <row r="36434" spans="23:24" ht="14.25">
      <c r="W36434" s="34"/>
      <c r="X36434" s="34"/>
    </row>
    <row r="36435" spans="23:24" ht="14.25">
      <c r="W36435" s="34"/>
      <c r="X36435" s="34"/>
    </row>
    <row r="36436" spans="23:24" ht="14.25">
      <c r="W36436" s="35"/>
      <c r="X36436" s="35"/>
    </row>
    <row r="36437" spans="23:24" ht="14.25">
      <c r="W36437" s="35"/>
      <c r="X36437" s="35"/>
    </row>
    <row r="36438" spans="23:24" ht="14.25">
      <c r="W36438" s="35"/>
      <c r="X36438" s="35"/>
    </row>
    <row r="36439" spans="23:24" ht="14.25">
      <c r="W36439" s="34"/>
      <c r="X36439" s="34"/>
    </row>
    <row r="36440" spans="23:24" ht="14.25">
      <c r="W36440" s="34"/>
      <c r="X36440" s="34"/>
    </row>
    <row r="36441" spans="23:24" ht="14.25">
      <c r="W36441" s="34"/>
      <c r="X36441" s="34"/>
    </row>
    <row r="36442" spans="23:24" ht="14.25">
      <c r="W36442" s="35"/>
      <c r="X36442" s="35"/>
    </row>
    <row r="36443" spans="23:24" ht="14.25">
      <c r="W36443" s="35"/>
      <c r="X36443" s="35"/>
    </row>
    <row r="36444" spans="23:24" ht="14.25">
      <c r="W36444" s="34"/>
      <c r="X36444" s="34"/>
    </row>
    <row r="36445" spans="23:24" ht="14.25">
      <c r="W36445" s="34"/>
      <c r="X36445" s="34"/>
    </row>
    <row r="36446" spans="23:24" ht="14.25">
      <c r="W36446" s="35"/>
      <c r="X36446" s="35"/>
    </row>
    <row r="36447" spans="23:24" ht="14.25">
      <c r="W36447" s="34"/>
      <c r="X36447" s="34"/>
    </row>
    <row r="36448" spans="23:24" ht="14.25">
      <c r="W36448" s="35"/>
      <c r="X36448" s="35"/>
    </row>
    <row r="36450" spans="23:24" ht="14.25">
      <c r="W36450" s="34"/>
      <c r="X36450" s="34"/>
    </row>
    <row r="36451" spans="23:24" ht="15" thickTop="1">
      <c r="W36451" s="35"/>
      <c r="X36451" s="35"/>
    </row>
    <row r="36452" spans="23:24" ht="15" thickTop="1">
      <c r="W36452" s="43"/>
      <c r="X36452" s="43"/>
    </row>
    <row r="36453" spans="23:24" ht="14.25">
      <c r="W36453" s="28"/>
      <c r="X36453" s="28"/>
    </row>
    <row r="36454" spans="23:24" ht="14.25">
      <c r="W36454" s="28"/>
      <c r="X36454" s="28"/>
    </row>
    <row r="36455" spans="23:24" ht="14.25">
      <c r="W36455" s="29"/>
      <c r="X36455" s="29"/>
    </row>
    <row r="36456" spans="23:24" ht="14.25">
      <c r="W36456" s="31"/>
      <c r="X36456" s="31"/>
    </row>
    <row r="36457" spans="23:24" ht="14.25">
      <c r="W36457" s="29"/>
      <c r="X36457" s="29"/>
    </row>
    <row r="36458" spans="23:24" ht="14.25">
      <c r="W36458" s="31"/>
      <c r="X36458" s="31"/>
    </row>
    <row r="36460" spans="23:24" ht="14.25">
      <c r="W36460" s="29"/>
      <c r="X36460" s="29"/>
    </row>
    <row r="36461" spans="23:24" ht="14.25">
      <c r="W36461" s="34"/>
      <c r="X36461" s="34"/>
    </row>
    <row r="36462" spans="23:24" ht="14.25">
      <c r="W36462" s="28"/>
      <c r="X36462" s="28"/>
    </row>
    <row r="36463" spans="23:24" ht="14.25">
      <c r="W36463" s="34"/>
      <c r="X36463" s="34"/>
    </row>
    <row r="36464" spans="23:24" ht="14.25">
      <c r="W36464" s="34"/>
      <c r="X36464" s="34"/>
    </row>
    <row r="36465" spans="23:24" ht="14.25">
      <c r="W36465" s="34"/>
      <c r="X36465" s="34"/>
    </row>
    <row r="36466" spans="23:24" ht="14.25">
      <c r="W36466" s="35"/>
      <c r="X36466" s="35"/>
    </row>
    <row r="36467" spans="23:24" ht="14.25">
      <c r="W36467" s="35"/>
      <c r="X36467" s="35"/>
    </row>
    <row r="36468" spans="23:24" ht="14.25">
      <c r="W36468" s="35"/>
      <c r="X36468" s="35"/>
    </row>
    <row r="36469" spans="23:24" ht="14.25">
      <c r="W36469" s="34"/>
      <c r="X36469" s="34"/>
    </row>
    <row r="36470" spans="23:24" ht="14.25">
      <c r="W36470" s="34"/>
      <c r="X36470" s="34"/>
    </row>
    <row r="36471" spans="23:24" ht="14.25">
      <c r="W36471" s="34"/>
      <c r="X36471" s="34"/>
    </row>
    <row r="36472" spans="23:24" ht="14.25">
      <c r="W36472" s="35"/>
      <c r="X36472" s="35"/>
    </row>
    <row r="36473" spans="23:24" ht="14.25">
      <c r="W36473" s="35"/>
      <c r="X36473" s="35"/>
    </row>
    <row r="36474" spans="23:24" ht="14.25">
      <c r="W36474" s="34"/>
      <c r="X36474" s="34"/>
    </row>
    <row r="36475" spans="23:24" ht="14.25">
      <c r="W36475" s="34"/>
      <c r="X36475" s="34"/>
    </row>
    <row r="36476" spans="23:24" ht="14.25">
      <c r="W36476" s="35"/>
      <c r="X36476" s="35"/>
    </row>
    <row r="36477" spans="23:24" ht="14.25">
      <c r="W36477" s="34"/>
      <c r="X36477" s="34"/>
    </row>
    <row r="36478" spans="23:24" ht="14.25">
      <c r="W36478" s="35"/>
      <c r="X36478" s="35"/>
    </row>
    <row r="36480" spans="23:24" ht="14.25">
      <c r="W36480" s="34"/>
      <c r="X36480" s="34"/>
    </row>
    <row r="36481" spans="23:24" ht="15" thickTop="1">
      <c r="W36481" s="35"/>
      <c r="X36481" s="35"/>
    </row>
    <row r="36482" spans="23:24" ht="15" thickTop="1">
      <c r="W36482" s="43"/>
      <c r="X36482" s="43"/>
    </row>
    <row r="36483" spans="23:24" ht="14.25">
      <c r="W36483" s="28"/>
      <c r="X36483" s="28"/>
    </row>
    <row r="36484" spans="23:24" ht="14.25">
      <c r="W36484" s="28"/>
      <c r="X36484" s="28"/>
    </row>
    <row r="36485" spans="23:24" ht="14.25">
      <c r="W36485" s="29"/>
      <c r="X36485" s="29"/>
    </row>
    <row r="36486" spans="23:24" ht="14.25">
      <c r="W36486" s="31"/>
      <c r="X36486" s="31"/>
    </row>
    <row r="36487" spans="23:24" ht="14.25">
      <c r="W36487" s="29"/>
      <c r="X36487" s="29"/>
    </row>
    <row r="36488" spans="23:24" ht="14.25">
      <c r="W36488" s="31"/>
      <c r="X36488" s="31"/>
    </row>
    <row r="36490" spans="23:24" ht="14.25">
      <c r="W36490" s="29"/>
      <c r="X36490" s="29"/>
    </row>
    <row r="36491" spans="23:24" ht="14.25">
      <c r="W36491" s="34"/>
      <c r="X36491" s="34"/>
    </row>
    <row r="36492" spans="23:24" ht="14.25">
      <c r="W36492" s="28"/>
      <c r="X36492" s="28"/>
    </row>
    <row r="36493" spans="23:24" ht="14.25">
      <c r="W36493" s="34"/>
      <c r="X36493" s="34"/>
    </row>
    <row r="36494" spans="23:24" ht="14.25">
      <c r="W36494" s="34"/>
      <c r="X36494" s="34"/>
    </row>
    <row r="36495" spans="23:24" ht="14.25">
      <c r="W36495" s="34"/>
      <c r="X36495" s="34"/>
    </row>
    <row r="36496" spans="23:24" ht="14.25">
      <c r="W36496" s="35"/>
      <c r="X36496" s="35"/>
    </row>
    <row r="36497" spans="23:24" ht="14.25">
      <c r="W36497" s="35"/>
      <c r="X36497" s="35"/>
    </row>
    <row r="36498" spans="23:24" ht="14.25">
      <c r="W36498" s="35"/>
      <c r="X36498" s="35"/>
    </row>
    <row r="36499" spans="23:24" ht="14.25">
      <c r="W36499" s="34"/>
      <c r="X36499" s="34"/>
    </row>
    <row r="36500" spans="23:24" ht="14.25">
      <c r="W36500" s="34"/>
      <c r="X36500" s="34"/>
    </row>
    <row r="36501" spans="23:24" ht="14.25">
      <c r="W36501" s="34"/>
      <c r="X36501" s="34"/>
    </row>
    <row r="36502" spans="23:24" ht="14.25">
      <c r="W36502" s="35"/>
      <c r="X36502" s="35"/>
    </row>
    <row r="36503" spans="23:24" ht="14.25">
      <c r="W36503" s="35"/>
      <c r="X36503" s="35"/>
    </row>
    <row r="36504" spans="23:24" ht="14.25">
      <c r="W36504" s="34"/>
      <c r="X36504" s="34"/>
    </row>
    <row r="36505" spans="23:24" ht="14.25">
      <c r="W36505" s="34"/>
      <c r="X36505" s="34"/>
    </row>
    <row r="36506" spans="23:24" ht="14.25">
      <c r="W36506" s="35"/>
      <c r="X36506" s="35"/>
    </row>
    <row r="36507" spans="23:24" ht="14.25">
      <c r="W36507" s="34"/>
      <c r="X36507" s="34"/>
    </row>
    <row r="36508" spans="23:24" ht="14.25">
      <c r="W36508" s="35"/>
      <c r="X36508" s="35"/>
    </row>
    <row r="36510" spans="23:24" ht="14.25">
      <c r="W36510" s="34"/>
      <c r="X36510" s="34"/>
    </row>
    <row r="36511" spans="23:24" ht="15" thickTop="1">
      <c r="W36511" s="35"/>
      <c r="X36511" s="35"/>
    </row>
    <row r="36512" spans="23:24" ht="15" thickTop="1">
      <c r="W36512" s="43"/>
      <c r="X36512" s="43"/>
    </row>
    <row r="36513" spans="23:24" ht="14.25">
      <c r="W36513" s="28"/>
      <c r="X36513" s="28"/>
    </row>
    <row r="36514" spans="23:24" ht="14.25">
      <c r="W36514" s="28"/>
      <c r="X36514" s="28"/>
    </row>
    <row r="36515" spans="23:24" ht="14.25">
      <c r="W36515" s="29"/>
      <c r="X36515" s="29"/>
    </row>
    <row r="36516" spans="23:24" ht="14.25">
      <c r="W36516" s="31"/>
      <c r="X36516" s="31"/>
    </row>
    <row r="36517" spans="23:24" ht="14.25">
      <c r="W36517" s="29"/>
      <c r="X36517" s="29"/>
    </row>
    <row r="36518" spans="23:24" ht="14.25">
      <c r="W36518" s="31"/>
      <c r="X36518" s="31"/>
    </row>
    <row r="36520" spans="23:24" ht="14.25">
      <c r="W36520" s="29"/>
      <c r="X36520" s="29"/>
    </row>
    <row r="36521" spans="23:24" ht="14.25">
      <c r="W36521" s="34"/>
      <c r="X36521" s="34"/>
    </row>
    <row r="36522" spans="23:24" ht="14.25">
      <c r="W36522" s="28"/>
      <c r="X36522" s="28"/>
    </row>
    <row r="36523" spans="23:24" ht="14.25">
      <c r="W36523" s="34"/>
      <c r="X36523" s="34"/>
    </row>
    <row r="36524" spans="23:24" ht="14.25">
      <c r="W36524" s="34"/>
      <c r="X36524" s="34"/>
    </row>
    <row r="36525" spans="23:24" ht="14.25">
      <c r="W36525" s="34"/>
      <c r="X36525" s="34"/>
    </row>
    <row r="36526" spans="23:24" ht="14.25">
      <c r="W36526" s="35"/>
      <c r="X36526" s="35"/>
    </row>
    <row r="36527" spans="23:24" ht="14.25">
      <c r="W36527" s="35"/>
      <c r="X36527" s="35"/>
    </row>
    <row r="36528" spans="23:24" ht="14.25">
      <c r="W36528" s="35"/>
      <c r="X36528" s="35"/>
    </row>
    <row r="36529" spans="23:24" ht="14.25">
      <c r="W36529" s="34"/>
      <c r="X36529" s="34"/>
    </row>
    <row r="36530" spans="23:24" ht="14.25">
      <c r="W36530" s="34"/>
      <c r="X36530" s="34"/>
    </row>
    <row r="36531" spans="23:24" ht="14.25">
      <c r="W36531" s="34"/>
      <c r="X36531" s="34"/>
    </row>
    <row r="36532" spans="23:24" ht="14.25">
      <c r="W36532" s="35"/>
      <c r="X36532" s="35"/>
    </row>
    <row r="36533" spans="23:24" ht="14.25">
      <c r="W36533" s="35"/>
      <c r="X36533" s="35"/>
    </row>
    <row r="36534" spans="23:24" ht="14.25">
      <c r="W36534" s="34"/>
      <c r="X36534" s="34"/>
    </row>
    <row r="36535" spans="23:24" ht="14.25">
      <c r="W36535" s="34"/>
      <c r="X36535" s="34"/>
    </row>
    <row r="36536" spans="23:24" ht="14.25">
      <c r="W36536" s="35"/>
      <c r="X36536" s="35"/>
    </row>
    <row r="36537" spans="23:24" ht="14.25">
      <c r="W36537" s="34"/>
      <c r="X36537" s="34"/>
    </row>
    <row r="36538" spans="23:24" ht="14.25">
      <c r="W36538" s="35"/>
      <c r="X36538" s="35"/>
    </row>
    <row r="36540" spans="23:24" ht="14.25">
      <c r="W36540" s="34"/>
      <c r="X36540" s="34"/>
    </row>
    <row r="36541" spans="23:24" ht="15" thickTop="1">
      <c r="W36541" s="35"/>
      <c r="X36541" s="35"/>
    </row>
    <row r="36542" spans="23:24" ht="15" thickTop="1">
      <c r="W36542" s="43"/>
      <c r="X36542" s="43"/>
    </row>
    <row r="36543" spans="23:24" ht="14.25">
      <c r="W36543" s="28"/>
      <c r="X36543" s="28"/>
    </row>
    <row r="36544" spans="23:24" ht="14.25">
      <c r="W36544" s="28"/>
      <c r="X36544" s="28"/>
    </row>
    <row r="36545" spans="23:24" ht="14.25">
      <c r="W36545" s="29"/>
      <c r="X36545" s="29"/>
    </row>
    <row r="36546" spans="23:24" ht="14.25">
      <c r="W36546" s="31"/>
      <c r="X36546" s="31"/>
    </row>
    <row r="36547" spans="23:24" ht="14.25">
      <c r="W36547" s="29"/>
      <c r="X36547" s="29"/>
    </row>
    <row r="36548" spans="23:24" ht="14.25">
      <c r="W36548" s="31"/>
      <c r="X36548" s="31"/>
    </row>
    <row r="36550" spans="23:24" ht="14.25">
      <c r="W36550" s="29"/>
      <c r="X36550" s="29"/>
    </row>
    <row r="36551" spans="23:24" ht="14.25">
      <c r="W36551" s="34"/>
      <c r="X36551" s="34"/>
    </row>
    <row r="36552" spans="23:24" ht="14.25">
      <c r="W36552" s="28"/>
      <c r="X36552" s="28"/>
    </row>
    <row r="36553" spans="23:24" ht="14.25">
      <c r="W36553" s="34"/>
      <c r="X36553" s="34"/>
    </row>
    <row r="36554" spans="23:24" ht="14.25">
      <c r="W36554" s="34"/>
      <c r="X36554" s="34"/>
    </row>
    <row r="36555" spans="23:24" ht="14.25">
      <c r="W36555" s="34"/>
      <c r="X36555" s="34"/>
    </row>
    <row r="36556" spans="23:24" ht="14.25">
      <c r="W36556" s="35"/>
      <c r="X36556" s="35"/>
    </row>
    <row r="36557" spans="23:24" ht="14.25">
      <c r="W36557" s="35"/>
      <c r="X36557" s="35"/>
    </row>
    <row r="36558" spans="23:24" ht="14.25">
      <c r="W36558" s="35"/>
      <c r="X36558" s="35"/>
    </row>
    <row r="36559" spans="23:24" ht="14.25">
      <c r="W36559" s="34"/>
      <c r="X36559" s="34"/>
    </row>
    <row r="36560" spans="23:24" ht="14.25">
      <c r="W36560" s="34"/>
      <c r="X36560" s="34"/>
    </row>
    <row r="36561" spans="23:24" ht="14.25">
      <c r="W36561" s="34"/>
      <c r="X36561" s="34"/>
    </row>
    <row r="36562" spans="23:24" ht="14.25">
      <c r="W36562" s="35"/>
      <c r="X36562" s="35"/>
    </row>
    <row r="36563" spans="23:24" ht="14.25">
      <c r="W36563" s="35"/>
      <c r="X36563" s="35"/>
    </row>
    <row r="36564" spans="23:24" ht="14.25">
      <c r="W36564" s="34"/>
      <c r="X36564" s="34"/>
    </row>
    <row r="36565" spans="23:24" ht="14.25">
      <c r="W36565" s="34"/>
      <c r="X36565" s="34"/>
    </row>
    <row r="36566" spans="23:24" ht="14.25">
      <c r="W36566" s="35"/>
      <c r="X36566" s="35"/>
    </row>
    <row r="36567" spans="23:24" ht="14.25">
      <c r="W36567" s="34"/>
      <c r="X36567" s="34"/>
    </row>
    <row r="36568" spans="23:24" ht="14.25">
      <c r="W36568" s="35"/>
      <c r="X36568" s="35"/>
    </row>
    <row r="36570" spans="23:24" ht="14.25">
      <c r="W36570" s="34"/>
      <c r="X36570" s="34"/>
    </row>
    <row r="36571" spans="23:24" ht="15" thickTop="1">
      <c r="W36571" s="35"/>
      <c r="X36571" s="35"/>
    </row>
    <row r="36572" spans="23:24" ht="15" thickTop="1">
      <c r="W36572" s="43"/>
      <c r="X36572" s="43"/>
    </row>
    <row r="36573" spans="23:24" ht="14.25">
      <c r="W36573" s="28"/>
      <c r="X36573" s="28"/>
    </row>
    <row r="36574" spans="23:24" ht="14.25">
      <c r="W36574" s="28"/>
      <c r="X36574" s="28"/>
    </row>
    <row r="36575" spans="23:24" ht="14.25">
      <c r="W36575" s="29"/>
      <c r="X36575" s="29"/>
    </row>
    <row r="36576" spans="23:24" ht="14.25">
      <c r="W36576" s="31"/>
      <c r="X36576" s="31"/>
    </row>
    <row r="36577" spans="23:24" ht="14.25">
      <c r="W36577" s="29"/>
      <c r="X36577" s="29"/>
    </row>
    <row r="36578" spans="23:24" ht="14.25">
      <c r="W36578" s="31"/>
      <c r="X36578" s="31"/>
    </row>
    <row r="36580" spans="23:24" ht="14.25">
      <c r="W36580" s="29"/>
      <c r="X36580" s="29"/>
    </row>
    <row r="36581" spans="23:24" ht="14.25">
      <c r="W36581" s="34"/>
      <c r="X36581" s="34"/>
    </row>
    <row r="36582" spans="23:24" ht="14.25">
      <c r="W36582" s="28"/>
      <c r="X36582" s="28"/>
    </row>
    <row r="36583" spans="23:24" ht="14.25">
      <c r="W36583" s="34"/>
      <c r="X36583" s="34"/>
    </row>
    <row r="36584" spans="23:24" ht="14.25">
      <c r="W36584" s="34"/>
      <c r="X36584" s="34"/>
    </row>
    <row r="36585" spans="23:24" ht="14.25">
      <c r="W36585" s="34"/>
      <c r="X36585" s="34"/>
    </row>
    <row r="36586" spans="23:24" ht="14.25">
      <c r="W36586" s="35"/>
      <c r="X36586" s="35"/>
    </row>
    <row r="36587" spans="23:24" ht="14.25">
      <c r="W36587" s="35"/>
      <c r="X36587" s="35"/>
    </row>
    <row r="36588" spans="23:24" ht="14.25">
      <c r="W36588" s="35"/>
      <c r="X36588" s="35"/>
    </row>
    <row r="36589" spans="23:24" ht="14.25">
      <c r="W36589" s="34"/>
      <c r="X36589" s="34"/>
    </row>
    <row r="36590" spans="23:24" ht="14.25">
      <c r="W36590" s="34"/>
      <c r="X36590" s="34"/>
    </row>
    <row r="36591" spans="23:24" ht="14.25">
      <c r="W36591" s="34"/>
      <c r="X36591" s="34"/>
    </row>
    <row r="36592" spans="23:24" ht="14.25">
      <c r="W36592" s="35"/>
      <c r="X36592" s="35"/>
    </row>
    <row r="36593" spans="23:24" ht="14.25">
      <c r="W36593" s="35"/>
      <c r="X36593" s="35"/>
    </row>
    <row r="36594" spans="23:24" ht="14.25">
      <c r="W36594" s="34"/>
      <c r="X36594" s="34"/>
    </row>
    <row r="36595" spans="23:24" ht="14.25">
      <c r="W36595" s="34"/>
      <c r="X36595" s="34"/>
    </row>
    <row r="36596" spans="23:24" ht="14.25">
      <c r="W36596" s="35"/>
      <c r="X36596" s="35"/>
    </row>
    <row r="36597" spans="23:24" ht="14.25">
      <c r="W36597" s="34"/>
      <c r="X36597" s="34"/>
    </row>
    <row r="36598" spans="23:24" ht="14.25">
      <c r="W36598" s="35"/>
      <c r="X36598" s="35"/>
    </row>
    <row r="36600" spans="23:24" ht="14.25">
      <c r="W36600" s="34"/>
      <c r="X36600" s="34"/>
    </row>
    <row r="36601" spans="23:24" ht="15" thickTop="1">
      <c r="W36601" s="35"/>
      <c r="X36601" s="35"/>
    </row>
    <row r="36602" spans="23:24" ht="15" thickTop="1">
      <c r="W36602" s="43"/>
      <c r="X36602" s="43"/>
    </row>
    <row r="36603" spans="23:24" ht="14.25">
      <c r="W36603" s="28"/>
      <c r="X36603" s="28"/>
    </row>
    <row r="36604" spans="23:24" ht="14.25">
      <c r="W36604" s="28"/>
      <c r="X36604" s="28"/>
    </row>
    <row r="36605" spans="23:24" ht="14.25">
      <c r="W36605" s="29"/>
      <c r="X36605" s="29"/>
    </row>
    <row r="36606" spans="23:24" ht="14.25">
      <c r="W36606" s="31"/>
      <c r="X36606" s="31"/>
    </row>
    <row r="36607" spans="23:24" ht="14.25">
      <c r="W36607" s="29"/>
      <c r="X36607" s="29"/>
    </row>
    <row r="36608" spans="23:24" ht="14.25">
      <c r="W36608" s="31"/>
      <c r="X36608" s="31"/>
    </row>
    <row r="36610" spans="23:24" ht="14.25">
      <c r="W36610" s="29"/>
      <c r="X36610" s="29"/>
    </row>
    <row r="36611" spans="23:24" ht="14.25">
      <c r="W36611" s="34"/>
      <c r="X36611" s="34"/>
    </row>
    <row r="36612" spans="23:24" ht="14.25">
      <c r="W36612" s="28"/>
      <c r="X36612" s="28"/>
    </row>
    <row r="36613" spans="23:24" ht="14.25">
      <c r="W36613" s="34"/>
      <c r="X36613" s="34"/>
    </row>
    <row r="36614" spans="23:24" ht="14.25">
      <c r="W36614" s="34"/>
      <c r="X36614" s="34"/>
    </row>
    <row r="36615" spans="23:24" ht="14.25">
      <c r="W36615" s="34"/>
      <c r="X36615" s="34"/>
    </row>
    <row r="36616" spans="23:24" ht="14.25">
      <c r="W36616" s="35"/>
      <c r="X36616" s="35"/>
    </row>
    <row r="36617" spans="23:24" ht="14.25">
      <c r="W36617" s="35"/>
      <c r="X36617" s="35"/>
    </row>
    <row r="36618" spans="23:24" ht="14.25">
      <c r="W36618" s="35"/>
      <c r="X36618" s="35"/>
    </row>
    <row r="36619" spans="23:24" ht="14.25">
      <c r="W36619" s="34"/>
      <c r="X36619" s="34"/>
    </row>
    <row r="36620" spans="23:24" ht="14.25">
      <c r="W36620" s="34"/>
      <c r="X36620" s="34"/>
    </row>
    <row r="36621" spans="23:24" ht="14.25">
      <c r="W36621" s="34"/>
      <c r="X36621" s="34"/>
    </row>
    <row r="36622" spans="23:24" ht="14.25">
      <c r="W36622" s="35"/>
      <c r="X36622" s="35"/>
    </row>
    <row r="36623" spans="23:24" ht="14.25">
      <c r="W36623" s="35"/>
      <c r="X36623" s="35"/>
    </row>
    <row r="36624" spans="23:24" ht="14.25">
      <c r="W36624" s="34"/>
      <c r="X36624" s="34"/>
    </row>
    <row r="36625" spans="23:24" ht="14.25">
      <c r="W36625" s="34"/>
      <c r="X36625" s="34"/>
    </row>
    <row r="36626" spans="23:24" ht="14.25">
      <c r="W36626" s="35"/>
      <c r="X36626" s="35"/>
    </row>
    <row r="36627" spans="23:24" ht="14.25">
      <c r="W36627" s="34"/>
      <c r="X36627" s="34"/>
    </row>
    <row r="36628" spans="23:24" ht="14.25">
      <c r="W36628" s="35"/>
      <c r="X36628" s="35"/>
    </row>
    <row r="36630" spans="23:24" ht="14.25">
      <c r="W36630" s="34"/>
      <c r="X36630" s="34"/>
    </row>
    <row r="36631" spans="23:24" ht="15" thickTop="1">
      <c r="W36631" s="35"/>
      <c r="X36631" s="35"/>
    </row>
    <row r="36632" spans="23:24" ht="15" thickTop="1">
      <c r="W36632" s="43"/>
      <c r="X36632" s="43"/>
    </row>
    <row r="36633" spans="23:24" ht="14.25">
      <c r="W36633" s="28"/>
      <c r="X36633" s="28"/>
    </row>
    <row r="36634" spans="23:24" ht="14.25">
      <c r="W36634" s="28"/>
      <c r="X36634" s="28"/>
    </row>
    <row r="36635" spans="23:24" ht="14.25">
      <c r="W36635" s="29"/>
      <c r="X36635" s="29"/>
    </row>
    <row r="36636" spans="23:24" ht="14.25">
      <c r="W36636" s="31"/>
      <c r="X36636" s="31"/>
    </row>
    <row r="36637" spans="23:24" ht="14.25">
      <c r="W36637" s="29"/>
      <c r="X36637" s="29"/>
    </row>
    <row r="36638" spans="23:24" ht="14.25">
      <c r="W36638" s="31"/>
      <c r="X36638" s="31"/>
    </row>
    <row r="36640" spans="23:24" ht="14.25">
      <c r="W36640" s="29"/>
      <c r="X36640" s="29"/>
    </row>
    <row r="36641" spans="23:24" ht="14.25">
      <c r="W36641" s="34"/>
      <c r="X36641" s="34"/>
    </row>
    <row r="36642" spans="23:24" ht="14.25">
      <c r="W36642" s="28"/>
      <c r="X36642" s="28"/>
    </row>
    <row r="36643" spans="23:24" ht="14.25">
      <c r="W36643" s="34"/>
      <c r="X36643" s="34"/>
    </row>
    <row r="36644" spans="23:24" ht="14.25">
      <c r="W36644" s="34"/>
      <c r="X36644" s="34"/>
    </row>
    <row r="36645" spans="23:24" ht="14.25">
      <c r="W36645" s="34"/>
      <c r="X36645" s="34"/>
    </row>
    <row r="36646" spans="23:24" ht="14.25">
      <c r="W36646" s="35"/>
      <c r="X36646" s="35"/>
    </row>
    <row r="36647" spans="23:24" ht="14.25">
      <c r="W36647" s="35"/>
      <c r="X36647" s="35"/>
    </row>
    <row r="36648" spans="23:24" ht="14.25">
      <c r="W36648" s="35"/>
      <c r="X36648" s="35"/>
    </row>
    <row r="36649" spans="23:24" ht="14.25">
      <c r="W36649" s="34"/>
      <c r="X36649" s="34"/>
    </row>
    <row r="36650" spans="23:24" ht="14.25">
      <c r="W36650" s="34"/>
      <c r="X36650" s="34"/>
    </row>
    <row r="36651" spans="23:24" ht="14.25">
      <c r="W36651" s="34"/>
      <c r="X36651" s="34"/>
    </row>
    <row r="36652" spans="23:24" ht="14.25">
      <c r="W36652" s="35"/>
      <c r="X36652" s="35"/>
    </row>
    <row r="36653" spans="23:24" ht="14.25">
      <c r="W36653" s="35"/>
      <c r="X36653" s="35"/>
    </row>
    <row r="36654" spans="23:24" ht="14.25">
      <c r="W36654" s="34"/>
      <c r="X36654" s="34"/>
    </row>
    <row r="36655" spans="23:24" ht="14.25">
      <c r="W36655" s="34"/>
      <c r="X36655" s="34"/>
    </row>
    <row r="36656" spans="23:24" ht="14.25">
      <c r="W36656" s="35"/>
      <c r="X36656" s="35"/>
    </row>
    <row r="36657" spans="23:24" ht="14.25">
      <c r="W36657" s="34"/>
      <c r="X36657" s="34"/>
    </row>
    <row r="36658" spans="23:24" ht="14.25">
      <c r="W36658" s="35"/>
      <c r="X36658" s="35"/>
    </row>
    <row r="36660" spans="23:24" ht="14.25">
      <c r="W36660" s="34"/>
      <c r="X36660" s="34"/>
    </row>
    <row r="36661" spans="23:24" ht="15" thickTop="1">
      <c r="W36661" s="35"/>
      <c r="X36661" s="35"/>
    </row>
    <row r="36662" spans="23:24" ht="15" thickTop="1">
      <c r="W36662" s="43"/>
      <c r="X36662" s="43"/>
    </row>
    <row r="36663" spans="23:24" ht="14.25">
      <c r="W36663" s="28"/>
      <c r="X36663" s="28"/>
    </row>
    <row r="36664" spans="23:24" ht="14.25">
      <c r="W36664" s="28"/>
      <c r="X36664" s="28"/>
    </row>
    <row r="36665" spans="23:24" ht="14.25">
      <c r="W36665" s="29"/>
      <c r="X36665" s="29"/>
    </row>
    <row r="36666" spans="23:24" ht="14.25">
      <c r="W36666" s="31"/>
      <c r="X36666" s="31"/>
    </row>
    <row r="36667" spans="23:24" ht="14.25">
      <c r="W36667" s="29"/>
      <c r="X36667" s="29"/>
    </row>
    <row r="36668" spans="23:24" ht="14.25">
      <c r="W36668" s="31"/>
      <c r="X36668" s="31"/>
    </row>
    <row r="36670" spans="23:24" ht="14.25">
      <c r="W36670" s="29"/>
      <c r="X36670" s="29"/>
    </row>
    <row r="36671" spans="23:24" ht="14.25">
      <c r="W36671" s="34"/>
      <c r="X36671" s="34"/>
    </row>
    <row r="36672" spans="23:24" ht="14.25">
      <c r="W36672" s="28"/>
      <c r="X36672" s="28"/>
    </row>
    <row r="36673" spans="23:24" ht="14.25">
      <c r="W36673" s="34"/>
      <c r="X36673" s="34"/>
    </row>
    <row r="36674" spans="23:24" ht="14.25">
      <c r="W36674" s="34"/>
      <c r="X36674" s="34"/>
    </row>
    <row r="36675" spans="23:24" ht="14.25">
      <c r="W36675" s="34"/>
      <c r="X36675" s="34"/>
    </row>
    <row r="36676" spans="23:24" ht="14.25">
      <c r="W36676" s="35"/>
      <c r="X36676" s="35"/>
    </row>
    <row r="36677" spans="23:24" ht="14.25">
      <c r="W36677" s="35"/>
      <c r="X36677" s="35"/>
    </row>
    <row r="36678" spans="23:24" ht="14.25">
      <c r="W36678" s="35"/>
      <c r="X36678" s="35"/>
    </row>
    <row r="36679" spans="23:24" ht="14.25">
      <c r="W36679" s="34"/>
      <c r="X36679" s="34"/>
    </row>
    <row r="36680" spans="23:24" ht="14.25">
      <c r="W36680" s="34"/>
      <c r="X36680" s="34"/>
    </row>
    <row r="36681" spans="23:24" ht="14.25">
      <c r="W36681" s="34"/>
      <c r="X36681" s="34"/>
    </row>
    <row r="36682" spans="23:24" ht="14.25">
      <c r="W36682" s="35"/>
      <c r="X36682" s="35"/>
    </row>
    <row r="36683" spans="23:24" ht="14.25">
      <c r="W36683" s="35"/>
      <c r="X36683" s="35"/>
    </row>
    <row r="36684" spans="23:24" ht="14.25">
      <c r="W36684" s="34"/>
      <c r="X36684" s="34"/>
    </row>
    <row r="36685" spans="23:24" ht="14.25">
      <c r="W36685" s="34"/>
      <c r="X36685" s="34"/>
    </row>
    <row r="36686" spans="23:24" ht="14.25">
      <c r="W36686" s="35"/>
      <c r="X36686" s="35"/>
    </row>
    <row r="36687" spans="23:24" ht="14.25">
      <c r="W36687" s="34"/>
      <c r="X36687" s="34"/>
    </row>
    <row r="36688" spans="23:24" ht="14.25">
      <c r="W36688" s="35"/>
      <c r="X36688" s="35"/>
    </row>
    <row r="36690" spans="23:24" ht="14.25">
      <c r="W36690" s="34"/>
      <c r="X36690" s="34"/>
    </row>
    <row r="36691" spans="23:24" ht="15" thickTop="1">
      <c r="W36691" s="35"/>
      <c r="X36691" s="35"/>
    </row>
    <row r="36692" spans="23:24" ht="15" thickTop="1">
      <c r="W36692" s="43"/>
      <c r="X36692" s="43"/>
    </row>
    <row r="36693" spans="23:24" ht="14.25">
      <c r="W36693" s="28"/>
      <c r="X36693" s="28"/>
    </row>
    <row r="36694" spans="23:24" ht="14.25">
      <c r="W36694" s="28"/>
      <c r="X36694" s="28"/>
    </row>
    <row r="36695" spans="23:24" ht="14.25">
      <c r="W36695" s="29"/>
      <c r="X36695" s="29"/>
    </row>
    <row r="36696" spans="23:24" ht="14.25">
      <c r="W36696" s="31"/>
      <c r="X36696" s="31"/>
    </row>
    <row r="36697" spans="23:24" ht="14.25">
      <c r="W36697" s="29"/>
      <c r="X36697" s="29"/>
    </row>
    <row r="36698" spans="23:24" ht="14.25">
      <c r="W36698" s="31"/>
      <c r="X36698" s="31"/>
    </row>
    <row r="36700" spans="23:24" ht="14.25">
      <c r="W36700" s="29"/>
      <c r="X36700" s="29"/>
    </row>
    <row r="36701" spans="23:24" ht="14.25">
      <c r="W36701" s="34"/>
      <c r="X36701" s="34"/>
    </row>
    <row r="36702" spans="23:24" ht="14.25">
      <c r="W36702" s="28"/>
      <c r="X36702" s="28"/>
    </row>
    <row r="36703" spans="23:24" ht="14.25">
      <c r="W36703" s="34"/>
      <c r="X36703" s="34"/>
    </row>
    <row r="36704" spans="23:24" ht="14.25">
      <c r="W36704" s="34"/>
      <c r="X36704" s="34"/>
    </row>
    <row r="36705" spans="23:24" ht="14.25">
      <c r="W36705" s="34"/>
      <c r="X36705" s="34"/>
    </row>
    <row r="36706" spans="23:24" ht="14.25">
      <c r="W36706" s="35"/>
      <c r="X36706" s="35"/>
    </row>
    <row r="36707" spans="23:24" ht="14.25">
      <c r="W36707" s="35"/>
      <c r="X36707" s="35"/>
    </row>
    <row r="36708" spans="23:24" ht="14.25">
      <c r="W36708" s="35"/>
      <c r="X36708" s="35"/>
    </row>
    <row r="36709" spans="23:24" ht="14.25">
      <c r="W36709" s="34"/>
      <c r="X36709" s="34"/>
    </row>
    <row r="36710" spans="23:24" ht="14.25">
      <c r="W36710" s="34"/>
      <c r="X36710" s="34"/>
    </row>
    <row r="36711" spans="23:24" ht="14.25">
      <c r="W36711" s="34"/>
      <c r="X36711" s="34"/>
    </row>
    <row r="36712" spans="23:24" ht="14.25">
      <c r="W36712" s="35"/>
      <c r="X36712" s="35"/>
    </row>
    <row r="36713" spans="23:24" ht="14.25">
      <c r="W36713" s="35"/>
      <c r="X36713" s="35"/>
    </row>
    <row r="36714" spans="23:24" ht="14.25">
      <c r="W36714" s="34"/>
      <c r="X36714" s="34"/>
    </row>
    <row r="36715" spans="23:24" ht="14.25">
      <c r="W36715" s="34"/>
      <c r="X36715" s="34"/>
    </row>
    <row r="36716" spans="23:24" ht="14.25">
      <c r="W36716" s="35"/>
      <c r="X36716" s="35"/>
    </row>
    <row r="36717" spans="23:24" ht="14.25">
      <c r="W36717" s="34"/>
      <c r="X36717" s="34"/>
    </row>
    <row r="36718" spans="23:24" ht="14.25">
      <c r="W36718" s="35"/>
      <c r="X36718" s="35"/>
    </row>
    <row r="36720" spans="23:24" ht="14.25">
      <c r="W36720" s="34"/>
      <c r="X36720" s="34"/>
    </row>
    <row r="36721" spans="23:24" ht="15" thickTop="1">
      <c r="W36721" s="35"/>
      <c r="X36721" s="35"/>
    </row>
    <row r="36722" spans="23:24" ht="15" thickTop="1">
      <c r="W36722" s="43"/>
      <c r="X36722" s="43"/>
    </row>
    <row r="36723" spans="23:24" ht="14.25">
      <c r="W36723" s="28"/>
      <c r="X36723" s="28"/>
    </row>
    <row r="36724" spans="23:24" ht="14.25">
      <c r="W36724" s="28"/>
      <c r="X36724" s="28"/>
    </row>
    <row r="36725" spans="23:24" ht="14.25">
      <c r="W36725" s="29"/>
      <c r="X36725" s="29"/>
    </row>
    <row r="36726" spans="23:24" ht="14.25">
      <c r="W36726" s="31"/>
      <c r="X36726" s="31"/>
    </row>
    <row r="36727" spans="23:24" ht="14.25">
      <c r="W36727" s="29"/>
      <c r="X36727" s="29"/>
    </row>
    <row r="36728" spans="23:24" ht="14.25">
      <c r="W36728" s="31"/>
      <c r="X36728" s="31"/>
    </row>
    <row r="36730" spans="23:24" ht="14.25">
      <c r="W36730" s="29"/>
      <c r="X36730" s="29"/>
    </row>
    <row r="36731" spans="23:24" ht="14.25">
      <c r="W36731" s="34"/>
      <c r="X36731" s="34"/>
    </row>
    <row r="36732" spans="23:24" ht="14.25">
      <c r="W36732" s="28"/>
      <c r="X36732" s="28"/>
    </row>
    <row r="36733" spans="23:24" ht="14.25">
      <c r="W36733" s="34"/>
      <c r="X36733" s="34"/>
    </row>
    <row r="36734" spans="23:24" ht="14.25">
      <c r="W36734" s="34"/>
      <c r="X36734" s="34"/>
    </row>
    <row r="36735" spans="23:24" ht="14.25">
      <c r="W36735" s="34"/>
      <c r="X36735" s="34"/>
    </row>
    <row r="36736" spans="23:24" ht="14.25">
      <c r="W36736" s="35"/>
      <c r="X36736" s="35"/>
    </row>
    <row r="36737" spans="23:24" ht="14.25">
      <c r="W36737" s="35"/>
      <c r="X36737" s="35"/>
    </row>
    <row r="36738" spans="23:24" ht="14.25">
      <c r="W36738" s="35"/>
      <c r="X36738" s="35"/>
    </row>
    <row r="36739" spans="23:24" ht="14.25">
      <c r="W36739" s="34"/>
      <c r="X36739" s="34"/>
    </row>
    <row r="36740" spans="23:24" ht="14.25">
      <c r="W36740" s="34"/>
      <c r="X36740" s="34"/>
    </row>
    <row r="36741" spans="23:24" ht="14.25">
      <c r="W36741" s="34"/>
      <c r="X36741" s="34"/>
    </row>
    <row r="36742" spans="23:24" ht="14.25">
      <c r="W36742" s="35"/>
      <c r="X36742" s="35"/>
    </row>
    <row r="36743" spans="23:24" ht="14.25">
      <c r="W36743" s="35"/>
      <c r="X36743" s="35"/>
    </row>
    <row r="36744" spans="23:24" ht="14.25">
      <c r="W36744" s="34"/>
      <c r="X36744" s="34"/>
    </row>
    <row r="36745" spans="23:24" ht="14.25">
      <c r="W36745" s="34"/>
      <c r="X36745" s="34"/>
    </row>
    <row r="36746" spans="23:24" ht="14.25">
      <c r="W36746" s="35"/>
      <c r="X36746" s="35"/>
    </row>
    <row r="36747" spans="23:24" ht="14.25">
      <c r="W36747" s="34"/>
      <c r="X36747" s="34"/>
    </row>
    <row r="36748" spans="23:24" ht="14.25">
      <c r="W36748" s="35"/>
      <c r="X36748" s="35"/>
    </row>
    <row r="36750" spans="23:24" ht="14.25">
      <c r="W36750" s="34"/>
      <c r="X36750" s="34"/>
    </row>
    <row r="36751" spans="23:24" ht="15" thickTop="1">
      <c r="W36751" s="35"/>
      <c r="X36751" s="35"/>
    </row>
    <row r="36752" spans="23:24" ht="15" thickTop="1">
      <c r="W36752" s="43"/>
      <c r="X36752" s="43"/>
    </row>
    <row r="36753" spans="23:24" ht="14.25">
      <c r="W36753" s="28"/>
      <c r="X36753" s="28"/>
    </row>
    <row r="36754" spans="23:24" ht="14.25">
      <c r="W36754" s="28"/>
      <c r="X36754" s="28"/>
    </row>
    <row r="36755" spans="23:24" ht="14.25">
      <c r="W36755" s="29"/>
      <c r="X36755" s="29"/>
    </row>
    <row r="36756" spans="23:24" ht="14.25">
      <c r="W36756" s="31"/>
      <c r="X36756" s="31"/>
    </row>
    <row r="36757" spans="23:24" ht="14.25">
      <c r="W36757" s="29"/>
      <c r="X36757" s="29"/>
    </row>
    <row r="36758" spans="23:24" ht="14.25">
      <c r="W36758" s="31"/>
      <c r="X36758" s="31"/>
    </row>
    <row r="36760" spans="23:24" ht="14.25">
      <c r="W36760" s="29"/>
      <c r="X36760" s="29"/>
    </row>
    <row r="36761" spans="23:24" ht="14.25">
      <c r="W36761" s="34"/>
      <c r="X36761" s="34"/>
    </row>
    <row r="36762" spans="23:24" ht="14.25">
      <c r="W36762" s="28"/>
      <c r="X36762" s="28"/>
    </row>
    <row r="36763" spans="23:24" ht="14.25">
      <c r="W36763" s="34"/>
      <c r="X36763" s="34"/>
    </row>
    <row r="36764" spans="23:24" ht="14.25">
      <c r="W36764" s="34"/>
      <c r="X36764" s="34"/>
    </row>
    <row r="36765" spans="23:24" ht="14.25">
      <c r="W36765" s="34"/>
      <c r="X36765" s="34"/>
    </row>
    <row r="36766" spans="23:24" ht="14.25">
      <c r="W36766" s="35"/>
      <c r="X36766" s="35"/>
    </row>
    <row r="36767" spans="23:24" ht="14.25">
      <c r="W36767" s="35"/>
      <c r="X36767" s="35"/>
    </row>
    <row r="36768" spans="23:24" ht="14.25">
      <c r="W36768" s="35"/>
      <c r="X36768" s="35"/>
    </row>
    <row r="36769" spans="23:24" ht="14.25">
      <c r="W36769" s="34"/>
      <c r="X36769" s="34"/>
    </row>
    <row r="36770" spans="23:24" ht="14.25">
      <c r="W36770" s="34"/>
      <c r="X36770" s="34"/>
    </row>
    <row r="36771" spans="23:24" ht="14.25">
      <c r="W36771" s="34"/>
      <c r="X36771" s="34"/>
    </row>
    <row r="36772" spans="23:24" ht="14.25">
      <c r="W36772" s="35"/>
      <c r="X36772" s="35"/>
    </row>
    <row r="36773" spans="23:24" ht="14.25">
      <c r="W36773" s="35"/>
      <c r="X36773" s="35"/>
    </row>
    <row r="36774" spans="23:24" ht="14.25">
      <c r="W36774" s="34"/>
      <c r="X36774" s="34"/>
    </row>
    <row r="36775" spans="23:24" ht="14.25">
      <c r="W36775" s="34"/>
      <c r="X36775" s="34"/>
    </row>
    <row r="36776" spans="23:24" ht="14.25">
      <c r="W36776" s="35"/>
      <c r="X36776" s="35"/>
    </row>
    <row r="36777" spans="23:24" ht="14.25">
      <c r="W36777" s="34"/>
      <c r="X36777" s="34"/>
    </row>
    <row r="36778" spans="23:24" ht="14.25">
      <c r="W36778" s="35"/>
      <c r="X36778" s="35"/>
    </row>
    <row r="36780" spans="23:24" ht="14.25">
      <c r="W36780" s="34"/>
      <c r="X36780" s="34"/>
    </row>
    <row r="36781" spans="23:24" ht="15" thickTop="1">
      <c r="W36781" s="35"/>
      <c r="X36781" s="35"/>
    </row>
    <row r="36782" spans="23:24" ht="15" thickTop="1">
      <c r="W36782" s="43"/>
      <c r="X36782" s="43"/>
    </row>
    <row r="36783" spans="23:24" ht="14.25">
      <c r="W36783" s="28"/>
      <c r="X36783" s="28"/>
    </row>
    <row r="36784" spans="23:24" ht="14.25">
      <c r="W36784" s="28"/>
      <c r="X36784" s="28"/>
    </row>
    <row r="36785" spans="23:24" ht="14.25">
      <c r="W36785" s="29"/>
      <c r="X36785" s="29"/>
    </row>
    <row r="36786" spans="23:24" ht="14.25">
      <c r="W36786" s="31"/>
      <c r="X36786" s="31"/>
    </row>
    <row r="36787" spans="23:24" ht="14.25">
      <c r="W36787" s="29"/>
      <c r="X36787" s="29"/>
    </row>
    <row r="36788" spans="23:24" ht="14.25">
      <c r="W36788" s="31"/>
      <c r="X36788" s="31"/>
    </row>
    <row r="36790" spans="23:24" ht="14.25">
      <c r="W36790" s="29"/>
      <c r="X36790" s="29"/>
    </row>
    <row r="36791" spans="23:24" ht="14.25">
      <c r="W36791" s="34"/>
      <c r="X36791" s="34"/>
    </row>
    <row r="36792" spans="23:24" ht="14.25">
      <c r="W36792" s="28"/>
      <c r="X36792" s="28"/>
    </row>
    <row r="36793" spans="23:24" ht="14.25">
      <c r="W36793" s="34"/>
      <c r="X36793" s="34"/>
    </row>
    <row r="36794" spans="23:24" ht="14.25">
      <c r="W36794" s="34"/>
      <c r="X36794" s="34"/>
    </row>
    <row r="36795" spans="23:24" ht="14.25">
      <c r="W36795" s="34"/>
      <c r="X36795" s="34"/>
    </row>
    <row r="36796" spans="23:24" ht="14.25">
      <c r="W36796" s="35"/>
      <c r="X36796" s="35"/>
    </row>
    <row r="36797" spans="23:24" ht="14.25">
      <c r="W36797" s="35"/>
      <c r="X36797" s="35"/>
    </row>
    <row r="36798" spans="23:24" ht="14.25">
      <c r="W36798" s="35"/>
      <c r="X36798" s="35"/>
    </row>
    <row r="36799" spans="23:24" ht="14.25">
      <c r="W36799" s="34"/>
      <c r="X36799" s="34"/>
    </row>
    <row r="36800" spans="23:24" ht="14.25">
      <c r="W36800" s="34"/>
      <c r="X36800" s="34"/>
    </row>
    <row r="36801" spans="23:24" ht="14.25">
      <c r="W36801" s="34"/>
      <c r="X36801" s="34"/>
    </row>
    <row r="36802" spans="23:24" ht="14.25">
      <c r="W36802" s="35"/>
      <c r="X36802" s="35"/>
    </row>
    <row r="36803" spans="23:24" ht="14.25">
      <c r="W36803" s="35"/>
      <c r="X36803" s="35"/>
    </row>
    <row r="36804" spans="23:24" ht="14.25">
      <c r="W36804" s="34"/>
      <c r="X36804" s="34"/>
    </row>
    <row r="36805" spans="23:24" ht="14.25">
      <c r="W36805" s="34"/>
      <c r="X36805" s="34"/>
    </row>
    <row r="36806" spans="23:24" ht="14.25">
      <c r="W36806" s="35"/>
      <c r="X36806" s="35"/>
    </row>
    <row r="36807" spans="23:24" ht="14.25">
      <c r="W36807" s="34"/>
      <c r="X36807" s="34"/>
    </row>
    <row r="36808" spans="23:24" ht="14.25">
      <c r="W36808" s="35"/>
      <c r="X36808" s="35"/>
    </row>
    <row r="36810" spans="23:24" ht="14.25">
      <c r="W36810" s="34"/>
      <c r="X36810" s="34"/>
    </row>
    <row r="36811" spans="23:24" ht="15" thickTop="1">
      <c r="W36811" s="35"/>
      <c r="X36811" s="35"/>
    </row>
    <row r="36812" spans="23:24" ht="15" thickTop="1">
      <c r="W36812" s="43"/>
      <c r="X36812" s="43"/>
    </row>
    <row r="36813" spans="23:24" ht="14.25">
      <c r="W36813" s="28"/>
      <c r="X36813" s="28"/>
    </row>
    <row r="36814" spans="23:24" ht="14.25">
      <c r="W36814" s="28"/>
      <c r="X36814" s="28"/>
    </row>
    <row r="36815" spans="23:24" ht="14.25">
      <c r="W36815" s="29"/>
      <c r="X36815" s="29"/>
    </row>
    <row r="36816" spans="23:24" ht="14.25">
      <c r="W36816" s="31"/>
      <c r="X36816" s="31"/>
    </row>
    <row r="36817" spans="23:24" ht="14.25">
      <c r="W36817" s="29"/>
      <c r="X36817" s="29"/>
    </row>
    <row r="36818" spans="23:24" ht="14.25">
      <c r="W36818" s="31"/>
      <c r="X36818" s="31"/>
    </row>
    <row r="36820" spans="23:24" ht="14.25">
      <c r="W36820" s="29"/>
      <c r="X36820" s="29"/>
    </row>
    <row r="36821" spans="23:24" ht="14.25">
      <c r="W36821" s="34"/>
      <c r="X36821" s="34"/>
    </row>
    <row r="36822" spans="23:24" ht="14.25">
      <c r="W36822" s="28"/>
      <c r="X36822" s="28"/>
    </row>
    <row r="36823" spans="23:24" ht="14.25">
      <c r="W36823" s="34"/>
      <c r="X36823" s="34"/>
    </row>
    <row r="36824" spans="23:24" ht="14.25">
      <c r="W36824" s="34"/>
      <c r="X36824" s="34"/>
    </row>
    <row r="36825" spans="23:24" ht="14.25">
      <c r="W36825" s="34"/>
      <c r="X36825" s="34"/>
    </row>
    <row r="36826" spans="23:24" ht="14.25">
      <c r="W36826" s="35"/>
      <c r="X36826" s="35"/>
    </row>
    <row r="36827" spans="23:24" ht="14.25">
      <c r="W36827" s="35"/>
      <c r="X36827" s="35"/>
    </row>
    <row r="36828" spans="23:24" ht="14.25">
      <c r="W36828" s="35"/>
      <c r="X36828" s="35"/>
    </row>
    <row r="36829" spans="23:24" ht="14.25">
      <c r="W36829" s="34"/>
      <c r="X36829" s="34"/>
    </row>
    <row r="36830" spans="23:24" ht="14.25">
      <c r="W36830" s="34"/>
      <c r="X36830" s="34"/>
    </row>
    <row r="36831" spans="23:24" ht="14.25">
      <c r="W36831" s="34"/>
      <c r="X36831" s="34"/>
    </row>
    <row r="36832" spans="23:24" ht="14.25">
      <c r="W36832" s="35"/>
      <c r="X36832" s="35"/>
    </row>
    <row r="36833" spans="23:24" ht="14.25">
      <c r="W36833" s="35"/>
      <c r="X36833" s="35"/>
    </row>
    <row r="36834" spans="23:24" ht="14.25">
      <c r="W36834" s="34"/>
      <c r="X36834" s="34"/>
    </row>
    <row r="36835" spans="23:24" ht="14.25">
      <c r="W36835" s="34"/>
      <c r="X36835" s="34"/>
    </row>
    <row r="36836" spans="23:24" ht="14.25">
      <c r="W36836" s="35"/>
      <c r="X36836" s="35"/>
    </row>
    <row r="36837" spans="23:24" ht="14.25">
      <c r="W36837" s="34"/>
      <c r="X36837" s="34"/>
    </row>
    <row r="36838" spans="23:24" ht="14.25">
      <c r="W36838" s="35"/>
      <c r="X36838" s="35"/>
    </row>
    <row r="36840" spans="23:24" ht="14.25">
      <c r="W36840" s="34"/>
      <c r="X36840" s="34"/>
    </row>
    <row r="36841" spans="23:24" ht="15" thickTop="1">
      <c r="W36841" s="35"/>
      <c r="X36841" s="35"/>
    </row>
    <row r="36842" spans="23:24" ht="15" thickTop="1">
      <c r="W36842" s="43"/>
      <c r="X36842" s="43"/>
    </row>
    <row r="36843" spans="23:24" ht="14.25">
      <c r="W36843" s="28"/>
      <c r="X36843" s="28"/>
    </row>
    <row r="36844" spans="23:24" ht="14.25">
      <c r="W36844" s="28"/>
      <c r="X36844" s="28"/>
    </row>
    <row r="36845" spans="23:24" ht="14.25">
      <c r="W36845" s="29"/>
      <c r="X36845" s="29"/>
    </row>
    <row r="36846" spans="23:24" ht="14.25">
      <c r="W36846" s="31"/>
      <c r="X36846" s="31"/>
    </row>
    <row r="36847" spans="23:24" ht="14.25">
      <c r="W36847" s="29"/>
      <c r="X36847" s="29"/>
    </row>
    <row r="36848" spans="23:24" ht="14.25">
      <c r="W36848" s="31"/>
      <c r="X36848" s="31"/>
    </row>
    <row r="36850" spans="23:24" ht="14.25">
      <c r="W36850" s="29"/>
      <c r="X36850" s="29"/>
    </row>
    <row r="36851" spans="23:24" ht="14.25">
      <c r="W36851" s="34"/>
      <c r="X36851" s="34"/>
    </row>
    <row r="36852" spans="23:24" ht="14.25">
      <c r="W36852" s="28"/>
      <c r="X36852" s="28"/>
    </row>
    <row r="36853" spans="23:24" ht="14.25">
      <c r="W36853" s="34"/>
      <c r="X36853" s="34"/>
    </row>
    <row r="36854" spans="23:24" ht="14.25">
      <c r="W36854" s="34"/>
      <c r="X36854" s="34"/>
    </row>
    <row r="36855" spans="23:24" ht="14.25">
      <c r="W36855" s="34"/>
      <c r="X36855" s="34"/>
    </row>
    <row r="36856" spans="23:24" ht="14.25">
      <c r="W36856" s="35"/>
      <c r="X36856" s="35"/>
    </row>
    <row r="36857" spans="23:24" ht="14.25">
      <c r="W36857" s="35"/>
      <c r="X36857" s="35"/>
    </row>
    <row r="36858" spans="23:24" ht="14.25">
      <c r="W36858" s="35"/>
      <c r="X36858" s="35"/>
    </row>
    <row r="36859" spans="23:24" ht="14.25">
      <c r="W36859" s="34"/>
      <c r="X36859" s="34"/>
    </row>
    <row r="36860" spans="23:24" ht="14.25">
      <c r="W36860" s="34"/>
      <c r="X36860" s="34"/>
    </row>
    <row r="36861" spans="23:24" ht="14.25">
      <c r="W36861" s="34"/>
      <c r="X36861" s="34"/>
    </row>
    <row r="36862" spans="23:24" ht="14.25">
      <c r="W36862" s="35"/>
      <c r="X36862" s="35"/>
    </row>
    <row r="36863" spans="23:24" ht="14.25">
      <c r="W36863" s="35"/>
      <c r="X36863" s="35"/>
    </row>
    <row r="36864" spans="23:24" ht="14.25">
      <c r="W36864" s="34"/>
      <c r="X36864" s="34"/>
    </row>
    <row r="36865" spans="23:24" ht="14.25">
      <c r="W36865" s="34"/>
      <c r="X36865" s="34"/>
    </row>
    <row r="36866" spans="23:24" ht="14.25">
      <c r="W36866" s="35"/>
      <c r="X36866" s="35"/>
    </row>
    <row r="36867" spans="23:24" ht="14.25">
      <c r="W36867" s="34"/>
      <c r="X36867" s="34"/>
    </row>
    <row r="36868" spans="23:24" ht="14.25">
      <c r="W36868" s="35"/>
      <c r="X36868" s="35"/>
    </row>
    <row r="36870" spans="23:24" ht="14.25">
      <c r="W36870" s="34"/>
      <c r="X36870" s="34"/>
    </row>
    <row r="36871" spans="23:24" ht="15" thickTop="1">
      <c r="W36871" s="35"/>
      <c r="X36871" s="35"/>
    </row>
    <row r="36872" spans="23:24" ht="15" thickTop="1">
      <c r="W36872" s="43"/>
      <c r="X36872" s="43"/>
    </row>
    <row r="36873" spans="23:24" ht="14.25">
      <c r="W36873" s="28"/>
      <c r="X36873" s="28"/>
    </row>
    <row r="36874" spans="23:24" ht="14.25">
      <c r="W36874" s="28"/>
      <c r="X36874" s="28"/>
    </row>
    <row r="36875" spans="23:24" ht="14.25">
      <c r="W36875" s="29"/>
      <c r="X36875" s="29"/>
    </row>
    <row r="36876" spans="23:24" ht="14.25">
      <c r="W36876" s="31"/>
      <c r="X36876" s="31"/>
    </row>
    <row r="36877" spans="23:24" ht="14.25">
      <c r="W36877" s="29"/>
      <c r="X36877" s="29"/>
    </row>
    <row r="36878" spans="23:24" ht="14.25">
      <c r="W36878" s="31"/>
      <c r="X36878" s="31"/>
    </row>
    <row r="36880" spans="23:24" ht="14.25">
      <c r="W36880" s="29"/>
      <c r="X36880" s="29"/>
    </row>
    <row r="36881" spans="23:24" ht="14.25">
      <c r="W36881" s="34"/>
      <c r="X36881" s="34"/>
    </row>
    <row r="36882" spans="23:24" ht="14.25">
      <c r="W36882" s="28"/>
      <c r="X36882" s="28"/>
    </row>
    <row r="36883" spans="23:24" ht="14.25">
      <c r="W36883" s="34"/>
      <c r="X36883" s="34"/>
    </row>
    <row r="36884" spans="23:24" ht="14.25">
      <c r="W36884" s="34"/>
      <c r="X36884" s="34"/>
    </row>
    <row r="36885" spans="23:24" ht="14.25">
      <c r="W36885" s="34"/>
      <c r="X36885" s="34"/>
    </row>
    <row r="36886" spans="23:24" ht="14.25">
      <c r="W36886" s="35"/>
      <c r="X36886" s="35"/>
    </row>
    <row r="36887" spans="23:24" ht="14.25">
      <c r="W36887" s="35"/>
      <c r="X36887" s="35"/>
    </row>
    <row r="36888" spans="23:24" ht="14.25">
      <c r="W36888" s="35"/>
      <c r="X36888" s="35"/>
    </row>
    <row r="36889" spans="23:24" ht="14.25">
      <c r="W36889" s="34"/>
      <c r="X36889" s="34"/>
    </row>
    <row r="36890" spans="23:24" ht="14.25">
      <c r="W36890" s="34"/>
      <c r="X36890" s="34"/>
    </row>
    <row r="36891" spans="23:24" ht="14.25">
      <c r="W36891" s="34"/>
      <c r="X36891" s="34"/>
    </row>
    <row r="36892" spans="23:24" ht="14.25">
      <c r="W36892" s="35"/>
      <c r="X36892" s="35"/>
    </row>
    <row r="36893" spans="23:24" ht="14.25">
      <c r="W36893" s="35"/>
      <c r="X36893" s="35"/>
    </row>
    <row r="36894" spans="23:24" ht="14.25">
      <c r="W36894" s="34"/>
      <c r="X36894" s="34"/>
    </row>
    <row r="36895" spans="23:24" ht="14.25">
      <c r="W36895" s="34"/>
      <c r="X36895" s="34"/>
    </row>
    <row r="36896" spans="23:24" ht="14.25">
      <c r="W36896" s="35"/>
      <c r="X36896" s="35"/>
    </row>
    <row r="36897" spans="23:24" ht="14.25">
      <c r="W36897" s="34"/>
      <c r="X36897" s="34"/>
    </row>
    <row r="36898" spans="23:24" ht="14.25">
      <c r="W36898" s="35"/>
      <c r="X36898" s="35"/>
    </row>
    <row r="36900" spans="23:24" ht="14.25">
      <c r="W36900" s="34"/>
      <c r="X36900" s="34"/>
    </row>
    <row r="36901" spans="23:24" ht="15" thickTop="1">
      <c r="W36901" s="35"/>
      <c r="X36901" s="35"/>
    </row>
    <row r="36902" spans="23:24" ht="15" thickTop="1">
      <c r="W36902" s="43"/>
      <c r="X36902" s="43"/>
    </row>
    <row r="36903" spans="23:24" ht="14.25">
      <c r="W36903" s="28"/>
      <c r="X36903" s="28"/>
    </row>
    <row r="36904" spans="23:24" ht="14.25">
      <c r="W36904" s="28"/>
      <c r="X36904" s="28"/>
    </row>
    <row r="36905" spans="23:24" ht="14.25">
      <c r="W36905" s="29"/>
      <c r="X36905" s="29"/>
    </row>
    <row r="36906" spans="23:24" ht="14.25">
      <c r="W36906" s="31"/>
      <c r="X36906" s="31"/>
    </row>
    <row r="36907" spans="23:24" ht="14.25">
      <c r="W36907" s="29"/>
      <c r="X36907" s="29"/>
    </row>
    <row r="36908" spans="23:24" ht="14.25">
      <c r="W36908" s="31"/>
      <c r="X36908" s="31"/>
    </row>
    <row r="36910" spans="23:24" ht="14.25">
      <c r="W36910" s="29"/>
      <c r="X36910" s="29"/>
    </row>
    <row r="36911" spans="23:24" ht="14.25">
      <c r="W36911" s="34"/>
      <c r="X36911" s="34"/>
    </row>
    <row r="36912" spans="23:24" ht="14.25">
      <c r="W36912" s="28"/>
      <c r="X36912" s="28"/>
    </row>
    <row r="36913" spans="23:24" ht="14.25">
      <c r="W36913" s="34"/>
      <c r="X36913" s="34"/>
    </row>
    <row r="36914" spans="23:24" ht="14.25">
      <c r="W36914" s="34"/>
      <c r="X36914" s="34"/>
    </row>
    <row r="36915" spans="23:24" ht="14.25">
      <c r="W36915" s="34"/>
      <c r="X36915" s="34"/>
    </row>
    <row r="36916" spans="23:24" ht="14.25">
      <c r="W36916" s="35"/>
      <c r="X36916" s="35"/>
    </row>
    <row r="36917" spans="23:24" ht="14.25">
      <c r="W36917" s="35"/>
      <c r="X36917" s="35"/>
    </row>
    <row r="36918" spans="23:24" ht="14.25">
      <c r="W36918" s="35"/>
      <c r="X36918" s="35"/>
    </row>
    <row r="36919" spans="23:24" ht="14.25">
      <c r="W36919" s="34"/>
      <c r="X36919" s="34"/>
    </row>
    <row r="36920" spans="23:24" ht="14.25">
      <c r="W36920" s="34"/>
      <c r="X36920" s="34"/>
    </row>
    <row r="36921" spans="23:24" ht="14.25">
      <c r="W36921" s="34"/>
      <c r="X36921" s="34"/>
    </row>
    <row r="36922" spans="23:24" ht="14.25">
      <c r="W36922" s="35"/>
      <c r="X36922" s="35"/>
    </row>
    <row r="36923" spans="23:24" ht="14.25">
      <c r="W36923" s="35"/>
      <c r="X36923" s="35"/>
    </row>
    <row r="36924" spans="23:24" ht="14.25">
      <c r="W36924" s="34"/>
      <c r="X36924" s="34"/>
    </row>
    <row r="36925" spans="23:24" ht="14.25">
      <c r="W36925" s="34"/>
      <c r="X36925" s="34"/>
    </row>
    <row r="36926" spans="23:24" ht="14.25">
      <c r="W36926" s="35"/>
      <c r="X36926" s="35"/>
    </row>
    <row r="36927" spans="23:24" ht="14.25">
      <c r="W36927" s="34"/>
      <c r="X36927" s="34"/>
    </row>
    <row r="36928" spans="23:24" ht="14.25">
      <c r="W36928" s="35"/>
      <c r="X36928" s="35"/>
    </row>
    <row r="36930" spans="23:24" ht="14.25">
      <c r="W36930" s="34"/>
      <c r="X36930" s="34"/>
    </row>
    <row r="36931" spans="23:24" ht="15" thickTop="1">
      <c r="W36931" s="35"/>
      <c r="X36931" s="35"/>
    </row>
    <row r="36932" spans="23:24" ht="15" thickTop="1">
      <c r="W36932" s="43"/>
      <c r="X36932" s="43"/>
    </row>
    <row r="36933" spans="23:24" ht="14.25">
      <c r="W36933" s="28"/>
      <c r="X36933" s="28"/>
    </row>
    <row r="36934" spans="23:24" ht="14.25">
      <c r="W36934" s="28"/>
      <c r="X36934" s="28"/>
    </row>
    <row r="36935" spans="23:24" ht="14.25">
      <c r="W36935" s="29"/>
      <c r="X36935" s="29"/>
    </row>
    <row r="36936" spans="23:24" ht="14.25">
      <c r="W36936" s="31"/>
      <c r="X36936" s="31"/>
    </row>
    <row r="36937" spans="23:24" ht="14.25">
      <c r="W36937" s="29"/>
      <c r="X36937" s="29"/>
    </row>
    <row r="36938" spans="23:24" ht="14.25">
      <c r="W36938" s="31"/>
      <c r="X36938" s="31"/>
    </row>
    <row r="36940" spans="23:24" ht="14.25">
      <c r="W36940" s="29"/>
      <c r="X36940" s="29"/>
    </row>
    <row r="36941" spans="23:24" ht="14.25">
      <c r="W36941" s="34"/>
      <c r="X36941" s="34"/>
    </row>
    <row r="36942" spans="23:24" ht="14.25">
      <c r="W36942" s="28"/>
      <c r="X36942" s="28"/>
    </row>
    <row r="36943" spans="23:24" ht="14.25">
      <c r="W36943" s="34"/>
      <c r="X36943" s="34"/>
    </row>
    <row r="36944" spans="23:24" ht="14.25">
      <c r="W36944" s="34"/>
      <c r="X36944" s="34"/>
    </row>
    <row r="36945" spans="23:24" ht="14.25">
      <c r="W36945" s="34"/>
      <c r="X36945" s="34"/>
    </row>
    <row r="36946" spans="23:24" ht="14.25">
      <c r="W36946" s="35"/>
      <c r="X36946" s="35"/>
    </row>
    <row r="36947" spans="23:24" ht="14.25">
      <c r="W36947" s="35"/>
      <c r="X36947" s="35"/>
    </row>
    <row r="36948" spans="23:24" ht="14.25">
      <c r="W36948" s="35"/>
      <c r="X36948" s="35"/>
    </row>
    <row r="36949" spans="23:24" ht="14.25">
      <c r="W36949" s="34"/>
      <c r="X36949" s="34"/>
    </row>
    <row r="36950" spans="23:24" ht="14.25">
      <c r="W36950" s="34"/>
      <c r="X36950" s="34"/>
    </row>
    <row r="36951" spans="23:24" ht="14.25">
      <c r="W36951" s="34"/>
      <c r="X36951" s="34"/>
    </row>
    <row r="36952" spans="23:24" ht="14.25">
      <c r="W36952" s="35"/>
      <c r="X36952" s="35"/>
    </row>
    <row r="36953" spans="23:24" ht="14.25">
      <c r="W36953" s="35"/>
      <c r="X36953" s="35"/>
    </row>
    <row r="36954" spans="23:24" ht="14.25">
      <c r="W36954" s="34"/>
      <c r="X36954" s="34"/>
    </row>
    <row r="36955" spans="23:24" ht="14.25">
      <c r="W36955" s="34"/>
      <c r="X36955" s="34"/>
    </row>
    <row r="36956" spans="23:24" ht="14.25">
      <c r="W36956" s="35"/>
      <c r="X36956" s="35"/>
    </row>
    <row r="36957" spans="23:24" ht="14.25">
      <c r="W36957" s="34"/>
      <c r="X36957" s="34"/>
    </row>
    <row r="36958" spans="23:24" ht="14.25">
      <c r="W36958" s="35"/>
      <c r="X36958" s="35"/>
    </row>
    <row r="36960" spans="23:24" ht="14.25">
      <c r="W36960" s="34"/>
      <c r="X36960" s="34"/>
    </row>
    <row r="36961" spans="23:24" ht="15" thickTop="1">
      <c r="W36961" s="35"/>
      <c r="X36961" s="35"/>
    </row>
    <row r="36962" spans="23:24" ht="15" thickTop="1">
      <c r="W36962" s="43"/>
      <c r="X36962" s="43"/>
    </row>
    <row r="36963" spans="23:24" ht="14.25">
      <c r="W36963" s="28"/>
      <c r="X36963" s="28"/>
    </row>
    <row r="36964" spans="23:24" ht="14.25">
      <c r="W36964" s="28"/>
      <c r="X36964" s="28"/>
    </row>
    <row r="36965" spans="23:24" ht="14.25">
      <c r="W36965" s="29"/>
      <c r="X36965" s="29"/>
    </row>
    <row r="36966" spans="23:24" ht="14.25">
      <c r="W36966" s="31"/>
      <c r="X36966" s="31"/>
    </row>
    <row r="36967" spans="23:24" ht="14.25">
      <c r="W36967" s="29"/>
      <c r="X36967" s="29"/>
    </row>
    <row r="36968" spans="23:24" ht="14.25">
      <c r="W36968" s="31"/>
      <c r="X36968" s="31"/>
    </row>
    <row r="36970" spans="23:24" ht="14.25">
      <c r="W36970" s="29"/>
      <c r="X36970" s="29"/>
    </row>
    <row r="36971" spans="23:24" ht="14.25">
      <c r="W36971" s="34"/>
      <c r="X36971" s="34"/>
    </row>
    <row r="36972" spans="23:24" ht="14.25">
      <c r="W36972" s="28"/>
      <c r="X36972" s="28"/>
    </row>
    <row r="36973" spans="23:24" ht="14.25">
      <c r="W36973" s="34"/>
      <c r="X36973" s="34"/>
    </row>
    <row r="36974" spans="23:24" ht="14.25">
      <c r="W36974" s="34"/>
      <c r="X36974" s="34"/>
    </row>
    <row r="36975" spans="23:24" ht="14.25">
      <c r="W36975" s="34"/>
      <c r="X36975" s="34"/>
    </row>
    <row r="36976" spans="23:24" ht="14.25">
      <c r="W36976" s="35"/>
      <c r="X36976" s="35"/>
    </row>
    <row r="36977" spans="23:24" ht="14.25">
      <c r="W36977" s="35"/>
      <c r="X36977" s="35"/>
    </row>
    <row r="36978" spans="23:24" ht="14.25">
      <c r="W36978" s="35"/>
      <c r="X36978" s="35"/>
    </row>
    <row r="36979" spans="23:24" ht="14.25">
      <c r="W36979" s="34"/>
      <c r="X36979" s="34"/>
    </row>
    <row r="36980" spans="23:24" ht="14.25">
      <c r="W36980" s="34"/>
      <c r="X36980" s="34"/>
    </row>
    <row r="36981" spans="23:24" ht="14.25">
      <c r="W36981" s="34"/>
      <c r="X36981" s="34"/>
    </row>
    <row r="36982" spans="23:24" ht="14.25">
      <c r="W36982" s="35"/>
      <c r="X36982" s="35"/>
    </row>
    <row r="36983" spans="23:24" ht="14.25">
      <c r="W36983" s="35"/>
      <c r="X36983" s="35"/>
    </row>
    <row r="36984" spans="23:24" ht="14.25">
      <c r="W36984" s="34"/>
      <c r="X36984" s="34"/>
    </row>
    <row r="36985" spans="23:24" ht="14.25">
      <c r="W36985" s="34"/>
      <c r="X36985" s="34"/>
    </row>
    <row r="36986" spans="23:24" ht="14.25">
      <c r="W36986" s="35"/>
      <c r="X36986" s="35"/>
    </row>
    <row r="36987" spans="23:24" ht="14.25">
      <c r="W36987" s="34"/>
      <c r="X36987" s="34"/>
    </row>
    <row r="36988" spans="23:24" ht="14.25">
      <c r="W36988" s="35"/>
      <c r="X36988" s="35"/>
    </row>
    <row r="36990" spans="23:24" ht="14.25">
      <c r="W36990" s="34"/>
      <c r="X36990" s="34"/>
    </row>
    <row r="36991" spans="23:24" ht="15" thickTop="1">
      <c r="W36991" s="35"/>
      <c r="X36991" s="35"/>
    </row>
    <row r="36992" spans="23:24" ht="15" thickTop="1">
      <c r="W36992" s="43"/>
      <c r="X36992" s="43"/>
    </row>
    <row r="36993" spans="23:24" ht="14.25">
      <c r="W36993" s="28"/>
      <c r="X36993" s="28"/>
    </row>
    <row r="36994" spans="23:24" ht="14.25">
      <c r="W36994" s="28"/>
      <c r="X36994" s="28"/>
    </row>
    <row r="36995" spans="23:24" ht="14.25">
      <c r="W36995" s="29"/>
      <c r="X36995" s="29"/>
    </row>
    <row r="36996" spans="23:24" ht="14.25">
      <c r="W36996" s="31"/>
      <c r="X36996" s="31"/>
    </row>
    <row r="36997" spans="23:24" ht="14.25">
      <c r="W36997" s="29"/>
      <c r="X36997" s="29"/>
    </row>
    <row r="36998" spans="23:24" ht="14.25">
      <c r="W36998" s="31"/>
      <c r="X36998" s="31"/>
    </row>
    <row r="37000" spans="23:24" ht="14.25">
      <c r="W37000" s="29"/>
      <c r="X37000" s="29"/>
    </row>
    <row r="37001" spans="23:24" ht="14.25">
      <c r="W37001" s="34"/>
      <c r="X37001" s="34"/>
    </row>
    <row r="37002" spans="23:24" ht="14.25">
      <c r="W37002" s="28"/>
      <c r="X37002" s="28"/>
    </row>
    <row r="37003" spans="23:24" ht="14.25">
      <c r="W37003" s="34"/>
      <c r="X37003" s="34"/>
    </row>
    <row r="37004" spans="23:24" ht="14.25">
      <c r="W37004" s="34"/>
      <c r="X37004" s="34"/>
    </row>
    <row r="37005" spans="23:24" ht="14.25">
      <c r="W37005" s="34"/>
      <c r="X37005" s="34"/>
    </row>
    <row r="37006" spans="23:24" ht="14.25">
      <c r="W37006" s="35"/>
      <c r="X37006" s="35"/>
    </row>
    <row r="37007" spans="23:24" ht="14.25">
      <c r="W37007" s="35"/>
      <c r="X37007" s="35"/>
    </row>
    <row r="37008" spans="23:24" ht="14.25">
      <c r="W37008" s="35"/>
      <c r="X37008" s="35"/>
    </row>
    <row r="37009" spans="23:24" ht="14.25">
      <c r="W37009" s="34"/>
      <c r="X37009" s="34"/>
    </row>
    <row r="37010" spans="23:24" ht="14.25">
      <c r="W37010" s="34"/>
      <c r="X37010" s="34"/>
    </row>
    <row r="37011" spans="23:24" ht="14.25">
      <c r="W37011" s="34"/>
      <c r="X37011" s="34"/>
    </row>
    <row r="37012" spans="23:24" ht="14.25">
      <c r="W37012" s="35"/>
      <c r="X37012" s="35"/>
    </row>
    <row r="37013" spans="23:24" ht="14.25">
      <c r="W37013" s="35"/>
      <c r="X37013" s="35"/>
    </row>
    <row r="37014" spans="23:24" ht="14.25">
      <c r="W37014" s="34"/>
      <c r="X37014" s="34"/>
    </row>
    <row r="37015" spans="23:24" ht="14.25">
      <c r="W37015" s="34"/>
      <c r="X37015" s="34"/>
    </row>
    <row r="37016" spans="23:24" ht="14.25">
      <c r="W37016" s="35"/>
      <c r="X37016" s="35"/>
    </row>
    <row r="37017" spans="23:24" ht="14.25">
      <c r="W37017" s="34"/>
      <c r="X37017" s="34"/>
    </row>
    <row r="37018" spans="23:24" ht="14.25">
      <c r="W37018" s="35"/>
      <c r="X37018" s="35"/>
    </row>
    <row r="37020" spans="23:24" ht="14.25">
      <c r="W37020" s="34"/>
      <c r="X37020" s="34"/>
    </row>
    <row r="37021" spans="23:24" ht="15" thickTop="1">
      <c r="W37021" s="35"/>
      <c r="X37021" s="35"/>
    </row>
    <row r="37022" spans="23:24" ht="15" thickTop="1">
      <c r="W37022" s="43"/>
      <c r="X37022" s="43"/>
    </row>
    <row r="37023" spans="23:24" ht="14.25">
      <c r="W37023" s="28"/>
      <c r="X37023" s="28"/>
    </row>
    <row r="37024" spans="23:24" ht="14.25">
      <c r="W37024" s="28"/>
      <c r="X37024" s="28"/>
    </row>
    <row r="37025" spans="23:24" ht="14.25">
      <c r="W37025" s="29"/>
      <c r="X37025" s="29"/>
    </row>
    <row r="37026" spans="23:24" ht="14.25">
      <c r="W37026" s="31"/>
      <c r="X37026" s="31"/>
    </row>
    <row r="37027" spans="23:24" ht="14.25">
      <c r="W37027" s="29"/>
      <c r="X37027" s="29"/>
    </row>
    <row r="37028" spans="23:24" ht="14.25">
      <c r="W37028" s="31"/>
      <c r="X37028" s="31"/>
    </row>
    <row r="37030" spans="23:24" ht="14.25">
      <c r="W37030" s="29"/>
      <c r="X37030" s="29"/>
    </row>
    <row r="37031" spans="23:24" ht="14.25">
      <c r="W37031" s="34"/>
      <c r="X37031" s="34"/>
    </row>
    <row r="37032" spans="23:24" ht="14.25">
      <c r="W37032" s="28"/>
      <c r="X37032" s="28"/>
    </row>
    <row r="37033" spans="23:24" ht="14.25">
      <c r="W37033" s="34"/>
      <c r="X37033" s="34"/>
    </row>
    <row r="37034" spans="23:24" ht="14.25">
      <c r="W37034" s="34"/>
      <c r="X37034" s="34"/>
    </row>
    <row r="37035" spans="23:24" ht="14.25">
      <c r="W37035" s="34"/>
      <c r="X37035" s="34"/>
    </row>
    <row r="37036" spans="23:24" ht="14.25">
      <c r="W37036" s="35"/>
      <c r="X37036" s="35"/>
    </row>
    <row r="37037" spans="23:24" ht="14.25">
      <c r="W37037" s="35"/>
      <c r="X37037" s="35"/>
    </row>
    <row r="37038" spans="23:24" ht="14.25">
      <c r="W37038" s="35"/>
      <c r="X37038" s="35"/>
    </row>
    <row r="37039" spans="23:24" ht="14.25">
      <c r="W37039" s="34"/>
      <c r="X37039" s="34"/>
    </row>
    <row r="37040" spans="23:24" ht="14.25">
      <c r="W37040" s="34"/>
      <c r="X37040" s="34"/>
    </row>
    <row r="37041" spans="23:24" ht="14.25">
      <c r="W37041" s="34"/>
      <c r="X37041" s="34"/>
    </row>
    <row r="37042" spans="23:24" ht="14.25">
      <c r="W37042" s="35"/>
      <c r="X37042" s="35"/>
    </row>
    <row r="37043" spans="23:24" ht="14.25">
      <c r="W37043" s="35"/>
      <c r="X37043" s="35"/>
    </row>
    <row r="37044" spans="23:24" ht="14.25">
      <c r="W37044" s="34"/>
      <c r="X37044" s="34"/>
    </row>
    <row r="37045" spans="23:24" ht="14.25">
      <c r="W37045" s="34"/>
      <c r="X37045" s="34"/>
    </row>
    <row r="37046" spans="23:24" ht="14.25">
      <c r="W37046" s="35"/>
      <c r="X37046" s="35"/>
    </row>
    <row r="37047" spans="23:24" ht="14.25">
      <c r="W37047" s="34"/>
      <c r="X37047" s="34"/>
    </row>
    <row r="37048" spans="23:24" ht="14.25">
      <c r="W37048" s="35"/>
      <c r="X37048" s="35"/>
    </row>
    <row r="37050" spans="23:24" ht="14.25">
      <c r="W37050" s="34"/>
      <c r="X37050" s="34"/>
    </row>
    <row r="37051" spans="23:24" ht="15" thickTop="1">
      <c r="W37051" s="35"/>
      <c r="X37051" s="35"/>
    </row>
    <row r="37052" spans="23:24" ht="15" thickTop="1">
      <c r="W37052" s="43"/>
      <c r="X37052" s="43"/>
    </row>
    <row r="37053" spans="23:24" ht="14.25">
      <c r="W37053" s="28"/>
      <c r="X37053" s="28"/>
    </row>
    <row r="37054" spans="23:24" ht="14.25">
      <c r="W37054" s="28"/>
      <c r="X37054" s="28"/>
    </row>
    <row r="37055" spans="23:24" ht="14.25">
      <c r="W37055" s="29"/>
      <c r="X37055" s="29"/>
    </row>
    <row r="37056" spans="23:24" ht="14.25">
      <c r="W37056" s="31"/>
      <c r="X37056" s="31"/>
    </row>
    <row r="37057" spans="23:24" ht="14.25">
      <c r="W37057" s="29"/>
      <c r="X37057" s="29"/>
    </row>
    <row r="37058" spans="23:24" ht="14.25">
      <c r="W37058" s="31"/>
      <c r="X37058" s="31"/>
    </row>
    <row r="37060" spans="23:24" ht="14.25">
      <c r="W37060" s="29"/>
      <c r="X37060" s="29"/>
    </row>
    <row r="37061" spans="23:24" ht="14.25">
      <c r="W37061" s="34"/>
      <c r="X37061" s="34"/>
    </row>
    <row r="37062" spans="23:24" ht="14.25">
      <c r="W37062" s="28"/>
      <c r="X37062" s="28"/>
    </row>
    <row r="37063" spans="23:24" ht="14.25">
      <c r="W37063" s="34"/>
      <c r="X37063" s="34"/>
    </row>
    <row r="37064" spans="23:24" ht="14.25">
      <c r="W37064" s="34"/>
      <c r="X37064" s="34"/>
    </row>
    <row r="37065" spans="23:24" ht="14.25">
      <c r="W37065" s="34"/>
      <c r="X37065" s="34"/>
    </row>
    <row r="37066" spans="23:24" ht="14.25">
      <c r="W37066" s="35"/>
      <c r="X37066" s="35"/>
    </row>
    <row r="37067" spans="23:24" ht="14.25">
      <c r="W37067" s="35"/>
      <c r="X37067" s="35"/>
    </row>
    <row r="37068" spans="23:24" ht="14.25">
      <c r="W37068" s="35"/>
      <c r="X37068" s="35"/>
    </row>
    <row r="37069" spans="23:24" ht="14.25">
      <c r="W37069" s="34"/>
      <c r="X37069" s="34"/>
    </row>
    <row r="37070" spans="23:24" ht="14.25">
      <c r="W37070" s="34"/>
      <c r="X37070" s="34"/>
    </row>
    <row r="37071" spans="23:24" ht="14.25">
      <c r="W37071" s="34"/>
      <c r="X37071" s="34"/>
    </row>
    <row r="37072" spans="23:24" ht="14.25">
      <c r="W37072" s="35"/>
      <c r="X37072" s="35"/>
    </row>
    <row r="37073" spans="23:24" ht="14.25">
      <c r="W37073" s="35"/>
      <c r="X37073" s="35"/>
    </row>
    <row r="37074" spans="23:24" ht="14.25">
      <c r="W37074" s="34"/>
      <c r="X37074" s="34"/>
    </row>
    <row r="37075" spans="23:24" ht="14.25">
      <c r="W37075" s="34"/>
      <c r="X37075" s="34"/>
    </row>
    <row r="37076" spans="23:24" ht="14.25">
      <c r="W37076" s="35"/>
      <c r="X37076" s="35"/>
    </row>
    <row r="37077" spans="23:24" ht="14.25">
      <c r="W37077" s="34"/>
      <c r="X37077" s="34"/>
    </row>
    <row r="37078" spans="23:24" ht="14.25">
      <c r="W37078" s="35"/>
      <c r="X37078" s="35"/>
    </row>
    <row r="37080" spans="23:24" ht="14.25">
      <c r="W37080" s="34"/>
      <c r="X37080" s="34"/>
    </row>
    <row r="37081" spans="23:24" ht="15" thickTop="1">
      <c r="W37081" s="35"/>
      <c r="X37081" s="35"/>
    </row>
    <row r="37082" spans="23:24" ht="15" thickTop="1">
      <c r="W37082" s="43"/>
      <c r="X37082" s="43"/>
    </row>
    <row r="37083" spans="23:24" ht="14.25">
      <c r="W37083" s="28"/>
      <c r="X37083" s="28"/>
    </row>
    <row r="37084" spans="23:24" ht="14.25">
      <c r="W37084" s="28"/>
      <c r="X37084" s="28"/>
    </row>
    <row r="37085" spans="23:24" ht="14.25">
      <c r="W37085" s="29"/>
      <c r="X37085" s="29"/>
    </row>
    <row r="37086" spans="23:24" ht="14.25">
      <c r="W37086" s="31"/>
      <c r="X37086" s="31"/>
    </row>
    <row r="37087" spans="23:24" ht="14.25">
      <c r="W37087" s="29"/>
      <c r="X37087" s="29"/>
    </row>
    <row r="37088" spans="23:24" ht="14.25">
      <c r="W37088" s="31"/>
      <c r="X37088" s="31"/>
    </row>
    <row r="37090" spans="23:24" ht="14.25">
      <c r="W37090" s="29"/>
      <c r="X37090" s="29"/>
    </row>
    <row r="37091" spans="23:24" ht="14.25">
      <c r="W37091" s="34"/>
      <c r="X37091" s="34"/>
    </row>
    <row r="37092" spans="23:24" ht="14.25">
      <c r="W37092" s="28"/>
      <c r="X37092" s="28"/>
    </row>
    <row r="37093" spans="23:24" ht="14.25">
      <c r="W37093" s="34"/>
      <c r="X37093" s="34"/>
    </row>
    <row r="37094" spans="23:24" ht="14.25">
      <c r="W37094" s="34"/>
      <c r="X37094" s="34"/>
    </row>
    <row r="37095" spans="23:24" ht="14.25">
      <c r="W37095" s="34"/>
      <c r="X37095" s="34"/>
    </row>
    <row r="37096" spans="23:24" ht="14.25">
      <c r="W37096" s="35"/>
      <c r="X37096" s="35"/>
    </row>
    <row r="37097" spans="23:24" ht="14.25">
      <c r="W37097" s="35"/>
      <c r="X37097" s="35"/>
    </row>
    <row r="37098" spans="23:24" ht="14.25">
      <c r="W37098" s="35"/>
      <c r="X37098" s="35"/>
    </row>
    <row r="37099" spans="23:24" ht="14.25">
      <c r="W37099" s="34"/>
      <c r="X37099" s="34"/>
    </row>
    <row r="37100" spans="23:24" ht="14.25">
      <c r="W37100" s="34"/>
      <c r="X37100" s="34"/>
    </row>
    <row r="37101" spans="23:24" ht="14.25">
      <c r="W37101" s="34"/>
      <c r="X37101" s="34"/>
    </row>
    <row r="37102" spans="23:24" ht="14.25">
      <c r="W37102" s="35"/>
      <c r="X37102" s="35"/>
    </row>
    <row r="37103" spans="23:24" ht="14.25">
      <c r="W37103" s="35"/>
      <c r="X37103" s="35"/>
    </row>
    <row r="37104" spans="23:24" ht="14.25">
      <c r="W37104" s="34"/>
      <c r="X37104" s="34"/>
    </row>
    <row r="37105" spans="23:24" ht="14.25">
      <c r="W37105" s="34"/>
      <c r="X37105" s="34"/>
    </row>
    <row r="37106" spans="23:24" ht="14.25">
      <c r="W37106" s="35"/>
      <c r="X37106" s="35"/>
    </row>
    <row r="37107" spans="23:24" ht="14.25">
      <c r="W37107" s="34"/>
      <c r="X37107" s="34"/>
    </row>
    <row r="37108" spans="23:24" ht="14.25">
      <c r="W37108" s="35"/>
      <c r="X37108" s="35"/>
    </row>
    <row r="37110" spans="23:24" ht="14.25">
      <c r="W37110" s="34"/>
      <c r="X37110" s="34"/>
    </row>
    <row r="37111" spans="23:24" ht="15" thickTop="1">
      <c r="W37111" s="35"/>
      <c r="X37111" s="35"/>
    </row>
    <row r="37112" spans="23:24" ht="15" thickTop="1">
      <c r="W37112" s="43"/>
      <c r="X37112" s="43"/>
    </row>
    <row r="37113" spans="23:24" ht="14.25">
      <c r="W37113" s="28"/>
      <c r="X37113" s="28"/>
    </row>
    <row r="37114" spans="23:24" ht="14.25">
      <c r="W37114" s="28"/>
      <c r="X37114" s="28"/>
    </row>
    <row r="37115" spans="23:24" ht="14.25">
      <c r="W37115" s="29"/>
      <c r="X37115" s="29"/>
    </row>
    <row r="37116" spans="23:24" ht="14.25">
      <c r="W37116" s="31"/>
      <c r="X37116" s="31"/>
    </row>
    <row r="37117" spans="23:24" ht="14.25">
      <c r="W37117" s="29"/>
      <c r="X37117" s="29"/>
    </row>
    <row r="37118" spans="23:24" ht="14.25">
      <c r="W37118" s="31"/>
      <c r="X37118" s="31"/>
    </row>
    <row r="37120" spans="23:24" ht="14.25">
      <c r="W37120" s="29"/>
      <c r="X37120" s="29"/>
    </row>
    <row r="37121" spans="23:24" ht="14.25">
      <c r="W37121" s="34"/>
      <c r="X37121" s="34"/>
    </row>
    <row r="37122" spans="23:24" ht="14.25">
      <c r="W37122" s="28"/>
      <c r="X37122" s="28"/>
    </row>
    <row r="37123" spans="23:24" ht="14.25">
      <c r="W37123" s="34"/>
      <c r="X37123" s="34"/>
    </row>
    <row r="37124" spans="23:24" ht="14.25">
      <c r="W37124" s="34"/>
      <c r="X37124" s="34"/>
    </row>
    <row r="37125" spans="23:24" ht="14.25">
      <c r="W37125" s="34"/>
      <c r="X37125" s="34"/>
    </row>
    <row r="37126" spans="23:24" ht="14.25">
      <c r="W37126" s="35"/>
      <c r="X37126" s="35"/>
    </row>
    <row r="37127" spans="23:24" ht="14.25">
      <c r="W37127" s="35"/>
      <c r="X37127" s="35"/>
    </row>
    <row r="37128" spans="23:24" ht="14.25">
      <c r="W37128" s="35"/>
      <c r="X37128" s="35"/>
    </row>
    <row r="37129" spans="23:24" ht="14.25">
      <c r="W37129" s="34"/>
      <c r="X37129" s="34"/>
    </row>
    <row r="37130" spans="23:24" ht="14.25">
      <c r="W37130" s="34"/>
      <c r="X37130" s="34"/>
    </row>
    <row r="37131" spans="23:24" ht="14.25">
      <c r="W37131" s="34"/>
      <c r="X37131" s="34"/>
    </row>
    <row r="37132" spans="23:24" ht="14.25">
      <c r="W37132" s="35"/>
      <c r="X37132" s="35"/>
    </row>
    <row r="37133" spans="23:24" ht="14.25">
      <c r="W37133" s="35"/>
      <c r="X37133" s="35"/>
    </row>
    <row r="37134" spans="23:24" ht="14.25">
      <c r="W37134" s="34"/>
      <c r="X37134" s="34"/>
    </row>
    <row r="37135" spans="23:24" ht="14.25">
      <c r="W37135" s="34"/>
      <c r="X37135" s="34"/>
    </row>
    <row r="37136" spans="23:24" ht="14.25">
      <c r="W37136" s="35"/>
      <c r="X37136" s="35"/>
    </row>
    <row r="37137" spans="23:24" ht="14.25">
      <c r="W37137" s="34"/>
      <c r="X37137" s="34"/>
    </row>
    <row r="37138" spans="23:24" ht="14.25">
      <c r="W37138" s="35"/>
      <c r="X37138" s="35"/>
    </row>
    <row r="37140" spans="23:24" ht="14.25">
      <c r="W37140" s="34"/>
      <c r="X37140" s="34"/>
    </row>
    <row r="37141" spans="23:24" ht="15" thickTop="1">
      <c r="W37141" s="35"/>
      <c r="X37141" s="35"/>
    </row>
    <row r="37142" spans="23:24" ht="15" thickTop="1">
      <c r="W37142" s="43"/>
      <c r="X37142" s="43"/>
    </row>
    <row r="37143" spans="23:24" ht="14.25">
      <c r="W37143" s="28"/>
      <c r="X37143" s="28"/>
    </row>
    <row r="37144" spans="23:24" ht="14.25">
      <c r="W37144" s="28"/>
      <c r="X37144" s="28"/>
    </row>
    <row r="37145" spans="23:24" ht="14.25">
      <c r="W37145" s="29"/>
      <c r="X37145" s="29"/>
    </row>
    <row r="37146" spans="23:24" ht="14.25">
      <c r="W37146" s="31"/>
      <c r="X37146" s="31"/>
    </row>
    <row r="37147" spans="23:24" ht="14.25">
      <c r="W37147" s="29"/>
      <c r="X37147" s="29"/>
    </row>
    <row r="37148" spans="23:24" ht="14.25">
      <c r="W37148" s="31"/>
      <c r="X37148" s="31"/>
    </row>
    <row r="37150" spans="23:24" ht="14.25">
      <c r="W37150" s="29"/>
      <c r="X37150" s="29"/>
    </row>
    <row r="37151" spans="23:24" ht="14.25">
      <c r="W37151" s="34"/>
      <c r="X37151" s="34"/>
    </row>
    <row r="37152" spans="23:24" ht="14.25">
      <c r="W37152" s="28"/>
      <c r="X37152" s="28"/>
    </row>
    <row r="37153" spans="23:24" ht="14.25">
      <c r="W37153" s="34"/>
      <c r="X37153" s="34"/>
    </row>
    <row r="37154" spans="23:24" ht="14.25">
      <c r="W37154" s="34"/>
      <c r="X37154" s="34"/>
    </row>
    <row r="37155" spans="23:24" ht="14.25">
      <c r="W37155" s="34"/>
      <c r="X37155" s="34"/>
    </row>
    <row r="37156" spans="23:24" ht="14.25">
      <c r="W37156" s="35"/>
      <c r="X37156" s="35"/>
    </row>
    <row r="37157" spans="23:24" ht="14.25">
      <c r="W37157" s="35"/>
      <c r="X37157" s="35"/>
    </row>
    <row r="37158" spans="23:24" ht="14.25">
      <c r="W37158" s="35"/>
      <c r="X37158" s="35"/>
    </row>
    <row r="37159" spans="23:24" ht="14.25">
      <c r="W37159" s="34"/>
      <c r="X37159" s="34"/>
    </row>
    <row r="37160" spans="23:24" ht="14.25">
      <c r="W37160" s="34"/>
      <c r="X37160" s="34"/>
    </row>
    <row r="37161" spans="23:24" ht="14.25">
      <c r="W37161" s="34"/>
      <c r="X37161" s="34"/>
    </row>
    <row r="37162" spans="23:24" ht="14.25">
      <c r="W37162" s="35"/>
      <c r="X37162" s="35"/>
    </row>
    <row r="37163" spans="23:24" ht="14.25">
      <c r="W37163" s="35"/>
      <c r="X37163" s="35"/>
    </row>
    <row r="37164" spans="23:24" ht="14.25">
      <c r="W37164" s="34"/>
      <c r="X37164" s="34"/>
    </row>
    <row r="37165" spans="23:24" ht="14.25">
      <c r="W37165" s="34"/>
      <c r="X37165" s="34"/>
    </row>
    <row r="37166" spans="23:24" ht="14.25">
      <c r="W37166" s="35"/>
      <c r="X37166" s="35"/>
    </row>
    <row r="37167" spans="23:24" ht="14.25">
      <c r="W37167" s="34"/>
      <c r="X37167" s="34"/>
    </row>
    <row r="37168" spans="23:24" ht="14.25">
      <c r="W37168" s="35"/>
      <c r="X37168" s="35"/>
    </row>
    <row r="37170" spans="23:24" ht="14.25">
      <c r="W37170" s="34"/>
      <c r="X37170" s="34"/>
    </row>
    <row r="37171" spans="23:24" ht="15" thickTop="1">
      <c r="W37171" s="35"/>
      <c r="X37171" s="35"/>
    </row>
    <row r="37172" spans="23:24" ht="15" thickTop="1">
      <c r="W37172" s="43"/>
      <c r="X37172" s="43"/>
    </row>
    <row r="37173" spans="23:24" ht="14.25">
      <c r="W37173" s="28"/>
      <c r="X37173" s="28"/>
    </row>
    <row r="37174" spans="23:24" ht="14.25">
      <c r="W37174" s="28"/>
      <c r="X37174" s="28"/>
    </row>
    <row r="37175" spans="23:24" ht="14.25">
      <c r="W37175" s="29"/>
      <c r="X37175" s="29"/>
    </row>
    <row r="37176" spans="23:24" ht="14.25">
      <c r="W37176" s="31"/>
      <c r="X37176" s="31"/>
    </row>
    <row r="37177" spans="23:24" ht="14.25">
      <c r="W37177" s="29"/>
      <c r="X37177" s="29"/>
    </row>
    <row r="37178" spans="23:24" ht="14.25">
      <c r="W37178" s="31"/>
      <c r="X37178" s="31"/>
    </row>
    <row r="37180" spans="23:24" ht="14.25">
      <c r="W37180" s="29"/>
      <c r="X37180" s="29"/>
    </row>
    <row r="37181" spans="23:24" ht="14.25">
      <c r="W37181" s="34"/>
      <c r="X37181" s="34"/>
    </row>
    <row r="37182" spans="23:24" ht="14.25">
      <c r="W37182" s="28"/>
      <c r="X37182" s="28"/>
    </row>
    <row r="37183" spans="23:24" ht="14.25">
      <c r="W37183" s="34"/>
      <c r="X37183" s="34"/>
    </row>
    <row r="37184" spans="23:24" ht="14.25">
      <c r="W37184" s="34"/>
      <c r="X37184" s="34"/>
    </row>
    <row r="37185" spans="23:24" ht="14.25">
      <c r="W37185" s="34"/>
      <c r="X37185" s="34"/>
    </row>
    <row r="37186" spans="23:24" ht="14.25">
      <c r="W37186" s="35"/>
      <c r="X37186" s="35"/>
    </row>
    <row r="37187" spans="23:24" ht="14.25">
      <c r="W37187" s="35"/>
      <c r="X37187" s="35"/>
    </row>
    <row r="37188" spans="23:24" ht="14.25">
      <c r="W37188" s="35"/>
      <c r="X37188" s="35"/>
    </row>
    <row r="37189" spans="23:24" ht="14.25">
      <c r="W37189" s="34"/>
      <c r="X37189" s="34"/>
    </row>
    <row r="37190" spans="23:24" ht="14.25">
      <c r="W37190" s="34"/>
      <c r="X37190" s="34"/>
    </row>
    <row r="37191" spans="23:24" ht="14.25">
      <c r="W37191" s="34"/>
      <c r="X37191" s="34"/>
    </row>
    <row r="37192" spans="23:24" ht="14.25">
      <c r="W37192" s="35"/>
      <c r="X37192" s="35"/>
    </row>
    <row r="37193" spans="23:24" ht="14.25">
      <c r="W37193" s="35"/>
      <c r="X37193" s="35"/>
    </row>
    <row r="37194" spans="23:24" ht="14.25">
      <c r="W37194" s="34"/>
      <c r="X37194" s="34"/>
    </row>
    <row r="37195" spans="23:24" ht="14.25">
      <c r="W37195" s="34"/>
      <c r="X37195" s="34"/>
    </row>
    <row r="37196" spans="23:24" ht="14.25">
      <c r="W37196" s="35"/>
      <c r="X37196" s="35"/>
    </row>
    <row r="37197" spans="23:24" ht="14.25">
      <c r="W37197" s="34"/>
      <c r="X37197" s="34"/>
    </row>
    <row r="37198" spans="23:24" ht="14.25">
      <c r="W37198" s="35"/>
      <c r="X37198" s="35"/>
    </row>
    <row r="37200" spans="23:24" ht="14.25">
      <c r="W37200" s="34"/>
      <c r="X37200" s="34"/>
    </row>
    <row r="37201" spans="23:24" ht="15" thickTop="1">
      <c r="W37201" s="35"/>
      <c r="X37201" s="35"/>
    </row>
    <row r="37202" spans="23:24" ht="15" thickTop="1">
      <c r="W37202" s="43"/>
      <c r="X37202" s="43"/>
    </row>
    <row r="37203" spans="23:24" ht="14.25">
      <c r="W37203" s="28"/>
      <c r="X37203" s="28"/>
    </row>
    <row r="37204" spans="23:24" ht="14.25">
      <c r="W37204" s="28"/>
      <c r="X37204" s="28"/>
    </row>
    <row r="37205" spans="23:24" ht="14.25">
      <c r="W37205" s="29"/>
      <c r="X37205" s="29"/>
    </row>
    <row r="37206" spans="23:24" ht="14.25">
      <c r="W37206" s="31"/>
      <c r="X37206" s="31"/>
    </row>
    <row r="37207" spans="23:24" ht="14.25">
      <c r="W37207" s="29"/>
      <c r="X37207" s="29"/>
    </row>
    <row r="37208" spans="23:24" ht="14.25">
      <c r="W37208" s="31"/>
      <c r="X37208" s="31"/>
    </row>
    <row r="37210" spans="23:24" ht="14.25">
      <c r="W37210" s="29"/>
      <c r="X37210" s="29"/>
    </row>
    <row r="37211" spans="23:24" ht="14.25">
      <c r="W37211" s="34"/>
      <c r="X37211" s="34"/>
    </row>
    <row r="37212" spans="23:24" ht="14.25">
      <c r="W37212" s="28"/>
      <c r="X37212" s="28"/>
    </row>
    <row r="37213" spans="23:24" ht="14.25">
      <c r="W37213" s="34"/>
      <c r="X37213" s="34"/>
    </row>
    <row r="37214" spans="23:24" ht="14.25">
      <c r="W37214" s="34"/>
      <c r="X37214" s="34"/>
    </row>
    <row r="37215" spans="23:24" ht="14.25">
      <c r="W37215" s="34"/>
      <c r="X37215" s="34"/>
    </row>
    <row r="37216" spans="23:24" ht="14.25">
      <c r="W37216" s="35"/>
      <c r="X37216" s="35"/>
    </row>
    <row r="37217" spans="23:24" ht="14.25">
      <c r="W37217" s="35"/>
      <c r="X37217" s="35"/>
    </row>
    <row r="37218" spans="23:24" ht="14.25">
      <c r="W37218" s="35"/>
      <c r="X37218" s="35"/>
    </row>
    <row r="37219" spans="23:24" ht="14.25">
      <c r="W37219" s="34"/>
      <c r="X37219" s="34"/>
    </row>
    <row r="37220" spans="23:24" ht="14.25">
      <c r="W37220" s="34"/>
      <c r="X37220" s="34"/>
    </row>
    <row r="37221" spans="23:24" ht="14.25">
      <c r="W37221" s="34"/>
      <c r="X37221" s="34"/>
    </row>
    <row r="37222" spans="23:24" ht="14.25">
      <c r="W37222" s="35"/>
      <c r="X37222" s="35"/>
    </row>
    <row r="37223" spans="23:24" ht="14.25">
      <c r="W37223" s="35"/>
      <c r="X37223" s="35"/>
    </row>
    <row r="37224" spans="23:24" ht="14.25">
      <c r="W37224" s="34"/>
      <c r="X37224" s="34"/>
    </row>
    <row r="37225" spans="23:24" ht="14.25">
      <c r="W37225" s="34"/>
      <c r="X37225" s="34"/>
    </row>
    <row r="37226" spans="23:24" ht="14.25">
      <c r="W37226" s="35"/>
      <c r="X37226" s="35"/>
    </row>
    <row r="37227" spans="23:24" ht="14.25">
      <c r="W37227" s="34"/>
      <c r="X37227" s="34"/>
    </row>
    <row r="37228" spans="23:24" ht="14.25">
      <c r="W37228" s="35"/>
      <c r="X37228" s="35"/>
    </row>
    <row r="37230" spans="23:24" ht="14.25">
      <c r="W37230" s="34"/>
      <c r="X37230" s="34"/>
    </row>
    <row r="37231" spans="23:24" ht="15" thickTop="1">
      <c r="W37231" s="35"/>
      <c r="X37231" s="35"/>
    </row>
    <row r="37232" spans="23:24" ht="15" thickTop="1">
      <c r="W37232" s="43"/>
      <c r="X37232" s="43"/>
    </row>
    <row r="37233" spans="23:24" ht="14.25">
      <c r="W37233" s="28"/>
      <c r="X37233" s="28"/>
    </row>
    <row r="37234" spans="23:24" ht="14.25">
      <c r="W37234" s="28"/>
      <c r="X37234" s="28"/>
    </row>
    <row r="37235" spans="23:24" ht="14.25">
      <c r="W37235" s="29"/>
      <c r="X37235" s="29"/>
    </row>
    <row r="37236" spans="23:24" ht="14.25">
      <c r="W37236" s="31"/>
      <c r="X37236" s="31"/>
    </row>
    <row r="37237" spans="23:24" ht="14.25">
      <c r="W37237" s="29"/>
      <c r="X37237" s="29"/>
    </row>
    <row r="37238" spans="23:24" ht="14.25">
      <c r="W37238" s="31"/>
      <c r="X37238" s="31"/>
    </row>
    <row r="37240" spans="23:24" ht="14.25">
      <c r="W37240" s="29"/>
      <c r="X37240" s="29"/>
    </row>
    <row r="37241" spans="23:24" ht="14.25">
      <c r="W37241" s="34"/>
      <c r="X37241" s="34"/>
    </row>
    <row r="37242" spans="23:24" ht="14.25">
      <c r="W37242" s="28"/>
      <c r="X37242" s="28"/>
    </row>
    <row r="37243" spans="23:24" ht="14.25">
      <c r="W37243" s="34"/>
      <c r="X37243" s="34"/>
    </row>
    <row r="37244" spans="23:24" ht="14.25">
      <c r="W37244" s="34"/>
      <c r="X37244" s="34"/>
    </row>
    <row r="37245" spans="23:24" ht="14.25">
      <c r="W37245" s="34"/>
      <c r="X37245" s="34"/>
    </row>
    <row r="37246" spans="23:24" ht="14.25">
      <c r="W37246" s="35"/>
      <c r="X37246" s="35"/>
    </row>
    <row r="37247" spans="23:24" ht="14.25">
      <c r="W37247" s="35"/>
      <c r="X37247" s="35"/>
    </row>
    <row r="37248" spans="23:24" ht="14.25">
      <c r="W37248" s="35"/>
      <c r="X37248" s="35"/>
    </row>
    <row r="37249" spans="23:24" ht="14.25">
      <c r="W37249" s="34"/>
      <c r="X37249" s="34"/>
    </row>
    <row r="37250" spans="23:24" ht="14.25">
      <c r="W37250" s="34"/>
      <c r="X37250" s="34"/>
    </row>
    <row r="37251" spans="23:24" ht="14.25">
      <c r="W37251" s="34"/>
      <c r="X37251" s="34"/>
    </row>
    <row r="37252" spans="23:24" ht="14.25">
      <c r="W37252" s="35"/>
      <c r="X37252" s="35"/>
    </row>
    <row r="37253" spans="23:24" ht="14.25">
      <c r="W37253" s="35"/>
      <c r="X37253" s="35"/>
    </row>
    <row r="37254" spans="23:24" ht="14.25">
      <c r="W37254" s="34"/>
      <c r="X37254" s="34"/>
    </row>
    <row r="37255" spans="23:24" ht="14.25">
      <c r="W37255" s="34"/>
      <c r="X37255" s="34"/>
    </row>
    <row r="37256" spans="23:24" ht="14.25">
      <c r="W37256" s="35"/>
      <c r="X37256" s="35"/>
    </row>
    <row r="37257" spans="23:24" ht="14.25">
      <c r="W37257" s="34"/>
      <c r="X37257" s="34"/>
    </row>
    <row r="37258" spans="23:24" ht="14.25">
      <c r="W37258" s="35"/>
      <c r="X37258" s="35"/>
    </row>
    <row r="37260" spans="23:24" ht="14.25">
      <c r="W37260" s="34"/>
      <c r="X37260" s="34"/>
    </row>
    <row r="37261" spans="23:24" ht="15" thickTop="1">
      <c r="W37261" s="35"/>
      <c r="X37261" s="35"/>
    </row>
    <row r="37262" spans="23:24" ht="15" thickTop="1">
      <c r="W37262" s="43"/>
      <c r="X37262" s="43"/>
    </row>
    <row r="37263" spans="23:24" ht="14.25">
      <c r="W37263" s="28"/>
      <c r="X37263" s="28"/>
    </row>
    <row r="37264" spans="23:24" ht="14.25">
      <c r="W37264" s="28"/>
      <c r="X37264" s="28"/>
    </row>
    <row r="37265" spans="23:24" ht="14.25">
      <c r="W37265" s="29"/>
      <c r="X37265" s="29"/>
    </row>
    <row r="37266" spans="23:24" ht="14.25">
      <c r="W37266" s="31"/>
      <c r="X37266" s="31"/>
    </row>
    <row r="37267" spans="23:24" ht="14.25">
      <c r="W37267" s="29"/>
      <c r="X37267" s="29"/>
    </row>
    <row r="37268" spans="23:24" ht="14.25">
      <c r="W37268" s="31"/>
      <c r="X37268" s="31"/>
    </row>
    <row r="37270" spans="23:24" ht="14.25">
      <c r="W37270" s="29"/>
      <c r="X37270" s="29"/>
    </row>
    <row r="37271" spans="23:24" ht="14.25">
      <c r="W37271" s="34"/>
      <c r="X37271" s="34"/>
    </row>
    <row r="37272" spans="23:24" ht="14.25">
      <c r="W37272" s="28"/>
      <c r="X37272" s="28"/>
    </row>
    <row r="37273" spans="23:24" ht="14.25">
      <c r="W37273" s="34"/>
      <c r="X37273" s="34"/>
    </row>
    <row r="37274" spans="23:24" ht="14.25">
      <c r="W37274" s="34"/>
      <c r="X37274" s="34"/>
    </row>
    <row r="37275" spans="23:24" ht="14.25">
      <c r="W37275" s="34"/>
      <c r="X37275" s="34"/>
    </row>
    <row r="37276" spans="23:24" ht="14.25">
      <c r="W37276" s="35"/>
      <c r="X37276" s="35"/>
    </row>
    <row r="37277" spans="23:24" ht="14.25">
      <c r="W37277" s="35"/>
      <c r="X37277" s="35"/>
    </row>
    <row r="37278" spans="23:24" ht="14.25">
      <c r="W37278" s="35"/>
      <c r="X37278" s="35"/>
    </row>
    <row r="37279" spans="23:24" ht="14.25">
      <c r="W37279" s="34"/>
      <c r="X37279" s="34"/>
    </row>
    <row r="37280" spans="23:24" ht="14.25">
      <c r="W37280" s="34"/>
      <c r="X37280" s="34"/>
    </row>
    <row r="37281" spans="23:24" ht="14.25">
      <c r="W37281" s="34"/>
      <c r="X37281" s="34"/>
    </row>
    <row r="37282" spans="23:24" ht="14.25">
      <c r="W37282" s="35"/>
      <c r="X37282" s="35"/>
    </row>
    <row r="37283" spans="23:24" ht="14.25">
      <c r="W37283" s="35"/>
      <c r="X37283" s="35"/>
    </row>
    <row r="37284" spans="23:24" ht="14.25">
      <c r="W37284" s="34"/>
      <c r="X37284" s="34"/>
    </row>
    <row r="37285" spans="23:24" ht="14.25">
      <c r="W37285" s="34"/>
      <c r="X37285" s="34"/>
    </row>
    <row r="37286" spans="23:24" ht="14.25">
      <c r="W37286" s="35"/>
      <c r="X37286" s="35"/>
    </row>
    <row r="37287" spans="23:24" ht="14.25">
      <c r="W37287" s="34"/>
      <c r="X37287" s="34"/>
    </row>
    <row r="37288" spans="23:24" ht="14.25">
      <c r="W37288" s="35"/>
      <c r="X37288" s="35"/>
    </row>
    <row r="37290" spans="23:24" ht="14.25">
      <c r="W37290" s="34"/>
      <c r="X37290" s="34"/>
    </row>
    <row r="37291" spans="23:24" ht="15" thickTop="1">
      <c r="W37291" s="35"/>
      <c r="X37291" s="35"/>
    </row>
    <row r="37292" spans="23:24" ht="15" thickTop="1">
      <c r="W37292" s="43"/>
      <c r="X37292" s="43"/>
    </row>
    <row r="37293" spans="23:24" ht="14.25">
      <c r="W37293" s="28"/>
      <c r="X37293" s="28"/>
    </row>
    <row r="37294" spans="23:24" ht="14.25">
      <c r="W37294" s="28"/>
      <c r="X37294" s="28"/>
    </row>
    <row r="37295" spans="23:24" ht="14.25">
      <c r="W37295" s="29"/>
      <c r="X37295" s="29"/>
    </row>
    <row r="37296" spans="23:24" ht="14.25">
      <c r="W37296" s="31"/>
      <c r="X37296" s="31"/>
    </row>
    <row r="37297" spans="23:24" ht="14.25">
      <c r="W37297" s="29"/>
      <c r="X37297" s="29"/>
    </row>
    <row r="37298" spans="23:24" ht="14.25">
      <c r="W37298" s="31"/>
      <c r="X37298" s="31"/>
    </row>
    <row r="37300" spans="23:24" ht="14.25">
      <c r="W37300" s="29"/>
      <c r="X37300" s="29"/>
    </row>
    <row r="37301" spans="23:24" ht="14.25">
      <c r="W37301" s="34"/>
      <c r="X37301" s="34"/>
    </row>
    <row r="37302" spans="23:24" ht="14.25">
      <c r="W37302" s="28"/>
      <c r="X37302" s="28"/>
    </row>
    <row r="37303" spans="23:24" ht="14.25">
      <c r="W37303" s="34"/>
      <c r="X37303" s="34"/>
    </row>
    <row r="37304" spans="23:24" ht="14.25">
      <c r="W37304" s="34"/>
      <c r="X37304" s="34"/>
    </row>
    <row r="37305" spans="23:24" ht="14.25">
      <c r="W37305" s="34"/>
      <c r="X37305" s="34"/>
    </row>
    <row r="37306" spans="23:24" ht="14.25">
      <c r="W37306" s="35"/>
      <c r="X37306" s="35"/>
    </row>
    <row r="37307" spans="23:24" ht="14.25">
      <c r="W37307" s="35"/>
      <c r="X37307" s="35"/>
    </row>
    <row r="37308" spans="23:24" ht="14.25">
      <c r="W37308" s="35"/>
      <c r="X37308" s="35"/>
    </row>
    <row r="37309" spans="23:24" ht="14.25">
      <c r="W37309" s="34"/>
      <c r="X37309" s="34"/>
    </row>
    <row r="37310" spans="23:24" ht="14.25">
      <c r="W37310" s="34"/>
      <c r="X37310" s="34"/>
    </row>
    <row r="37311" spans="23:24" ht="14.25">
      <c r="W37311" s="34"/>
      <c r="X37311" s="34"/>
    </row>
    <row r="37312" spans="23:24" ht="14.25">
      <c r="W37312" s="35"/>
      <c r="X37312" s="35"/>
    </row>
    <row r="37313" spans="23:24" ht="14.25">
      <c r="W37313" s="35"/>
      <c r="X37313" s="35"/>
    </row>
    <row r="37314" spans="23:24" ht="14.25">
      <c r="W37314" s="34"/>
      <c r="X37314" s="34"/>
    </row>
    <row r="37315" spans="23:24" ht="14.25">
      <c r="W37315" s="34"/>
      <c r="X37315" s="34"/>
    </row>
    <row r="37316" spans="23:24" ht="14.25">
      <c r="W37316" s="35"/>
      <c r="X37316" s="35"/>
    </row>
    <row r="37317" spans="23:24" ht="14.25">
      <c r="W37317" s="34"/>
      <c r="X37317" s="34"/>
    </row>
    <row r="37318" spans="23:24" ht="14.25">
      <c r="W37318" s="35"/>
      <c r="X37318" s="35"/>
    </row>
    <row r="37320" spans="23:24" ht="14.25">
      <c r="W37320" s="34"/>
      <c r="X37320" s="34"/>
    </row>
    <row r="37321" spans="23:24" ht="15" thickTop="1">
      <c r="W37321" s="35"/>
      <c r="X37321" s="35"/>
    </row>
    <row r="37322" spans="23:24" ht="15" thickTop="1">
      <c r="W37322" s="43"/>
      <c r="X37322" s="43"/>
    </row>
    <row r="37323" spans="23:24" ht="14.25">
      <c r="W37323" s="28"/>
      <c r="X37323" s="28"/>
    </row>
    <row r="37324" spans="23:24" ht="14.25">
      <c r="W37324" s="28"/>
      <c r="X37324" s="28"/>
    </row>
    <row r="37325" spans="23:24" ht="14.25">
      <c r="W37325" s="29"/>
      <c r="X37325" s="29"/>
    </row>
    <row r="37326" spans="23:24" ht="14.25">
      <c r="W37326" s="31"/>
      <c r="X37326" s="31"/>
    </row>
    <row r="37327" spans="23:24" ht="14.25">
      <c r="W37327" s="29"/>
      <c r="X37327" s="29"/>
    </row>
    <row r="37328" spans="23:24" ht="14.25">
      <c r="W37328" s="31"/>
      <c r="X37328" s="31"/>
    </row>
    <row r="37330" spans="23:24" ht="14.25">
      <c r="W37330" s="29"/>
      <c r="X37330" s="29"/>
    </row>
    <row r="37331" spans="23:24" ht="14.25">
      <c r="W37331" s="34"/>
      <c r="X37331" s="34"/>
    </row>
    <row r="37332" spans="23:24" ht="14.25">
      <c r="W37332" s="28"/>
      <c r="X37332" s="28"/>
    </row>
    <row r="37333" spans="23:24" ht="14.25">
      <c r="W37333" s="34"/>
      <c r="X37333" s="34"/>
    </row>
    <row r="37334" spans="23:24" ht="14.25">
      <c r="W37334" s="34"/>
      <c r="X37334" s="34"/>
    </row>
    <row r="37335" spans="23:24" ht="14.25">
      <c r="W37335" s="34"/>
      <c r="X37335" s="34"/>
    </row>
    <row r="37336" spans="23:24" ht="14.25">
      <c r="W37336" s="35"/>
      <c r="X37336" s="35"/>
    </row>
    <row r="37337" spans="23:24" ht="14.25">
      <c r="W37337" s="35"/>
      <c r="X37337" s="35"/>
    </row>
    <row r="37338" spans="23:24" ht="14.25">
      <c r="W37338" s="35"/>
      <c r="X37338" s="35"/>
    </row>
    <row r="37339" spans="23:24" ht="14.25">
      <c r="W37339" s="34"/>
      <c r="X37339" s="34"/>
    </row>
    <row r="37340" spans="23:24" ht="14.25">
      <c r="W37340" s="34"/>
      <c r="X37340" s="34"/>
    </row>
    <row r="37341" spans="23:24" ht="14.25">
      <c r="W37341" s="34"/>
      <c r="X37341" s="34"/>
    </row>
    <row r="37342" spans="23:24" ht="14.25">
      <c r="W37342" s="35"/>
      <c r="X37342" s="35"/>
    </row>
    <row r="37343" spans="23:24" ht="14.25">
      <c r="W37343" s="35"/>
      <c r="X37343" s="35"/>
    </row>
    <row r="37344" spans="23:24" ht="14.25">
      <c r="W37344" s="34"/>
      <c r="X37344" s="34"/>
    </row>
    <row r="37345" spans="23:24" ht="14.25">
      <c r="W37345" s="34"/>
      <c r="X37345" s="34"/>
    </row>
    <row r="37346" spans="23:24" ht="14.25">
      <c r="W37346" s="35"/>
      <c r="X37346" s="35"/>
    </row>
    <row r="37347" spans="23:24" ht="14.25">
      <c r="W37347" s="34"/>
      <c r="X37347" s="34"/>
    </row>
    <row r="37348" spans="23:24" ht="14.25">
      <c r="W37348" s="35"/>
      <c r="X37348" s="35"/>
    </row>
    <row r="37350" spans="23:24" ht="14.25">
      <c r="W37350" s="34"/>
      <c r="X37350" s="34"/>
    </row>
    <row r="37351" spans="23:24" ht="15" thickTop="1">
      <c r="W37351" s="35"/>
      <c r="X37351" s="35"/>
    </row>
    <row r="37352" spans="23:24" ht="15" thickTop="1">
      <c r="W37352" s="43"/>
      <c r="X37352" s="43"/>
    </row>
    <row r="37353" spans="23:24" ht="14.25">
      <c r="W37353" s="28"/>
      <c r="X37353" s="28"/>
    </row>
    <row r="37354" spans="23:24" ht="14.25">
      <c r="W37354" s="28"/>
      <c r="X37354" s="28"/>
    </row>
    <row r="37355" spans="23:24" ht="14.25">
      <c r="W37355" s="29"/>
      <c r="X37355" s="29"/>
    </row>
    <row r="37356" spans="23:24" ht="14.25">
      <c r="W37356" s="31"/>
      <c r="X37356" s="31"/>
    </row>
    <row r="37357" spans="23:24" ht="14.25">
      <c r="W37357" s="29"/>
      <c r="X37357" s="29"/>
    </row>
    <row r="37358" spans="23:24" ht="14.25">
      <c r="W37358" s="31"/>
      <c r="X37358" s="31"/>
    </row>
    <row r="37360" spans="23:24" ht="14.25">
      <c r="W37360" s="29"/>
      <c r="X37360" s="29"/>
    </row>
    <row r="37361" spans="23:24" ht="14.25">
      <c r="W37361" s="34"/>
      <c r="X37361" s="34"/>
    </row>
    <row r="37362" spans="23:24" ht="14.25">
      <c r="W37362" s="28"/>
      <c r="X37362" s="28"/>
    </row>
    <row r="37363" spans="23:24" ht="14.25">
      <c r="W37363" s="34"/>
      <c r="X37363" s="34"/>
    </row>
    <row r="37364" spans="23:24" ht="14.25">
      <c r="W37364" s="34"/>
      <c r="X37364" s="34"/>
    </row>
    <row r="37365" spans="23:24" ht="14.25">
      <c r="W37365" s="34"/>
      <c r="X37365" s="34"/>
    </row>
    <row r="37366" spans="23:24" ht="14.25">
      <c r="W37366" s="35"/>
      <c r="X37366" s="35"/>
    </row>
    <row r="37367" spans="23:24" ht="14.25">
      <c r="W37367" s="35"/>
      <c r="X37367" s="35"/>
    </row>
    <row r="37368" spans="23:24" ht="14.25">
      <c r="W37368" s="35"/>
      <c r="X37368" s="35"/>
    </row>
    <row r="37369" spans="23:24" ht="14.25">
      <c r="W37369" s="34"/>
      <c r="X37369" s="34"/>
    </row>
    <row r="37370" spans="23:24" ht="14.25">
      <c r="W37370" s="34"/>
      <c r="X37370" s="34"/>
    </row>
    <row r="37371" spans="23:24" ht="14.25">
      <c r="W37371" s="34"/>
      <c r="X37371" s="34"/>
    </row>
    <row r="37372" spans="23:24" ht="14.25">
      <c r="W37372" s="35"/>
      <c r="X37372" s="35"/>
    </row>
    <row r="37373" spans="23:24" ht="14.25">
      <c r="W37373" s="35"/>
      <c r="X37373" s="35"/>
    </row>
    <row r="37374" spans="23:24" ht="14.25">
      <c r="W37374" s="34"/>
      <c r="X37374" s="34"/>
    </row>
    <row r="37375" spans="23:24" ht="14.25">
      <c r="W37375" s="34"/>
      <c r="X37375" s="34"/>
    </row>
    <row r="37376" spans="23:24" ht="14.25">
      <c r="W37376" s="35"/>
      <c r="X37376" s="35"/>
    </row>
    <row r="37377" spans="23:24" ht="14.25">
      <c r="W37377" s="34"/>
      <c r="X37377" s="34"/>
    </row>
    <row r="37378" spans="23:24" ht="14.25">
      <c r="W37378" s="35"/>
      <c r="X37378" s="35"/>
    </row>
    <row r="37380" spans="23:24" ht="14.25">
      <c r="W37380" s="34"/>
      <c r="X37380" s="34"/>
    </row>
    <row r="37381" spans="23:24" ht="15" thickTop="1">
      <c r="W37381" s="35"/>
      <c r="X37381" s="35"/>
    </row>
    <row r="37382" spans="23:24" ht="15" thickTop="1">
      <c r="W37382" s="43"/>
      <c r="X37382" s="43"/>
    </row>
    <row r="37383" spans="23:24" ht="14.25">
      <c r="W37383" s="28"/>
      <c r="X37383" s="28"/>
    </row>
    <row r="37384" spans="23:24" ht="14.25">
      <c r="W37384" s="28"/>
      <c r="X37384" s="28"/>
    </row>
    <row r="37385" spans="23:24" ht="14.25">
      <c r="W37385" s="29"/>
      <c r="X37385" s="29"/>
    </row>
    <row r="37386" spans="23:24" ht="14.25">
      <c r="W37386" s="31"/>
      <c r="X37386" s="31"/>
    </row>
    <row r="37387" spans="23:24" ht="14.25">
      <c r="W37387" s="29"/>
      <c r="X37387" s="29"/>
    </row>
    <row r="37388" spans="23:24" ht="14.25">
      <c r="W37388" s="31"/>
      <c r="X37388" s="31"/>
    </row>
    <row r="37390" spans="23:24" ht="14.25">
      <c r="W37390" s="29"/>
      <c r="X37390" s="29"/>
    </row>
    <row r="37391" spans="23:24" ht="14.25">
      <c r="W37391" s="34"/>
      <c r="X37391" s="34"/>
    </row>
    <row r="37392" spans="23:24" ht="14.25">
      <c r="W37392" s="28"/>
      <c r="X37392" s="28"/>
    </row>
    <row r="37393" spans="23:24" ht="14.25">
      <c r="W37393" s="34"/>
      <c r="X37393" s="34"/>
    </row>
    <row r="37394" spans="23:24" ht="14.25">
      <c r="W37394" s="34"/>
      <c r="X37394" s="34"/>
    </row>
    <row r="37395" spans="23:24" ht="14.25">
      <c r="W37395" s="34"/>
      <c r="X37395" s="34"/>
    </row>
    <row r="37396" spans="23:24" ht="14.25">
      <c r="W37396" s="35"/>
      <c r="X37396" s="35"/>
    </row>
    <row r="37397" spans="23:24" ht="14.25">
      <c r="W37397" s="35"/>
      <c r="X37397" s="35"/>
    </row>
    <row r="37398" spans="23:24" ht="14.25">
      <c r="W37398" s="35"/>
      <c r="X37398" s="35"/>
    </row>
    <row r="37399" spans="23:24" ht="14.25">
      <c r="W37399" s="34"/>
      <c r="X37399" s="34"/>
    </row>
    <row r="37400" spans="23:24" ht="14.25">
      <c r="W37400" s="34"/>
      <c r="X37400" s="34"/>
    </row>
    <row r="37401" spans="23:24" ht="14.25">
      <c r="W37401" s="34"/>
      <c r="X37401" s="34"/>
    </row>
    <row r="37402" spans="23:24" ht="14.25">
      <c r="W37402" s="35"/>
      <c r="X37402" s="35"/>
    </row>
    <row r="37403" spans="23:24" ht="14.25">
      <c r="W37403" s="35"/>
      <c r="X37403" s="35"/>
    </row>
    <row r="37404" spans="23:24" ht="14.25">
      <c r="W37404" s="34"/>
      <c r="X37404" s="34"/>
    </row>
    <row r="37405" spans="23:24" ht="14.25">
      <c r="W37405" s="34"/>
      <c r="X37405" s="34"/>
    </row>
    <row r="37406" spans="23:24" ht="14.25">
      <c r="W37406" s="35"/>
      <c r="X37406" s="35"/>
    </row>
    <row r="37407" spans="23:24" ht="14.25">
      <c r="W37407" s="34"/>
      <c r="X37407" s="34"/>
    </row>
    <row r="37408" spans="23:24" ht="14.25">
      <c r="W37408" s="35"/>
      <c r="X37408" s="35"/>
    </row>
    <row r="37410" spans="23:24" ht="14.25">
      <c r="W37410" s="34"/>
      <c r="X37410" s="34"/>
    </row>
    <row r="37411" spans="23:24" ht="15" thickTop="1">
      <c r="W37411" s="35"/>
      <c r="X37411" s="35"/>
    </row>
    <row r="37412" spans="23:24" ht="15" thickTop="1">
      <c r="W37412" s="43"/>
      <c r="X37412" s="43"/>
    </row>
    <row r="37413" spans="23:24" ht="14.25">
      <c r="W37413" s="28"/>
      <c r="X37413" s="28"/>
    </row>
    <row r="37414" spans="23:24" ht="14.25">
      <c r="W37414" s="28"/>
      <c r="X37414" s="28"/>
    </row>
    <row r="37415" spans="23:24" ht="14.25">
      <c r="W37415" s="29"/>
      <c r="X37415" s="29"/>
    </row>
    <row r="37416" spans="23:24" ht="14.25">
      <c r="W37416" s="31"/>
      <c r="X37416" s="31"/>
    </row>
    <row r="37417" spans="23:24" ht="14.25">
      <c r="W37417" s="29"/>
      <c r="X37417" s="29"/>
    </row>
    <row r="37418" spans="23:24" ht="14.25">
      <c r="W37418" s="31"/>
      <c r="X37418" s="31"/>
    </row>
    <row r="37420" spans="23:24" ht="14.25">
      <c r="W37420" s="29"/>
      <c r="X37420" s="29"/>
    </row>
    <row r="37421" spans="23:24" ht="14.25">
      <c r="W37421" s="34"/>
      <c r="X37421" s="34"/>
    </row>
    <row r="37422" spans="23:24" ht="14.25">
      <c r="W37422" s="28"/>
      <c r="X37422" s="28"/>
    </row>
    <row r="37423" spans="23:24" ht="14.25">
      <c r="W37423" s="34"/>
      <c r="X37423" s="34"/>
    </row>
    <row r="37424" spans="23:24" ht="14.25">
      <c r="W37424" s="34"/>
      <c r="X37424" s="34"/>
    </row>
    <row r="37425" spans="23:24" ht="14.25">
      <c r="W37425" s="34"/>
      <c r="X37425" s="34"/>
    </row>
    <row r="37426" spans="23:24" ht="14.25">
      <c r="W37426" s="35"/>
      <c r="X37426" s="35"/>
    </row>
    <row r="37427" spans="23:24" ht="14.25">
      <c r="W37427" s="35"/>
      <c r="X37427" s="35"/>
    </row>
    <row r="37428" spans="23:24" ht="14.25">
      <c r="W37428" s="35"/>
      <c r="X37428" s="35"/>
    </row>
    <row r="37429" spans="23:24" ht="14.25">
      <c r="W37429" s="34"/>
      <c r="X37429" s="34"/>
    </row>
    <row r="37430" spans="23:24" ht="14.25">
      <c r="W37430" s="34"/>
      <c r="X37430" s="34"/>
    </row>
    <row r="37431" spans="23:24" ht="14.25">
      <c r="W37431" s="34"/>
      <c r="X37431" s="34"/>
    </row>
    <row r="37432" spans="23:24" ht="14.25">
      <c r="W37432" s="35"/>
      <c r="X37432" s="35"/>
    </row>
    <row r="37433" spans="23:24" ht="14.25">
      <c r="W37433" s="35"/>
      <c r="X37433" s="35"/>
    </row>
    <row r="37434" spans="23:24" ht="14.25">
      <c r="W37434" s="34"/>
      <c r="X37434" s="34"/>
    </row>
    <row r="37435" spans="23:24" ht="14.25">
      <c r="W37435" s="34"/>
      <c r="X37435" s="34"/>
    </row>
    <row r="37436" spans="23:24" ht="14.25">
      <c r="W37436" s="35"/>
      <c r="X37436" s="35"/>
    </row>
    <row r="37437" spans="23:24" ht="14.25">
      <c r="W37437" s="34"/>
      <c r="X37437" s="34"/>
    </row>
    <row r="37438" spans="23:24" ht="14.25">
      <c r="W37438" s="35"/>
      <c r="X37438" s="35"/>
    </row>
    <row r="37440" spans="23:24" ht="14.25">
      <c r="W37440" s="34"/>
      <c r="X37440" s="34"/>
    </row>
    <row r="37441" spans="23:24" ht="15" thickTop="1">
      <c r="W37441" s="35"/>
      <c r="X37441" s="35"/>
    </row>
    <row r="37442" spans="23:24" ht="15" thickTop="1">
      <c r="W37442" s="43"/>
      <c r="X37442" s="43"/>
    </row>
    <row r="37443" spans="23:24" ht="14.25">
      <c r="W37443" s="28"/>
      <c r="X37443" s="28"/>
    </row>
    <row r="37444" spans="23:24" ht="14.25">
      <c r="W37444" s="28"/>
      <c r="X37444" s="28"/>
    </row>
    <row r="37445" spans="23:24" ht="14.25">
      <c r="W37445" s="29"/>
      <c r="X37445" s="29"/>
    </row>
    <row r="37446" spans="23:24" ht="14.25">
      <c r="W37446" s="31"/>
      <c r="X37446" s="31"/>
    </row>
    <row r="37447" spans="23:24" ht="14.25">
      <c r="W37447" s="29"/>
      <c r="X37447" s="29"/>
    </row>
    <row r="37448" spans="23:24" ht="14.25">
      <c r="W37448" s="31"/>
      <c r="X37448" s="31"/>
    </row>
    <row r="37450" spans="23:24" ht="14.25">
      <c r="W37450" s="29"/>
      <c r="X37450" s="29"/>
    </row>
    <row r="37451" spans="23:24" ht="14.25">
      <c r="W37451" s="34"/>
      <c r="X37451" s="34"/>
    </row>
    <row r="37452" spans="23:24" ht="14.25">
      <c r="W37452" s="28"/>
      <c r="X37452" s="28"/>
    </row>
    <row r="37453" spans="23:24" ht="14.25">
      <c r="W37453" s="34"/>
      <c r="X37453" s="34"/>
    </row>
    <row r="37454" spans="23:24" ht="14.25">
      <c r="W37454" s="34"/>
      <c r="X37454" s="34"/>
    </row>
    <row r="37455" spans="23:24" ht="14.25">
      <c r="W37455" s="34"/>
      <c r="X37455" s="34"/>
    </row>
    <row r="37456" spans="23:24" ht="14.25">
      <c r="W37456" s="35"/>
      <c r="X37456" s="35"/>
    </row>
    <row r="37457" spans="23:24" ht="14.25">
      <c r="W37457" s="35"/>
      <c r="X37457" s="35"/>
    </row>
    <row r="37458" spans="23:24" ht="14.25">
      <c r="W37458" s="35"/>
      <c r="X37458" s="35"/>
    </row>
    <row r="37459" spans="23:24" ht="14.25">
      <c r="W37459" s="34"/>
      <c r="X37459" s="34"/>
    </row>
    <row r="37460" spans="23:24" ht="14.25">
      <c r="W37460" s="34"/>
      <c r="X37460" s="34"/>
    </row>
    <row r="37461" spans="23:24" ht="14.25">
      <c r="W37461" s="34"/>
      <c r="X37461" s="34"/>
    </row>
    <row r="37462" spans="23:24" ht="14.25">
      <c r="W37462" s="35"/>
      <c r="X37462" s="35"/>
    </row>
    <row r="37463" spans="23:24" ht="14.25">
      <c r="W37463" s="35"/>
      <c r="X37463" s="35"/>
    </row>
    <row r="37464" spans="23:24" ht="14.25">
      <c r="W37464" s="34"/>
      <c r="X37464" s="34"/>
    </row>
    <row r="37465" spans="23:24" ht="14.25">
      <c r="W37465" s="34"/>
      <c r="X37465" s="34"/>
    </row>
    <row r="37466" spans="23:24" ht="14.25">
      <c r="W37466" s="35"/>
      <c r="X37466" s="35"/>
    </row>
    <row r="37467" spans="23:24" ht="14.25">
      <c r="W37467" s="34"/>
      <c r="X37467" s="34"/>
    </row>
    <row r="37468" spans="23:24" ht="14.25">
      <c r="W37468" s="35"/>
      <c r="X37468" s="35"/>
    </row>
    <row r="37470" spans="23:24" ht="14.25">
      <c r="W37470" s="34"/>
      <c r="X37470" s="34"/>
    </row>
    <row r="37471" spans="23:24" ht="15" thickTop="1">
      <c r="W37471" s="35"/>
      <c r="X37471" s="35"/>
    </row>
    <row r="37472" spans="23:24" ht="15" thickTop="1">
      <c r="W37472" s="43"/>
      <c r="X37472" s="43"/>
    </row>
    <row r="37473" spans="23:24" ht="14.25">
      <c r="W37473" s="28"/>
      <c r="X37473" s="28"/>
    </row>
    <row r="37474" spans="23:24" ht="14.25">
      <c r="W37474" s="28"/>
      <c r="X37474" s="28"/>
    </row>
    <row r="37475" spans="23:24" ht="14.25">
      <c r="W37475" s="29"/>
      <c r="X37475" s="29"/>
    </row>
    <row r="37476" spans="23:24" ht="14.25">
      <c r="W37476" s="31"/>
      <c r="X37476" s="31"/>
    </row>
    <row r="37477" spans="23:24" ht="14.25">
      <c r="W37477" s="29"/>
      <c r="X37477" s="29"/>
    </row>
    <row r="37478" spans="23:24" ht="14.25">
      <c r="W37478" s="31"/>
      <c r="X37478" s="31"/>
    </row>
    <row r="37480" spans="23:24" ht="14.25">
      <c r="W37480" s="29"/>
      <c r="X37480" s="29"/>
    </row>
    <row r="37481" spans="23:24" ht="14.25">
      <c r="W37481" s="34"/>
      <c r="X37481" s="34"/>
    </row>
    <row r="37482" spans="23:24" ht="14.25">
      <c r="W37482" s="28"/>
      <c r="X37482" s="28"/>
    </row>
    <row r="37483" spans="23:24" ht="14.25">
      <c r="W37483" s="34"/>
      <c r="X37483" s="34"/>
    </row>
    <row r="37484" spans="23:24" ht="14.25">
      <c r="W37484" s="34"/>
      <c r="X37484" s="34"/>
    </row>
    <row r="37485" spans="23:24" ht="14.25">
      <c r="W37485" s="34"/>
      <c r="X37485" s="34"/>
    </row>
    <row r="37486" spans="23:24" ht="14.25">
      <c r="W37486" s="35"/>
      <c r="X37486" s="35"/>
    </row>
    <row r="37487" spans="23:24" ht="14.25">
      <c r="W37487" s="35"/>
      <c r="X37487" s="35"/>
    </row>
    <row r="37488" spans="23:24" ht="14.25">
      <c r="W37488" s="35"/>
      <c r="X37488" s="35"/>
    </row>
    <row r="37489" spans="23:24" ht="14.25">
      <c r="W37489" s="34"/>
      <c r="X37489" s="34"/>
    </row>
    <row r="37490" spans="23:24" ht="14.25">
      <c r="W37490" s="34"/>
      <c r="X37490" s="34"/>
    </row>
    <row r="37491" spans="23:24" ht="14.25">
      <c r="W37491" s="34"/>
      <c r="X37491" s="34"/>
    </row>
    <row r="37492" spans="23:24" ht="14.25">
      <c r="W37492" s="35"/>
      <c r="X37492" s="35"/>
    </row>
    <row r="37493" spans="23:24" ht="14.25">
      <c r="W37493" s="35"/>
      <c r="X37493" s="35"/>
    </row>
    <row r="37494" spans="23:24" ht="14.25">
      <c r="W37494" s="34"/>
      <c r="X37494" s="34"/>
    </row>
    <row r="37495" spans="23:24" ht="14.25">
      <c r="W37495" s="34"/>
      <c r="X37495" s="34"/>
    </row>
    <row r="37496" spans="23:24" ht="14.25">
      <c r="W37496" s="35"/>
      <c r="X37496" s="35"/>
    </row>
    <row r="37497" spans="23:24" ht="14.25">
      <c r="W37497" s="34"/>
      <c r="X37497" s="34"/>
    </row>
    <row r="37498" spans="23:24" ht="14.25">
      <c r="W37498" s="35"/>
      <c r="X37498" s="35"/>
    </row>
    <row r="37500" spans="23:24" ht="14.25">
      <c r="W37500" s="34"/>
      <c r="X37500" s="34"/>
    </row>
    <row r="37501" spans="23:24" ht="15" thickTop="1">
      <c r="W37501" s="35"/>
      <c r="X37501" s="35"/>
    </row>
    <row r="37502" spans="23:24" ht="15" thickTop="1">
      <c r="W37502" s="43"/>
      <c r="X37502" s="43"/>
    </row>
    <row r="37503" spans="23:24" ht="14.25">
      <c r="W37503" s="28"/>
      <c r="X37503" s="28"/>
    </row>
    <row r="37504" spans="23:24" ht="14.25">
      <c r="W37504" s="28"/>
      <c r="X37504" s="28"/>
    </row>
    <row r="37505" spans="23:24" ht="14.25">
      <c r="W37505" s="29"/>
      <c r="X37505" s="29"/>
    </row>
    <row r="37506" spans="23:24" ht="14.25">
      <c r="W37506" s="31"/>
      <c r="X37506" s="31"/>
    </row>
    <row r="37507" spans="23:24" ht="14.25">
      <c r="W37507" s="29"/>
      <c r="X37507" s="29"/>
    </row>
    <row r="37508" spans="23:24" ht="14.25">
      <c r="W37508" s="31"/>
      <c r="X37508" s="31"/>
    </row>
    <row r="37510" spans="23:24" ht="14.25">
      <c r="W37510" s="29"/>
      <c r="X37510" s="29"/>
    </row>
    <row r="37511" spans="23:24" ht="14.25">
      <c r="W37511" s="34"/>
      <c r="X37511" s="34"/>
    </row>
    <row r="37512" spans="23:24" ht="14.25">
      <c r="W37512" s="28"/>
      <c r="X37512" s="28"/>
    </row>
    <row r="37513" spans="23:24" ht="14.25">
      <c r="W37513" s="34"/>
      <c r="X37513" s="34"/>
    </row>
    <row r="37514" spans="23:24" ht="14.25">
      <c r="W37514" s="34"/>
      <c r="X37514" s="34"/>
    </row>
    <row r="37515" spans="23:24" ht="14.25">
      <c r="W37515" s="34"/>
      <c r="X37515" s="34"/>
    </row>
    <row r="37516" spans="23:24" ht="14.25">
      <c r="W37516" s="35"/>
      <c r="X37516" s="35"/>
    </row>
    <row r="37517" spans="23:24" ht="14.25">
      <c r="W37517" s="35"/>
      <c r="X37517" s="35"/>
    </row>
    <row r="37518" spans="23:24" ht="14.25">
      <c r="W37518" s="35"/>
      <c r="X37518" s="35"/>
    </row>
    <row r="37519" spans="23:24" ht="14.25">
      <c r="W37519" s="34"/>
      <c r="X37519" s="34"/>
    </row>
    <row r="37520" spans="23:24" ht="14.25">
      <c r="W37520" s="34"/>
      <c r="X37520" s="34"/>
    </row>
    <row r="37521" spans="23:24" ht="14.25">
      <c r="W37521" s="34"/>
      <c r="X37521" s="34"/>
    </row>
    <row r="37522" spans="23:24" ht="14.25">
      <c r="W37522" s="35"/>
      <c r="X37522" s="35"/>
    </row>
    <row r="37523" spans="23:24" ht="14.25">
      <c r="W37523" s="35"/>
      <c r="X37523" s="35"/>
    </row>
    <row r="37524" spans="23:24" ht="14.25">
      <c r="W37524" s="34"/>
      <c r="X37524" s="34"/>
    </row>
    <row r="37525" spans="23:24" ht="14.25">
      <c r="W37525" s="34"/>
      <c r="X37525" s="34"/>
    </row>
    <row r="37526" spans="23:24" ht="14.25">
      <c r="W37526" s="35"/>
      <c r="X37526" s="35"/>
    </row>
    <row r="37527" spans="23:24" ht="14.25">
      <c r="W37527" s="34"/>
      <c r="X37527" s="34"/>
    </row>
    <row r="37528" spans="23:24" ht="14.25">
      <c r="W37528" s="35"/>
      <c r="X37528" s="35"/>
    </row>
    <row r="37530" spans="23:24" ht="14.25">
      <c r="W37530" s="34"/>
      <c r="X37530" s="34"/>
    </row>
    <row r="37531" spans="23:24" ht="15" thickTop="1">
      <c r="W37531" s="35"/>
      <c r="X37531" s="35"/>
    </row>
    <row r="37532" spans="23:24" ht="15" thickTop="1">
      <c r="W37532" s="43"/>
      <c r="X37532" s="43"/>
    </row>
    <row r="37533" spans="23:24" ht="14.25">
      <c r="W37533" s="28"/>
      <c r="X37533" s="28"/>
    </row>
    <row r="37534" spans="23:24" ht="14.25">
      <c r="W37534" s="28"/>
      <c r="X37534" s="28"/>
    </row>
    <row r="37535" spans="23:24" ht="14.25">
      <c r="W37535" s="29"/>
      <c r="X37535" s="29"/>
    </row>
    <row r="37536" spans="23:24" ht="14.25">
      <c r="W37536" s="31"/>
      <c r="X37536" s="31"/>
    </row>
    <row r="37537" spans="23:24" ht="14.25">
      <c r="W37537" s="29"/>
      <c r="X37537" s="29"/>
    </row>
    <row r="37538" spans="23:24" ht="14.25">
      <c r="W37538" s="31"/>
      <c r="X37538" s="31"/>
    </row>
    <row r="37540" spans="23:24" ht="14.25">
      <c r="W37540" s="29"/>
      <c r="X37540" s="29"/>
    </row>
    <row r="37541" spans="23:24" ht="14.25">
      <c r="W37541" s="34"/>
      <c r="X37541" s="34"/>
    </row>
    <row r="37542" spans="23:24" ht="14.25">
      <c r="W37542" s="28"/>
      <c r="X37542" s="28"/>
    </row>
    <row r="37543" spans="23:24" ht="14.25">
      <c r="W37543" s="34"/>
      <c r="X37543" s="34"/>
    </row>
    <row r="37544" spans="23:24" ht="14.25">
      <c r="W37544" s="34"/>
      <c r="X37544" s="34"/>
    </row>
    <row r="37545" spans="23:24" ht="14.25">
      <c r="W37545" s="34"/>
      <c r="X37545" s="34"/>
    </row>
    <row r="37546" spans="23:24" ht="14.25">
      <c r="W37546" s="35"/>
      <c r="X37546" s="35"/>
    </row>
    <row r="37547" spans="23:24" ht="14.25">
      <c r="W37547" s="35"/>
      <c r="X37547" s="35"/>
    </row>
    <row r="37548" spans="23:24" ht="14.25">
      <c r="W37548" s="35"/>
      <c r="X37548" s="35"/>
    </row>
    <row r="37549" spans="23:24" ht="14.25">
      <c r="W37549" s="34"/>
      <c r="X37549" s="34"/>
    </row>
    <row r="37550" spans="23:24" ht="14.25">
      <c r="W37550" s="34"/>
      <c r="X37550" s="34"/>
    </row>
    <row r="37551" spans="23:24" ht="14.25">
      <c r="W37551" s="34"/>
      <c r="X37551" s="34"/>
    </row>
    <row r="37552" spans="23:24" ht="14.25">
      <c r="W37552" s="35"/>
      <c r="X37552" s="35"/>
    </row>
    <row r="37553" spans="23:24" ht="14.25">
      <c r="W37553" s="35"/>
      <c r="X37553" s="35"/>
    </row>
    <row r="37554" spans="23:24" ht="14.25">
      <c r="W37554" s="34"/>
      <c r="X37554" s="34"/>
    </row>
    <row r="37555" spans="23:24" ht="14.25">
      <c r="W37555" s="34"/>
      <c r="X37555" s="34"/>
    </row>
    <row r="37556" spans="23:24" ht="14.25">
      <c r="W37556" s="35"/>
      <c r="X37556" s="35"/>
    </row>
    <row r="37557" spans="23:24" ht="14.25">
      <c r="W37557" s="34"/>
      <c r="X37557" s="34"/>
    </row>
    <row r="37558" spans="23:24" ht="14.25">
      <c r="W37558" s="35"/>
      <c r="X37558" s="35"/>
    </row>
    <row r="37560" spans="23:24" ht="14.25">
      <c r="W37560" s="34"/>
      <c r="X37560" s="34"/>
    </row>
    <row r="37561" spans="23:24" ht="15" thickTop="1">
      <c r="W37561" s="35"/>
      <c r="X37561" s="35"/>
    </row>
    <row r="37562" spans="23:24" ht="15" thickTop="1">
      <c r="W37562" s="43"/>
      <c r="X37562" s="43"/>
    </row>
    <row r="37563" spans="23:24" ht="14.25">
      <c r="W37563" s="28"/>
      <c r="X37563" s="28"/>
    </row>
    <row r="37564" spans="23:24" ht="14.25">
      <c r="W37564" s="28"/>
      <c r="X37564" s="28"/>
    </row>
    <row r="37565" spans="23:24" ht="14.25">
      <c r="W37565" s="29"/>
      <c r="X37565" s="29"/>
    </row>
    <row r="37566" spans="23:24" ht="14.25">
      <c r="W37566" s="31"/>
      <c r="X37566" s="31"/>
    </row>
    <row r="37567" spans="23:24" ht="14.25">
      <c r="W37567" s="29"/>
      <c r="X37567" s="29"/>
    </row>
    <row r="37568" spans="23:24" ht="14.25">
      <c r="W37568" s="31"/>
      <c r="X37568" s="31"/>
    </row>
    <row r="37570" spans="23:24" ht="14.25">
      <c r="W37570" s="29"/>
      <c r="X37570" s="29"/>
    </row>
    <row r="37571" spans="23:24" ht="14.25">
      <c r="W37571" s="34"/>
      <c r="X37571" s="34"/>
    </row>
    <row r="37572" spans="23:24" ht="14.25">
      <c r="W37572" s="28"/>
      <c r="X37572" s="28"/>
    </row>
    <row r="37573" spans="23:24" ht="14.25">
      <c r="W37573" s="34"/>
      <c r="X37573" s="34"/>
    </row>
    <row r="37574" spans="23:24" ht="14.25">
      <c r="W37574" s="34"/>
      <c r="X37574" s="34"/>
    </row>
    <row r="37575" spans="23:24" ht="14.25">
      <c r="W37575" s="34"/>
      <c r="X37575" s="34"/>
    </row>
    <row r="37576" spans="23:24" ht="14.25">
      <c r="W37576" s="35"/>
      <c r="X37576" s="35"/>
    </row>
    <row r="37577" spans="23:24" ht="14.25">
      <c r="W37577" s="35"/>
      <c r="X37577" s="35"/>
    </row>
    <row r="37578" spans="23:24" ht="14.25">
      <c r="W37578" s="35"/>
      <c r="X37578" s="35"/>
    </row>
    <row r="37579" spans="23:24" ht="14.25">
      <c r="W37579" s="34"/>
      <c r="X37579" s="34"/>
    </row>
    <row r="37580" spans="23:24" ht="14.25">
      <c r="W37580" s="34"/>
      <c r="X37580" s="34"/>
    </row>
    <row r="37581" spans="23:24" ht="14.25">
      <c r="W37581" s="34"/>
      <c r="X37581" s="34"/>
    </row>
    <row r="37582" spans="23:24" ht="14.25">
      <c r="W37582" s="35"/>
      <c r="X37582" s="35"/>
    </row>
    <row r="37583" spans="23:24" ht="14.25">
      <c r="W37583" s="35"/>
      <c r="X37583" s="35"/>
    </row>
    <row r="37584" spans="23:24" ht="14.25">
      <c r="W37584" s="34"/>
      <c r="X37584" s="34"/>
    </row>
    <row r="37585" spans="23:24" ht="14.25">
      <c r="W37585" s="34"/>
      <c r="X37585" s="34"/>
    </row>
    <row r="37586" spans="23:24" ht="14.25">
      <c r="W37586" s="35"/>
      <c r="X37586" s="35"/>
    </row>
    <row r="37587" spans="23:24" ht="14.25">
      <c r="W37587" s="34"/>
      <c r="X37587" s="34"/>
    </row>
    <row r="37588" spans="23:24" ht="14.25">
      <c r="W37588" s="35"/>
      <c r="X37588" s="35"/>
    </row>
    <row r="37590" spans="23:24" ht="14.25">
      <c r="W37590" s="34"/>
      <c r="X37590" s="34"/>
    </row>
    <row r="37591" spans="23:24" ht="15" thickTop="1">
      <c r="W37591" s="35"/>
      <c r="X37591" s="35"/>
    </row>
    <row r="37592" spans="23:24" ht="15" thickTop="1">
      <c r="W37592" s="43"/>
      <c r="X37592" s="43"/>
    </row>
    <row r="37593" spans="23:24" ht="14.25">
      <c r="W37593" s="28"/>
      <c r="X37593" s="28"/>
    </row>
    <row r="37594" spans="23:24" ht="14.25">
      <c r="W37594" s="28"/>
      <c r="X37594" s="28"/>
    </row>
    <row r="37595" spans="23:24" ht="14.25">
      <c r="W37595" s="29"/>
      <c r="X37595" s="29"/>
    </row>
    <row r="37596" spans="23:24" ht="14.25">
      <c r="W37596" s="31"/>
      <c r="X37596" s="31"/>
    </row>
    <row r="37597" spans="23:24" ht="14.25">
      <c r="W37597" s="29"/>
      <c r="X37597" s="29"/>
    </row>
    <row r="37598" spans="23:24" ht="14.25">
      <c r="W37598" s="31"/>
      <c r="X37598" s="31"/>
    </row>
    <row r="37600" spans="23:24" ht="14.25">
      <c r="W37600" s="29"/>
      <c r="X37600" s="29"/>
    </row>
    <row r="37601" spans="23:24" ht="14.25">
      <c r="W37601" s="34"/>
      <c r="X37601" s="34"/>
    </row>
    <row r="37602" spans="23:24" ht="14.25">
      <c r="W37602" s="28"/>
      <c r="X37602" s="28"/>
    </row>
    <row r="37603" spans="23:24" ht="14.25">
      <c r="W37603" s="34"/>
      <c r="X37603" s="34"/>
    </row>
    <row r="37604" spans="23:24" ht="14.25">
      <c r="W37604" s="34"/>
      <c r="X37604" s="34"/>
    </row>
    <row r="37605" spans="23:24" ht="14.25">
      <c r="W37605" s="34"/>
      <c r="X37605" s="34"/>
    </row>
    <row r="37606" spans="23:24" ht="14.25">
      <c r="W37606" s="35"/>
      <c r="X37606" s="35"/>
    </row>
    <row r="37607" spans="23:24" ht="14.25">
      <c r="W37607" s="35"/>
      <c r="X37607" s="35"/>
    </row>
    <row r="37608" spans="23:24" ht="14.25">
      <c r="W37608" s="35"/>
      <c r="X37608" s="35"/>
    </row>
    <row r="37609" spans="23:24" ht="14.25">
      <c r="W37609" s="34"/>
      <c r="X37609" s="34"/>
    </row>
    <row r="37610" spans="23:24" ht="14.25">
      <c r="W37610" s="34"/>
      <c r="X37610" s="34"/>
    </row>
    <row r="37611" spans="23:24" ht="14.25">
      <c r="W37611" s="34"/>
      <c r="X37611" s="34"/>
    </row>
    <row r="37612" spans="23:24" ht="14.25">
      <c r="W37612" s="35"/>
      <c r="X37612" s="35"/>
    </row>
    <row r="37613" spans="23:24" ht="14.25">
      <c r="W37613" s="35"/>
      <c r="X37613" s="35"/>
    </row>
    <row r="37614" spans="23:24" ht="14.25">
      <c r="W37614" s="34"/>
      <c r="X37614" s="34"/>
    </row>
    <row r="37615" spans="23:24" ht="14.25">
      <c r="W37615" s="34"/>
      <c r="X37615" s="34"/>
    </row>
    <row r="37616" spans="23:24" ht="14.25">
      <c r="W37616" s="35"/>
      <c r="X37616" s="35"/>
    </row>
    <row r="37617" spans="23:24" ht="14.25">
      <c r="W37617" s="34"/>
      <c r="X37617" s="34"/>
    </row>
    <row r="37618" spans="23:24" ht="14.25">
      <c r="W37618" s="35"/>
      <c r="X37618" s="35"/>
    </row>
    <row r="37620" spans="23:24" ht="14.25">
      <c r="W37620" s="34"/>
      <c r="X37620" s="34"/>
    </row>
    <row r="37621" spans="23:24" ht="15" thickTop="1">
      <c r="W37621" s="35"/>
      <c r="X37621" s="35"/>
    </row>
    <row r="37622" spans="23:24" ht="15" thickTop="1">
      <c r="W37622" s="43"/>
      <c r="X37622" s="43"/>
    </row>
    <row r="37623" spans="23:24" ht="14.25">
      <c r="W37623" s="28"/>
      <c r="X37623" s="28"/>
    </row>
    <row r="37624" spans="23:24" ht="14.25">
      <c r="W37624" s="28"/>
      <c r="X37624" s="28"/>
    </row>
    <row r="37625" spans="23:24" ht="14.25">
      <c r="W37625" s="29"/>
      <c r="X37625" s="29"/>
    </row>
    <row r="37626" spans="23:24" ht="14.25">
      <c r="W37626" s="31"/>
      <c r="X37626" s="31"/>
    </row>
    <row r="37627" spans="23:24" ht="14.25">
      <c r="W37627" s="29"/>
      <c r="X37627" s="29"/>
    </row>
    <row r="37628" spans="23:24" ht="14.25">
      <c r="W37628" s="31"/>
      <c r="X37628" s="31"/>
    </row>
    <row r="37630" spans="23:24" ht="14.25">
      <c r="W37630" s="29"/>
      <c r="X37630" s="29"/>
    </row>
    <row r="37631" spans="23:24" ht="14.25">
      <c r="W37631" s="34"/>
      <c r="X37631" s="34"/>
    </row>
    <row r="37632" spans="23:24" ht="14.25">
      <c r="W37632" s="28"/>
      <c r="X37632" s="28"/>
    </row>
    <row r="37633" spans="23:24" ht="14.25">
      <c r="W37633" s="34"/>
      <c r="X37633" s="34"/>
    </row>
    <row r="37634" spans="23:24" ht="14.25">
      <c r="W37634" s="34"/>
      <c r="X37634" s="34"/>
    </row>
    <row r="37635" spans="23:24" ht="14.25">
      <c r="W37635" s="34"/>
      <c r="X37635" s="34"/>
    </row>
    <row r="37636" spans="23:24" ht="14.25">
      <c r="W37636" s="35"/>
      <c r="X37636" s="35"/>
    </row>
    <row r="37637" spans="23:24" ht="14.25">
      <c r="W37637" s="35"/>
      <c r="X37637" s="35"/>
    </row>
    <row r="37638" spans="23:24" ht="14.25">
      <c r="W37638" s="35"/>
      <c r="X37638" s="35"/>
    </row>
    <row r="37639" spans="23:24" ht="14.25">
      <c r="W37639" s="34"/>
      <c r="X37639" s="34"/>
    </row>
    <row r="37640" spans="23:24" ht="14.25">
      <c r="W37640" s="34"/>
      <c r="X37640" s="34"/>
    </row>
    <row r="37641" spans="23:24" ht="14.25">
      <c r="W37641" s="34"/>
      <c r="X37641" s="34"/>
    </row>
    <row r="37642" spans="23:24" ht="14.25">
      <c r="W37642" s="35"/>
      <c r="X37642" s="35"/>
    </row>
    <row r="37643" spans="23:24" ht="14.25">
      <c r="W37643" s="35"/>
      <c r="X37643" s="35"/>
    </row>
    <row r="37644" spans="23:24" ht="14.25">
      <c r="W37644" s="34"/>
      <c r="X37644" s="34"/>
    </row>
    <row r="37645" spans="23:24" ht="14.25">
      <c r="W37645" s="34"/>
      <c r="X37645" s="34"/>
    </row>
    <row r="37646" spans="23:24" ht="14.25">
      <c r="W37646" s="35"/>
      <c r="X37646" s="35"/>
    </row>
    <row r="37647" spans="23:24" ht="14.25">
      <c r="W37647" s="34"/>
      <c r="X37647" s="34"/>
    </row>
    <row r="37648" spans="23:24" ht="14.25">
      <c r="W37648" s="35"/>
      <c r="X37648" s="35"/>
    </row>
    <row r="37650" spans="23:24" ht="14.25">
      <c r="W37650" s="34"/>
      <c r="X37650" s="34"/>
    </row>
    <row r="37651" spans="23:24" ht="15" thickTop="1">
      <c r="W37651" s="35"/>
      <c r="X37651" s="35"/>
    </row>
    <row r="37652" spans="23:24" ht="15" thickTop="1">
      <c r="W37652" s="43"/>
      <c r="X37652" s="43"/>
    </row>
    <row r="37653" spans="23:24" ht="14.25">
      <c r="W37653" s="28"/>
      <c r="X37653" s="28"/>
    </row>
    <row r="37654" spans="23:24" ht="14.25">
      <c r="W37654" s="28"/>
      <c r="X37654" s="28"/>
    </row>
    <row r="37655" spans="23:24" ht="14.25">
      <c r="W37655" s="29"/>
      <c r="X37655" s="29"/>
    </row>
    <row r="37656" spans="23:24" ht="14.25">
      <c r="W37656" s="31"/>
      <c r="X37656" s="31"/>
    </row>
    <row r="37657" spans="23:24" ht="14.25">
      <c r="W37657" s="29"/>
      <c r="X37657" s="29"/>
    </row>
    <row r="37658" spans="23:24" ht="14.25">
      <c r="W37658" s="31"/>
      <c r="X37658" s="31"/>
    </row>
    <row r="37660" spans="23:24" ht="14.25">
      <c r="W37660" s="29"/>
      <c r="X37660" s="29"/>
    </row>
    <row r="37661" spans="23:24" ht="14.25">
      <c r="W37661" s="34"/>
      <c r="X37661" s="34"/>
    </row>
    <row r="37662" spans="23:24" ht="14.25">
      <c r="W37662" s="28"/>
      <c r="X37662" s="28"/>
    </row>
    <row r="37663" spans="23:24" ht="14.25">
      <c r="W37663" s="34"/>
      <c r="X37663" s="34"/>
    </row>
    <row r="37664" spans="23:24" ht="14.25">
      <c r="W37664" s="34"/>
      <c r="X37664" s="34"/>
    </row>
    <row r="37665" spans="23:24" ht="14.25">
      <c r="W37665" s="34"/>
      <c r="X37665" s="34"/>
    </row>
    <row r="37666" spans="23:24" ht="14.25">
      <c r="W37666" s="35"/>
      <c r="X37666" s="35"/>
    </row>
    <row r="37667" spans="23:24" ht="14.25">
      <c r="W37667" s="35"/>
      <c r="X37667" s="35"/>
    </row>
    <row r="37668" spans="23:24" ht="14.25">
      <c r="W37668" s="35"/>
      <c r="X37668" s="35"/>
    </row>
    <row r="37669" spans="23:24" ht="14.25">
      <c r="W37669" s="34"/>
      <c r="X37669" s="34"/>
    </row>
    <row r="37670" spans="23:24" ht="14.25">
      <c r="W37670" s="34"/>
      <c r="X37670" s="34"/>
    </row>
    <row r="37671" spans="23:24" ht="14.25">
      <c r="W37671" s="34"/>
      <c r="X37671" s="34"/>
    </row>
    <row r="37672" spans="23:24" ht="14.25">
      <c r="W37672" s="35"/>
      <c r="X37672" s="35"/>
    </row>
    <row r="37673" spans="23:24" ht="14.25">
      <c r="W37673" s="35"/>
      <c r="X37673" s="35"/>
    </row>
    <row r="37674" spans="23:24" ht="14.25">
      <c r="W37674" s="34"/>
      <c r="X37674" s="34"/>
    </row>
    <row r="37675" spans="23:24" ht="14.25">
      <c r="W37675" s="34"/>
      <c r="X37675" s="34"/>
    </row>
    <row r="37676" spans="23:24" ht="14.25">
      <c r="W37676" s="35"/>
      <c r="X37676" s="35"/>
    </row>
    <row r="37677" spans="23:24" ht="14.25">
      <c r="W37677" s="34"/>
      <c r="X37677" s="34"/>
    </row>
    <row r="37678" spans="23:24" ht="14.25">
      <c r="W37678" s="35"/>
      <c r="X37678" s="35"/>
    </row>
    <row r="37680" spans="23:24" ht="14.25">
      <c r="W37680" s="34"/>
      <c r="X37680" s="34"/>
    </row>
    <row r="37681" spans="23:24" ht="15" thickTop="1">
      <c r="W37681" s="35"/>
      <c r="X37681" s="35"/>
    </row>
    <row r="37682" spans="23:24" ht="15" thickTop="1">
      <c r="W37682" s="43"/>
      <c r="X37682" s="43"/>
    </row>
    <row r="37683" spans="23:24" ht="14.25">
      <c r="W37683" s="28"/>
      <c r="X37683" s="28"/>
    </row>
    <row r="37684" spans="23:24" ht="14.25">
      <c r="W37684" s="28"/>
      <c r="X37684" s="28"/>
    </row>
    <row r="37685" spans="23:24" ht="14.25">
      <c r="W37685" s="29"/>
      <c r="X37685" s="29"/>
    </row>
    <row r="37686" spans="23:24" ht="14.25">
      <c r="W37686" s="31"/>
      <c r="X37686" s="31"/>
    </row>
    <row r="37687" spans="23:24" ht="14.25">
      <c r="W37687" s="29"/>
      <c r="X37687" s="29"/>
    </row>
    <row r="37688" spans="23:24" ht="14.25">
      <c r="W37688" s="31"/>
      <c r="X37688" s="31"/>
    </row>
    <row r="37690" spans="23:24" ht="14.25">
      <c r="W37690" s="29"/>
      <c r="X37690" s="29"/>
    </row>
    <row r="37691" spans="23:24" ht="14.25">
      <c r="W37691" s="34"/>
      <c r="X37691" s="34"/>
    </row>
    <row r="37692" spans="23:24" ht="14.25">
      <c r="W37692" s="28"/>
      <c r="X37692" s="28"/>
    </row>
    <row r="37693" spans="23:24" ht="14.25">
      <c r="W37693" s="34"/>
      <c r="X37693" s="34"/>
    </row>
    <row r="37694" spans="23:24" ht="14.25">
      <c r="W37694" s="34"/>
      <c r="X37694" s="34"/>
    </row>
    <row r="37695" spans="23:24" ht="14.25">
      <c r="W37695" s="34"/>
      <c r="X37695" s="34"/>
    </row>
    <row r="37696" spans="23:24" ht="14.25">
      <c r="W37696" s="35"/>
      <c r="X37696" s="35"/>
    </row>
    <row r="37697" spans="23:24" ht="14.25">
      <c r="W37697" s="35"/>
      <c r="X37697" s="35"/>
    </row>
    <row r="37698" spans="23:24" ht="14.25">
      <c r="W37698" s="35"/>
      <c r="X37698" s="35"/>
    </row>
    <row r="37699" spans="23:24" ht="14.25">
      <c r="W37699" s="34"/>
      <c r="X37699" s="34"/>
    </row>
    <row r="37700" spans="23:24" ht="14.25">
      <c r="W37700" s="34"/>
      <c r="X37700" s="34"/>
    </row>
    <row r="37701" spans="23:24" ht="14.25">
      <c r="W37701" s="34"/>
      <c r="X37701" s="34"/>
    </row>
    <row r="37702" spans="23:24" ht="14.25">
      <c r="W37702" s="35"/>
      <c r="X37702" s="35"/>
    </row>
    <row r="37703" spans="23:24" ht="14.25">
      <c r="W37703" s="35"/>
      <c r="X37703" s="35"/>
    </row>
    <row r="37704" spans="23:24" ht="14.25">
      <c r="W37704" s="34"/>
      <c r="X37704" s="34"/>
    </row>
    <row r="37705" spans="23:24" ht="14.25">
      <c r="W37705" s="34"/>
      <c r="X37705" s="34"/>
    </row>
    <row r="37706" spans="23:24" ht="14.25">
      <c r="W37706" s="35"/>
      <c r="X37706" s="35"/>
    </row>
    <row r="37707" spans="23:24" ht="14.25">
      <c r="W37707" s="34"/>
      <c r="X37707" s="34"/>
    </row>
    <row r="37708" spans="23:24" ht="14.25">
      <c r="W37708" s="35"/>
      <c r="X37708" s="35"/>
    </row>
    <row r="37710" spans="23:24" ht="14.25">
      <c r="W37710" s="34"/>
      <c r="X37710" s="34"/>
    </row>
    <row r="37711" spans="23:24" ht="15" thickTop="1">
      <c r="W37711" s="35"/>
      <c r="X37711" s="35"/>
    </row>
    <row r="37712" spans="23:24" ht="15" thickTop="1">
      <c r="W37712" s="43"/>
      <c r="X37712" s="43"/>
    </row>
    <row r="37713" spans="23:24" ht="14.25">
      <c r="W37713" s="28"/>
      <c r="X37713" s="28"/>
    </row>
    <row r="37714" spans="23:24" ht="14.25">
      <c r="W37714" s="28"/>
      <c r="X37714" s="28"/>
    </row>
    <row r="37715" spans="23:24" ht="14.25">
      <c r="W37715" s="29"/>
      <c r="X37715" s="29"/>
    </row>
    <row r="37716" spans="23:24" ht="14.25">
      <c r="W37716" s="31"/>
      <c r="X37716" s="31"/>
    </row>
    <row r="37717" spans="23:24" ht="14.25">
      <c r="W37717" s="29"/>
      <c r="X37717" s="29"/>
    </row>
    <row r="37718" spans="23:24" ht="14.25">
      <c r="W37718" s="31"/>
      <c r="X37718" s="31"/>
    </row>
    <row r="37720" spans="23:24" ht="14.25">
      <c r="W37720" s="29"/>
      <c r="X37720" s="29"/>
    </row>
    <row r="37721" spans="23:24" ht="14.25">
      <c r="W37721" s="34"/>
      <c r="X37721" s="34"/>
    </row>
    <row r="37722" spans="23:24" ht="14.25">
      <c r="W37722" s="28"/>
      <c r="X37722" s="28"/>
    </row>
    <row r="37723" spans="23:24" ht="14.25">
      <c r="W37723" s="34"/>
      <c r="X37723" s="34"/>
    </row>
    <row r="37724" spans="23:24" ht="14.25">
      <c r="W37724" s="34"/>
      <c r="X37724" s="34"/>
    </row>
    <row r="37725" spans="23:24" ht="14.25">
      <c r="W37725" s="34"/>
      <c r="X37725" s="34"/>
    </row>
    <row r="37726" spans="23:24" ht="14.25">
      <c r="W37726" s="35"/>
      <c r="X37726" s="35"/>
    </row>
    <row r="37727" spans="23:24" ht="14.25">
      <c r="W37727" s="35"/>
      <c r="X37727" s="35"/>
    </row>
    <row r="37728" spans="23:24" ht="14.25">
      <c r="W37728" s="35"/>
      <c r="X37728" s="35"/>
    </row>
    <row r="37729" spans="23:24" ht="14.25">
      <c r="W37729" s="34"/>
      <c r="X37729" s="34"/>
    </row>
    <row r="37730" spans="23:24" ht="14.25">
      <c r="W37730" s="34"/>
      <c r="X37730" s="34"/>
    </row>
    <row r="37731" spans="23:24" ht="14.25">
      <c r="W37731" s="34"/>
      <c r="X37731" s="34"/>
    </row>
    <row r="37732" spans="23:24" ht="14.25">
      <c r="W37732" s="35"/>
      <c r="X37732" s="35"/>
    </row>
    <row r="37733" spans="23:24" ht="14.25">
      <c r="W37733" s="35"/>
      <c r="X37733" s="35"/>
    </row>
    <row r="37734" spans="23:24" ht="14.25">
      <c r="W37734" s="34"/>
      <c r="X37734" s="34"/>
    </row>
    <row r="37735" spans="23:24" ht="14.25">
      <c r="W37735" s="34"/>
      <c r="X37735" s="34"/>
    </row>
    <row r="37736" spans="23:24" ht="14.25">
      <c r="W37736" s="35"/>
      <c r="X37736" s="35"/>
    </row>
    <row r="37737" spans="23:24" ht="14.25">
      <c r="W37737" s="34"/>
      <c r="X37737" s="34"/>
    </row>
    <row r="37738" spans="23:24" ht="14.25">
      <c r="W37738" s="35"/>
      <c r="X37738" s="35"/>
    </row>
    <row r="37740" spans="23:24" ht="14.25">
      <c r="W37740" s="34"/>
      <c r="X37740" s="34"/>
    </row>
    <row r="37741" spans="23:24" ht="15" thickTop="1">
      <c r="W37741" s="35"/>
      <c r="X37741" s="35"/>
    </row>
    <row r="37742" spans="23:24" ht="15" thickTop="1">
      <c r="W37742" s="43"/>
      <c r="X37742" s="43"/>
    </row>
    <row r="37743" spans="23:24" ht="14.25">
      <c r="W37743" s="28"/>
      <c r="X37743" s="28"/>
    </row>
    <row r="37744" spans="23:24" ht="14.25">
      <c r="W37744" s="28"/>
      <c r="X37744" s="28"/>
    </row>
    <row r="37745" spans="23:24" ht="14.25">
      <c r="W37745" s="29"/>
      <c r="X37745" s="29"/>
    </row>
    <row r="37746" spans="23:24" ht="14.25">
      <c r="W37746" s="31"/>
      <c r="X37746" s="31"/>
    </row>
    <row r="37747" spans="23:24" ht="14.25">
      <c r="W37747" s="29"/>
      <c r="X37747" s="29"/>
    </row>
    <row r="37748" spans="23:24" ht="14.25">
      <c r="W37748" s="31"/>
      <c r="X37748" s="31"/>
    </row>
    <row r="37750" spans="23:24" ht="14.25">
      <c r="W37750" s="29"/>
      <c r="X37750" s="29"/>
    </row>
    <row r="37751" spans="23:24" ht="14.25">
      <c r="W37751" s="34"/>
      <c r="X37751" s="34"/>
    </row>
    <row r="37752" spans="23:24" ht="14.25">
      <c r="W37752" s="28"/>
      <c r="X37752" s="28"/>
    </row>
    <row r="37753" spans="23:24" ht="14.25">
      <c r="W37753" s="34"/>
      <c r="X37753" s="34"/>
    </row>
    <row r="37754" spans="23:24" ht="14.25">
      <c r="W37754" s="34"/>
      <c r="X37754" s="34"/>
    </row>
    <row r="37755" spans="23:24" ht="14.25">
      <c r="W37755" s="34"/>
      <c r="X37755" s="34"/>
    </row>
    <row r="37756" spans="23:24" ht="14.25">
      <c r="W37756" s="35"/>
      <c r="X37756" s="35"/>
    </row>
    <row r="37757" spans="23:24" ht="14.25">
      <c r="W37757" s="35"/>
      <c r="X37757" s="35"/>
    </row>
    <row r="37758" spans="23:24" ht="14.25">
      <c r="W37758" s="35"/>
      <c r="X37758" s="35"/>
    </row>
    <row r="37759" spans="23:24" ht="14.25">
      <c r="W37759" s="34"/>
      <c r="X37759" s="34"/>
    </row>
    <row r="37760" spans="23:24" ht="14.25">
      <c r="W37760" s="34"/>
      <c r="X37760" s="34"/>
    </row>
    <row r="37761" spans="23:24" ht="14.25">
      <c r="W37761" s="34"/>
      <c r="X37761" s="34"/>
    </row>
    <row r="37762" spans="23:24" ht="14.25">
      <c r="W37762" s="35"/>
      <c r="X37762" s="35"/>
    </row>
    <row r="37763" spans="23:24" ht="14.25">
      <c r="W37763" s="35"/>
      <c r="X37763" s="35"/>
    </row>
    <row r="37764" spans="23:24" ht="14.25">
      <c r="W37764" s="34"/>
      <c r="X37764" s="34"/>
    </row>
    <row r="37765" spans="23:24" ht="14.25">
      <c r="W37765" s="34"/>
      <c r="X37765" s="34"/>
    </row>
    <row r="37766" spans="23:24" ht="14.25">
      <c r="W37766" s="35"/>
      <c r="X37766" s="35"/>
    </row>
    <row r="37767" spans="23:24" ht="14.25">
      <c r="W37767" s="34"/>
      <c r="X37767" s="34"/>
    </row>
    <row r="37768" spans="23:24" ht="14.25">
      <c r="W37768" s="35"/>
      <c r="X37768" s="35"/>
    </row>
    <row r="37770" spans="23:24" ht="14.25">
      <c r="W37770" s="34"/>
      <c r="X37770" s="34"/>
    </row>
    <row r="37771" spans="23:24" ht="15" thickTop="1">
      <c r="W37771" s="35"/>
      <c r="X37771" s="35"/>
    </row>
    <row r="37772" spans="23:24" ht="15" thickTop="1">
      <c r="W37772" s="43"/>
      <c r="X37772" s="43"/>
    </row>
    <row r="37773" spans="23:24" ht="14.25">
      <c r="W37773" s="28"/>
      <c r="X37773" s="28"/>
    </row>
    <row r="37774" spans="23:24" ht="14.25">
      <c r="W37774" s="28"/>
      <c r="X37774" s="28"/>
    </row>
    <row r="37775" spans="23:24" ht="14.25">
      <c r="W37775" s="29"/>
      <c r="X37775" s="29"/>
    </row>
    <row r="37776" spans="23:24" ht="14.25">
      <c r="W37776" s="31"/>
      <c r="X37776" s="31"/>
    </row>
    <row r="37777" spans="23:24" ht="14.25">
      <c r="W37777" s="29"/>
      <c r="X37777" s="29"/>
    </row>
    <row r="37778" spans="23:24" ht="14.25">
      <c r="W37778" s="31"/>
      <c r="X37778" s="31"/>
    </row>
    <row r="37780" spans="23:24" ht="14.25">
      <c r="W37780" s="29"/>
      <c r="X37780" s="29"/>
    </row>
    <row r="37781" spans="23:24" ht="14.25">
      <c r="W37781" s="34"/>
      <c r="X37781" s="34"/>
    </row>
    <row r="37782" spans="23:24" ht="14.25">
      <c r="W37782" s="28"/>
      <c r="X37782" s="28"/>
    </row>
    <row r="37783" spans="23:24" ht="14.25">
      <c r="W37783" s="34"/>
      <c r="X37783" s="34"/>
    </row>
    <row r="37784" spans="23:24" ht="14.25">
      <c r="W37784" s="34"/>
      <c r="X37784" s="34"/>
    </row>
    <row r="37785" spans="23:24" ht="14.25">
      <c r="W37785" s="34"/>
      <c r="X37785" s="34"/>
    </row>
    <row r="37786" spans="23:24" ht="14.25">
      <c r="W37786" s="35"/>
      <c r="X37786" s="35"/>
    </row>
    <row r="37787" spans="23:24" ht="14.25">
      <c r="W37787" s="35"/>
      <c r="X37787" s="35"/>
    </row>
    <row r="37788" spans="23:24" ht="14.25">
      <c r="W37788" s="35"/>
      <c r="X37788" s="35"/>
    </row>
    <row r="37789" spans="23:24" ht="14.25">
      <c r="W37789" s="34"/>
      <c r="X37789" s="34"/>
    </row>
    <row r="37790" spans="23:24" ht="14.25">
      <c r="W37790" s="34"/>
      <c r="X37790" s="34"/>
    </row>
    <row r="37791" spans="23:24" ht="14.25">
      <c r="W37791" s="34"/>
      <c r="X37791" s="34"/>
    </row>
    <row r="37792" spans="23:24" ht="14.25">
      <c r="W37792" s="35"/>
      <c r="X37792" s="35"/>
    </row>
    <row r="37793" spans="23:24" ht="14.25">
      <c r="W37793" s="35"/>
      <c r="X37793" s="35"/>
    </row>
    <row r="37794" spans="23:24" ht="14.25">
      <c r="W37794" s="34"/>
      <c r="X37794" s="34"/>
    </row>
    <row r="37795" spans="23:24" ht="14.25">
      <c r="W37795" s="34"/>
      <c r="X37795" s="34"/>
    </row>
    <row r="37796" spans="23:24" ht="14.25">
      <c r="W37796" s="35"/>
      <c r="X37796" s="35"/>
    </row>
    <row r="37797" spans="23:24" ht="14.25">
      <c r="W37797" s="34"/>
      <c r="X37797" s="34"/>
    </row>
    <row r="37798" spans="23:24" ht="14.25">
      <c r="W37798" s="35"/>
      <c r="X37798" s="35"/>
    </row>
    <row r="37800" spans="23:24" ht="14.25">
      <c r="W37800" s="34"/>
      <c r="X37800" s="34"/>
    </row>
    <row r="37801" spans="23:24" ht="15" thickTop="1">
      <c r="W37801" s="35"/>
      <c r="X37801" s="35"/>
    </row>
    <row r="37802" spans="23:24" ht="15" thickTop="1">
      <c r="W37802" s="43"/>
      <c r="X37802" s="43"/>
    </row>
    <row r="37803" spans="23:24" ht="14.25">
      <c r="W37803" s="28"/>
      <c r="X37803" s="28"/>
    </row>
    <row r="37804" spans="23:24" ht="14.25">
      <c r="W37804" s="28"/>
      <c r="X37804" s="28"/>
    </row>
    <row r="37805" spans="23:24" ht="14.25">
      <c r="W37805" s="29"/>
      <c r="X37805" s="29"/>
    </row>
    <row r="37806" spans="23:24" ht="14.25">
      <c r="W37806" s="31"/>
      <c r="X37806" s="31"/>
    </row>
    <row r="37807" spans="23:24" ht="14.25">
      <c r="W37807" s="29"/>
      <c r="X37807" s="29"/>
    </row>
    <row r="37808" spans="23:24" ht="14.25">
      <c r="W37808" s="31"/>
      <c r="X37808" s="31"/>
    </row>
    <row r="37810" spans="23:24" ht="14.25">
      <c r="W37810" s="29"/>
      <c r="X37810" s="29"/>
    </row>
    <row r="37811" spans="23:24" ht="14.25">
      <c r="W37811" s="34"/>
      <c r="X37811" s="34"/>
    </row>
    <row r="37812" spans="23:24" ht="14.25">
      <c r="W37812" s="28"/>
      <c r="X37812" s="28"/>
    </row>
    <row r="37813" spans="23:24" ht="14.25">
      <c r="W37813" s="34"/>
      <c r="X37813" s="34"/>
    </row>
    <row r="37814" spans="23:24" ht="14.25">
      <c r="W37814" s="34"/>
      <c r="X37814" s="34"/>
    </row>
    <row r="37815" spans="23:24" ht="14.25">
      <c r="W37815" s="34"/>
      <c r="X37815" s="34"/>
    </row>
    <row r="37816" spans="23:24" ht="14.25">
      <c r="W37816" s="35"/>
      <c r="X37816" s="35"/>
    </row>
    <row r="37817" spans="23:24" ht="14.25">
      <c r="W37817" s="35"/>
      <c r="X37817" s="35"/>
    </row>
    <row r="37818" spans="23:24" ht="14.25">
      <c r="W37818" s="35"/>
      <c r="X37818" s="35"/>
    </row>
    <row r="37819" spans="23:24" ht="14.25">
      <c r="W37819" s="34"/>
      <c r="X37819" s="34"/>
    </row>
    <row r="37820" spans="23:24" ht="14.25">
      <c r="W37820" s="34"/>
      <c r="X37820" s="34"/>
    </row>
    <row r="37821" spans="23:24" ht="14.25">
      <c r="W37821" s="34"/>
      <c r="X37821" s="34"/>
    </row>
    <row r="37822" spans="23:24" ht="14.25">
      <c r="W37822" s="35"/>
      <c r="X37822" s="35"/>
    </row>
    <row r="37823" spans="23:24" ht="14.25">
      <c r="W37823" s="35"/>
      <c r="X37823" s="35"/>
    </row>
    <row r="37824" spans="23:24" ht="14.25">
      <c r="W37824" s="34"/>
      <c r="X37824" s="34"/>
    </row>
    <row r="37825" spans="23:24" ht="14.25">
      <c r="W37825" s="34"/>
      <c r="X37825" s="34"/>
    </row>
    <row r="37826" spans="23:24" ht="14.25">
      <c r="W37826" s="35"/>
      <c r="X37826" s="35"/>
    </row>
    <row r="37827" spans="23:24" ht="14.25">
      <c r="W37827" s="34"/>
      <c r="X37827" s="34"/>
    </row>
    <row r="37828" spans="23:24" ht="14.25">
      <c r="W37828" s="35"/>
      <c r="X37828" s="35"/>
    </row>
    <row r="37830" spans="23:24" ht="14.25">
      <c r="W37830" s="34"/>
      <c r="X37830" s="34"/>
    </row>
    <row r="37831" spans="23:24" ht="15" thickTop="1">
      <c r="W37831" s="35"/>
      <c r="X37831" s="35"/>
    </row>
    <row r="37832" spans="23:24" ht="15" thickTop="1">
      <c r="W37832" s="43"/>
      <c r="X37832" s="43"/>
    </row>
    <row r="37833" spans="23:24" ht="14.25">
      <c r="W37833" s="28"/>
      <c r="X37833" s="28"/>
    </row>
    <row r="37834" spans="23:24" ht="14.25">
      <c r="W37834" s="28"/>
      <c r="X37834" s="28"/>
    </row>
    <row r="37835" spans="23:24" ht="14.25">
      <c r="W37835" s="29"/>
      <c r="X37835" s="29"/>
    </row>
    <row r="37836" spans="23:24" ht="14.25">
      <c r="W37836" s="31"/>
      <c r="X37836" s="31"/>
    </row>
    <row r="37837" spans="23:24" ht="14.25">
      <c r="W37837" s="29"/>
      <c r="X37837" s="29"/>
    </row>
    <row r="37838" spans="23:24" ht="14.25">
      <c r="W37838" s="31"/>
      <c r="X37838" s="31"/>
    </row>
    <row r="37840" spans="23:24" ht="14.25">
      <c r="W37840" s="29"/>
      <c r="X37840" s="29"/>
    </row>
    <row r="37841" spans="23:24" ht="14.25">
      <c r="W37841" s="34"/>
      <c r="X37841" s="34"/>
    </row>
    <row r="37842" spans="23:24" ht="14.25">
      <c r="W37842" s="28"/>
      <c r="X37842" s="28"/>
    </row>
    <row r="37843" spans="23:24" ht="14.25">
      <c r="W37843" s="34"/>
      <c r="X37843" s="34"/>
    </row>
    <row r="37844" spans="23:24" ht="14.25">
      <c r="W37844" s="34"/>
      <c r="X37844" s="34"/>
    </row>
    <row r="37845" spans="23:24" ht="14.25">
      <c r="W37845" s="34"/>
      <c r="X37845" s="34"/>
    </row>
    <row r="37846" spans="23:24" ht="14.25">
      <c r="W37846" s="35"/>
      <c r="X37846" s="35"/>
    </row>
    <row r="37847" spans="23:24" ht="14.25">
      <c r="W37847" s="35"/>
      <c r="X37847" s="35"/>
    </row>
    <row r="37848" spans="23:24" ht="14.25">
      <c r="W37848" s="35"/>
      <c r="X37848" s="35"/>
    </row>
    <row r="37849" spans="23:24" ht="14.25">
      <c r="W37849" s="34"/>
      <c r="X37849" s="34"/>
    </row>
    <row r="37850" spans="23:24" ht="14.25">
      <c r="W37850" s="34"/>
      <c r="X37850" s="34"/>
    </row>
    <row r="37851" spans="23:24" ht="14.25">
      <c r="W37851" s="34"/>
      <c r="X37851" s="34"/>
    </row>
    <row r="37852" spans="23:24" ht="14.25">
      <c r="W37852" s="35"/>
      <c r="X37852" s="35"/>
    </row>
    <row r="37853" spans="23:24" ht="14.25">
      <c r="W37853" s="35"/>
      <c r="X37853" s="35"/>
    </row>
    <row r="37854" spans="23:24" ht="14.25">
      <c r="W37854" s="34"/>
      <c r="X37854" s="34"/>
    </row>
    <row r="37855" spans="23:24" ht="14.25">
      <c r="W37855" s="34"/>
      <c r="X37855" s="34"/>
    </row>
    <row r="37856" spans="23:24" ht="14.25">
      <c r="W37856" s="35"/>
      <c r="X37856" s="35"/>
    </row>
    <row r="37857" spans="23:24" ht="14.25">
      <c r="W37857" s="34"/>
      <c r="X37857" s="34"/>
    </row>
    <row r="37858" spans="23:24" ht="14.25">
      <c r="W37858" s="35"/>
      <c r="X37858" s="35"/>
    </row>
    <row r="37860" spans="23:24" ht="14.25">
      <c r="W37860" s="34"/>
      <c r="X37860" s="34"/>
    </row>
    <row r="37861" spans="23:24" ht="15" thickTop="1">
      <c r="W37861" s="35"/>
      <c r="X37861" s="35"/>
    </row>
    <row r="37862" spans="23:24" ht="15" thickTop="1">
      <c r="W37862" s="43"/>
      <c r="X37862" s="43"/>
    </row>
    <row r="37863" spans="23:24" ht="14.25">
      <c r="W37863" s="28"/>
      <c r="X37863" s="28"/>
    </row>
    <row r="37864" spans="23:24" ht="14.25">
      <c r="W37864" s="28"/>
      <c r="X37864" s="28"/>
    </row>
    <row r="37865" spans="23:24" ht="14.25">
      <c r="W37865" s="29"/>
      <c r="X37865" s="29"/>
    </row>
    <row r="37866" spans="23:24" ht="14.25">
      <c r="W37866" s="31"/>
      <c r="X37866" s="31"/>
    </row>
    <row r="37867" spans="23:24" ht="14.25">
      <c r="W37867" s="29"/>
      <c r="X37867" s="29"/>
    </row>
    <row r="37868" spans="23:24" ht="14.25">
      <c r="W37868" s="31"/>
      <c r="X37868" s="31"/>
    </row>
    <row r="37870" spans="23:24" ht="14.25">
      <c r="W37870" s="29"/>
      <c r="X37870" s="29"/>
    </row>
    <row r="37871" spans="23:24" ht="14.25">
      <c r="W37871" s="34"/>
      <c r="X37871" s="34"/>
    </row>
    <row r="37872" spans="23:24" ht="14.25">
      <c r="W37872" s="28"/>
      <c r="X37872" s="28"/>
    </row>
    <row r="37873" spans="23:24" ht="14.25">
      <c r="W37873" s="34"/>
      <c r="X37873" s="34"/>
    </row>
    <row r="37874" spans="23:24" ht="14.25">
      <c r="W37874" s="34"/>
      <c r="X37874" s="34"/>
    </row>
    <row r="37875" spans="23:24" ht="14.25">
      <c r="W37875" s="34"/>
      <c r="X37875" s="34"/>
    </row>
    <row r="37876" spans="23:24" ht="14.25">
      <c r="W37876" s="35"/>
      <c r="X37876" s="35"/>
    </row>
    <row r="37877" spans="23:24" ht="14.25">
      <c r="W37877" s="35"/>
      <c r="X37877" s="35"/>
    </row>
    <row r="37878" spans="23:24" ht="14.25">
      <c r="W37878" s="35"/>
      <c r="X37878" s="35"/>
    </row>
    <row r="37879" spans="23:24" ht="14.25">
      <c r="W37879" s="34"/>
      <c r="X37879" s="34"/>
    </row>
    <row r="37880" spans="23:24" ht="14.25">
      <c r="W37880" s="34"/>
      <c r="X37880" s="34"/>
    </row>
    <row r="37881" spans="23:24" ht="14.25">
      <c r="W37881" s="34"/>
      <c r="X37881" s="34"/>
    </row>
    <row r="37882" spans="23:24" ht="14.25">
      <c r="W37882" s="35"/>
      <c r="X37882" s="35"/>
    </row>
    <row r="37883" spans="23:24" ht="14.25">
      <c r="W37883" s="35"/>
      <c r="X37883" s="35"/>
    </row>
    <row r="37884" spans="23:24" ht="14.25">
      <c r="W37884" s="34"/>
      <c r="X37884" s="34"/>
    </row>
    <row r="37885" spans="23:24" ht="14.25">
      <c r="W37885" s="34"/>
      <c r="X37885" s="34"/>
    </row>
    <row r="37886" spans="23:24" ht="14.25">
      <c r="W37886" s="35"/>
      <c r="X37886" s="35"/>
    </row>
    <row r="37887" spans="23:24" ht="14.25">
      <c r="W37887" s="34"/>
      <c r="X37887" s="34"/>
    </row>
    <row r="37888" spans="23:24" ht="14.25">
      <c r="W37888" s="35"/>
      <c r="X37888" s="35"/>
    </row>
    <row r="37890" spans="23:24" ht="14.25">
      <c r="W37890" s="34"/>
      <c r="X37890" s="34"/>
    </row>
    <row r="37891" spans="23:24" ht="15" thickTop="1">
      <c r="W37891" s="35"/>
      <c r="X37891" s="35"/>
    </row>
    <row r="37892" spans="23:24" ht="15" thickTop="1">
      <c r="W37892" s="43"/>
      <c r="X37892" s="43"/>
    </row>
    <row r="37893" spans="23:24" ht="14.25">
      <c r="W37893" s="28"/>
      <c r="X37893" s="28"/>
    </row>
    <row r="37894" spans="23:24" ht="14.25">
      <c r="W37894" s="28"/>
      <c r="X37894" s="28"/>
    </row>
    <row r="37895" spans="23:24" ht="14.25">
      <c r="W37895" s="29"/>
      <c r="X37895" s="29"/>
    </row>
    <row r="37896" spans="23:24" ht="14.25">
      <c r="W37896" s="31"/>
      <c r="X37896" s="31"/>
    </row>
    <row r="37897" spans="23:24" ht="14.25">
      <c r="W37897" s="29"/>
      <c r="X37897" s="29"/>
    </row>
    <row r="37898" spans="23:24" ht="14.25">
      <c r="W37898" s="31"/>
      <c r="X37898" s="31"/>
    </row>
    <row r="37900" spans="23:24" ht="14.25">
      <c r="W37900" s="29"/>
      <c r="X37900" s="29"/>
    </row>
    <row r="37901" spans="23:24" ht="14.25">
      <c r="W37901" s="34"/>
      <c r="X37901" s="34"/>
    </row>
    <row r="37902" spans="23:24" ht="14.25">
      <c r="W37902" s="28"/>
      <c r="X37902" s="28"/>
    </row>
    <row r="37903" spans="23:24" ht="14.25">
      <c r="W37903" s="34"/>
      <c r="X37903" s="34"/>
    </row>
    <row r="37904" spans="23:24" ht="14.25">
      <c r="W37904" s="34"/>
      <c r="X37904" s="34"/>
    </row>
    <row r="37905" spans="23:24" ht="14.25">
      <c r="W37905" s="34"/>
      <c r="X37905" s="34"/>
    </row>
    <row r="37906" spans="23:24" ht="14.25">
      <c r="W37906" s="35"/>
      <c r="X37906" s="35"/>
    </row>
    <row r="37907" spans="23:24" ht="14.25">
      <c r="W37907" s="35"/>
      <c r="X37907" s="35"/>
    </row>
    <row r="37908" spans="23:24" ht="14.25">
      <c r="W37908" s="35"/>
      <c r="X37908" s="35"/>
    </row>
    <row r="37909" spans="23:24" ht="14.25">
      <c r="W37909" s="34"/>
      <c r="X37909" s="34"/>
    </row>
    <row r="37910" spans="23:24" ht="14.25">
      <c r="W37910" s="34"/>
      <c r="X37910" s="34"/>
    </row>
    <row r="37911" spans="23:24" ht="14.25">
      <c r="W37911" s="34"/>
      <c r="X37911" s="34"/>
    </row>
    <row r="37912" spans="23:24" ht="14.25">
      <c r="W37912" s="35"/>
      <c r="X37912" s="35"/>
    </row>
    <row r="37913" spans="23:24" ht="14.25">
      <c r="W37913" s="35"/>
      <c r="X37913" s="35"/>
    </row>
    <row r="37914" spans="23:24" ht="14.25">
      <c r="W37914" s="34"/>
      <c r="X37914" s="34"/>
    </row>
    <row r="37915" spans="23:24" ht="14.25">
      <c r="W37915" s="34"/>
      <c r="X37915" s="34"/>
    </row>
    <row r="37916" spans="23:24" ht="14.25">
      <c r="W37916" s="35"/>
      <c r="X37916" s="35"/>
    </row>
    <row r="37917" spans="23:24" ht="14.25">
      <c r="W37917" s="34"/>
      <c r="X37917" s="34"/>
    </row>
    <row r="37918" spans="23:24" ht="14.25">
      <c r="W37918" s="35"/>
      <c r="X37918" s="35"/>
    </row>
    <row r="37920" spans="23:24" ht="14.25">
      <c r="W37920" s="34"/>
      <c r="X37920" s="34"/>
    </row>
    <row r="37921" spans="23:24" ht="15" thickTop="1">
      <c r="W37921" s="35"/>
      <c r="X37921" s="35"/>
    </row>
    <row r="37922" spans="23:24" ht="15" thickTop="1">
      <c r="W37922" s="43"/>
      <c r="X37922" s="43"/>
    </row>
    <row r="37923" spans="23:24" ht="14.25">
      <c r="W37923" s="28"/>
      <c r="X37923" s="28"/>
    </row>
    <row r="37924" spans="23:24" ht="14.25">
      <c r="W37924" s="28"/>
      <c r="X37924" s="28"/>
    </row>
    <row r="37925" spans="23:24" ht="14.25">
      <c r="W37925" s="29"/>
      <c r="X37925" s="29"/>
    </row>
    <row r="37926" spans="23:24" ht="14.25">
      <c r="W37926" s="31"/>
      <c r="X37926" s="31"/>
    </row>
    <row r="37927" spans="23:24" ht="14.25">
      <c r="W37927" s="29"/>
      <c r="X37927" s="29"/>
    </row>
    <row r="37928" spans="23:24" ht="14.25">
      <c r="W37928" s="31"/>
      <c r="X37928" s="31"/>
    </row>
    <row r="37930" spans="23:24" ht="14.25">
      <c r="W37930" s="29"/>
      <c r="X37930" s="29"/>
    </row>
    <row r="37931" spans="23:24" ht="14.25">
      <c r="W37931" s="34"/>
      <c r="X37931" s="34"/>
    </row>
    <row r="37932" spans="23:24" ht="14.25">
      <c r="W37932" s="28"/>
      <c r="X37932" s="28"/>
    </row>
    <row r="37933" spans="23:24" ht="14.25">
      <c r="W37933" s="34"/>
      <c r="X37933" s="34"/>
    </row>
    <row r="37934" spans="23:24" ht="14.25">
      <c r="W37934" s="34"/>
      <c r="X37934" s="34"/>
    </row>
    <row r="37935" spans="23:24" ht="14.25">
      <c r="W37935" s="34"/>
      <c r="X37935" s="34"/>
    </row>
    <row r="37936" spans="23:24" ht="14.25">
      <c r="W37936" s="35"/>
      <c r="X37936" s="35"/>
    </row>
    <row r="37937" spans="23:24" ht="14.25">
      <c r="W37937" s="35"/>
      <c r="X37937" s="35"/>
    </row>
    <row r="37938" spans="23:24" ht="14.25">
      <c r="W37938" s="35"/>
      <c r="X37938" s="35"/>
    </row>
    <row r="37939" spans="23:24" ht="14.25">
      <c r="W37939" s="34"/>
      <c r="X37939" s="34"/>
    </row>
    <row r="37940" spans="23:24" ht="14.25">
      <c r="W37940" s="34"/>
      <c r="X37940" s="34"/>
    </row>
    <row r="37941" spans="23:24" ht="14.25">
      <c r="W37941" s="34"/>
      <c r="X37941" s="34"/>
    </row>
    <row r="37942" spans="23:24" ht="14.25">
      <c r="W37942" s="35"/>
      <c r="X37942" s="35"/>
    </row>
    <row r="37943" spans="23:24" ht="14.25">
      <c r="W37943" s="35"/>
      <c r="X37943" s="35"/>
    </row>
    <row r="37944" spans="23:24" ht="14.25">
      <c r="W37944" s="34"/>
      <c r="X37944" s="34"/>
    </row>
    <row r="37945" spans="23:24" ht="14.25">
      <c r="W37945" s="34"/>
      <c r="X37945" s="34"/>
    </row>
    <row r="37946" spans="23:24" ht="14.25">
      <c r="W37946" s="35"/>
      <c r="X37946" s="35"/>
    </row>
    <row r="37947" spans="23:24" ht="14.25">
      <c r="W37947" s="34"/>
      <c r="X37947" s="34"/>
    </row>
    <row r="37948" spans="23:24" ht="14.25">
      <c r="W37948" s="35"/>
      <c r="X37948" s="35"/>
    </row>
    <row r="37950" spans="23:24" ht="14.25">
      <c r="W37950" s="34"/>
      <c r="X37950" s="34"/>
    </row>
    <row r="37951" spans="23:24" ht="15" thickTop="1">
      <c r="W37951" s="35"/>
      <c r="X37951" s="35"/>
    </row>
    <row r="37952" spans="23:24" ht="15" thickTop="1">
      <c r="W37952" s="43"/>
      <c r="X37952" s="43"/>
    </row>
    <row r="37953" spans="23:24" ht="14.25">
      <c r="W37953" s="28"/>
      <c r="X37953" s="28"/>
    </row>
    <row r="37954" spans="23:24" ht="14.25">
      <c r="W37954" s="28"/>
      <c r="X37954" s="28"/>
    </row>
    <row r="37955" spans="23:24" ht="14.25">
      <c r="W37955" s="29"/>
      <c r="X37955" s="29"/>
    </row>
    <row r="37956" spans="23:24" ht="14.25">
      <c r="W37956" s="31"/>
      <c r="X37956" s="31"/>
    </row>
    <row r="37957" spans="23:24" ht="14.25">
      <c r="W37957" s="29"/>
      <c r="X37957" s="29"/>
    </row>
    <row r="37958" spans="23:24" ht="14.25">
      <c r="W37958" s="31"/>
      <c r="X37958" s="31"/>
    </row>
    <row r="37960" spans="23:24" ht="14.25">
      <c r="W37960" s="29"/>
      <c r="X37960" s="29"/>
    </row>
    <row r="37961" spans="23:24" ht="14.25">
      <c r="W37961" s="34"/>
      <c r="X37961" s="34"/>
    </row>
    <row r="37962" spans="23:24" ht="14.25">
      <c r="W37962" s="28"/>
      <c r="X37962" s="28"/>
    </row>
    <row r="37963" spans="23:24" ht="14.25">
      <c r="W37963" s="34"/>
      <c r="X37963" s="34"/>
    </row>
    <row r="37964" spans="23:24" ht="14.25">
      <c r="W37964" s="34"/>
      <c r="X37964" s="34"/>
    </row>
    <row r="37965" spans="23:24" ht="14.25">
      <c r="W37965" s="34"/>
      <c r="X37965" s="34"/>
    </row>
    <row r="37966" spans="23:24" ht="14.25">
      <c r="W37966" s="35"/>
      <c r="X37966" s="35"/>
    </row>
    <row r="37967" spans="23:24" ht="14.25">
      <c r="W37967" s="35"/>
      <c r="X37967" s="35"/>
    </row>
    <row r="37968" spans="23:24" ht="14.25">
      <c r="W37968" s="35"/>
      <c r="X37968" s="35"/>
    </row>
    <row r="37969" spans="23:24" ht="14.25">
      <c r="W37969" s="34"/>
      <c r="X37969" s="34"/>
    </row>
    <row r="37970" spans="23:24" ht="14.25">
      <c r="W37970" s="34"/>
      <c r="X37970" s="34"/>
    </row>
    <row r="37971" spans="23:24" ht="14.25">
      <c r="W37971" s="34"/>
      <c r="X37971" s="34"/>
    </row>
    <row r="37972" spans="23:24" ht="14.25">
      <c r="W37972" s="35"/>
      <c r="X37972" s="35"/>
    </row>
    <row r="37973" spans="23:24" ht="14.25">
      <c r="W37973" s="35"/>
      <c r="X37973" s="35"/>
    </row>
    <row r="37974" spans="23:24" ht="14.25">
      <c r="W37974" s="34"/>
      <c r="X37974" s="34"/>
    </row>
    <row r="37975" spans="23:24" ht="14.25">
      <c r="W37975" s="34"/>
      <c r="X37975" s="34"/>
    </row>
    <row r="37976" spans="23:24" ht="14.25">
      <c r="W37976" s="35"/>
      <c r="X37976" s="35"/>
    </row>
    <row r="37977" spans="23:24" ht="14.25">
      <c r="W37977" s="34"/>
      <c r="X37977" s="34"/>
    </row>
    <row r="37978" spans="23:24" ht="14.25">
      <c r="W37978" s="35"/>
      <c r="X37978" s="35"/>
    </row>
    <row r="37980" spans="23:24" ht="14.25">
      <c r="W37980" s="34"/>
      <c r="X37980" s="34"/>
    </row>
    <row r="37981" spans="23:24" ht="15" thickTop="1">
      <c r="W37981" s="35"/>
      <c r="X37981" s="35"/>
    </row>
    <row r="37982" spans="23:24" ht="15" thickTop="1">
      <c r="W37982" s="43"/>
      <c r="X37982" s="43"/>
    </row>
    <row r="37983" spans="23:24" ht="14.25">
      <c r="W37983" s="28"/>
      <c r="X37983" s="28"/>
    </row>
    <row r="37984" spans="23:24" ht="14.25">
      <c r="W37984" s="28"/>
      <c r="X37984" s="28"/>
    </row>
    <row r="37985" spans="23:24" ht="14.25">
      <c r="W37985" s="29"/>
      <c r="X37985" s="29"/>
    </row>
    <row r="37986" spans="23:24" ht="14.25">
      <c r="W37986" s="31"/>
      <c r="X37986" s="31"/>
    </row>
    <row r="37987" spans="23:24" ht="14.25">
      <c r="W37987" s="29"/>
      <c r="X37987" s="29"/>
    </row>
    <row r="37988" spans="23:24" ht="14.25">
      <c r="W37988" s="31"/>
      <c r="X37988" s="31"/>
    </row>
    <row r="37990" spans="23:24" ht="14.25">
      <c r="W37990" s="29"/>
      <c r="X37990" s="29"/>
    </row>
    <row r="37991" spans="23:24" ht="14.25">
      <c r="W37991" s="34"/>
      <c r="X37991" s="34"/>
    </row>
    <row r="37992" spans="23:24" ht="14.25">
      <c r="W37992" s="28"/>
      <c r="X37992" s="28"/>
    </row>
    <row r="37993" spans="23:24" ht="14.25">
      <c r="W37993" s="34"/>
      <c r="X37993" s="34"/>
    </row>
    <row r="37994" spans="23:24" ht="14.25">
      <c r="W37994" s="34"/>
      <c r="X37994" s="34"/>
    </row>
    <row r="37995" spans="23:24" ht="14.25">
      <c r="W37995" s="34"/>
      <c r="X37995" s="34"/>
    </row>
    <row r="37996" spans="23:24" ht="14.25">
      <c r="W37996" s="35"/>
      <c r="X37996" s="35"/>
    </row>
    <row r="37997" spans="23:24" ht="14.25">
      <c r="W37997" s="35"/>
      <c r="X37997" s="35"/>
    </row>
    <row r="37998" spans="23:24" ht="14.25">
      <c r="W37998" s="35"/>
      <c r="X37998" s="35"/>
    </row>
    <row r="37999" spans="23:24" ht="14.25">
      <c r="W37999" s="34"/>
      <c r="X37999" s="34"/>
    </row>
    <row r="38000" spans="23:24" ht="14.25">
      <c r="W38000" s="34"/>
      <c r="X38000" s="34"/>
    </row>
    <row r="38001" spans="23:24" ht="14.25">
      <c r="W38001" s="34"/>
      <c r="X38001" s="34"/>
    </row>
    <row r="38002" spans="23:24" ht="14.25">
      <c r="W38002" s="35"/>
      <c r="X38002" s="35"/>
    </row>
    <row r="38003" spans="23:24" ht="14.25">
      <c r="W38003" s="35"/>
      <c r="X38003" s="35"/>
    </row>
    <row r="38004" spans="23:24" ht="14.25">
      <c r="W38004" s="34"/>
      <c r="X38004" s="34"/>
    </row>
    <row r="38005" spans="23:24" ht="14.25">
      <c r="W38005" s="34"/>
      <c r="X38005" s="34"/>
    </row>
    <row r="38006" spans="23:24" ht="14.25">
      <c r="W38006" s="35"/>
      <c r="X38006" s="35"/>
    </row>
    <row r="38007" spans="23:24" ht="14.25">
      <c r="W38007" s="34"/>
      <c r="X38007" s="34"/>
    </row>
    <row r="38008" spans="23:24" ht="14.25">
      <c r="W38008" s="35"/>
      <c r="X38008" s="35"/>
    </row>
    <row r="38010" spans="23:24" ht="14.25">
      <c r="W38010" s="34"/>
      <c r="X38010" s="34"/>
    </row>
    <row r="38011" spans="23:24" ht="15" thickTop="1">
      <c r="W38011" s="35"/>
      <c r="X38011" s="35"/>
    </row>
    <row r="38012" spans="23:24" ht="15" thickTop="1">
      <c r="W38012" s="43"/>
      <c r="X38012" s="43"/>
    </row>
    <row r="38013" spans="23:24" ht="14.25">
      <c r="W38013" s="28"/>
      <c r="X38013" s="28"/>
    </row>
    <row r="38014" spans="23:24" ht="14.25">
      <c r="W38014" s="28"/>
      <c r="X38014" s="28"/>
    </row>
    <row r="38015" spans="23:24" ht="14.25">
      <c r="W38015" s="29"/>
      <c r="X38015" s="29"/>
    </row>
    <row r="38016" spans="23:24" ht="14.25">
      <c r="W38016" s="31"/>
      <c r="X38016" s="31"/>
    </row>
    <row r="38017" spans="23:24" ht="14.25">
      <c r="W38017" s="29"/>
      <c r="X38017" s="29"/>
    </row>
    <row r="38018" spans="23:24" ht="14.25">
      <c r="W38018" s="31"/>
      <c r="X38018" s="31"/>
    </row>
    <row r="38020" spans="23:24" ht="14.25">
      <c r="W38020" s="29"/>
      <c r="X38020" s="29"/>
    </row>
    <row r="38021" spans="23:24" ht="14.25">
      <c r="W38021" s="34"/>
      <c r="X38021" s="34"/>
    </row>
    <row r="38022" spans="23:24" ht="14.25">
      <c r="W38022" s="28"/>
      <c r="X38022" s="28"/>
    </row>
    <row r="38023" spans="23:24" ht="14.25">
      <c r="W38023" s="34"/>
      <c r="X38023" s="34"/>
    </row>
    <row r="38024" spans="23:24" ht="14.25">
      <c r="W38024" s="34"/>
      <c r="X38024" s="34"/>
    </row>
    <row r="38025" spans="23:24" ht="14.25">
      <c r="W38025" s="34"/>
      <c r="X38025" s="34"/>
    </row>
    <row r="38026" spans="23:24" ht="14.25">
      <c r="W38026" s="35"/>
      <c r="X38026" s="35"/>
    </row>
    <row r="38027" spans="23:24" ht="14.25">
      <c r="W38027" s="35"/>
      <c r="X38027" s="35"/>
    </row>
    <row r="38028" spans="23:24" ht="14.25">
      <c r="W38028" s="35"/>
      <c r="X38028" s="35"/>
    </row>
    <row r="38029" spans="23:24" ht="14.25">
      <c r="W38029" s="34"/>
      <c r="X38029" s="34"/>
    </row>
    <row r="38030" spans="23:24" ht="14.25">
      <c r="W38030" s="34"/>
      <c r="X38030" s="34"/>
    </row>
    <row r="38031" spans="23:24" ht="14.25">
      <c r="W38031" s="34"/>
      <c r="X38031" s="34"/>
    </row>
    <row r="38032" spans="23:24" ht="14.25">
      <c r="W38032" s="35"/>
      <c r="X38032" s="35"/>
    </row>
    <row r="38033" spans="23:24" ht="14.25">
      <c r="W38033" s="35"/>
      <c r="X38033" s="35"/>
    </row>
    <row r="38034" spans="23:24" ht="14.25">
      <c r="W38034" s="34"/>
      <c r="X38034" s="34"/>
    </row>
    <row r="38035" spans="23:24" ht="14.25">
      <c r="W38035" s="34"/>
      <c r="X38035" s="34"/>
    </row>
    <row r="38036" spans="23:24" ht="14.25">
      <c r="W38036" s="35"/>
      <c r="X38036" s="35"/>
    </row>
    <row r="38037" spans="23:24" ht="14.25">
      <c r="W38037" s="34"/>
      <c r="X38037" s="34"/>
    </row>
    <row r="38038" spans="23:24" ht="14.25">
      <c r="W38038" s="35"/>
      <c r="X38038" s="35"/>
    </row>
    <row r="38040" spans="23:24" ht="14.25">
      <c r="W38040" s="34"/>
      <c r="X38040" s="34"/>
    </row>
    <row r="38041" spans="23:24" ht="15" thickTop="1">
      <c r="W38041" s="35"/>
      <c r="X38041" s="35"/>
    </row>
    <row r="38042" spans="23:24" ht="15" thickTop="1">
      <c r="W38042" s="43"/>
      <c r="X38042" s="43"/>
    </row>
    <row r="38043" spans="23:24" ht="14.25">
      <c r="W38043" s="28"/>
      <c r="X38043" s="28"/>
    </row>
    <row r="38044" spans="23:24" ht="14.25">
      <c r="W38044" s="28"/>
      <c r="X38044" s="28"/>
    </row>
    <row r="38045" spans="23:24" ht="14.25">
      <c r="W38045" s="29"/>
      <c r="X38045" s="29"/>
    </row>
    <row r="38046" spans="23:24" ht="14.25">
      <c r="W38046" s="31"/>
      <c r="X38046" s="31"/>
    </row>
    <row r="38047" spans="23:24" ht="14.25">
      <c r="W38047" s="29"/>
      <c r="X38047" s="29"/>
    </row>
    <row r="38048" spans="23:24" ht="14.25">
      <c r="W38048" s="31"/>
      <c r="X38048" s="31"/>
    </row>
    <row r="38050" spans="23:24" ht="14.25">
      <c r="W38050" s="29"/>
      <c r="X38050" s="29"/>
    </row>
    <row r="38051" spans="23:24" ht="14.25">
      <c r="W38051" s="34"/>
      <c r="X38051" s="34"/>
    </row>
    <row r="38052" spans="23:24" ht="14.25">
      <c r="W38052" s="28"/>
      <c r="X38052" s="28"/>
    </row>
    <row r="38053" spans="23:24" ht="14.25">
      <c r="W38053" s="34"/>
      <c r="X38053" s="34"/>
    </row>
    <row r="38054" spans="23:24" ht="14.25">
      <c r="W38054" s="34"/>
      <c r="X38054" s="34"/>
    </row>
    <row r="38055" spans="23:24" ht="14.25">
      <c r="W38055" s="34"/>
      <c r="X38055" s="34"/>
    </row>
    <row r="38056" spans="23:24" ht="14.25">
      <c r="W38056" s="35"/>
      <c r="X38056" s="35"/>
    </row>
    <row r="38057" spans="23:24" ht="14.25">
      <c r="W38057" s="35"/>
      <c r="X38057" s="35"/>
    </row>
    <row r="38058" spans="23:24" ht="14.25">
      <c r="W38058" s="35"/>
      <c r="X38058" s="35"/>
    </row>
    <row r="38059" spans="23:24" ht="14.25">
      <c r="W38059" s="34"/>
      <c r="X38059" s="34"/>
    </row>
    <row r="38060" spans="23:24" ht="14.25">
      <c r="W38060" s="34"/>
      <c r="X38060" s="34"/>
    </row>
    <row r="38061" spans="23:24" ht="14.25">
      <c r="W38061" s="34"/>
      <c r="X38061" s="34"/>
    </row>
    <row r="38062" spans="23:24" ht="14.25">
      <c r="W38062" s="35"/>
      <c r="X38062" s="35"/>
    </row>
    <row r="38063" spans="23:24" ht="14.25">
      <c r="W38063" s="35"/>
      <c r="X38063" s="35"/>
    </row>
    <row r="38064" spans="23:24" ht="14.25">
      <c r="W38064" s="34"/>
      <c r="X38064" s="34"/>
    </row>
    <row r="38065" spans="23:24" ht="14.25">
      <c r="W38065" s="34"/>
      <c r="X38065" s="34"/>
    </row>
    <row r="38066" spans="23:24" ht="14.25">
      <c r="W38066" s="35"/>
      <c r="X38066" s="35"/>
    </row>
    <row r="38067" spans="23:24" ht="14.25">
      <c r="W38067" s="34"/>
      <c r="X38067" s="34"/>
    </row>
    <row r="38068" spans="23:24" ht="14.25">
      <c r="W38068" s="35"/>
      <c r="X38068" s="35"/>
    </row>
    <row r="38070" spans="23:24" ht="14.25">
      <c r="W38070" s="34"/>
      <c r="X38070" s="34"/>
    </row>
    <row r="38071" spans="23:24" ht="15" thickTop="1">
      <c r="W38071" s="35"/>
      <c r="X38071" s="35"/>
    </row>
    <row r="38072" spans="23:24" ht="15" thickTop="1">
      <c r="W38072" s="43"/>
      <c r="X38072" s="43"/>
    </row>
    <row r="38073" spans="23:24" ht="14.25">
      <c r="W38073" s="28"/>
      <c r="X38073" s="28"/>
    </row>
    <row r="38074" spans="23:24" ht="14.25">
      <c r="W38074" s="28"/>
      <c r="X38074" s="28"/>
    </row>
    <row r="38075" spans="23:24" ht="14.25">
      <c r="W38075" s="29"/>
      <c r="X38075" s="29"/>
    </row>
    <row r="38076" spans="23:24" ht="14.25">
      <c r="W38076" s="31"/>
      <c r="X38076" s="31"/>
    </row>
    <row r="38077" spans="23:24" ht="14.25">
      <c r="W38077" s="29"/>
      <c r="X38077" s="29"/>
    </row>
    <row r="38078" spans="23:24" ht="14.25">
      <c r="W38078" s="31"/>
      <c r="X38078" s="31"/>
    </row>
    <row r="38080" spans="23:24" ht="14.25">
      <c r="W38080" s="29"/>
      <c r="X38080" s="29"/>
    </row>
    <row r="38081" spans="23:24" ht="14.25">
      <c r="W38081" s="34"/>
      <c r="X38081" s="34"/>
    </row>
    <row r="38082" spans="23:24" ht="14.25">
      <c r="W38082" s="28"/>
      <c r="X38082" s="28"/>
    </row>
    <row r="38083" spans="23:24" ht="14.25">
      <c r="W38083" s="34"/>
      <c r="X38083" s="34"/>
    </row>
    <row r="38084" spans="23:24" ht="14.25">
      <c r="W38084" s="34"/>
      <c r="X38084" s="34"/>
    </row>
    <row r="38085" spans="23:24" ht="14.25">
      <c r="W38085" s="34"/>
      <c r="X38085" s="34"/>
    </row>
    <row r="38086" spans="23:24" ht="14.25">
      <c r="W38086" s="35"/>
      <c r="X38086" s="35"/>
    </row>
    <row r="38087" spans="23:24" ht="14.25">
      <c r="W38087" s="35"/>
      <c r="X38087" s="35"/>
    </row>
    <row r="38088" spans="23:24" ht="14.25">
      <c r="W38088" s="35"/>
      <c r="X38088" s="35"/>
    </row>
    <row r="38089" spans="23:24" ht="14.25">
      <c r="W38089" s="34"/>
      <c r="X38089" s="34"/>
    </row>
    <row r="38090" spans="23:24" ht="14.25">
      <c r="W38090" s="34"/>
      <c r="X38090" s="34"/>
    </row>
    <row r="38091" spans="23:24" ht="14.25">
      <c r="W38091" s="34"/>
      <c r="X38091" s="34"/>
    </row>
    <row r="38092" spans="23:24" ht="14.25">
      <c r="W38092" s="35"/>
      <c r="X38092" s="35"/>
    </row>
    <row r="38093" spans="23:24" ht="14.25">
      <c r="W38093" s="35"/>
      <c r="X38093" s="35"/>
    </row>
    <row r="38094" spans="23:24" ht="14.25">
      <c r="W38094" s="34"/>
      <c r="X38094" s="34"/>
    </row>
    <row r="38095" spans="23:24" ht="14.25">
      <c r="W38095" s="34"/>
      <c r="X38095" s="34"/>
    </row>
    <row r="38096" spans="23:24" ht="14.25">
      <c r="W38096" s="35"/>
      <c r="X38096" s="35"/>
    </row>
    <row r="38097" spans="23:24" ht="14.25">
      <c r="W38097" s="34"/>
      <c r="X38097" s="34"/>
    </row>
    <row r="38098" spans="23:24" ht="14.25">
      <c r="W38098" s="35"/>
      <c r="X38098" s="35"/>
    </row>
    <row r="38100" spans="23:24" ht="14.25">
      <c r="W38100" s="34"/>
      <c r="X38100" s="34"/>
    </row>
    <row r="38101" spans="23:24" ht="15" thickTop="1">
      <c r="W38101" s="35"/>
      <c r="X38101" s="35"/>
    </row>
    <row r="38102" spans="23:24" ht="15" thickTop="1">
      <c r="W38102" s="43"/>
      <c r="X38102" s="43"/>
    </row>
    <row r="38103" spans="23:24" ht="14.25">
      <c r="W38103" s="28"/>
      <c r="X38103" s="28"/>
    </row>
    <row r="38104" spans="23:24" ht="14.25">
      <c r="W38104" s="28"/>
      <c r="X38104" s="28"/>
    </row>
    <row r="38105" spans="23:24" ht="14.25">
      <c r="W38105" s="29"/>
      <c r="X38105" s="29"/>
    </row>
    <row r="38106" spans="23:24" ht="14.25">
      <c r="W38106" s="31"/>
      <c r="X38106" s="31"/>
    </row>
    <row r="38107" spans="23:24" ht="14.25">
      <c r="W38107" s="29"/>
      <c r="X38107" s="29"/>
    </row>
    <row r="38108" spans="23:24" ht="14.25">
      <c r="W38108" s="31"/>
      <c r="X38108" s="31"/>
    </row>
    <row r="38110" spans="23:24" ht="14.25">
      <c r="W38110" s="29"/>
      <c r="X38110" s="29"/>
    </row>
    <row r="38111" spans="23:24" ht="14.25">
      <c r="W38111" s="34"/>
      <c r="X38111" s="34"/>
    </row>
    <row r="38112" spans="23:24" ht="14.25">
      <c r="W38112" s="28"/>
      <c r="X38112" s="28"/>
    </row>
    <row r="38113" spans="23:24" ht="14.25">
      <c r="W38113" s="34"/>
      <c r="X38113" s="34"/>
    </row>
    <row r="38114" spans="23:24" ht="14.25">
      <c r="W38114" s="34"/>
      <c r="X38114" s="34"/>
    </row>
    <row r="38115" spans="23:24" ht="14.25">
      <c r="W38115" s="34"/>
      <c r="X38115" s="34"/>
    </row>
    <row r="38116" spans="23:24" ht="14.25">
      <c r="W38116" s="35"/>
      <c r="X38116" s="35"/>
    </row>
    <row r="38117" spans="23:24" ht="14.25">
      <c r="W38117" s="35"/>
      <c r="X38117" s="35"/>
    </row>
    <row r="38118" spans="23:24" ht="14.25">
      <c r="W38118" s="35"/>
      <c r="X38118" s="35"/>
    </row>
    <row r="38119" spans="23:24" ht="14.25">
      <c r="W38119" s="34"/>
      <c r="X38119" s="34"/>
    </row>
    <row r="38120" spans="23:24" ht="14.25">
      <c r="W38120" s="34"/>
      <c r="X38120" s="34"/>
    </row>
    <row r="38121" spans="23:24" ht="14.25">
      <c r="W38121" s="34"/>
      <c r="X38121" s="34"/>
    </row>
    <row r="38122" spans="23:24" ht="14.25">
      <c r="W38122" s="35"/>
      <c r="X38122" s="35"/>
    </row>
    <row r="38123" spans="23:24" ht="14.25">
      <c r="W38123" s="35"/>
      <c r="X38123" s="35"/>
    </row>
    <row r="38124" spans="23:24" ht="14.25">
      <c r="W38124" s="34"/>
      <c r="X38124" s="34"/>
    </row>
    <row r="38125" spans="23:24" ht="14.25">
      <c r="W38125" s="34"/>
      <c r="X38125" s="34"/>
    </row>
    <row r="38126" spans="23:24" ht="14.25">
      <c r="W38126" s="35"/>
      <c r="X38126" s="35"/>
    </row>
    <row r="38127" spans="23:24" ht="14.25">
      <c r="W38127" s="34"/>
      <c r="X38127" s="34"/>
    </row>
    <row r="38128" spans="23:24" ht="14.25">
      <c r="W38128" s="35"/>
      <c r="X38128" s="35"/>
    </row>
    <row r="38130" spans="23:24" ht="14.25">
      <c r="W38130" s="34"/>
      <c r="X38130" s="34"/>
    </row>
    <row r="38131" spans="23:24" ht="15" thickTop="1">
      <c r="W38131" s="35"/>
      <c r="X38131" s="35"/>
    </row>
    <row r="38132" spans="23:24" ht="15" thickTop="1">
      <c r="W38132" s="43"/>
      <c r="X38132" s="43"/>
    </row>
    <row r="38133" spans="23:24" ht="14.25">
      <c r="W38133" s="28"/>
      <c r="X38133" s="28"/>
    </row>
    <row r="38134" spans="23:24" ht="14.25">
      <c r="W38134" s="28"/>
      <c r="X38134" s="28"/>
    </row>
    <row r="38135" spans="23:24" ht="14.25">
      <c r="W38135" s="29"/>
      <c r="X38135" s="29"/>
    </row>
    <row r="38136" spans="23:24" ht="14.25">
      <c r="W38136" s="31"/>
      <c r="X38136" s="31"/>
    </row>
    <row r="38137" spans="23:24" ht="14.25">
      <c r="W38137" s="29"/>
      <c r="X38137" s="29"/>
    </row>
    <row r="38138" spans="23:24" ht="14.25">
      <c r="W38138" s="31"/>
      <c r="X38138" s="31"/>
    </row>
    <row r="38140" spans="23:24" ht="14.25">
      <c r="W38140" s="29"/>
      <c r="X38140" s="29"/>
    </row>
    <row r="38141" spans="23:24" ht="14.25">
      <c r="W38141" s="34"/>
      <c r="X38141" s="34"/>
    </row>
    <row r="38142" spans="23:24" ht="14.25">
      <c r="W38142" s="28"/>
      <c r="X38142" s="28"/>
    </row>
    <row r="38143" spans="23:24" ht="14.25">
      <c r="W38143" s="34"/>
      <c r="X38143" s="34"/>
    </row>
    <row r="38144" spans="23:24" ht="14.25">
      <c r="W38144" s="34"/>
      <c r="X38144" s="34"/>
    </row>
    <row r="38145" spans="23:24" ht="14.25">
      <c r="W38145" s="34"/>
      <c r="X38145" s="34"/>
    </row>
    <row r="38146" spans="23:24" ht="14.25">
      <c r="W38146" s="35"/>
      <c r="X38146" s="35"/>
    </row>
    <row r="38147" spans="23:24" ht="14.25">
      <c r="W38147" s="35"/>
      <c r="X38147" s="35"/>
    </row>
    <row r="38148" spans="23:24" ht="14.25">
      <c r="W38148" s="35"/>
      <c r="X38148" s="35"/>
    </row>
    <row r="38149" spans="23:24" ht="14.25">
      <c r="W38149" s="34"/>
      <c r="X38149" s="34"/>
    </row>
    <row r="38150" spans="23:24" ht="14.25">
      <c r="W38150" s="34"/>
      <c r="X38150" s="34"/>
    </row>
    <row r="38151" spans="23:24" ht="14.25">
      <c r="W38151" s="34"/>
      <c r="X38151" s="34"/>
    </row>
    <row r="38152" spans="23:24" ht="14.25">
      <c r="W38152" s="35"/>
      <c r="X38152" s="35"/>
    </row>
    <row r="38153" spans="23:24" ht="14.25">
      <c r="W38153" s="35"/>
      <c r="X38153" s="35"/>
    </row>
    <row r="38154" spans="23:24" ht="14.25">
      <c r="W38154" s="34"/>
      <c r="X38154" s="34"/>
    </row>
    <row r="38155" spans="23:24" ht="14.25">
      <c r="W38155" s="34"/>
      <c r="X38155" s="34"/>
    </row>
    <row r="38156" spans="23:24" ht="14.25">
      <c r="W38156" s="35"/>
      <c r="X38156" s="35"/>
    </row>
    <row r="38157" spans="23:24" ht="14.25">
      <c r="W38157" s="34"/>
      <c r="X38157" s="34"/>
    </row>
    <row r="38158" spans="23:24" ht="14.25">
      <c r="W38158" s="35"/>
      <c r="X38158" s="35"/>
    </row>
    <row r="38160" spans="23:24" ht="14.25">
      <c r="W38160" s="34"/>
      <c r="X38160" s="34"/>
    </row>
    <row r="38161" spans="23:24" ht="15" thickTop="1">
      <c r="W38161" s="35"/>
      <c r="X38161" s="35"/>
    </row>
    <row r="38162" spans="23:24" ht="15" thickTop="1">
      <c r="W38162" s="43"/>
      <c r="X38162" s="43"/>
    </row>
    <row r="38163" spans="23:24" ht="14.25">
      <c r="W38163" s="28"/>
      <c r="X38163" s="28"/>
    </row>
    <row r="38164" spans="23:24" ht="14.25">
      <c r="W38164" s="28"/>
      <c r="X38164" s="28"/>
    </row>
    <row r="38165" spans="23:24" ht="14.25">
      <c r="W38165" s="29"/>
      <c r="X38165" s="29"/>
    </row>
    <row r="38166" spans="23:24" ht="14.25">
      <c r="W38166" s="31"/>
      <c r="X38166" s="31"/>
    </row>
    <row r="38167" spans="23:24" ht="14.25">
      <c r="W38167" s="29"/>
      <c r="X38167" s="29"/>
    </row>
    <row r="38168" spans="23:24" ht="14.25">
      <c r="W38168" s="31"/>
      <c r="X38168" s="31"/>
    </row>
    <row r="38170" spans="23:24" ht="14.25">
      <c r="W38170" s="29"/>
      <c r="X38170" s="29"/>
    </row>
    <row r="38171" spans="23:24" ht="14.25">
      <c r="W38171" s="34"/>
      <c r="X38171" s="34"/>
    </row>
    <row r="38172" spans="23:24" ht="14.25">
      <c r="W38172" s="28"/>
      <c r="X38172" s="28"/>
    </row>
    <row r="38173" spans="23:24" ht="14.25">
      <c r="W38173" s="34"/>
      <c r="X38173" s="34"/>
    </row>
    <row r="38174" spans="23:24" ht="14.25">
      <c r="W38174" s="34"/>
      <c r="X38174" s="34"/>
    </row>
    <row r="38175" spans="23:24" ht="14.25">
      <c r="W38175" s="34"/>
      <c r="X38175" s="34"/>
    </row>
    <row r="38176" spans="23:24" ht="14.25">
      <c r="W38176" s="35"/>
      <c r="X38176" s="35"/>
    </row>
    <row r="38177" spans="23:24" ht="14.25">
      <c r="W38177" s="35"/>
      <c r="X38177" s="35"/>
    </row>
    <row r="38178" spans="23:24" ht="14.25">
      <c r="W38178" s="35"/>
      <c r="X38178" s="35"/>
    </row>
    <row r="38179" spans="23:24" ht="14.25">
      <c r="W38179" s="34"/>
      <c r="X38179" s="34"/>
    </row>
    <row r="38180" spans="23:24" ht="14.25">
      <c r="W38180" s="34"/>
      <c r="X38180" s="34"/>
    </row>
    <row r="38181" spans="23:24" ht="14.25">
      <c r="W38181" s="34"/>
      <c r="X38181" s="34"/>
    </row>
    <row r="38182" spans="23:24" ht="14.25">
      <c r="W38182" s="35"/>
      <c r="X38182" s="35"/>
    </row>
    <row r="38183" spans="23:24" ht="14.25">
      <c r="W38183" s="35"/>
      <c r="X38183" s="35"/>
    </row>
    <row r="38184" spans="23:24" ht="14.25">
      <c r="W38184" s="34"/>
      <c r="X38184" s="34"/>
    </row>
    <row r="38185" spans="23:24" ht="14.25">
      <c r="W38185" s="34"/>
      <c r="X38185" s="34"/>
    </row>
    <row r="38186" spans="23:24" ht="14.25">
      <c r="W38186" s="35"/>
      <c r="X38186" s="35"/>
    </row>
    <row r="38187" spans="23:24" ht="14.25">
      <c r="W38187" s="34"/>
      <c r="X38187" s="34"/>
    </row>
    <row r="38188" spans="23:24" ht="14.25">
      <c r="W38188" s="35"/>
      <c r="X38188" s="35"/>
    </row>
    <row r="38190" spans="23:24" ht="14.25">
      <c r="W38190" s="34"/>
      <c r="X38190" s="34"/>
    </row>
    <row r="38191" spans="23:24" ht="15" thickTop="1">
      <c r="W38191" s="35"/>
      <c r="X38191" s="35"/>
    </row>
    <row r="38192" spans="23:24" ht="15" thickTop="1">
      <c r="W38192" s="43"/>
      <c r="X38192" s="43"/>
    </row>
    <row r="38193" spans="23:24" ht="14.25">
      <c r="W38193" s="28"/>
      <c r="X38193" s="28"/>
    </row>
    <row r="38194" spans="23:24" ht="14.25">
      <c r="W38194" s="28"/>
      <c r="X38194" s="28"/>
    </row>
    <row r="38195" spans="23:24" ht="14.25">
      <c r="W38195" s="29"/>
      <c r="X38195" s="29"/>
    </row>
    <row r="38196" spans="23:24" ht="14.25">
      <c r="W38196" s="31"/>
      <c r="X38196" s="31"/>
    </row>
    <row r="38197" spans="23:24" ht="14.25">
      <c r="W38197" s="29"/>
      <c r="X38197" s="29"/>
    </row>
    <row r="38198" spans="23:24" ht="14.25">
      <c r="W38198" s="31"/>
      <c r="X38198" s="31"/>
    </row>
    <row r="38200" spans="23:24" ht="14.25">
      <c r="W38200" s="29"/>
      <c r="X38200" s="29"/>
    </row>
    <row r="38201" spans="23:24" ht="14.25">
      <c r="W38201" s="34"/>
      <c r="X38201" s="34"/>
    </row>
    <row r="38202" spans="23:24" ht="14.25">
      <c r="W38202" s="28"/>
      <c r="X38202" s="28"/>
    </row>
    <row r="38203" spans="23:24" ht="14.25">
      <c r="W38203" s="34"/>
      <c r="X38203" s="34"/>
    </row>
    <row r="38204" spans="23:24" ht="14.25">
      <c r="W38204" s="34"/>
      <c r="X38204" s="34"/>
    </row>
    <row r="38205" spans="23:24" ht="14.25">
      <c r="W38205" s="34"/>
      <c r="X38205" s="34"/>
    </row>
    <row r="38206" spans="23:24" ht="14.25">
      <c r="W38206" s="35"/>
      <c r="X38206" s="35"/>
    </row>
    <row r="38207" spans="23:24" ht="14.25">
      <c r="W38207" s="35"/>
      <c r="X38207" s="35"/>
    </row>
    <row r="38208" spans="23:24" ht="14.25">
      <c r="W38208" s="35"/>
      <c r="X38208" s="35"/>
    </row>
    <row r="38209" spans="23:24" ht="14.25">
      <c r="W38209" s="34"/>
      <c r="X38209" s="34"/>
    </row>
    <row r="38210" spans="23:24" ht="14.25">
      <c r="W38210" s="34"/>
      <c r="X38210" s="34"/>
    </row>
    <row r="38211" spans="23:24" ht="14.25">
      <c r="W38211" s="34"/>
      <c r="X38211" s="34"/>
    </row>
    <row r="38212" spans="23:24" ht="14.25">
      <c r="W38212" s="35"/>
      <c r="X38212" s="35"/>
    </row>
    <row r="38213" spans="23:24" ht="14.25">
      <c r="W38213" s="35"/>
      <c r="X38213" s="35"/>
    </row>
    <row r="38214" spans="23:24" ht="14.25">
      <c r="W38214" s="34"/>
      <c r="X38214" s="34"/>
    </row>
    <row r="38215" spans="23:24" ht="14.25">
      <c r="W38215" s="34"/>
      <c r="X38215" s="34"/>
    </row>
    <row r="38216" spans="23:24" ht="14.25">
      <c r="W38216" s="35"/>
      <c r="X38216" s="35"/>
    </row>
    <row r="38217" spans="23:24" ht="14.25">
      <c r="W38217" s="34"/>
      <c r="X38217" s="34"/>
    </row>
    <row r="38218" spans="23:24" ht="14.25">
      <c r="W38218" s="35"/>
      <c r="X38218" s="35"/>
    </row>
    <row r="38220" spans="23:24" ht="14.25">
      <c r="W38220" s="34"/>
      <c r="X38220" s="34"/>
    </row>
    <row r="38221" spans="23:24" ht="15" thickTop="1">
      <c r="W38221" s="35"/>
      <c r="X38221" s="35"/>
    </row>
    <row r="38222" spans="23:24" ht="15" thickTop="1">
      <c r="W38222" s="43"/>
      <c r="X38222" s="43"/>
    </row>
    <row r="38223" spans="23:24" ht="14.25">
      <c r="W38223" s="28"/>
      <c r="X38223" s="28"/>
    </row>
    <row r="38224" spans="23:24" ht="14.25">
      <c r="W38224" s="28"/>
      <c r="X38224" s="28"/>
    </row>
    <row r="38225" spans="23:24" ht="14.25">
      <c r="W38225" s="29"/>
      <c r="X38225" s="29"/>
    </row>
    <row r="38226" spans="23:24" ht="14.25">
      <c r="W38226" s="31"/>
      <c r="X38226" s="31"/>
    </row>
    <row r="38227" spans="23:24" ht="14.25">
      <c r="W38227" s="29"/>
      <c r="X38227" s="29"/>
    </row>
    <row r="38228" spans="23:24" ht="14.25">
      <c r="W38228" s="31"/>
      <c r="X38228" s="31"/>
    </row>
    <row r="38230" spans="23:24" ht="14.25">
      <c r="W38230" s="29"/>
      <c r="X38230" s="29"/>
    </row>
    <row r="38231" spans="23:24" ht="14.25">
      <c r="W38231" s="34"/>
      <c r="X38231" s="34"/>
    </row>
    <row r="38232" spans="23:24" ht="14.25">
      <c r="W38232" s="28"/>
      <c r="X38232" s="28"/>
    </row>
    <row r="38233" spans="23:24" ht="14.25">
      <c r="W38233" s="34"/>
      <c r="X38233" s="34"/>
    </row>
    <row r="38234" spans="23:24" ht="14.25">
      <c r="W38234" s="34"/>
      <c r="X38234" s="34"/>
    </row>
    <row r="38235" spans="23:24" ht="14.25">
      <c r="W38235" s="34"/>
      <c r="X38235" s="34"/>
    </row>
    <row r="38236" spans="23:24" ht="14.25">
      <c r="W38236" s="35"/>
      <c r="X38236" s="35"/>
    </row>
    <row r="38237" spans="23:24" ht="14.25">
      <c r="W38237" s="35"/>
      <c r="X38237" s="35"/>
    </row>
    <row r="38238" spans="23:24" ht="14.25">
      <c r="W38238" s="35"/>
      <c r="X38238" s="35"/>
    </row>
    <row r="38239" spans="23:24" ht="14.25">
      <c r="W38239" s="34"/>
      <c r="X38239" s="34"/>
    </row>
    <row r="38240" spans="23:24" ht="14.25">
      <c r="W38240" s="34"/>
      <c r="X38240" s="34"/>
    </row>
    <row r="38241" spans="23:24" ht="14.25">
      <c r="W38241" s="34"/>
      <c r="X38241" s="34"/>
    </row>
    <row r="38242" spans="23:24" ht="14.25">
      <c r="W38242" s="35"/>
      <c r="X38242" s="35"/>
    </row>
    <row r="38243" spans="23:24" ht="14.25">
      <c r="W38243" s="35"/>
      <c r="X38243" s="35"/>
    </row>
    <row r="38244" spans="23:24" ht="14.25">
      <c r="W38244" s="34"/>
      <c r="X38244" s="34"/>
    </row>
    <row r="38245" spans="23:24" ht="14.25">
      <c r="W38245" s="34"/>
      <c r="X38245" s="34"/>
    </row>
    <row r="38246" spans="23:24" ht="14.25">
      <c r="W38246" s="35"/>
      <c r="X38246" s="35"/>
    </row>
    <row r="38247" spans="23:24" ht="14.25">
      <c r="W38247" s="34"/>
      <c r="X38247" s="34"/>
    </row>
    <row r="38248" spans="23:24" ht="14.25">
      <c r="W38248" s="35"/>
      <c r="X38248" s="35"/>
    </row>
    <row r="38250" spans="23:24" ht="14.25">
      <c r="W38250" s="34"/>
      <c r="X38250" s="34"/>
    </row>
    <row r="38251" spans="23:24" ht="15" thickTop="1">
      <c r="W38251" s="35"/>
      <c r="X38251" s="35"/>
    </row>
    <row r="38252" spans="23:24" ht="15" thickTop="1">
      <c r="W38252" s="43"/>
      <c r="X38252" s="43"/>
    </row>
    <row r="38253" spans="23:24" ht="14.25">
      <c r="W38253" s="28"/>
      <c r="X38253" s="28"/>
    </row>
    <row r="38254" spans="23:24" ht="14.25">
      <c r="W38254" s="28"/>
      <c r="X38254" s="28"/>
    </row>
    <row r="38255" spans="23:24" ht="14.25">
      <c r="W38255" s="29"/>
      <c r="X38255" s="29"/>
    </row>
    <row r="38256" spans="23:24" ht="14.25">
      <c r="W38256" s="31"/>
      <c r="X38256" s="31"/>
    </row>
    <row r="38257" spans="23:24" ht="14.25">
      <c r="W38257" s="29"/>
      <c r="X38257" s="29"/>
    </row>
    <row r="38258" spans="23:24" ht="14.25">
      <c r="W38258" s="31"/>
      <c r="X38258" s="31"/>
    </row>
    <row r="38260" spans="23:24" ht="14.25">
      <c r="W38260" s="29"/>
      <c r="X38260" s="29"/>
    </row>
    <row r="38261" spans="23:24" ht="14.25">
      <c r="W38261" s="34"/>
      <c r="X38261" s="34"/>
    </row>
    <row r="38262" spans="23:24" ht="14.25">
      <c r="W38262" s="28"/>
      <c r="X38262" s="28"/>
    </row>
    <row r="38263" spans="23:24" ht="14.25">
      <c r="W38263" s="34"/>
      <c r="X38263" s="34"/>
    </row>
    <row r="38264" spans="23:24" ht="14.25">
      <c r="W38264" s="34"/>
      <c r="X38264" s="34"/>
    </row>
    <row r="38265" spans="23:24" ht="14.25">
      <c r="W38265" s="34"/>
      <c r="X38265" s="34"/>
    </row>
    <row r="38266" spans="23:24" ht="14.25">
      <c r="W38266" s="35"/>
      <c r="X38266" s="35"/>
    </row>
    <row r="38267" spans="23:24" ht="14.25">
      <c r="W38267" s="35"/>
      <c r="X38267" s="35"/>
    </row>
    <row r="38268" spans="23:24" ht="14.25">
      <c r="W38268" s="35"/>
      <c r="X38268" s="35"/>
    </row>
    <row r="38269" spans="23:24" ht="14.25">
      <c r="W38269" s="34"/>
      <c r="X38269" s="34"/>
    </row>
    <row r="38270" spans="23:24" ht="14.25">
      <c r="W38270" s="34"/>
      <c r="X38270" s="34"/>
    </row>
    <row r="38271" spans="23:24" ht="14.25">
      <c r="W38271" s="34"/>
      <c r="X38271" s="34"/>
    </row>
    <row r="38272" spans="23:24" ht="14.25">
      <c r="W38272" s="35"/>
      <c r="X38272" s="35"/>
    </row>
    <row r="38273" spans="23:24" ht="14.25">
      <c r="W38273" s="35"/>
      <c r="X38273" s="35"/>
    </row>
    <row r="38274" spans="23:24" ht="14.25">
      <c r="W38274" s="34"/>
      <c r="X38274" s="34"/>
    </row>
    <row r="38275" spans="23:24" ht="14.25">
      <c r="W38275" s="34"/>
      <c r="X38275" s="34"/>
    </row>
    <row r="38276" spans="23:24" ht="14.25">
      <c r="W38276" s="35"/>
      <c r="X38276" s="35"/>
    </row>
    <row r="38277" spans="23:24" ht="14.25">
      <c r="W38277" s="34"/>
      <c r="X38277" s="34"/>
    </row>
    <row r="38278" spans="23:24" ht="14.25">
      <c r="W38278" s="35"/>
      <c r="X38278" s="35"/>
    </row>
    <row r="38280" spans="23:24" ht="14.25">
      <c r="W38280" s="34"/>
      <c r="X38280" s="34"/>
    </row>
    <row r="38281" spans="23:24" ht="15" thickTop="1">
      <c r="W38281" s="35"/>
      <c r="X38281" s="35"/>
    </row>
    <row r="38282" spans="23:24" ht="15" thickTop="1">
      <c r="W38282" s="43"/>
      <c r="X38282" s="43"/>
    </row>
    <row r="38283" spans="23:24" ht="14.25">
      <c r="W38283" s="28"/>
      <c r="X38283" s="28"/>
    </row>
    <row r="38284" spans="23:24" ht="14.25">
      <c r="W38284" s="28"/>
      <c r="X38284" s="28"/>
    </row>
    <row r="38285" spans="23:24" ht="14.25">
      <c r="W38285" s="29"/>
      <c r="X38285" s="29"/>
    </row>
    <row r="38286" spans="23:24" ht="14.25">
      <c r="W38286" s="31"/>
      <c r="X38286" s="31"/>
    </row>
    <row r="38287" spans="23:24" ht="14.25">
      <c r="W38287" s="29"/>
      <c r="X38287" s="29"/>
    </row>
    <row r="38288" spans="23:24" ht="14.25">
      <c r="W38288" s="31"/>
      <c r="X38288" s="31"/>
    </row>
    <row r="38290" spans="23:24" ht="14.25">
      <c r="W38290" s="29"/>
      <c r="X38290" s="29"/>
    </row>
    <row r="38291" spans="23:24" ht="14.25">
      <c r="W38291" s="34"/>
      <c r="X38291" s="34"/>
    </row>
    <row r="38292" spans="23:24" ht="14.25">
      <c r="W38292" s="28"/>
      <c r="X38292" s="28"/>
    </row>
    <row r="38293" spans="23:24" ht="14.25">
      <c r="W38293" s="34"/>
      <c r="X38293" s="34"/>
    </row>
    <row r="38294" spans="23:24" ht="14.25">
      <c r="W38294" s="34"/>
      <c r="X38294" s="34"/>
    </row>
    <row r="38295" spans="23:24" ht="14.25">
      <c r="W38295" s="34"/>
      <c r="X38295" s="34"/>
    </row>
    <row r="38296" spans="23:24" ht="14.25">
      <c r="W38296" s="35"/>
      <c r="X38296" s="35"/>
    </row>
    <row r="38297" spans="23:24" ht="14.25">
      <c r="W38297" s="35"/>
      <c r="X38297" s="35"/>
    </row>
    <row r="38298" spans="23:24" ht="14.25">
      <c r="W38298" s="35"/>
      <c r="X38298" s="35"/>
    </row>
    <row r="38299" spans="23:24" ht="14.25">
      <c r="W38299" s="34"/>
      <c r="X38299" s="34"/>
    </row>
    <row r="38300" spans="23:24" ht="14.25">
      <c r="W38300" s="34"/>
      <c r="X38300" s="34"/>
    </row>
    <row r="38301" spans="23:24" ht="14.25">
      <c r="W38301" s="34"/>
      <c r="X38301" s="34"/>
    </row>
    <row r="38302" spans="23:24" ht="14.25">
      <c r="W38302" s="35"/>
      <c r="X38302" s="35"/>
    </row>
    <row r="38303" spans="23:24" ht="14.25">
      <c r="W38303" s="35"/>
      <c r="X38303" s="35"/>
    </row>
    <row r="38304" spans="23:24" ht="14.25">
      <c r="W38304" s="34"/>
      <c r="X38304" s="34"/>
    </row>
    <row r="38305" spans="23:24" ht="14.25">
      <c r="W38305" s="34"/>
      <c r="X38305" s="34"/>
    </row>
    <row r="38306" spans="23:24" ht="14.25">
      <c r="W38306" s="35"/>
      <c r="X38306" s="35"/>
    </row>
    <row r="38307" spans="23:24" ht="14.25">
      <c r="W38307" s="34"/>
      <c r="X38307" s="34"/>
    </row>
    <row r="38308" spans="23:24" ht="14.25">
      <c r="W38308" s="35"/>
      <c r="X38308" s="35"/>
    </row>
    <row r="38310" spans="23:24" ht="14.25">
      <c r="W38310" s="34"/>
      <c r="X38310" s="34"/>
    </row>
    <row r="38311" spans="23:24" ht="15" thickTop="1">
      <c r="W38311" s="35"/>
      <c r="X38311" s="35"/>
    </row>
    <row r="38312" spans="23:24" ht="15" thickTop="1">
      <c r="W38312" s="43"/>
      <c r="X38312" s="43"/>
    </row>
    <row r="38313" spans="23:24" ht="14.25">
      <c r="W38313" s="28"/>
      <c r="X38313" s="28"/>
    </row>
    <row r="38314" spans="23:24" ht="14.25">
      <c r="W38314" s="28"/>
      <c r="X38314" s="28"/>
    </row>
    <row r="38315" spans="23:24" ht="14.25">
      <c r="W38315" s="29"/>
      <c r="X38315" s="29"/>
    </row>
    <row r="38316" spans="23:24" ht="14.25">
      <c r="W38316" s="31"/>
      <c r="X38316" s="31"/>
    </row>
    <row r="38317" spans="23:24" ht="14.25">
      <c r="W38317" s="29"/>
      <c r="X38317" s="29"/>
    </row>
    <row r="38318" spans="23:24" ht="14.25">
      <c r="W38318" s="31"/>
      <c r="X38318" s="31"/>
    </row>
    <row r="38320" spans="23:24" ht="14.25">
      <c r="W38320" s="29"/>
      <c r="X38320" s="29"/>
    </row>
    <row r="38321" spans="23:24" ht="14.25">
      <c r="W38321" s="34"/>
      <c r="X38321" s="34"/>
    </row>
    <row r="38322" spans="23:24" ht="14.25">
      <c r="W38322" s="28"/>
      <c r="X38322" s="28"/>
    </row>
    <row r="38323" spans="23:24" ht="14.25">
      <c r="W38323" s="34"/>
      <c r="X38323" s="34"/>
    </row>
    <row r="38324" spans="23:24" ht="14.25">
      <c r="W38324" s="34"/>
      <c r="X38324" s="34"/>
    </row>
    <row r="38325" spans="23:24" ht="14.25">
      <c r="W38325" s="34"/>
      <c r="X38325" s="34"/>
    </row>
    <row r="38326" spans="23:24" ht="14.25">
      <c r="W38326" s="35"/>
      <c r="X38326" s="35"/>
    </row>
    <row r="38327" spans="23:24" ht="14.25">
      <c r="W38327" s="35"/>
      <c r="X38327" s="35"/>
    </row>
    <row r="38328" spans="23:24" ht="14.25">
      <c r="W38328" s="35"/>
      <c r="X38328" s="35"/>
    </row>
    <row r="38329" spans="23:24" ht="14.25">
      <c r="W38329" s="34"/>
      <c r="X38329" s="34"/>
    </row>
    <row r="38330" spans="23:24" ht="14.25">
      <c r="W38330" s="34"/>
      <c r="X38330" s="34"/>
    </row>
    <row r="38331" spans="23:24" ht="14.25">
      <c r="W38331" s="34"/>
      <c r="X38331" s="34"/>
    </row>
    <row r="38332" spans="23:24" ht="14.25">
      <c r="W38332" s="35"/>
      <c r="X38332" s="35"/>
    </row>
    <row r="38333" spans="23:24" ht="14.25">
      <c r="W38333" s="35"/>
      <c r="X38333" s="35"/>
    </row>
    <row r="38334" spans="23:24" ht="14.25">
      <c r="W38334" s="34"/>
      <c r="X38334" s="34"/>
    </row>
    <row r="38335" spans="23:24" ht="14.25">
      <c r="W38335" s="34"/>
      <c r="X38335" s="34"/>
    </row>
    <row r="38336" spans="23:24" ht="14.25">
      <c r="W38336" s="35"/>
      <c r="X38336" s="35"/>
    </row>
    <row r="38337" spans="23:24" ht="14.25">
      <c r="W38337" s="34"/>
      <c r="X38337" s="34"/>
    </row>
    <row r="38338" spans="23:24" ht="14.25">
      <c r="W38338" s="35"/>
      <c r="X38338" s="35"/>
    </row>
    <row r="38340" spans="23:24" ht="14.25">
      <c r="W38340" s="34"/>
      <c r="X38340" s="34"/>
    </row>
    <row r="38341" spans="23:24" ht="15" thickTop="1">
      <c r="W38341" s="35"/>
      <c r="X38341" s="35"/>
    </row>
    <row r="38342" spans="23:24" ht="15" thickTop="1">
      <c r="W38342" s="43"/>
      <c r="X38342" s="43"/>
    </row>
    <row r="38343" spans="23:24" ht="14.25">
      <c r="W38343" s="28"/>
      <c r="X38343" s="28"/>
    </row>
    <row r="38344" spans="23:24" ht="14.25">
      <c r="W38344" s="28"/>
      <c r="X38344" s="28"/>
    </row>
    <row r="38345" spans="23:24" ht="14.25">
      <c r="W38345" s="29"/>
      <c r="X38345" s="29"/>
    </row>
    <row r="38346" spans="23:24" ht="14.25">
      <c r="W38346" s="31"/>
      <c r="X38346" s="31"/>
    </row>
    <row r="38347" spans="23:24" ht="14.25">
      <c r="W38347" s="29"/>
      <c r="X38347" s="29"/>
    </row>
    <row r="38348" spans="23:24" ht="14.25">
      <c r="W38348" s="31"/>
      <c r="X38348" s="31"/>
    </row>
    <row r="38350" spans="23:24" ht="14.25">
      <c r="W38350" s="29"/>
      <c r="X38350" s="29"/>
    </row>
    <row r="38351" spans="23:24" ht="14.25">
      <c r="W38351" s="34"/>
      <c r="X38351" s="34"/>
    </row>
    <row r="38352" spans="23:24" ht="14.25">
      <c r="W38352" s="28"/>
      <c r="X38352" s="28"/>
    </row>
    <row r="38353" spans="23:24" ht="14.25">
      <c r="W38353" s="34"/>
      <c r="X38353" s="34"/>
    </row>
    <row r="38354" spans="23:24" ht="14.25">
      <c r="W38354" s="34"/>
      <c r="X38354" s="34"/>
    </row>
    <row r="38355" spans="23:24" ht="14.25">
      <c r="W38355" s="34"/>
      <c r="X38355" s="34"/>
    </row>
    <row r="38356" spans="23:24" ht="14.25">
      <c r="W38356" s="35"/>
      <c r="X38356" s="35"/>
    </row>
    <row r="38357" spans="23:24" ht="14.25">
      <c r="W38357" s="35"/>
      <c r="X38357" s="35"/>
    </row>
    <row r="38358" spans="23:24" ht="14.25">
      <c r="W38358" s="35"/>
      <c r="X38358" s="35"/>
    </row>
    <row r="38359" spans="23:24" ht="14.25">
      <c r="W38359" s="34"/>
      <c r="X38359" s="34"/>
    </row>
    <row r="38360" spans="23:24" ht="14.25">
      <c r="W38360" s="34"/>
      <c r="X38360" s="34"/>
    </row>
    <row r="38361" spans="23:24" ht="14.25">
      <c r="W38361" s="34"/>
      <c r="X38361" s="34"/>
    </row>
    <row r="38362" spans="23:24" ht="14.25">
      <c r="W38362" s="35"/>
      <c r="X38362" s="35"/>
    </row>
    <row r="38363" spans="23:24" ht="14.25">
      <c r="W38363" s="35"/>
      <c r="X38363" s="35"/>
    </row>
    <row r="38364" spans="23:24" ht="14.25">
      <c r="W38364" s="34"/>
      <c r="X38364" s="34"/>
    </row>
    <row r="38365" spans="23:24" ht="14.25">
      <c r="W38365" s="34"/>
      <c r="X38365" s="34"/>
    </row>
    <row r="38366" spans="23:24" ht="14.25">
      <c r="W38366" s="35"/>
      <c r="X38366" s="35"/>
    </row>
    <row r="38367" spans="23:24" ht="14.25">
      <c r="W38367" s="34"/>
      <c r="X38367" s="34"/>
    </row>
    <row r="38368" spans="23:24" ht="14.25">
      <c r="W38368" s="35"/>
      <c r="X38368" s="35"/>
    </row>
    <row r="38370" spans="23:24" ht="14.25">
      <c r="W38370" s="34"/>
      <c r="X38370" s="34"/>
    </row>
    <row r="38371" spans="23:24" ht="15" thickTop="1">
      <c r="W38371" s="35"/>
      <c r="X38371" s="35"/>
    </row>
    <row r="38372" spans="23:24" ht="15" thickTop="1">
      <c r="W38372" s="43"/>
      <c r="X38372" s="43"/>
    </row>
    <row r="38373" spans="23:24" ht="14.25">
      <c r="W38373" s="28"/>
      <c r="X38373" s="28"/>
    </row>
    <row r="38374" spans="23:24" ht="14.25">
      <c r="W38374" s="28"/>
      <c r="X38374" s="28"/>
    </row>
    <row r="38375" spans="23:24" ht="14.25">
      <c r="W38375" s="29"/>
      <c r="X38375" s="29"/>
    </row>
    <row r="38376" spans="23:24" ht="14.25">
      <c r="W38376" s="31"/>
      <c r="X38376" s="31"/>
    </row>
    <row r="38377" spans="23:24" ht="14.25">
      <c r="W38377" s="29"/>
      <c r="X38377" s="29"/>
    </row>
    <row r="38378" spans="23:24" ht="14.25">
      <c r="W38378" s="31"/>
      <c r="X38378" s="31"/>
    </row>
    <row r="38380" spans="23:24" ht="14.25">
      <c r="W38380" s="29"/>
      <c r="X38380" s="29"/>
    </row>
    <row r="38381" spans="23:24" ht="14.25">
      <c r="W38381" s="34"/>
      <c r="X38381" s="34"/>
    </row>
    <row r="38382" spans="23:24" ht="14.25">
      <c r="W38382" s="28"/>
      <c r="X38382" s="28"/>
    </row>
    <row r="38383" spans="23:24" ht="14.25">
      <c r="W38383" s="34"/>
      <c r="X38383" s="34"/>
    </row>
    <row r="38384" spans="23:24" ht="14.25">
      <c r="W38384" s="34"/>
      <c r="X38384" s="34"/>
    </row>
    <row r="38385" spans="23:24" ht="14.25">
      <c r="W38385" s="34"/>
      <c r="X38385" s="34"/>
    </row>
    <row r="38386" spans="23:24" ht="14.25">
      <c r="W38386" s="35"/>
      <c r="X38386" s="35"/>
    </row>
    <row r="38387" spans="23:24" ht="14.25">
      <c r="W38387" s="35"/>
      <c r="X38387" s="35"/>
    </row>
    <row r="38388" spans="23:24" ht="14.25">
      <c r="W38388" s="35"/>
      <c r="X38388" s="35"/>
    </row>
    <row r="38389" spans="23:24" ht="14.25">
      <c r="W38389" s="34"/>
      <c r="X38389" s="34"/>
    </row>
    <row r="38390" spans="23:24" ht="14.25">
      <c r="W38390" s="34"/>
      <c r="X38390" s="34"/>
    </row>
    <row r="38391" spans="23:24" ht="14.25">
      <c r="W38391" s="34"/>
      <c r="X38391" s="34"/>
    </row>
    <row r="38392" spans="23:24" ht="14.25">
      <c r="W38392" s="35"/>
      <c r="X38392" s="35"/>
    </row>
    <row r="38393" spans="23:24" ht="14.25">
      <c r="W38393" s="35"/>
      <c r="X38393" s="35"/>
    </row>
    <row r="38394" spans="23:24" ht="14.25">
      <c r="W38394" s="34"/>
      <c r="X38394" s="34"/>
    </row>
    <row r="38395" spans="23:24" ht="14.25">
      <c r="W38395" s="34"/>
      <c r="X38395" s="34"/>
    </row>
    <row r="38396" spans="23:24" ht="14.25">
      <c r="W38396" s="35"/>
      <c r="X38396" s="35"/>
    </row>
    <row r="38397" spans="23:24" ht="14.25">
      <c r="W38397" s="34"/>
      <c r="X38397" s="34"/>
    </row>
    <row r="38398" spans="23:24" ht="14.25">
      <c r="W38398" s="35"/>
      <c r="X38398" s="35"/>
    </row>
    <row r="38400" spans="23:24" ht="14.25">
      <c r="W38400" s="34"/>
      <c r="X38400" s="34"/>
    </row>
    <row r="38401" spans="23:24" ht="15" thickTop="1">
      <c r="W38401" s="35"/>
      <c r="X38401" s="35"/>
    </row>
    <row r="38402" spans="23:24" ht="15" thickTop="1">
      <c r="W38402" s="43"/>
      <c r="X38402" s="43"/>
    </row>
    <row r="38403" spans="23:24" ht="14.25">
      <c r="W38403" s="28"/>
      <c r="X38403" s="28"/>
    </row>
    <row r="38404" spans="23:24" ht="14.25">
      <c r="W38404" s="28"/>
      <c r="X38404" s="28"/>
    </row>
    <row r="38405" spans="23:24" ht="14.25">
      <c r="W38405" s="29"/>
      <c r="X38405" s="29"/>
    </row>
    <row r="38406" spans="23:24" ht="14.25">
      <c r="W38406" s="31"/>
      <c r="X38406" s="31"/>
    </row>
    <row r="38407" spans="23:24" ht="14.25">
      <c r="W38407" s="29"/>
      <c r="X38407" s="29"/>
    </row>
    <row r="38408" spans="23:24" ht="14.25">
      <c r="W38408" s="31"/>
      <c r="X38408" s="31"/>
    </row>
    <row r="38410" spans="23:24" ht="14.25">
      <c r="W38410" s="29"/>
      <c r="X38410" s="29"/>
    </row>
    <row r="38411" spans="23:24" ht="14.25">
      <c r="W38411" s="34"/>
      <c r="X38411" s="34"/>
    </row>
    <row r="38412" spans="23:24" ht="14.25">
      <c r="W38412" s="28"/>
      <c r="X38412" s="28"/>
    </row>
    <row r="38413" spans="23:24" ht="14.25">
      <c r="W38413" s="34"/>
      <c r="X38413" s="34"/>
    </row>
    <row r="38414" spans="23:24" ht="14.25">
      <c r="W38414" s="34"/>
      <c r="X38414" s="34"/>
    </row>
    <row r="38415" spans="23:24" ht="14.25">
      <c r="W38415" s="34"/>
      <c r="X38415" s="34"/>
    </row>
    <row r="38416" spans="23:24" ht="14.25">
      <c r="W38416" s="35"/>
      <c r="X38416" s="35"/>
    </row>
    <row r="38417" spans="23:24" ht="14.25">
      <c r="W38417" s="35"/>
      <c r="X38417" s="35"/>
    </row>
    <row r="38418" spans="23:24" ht="14.25">
      <c r="W38418" s="35"/>
      <c r="X38418" s="35"/>
    </row>
    <row r="38419" spans="23:24" ht="14.25">
      <c r="W38419" s="34"/>
      <c r="X38419" s="34"/>
    </row>
    <row r="38420" spans="23:24" ht="14.25">
      <c r="W38420" s="34"/>
      <c r="X38420" s="34"/>
    </row>
    <row r="38421" spans="23:24" ht="14.25">
      <c r="W38421" s="34"/>
      <c r="X38421" s="34"/>
    </row>
    <row r="38422" spans="23:24" ht="14.25">
      <c r="W38422" s="35"/>
      <c r="X38422" s="35"/>
    </row>
    <row r="38423" spans="23:24" ht="14.25">
      <c r="W38423" s="35"/>
      <c r="X38423" s="35"/>
    </row>
    <row r="38424" spans="23:24" ht="14.25">
      <c r="W38424" s="34"/>
      <c r="X38424" s="34"/>
    </row>
    <row r="38425" spans="23:24" ht="14.25">
      <c r="W38425" s="34"/>
      <c r="X38425" s="34"/>
    </row>
    <row r="38426" spans="23:24" ht="14.25">
      <c r="W38426" s="35"/>
      <c r="X38426" s="35"/>
    </row>
    <row r="38427" spans="23:24" ht="14.25">
      <c r="W38427" s="34"/>
      <c r="X38427" s="34"/>
    </row>
    <row r="38428" spans="23:24" ht="14.25">
      <c r="W38428" s="35"/>
      <c r="X38428" s="35"/>
    </row>
    <row r="38430" spans="23:24" ht="14.25">
      <c r="W38430" s="34"/>
      <c r="X38430" s="34"/>
    </row>
    <row r="38431" spans="23:24" ht="15" thickTop="1">
      <c r="W38431" s="35"/>
      <c r="X38431" s="35"/>
    </row>
    <row r="38432" spans="23:24" ht="15" thickTop="1">
      <c r="W38432" s="43"/>
      <c r="X38432" s="43"/>
    </row>
    <row r="38433" spans="23:24" ht="14.25">
      <c r="W38433" s="28"/>
      <c r="X38433" s="28"/>
    </row>
    <row r="38434" spans="23:24" ht="14.25">
      <c r="W38434" s="28"/>
      <c r="X38434" s="28"/>
    </row>
    <row r="38435" spans="23:24" ht="14.25">
      <c r="W38435" s="29"/>
      <c r="X38435" s="29"/>
    </row>
    <row r="38436" spans="23:24" ht="14.25">
      <c r="W38436" s="31"/>
      <c r="X38436" s="31"/>
    </row>
    <row r="38437" spans="23:24" ht="14.25">
      <c r="W38437" s="29"/>
      <c r="X38437" s="29"/>
    </row>
    <row r="38438" spans="23:24" ht="14.25">
      <c r="W38438" s="31"/>
      <c r="X38438" s="31"/>
    </row>
    <row r="38440" spans="23:24" ht="14.25">
      <c r="W38440" s="29"/>
      <c r="X38440" s="29"/>
    </row>
    <row r="38441" spans="23:24" ht="14.25">
      <c r="W38441" s="34"/>
      <c r="X38441" s="34"/>
    </row>
    <row r="38442" spans="23:24" ht="14.25">
      <c r="W38442" s="28"/>
      <c r="X38442" s="28"/>
    </row>
    <row r="38443" spans="23:24" ht="14.25">
      <c r="W38443" s="34"/>
      <c r="X38443" s="34"/>
    </row>
    <row r="38444" spans="23:24" ht="14.25">
      <c r="W38444" s="34"/>
      <c r="X38444" s="34"/>
    </row>
    <row r="38445" spans="23:24" ht="14.25">
      <c r="W38445" s="34"/>
      <c r="X38445" s="34"/>
    </row>
    <row r="38446" spans="23:24" ht="14.25">
      <c r="W38446" s="35"/>
      <c r="X38446" s="35"/>
    </row>
    <row r="38447" spans="23:24" ht="14.25">
      <c r="W38447" s="35"/>
      <c r="X38447" s="35"/>
    </row>
    <row r="38448" spans="23:24" ht="14.25">
      <c r="W38448" s="35"/>
      <c r="X38448" s="35"/>
    </row>
    <row r="38449" spans="23:24" ht="14.25">
      <c r="W38449" s="34"/>
      <c r="X38449" s="34"/>
    </row>
    <row r="38450" spans="23:24" ht="14.25">
      <c r="W38450" s="34"/>
      <c r="X38450" s="34"/>
    </row>
    <row r="38451" spans="23:24" ht="14.25">
      <c r="W38451" s="34"/>
      <c r="X38451" s="34"/>
    </row>
    <row r="38452" spans="23:24" ht="14.25">
      <c r="W38452" s="35"/>
      <c r="X38452" s="35"/>
    </row>
    <row r="38453" spans="23:24" ht="14.25">
      <c r="W38453" s="35"/>
      <c r="X38453" s="35"/>
    </row>
    <row r="38454" spans="23:24" ht="14.25">
      <c r="W38454" s="34"/>
      <c r="X38454" s="34"/>
    </row>
    <row r="38455" spans="23:24" ht="14.25">
      <c r="W38455" s="34"/>
      <c r="X38455" s="34"/>
    </row>
    <row r="38456" spans="23:24" ht="14.25">
      <c r="W38456" s="35"/>
      <c r="X38456" s="35"/>
    </row>
    <row r="38457" spans="23:24" ht="14.25">
      <c r="W38457" s="34"/>
      <c r="X38457" s="34"/>
    </row>
    <row r="38458" spans="23:24" ht="14.25">
      <c r="W38458" s="35"/>
      <c r="X38458" s="35"/>
    </row>
    <row r="38460" spans="23:24" ht="14.25">
      <c r="W38460" s="34"/>
      <c r="X38460" s="34"/>
    </row>
    <row r="38461" spans="23:24" ht="15" thickTop="1">
      <c r="W38461" s="35"/>
      <c r="X38461" s="35"/>
    </row>
    <row r="38462" spans="23:24" ht="15" thickTop="1">
      <c r="W38462" s="43"/>
      <c r="X38462" s="43"/>
    </row>
    <row r="38463" spans="23:24" ht="14.25">
      <c r="W38463" s="28"/>
      <c r="X38463" s="28"/>
    </row>
    <row r="38464" spans="23:24" ht="14.25">
      <c r="W38464" s="28"/>
      <c r="X38464" s="28"/>
    </row>
    <row r="38465" spans="23:24" ht="14.25">
      <c r="W38465" s="29"/>
      <c r="X38465" s="29"/>
    </row>
    <row r="38466" spans="23:24" ht="14.25">
      <c r="W38466" s="31"/>
      <c r="X38466" s="31"/>
    </row>
    <row r="38467" spans="23:24" ht="14.25">
      <c r="W38467" s="29"/>
      <c r="X38467" s="29"/>
    </row>
    <row r="38468" spans="23:24" ht="14.25">
      <c r="W38468" s="31"/>
      <c r="X38468" s="31"/>
    </row>
    <row r="38470" spans="23:24" ht="14.25">
      <c r="W38470" s="29"/>
      <c r="X38470" s="29"/>
    </row>
    <row r="38471" spans="23:24" ht="14.25">
      <c r="W38471" s="34"/>
      <c r="X38471" s="34"/>
    </row>
    <row r="38472" spans="23:24" ht="14.25">
      <c r="W38472" s="28"/>
      <c r="X38472" s="28"/>
    </row>
    <row r="38473" spans="23:24" ht="14.25">
      <c r="W38473" s="34"/>
      <c r="X38473" s="34"/>
    </row>
    <row r="38474" spans="23:24" ht="14.25">
      <c r="W38474" s="34"/>
      <c r="X38474" s="34"/>
    </row>
    <row r="38475" spans="23:24" ht="14.25">
      <c r="W38475" s="34"/>
      <c r="X38475" s="34"/>
    </row>
    <row r="38476" spans="23:24" ht="14.25">
      <c r="W38476" s="35"/>
      <c r="X38476" s="35"/>
    </row>
    <row r="38477" spans="23:24" ht="14.25">
      <c r="W38477" s="35"/>
      <c r="X38477" s="35"/>
    </row>
    <row r="38478" spans="23:24" ht="14.25">
      <c r="W38478" s="35"/>
      <c r="X38478" s="35"/>
    </row>
    <row r="38479" spans="23:24" ht="14.25">
      <c r="W38479" s="34"/>
      <c r="X38479" s="34"/>
    </row>
    <row r="38480" spans="23:24" ht="14.25">
      <c r="W38480" s="34"/>
      <c r="X38480" s="34"/>
    </row>
    <row r="38481" spans="23:24" ht="14.25">
      <c r="W38481" s="34"/>
      <c r="X38481" s="34"/>
    </row>
    <row r="38482" spans="23:24" ht="14.25">
      <c r="W38482" s="35"/>
      <c r="X38482" s="35"/>
    </row>
    <row r="38483" spans="23:24" ht="14.25">
      <c r="W38483" s="35"/>
      <c r="X38483" s="35"/>
    </row>
    <row r="38484" spans="23:24" ht="14.25">
      <c r="W38484" s="34"/>
      <c r="X38484" s="34"/>
    </row>
    <row r="38485" spans="23:24" ht="14.25">
      <c r="W38485" s="34"/>
      <c r="X38485" s="34"/>
    </row>
    <row r="38486" spans="23:24" ht="14.25">
      <c r="W38486" s="35"/>
      <c r="X38486" s="35"/>
    </row>
    <row r="38487" spans="23:24" ht="14.25">
      <c r="W38487" s="34"/>
      <c r="X38487" s="34"/>
    </row>
    <row r="38488" spans="23:24" ht="14.25">
      <c r="W38488" s="35"/>
      <c r="X38488" s="35"/>
    </row>
    <row r="38490" spans="23:24" ht="14.25">
      <c r="W38490" s="34"/>
      <c r="X38490" s="34"/>
    </row>
    <row r="38491" spans="23:24" ht="15" thickTop="1">
      <c r="W38491" s="35"/>
      <c r="X38491" s="35"/>
    </row>
    <row r="38492" spans="23:24" ht="15" thickTop="1">
      <c r="W38492" s="43"/>
      <c r="X38492" s="43"/>
    </row>
    <row r="38493" spans="23:24" ht="14.25">
      <c r="W38493" s="28"/>
      <c r="X38493" s="28"/>
    </row>
    <row r="38494" spans="23:24" ht="14.25">
      <c r="W38494" s="28"/>
      <c r="X38494" s="28"/>
    </row>
    <row r="38495" spans="23:24" ht="14.25">
      <c r="W38495" s="29"/>
      <c r="X38495" s="29"/>
    </row>
    <row r="38496" spans="23:24" ht="14.25">
      <c r="W38496" s="31"/>
      <c r="X38496" s="31"/>
    </row>
    <row r="38497" spans="23:24" ht="14.25">
      <c r="W38497" s="29"/>
      <c r="X38497" s="29"/>
    </row>
    <row r="38498" spans="23:24" ht="14.25">
      <c r="W38498" s="31"/>
      <c r="X38498" s="31"/>
    </row>
    <row r="38500" spans="23:24" ht="14.25">
      <c r="W38500" s="29"/>
      <c r="X38500" s="29"/>
    </row>
    <row r="38501" spans="23:24" ht="14.25">
      <c r="W38501" s="34"/>
      <c r="X38501" s="34"/>
    </row>
    <row r="38502" spans="23:24" ht="14.25">
      <c r="W38502" s="28"/>
      <c r="X38502" s="28"/>
    </row>
    <row r="38503" spans="23:24" ht="14.25">
      <c r="W38503" s="34"/>
      <c r="X38503" s="34"/>
    </row>
    <row r="38504" spans="23:24" ht="14.25">
      <c r="W38504" s="34"/>
      <c r="X38504" s="34"/>
    </row>
    <row r="38505" spans="23:24" ht="14.25">
      <c r="W38505" s="34"/>
      <c r="X38505" s="34"/>
    </row>
    <row r="38506" spans="23:24" ht="14.25">
      <c r="W38506" s="35"/>
      <c r="X38506" s="35"/>
    </row>
    <row r="38507" spans="23:24" ht="14.25">
      <c r="W38507" s="35"/>
      <c r="X38507" s="35"/>
    </row>
    <row r="38508" spans="23:24" ht="14.25">
      <c r="W38508" s="35"/>
      <c r="X38508" s="35"/>
    </row>
    <row r="38509" spans="23:24" ht="14.25">
      <c r="W38509" s="34"/>
      <c r="X38509" s="34"/>
    </row>
    <row r="38510" spans="23:24" ht="14.25">
      <c r="W38510" s="34"/>
      <c r="X38510" s="34"/>
    </row>
    <row r="38511" spans="23:24" ht="14.25">
      <c r="W38511" s="34"/>
      <c r="X38511" s="34"/>
    </row>
    <row r="38512" spans="23:24" ht="14.25">
      <c r="W38512" s="35"/>
      <c r="X38512" s="35"/>
    </row>
    <row r="38513" spans="23:24" ht="14.25">
      <c r="W38513" s="35"/>
      <c r="X38513" s="35"/>
    </row>
    <row r="38514" spans="23:24" ht="14.25">
      <c r="W38514" s="34"/>
      <c r="X38514" s="34"/>
    </row>
    <row r="38515" spans="23:24" ht="14.25">
      <c r="W38515" s="34"/>
      <c r="X38515" s="34"/>
    </row>
    <row r="38516" spans="23:24" ht="14.25">
      <c r="W38516" s="35"/>
      <c r="X38516" s="35"/>
    </row>
    <row r="38517" spans="23:24" ht="14.25">
      <c r="W38517" s="34"/>
      <c r="X38517" s="34"/>
    </row>
    <row r="38518" spans="23:24" ht="14.25">
      <c r="W38518" s="35"/>
      <c r="X38518" s="35"/>
    </row>
    <row r="38520" spans="23:24" ht="14.25">
      <c r="W38520" s="34"/>
      <c r="X38520" s="34"/>
    </row>
    <row r="38521" spans="23:24" ht="15" thickTop="1">
      <c r="W38521" s="35"/>
      <c r="X38521" s="35"/>
    </row>
    <row r="38522" spans="23:24" ht="15" thickTop="1">
      <c r="W38522" s="43"/>
      <c r="X38522" s="43"/>
    </row>
    <row r="38523" spans="23:24" ht="14.25">
      <c r="W38523" s="28"/>
      <c r="X38523" s="28"/>
    </row>
    <row r="38524" spans="23:24" ht="14.25">
      <c r="W38524" s="28"/>
      <c r="X38524" s="28"/>
    </row>
    <row r="38525" spans="23:24" ht="14.25">
      <c r="W38525" s="29"/>
      <c r="X38525" s="29"/>
    </row>
    <row r="38526" spans="23:24" ht="14.25">
      <c r="W38526" s="31"/>
      <c r="X38526" s="31"/>
    </row>
    <row r="38527" spans="23:24" ht="14.25">
      <c r="W38527" s="29"/>
      <c r="X38527" s="29"/>
    </row>
    <row r="38528" spans="23:24" ht="14.25">
      <c r="W38528" s="31"/>
      <c r="X38528" s="31"/>
    </row>
    <row r="38530" spans="23:24" ht="14.25">
      <c r="W38530" s="29"/>
      <c r="X38530" s="29"/>
    </row>
    <row r="38531" spans="23:24" ht="14.25">
      <c r="W38531" s="34"/>
      <c r="X38531" s="34"/>
    </row>
    <row r="38532" spans="23:24" ht="14.25">
      <c r="W38532" s="28"/>
      <c r="X38532" s="28"/>
    </row>
    <row r="38533" spans="23:24" ht="14.25">
      <c r="W38533" s="34"/>
      <c r="X38533" s="34"/>
    </row>
    <row r="38534" spans="23:24" ht="14.25">
      <c r="W38534" s="34"/>
      <c r="X38534" s="34"/>
    </row>
    <row r="38535" spans="23:24" ht="14.25">
      <c r="W38535" s="34"/>
      <c r="X38535" s="34"/>
    </row>
    <row r="38536" spans="23:24" ht="14.25">
      <c r="W38536" s="35"/>
      <c r="X38536" s="35"/>
    </row>
    <row r="38537" spans="23:24" ht="14.25">
      <c r="W38537" s="35"/>
      <c r="X38537" s="35"/>
    </row>
    <row r="38538" spans="23:24" ht="14.25">
      <c r="W38538" s="35"/>
      <c r="X38538" s="35"/>
    </row>
    <row r="38539" spans="23:24" ht="14.25">
      <c r="W38539" s="34"/>
      <c r="X38539" s="34"/>
    </row>
    <row r="38540" spans="23:24" ht="14.25">
      <c r="W38540" s="34"/>
      <c r="X38540" s="34"/>
    </row>
    <row r="38541" spans="23:24" ht="14.25">
      <c r="W38541" s="34"/>
      <c r="X38541" s="34"/>
    </row>
    <row r="38542" spans="23:24" ht="14.25">
      <c r="W38542" s="35"/>
      <c r="X38542" s="35"/>
    </row>
    <row r="38543" spans="23:24" ht="14.25">
      <c r="W38543" s="35"/>
      <c r="X38543" s="35"/>
    </row>
    <row r="38544" spans="23:24" ht="14.25">
      <c r="W38544" s="34"/>
      <c r="X38544" s="34"/>
    </row>
    <row r="38545" spans="23:24" ht="14.25">
      <c r="W38545" s="34"/>
      <c r="X38545" s="34"/>
    </row>
    <row r="38546" spans="23:24" ht="14.25">
      <c r="W38546" s="35"/>
      <c r="X38546" s="35"/>
    </row>
    <row r="38547" spans="23:24" ht="14.25">
      <c r="W38547" s="34"/>
      <c r="X38547" s="34"/>
    </row>
    <row r="38548" spans="23:24" ht="14.25">
      <c r="W38548" s="35"/>
      <c r="X38548" s="35"/>
    </row>
    <row r="38550" spans="23:24" ht="14.25">
      <c r="W38550" s="34"/>
      <c r="X38550" s="34"/>
    </row>
    <row r="38551" spans="23:24" ht="15" thickTop="1">
      <c r="W38551" s="35"/>
      <c r="X38551" s="35"/>
    </row>
    <row r="38552" spans="23:24" ht="15" thickTop="1">
      <c r="W38552" s="43"/>
      <c r="X38552" s="43"/>
    </row>
    <row r="38553" spans="23:24" ht="14.25">
      <c r="W38553" s="28"/>
      <c r="X38553" s="28"/>
    </row>
    <row r="38554" spans="23:24" ht="14.25">
      <c r="W38554" s="28"/>
      <c r="X38554" s="28"/>
    </row>
    <row r="38555" spans="23:24" ht="14.25">
      <c r="W38555" s="29"/>
      <c r="X38555" s="29"/>
    </row>
    <row r="38556" spans="23:24" ht="14.25">
      <c r="W38556" s="31"/>
      <c r="X38556" s="31"/>
    </row>
    <row r="38557" spans="23:24" ht="14.25">
      <c r="W38557" s="29"/>
      <c r="X38557" s="29"/>
    </row>
    <row r="38558" spans="23:24" ht="14.25">
      <c r="W38558" s="31"/>
      <c r="X38558" s="31"/>
    </row>
    <row r="38560" spans="23:24" ht="14.25">
      <c r="W38560" s="29"/>
      <c r="X38560" s="29"/>
    </row>
    <row r="38561" spans="23:24" ht="14.25">
      <c r="W38561" s="34"/>
      <c r="X38561" s="34"/>
    </row>
    <row r="38562" spans="23:24" ht="14.25">
      <c r="W38562" s="28"/>
      <c r="X38562" s="28"/>
    </row>
    <row r="38563" spans="23:24" ht="14.25">
      <c r="W38563" s="34"/>
      <c r="X38563" s="34"/>
    </row>
    <row r="38564" spans="23:24" ht="14.25">
      <c r="W38564" s="34"/>
      <c r="X38564" s="34"/>
    </row>
    <row r="38565" spans="23:24" ht="14.25">
      <c r="W38565" s="34"/>
      <c r="X38565" s="34"/>
    </row>
    <row r="38566" spans="23:24" ht="14.25">
      <c r="W38566" s="35"/>
      <c r="X38566" s="35"/>
    </row>
    <row r="38567" spans="23:24" ht="14.25">
      <c r="W38567" s="35"/>
      <c r="X38567" s="35"/>
    </row>
    <row r="38568" spans="23:24" ht="14.25">
      <c r="W38568" s="35"/>
      <c r="X38568" s="35"/>
    </row>
    <row r="38569" spans="23:24" ht="14.25">
      <c r="W38569" s="34"/>
      <c r="X38569" s="34"/>
    </row>
    <row r="38570" spans="23:24" ht="14.25">
      <c r="W38570" s="34"/>
      <c r="X38570" s="34"/>
    </row>
    <row r="38571" spans="23:24" ht="14.25">
      <c r="W38571" s="34"/>
      <c r="X38571" s="34"/>
    </row>
    <row r="38572" spans="23:24" ht="14.25">
      <c r="W38572" s="35"/>
      <c r="X38572" s="35"/>
    </row>
    <row r="38573" spans="23:24" ht="14.25">
      <c r="W38573" s="35"/>
      <c r="X38573" s="35"/>
    </row>
    <row r="38574" spans="23:24" ht="14.25">
      <c r="W38574" s="34"/>
      <c r="X38574" s="34"/>
    </row>
    <row r="38575" spans="23:24" ht="14.25">
      <c r="W38575" s="34"/>
      <c r="X38575" s="34"/>
    </row>
    <row r="38576" spans="23:24" ht="14.25">
      <c r="W38576" s="35"/>
      <c r="X38576" s="35"/>
    </row>
    <row r="38577" spans="23:24" ht="14.25">
      <c r="W38577" s="34"/>
      <c r="X38577" s="34"/>
    </row>
    <row r="38578" spans="23:24" ht="14.25">
      <c r="W38578" s="35"/>
      <c r="X38578" s="35"/>
    </row>
    <row r="38580" spans="23:24" ht="14.25">
      <c r="W38580" s="34"/>
      <c r="X38580" s="34"/>
    </row>
    <row r="38581" spans="23:24" ht="15" thickTop="1">
      <c r="W38581" s="35"/>
      <c r="X38581" s="35"/>
    </row>
    <row r="38582" spans="23:24" ht="15" thickTop="1">
      <c r="W38582" s="43"/>
      <c r="X38582" s="43"/>
    </row>
    <row r="38583" spans="23:24" ht="14.25">
      <c r="W38583" s="28"/>
      <c r="X38583" s="28"/>
    </row>
    <row r="38584" spans="23:24" ht="14.25">
      <c r="W38584" s="28"/>
      <c r="X38584" s="28"/>
    </row>
    <row r="38585" spans="23:24" ht="14.25">
      <c r="W38585" s="29"/>
      <c r="X38585" s="29"/>
    </row>
    <row r="38586" spans="23:24" ht="14.25">
      <c r="W38586" s="31"/>
      <c r="X38586" s="31"/>
    </row>
    <row r="38587" spans="23:24" ht="14.25">
      <c r="W38587" s="29"/>
      <c r="X38587" s="29"/>
    </row>
    <row r="38588" spans="23:24" ht="14.25">
      <c r="W38588" s="31"/>
      <c r="X38588" s="31"/>
    </row>
    <row r="38590" spans="23:24" ht="14.25">
      <c r="W38590" s="29"/>
      <c r="X38590" s="29"/>
    </row>
    <row r="38591" spans="23:24" ht="14.25">
      <c r="W38591" s="34"/>
      <c r="X38591" s="34"/>
    </row>
    <row r="38592" spans="23:24" ht="14.25">
      <c r="W38592" s="28"/>
      <c r="X38592" s="28"/>
    </row>
    <row r="38593" spans="23:24" ht="14.25">
      <c r="W38593" s="34"/>
      <c r="X38593" s="34"/>
    </row>
    <row r="38594" spans="23:24" ht="14.25">
      <c r="W38594" s="34"/>
      <c r="X38594" s="34"/>
    </row>
    <row r="38595" spans="23:24" ht="14.25">
      <c r="W38595" s="34"/>
      <c r="X38595" s="34"/>
    </row>
    <row r="38596" spans="23:24" ht="14.25">
      <c r="W38596" s="35"/>
      <c r="X38596" s="35"/>
    </row>
    <row r="38597" spans="23:24" ht="14.25">
      <c r="W38597" s="35"/>
      <c r="X38597" s="35"/>
    </row>
    <row r="38598" spans="23:24" ht="14.25">
      <c r="W38598" s="35"/>
      <c r="X38598" s="35"/>
    </row>
    <row r="38599" spans="23:24" ht="14.25">
      <c r="W38599" s="34"/>
      <c r="X38599" s="34"/>
    </row>
    <row r="38600" spans="23:24" ht="14.25">
      <c r="W38600" s="34"/>
      <c r="X38600" s="34"/>
    </row>
    <row r="38601" spans="23:24" ht="14.25">
      <c r="W38601" s="34"/>
      <c r="X38601" s="34"/>
    </row>
    <row r="38602" spans="23:24" ht="14.25">
      <c r="W38602" s="35"/>
      <c r="X38602" s="35"/>
    </row>
    <row r="38603" spans="23:24" ht="14.25">
      <c r="W38603" s="35"/>
      <c r="X38603" s="35"/>
    </row>
    <row r="38604" spans="23:24" ht="14.25">
      <c r="W38604" s="34"/>
      <c r="X38604" s="34"/>
    </row>
    <row r="38605" spans="23:24" ht="14.25">
      <c r="W38605" s="34"/>
      <c r="X38605" s="34"/>
    </row>
    <row r="38606" spans="23:24" ht="14.25">
      <c r="W38606" s="35"/>
      <c r="X38606" s="35"/>
    </row>
    <row r="38607" spans="23:24" ht="14.25">
      <c r="W38607" s="34"/>
      <c r="X38607" s="34"/>
    </row>
    <row r="38608" spans="23:24" ht="14.25">
      <c r="W38608" s="35"/>
      <c r="X38608" s="35"/>
    </row>
    <row r="38610" spans="23:24" ht="14.25">
      <c r="W38610" s="34"/>
      <c r="X38610" s="34"/>
    </row>
    <row r="38611" spans="23:24" ht="15" thickTop="1">
      <c r="W38611" s="35"/>
      <c r="X38611" s="35"/>
    </row>
    <row r="38612" spans="23:24" ht="15" thickTop="1">
      <c r="W38612" s="43"/>
      <c r="X38612" s="43"/>
    </row>
    <row r="38613" spans="23:24" ht="14.25">
      <c r="W38613" s="28"/>
      <c r="X38613" s="28"/>
    </row>
    <row r="38614" spans="23:24" ht="14.25">
      <c r="W38614" s="28"/>
      <c r="X38614" s="28"/>
    </row>
    <row r="38615" spans="23:24" ht="14.25">
      <c r="W38615" s="29"/>
      <c r="X38615" s="29"/>
    </row>
    <row r="38616" spans="23:24" ht="14.25">
      <c r="W38616" s="31"/>
      <c r="X38616" s="31"/>
    </row>
    <row r="38617" spans="23:24" ht="14.25">
      <c r="W38617" s="29"/>
      <c r="X38617" s="29"/>
    </row>
    <row r="38618" spans="23:24" ht="14.25">
      <c r="W38618" s="31"/>
      <c r="X38618" s="31"/>
    </row>
    <row r="38620" spans="23:24" ht="14.25">
      <c r="W38620" s="29"/>
      <c r="X38620" s="29"/>
    </row>
    <row r="38621" spans="23:24" ht="14.25">
      <c r="W38621" s="34"/>
      <c r="X38621" s="34"/>
    </row>
    <row r="38622" spans="23:24" ht="14.25">
      <c r="W38622" s="28"/>
      <c r="X38622" s="28"/>
    </row>
    <row r="38623" spans="23:24" ht="14.25">
      <c r="W38623" s="34"/>
      <c r="X38623" s="34"/>
    </row>
    <row r="38624" spans="23:24" ht="14.25">
      <c r="W38624" s="34"/>
      <c r="X38624" s="34"/>
    </row>
    <row r="38625" spans="23:24" ht="14.25">
      <c r="W38625" s="34"/>
      <c r="X38625" s="34"/>
    </row>
    <row r="38626" spans="23:24" ht="14.25">
      <c r="W38626" s="35"/>
      <c r="X38626" s="35"/>
    </row>
    <row r="38627" spans="23:24" ht="14.25">
      <c r="W38627" s="35"/>
      <c r="X38627" s="35"/>
    </row>
    <row r="38628" spans="23:24" ht="14.25">
      <c r="W38628" s="35"/>
      <c r="X38628" s="35"/>
    </row>
    <row r="38629" spans="23:24" ht="14.25">
      <c r="W38629" s="34"/>
      <c r="X38629" s="34"/>
    </row>
    <row r="38630" spans="23:24" ht="14.25">
      <c r="W38630" s="34"/>
      <c r="X38630" s="34"/>
    </row>
    <row r="38631" spans="23:24" ht="14.25">
      <c r="W38631" s="34"/>
      <c r="X38631" s="34"/>
    </row>
    <row r="38632" spans="23:24" ht="14.25">
      <c r="W38632" s="35"/>
      <c r="X38632" s="35"/>
    </row>
    <row r="38633" spans="23:24" ht="14.25">
      <c r="W38633" s="35"/>
      <c r="X38633" s="35"/>
    </row>
    <row r="38634" spans="23:24" ht="14.25">
      <c r="W38634" s="34"/>
      <c r="X38634" s="34"/>
    </row>
    <row r="38635" spans="23:24" ht="14.25">
      <c r="W38635" s="34"/>
      <c r="X38635" s="34"/>
    </row>
    <row r="38636" spans="23:24" ht="14.25">
      <c r="W38636" s="35"/>
      <c r="X38636" s="35"/>
    </row>
    <row r="38637" spans="23:24" ht="14.25">
      <c r="W38637" s="34"/>
      <c r="X38637" s="34"/>
    </row>
    <row r="38638" spans="23:24" ht="14.25">
      <c r="W38638" s="35"/>
      <c r="X38638" s="35"/>
    </row>
    <row r="38640" spans="23:24" ht="14.25">
      <c r="W38640" s="34"/>
      <c r="X38640" s="34"/>
    </row>
    <row r="38641" spans="23:24" ht="15" thickTop="1">
      <c r="W38641" s="35"/>
      <c r="X38641" s="35"/>
    </row>
    <row r="38642" spans="23:24" ht="15" thickTop="1">
      <c r="W38642" s="43"/>
      <c r="X38642" s="43"/>
    </row>
    <row r="38643" spans="23:24" ht="14.25">
      <c r="W38643" s="28"/>
      <c r="X38643" s="28"/>
    </row>
    <row r="38644" spans="23:24" ht="14.25">
      <c r="W38644" s="28"/>
      <c r="X38644" s="28"/>
    </row>
    <row r="38645" spans="23:24" ht="14.25">
      <c r="W38645" s="29"/>
      <c r="X38645" s="29"/>
    </row>
    <row r="38646" spans="23:24" ht="14.25">
      <c r="W38646" s="31"/>
      <c r="X38646" s="31"/>
    </row>
    <row r="38647" spans="23:24" ht="14.25">
      <c r="W38647" s="29"/>
      <c r="X38647" s="29"/>
    </row>
    <row r="38648" spans="23:24" ht="14.25">
      <c r="W38648" s="31"/>
      <c r="X38648" s="31"/>
    </row>
    <row r="38650" spans="23:24" ht="14.25">
      <c r="W38650" s="29"/>
      <c r="X38650" s="29"/>
    </row>
    <row r="38651" spans="23:24" ht="14.25">
      <c r="W38651" s="34"/>
      <c r="X38651" s="34"/>
    </row>
    <row r="38652" spans="23:24" ht="14.25">
      <c r="W38652" s="28"/>
      <c r="X38652" s="28"/>
    </row>
    <row r="38653" spans="23:24" ht="14.25">
      <c r="W38653" s="34"/>
      <c r="X38653" s="34"/>
    </row>
    <row r="38654" spans="23:24" ht="14.25">
      <c r="W38654" s="34"/>
      <c r="X38654" s="34"/>
    </row>
    <row r="38655" spans="23:24" ht="14.25">
      <c r="W38655" s="34"/>
      <c r="X38655" s="34"/>
    </row>
    <row r="38656" spans="23:24" ht="14.25">
      <c r="W38656" s="35"/>
      <c r="X38656" s="35"/>
    </row>
    <row r="38657" spans="23:24" ht="14.25">
      <c r="W38657" s="35"/>
      <c r="X38657" s="35"/>
    </row>
    <row r="38658" spans="23:24" ht="14.25">
      <c r="W38658" s="35"/>
      <c r="X38658" s="35"/>
    </row>
    <row r="38659" spans="23:24" ht="14.25">
      <c r="W38659" s="34"/>
      <c r="X38659" s="34"/>
    </row>
    <row r="38660" spans="23:24" ht="14.25">
      <c r="W38660" s="34"/>
      <c r="X38660" s="34"/>
    </row>
    <row r="38661" spans="23:24" ht="14.25">
      <c r="W38661" s="34"/>
      <c r="X38661" s="34"/>
    </row>
    <row r="38662" spans="23:24" ht="14.25">
      <c r="W38662" s="35"/>
      <c r="X38662" s="35"/>
    </row>
    <row r="38663" spans="23:24" ht="14.25">
      <c r="W38663" s="35"/>
      <c r="X38663" s="35"/>
    </row>
    <row r="38664" spans="23:24" ht="14.25">
      <c r="W38664" s="34"/>
      <c r="X38664" s="34"/>
    </row>
    <row r="38665" spans="23:24" ht="14.25">
      <c r="W38665" s="34"/>
      <c r="X38665" s="34"/>
    </row>
    <row r="38666" spans="23:24" ht="14.25">
      <c r="W38666" s="35"/>
      <c r="X38666" s="35"/>
    </row>
    <row r="38667" spans="23:24" ht="14.25">
      <c r="W38667" s="34"/>
      <c r="X38667" s="34"/>
    </row>
    <row r="38668" spans="23:24" ht="14.25">
      <c r="W38668" s="35"/>
      <c r="X38668" s="35"/>
    </row>
    <row r="38670" spans="23:24" ht="14.25">
      <c r="W38670" s="34"/>
      <c r="X38670" s="34"/>
    </row>
    <row r="38671" spans="23:24" ht="15" thickTop="1">
      <c r="W38671" s="35"/>
      <c r="X38671" s="35"/>
    </row>
    <row r="38672" spans="23:24" ht="15" thickTop="1">
      <c r="W38672" s="43"/>
      <c r="X38672" s="43"/>
    </row>
    <row r="38673" spans="23:24" ht="14.25">
      <c r="W38673" s="28"/>
      <c r="X38673" s="28"/>
    </row>
    <row r="38674" spans="23:24" ht="14.25">
      <c r="W38674" s="28"/>
      <c r="X38674" s="28"/>
    </row>
    <row r="38675" spans="23:24" ht="14.25">
      <c r="W38675" s="29"/>
      <c r="X38675" s="29"/>
    </row>
    <row r="38676" spans="23:24" ht="14.25">
      <c r="W38676" s="31"/>
      <c r="X38676" s="31"/>
    </row>
    <row r="38677" spans="23:24" ht="14.25">
      <c r="W38677" s="29"/>
      <c r="X38677" s="29"/>
    </row>
    <row r="38678" spans="23:24" ht="14.25">
      <c r="W38678" s="31"/>
      <c r="X38678" s="31"/>
    </row>
    <row r="38680" spans="23:24" ht="14.25">
      <c r="W38680" s="29"/>
      <c r="X38680" s="29"/>
    </row>
    <row r="38681" spans="23:24" ht="14.25">
      <c r="W38681" s="34"/>
      <c r="X38681" s="34"/>
    </row>
    <row r="38682" spans="23:24" ht="14.25">
      <c r="W38682" s="28"/>
      <c r="X38682" s="28"/>
    </row>
    <row r="38683" spans="23:24" ht="14.25">
      <c r="W38683" s="34"/>
      <c r="X38683" s="34"/>
    </row>
    <row r="38684" spans="23:24" ht="14.25">
      <c r="W38684" s="34"/>
      <c r="X38684" s="34"/>
    </row>
    <row r="38685" spans="23:24" ht="14.25">
      <c r="W38685" s="34"/>
      <c r="X38685" s="34"/>
    </row>
    <row r="38686" spans="23:24" ht="14.25">
      <c r="W38686" s="35"/>
      <c r="X38686" s="35"/>
    </row>
    <row r="38687" spans="23:24" ht="14.25">
      <c r="W38687" s="35"/>
      <c r="X38687" s="35"/>
    </row>
    <row r="38688" spans="23:24" ht="14.25">
      <c r="W38688" s="35"/>
      <c r="X38688" s="35"/>
    </row>
    <row r="38689" spans="23:24" ht="14.25">
      <c r="W38689" s="34"/>
      <c r="X38689" s="34"/>
    </row>
    <row r="38690" spans="23:24" ht="14.25">
      <c r="W38690" s="34"/>
      <c r="X38690" s="34"/>
    </row>
    <row r="38691" spans="23:24" ht="14.25">
      <c r="W38691" s="34"/>
      <c r="X38691" s="34"/>
    </row>
    <row r="38692" spans="23:24" ht="14.25">
      <c r="W38692" s="35"/>
      <c r="X38692" s="35"/>
    </row>
    <row r="38693" spans="23:24" ht="14.25">
      <c r="W38693" s="35"/>
      <c r="X38693" s="35"/>
    </row>
    <row r="38694" spans="23:24" ht="14.25">
      <c r="W38694" s="34"/>
      <c r="X38694" s="34"/>
    </row>
    <row r="38695" spans="23:24" ht="14.25">
      <c r="W38695" s="34"/>
      <c r="X38695" s="34"/>
    </row>
    <row r="38696" spans="23:24" ht="14.25">
      <c r="W38696" s="35"/>
      <c r="X38696" s="35"/>
    </row>
    <row r="38697" spans="23:24" ht="14.25">
      <c r="W38697" s="34"/>
      <c r="X38697" s="34"/>
    </row>
    <row r="38698" spans="23:24" ht="14.25">
      <c r="W38698" s="35"/>
      <c r="X38698" s="35"/>
    </row>
    <row r="38700" spans="23:24" ht="14.25">
      <c r="W38700" s="34"/>
      <c r="X38700" s="34"/>
    </row>
    <row r="38701" spans="23:24" ht="15" thickTop="1">
      <c r="W38701" s="35"/>
      <c r="X38701" s="35"/>
    </row>
    <row r="38702" spans="23:24" ht="15" thickTop="1">
      <c r="W38702" s="43"/>
      <c r="X38702" s="43"/>
    </row>
    <row r="38703" spans="23:24" ht="14.25">
      <c r="W38703" s="28"/>
      <c r="X38703" s="28"/>
    </row>
    <row r="38704" spans="23:24" ht="14.25">
      <c r="W38704" s="28"/>
      <c r="X38704" s="28"/>
    </row>
    <row r="38705" spans="23:24" ht="14.25">
      <c r="W38705" s="29"/>
      <c r="X38705" s="29"/>
    </row>
    <row r="38706" spans="23:24" ht="14.25">
      <c r="W38706" s="31"/>
      <c r="X38706" s="31"/>
    </row>
    <row r="38707" spans="23:24" ht="14.25">
      <c r="W38707" s="29"/>
      <c r="X38707" s="29"/>
    </row>
    <row r="38708" spans="23:24" ht="14.25">
      <c r="W38708" s="31"/>
      <c r="X38708" s="31"/>
    </row>
    <row r="38710" spans="23:24" ht="14.25">
      <c r="W38710" s="29"/>
      <c r="X38710" s="29"/>
    </row>
    <row r="38711" spans="23:24" ht="14.25">
      <c r="W38711" s="34"/>
      <c r="X38711" s="34"/>
    </row>
    <row r="38712" spans="23:24" ht="14.25">
      <c r="W38712" s="28"/>
      <c r="X38712" s="28"/>
    </row>
    <row r="38713" spans="23:24" ht="14.25">
      <c r="W38713" s="34"/>
      <c r="X38713" s="34"/>
    </row>
    <row r="38714" spans="23:24" ht="14.25">
      <c r="W38714" s="34"/>
      <c r="X38714" s="34"/>
    </row>
    <row r="38715" spans="23:24" ht="14.25">
      <c r="W38715" s="34"/>
      <c r="X38715" s="34"/>
    </row>
    <row r="38716" spans="23:24" ht="14.25">
      <c r="W38716" s="35"/>
      <c r="X38716" s="35"/>
    </row>
    <row r="38717" spans="23:24" ht="14.25">
      <c r="W38717" s="35"/>
      <c r="X38717" s="35"/>
    </row>
    <row r="38718" spans="23:24" ht="14.25">
      <c r="W38718" s="35"/>
      <c r="X38718" s="35"/>
    </row>
    <row r="38719" spans="23:24" ht="14.25">
      <c r="W38719" s="34"/>
      <c r="X38719" s="34"/>
    </row>
    <row r="38720" spans="23:24" ht="14.25">
      <c r="W38720" s="34"/>
      <c r="X38720" s="34"/>
    </row>
    <row r="38721" spans="23:24" ht="14.25">
      <c r="W38721" s="34"/>
      <c r="X38721" s="34"/>
    </row>
    <row r="38722" spans="23:24" ht="14.25">
      <c r="W38722" s="35"/>
      <c r="X38722" s="35"/>
    </row>
    <row r="38723" spans="23:24" ht="14.25">
      <c r="W38723" s="35"/>
      <c r="X38723" s="35"/>
    </row>
    <row r="38724" spans="23:24" ht="14.25">
      <c r="W38724" s="34"/>
      <c r="X38724" s="34"/>
    </row>
    <row r="38725" spans="23:24" ht="14.25">
      <c r="W38725" s="34"/>
      <c r="X38725" s="34"/>
    </row>
    <row r="38726" spans="23:24" ht="14.25">
      <c r="W38726" s="35"/>
      <c r="X38726" s="35"/>
    </row>
    <row r="38727" spans="23:24" ht="14.25">
      <c r="W38727" s="34"/>
      <c r="X38727" s="34"/>
    </row>
    <row r="38728" spans="23:24" ht="14.25">
      <c r="W38728" s="35"/>
      <c r="X38728" s="35"/>
    </row>
    <row r="38730" spans="23:24" ht="14.25">
      <c r="W38730" s="34"/>
      <c r="X38730" s="34"/>
    </row>
    <row r="38731" spans="23:24" ht="15" thickTop="1">
      <c r="W38731" s="35"/>
      <c r="X38731" s="35"/>
    </row>
    <row r="38732" spans="23:24" ht="15" thickTop="1">
      <c r="W38732" s="43"/>
      <c r="X38732" s="43"/>
    </row>
    <row r="38733" spans="23:24" ht="14.25">
      <c r="W38733" s="28"/>
      <c r="X38733" s="28"/>
    </row>
    <row r="38734" spans="23:24" ht="14.25">
      <c r="W38734" s="28"/>
      <c r="X38734" s="28"/>
    </row>
    <row r="38735" spans="23:24" ht="14.25">
      <c r="W38735" s="29"/>
      <c r="X38735" s="29"/>
    </row>
    <row r="38736" spans="23:24" ht="14.25">
      <c r="W38736" s="31"/>
      <c r="X38736" s="31"/>
    </row>
    <row r="38737" spans="23:24" ht="14.25">
      <c r="W38737" s="29"/>
      <c r="X38737" s="29"/>
    </row>
    <row r="38738" spans="23:24" ht="14.25">
      <c r="W38738" s="31"/>
      <c r="X38738" s="31"/>
    </row>
    <row r="38740" spans="23:24" ht="14.25">
      <c r="W38740" s="29"/>
      <c r="X38740" s="29"/>
    </row>
    <row r="38741" spans="23:24" ht="14.25">
      <c r="W38741" s="34"/>
      <c r="X38741" s="34"/>
    </row>
    <row r="38742" spans="23:24" ht="14.25">
      <c r="W38742" s="28"/>
      <c r="X38742" s="28"/>
    </row>
    <row r="38743" spans="23:24" ht="14.25">
      <c r="W38743" s="34"/>
      <c r="X38743" s="34"/>
    </row>
    <row r="38744" spans="23:24" ht="14.25">
      <c r="W38744" s="34"/>
      <c r="X38744" s="34"/>
    </row>
    <row r="38745" spans="23:24" ht="14.25">
      <c r="W38745" s="34"/>
      <c r="X38745" s="34"/>
    </row>
    <row r="38746" spans="23:24" ht="14.25">
      <c r="W38746" s="35"/>
      <c r="X38746" s="35"/>
    </row>
    <row r="38747" spans="23:24" ht="14.25">
      <c r="W38747" s="35"/>
      <c r="X38747" s="35"/>
    </row>
    <row r="38748" spans="23:24" ht="14.25">
      <c r="W38748" s="35"/>
      <c r="X38748" s="35"/>
    </row>
    <row r="38749" spans="23:24" ht="14.25">
      <c r="W38749" s="34"/>
      <c r="X38749" s="34"/>
    </row>
    <row r="38750" spans="23:24" ht="14.25">
      <c r="W38750" s="34"/>
      <c r="X38750" s="34"/>
    </row>
    <row r="38751" spans="23:24" ht="14.25">
      <c r="W38751" s="34"/>
      <c r="X38751" s="34"/>
    </row>
    <row r="38752" spans="23:24" ht="14.25">
      <c r="W38752" s="35"/>
      <c r="X38752" s="35"/>
    </row>
    <row r="38753" spans="23:24" ht="14.25">
      <c r="W38753" s="35"/>
      <c r="X38753" s="35"/>
    </row>
    <row r="38754" spans="23:24" ht="14.25">
      <c r="W38754" s="34"/>
      <c r="X38754" s="34"/>
    </row>
    <row r="38755" spans="23:24" ht="14.25">
      <c r="W38755" s="34"/>
      <c r="X38755" s="34"/>
    </row>
    <row r="38756" spans="23:24" ht="14.25">
      <c r="W38756" s="35"/>
      <c r="X38756" s="35"/>
    </row>
    <row r="38757" spans="23:24" ht="14.25">
      <c r="W38757" s="34"/>
      <c r="X38757" s="34"/>
    </row>
    <row r="38758" spans="23:24" ht="14.25">
      <c r="W38758" s="35"/>
      <c r="X38758" s="35"/>
    </row>
    <row r="38760" spans="23:24" ht="14.25">
      <c r="W38760" s="34"/>
      <c r="X38760" s="34"/>
    </row>
    <row r="38761" spans="23:24" ht="15" thickTop="1">
      <c r="W38761" s="35"/>
      <c r="X38761" s="35"/>
    </row>
    <row r="38762" spans="23:24" ht="15" thickTop="1">
      <c r="W38762" s="43"/>
      <c r="X38762" s="43"/>
    </row>
    <row r="38763" spans="23:24" ht="14.25">
      <c r="W38763" s="28"/>
      <c r="X38763" s="28"/>
    </row>
    <row r="38764" spans="23:24" ht="14.25">
      <c r="W38764" s="28"/>
      <c r="X38764" s="28"/>
    </row>
    <row r="38765" spans="23:24" ht="14.25">
      <c r="W38765" s="29"/>
      <c r="X38765" s="29"/>
    </row>
    <row r="38766" spans="23:24" ht="14.25">
      <c r="W38766" s="31"/>
      <c r="X38766" s="31"/>
    </row>
    <row r="38767" spans="23:24" ht="14.25">
      <c r="W38767" s="29"/>
      <c r="X38767" s="29"/>
    </row>
    <row r="38768" spans="23:24" ht="14.25">
      <c r="W38768" s="31"/>
      <c r="X38768" s="31"/>
    </row>
    <row r="38770" spans="23:24" ht="14.25">
      <c r="W38770" s="29"/>
      <c r="X38770" s="29"/>
    </row>
    <row r="38771" spans="23:24" ht="14.25">
      <c r="W38771" s="34"/>
      <c r="X38771" s="34"/>
    </row>
    <row r="38772" spans="23:24" ht="14.25">
      <c r="W38772" s="28"/>
      <c r="X38772" s="28"/>
    </row>
    <row r="38773" spans="23:24" ht="14.25">
      <c r="W38773" s="34"/>
      <c r="X38773" s="34"/>
    </row>
    <row r="38774" spans="23:24" ht="14.25">
      <c r="W38774" s="34"/>
      <c r="X38774" s="34"/>
    </row>
    <row r="38775" spans="23:24" ht="14.25">
      <c r="W38775" s="34"/>
      <c r="X38775" s="34"/>
    </row>
    <row r="38776" spans="23:24" ht="14.25">
      <c r="W38776" s="35"/>
      <c r="X38776" s="35"/>
    </row>
    <row r="38777" spans="23:24" ht="14.25">
      <c r="W38777" s="35"/>
      <c r="X38777" s="35"/>
    </row>
    <row r="38778" spans="23:24" ht="14.25">
      <c r="W38778" s="35"/>
      <c r="X38778" s="35"/>
    </row>
    <row r="38779" spans="23:24" ht="14.25">
      <c r="W38779" s="34"/>
      <c r="X38779" s="34"/>
    </row>
    <row r="38780" spans="23:24" ht="14.25">
      <c r="W38780" s="34"/>
      <c r="X38780" s="34"/>
    </row>
    <row r="38781" spans="23:24" ht="14.25">
      <c r="W38781" s="34"/>
      <c r="X38781" s="34"/>
    </row>
    <row r="38782" spans="23:24" ht="14.25">
      <c r="W38782" s="35"/>
      <c r="X38782" s="35"/>
    </row>
    <row r="38783" spans="23:24" ht="14.25">
      <c r="W38783" s="35"/>
      <c r="X38783" s="35"/>
    </row>
    <row r="38784" spans="23:24" ht="14.25">
      <c r="W38784" s="34"/>
      <c r="X38784" s="34"/>
    </row>
    <row r="38785" spans="23:24" ht="14.25">
      <c r="W38785" s="34"/>
      <c r="X38785" s="34"/>
    </row>
    <row r="38786" spans="23:24" ht="14.25">
      <c r="W38786" s="35"/>
      <c r="X38786" s="35"/>
    </row>
    <row r="38787" spans="23:24" ht="14.25">
      <c r="W38787" s="34"/>
      <c r="X38787" s="34"/>
    </row>
    <row r="38788" spans="23:24" ht="14.25">
      <c r="W38788" s="35"/>
      <c r="X38788" s="35"/>
    </row>
    <row r="38790" spans="23:24" ht="14.25">
      <c r="W38790" s="34"/>
      <c r="X38790" s="34"/>
    </row>
    <row r="38791" spans="23:24" ht="15" thickTop="1">
      <c r="W38791" s="35"/>
      <c r="X38791" s="35"/>
    </row>
    <row r="38792" spans="23:24" ht="15" thickTop="1">
      <c r="W38792" s="43"/>
      <c r="X38792" s="43"/>
    </row>
    <row r="38793" spans="23:24" ht="14.25">
      <c r="W38793" s="28"/>
      <c r="X38793" s="28"/>
    </row>
    <row r="38794" spans="23:24" ht="14.25">
      <c r="W38794" s="28"/>
      <c r="X38794" s="28"/>
    </row>
    <row r="38795" spans="23:24" ht="14.25">
      <c r="W38795" s="29"/>
      <c r="X38795" s="29"/>
    </row>
    <row r="38796" spans="23:24" ht="14.25">
      <c r="W38796" s="31"/>
      <c r="X38796" s="31"/>
    </row>
    <row r="38797" spans="23:24" ht="14.25">
      <c r="W38797" s="29"/>
      <c r="X38797" s="29"/>
    </row>
    <row r="38798" spans="23:24" ht="14.25">
      <c r="W38798" s="31"/>
      <c r="X38798" s="31"/>
    </row>
    <row r="38800" spans="23:24" ht="14.25">
      <c r="W38800" s="29"/>
      <c r="X38800" s="29"/>
    </row>
    <row r="38801" spans="23:24" ht="14.25">
      <c r="W38801" s="34"/>
      <c r="X38801" s="34"/>
    </row>
    <row r="38802" spans="23:24" ht="14.25">
      <c r="W38802" s="28"/>
      <c r="X38802" s="28"/>
    </row>
    <row r="38803" spans="23:24" ht="14.25">
      <c r="W38803" s="34"/>
      <c r="X38803" s="34"/>
    </row>
    <row r="38804" spans="23:24" ht="14.25">
      <c r="W38804" s="34"/>
      <c r="X38804" s="34"/>
    </row>
    <row r="38805" spans="23:24" ht="14.25">
      <c r="W38805" s="34"/>
      <c r="X38805" s="34"/>
    </row>
    <row r="38806" spans="23:24" ht="14.25">
      <c r="W38806" s="35"/>
      <c r="X38806" s="35"/>
    </row>
    <row r="38807" spans="23:24" ht="14.25">
      <c r="W38807" s="35"/>
      <c r="X38807" s="35"/>
    </row>
    <row r="38808" spans="23:24" ht="14.25">
      <c r="W38808" s="35"/>
      <c r="X38808" s="35"/>
    </row>
    <row r="38809" spans="23:24" ht="14.25">
      <c r="W38809" s="34"/>
      <c r="X38809" s="34"/>
    </row>
    <row r="38810" spans="23:24" ht="14.25">
      <c r="W38810" s="34"/>
      <c r="X38810" s="34"/>
    </row>
    <row r="38811" spans="23:24" ht="14.25">
      <c r="W38811" s="34"/>
      <c r="X38811" s="34"/>
    </row>
    <row r="38812" spans="23:24" ht="14.25">
      <c r="W38812" s="35"/>
      <c r="X38812" s="35"/>
    </row>
    <row r="38813" spans="23:24" ht="14.25">
      <c r="W38813" s="35"/>
      <c r="X38813" s="35"/>
    </row>
    <row r="38814" spans="23:24" ht="14.25">
      <c r="W38814" s="34"/>
      <c r="X38814" s="34"/>
    </row>
    <row r="38815" spans="23:24" ht="14.25">
      <c r="W38815" s="34"/>
      <c r="X38815" s="34"/>
    </row>
    <row r="38816" spans="23:24" ht="14.25">
      <c r="W38816" s="35"/>
      <c r="X38816" s="35"/>
    </row>
    <row r="38817" spans="23:24" ht="14.25">
      <c r="W38817" s="34"/>
      <c r="X38817" s="34"/>
    </row>
    <row r="38818" spans="23:24" ht="14.25">
      <c r="W38818" s="35"/>
      <c r="X38818" s="35"/>
    </row>
    <row r="38820" spans="23:24" ht="14.25">
      <c r="W38820" s="34"/>
      <c r="X38820" s="34"/>
    </row>
    <row r="38821" spans="23:24" ht="15" thickTop="1">
      <c r="W38821" s="35"/>
      <c r="X38821" s="35"/>
    </row>
    <row r="38822" spans="23:24" ht="15" thickTop="1">
      <c r="W38822" s="43"/>
      <c r="X38822" s="43"/>
    </row>
    <row r="38823" spans="23:24" ht="14.25">
      <c r="W38823" s="28"/>
      <c r="X38823" s="28"/>
    </row>
    <row r="38824" spans="23:24" ht="14.25">
      <c r="W38824" s="28"/>
      <c r="X38824" s="28"/>
    </row>
    <row r="38825" spans="23:24" ht="14.25">
      <c r="W38825" s="29"/>
      <c r="X38825" s="29"/>
    </row>
    <row r="38826" spans="23:24" ht="14.25">
      <c r="W38826" s="31"/>
      <c r="X38826" s="31"/>
    </row>
    <row r="38827" spans="23:24" ht="14.25">
      <c r="W38827" s="29"/>
      <c r="X38827" s="29"/>
    </row>
    <row r="38828" spans="23:24" ht="14.25">
      <c r="W38828" s="31"/>
      <c r="X38828" s="31"/>
    </row>
    <row r="38830" spans="23:24" ht="14.25">
      <c r="W38830" s="29"/>
      <c r="X38830" s="29"/>
    </row>
    <row r="38831" spans="23:24" ht="14.25">
      <c r="W38831" s="34"/>
      <c r="X38831" s="34"/>
    </row>
    <row r="38832" spans="23:24" ht="14.25">
      <c r="W38832" s="28"/>
      <c r="X38832" s="28"/>
    </row>
    <row r="38833" spans="23:24" ht="14.25">
      <c r="W38833" s="34"/>
      <c r="X38833" s="34"/>
    </row>
    <row r="38834" spans="23:24" ht="14.25">
      <c r="W38834" s="34"/>
      <c r="X38834" s="34"/>
    </row>
    <row r="38835" spans="23:24" ht="14.25">
      <c r="W38835" s="34"/>
      <c r="X38835" s="34"/>
    </row>
    <row r="38836" spans="23:24" ht="14.25">
      <c r="W38836" s="35"/>
      <c r="X38836" s="35"/>
    </row>
    <row r="38837" spans="23:24" ht="14.25">
      <c r="W38837" s="35"/>
      <c r="X38837" s="35"/>
    </row>
    <row r="38838" spans="23:24" ht="14.25">
      <c r="W38838" s="35"/>
      <c r="X38838" s="35"/>
    </row>
    <row r="38839" spans="23:24" ht="14.25">
      <c r="W38839" s="34"/>
      <c r="X38839" s="34"/>
    </row>
    <row r="38840" spans="23:24" ht="14.25">
      <c r="W38840" s="34"/>
      <c r="X38840" s="34"/>
    </row>
    <row r="38841" spans="23:24" ht="14.25">
      <c r="W38841" s="34"/>
      <c r="X38841" s="34"/>
    </row>
    <row r="38842" spans="23:24" ht="14.25">
      <c r="W38842" s="35"/>
      <c r="X38842" s="35"/>
    </row>
    <row r="38843" spans="23:24" ht="14.25">
      <c r="W38843" s="35"/>
      <c r="X38843" s="35"/>
    </row>
    <row r="38844" spans="23:24" ht="14.25">
      <c r="W38844" s="34"/>
      <c r="X38844" s="34"/>
    </row>
    <row r="38845" spans="23:24" ht="14.25">
      <c r="W38845" s="34"/>
      <c r="X38845" s="34"/>
    </row>
    <row r="38846" spans="23:24" ht="14.25">
      <c r="W38846" s="35"/>
      <c r="X38846" s="35"/>
    </row>
    <row r="38847" spans="23:24" ht="14.25">
      <c r="W38847" s="34"/>
      <c r="X38847" s="34"/>
    </row>
    <row r="38848" spans="23:24" ht="14.25">
      <c r="W38848" s="35"/>
      <c r="X38848" s="35"/>
    </row>
    <row r="38850" spans="23:24" ht="14.25">
      <c r="W38850" s="34"/>
      <c r="X38850" s="34"/>
    </row>
    <row r="38851" spans="23:24" ht="15" thickTop="1">
      <c r="W38851" s="35"/>
      <c r="X38851" s="35"/>
    </row>
    <row r="38852" spans="23:24" ht="15" thickTop="1">
      <c r="W38852" s="43"/>
      <c r="X38852" s="43"/>
    </row>
    <row r="38853" spans="23:24" ht="14.25">
      <c r="W38853" s="28"/>
      <c r="X38853" s="28"/>
    </row>
    <row r="38854" spans="23:24" ht="14.25">
      <c r="W38854" s="28"/>
      <c r="X38854" s="28"/>
    </row>
    <row r="38855" spans="23:24" ht="14.25">
      <c r="W38855" s="29"/>
      <c r="X38855" s="29"/>
    </row>
    <row r="38856" spans="23:24" ht="14.25">
      <c r="W38856" s="31"/>
      <c r="X38856" s="31"/>
    </row>
    <row r="38857" spans="23:24" ht="14.25">
      <c r="W38857" s="29"/>
      <c r="X38857" s="29"/>
    </row>
    <row r="38858" spans="23:24" ht="14.25">
      <c r="W38858" s="31"/>
      <c r="X38858" s="31"/>
    </row>
    <row r="38860" spans="23:24" ht="14.25">
      <c r="W38860" s="29"/>
      <c r="X38860" s="29"/>
    </row>
    <row r="38861" spans="23:24" ht="14.25">
      <c r="W38861" s="34"/>
      <c r="X38861" s="34"/>
    </row>
    <row r="38862" spans="23:24" ht="14.25">
      <c r="W38862" s="28"/>
      <c r="X38862" s="28"/>
    </row>
    <row r="38863" spans="23:24" ht="14.25">
      <c r="W38863" s="34"/>
      <c r="X38863" s="34"/>
    </row>
    <row r="38864" spans="23:24" ht="14.25">
      <c r="W38864" s="34"/>
      <c r="X38864" s="34"/>
    </row>
    <row r="38865" spans="23:24" ht="14.25">
      <c r="W38865" s="34"/>
      <c r="X38865" s="34"/>
    </row>
    <row r="38866" spans="23:24" ht="14.25">
      <c r="W38866" s="35"/>
      <c r="X38866" s="35"/>
    </row>
    <row r="38867" spans="23:24" ht="14.25">
      <c r="W38867" s="35"/>
      <c r="X38867" s="35"/>
    </row>
    <row r="38868" spans="23:24" ht="14.25">
      <c r="W38868" s="35"/>
      <c r="X38868" s="35"/>
    </row>
    <row r="38869" spans="23:24" ht="14.25">
      <c r="W38869" s="34"/>
      <c r="X38869" s="34"/>
    </row>
    <row r="38870" spans="23:24" ht="14.25">
      <c r="W38870" s="34"/>
      <c r="X38870" s="34"/>
    </row>
    <row r="38871" spans="23:24" ht="14.25">
      <c r="W38871" s="34"/>
      <c r="X38871" s="34"/>
    </row>
    <row r="38872" spans="23:24" ht="14.25">
      <c r="W38872" s="35"/>
      <c r="X38872" s="35"/>
    </row>
    <row r="38873" spans="23:24" ht="14.25">
      <c r="W38873" s="35"/>
      <c r="X38873" s="35"/>
    </row>
    <row r="38874" spans="23:24" ht="14.25">
      <c r="W38874" s="34"/>
      <c r="X38874" s="34"/>
    </row>
    <row r="38875" spans="23:24" ht="14.25">
      <c r="W38875" s="34"/>
      <c r="X38875" s="34"/>
    </row>
    <row r="38876" spans="23:24" ht="14.25">
      <c r="W38876" s="35"/>
      <c r="X38876" s="35"/>
    </row>
    <row r="38877" spans="23:24" ht="14.25">
      <c r="W38877" s="34"/>
      <c r="X38877" s="34"/>
    </row>
    <row r="38878" spans="23:24" ht="14.25">
      <c r="W38878" s="35"/>
      <c r="X38878" s="35"/>
    </row>
    <row r="38880" spans="23:24" ht="14.25">
      <c r="W38880" s="34"/>
      <c r="X38880" s="34"/>
    </row>
    <row r="38881" spans="23:24" ht="15" thickTop="1">
      <c r="W38881" s="35"/>
      <c r="X38881" s="35"/>
    </row>
    <row r="38882" spans="23:24" ht="15" thickTop="1">
      <c r="W38882" s="43"/>
      <c r="X38882" s="43"/>
    </row>
    <row r="38883" spans="23:24" ht="14.25">
      <c r="W38883" s="28"/>
      <c r="X38883" s="28"/>
    </row>
    <row r="38884" spans="23:24" ht="14.25">
      <c r="W38884" s="28"/>
      <c r="X38884" s="28"/>
    </row>
    <row r="38885" spans="23:24" ht="14.25">
      <c r="W38885" s="29"/>
      <c r="X38885" s="29"/>
    </row>
    <row r="38886" spans="23:24" ht="14.25">
      <c r="W38886" s="31"/>
      <c r="X38886" s="31"/>
    </row>
    <row r="38887" spans="23:24" ht="14.25">
      <c r="W38887" s="29"/>
      <c r="X38887" s="29"/>
    </row>
    <row r="38888" spans="23:24" ht="14.25">
      <c r="W38888" s="31"/>
      <c r="X38888" s="31"/>
    </row>
    <row r="38890" spans="23:24" ht="14.25">
      <c r="W38890" s="29"/>
      <c r="X38890" s="29"/>
    </row>
    <row r="38891" spans="23:24" ht="14.25">
      <c r="W38891" s="34"/>
      <c r="X38891" s="34"/>
    </row>
    <row r="38892" spans="23:24" ht="14.25">
      <c r="W38892" s="28"/>
      <c r="X38892" s="28"/>
    </row>
    <row r="38893" spans="23:24" ht="14.25">
      <c r="W38893" s="34"/>
      <c r="X38893" s="34"/>
    </row>
    <row r="38894" spans="23:24" ht="14.25">
      <c r="W38894" s="34"/>
      <c r="X38894" s="34"/>
    </row>
    <row r="38895" spans="23:24" ht="14.25">
      <c r="W38895" s="34"/>
      <c r="X38895" s="34"/>
    </row>
    <row r="38896" spans="23:24" ht="14.25">
      <c r="W38896" s="35"/>
      <c r="X38896" s="35"/>
    </row>
    <row r="38897" spans="23:24" ht="14.25">
      <c r="W38897" s="35"/>
      <c r="X38897" s="35"/>
    </row>
    <row r="38898" spans="23:24" ht="14.25">
      <c r="W38898" s="35"/>
      <c r="X38898" s="35"/>
    </row>
    <row r="38899" spans="23:24" ht="14.25">
      <c r="W38899" s="34"/>
      <c r="X38899" s="34"/>
    </row>
    <row r="38900" spans="23:24" ht="14.25">
      <c r="W38900" s="34"/>
      <c r="X38900" s="34"/>
    </row>
    <row r="38901" spans="23:24" ht="14.25">
      <c r="W38901" s="34"/>
      <c r="X38901" s="34"/>
    </row>
    <row r="38902" spans="23:24" ht="14.25">
      <c r="W38902" s="35"/>
      <c r="X38902" s="35"/>
    </row>
    <row r="38903" spans="23:24" ht="14.25">
      <c r="W38903" s="35"/>
      <c r="X38903" s="35"/>
    </row>
    <row r="38904" spans="23:24" ht="14.25">
      <c r="W38904" s="34"/>
      <c r="X38904" s="34"/>
    </row>
    <row r="38905" spans="23:24" ht="14.25">
      <c r="W38905" s="34"/>
      <c r="X38905" s="34"/>
    </row>
    <row r="38906" spans="23:24" ht="14.25">
      <c r="W38906" s="35"/>
      <c r="X38906" s="35"/>
    </row>
    <row r="38907" spans="23:24" ht="14.25">
      <c r="W38907" s="34"/>
      <c r="X38907" s="34"/>
    </row>
    <row r="38908" spans="23:24" ht="14.25">
      <c r="W38908" s="35"/>
      <c r="X38908" s="35"/>
    </row>
    <row r="38910" spans="23:24" ht="14.25">
      <c r="W38910" s="34"/>
      <c r="X38910" s="34"/>
    </row>
    <row r="38911" spans="23:24" ht="15" thickTop="1">
      <c r="W38911" s="35"/>
      <c r="X38911" s="35"/>
    </row>
    <row r="38912" spans="23:24" ht="15" thickTop="1">
      <c r="W38912" s="43"/>
      <c r="X38912" s="43"/>
    </row>
    <row r="38913" spans="23:24" ht="14.25">
      <c r="W38913" s="28"/>
      <c r="X38913" s="28"/>
    </row>
    <row r="38914" spans="23:24" ht="14.25">
      <c r="W38914" s="28"/>
      <c r="X38914" s="28"/>
    </row>
    <row r="38915" spans="23:24" ht="14.25">
      <c r="W38915" s="29"/>
      <c r="X38915" s="29"/>
    </row>
    <row r="38916" spans="23:24" ht="14.25">
      <c r="W38916" s="31"/>
      <c r="X38916" s="31"/>
    </row>
    <row r="38917" spans="23:24" ht="14.25">
      <c r="W38917" s="29"/>
      <c r="X38917" s="29"/>
    </row>
    <row r="38918" spans="23:24" ht="14.25">
      <c r="W38918" s="31"/>
      <c r="X38918" s="31"/>
    </row>
    <row r="38920" spans="23:24" ht="14.25">
      <c r="W38920" s="29"/>
      <c r="X38920" s="29"/>
    </row>
    <row r="38921" spans="23:24" ht="14.25">
      <c r="W38921" s="34"/>
      <c r="X38921" s="34"/>
    </row>
    <row r="38922" spans="23:24" ht="14.25">
      <c r="W38922" s="28"/>
      <c r="X38922" s="28"/>
    </row>
    <row r="38923" spans="23:24" ht="14.25">
      <c r="W38923" s="34"/>
      <c r="X38923" s="34"/>
    </row>
    <row r="38924" spans="23:24" ht="14.25">
      <c r="W38924" s="34"/>
      <c r="X38924" s="34"/>
    </row>
    <row r="38925" spans="23:24" ht="14.25">
      <c r="W38925" s="34"/>
      <c r="X38925" s="34"/>
    </row>
    <row r="38926" spans="23:24" ht="14.25">
      <c r="W38926" s="35"/>
      <c r="X38926" s="35"/>
    </row>
    <row r="38927" spans="23:24" ht="14.25">
      <c r="W38927" s="35"/>
      <c r="X38927" s="35"/>
    </row>
    <row r="38928" spans="23:24" ht="14.25">
      <c r="W38928" s="35"/>
      <c r="X38928" s="35"/>
    </row>
    <row r="38929" spans="23:24" ht="14.25">
      <c r="W38929" s="34"/>
      <c r="X38929" s="34"/>
    </row>
    <row r="38930" spans="23:24" ht="14.25">
      <c r="W38930" s="34"/>
      <c r="X38930" s="34"/>
    </row>
    <row r="38931" spans="23:24" ht="14.25">
      <c r="W38931" s="34"/>
      <c r="X38931" s="34"/>
    </row>
    <row r="38932" spans="23:24" ht="14.25">
      <c r="W38932" s="35"/>
      <c r="X38932" s="35"/>
    </row>
    <row r="38933" spans="23:24" ht="14.25">
      <c r="W38933" s="35"/>
      <c r="X38933" s="35"/>
    </row>
    <row r="38934" spans="23:24" ht="14.25">
      <c r="W38934" s="34"/>
      <c r="X38934" s="34"/>
    </row>
    <row r="38935" spans="23:24" ht="14.25">
      <c r="W38935" s="34"/>
      <c r="X38935" s="34"/>
    </row>
    <row r="38936" spans="23:24" ht="14.25">
      <c r="W38936" s="35"/>
      <c r="X38936" s="35"/>
    </row>
    <row r="38937" spans="23:24" ht="14.25">
      <c r="W38937" s="34"/>
      <c r="X38937" s="34"/>
    </row>
    <row r="38938" spans="23:24" ht="14.25">
      <c r="W38938" s="35"/>
      <c r="X38938" s="35"/>
    </row>
    <row r="38940" spans="23:24" ht="14.25">
      <c r="W38940" s="34"/>
      <c r="X38940" s="34"/>
    </row>
    <row r="38941" spans="23:24" ht="15" thickTop="1">
      <c r="W38941" s="35"/>
      <c r="X38941" s="35"/>
    </row>
    <row r="38942" spans="23:24" ht="15" thickTop="1">
      <c r="W38942" s="43"/>
      <c r="X38942" s="43"/>
    </row>
    <row r="38943" spans="23:24" ht="14.25">
      <c r="W38943" s="28"/>
      <c r="X38943" s="28"/>
    </row>
    <row r="38944" spans="23:24" ht="14.25">
      <c r="W38944" s="28"/>
      <c r="X38944" s="28"/>
    </row>
    <row r="38945" spans="23:24" ht="14.25">
      <c r="W38945" s="29"/>
      <c r="X38945" s="29"/>
    </row>
    <row r="38946" spans="23:24" ht="14.25">
      <c r="W38946" s="31"/>
      <c r="X38946" s="31"/>
    </row>
    <row r="38947" spans="23:24" ht="14.25">
      <c r="W38947" s="29"/>
      <c r="X38947" s="29"/>
    </row>
    <row r="38948" spans="23:24" ht="14.25">
      <c r="W38948" s="31"/>
      <c r="X38948" s="31"/>
    </row>
    <row r="38950" spans="23:24" ht="14.25">
      <c r="W38950" s="29"/>
      <c r="X38950" s="29"/>
    </row>
    <row r="38951" spans="23:24" ht="14.25">
      <c r="W38951" s="34"/>
      <c r="X38951" s="34"/>
    </row>
    <row r="38952" spans="23:24" ht="14.25">
      <c r="W38952" s="28"/>
      <c r="X38952" s="28"/>
    </row>
    <row r="38953" spans="23:24" ht="14.25">
      <c r="W38953" s="34"/>
      <c r="X38953" s="34"/>
    </row>
    <row r="38954" spans="23:24" ht="14.25">
      <c r="W38954" s="34"/>
      <c r="X38954" s="34"/>
    </row>
    <row r="38955" spans="23:24" ht="14.25">
      <c r="W38955" s="34"/>
      <c r="X38955" s="34"/>
    </row>
    <row r="38956" spans="23:24" ht="14.25">
      <c r="W38956" s="35"/>
      <c r="X38956" s="35"/>
    </row>
    <row r="38957" spans="23:24" ht="14.25">
      <c r="W38957" s="35"/>
      <c r="X38957" s="35"/>
    </row>
    <row r="38958" spans="23:24" ht="14.25">
      <c r="W38958" s="35"/>
      <c r="X38958" s="35"/>
    </row>
    <row r="38959" spans="23:24" ht="14.25">
      <c r="W38959" s="34"/>
      <c r="X38959" s="34"/>
    </row>
    <row r="38960" spans="23:24" ht="14.25">
      <c r="W38960" s="34"/>
      <c r="X38960" s="34"/>
    </row>
    <row r="38961" spans="23:24" ht="14.25">
      <c r="W38961" s="34"/>
      <c r="X38961" s="34"/>
    </row>
    <row r="38962" spans="23:24" ht="14.25">
      <c r="W38962" s="35"/>
      <c r="X38962" s="35"/>
    </row>
    <row r="38963" spans="23:24" ht="14.25">
      <c r="W38963" s="35"/>
      <c r="X38963" s="35"/>
    </row>
    <row r="38964" spans="23:24" ht="14.25">
      <c r="W38964" s="34"/>
      <c r="X38964" s="34"/>
    </row>
    <row r="38965" spans="23:24" ht="14.25">
      <c r="W38965" s="34"/>
      <c r="X38965" s="34"/>
    </row>
    <row r="38966" spans="23:24" ht="14.25">
      <c r="W38966" s="35"/>
      <c r="X38966" s="35"/>
    </row>
    <row r="38967" spans="23:24" ht="14.25">
      <c r="W38967" s="34"/>
      <c r="X38967" s="34"/>
    </row>
    <row r="38968" spans="23:24" ht="14.25">
      <c r="W38968" s="35"/>
      <c r="X38968" s="35"/>
    </row>
    <row r="38970" spans="23:24" ht="14.25">
      <c r="W38970" s="34"/>
      <c r="X38970" s="34"/>
    </row>
    <row r="38971" spans="23:24" ht="15" thickTop="1">
      <c r="W38971" s="35"/>
      <c r="X38971" s="35"/>
    </row>
    <row r="38972" spans="23:24" ht="15" thickTop="1">
      <c r="W38972" s="43"/>
      <c r="X38972" s="43"/>
    </row>
    <row r="38973" spans="23:24" ht="14.25">
      <c r="W38973" s="28"/>
      <c r="X38973" s="28"/>
    </row>
    <row r="38974" spans="23:24" ht="14.25">
      <c r="W38974" s="28"/>
      <c r="X38974" s="28"/>
    </row>
    <row r="38975" spans="23:24" ht="14.25">
      <c r="W38975" s="29"/>
      <c r="X38975" s="29"/>
    </row>
    <row r="38976" spans="23:24" ht="14.25">
      <c r="W38976" s="31"/>
      <c r="X38976" s="31"/>
    </row>
    <row r="38977" spans="23:24" ht="14.25">
      <c r="W38977" s="29"/>
      <c r="X38977" s="29"/>
    </row>
    <row r="38978" spans="23:24" ht="14.25">
      <c r="W38978" s="31"/>
      <c r="X38978" s="31"/>
    </row>
    <row r="38980" spans="23:24" ht="14.25">
      <c r="W38980" s="29"/>
      <c r="X38980" s="29"/>
    </row>
    <row r="38981" spans="23:24" ht="14.25">
      <c r="W38981" s="34"/>
      <c r="X38981" s="34"/>
    </row>
    <row r="38982" spans="23:24" ht="14.25">
      <c r="W38982" s="28"/>
      <c r="X38982" s="28"/>
    </row>
    <row r="38983" spans="23:24" ht="14.25">
      <c r="W38983" s="34"/>
      <c r="X38983" s="34"/>
    </row>
    <row r="38984" spans="23:24" ht="14.25">
      <c r="W38984" s="34"/>
      <c r="X38984" s="34"/>
    </row>
    <row r="38985" spans="23:24" ht="14.25">
      <c r="W38985" s="34"/>
      <c r="X38985" s="34"/>
    </row>
    <row r="38986" spans="23:24" ht="14.25">
      <c r="W38986" s="35"/>
      <c r="X38986" s="35"/>
    </row>
    <row r="38987" spans="23:24" ht="14.25">
      <c r="W38987" s="35"/>
      <c r="X38987" s="35"/>
    </row>
    <row r="38988" spans="23:24" ht="14.25">
      <c r="W38988" s="35"/>
      <c r="X38988" s="35"/>
    </row>
    <row r="38989" spans="23:24" ht="14.25">
      <c r="W38989" s="34"/>
      <c r="X38989" s="34"/>
    </row>
    <row r="38990" spans="23:24" ht="14.25">
      <c r="W38990" s="34"/>
      <c r="X38990" s="34"/>
    </row>
    <row r="38991" spans="23:24" ht="14.25">
      <c r="W38991" s="34"/>
      <c r="X38991" s="34"/>
    </row>
    <row r="38992" spans="23:24" ht="14.25">
      <c r="W38992" s="35"/>
      <c r="X38992" s="35"/>
    </row>
    <row r="38993" spans="23:24" ht="14.25">
      <c r="W38993" s="35"/>
      <c r="X38993" s="35"/>
    </row>
    <row r="38994" spans="23:24" ht="14.25">
      <c r="W38994" s="34"/>
      <c r="X38994" s="34"/>
    </row>
    <row r="38995" spans="23:24" ht="14.25">
      <c r="W38995" s="34"/>
      <c r="X38995" s="34"/>
    </row>
    <row r="38996" spans="23:24" ht="14.25">
      <c r="W38996" s="35"/>
      <c r="X38996" s="35"/>
    </row>
    <row r="38997" spans="23:24" ht="14.25">
      <c r="W38997" s="34"/>
      <c r="X38997" s="34"/>
    </row>
    <row r="38998" spans="23:24" ht="14.25">
      <c r="W38998" s="35"/>
      <c r="X38998" s="35"/>
    </row>
    <row r="39000" spans="23:24" ht="14.25">
      <c r="W39000" s="34"/>
      <c r="X39000" s="34"/>
    </row>
    <row r="39001" spans="23:24" ht="15" thickTop="1">
      <c r="W39001" s="35"/>
      <c r="X39001" s="35"/>
    </row>
    <row r="39002" spans="23:24" ht="15" thickTop="1">
      <c r="W39002" s="43"/>
      <c r="X39002" s="43"/>
    </row>
    <row r="39003" spans="23:24" ht="14.25">
      <c r="W39003" s="28"/>
      <c r="X39003" s="28"/>
    </row>
    <row r="39004" spans="23:24" ht="14.25">
      <c r="W39004" s="28"/>
      <c r="X39004" s="28"/>
    </row>
    <row r="39005" spans="23:24" ht="14.25">
      <c r="W39005" s="29"/>
      <c r="X39005" s="29"/>
    </row>
    <row r="39006" spans="23:24" ht="14.25">
      <c r="W39006" s="31"/>
      <c r="X39006" s="31"/>
    </row>
    <row r="39007" spans="23:24" ht="14.25">
      <c r="W39007" s="29"/>
      <c r="X39007" s="29"/>
    </row>
    <row r="39008" spans="23:24" ht="14.25">
      <c r="W39008" s="31"/>
      <c r="X39008" s="31"/>
    </row>
    <row r="39010" spans="23:24" ht="14.25">
      <c r="W39010" s="29"/>
      <c r="X39010" s="29"/>
    </row>
    <row r="39011" spans="23:24" ht="14.25">
      <c r="W39011" s="34"/>
      <c r="X39011" s="34"/>
    </row>
    <row r="39012" spans="23:24" ht="14.25">
      <c r="W39012" s="28"/>
      <c r="X39012" s="28"/>
    </row>
    <row r="39013" spans="23:24" ht="14.25">
      <c r="W39013" s="34"/>
      <c r="X39013" s="34"/>
    </row>
    <row r="39014" spans="23:24" ht="14.25">
      <c r="W39014" s="34"/>
      <c r="X39014" s="34"/>
    </row>
    <row r="39015" spans="23:24" ht="14.25">
      <c r="W39015" s="34"/>
      <c r="X39015" s="34"/>
    </row>
    <row r="39016" spans="23:24" ht="14.25">
      <c r="W39016" s="35"/>
      <c r="X39016" s="35"/>
    </row>
    <row r="39017" spans="23:24" ht="14.25">
      <c r="W39017" s="35"/>
      <c r="X39017" s="35"/>
    </row>
    <row r="39018" spans="23:24" ht="14.25">
      <c r="W39018" s="35"/>
      <c r="X39018" s="35"/>
    </row>
    <row r="39019" spans="23:24" ht="14.25">
      <c r="W39019" s="34"/>
      <c r="X39019" s="34"/>
    </row>
    <row r="39020" spans="23:24" ht="14.25">
      <c r="W39020" s="34"/>
      <c r="X39020" s="34"/>
    </row>
    <row r="39021" spans="23:24" ht="14.25">
      <c r="W39021" s="34"/>
      <c r="X39021" s="34"/>
    </row>
    <row r="39022" spans="23:24" ht="14.25">
      <c r="W39022" s="35"/>
      <c r="X39022" s="35"/>
    </row>
    <row r="39023" spans="23:24" ht="14.25">
      <c r="W39023" s="35"/>
      <c r="X39023" s="35"/>
    </row>
    <row r="39024" spans="23:24" ht="14.25">
      <c r="W39024" s="34"/>
      <c r="X39024" s="34"/>
    </row>
    <row r="39025" spans="23:24" ht="14.25">
      <c r="W39025" s="34"/>
      <c r="X39025" s="34"/>
    </row>
    <row r="39026" spans="23:24" ht="14.25">
      <c r="W39026" s="35"/>
      <c r="X39026" s="35"/>
    </row>
    <row r="39027" spans="23:24" ht="14.25">
      <c r="W39027" s="34"/>
      <c r="X39027" s="34"/>
    </row>
    <row r="39028" spans="23:24" ht="14.25">
      <c r="W39028" s="35"/>
      <c r="X39028" s="35"/>
    </row>
    <row r="39030" spans="23:24" ht="14.25">
      <c r="W39030" s="34"/>
      <c r="X39030" s="34"/>
    </row>
    <row r="39031" spans="23:24" ht="15" thickTop="1">
      <c r="W39031" s="35"/>
      <c r="X39031" s="35"/>
    </row>
    <row r="39032" spans="23:24" ht="15" thickTop="1">
      <c r="W39032" s="43"/>
      <c r="X39032" s="43"/>
    </row>
    <row r="39033" spans="23:24" ht="14.25">
      <c r="W39033" s="28"/>
      <c r="X39033" s="28"/>
    </row>
    <row r="39034" spans="23:24" ht="14.25">
      <c r="W39034" s="28"/>
      <c r="X39034" s="28"/>
    </row>
    <row r="39035" spans="23:24" ht="14.25">
      <c r="W39035" s="29"/>
      <c r="X39035" s="29"/>
    </row>
    <row r="39036" spans="23:24" ht="14.25">
      <c r="W39036" s="31"/>
      <c r="X39036" s="31"/>
    </row>
    <row r="39037" spans="23:24" ht="14.25">
      <c r="W39037" s="29"/>
      <c r="X39037" s="29"/>
    </row>
    <row r="39038" spans="23:24" ht="14.25">
      <c r="W39038" s="31"/>
      <c r="X39038" s="31"/>
    </row>
    <row r="39040" spans="23:24" ht="14.25">
      <c r="W39040" s="29"/>
      <c r="X39040" s="29"/>
    </row>
    <row r="39041" spans="23:24" ht="14.25">
      <c r="W39041" s="34"/>
      <c r="X39041" s="34"/>
    </row>
    <row r="39042" spans="23:24" ht="14.25">
      <c r="W39042" s="28"/>
      <c r="X39042" s="28"/>
    </row>
    <row r="39043" spans="23:24" ht="14.25">
      <c r="W39043" s="34"/>
      <c r="X39043" s="34"/>
    </row>
    <row r="39044" spans="23:24" ht="14.25">
      <c r="W39044" s="34"/>
      <c r="X39044" s="34"/>
    </row>
    <row r="39045" spans="23:24" ht="14.25">
      <c r="W39045" s="34"/>
      <c r="X39045" s="34"/>
    </row>
    <row r="39046" spans="23:24" ht="14.25">
      <c r="W39046" s="35"/>
      <c r="X39046" s="35"/>
    </row>
    <row r="39047" spans="23:24" ht="14.25">
      <c r="W39047" s="35"/>
      <c r="X39047" s="35"/>
    </row>
    <row r="39048" spans="23:24" ht="14.25">
      <c r="W39048" s="35"/>
      <c r="X39048" s="35"/>
    </row>
    <row r="39049" spans="23:24" ht="14.25">
      <c r="W39049" s="34"/>
      <c r="X39049" s="34"/>
    </row>
    <row r="39050" spans="23:24" ht="14.25">
      <c r="W39050" s="34"/>
      <c r="X39050" s="34"/>
    </row>
    <row r="39051" spans="23:24" ht="14.25">
      <c r="W39051" s="34"/>
      <c r="X39051" s="34"/>
    </row>
    <row r="39052" spans="23:24" ht="14.25">
      <c r="W39052" s="35"/>
      <c r="X39052" s="35"/>
    </row>
    <row r="39053" spans="23:24" ht="14.25">
      <c r="W39053" s="35"/>
      <c r="X39053" s="35"/>
    </row>
    <row r="39054" spans="23:24" ht="14.25">
      <c r="W39054" s="34"/>
      <c r="X39054" s="34"/>
    </row>
    <row r="39055" spans="23:24" ht="14.25">
      <c r="W39055" s="34"/>
      <c r="X39055" s="34"/>
    </row>
    <row r="39056" spans="23:24" ht="14.25">
      <c r="W39056" s="35"/>
      <c r="X39056" s="35"/>
    </row>
    <row r="39057" spans="23:24" ht="14.25">
      <c r="W39057" s="34"/>
      <c r="X39057" s="34"/>
    </row>
    <row r="39058" spans="23:24" ht="14.25">
      <c r="W39058" s="35"/>
      <c r="X39058" s="35"/>
    </row>
    <row r="39060" spans="23:24" ht="14.25">
      <c r="W39060" s="34"/>
      <c r="X39060" s="34"/>
    </row>
    <row r="39061" spans="23:24" ht="15" thickTop="1">
      <c r="W39061" s="35"/>
      <c r="X39061" s="35"/>
    </row>
    <row r="39062" spans="23:24" ht="15" thickTop="1">
      <c r="W39062" s="43"/>
      <c r="X39062" s="43"/>
    </row>
    <row r="39063" spans="23:24" ht="14.25">
      <c r="W39063" s="28"/>
      <c r="X39063" s="28"/>
    </row>
    <row r="39064" spans="23:24" ht="14.25">
      <c r="W39064" s="28"/>
      <c r="X39064" s="28"/>
    </row>
    <row r="39065" spans="23:24" ht="14.25">
      <c r="W39065" s="29"/>
      <c r="X39065" s="29"/>
    </row>
    <row r="39066" spans="23:24" ht="14.25">
      <c r="W39066" s="31"/>
      <c r="X39066" s="31"/>
    </row>
    <row r="39067" spans="23:24" ht="14.25">
      <c r="W39067" s="29"/>
      <c r="X39067" s="29"/>
    </row>
    <row r="39068" spans="23:24" ht="14.25">
      <c r="W39068" s="31"/>
      <c r="X39068" s="31"/>
    </row>
    <row r="39070" spans="23:24" ht="14.25">
      <c r="W39070" s="29"/>
      <c r="X39070" s="29"/>
    </row>
    <row r="39071" spans="23:24" ht="14.25">
      <c r="W39071" s="34"/>
      <c r="X39071" s="34"/>
    </row>
    <row r="39072" spans="23:24" ht="14.25">
      <c r="W39072" s="28"/>
      <c r="X39072" s="28"/>
    </row>
    <row r="39073" spans="23:24" ht="14.25">
      <c r="W39073" s="34"/>
      <c r="X39073" s="34"/>
    </row>
    <row r="39074" spans="23:24" ht="14.25">
      <c r="W39074" s="34"/>
      <c r="X39074" s="34"/>
    </row>
    <row r="39075" spans="23:24" ht="14.25">
      <c r="W39075" s="34"/>
      <c r="X39075" s="34"/>
    </row>
    <row r="39076" spans="23:24" ht="14.25">
      <c r="W39076" s="35"/>
      <c r="X39076" s="35"/>
    </row>
    <row r="39077" spans="23:24" ht="14.25">
      <c r="W39077" s="35"/>
      <c r="X39077" s="35"/>
    </row>
    <row r="39078" spans="23:24" ht="14.25">
      <c r="W39078" s="35"/>
      <c r="X39078" s="35"/>
    </row>
    <row r="39079" spans="23:24" ht="14.25">
      <c r="W39079" s="34"/>
      <c r="X39079" s="34"/>
    </row>
    <row r="39080" spans="23:24" ht="14.25">
      <c r="W39080" s="34"/>
      <c r="X39080" s="34"/>
    </row>
    <row r="39081" spans="23:24" ht="14.25">
      <c r="W39081" s="34"/>
      <c r="X39081" s="34"/>
    </row>
    <row r="39082" spans="23:24" ht="14.25">
      <c r="W39082" s="35"/>
      <c r="X39082" s="35"/>
    </row>
    <row r="39083" spans="23:24" ht="14.25">
      <c r="W39083" s="35"/>
      <c r="X39083" s="35"/>
    </row>
    <row r="39084" spans="23:24" ht="14.25">
      <c r="W39084" s="34"/>
      <c r="X39084" s="34"/>
    </row>
    <row r="39085" spans="23:24" ht="14.25">
      <c r="W39085" s="34"/>
      <c r="X39085" s="34"/>
    </row>
    <row r="39086" spans="23:24" ht="14.25">
      <c r="W39086" s="35"/>
      <c r="X39086" s="35"/>
    </row>
    <row r="39087" spans="23:24" ht="14.25">
      <c r="W39087" s="34"/>
      <c r="X39087" s="34"/>
    </row>
    <row r="39088" spans="23:24" ht="14.25">
      <c r="W39088" s="35"/>
      <c r="X39088" s="35"/>
    </row>
    <row r="39090" spans="23:24" ht="14.25">
      <c r="W39090" s="34"/>
      <c r="X39090" s="34"/>
    </row>
    <row r="39091" spans="23:24" ht="15" thickTop="1">
      <c r="W39091" s="35"/>
      <c r="X39091" s="35"/>
    </row>
    <row r="39092" spans="23:24" ht="15" thickTop="1">
      <c r="W39092" s="43"/>
      <c r="X39092" s="43"/>
    </row>
    <row r="39093" spans="23:24" ht="14.25">
      <c r="W39093" s="28"/>
      <c r="X39093" s="28"/>
    </row>
    <row r="39094" spans="23:24" ht="14.25">
      <c r="W39094" s="28"/>
      <c r="X39094" s="28"/>
    </row>
    <row r="39095" spans="23:24" ht="14.25">
      <c r="W39095" s="29"/>
      <c r="X39095" s="29"/>
    </row>
    <row r="39096" spans="23:24" ht="14.25">
      <c r="W39096" s="31"/>
      <c r="X39096" s="31"/>
    </row>
    <row r="39097" spans="23:24" ht="14.25">
      <c r="W39097" s="29"/>
      <c r="X39097" s="29"/>
    </row>
    <row r="39098" spans="23:24" ht="14.25">
      <c r="W39098" s="31"/>
      <c r="X39098" s="31"/>
    </row>
    <row r="39100" spans="23:24" ht="14.25">
      <c r="W39100" s="29"/>
      <c r="X39100" s="29"/>
    </row>
    <row r="39101" spans="23:24" ht="14.25">
      <c r="W39101" s="34"/>
      <c r="X39101" s="34"/>
    </row>
    <row r="39102" spans="23:24" ht="14.25">
      <c r="W39102" s="28"/>
      <c r="X39102" s="28"/>
    </row>
    <row r="39103" spans="23:24" ht="14.25">
      <c r="W39103" s="34"/>
      <c r="X39103" s="34"/>
    </row>
    <row r="39104" spans="23:24" ht="14.25">
      <c r="W39104" s="34"/>
      <c r="X39104" s="34"/>
    </row>
    <row r="39105" spans="23:24" ht="14.25">
      <c r="W39105" s="34"/>
      <c r="X39105" s="34"/>
    </row>
    <row r="39106" spans="23:24" ht="14.25">
      <c r="W39106" s="35"/>
      <c r="X39106" s="35"/>
    </row>
    <row r="39107" spans="23:24" ht="14.25">
      <c r="W39107" s="35"/>
      <c r="X39107" s="35"/>
    </row>
    <row r="39108" spans="23:24" ht="14.25">
      <c r="W39108" s="35"/>
      <c r="X39108" s="35"/>
    </row>
    <row r="39109" spans="23:24" ht="14.25">
      <c r="W39109" s="34"/>
      <c r="X39109" s="34"/>
    </row>
    <row r="39110" spans="23:24" ht="14.25">
      <c r="W39110" s="34"/>
      <c r="X39110" s="34"/>
    </row>
    <row r="39111" spans="23:24" ht="14.25">
      <c r="W39111" s="34"/>
      <c r="X39111" s="34"/>
    </row>
    <row r="39112" spans="23:24" ht="14.25">
      <c r="W39112" s="35"/>
      <c r="X39112" s="35"/>
    </row>
    <row r="39113" spans="23:24" ht="14.25">
      <c r="W39113" s="35"/>
      <c r="X39113" s="35"/>
    </row>
    <row r="39114" spans="23:24" ht="14.25">
      <c r="W39114" s="34"/>
      <c r="X39114" s="34"/>
    </row>
    <row r="39115" spans="23:24" ht="14.25">
      <c r="W39115" s="34"/>
      <c r="X39115" s="34"/>
    </row>
    <row r="39116" spans="23:24" ht="14.25">
      <c r="W39116" s="35"/>
      <c r="X39116" s="35"/>
    </row>
    <row r="39117" spans="23:24" ht="14.25">
      <c r="W39117" s="34"/>
      <c r="X39117" s="34"/>
    </row>
    <row r="39118" spans="23:24" ht="14.25">
      <c r="W39118" s="35"/>
      <c r="X39118" s="35"/>
    </row>
    <row r="39120" spans="23:24" ht="14.25">
      <c r="W39120" s="34"/>
      <c r="X39120" s="34"/>
    </row>
    <row r="39121" spans="23:24" ht="15" thickTop="1">
      <c r="W39121" s="35"/>
      <c r="X39121" s="35"/>
    </row>
    <row r="39122" spans="23:24" ht="15" thickTop="1">
      <c r="W39122" s="43"/>
      <c r="X39122" s="43"/>
    </row>
    <row r="39123" spans="23:24" ht="14.25">
      <c r="W39123" s="28"/>
      <c r="X39123" s="28"/>
    </row>
    <row r="39124" spans="23:24" ht="14.25">
      <c r="W39124" s="28"/>
      <c r="X39124" s="28"/>
    </row>
    <row r="39125" spans="23:24" ht="14.25">
      <c r="W39125" s="29"/>
      <c r="X39125" s="29"/>
    </row>
    <row r="39126" spans="23:24" ht="14.25">
      <c r="W39126" s="31"/>
      <c r="X39126" s="31"/>
    </row>
    <row r="39127" spans="23:24" ht="14.25">
      <c r="W39127" s="29"/>
      <c r="X39127" s="29"/>
    </row>
    <row r="39128" spans="23:24" ht="14.25">
      <c r="W39128" s="31"/>
      <c r="X39128" s="31"/>
    </row>
    <row r="39130" spans="23:24" ht="14.25">
      <c r="W39130" s="29"/>
      <c r="X39130" s="29"/>
    </row>
    <row r="39131" spans="23:24" ht="14.25">
      <c r="W39131" s="34"/>
      <c r="X39131" s="34"/>
    </row>
    <row r="39132" spans="23:24" ht="14.25">
      <c r="W39132" s="28"/>
      <c r="X39132" s="28"/>
    </row>
    <row r="39133" spans="23:24" ht="14.25">
      <c r="W39133" s="34"/>
      <c r="X39133" s="34"/>
    </row>
    <row r="39134" spans="23:24" ht="14.25">
      <c r="W39134" s="34"/>
      <c r="X39134" s="34"/>
    </row>
    <row r="39135" spans="23:24" ht="14.25">
      <c r="W39135" s="34"/>
      <c r="X39135" s="34"/>
    </row>
    <row r="39136" spans="23:24" ht="14.25">
      <c r="W39136" s="35"/>
      <c r="X39136" s="35"/>
    </row>
    <row r="39137" spans="23:24" ht="14.25">
      <c r="W39137" s="35"/>
      <c r="X39137" s="35"/>
    </row>
    <row r="39138" spans="23:24" ht="14.25">
      <c r="W39138" s="35"/>
      <c r="X39138" s="35"/>
    </row>
    <row r="39139" spans="23:24" ht="14.25">
      <c r="W39139" s="34"/>
      <c r="X39139" s="34"/>
    </row>
    <row r="39140" spans="23:24" ht="14.25">
      <c r="W39140" s="34"/>
      <c r="X39140" s="34"/>
    </row>
    <row r="39141" spans="23:24" ht="14.25">
      <c r="W39141" s="34"/>
      <c r="X39141" s="34"/>
    </row>
    <row r="39142" spans="23:24" ht="14.25">
      <c r="W39142" s="35"/>
      <c r="X39142" s="35"/>
    </row>
    <row r="39143" spans="23:24" ht="14.25">
      <c r="W39143" s="35"/>
      <c r="X39143" s="35"/>
    </row>
    <row r="39144" spans="23:24" ht="14.25">
      <c r="W39144" s="34"/>
      <c r="X39144" s="34"/>
    </row>
    <row r="39145" spans="23:24" ht="14.25">
      <c r="W39145" s="34"/>
      <c r="X39145" s="34"/>
    </row>
    <row r="39146" spans="23:24" ht="14.25">
      <c r="W39146" s="35"/>
      <c r="X39146" s="35"/>
    </row>
    <row r="39147" spans="23:24" ht="14.25">
      <c r="W39147" s="34"/>
      <c r="X39147" s="34"/>
    </row>
    <row r="39148" spans="23:24" ht="14.25">
      <c r="W39148" s="35"/>
      <c r="X39148" s="35"/>
    </row>
    <row r="39150" spans="23:24" ht="14.25">
      <c r="W39150" s="34"/>
      <c r="X39150" s="34"/>
    </row>
    <row r="39151" spans="23:24" ht="15" thickTop="1">
      <c r="W39151" s="35"/>
      <c r="X39151" s="35"/>
    </row>
    <row r="39152" spans="23:24" ht="15" thickTop="1">
      <c r="W39152" s="43"/>
      <c r="X39152" s="43"/>
    </row>
    <row r="39153" spans="23:24" ht="14.25">
      <c r="W39153" s="28"/>
      <c r="X39153" s="28"/>
    </row>
    <row r="39154" spans="23:24" ht="14.25">
      <c r="W39154" s="28"/>
      <c r="X39154" s="28"/>
    </row>
    <row r="39155" spans="23:24" ht="14.25">
      <c r="W39155" s="29"/>
      <c r="X39155" s="29"/>
    </row>
    <row r="39156" spans="23:24" ht="14.25">
      <c r="W39156" s="31"/>
      <c r="X39156" s="31"/>
    </row>
    <row r="39157" spans="23:24" ht="14.25">
      <c r="W39157" s="29"/>
      <c r="X39157" s="29"/>
    </row>
    <row r="39158" spans="23:24" ht="14.25">
      <c r="W39158" s="31"/>
      <c r="X39158" s="31"/>
    </row>
    <row r="39160" spans="23:24" ht="14.25">
      <c r="W39160" s="29"/>
      <c r="X39160" s="29"/>
    </row>
    <row r="39161" spans="23:24" ht="14.25">
      <c r="W39161" s="34"/>
      <c r="X39161" s="34"/>
    </row>
    <row r="39162" spans="23:24" ht="14.25">
      <c r="W39162" s="28"/>
      <c r="X39162" s="28"/>
    </row>
    <row r="39163" spans="23:24" ht="14.25">
      <c r="W39163" s="34"/>
      <c r="X39163" s="34"/>
    </row>
    <row r="39164" spans="23:24" ht="14.25">
      <c r="W39164" s="34"/>
      <c r="X39164" s="34"/>
    </row>
    <row r="39165" spans="23:24" ht="14.25">
      <c r="W39165" s="34"/>
      <c r="X39165" s="34"/>
    </row>
    <row r="39166" spans="23:24" ht="14.25">
      <c r="W39166" s="35"/>
      <c r="X39166" s="35"/>
    </row>
    <row r="39167" spans="23:24" ht="14.25">
      <c r="W39167" s="35"/>
      <c r="X39167" s="35"/>
    </row>
    <row r="39168" spans="23:24" ht="14.25">
      <c r="W39168" s="35"/>
      <c r="X39168" s="35"/>
    </row>
    <row r="39169" spans="23:24" ht="14.25">
      <c r="W39169" s="34"/>
      <c r="X39169" s="34"/>
    </row>
    <row r="39170" spans="23:24" ht="14.25">
      <c r="W39170" s="34"/>
      <c r="X39170" s="34"/>
    </row>
    <row r="39171" spans="23:24" ht="14.25">
      <c r="W39171" s="34"/>
      <c r="X39171" s="34"/>
    </row>
    <row r="39172" spans="23:24" ht="14.25">
      <c r="W39172" s="35"/>
      <c r="X39172" s="35"/>
    </row>
    <row r="39173" spans="23:24" ht="14.25">
      <c r="W39173" s="35"/>
      <c r="X39173" s="35"/>
    </row>
    <row r="39174" spans="23:24" ht="14.25">
      <c r="W39174" s="34"/>
      <c r="X39174" s="34"/>
    </row>
    <row r="39175" spans="23:24" ht="14.25">
      <c r="W39175" s="34"/>
      <c r="X39175" s="34"/>
    </row>
    <row r="39176" spans="23:24" ht="14.25">
      <c r="W39176" s="35"/>
      <c r="X39176" s="35"/>
    </row>
    <row r="39177" spans="23:24" ht="14.25">
      <c r="W39177" s="34"/>
      <c r="X39177" s="34"/>
    </row>
    <row r="39178" spans="23:24" ht="14.25">
      <c r="W39178" s="35"/>
      <c r="X39178" s="35"/>
    </row>
    <row r="39180" spans="23:24" ht="14.25">
      <c r="W39180" s="34"/>
      <c r="X39180" s="34"/>
    </row>
    <row r="39181" spans="23:24" ht="15" thickTop="1">
      <c r="W39181" s="35"/>
      <c r="X39181" s="35"/>
    </row>
    <row r="39182" spans="23:24" ht="15" thickTop="1">
      <c r="W39182" s="43"/>
      <c r="X39182" s="43"/>
    </row>
    <row r="39183" spans="23:24" ht="14.25">
      <c r="W39183" s="28"/>
      <c r="X39183" s="28"/>
    </row>
    <row r="39184" spans="23:24" ht="14.25">
      <c r="W39184" s="28"/>
      <c r="X39184" s="28"/>
    </row>
    <row r="39185" spans="23:24" ht="14.25">
      <c r="W39185" s="29"/>
      <c r="X39185" s="29"/>
    </row>
    <row r="39186" spans="23:24" ht="14.25">
      <c r="W39186" s="31"/>
      <c r="X39186" s="31"/>
    </row>
    <row r="39187" spans="23:24" ht="14.25">
      <c r="W39187" s="29"/>
      <c r="X39187" s="29"/>
    </row>
    <row r="39188" spans="23:24" ht="14.25">
      <c r="W39188" s="31"/>
      <c r="X39188" s="31"/>
    </row>
    <row r="39190" spans="23:24" ht="14.25">
      <c r="W39190" s="29"/>
      <c r="X39190" s="29"/>
    </row>
    <row r="39191" spans="23:24" ht="14.25">
      <c r="W39191" s="34"/>
      <c r="X39191" s="34"/>
    </row>
    <row r="39192" spans="23:24" ht="14.25">
      <c r="W39192" s="28"/>
      <c r="X39192" s="28"/>
    </row>
    <row r="39193" spans="23:24" ht="14.25">
      <c r="W39193" s="34"/>
      <c r="X39193" s="34"/>
    </row>
    <row r="39194" spans="23:24" ht="14.25">
      <c r="W39194" s="34"/>
      <c r="X39194" s="34"/>
    </row>
    <row r="39195" spans="23:24" ht="14.25">
      <c r="W39195" s="34"/>
      <c r="X39195" s="34"/>
    </row>
    <row r="39196" spans="23:24" ht="14.25">
      <c r="W39196" s="35"/>
      <c r="X39196" s="35"/>
    </row>
    <row r="39197" spans="23:24" ht="14.25">
      <c r="W39197" s="35"/>
      <c r="X39197" s="35"/>
    </row>
    <row r="39198" spans="23:24" ht="14.25">
      <c r="W39198" s="35"/>
      <c r="X39198" s="35"/>
    </row>
    <row r="39199" spans="23:24" ht="14.25">
      <c r="W39199" s="34"/>
      <c r="X39199" s="34"/>
    </row>
    <row r="39200" spans="23:24" ht="14.25">
      <c r="W39200" s="34"/>
      <c r="X39200" s="34"/>
    </row>
    <row r="39201" spans="23:24" ht="14.25">
      <c r="W39201" s="34"/>
      <c r="X39201" s="34"/>
    </row>
    <row r="39202" spans="23:24" ht="14.25">
      <c r="W39202" s="35"/>
      <c r="X39202" s="35"/>
    </row>
    <row r="39203" spans="23:24" ht="14.25">
      <c r="W39203" s="35"/>
      <c r="X39203" s="35"/>
    </row>
    <row r="39204" spans="23:24" ht="14.25">
      <c r="W39204" s="34"/>
      <c r="X39204" s="34"/>
    </row>
    <row r="39205" spans="23:24" ht="14.25">
      <c r="W39205" s="34"/>
      <c r="X39205" s="34"/>
    </row>
    <row r="39206" spans="23:24" ht="14.25">
      <c r="W39206" s="35"/>
      <c r="X39206" s="35"/>
    </row>
    <row r="39207" spans="23:24" ht="14.25">
      <c r="W39207" s="34"/>
      <c r="X39207" s="34"/>
    </row>
    <row r="39208" spans="23:24" ht="14.25">
      <c r="W39208" s="35"/>
      <c r="X39208" s="35"/>
    </row>
    <row r="39210" spans="23:24" ht="14.25">
      <c r="W39210" s="34"/>
      <c r="X39210" s="34"/>
    </row>
    <row r="39211" spans="23:24" ht="15" thickTop="1">
      <c r="W39211" s="35"/>
      <c r="X39211" s="35"/>
    </row>
    <row r="39212" spans="23:24" ht="15" thickTop="1">
      <c r="W39212" s="43"/>
      <c r="X39212" s="43"/>
    </row>
    <row r="39213" spans="23:24" ht="14.25">
      <c r="W39213" s="28"/>
      <c r="X39213" s="28"/>
    </row>
    <row r="39214" spans="23:24" ht="14.25">
      <c r="W39214" s="28"/>
      <c r="X39214" s="28"/>
    </row>
    <row r="39215" spans="23:24" ht="14.25">
      <c r="W39215" s="29"/>
      <c r="X39215" s="29"/>
    </row>
    <row r="39216" spans="23:24" ht="14.25">
      <c r="W39216" s="31"/>
      <c r="X39216" s="31"/>
    </row>
    <row r="39217" spans="23:24" ht="14.25">
      <c r="W39217" s="29"/>
      <c r="X39217" s="29"/>
    </row>
    <row r="39218" spans="23:24" ht="14.25">
      <c r="W39218" s="31"/>
      <c r="X39218" s="31"/>
    </row>
    <row r="39220" spans="23:24" ht="14.25">
      <c r="W39220" s="29"/>
      <c r="X39220" s="29"/>
    </row>
    <row r="39221" spans="23:24" ht="14.25">
      <c r="W39221" s="34"/>
      <c r="X39221" s="34"/>
    </row>
    <row r="39222" spans="23:24" ht="14.25">
      <c r="W39222" s="28"/>
      <c r="X39222" s="28"/>
    </row>
    <row r="39223" spans="23:24" ht="14.25">
      <c r="W39223" s="34"/>
      <c r="X39223" s="34"/>
    </row>
    <row r="39224" spans="23:24" ht="14.25">
      <c r="W39224" s="34"/>
      <c r="X39224" s="34"/>
    </row>
    <row r="39225" spans="23:24" ht="14.25">
      <c r="W39225" s="34"/>
      <c r="X39225" s="34"/>
    </row>
    <row r="39226" spans="23:24" ht="14.25">
      <c r="W39226" s="35"/>
      <c r="X39226" s="35"/>
    </row>
    <row r="39227" spans="23:24" ht="14.25">
      <c r="W39227" s="35"/>
      <c r="X39227" s="35"/>
    </row>
    <row r="39228" spans="23:24" ht="14.25">
      <c r="W39228" s="35"/>
      <c r="X39228" s="35"/>
    </row>
    <row r="39229" spans="23:24" ht="14.25">
      <c r="W39229" s="34"/>
      <c r="X39229" s="34"/>
    </row>
    <row r="39230" spans="23:24" ht="14.25">
      <c r="W39230" s="34"/>
      <c r="X39230" s="34"/>
    </row>
    <row r="39231" spans="23:24" ht="14.25">
      <c r="W39231" s="34"/>
      <c r="X39231" s="34"/>
    </row>
    <row r="39232" spans="23:24" ht="14.25">
      <c r="W39232" s="35"/>
      <c r="X39232" s="35"/>
    </row>
    <row r="39233" spans="23:24" ht="14.25">
      <c r="W39233" s="35"/>
      <c r="X39233" s="35"/>
    </row>
    <row r="39234" spans="23:24" ht="14.25">
      <c r="W39234" s="34"/>
      <c r="X39234" s="34"/>
    </row>
    <row r="39235" spans="23:24" ht="14.25">
      <c r="W39235" s="34"/>
      <c r="X39235" s="34"/>
    </row>
    <row r="39236" spans="23:24" ht="14.25">
      <c r="W39236" s="35"/>
      <c r="X39236" s="35"/>
    </row>
    <row r="39237" spans="23:24" ht="14.25">
      <c r="W39237" s="34"/>
      <c r="X39237" s="34"/>
    </row>
    <row r="39238" spans="23:24" ht="14.25">
      <c r="W39238" s="35"/>
      <c r="X39238" s="35"/>
    </row>
    <row r="39240" spans="23:24" ht="14.25">
      <c r="W39240" s="34"/>
      <c r="X39240" s="34"/>
    </row>
    <row r="39241" spans="23:24" ht="15" thickTop="1">
      <c r="W39241" s="35"/>
      <c r="X39241" s="35"/>
    </row>
    <row r="39242" spans="23:24" ht="15" thickTop="1">
      <c r="W39242" s="43"/>
      <c r="X39242" s="43"/>
    </row>
    <row r="39243" spans="23:24" ht="14.25">
      <c r="W39243" s="28"/>
      <c r="X39243" s="28"/>
    </row>
    <row r="39244" spans="23:24" ht="14.25">
      <c r="W39244" s="28"/>
      <c r="X39244" s="28"/>
    </row>
    <row r="39245" spans="23:24" ht="14.25">
      <c r="W39245" s="29"/>
      <c r="X39245" s="29"/>
    </row>
    <row r="39246" spans="23:24" ht="14.25">
      <c r="W39246" s="31"/>
      <c r="X39246" s="31"/>
    </row>
    <row r="39247" spans="23:24" ht="14.25">
      <c r="W39247" s="29"/>
      <c r="X39247" s="29"/>
    </row>
    <row r="39248" spans="23:24" ht="14.25">
      <c r="W39248" s="31"/>
      <c r="X39248" s="31"/>
    </row>
    <row r="39250" spans="23:24" ht="14.25">
      <c r="W39250" s="29"/>
      <c r="X39250" s="29"/>
    </row>
    <row r="39251" spans="23:24" ht="14.25">
      <c r="W39251" s="34"/>
      <c r="X39251" s="34"/>
    </row>
    <row r="39252" spans="23:24" ht="14.25">
      <c r="W39252" s="28"/>
      <c r="X39252" s="28"/>
    </row>
    <row r="39253" spans="23:24" ht="14.25">
      <c r="W39253" s="34"/>
      <c r="X39253" s="34"/>
    </row>
    <row r="39254" spans="23:24" ht="14.25">
      <c r="W39254" s="34"/>
      <c r="X39254" s="34"/>
    </row>
    <row r="39255" spans="23:24" ht="14.25">
      <c r="W39255" s="34"/>
      <c r="X39255" s="34"/>
    </row>
    <row r="39256" spans="23:24" ht="14.25">
      <c r="W39256" s="35"/>
      <c r="X39256" s="35"/>
    </row>
    <row r="39257" spans="23:24" ht="14.25">
      <c r="W39257" s="35"/>
      <c r="X39257" s="35"/>
    </row>
    <row r="39258" spans="23:24" ht="14.25">
      <c r="W39258" s="35"/>
      <c r="X39258" s="35"/>
    </row>
    <row r="39259" spans="23:24" ht="14.25">
      <c r="W39259" s="34"/>
      <c r="X39259" s="34"/>
    </row>
    <row r="39260" spans="23:24" ht="14.25">
      <c r="W39260" s="34"/>
      <c r="X39260" s="34"/>
    </row>
    <row r="39261" spans="23:24" ht="14.25">
      <c r="W39261" s="34"/>
      <c r="X39261" s="34"/>
    </row>
    <row r="39262" spans="23:24" ht="14.25">
      <c r="W39262" s="35"/>
      <c r="X39262" s="35"/>
    </row>
    <row r="39263" spans="23:24" ht="14.25">
      <c r="W39263" s="35"/>
      <c r="X39263" s="35"/>
    </row>
    <row r="39264" spans="23:24" ht="14.25">
      <c r="W39264" s="34"/>
      <c r="X39264" s="34"/>
    </row>
    <row r="39265" spans="23:24" ht="14.25">
      <c r="W39265" s="34"/>
      <c r="X39265" s="34"/>
    </row>
    <row r="39266" spans="23:24" ht="14.25">
      <c r="W39266" s="35"/>
      <c r="X39266" s="35"/>
    </row>
    <row r="39267" spans="23:24" ht="14.25">
      <c r="W39267" s="34"/>
      <c r="X39267" s="34"/>
    </row>
    <row r="39268" spans="23:24" ht="14.25">
      <c r="W39268" s="35"/>
      <c r="X39268" s="35"/>
    </row>
    <row r="39270" spans="23:24" ht="14.25">
      <c r="W39270" s="34"/>
      <c r="X39270" s="34"/>
    </row>
    <row r="39271" spans="23:24" ht="15" thickTop="1">
      <c r="W39271" s="35"/>
      <c r="X39271" s="35"/>
    </row>
    <row r="39272" spans="23:24" ht="15" thickTop="1">
      <c r="W39272" s="43"/>
      <c r="X39272" s="43"/>
    </row>
    <row r="39273" spans="23:24" ht="14.25">
      <c r="W39273" s="28"/>
      <c r="X39273" s="28"/>
    </row>
    <row r="39274" spans="23:24" ht="14.25">
      <c r="W39274" s="28"/>
      <c r="X39274" s="28"/>
    </row>
    <row r="39275" spans="23:24" ht="14.25">
      <c r="W39275" s="29"/>
      <c r="X39275" s="29"/>
    </row>
    <row r="39276" spans="23:24" ht="14.25">
      <c r="W39276" s="31"/>
      <c r="X39276" s="31"/>
    </row>
    <row r="39277" spans="23:24" ht="14.25">
      <c r="W39277" s="29"/>
      <c r="X39277" s="29"/>
    </row>
    <row r="39278" spans="23:24" ht="14.25">
      <c r="W39278" s="31"/>
      <c r="X39278" s="31"/>
    </row>
    <row r="39280" spans="23:24" ht="14.25">
      <c r="W39280" s="29"/>
      <c r="X39280" s="29"/>
    </row>
    <row r="39281" spans="23:24" ht="14.25">
      <c r="W39281" s="34"/>
      <c r="X39281" s="34"/>
    </row>
    <row r="39282" spans="23:24" ht="14.25">
      <c r="W39282" s="28"/>
      <c r="X39282" s="28"/>
    </row>
    <row r="39283" spans="23:24" ht="14.25">
      <c r="W39283" s="34"/>
      <c r="X39283" s="34"/>
    </row>
    <row r="39284" spans="23:24" ht="14.25">
      <c r="W39284" s="34"/>
      <c r="X39284" s="34"/>
    </row>
    <row r="39285" spans="23:24" ht="14.25">
      <c r="W39285" s="34"/>
      <c r="X39285" s="34"/>
    </row>
    <row r="39286" spans="23:24" ht="14.25">
      <c r="W39286" s="35"/>
      <c r="X39286" s="35"/>
    </row>
    <row r="39287" spans="23:24" ht="14.25">
      <c r="W39287" s="35"/>
      <c r="X39287" s="35"/>
    </row>
    <row r="39288" spans="23:24" ht="14.25">
      <c r="W39288" s="35"/>
      <c r="X39288" s="35"/>
    </row>
    <row r="39289" spans="23:24" ht="14.25">
      <c r="W39289" s="34"/>
      <c r="X39289" s="34"/>
    </row>
    <row r="39290" spans="23:24" ht="14.25">
      <c r="W39290" s="34"/>
      <c r="X39290" s="34"/>
    </row>
    <row r="39291" spans="23:24" ht="14.25">
      <c r="W39291" s="34"/>
      <c r="X39291" s="34"/>
    </row>
    <row r="39292" spans="23:24" ht="14.25">
      <c r="W39292" s="35"/>
      <c r="X39292" s="35"/>
    </row>
    <row r="39293" spans="23:24" ht="14.25">
      <c r="W39293" s="35"/>
      <c r="X39293" s="35"/>
    </row>
    <row r="39294" spans="23:24" ht="14.25">
      <c r="W39294" s="34"/>
      <c r="X39294" s="34"/>
    </row>
    <row r="39295" spans="23:24" ht="14.25">
      <c r="W39295" s="34"/>
      <c r="X39295" s="34"/>
    </row>
    <row r="39296" spans="23:24" ht="14.25">
      <c r="W39296" s="35"/>
      <c r="X39296" s="35"/>
    </row>
    <row r="39297" spans="23:24" ht="14.25">
      <c r="W39297" s="34"/>
      <c r="X39297" s="34"/>
    </row>
    <row r="39298" spans="23:24" ht="14.25">
      <c r="W39298" s="35"/>
      <c r="X39298" s="35"/>
    </row>
    <row r="39300" spans="23:24" ht="14.25">
      <c r="W39300" s="34"/>
      <c r="X39300" s="34"/>
    </row>
    <row r="39301" spans="23:24" ht="15" thickTop="1">
      <c r="W39301" s="35"/>
      <c r="X39301" s="35"/>
    </row>
    <row r="39302" spans="23:24" ht="15" thickTop="1">
      <c r="W39302" s="43"/>
      <c r="X39302" s="43"/>
    </row>
    <row r="39303" spans="23:24" ht="14.25">
      <c r="W39303" s="28"/>
      <c r="X39303" s="28"/>
    </row>
    <row r="39304" spans="23:24" ht="14.25">
      <c r="W39304" s="28"/>
      <c r="X39304" s="28"/>
    </row>
    <row r="39305" spans="23:24" ht="14.25">
      <c r="W39305" s="29"/>
      <c r="X39305" s="29"/>
    </row>
    <row r="39306" spans="23:24" ht="14.25">
      <c r="W39306" s="31"/>
      <c r="X39306" s="31"/>
    </row>
    <row r="39307" spans="23:24" ht="14.25">
      <c r="W39307" s="29"/>
      <c r="X39307" s="29"/>
    </row>
    <row r="39308" spans="23:24" ht="14.25">
      <c r="W39308" s="31"/>
      <c r="X39308" s="31"/>
    </row>
    <row r="39310" spans="23:24" ht="14.25">
      <c r="W39310" s="29"/>
      <c r="X39310" s="29"/>
    </row>
    <row r="39311" spans="23:24" ht="14.25">
      <c r="W39311" s="34"/>
      <c r="X39311" s="34"/>
    </row>
    <row r="39312" spans="23:24" ht="14.25">
      <c r="W39312" s="28"/>
      <c r="X39312" s="28"/>
    </row>
    <row r="39313" spans="23:24" ht="14.25">
      <c r="W39313" s="34"/>
      <c r="X39313" s="34"/>
    </row>
    <row r="39314" spans="23:24" ht="14.25">
      <c r="W39314" s="34"/>
      <c r="X39314" s="34"/>
    </row>
    <row r="39315" spans="23:24" ht="14.25">
      <c r="W39315" s="34"/>
      <c r="X39315" s="34"/>
    </row>
    <row r="39316" spans="23:24" ht="14.25">
      <c r="W39316" s="35"/>
      <c r="X39316" s="35"/>
    </row>
    <row r="39317" spans="23:24" ht="14.25">
      <c r="W39317" s="35"/>
      <c r="X39317" s="35"/>
    </row>
    <row r="39318" spans="23:24" ht="14.25">
      <c r="W39318" s="35"/>
      <c r="X39318" s="35"/>
    </row>
    <row r="39319" spans="23:24" ht="14.25">
      <c r="W39319" s="34"/>
      <c r="X39319" s="34"/>
    </row>
    <row r="39320" spans="23:24" ht="14.25">
      <c r="W39320" s="34"/>
      <c r="X39320" s="34"/>
    </row>
    <row r="39321" spans="23:24" ht="14.25">
      <c r="W39321" s="34"/>
      <c r="X39321" s="34"/>
    </row>
    <row r="39322" spans="23:24" ht="14.25">
      <c r="W39322" s="35"/>
      <c r="X39322" s="35"/>
    </row>
    <row r="39323" spans="23:24" ht="14.25">
      <c r="W39323" s="35"/>
      <c r="X39323" s="35"/>
    </row>
    <row r="39324" spans="23:24" ht="14.25">
      <c r="W39324" s="34"/>
      <c r="X39324" s="34"/>
    </row>
    <row r="39325" spans="23:24" ht="14.25">
      <c r="W39325" s="34"/>
      <c r="X39325" s="34"/>
    </row>
    <row r="39326" spans="23:24" ht="14.25">
      <c r="W39326" s="35"/>
      <c r="X39326" s="35"/>
    </row>
    <row r="39327" spans="23:24" ht="14.25">
      <c r="W39327" s="34"/>
      <c r="X39327" s="34"/>
    </row>
    <row r="39328" spans="23:24" ht="14.25">
      <c r="W39328" s="35"/>
      <c r="X39328" s="35"/>
    </row>
    <row r="39330" spans="23:24" ht="14.25">
      <c r="W39330" s="34"/>
      <c r="X39330" s="34"/>
    </row>
    <row r="39331" spans="23:24" ht="15" thickTop="1">
      <c r="W39331" s="35"/>
      <c r="X39331" s="35"/>
    </row>
    <row r="39332" spans="23:24" ht="15" thickTop="1">
      <c r="W39332" s="43"/>
      <c r="X39332" s="43"/>
    </row>
    <row r="39333" spans="23:24" ht="14.25">
      <c r="W39333" s="28"/>
      <c r="X39333" s="28"/>
    </row>
    <row r="39334" spans="23:24" ht="14.25">
      <c r="W39334" s="28"/>
      <c r="X39334" s="28"/>
    </row>
    <row r="39335" spans="23:24" ht="14.25">
      <c r="W39335" s="29"/>
      <c r="X39335" s="29"/>
    </row>
    <row r="39336" spans="23:24" ht="14.25">
      <c r="W39336" s="31"/>
      <c r="X39336" s="31"/>
    </row>
    <row r="39337" spans="23:24" ht="14.25">
      <c r="W39337" s="29"/>
      <c r="X39337" s="29"/>
    </row>
    <row r="39338" spans="23:24" ht="14.25">
      <c r="W39338" s="31"/>
      <c r="X39338" s="31"/>
    </row>
    <row r="39340" spans="23:24" ht="14.25">
      <c r="W39340" s="29"/>
      <c r="X39340" s="29"/>
    </row>
    <row r="39341" spans="23:24" ht="14.25">
      <c r="W39341" s="34"/>
      <c r="X39341" s="34"/>
    </row>
    <row r="39342" spans="23:24" ht="14.25">
      <c r="W39342" s="28"/>
      <c r="X39342" s="28"/>
    </row>
    <row r="39343" spans="23:24" ht="14.25">
      <c r="W39343" s="34"/>
      <c r="X39343" s="34"/>
    </row>
    <row r="39344" spans="23:24" ht="14.25">
      <c r="W39344" s="34"/>
      <c r="X39344" s="34"/>
    </row>
    <row r="39345" spans="23:24" ht="14.25">
      <c r="W39345" s="34"/>
      <c r="X39345" s="34"/>
    </row>
    <row r="39346" spans="23:24" ht="14.25">
      <c r="W39346" s="35"/>
      <c r="X39346" s="35"/>
    </row>
    <row r="39347" spans="23:24" ht="14.25">
      <c r="W39347" s="35"/>
      <c r="X39347" s="35"/>
    </row>
    <row r="39348" spans="23:24" ht="14.25">
      <c r="W39348" s="35"/>
      <c r="X39348" s="35"/>
    </row>
    <row r="39349" spans="23:24" ht="14.25">
      <c r="W39349" s="34"/>
      <c r="X39349" s="34"/>
    </row>
    <row r="39350" spans="23:24" ht="14.25">
      <c r="W39350" s="34"/>
      <c r="X39350" s="34"/>
    </row>
    <row r="39351" spans="23:24" ht="14.25">
      <c r="W39351" s="34"/>
      <c r="X39351" s="34"/>
    </row>
    <row r="39352" spans="23:24" ht="14.25">
      <c r="W39352" s="35"/>
      <c r="X39352" s="35"/>
    </row>
    <row r="39353" spans="23:24" ht="14.25">
      <c r="W39353" s="35"/>
      <c r="X39353" s="35"/>
    </row>
    <row r="39354" spans="23:24" ht="14.25">
      <c r="W39354" s="34"/>
      <c r="X39354" s="34"/>
    </row>
    <row r="39355" spans="23:24" ht="14.25">
      <c r="W39355" s="34"/>
      <c r="X39355" s="34"/>
    </row>
    <row r="39356" spans="23:24" ht="14.25">
      <c r="W39356" s="35"/>
      <c r="X39356" s="35"/>
    </row>
    <row r="39357" spans="23:24" ht="14.25">
      <c r="W39357" s="34"/>
      <c r="X39357" s="34"/>
    </row>
    <row r="39358" spans="23:24" ht="14.25">
      <c r="W39358" s="35"/>
      <c r="X39358" s="35"/>
    </row>
    <row r="39360" spans="23:24" ht="14.25">
      <c r="W39360" s="34"/>
      <c r="X39360" s="34"/>
    </row>
    <row r="39361" spans="23:24" ht="15" thickTop="1">
      <c r="W39361" s="35"/>
      <c r="X39361" s="35"/>
    </row>
    <row r="39362" spans="23:24" ht="15" thickTop="1">
      <c r="W39362" s="43"/>
      <c r="X39362" s="43"/>
    </row>
    <row r="39363" spans="23:24" ht="14.25">
      <c r="W39363" s="28"/>
      <c r="X39363" s="28"/>
    </row>
    <row r="39364" spans="23:24" ht="14.25">
      <c r="W39364" s="28"/>
      <c r="X39364" s="28"/>
    </row>
    <row r="39365" spans="23:24" ht="14.25">
      <c r="W39365" s="29"/>
      <c r="X39365" s="29"/>
    </row>
    <row r="39366" spans="23:24" ht="14.25">
      <c r="W39366" s="31"/>
      <c r="X39366" s="31"/>
    </row>
    <row r="39367" spans="23:24" ht="14.25">
      <c r="W39367" s="29"/>
      <c r="X39367" s="29"/>
    </row>
    <row r="39368" spans="23:24" ht="14.25">
      <c r="W39368" s="31"/>
      <c r="X39368" s="31"/>
    </row>
    <row r="39370" spans="23:24" ht="14.25">
      <c r="W39370" s="29"/>
      <c r="X39370" s="29"/>
    </row>
    <row r="39371" spans="23:24" ht="14.25">
      <c r="W39371" s="34"/>
      <c r="X39371" s="34"/>
    </row>
    <row r="39372" spans="23:24" ht="14.25">
      <c r="W39372" s="28"/>
      <c r="X39372" s="28"/>
    </row>
    <row r="39373" spans="23:24" ht="14.25">
      <c r="W39373" s="34"/>
      <c r="X39373" s="34"/>
    </row>
    <row r="39374" spans="23:24" ht="14.25">
      <c r="W39374" s="34"/>
      <c r="X39374" s="34"/>
    </row>
    <row r="39375" spans="23:24" ht="14.25">
      <c r="W39375" s="34"/>
      <c r="X39375" s="34"/>
    </row>
    <row r="39376" spans="23:24" ht="14.25">
      <c r="W39376" s="35"/>
      <c r="X39376" s="35"/>
    </row>
    <row r="39377" spans="23:24" ht="14.25">
      <c r="W39377" s="35"/>
      <c r="X39377" s="35"/>
    </row>
    <row r="39378" spans="23:24" ht="14.25">
      <c r="W39378" s="35"/>
      <c r="X39378" s="35"/>
    </row>
    <row r="39379" spans="23:24" ht="14.25">
      <c r="W39379" s="34"/>
      <c r="X39379" s="34"/>
    </row>
    <row r="39380" spans="23:24" ht="14.25">
      <c r="W39380" s="34"/>
      <c r="X39380" s="34"/>
    </row>
    <row r="39381" spans="23:24" ht="14.25">
      <c r="W39381" s="34"/>
      <c r="X39381" s="34"/>
    </row>
    <row r="39382" spans="23:24" ht="14.25">
      <c r="W39382" s="35"/>
      <c r="X39382" s="35"/>
    </row>
    <row r="39383" spans="23:24" ht="14.25">
      <c r="W39383" s="35"/>
      <c r="X39383" s="35"/>
    </row>
    <row r="39384" spans="23:24" ht="14.25">
      <c r="W39384" s="34"/>
      <c r="X39384" s="34"/>
    </row>
    <row r="39385" spans="23:24" ht="14.25">
      <c r="W39385" s="34"/>
      <c r="X39385" s="34"/>
    </row>
    <row r="39386" spans="23:24" ht="14.25">
      <c r="W39386" s="35"/>
      <c r="X39386" s="35"/>
    </row>
    <row r="39387" spans="23:24" ht="14.25">
      <c r="W39387" s="34"/>
      <c r="X39387" s="34"/>
    </row>
    <row r="39388" spans="23:24" ht="14.25">
      <c r="W39388" s="35"/>
      <c r="X39388" s="35"/>
    </row>
    <row r="39390" spans="23:24" ht="14.25">
      <c r="W39390" s="34"/>
      <c r="X39390" s="34"/>
    </row>
    <row r="39391" spans="23:24" ht="15" thickTop="1">
      <c r="W39391" s="35"/>
      <c r="X39391" s="35"/>
    </row>
    <row r="39392" spans="23:24" ht="15" thickTop="1">
      <c r="W39392" s="43"/>
      <c r="X39392" s="43"/>
    </row>
    <row r="39393" spans="23:24" ht="14.25">
      <c r="W39393" s="28"/>
      <c r="X39393" s="28"/>
    </row>
    <row r="39394" spans="23:24" ht="14.25">
      <c r="W39394" s="28"/>
      <c r="X39394" s="28"/>
    </row>
    <row r="39395" spans="23:24" ht="14.25">
      <c r="W39395" s="29"/>
      <c r="X39395" s="29"/>
    </row>
    <row r="39396" spans="23:24" ht="14.25">
      <c r="W39396" s="31"/>
      <c r="X39396" s="31"/>
    </row>
    <row r="39397" spans="23:24" ht="14.25">
      <c r="W39397" s="29"/>
      <c r="X39397" s="29"/>
    </row>
    <row r="39398" spans="23:24" ht="14.25">
      <c r="W39398" s="31"/>
      <c r="X39398" s="31"/>
    </row>
    <row r="39400" spans="23:24" ht="14.25">
      <c r="W39400" s="29"/>
      <c r="X39400" s="29"/>
    </row>
    <row r="39401" spans="23:24" ht="14.25">
      <c r="W39401" s="34"/>
      <c r="X39401" s="34"/>
    </row>
    <row r="39402" spans="23:24" ht="14.25">
      <c r="W39402" s="28"/>
      <c r="X39402" s="28"/>
    </row>
    <row r="39403" spans="23:24" ht="14.25">
      <c r="W39403" s="34"/>
      <c r="X39403" s="34"/>
    </row>
    <row r="39404" spans="23:24" ht="14.25">
      <c r="W39404" s="34"/>
      <c r="X39404" s="34"/>
    </row>
    <row r="39405" spans="23:24" ht="14.25">
      <c r="W39405" s="34"/>
      <c r="X39405" s="34"/>
    </row>
    <row r="39406" spans="23:24" ht="14.25">
      <c r="W39406" s="35"/>
      <c r="X39406" s="35"/>
    </row>
    <row r="39407" spans="23:24" ht="14.25">
      <c r="W39407" s="35"/>
      <c r="X39407" s="35"/>
    </row>
    <row r="39408" spans="23:24" ht="14.25">
      <c r="W39408" s="35"/>
      <c r="X39408" s="35"/>
    </row>
    <row r="39409" spans="23:24" ht="14.25">
      <c r="W39409" s="34"/>
      <c r="X39409" s="34"/>
    </row>
    <row r="39410" spans="23:24" ht="14.25">
      <c r="W39410" s="34"/>
      <c r="X39410" s="34"/>
    </row>
    <row r="39411" spans="23:24" ht="14.25">
      <c r="W39411" s="34"/>
      <c r="X39411" s="34"/>
    </row>
    <row r="39412" spans="23:24" ht="14.25">
      <c r="W39412" s="35"/>
      <c r="X39412" s="35"/>
    </row>
    <row r="39413" spans="23:24" ht="14.25">
      <c r="W39413" s="35"/>
      <c r="X39413" s="35"/>
    </row>
    <row r="39414" spans="23:24" ht="14.25">
      <c r="W39414" s="34"/>
      <c r="X39414" s="34"/>
    </row>
    <row r="39415" spans="23:24" ht="14.25">
      <c r="W39415" s="34"/>
      <c r="X39415" s="34"/>
    </row>
    <row r="39416" spans="23:24" ht="14.25">
      <c r="W39416" s="35"/>
      <c r="X39416" s="35"/>
    </row>
    <row r="39417" spans="23:24" ht="14.25">
      <c r="W39417" s="34"/>
      <c r="X39417" s="34"/>
    </row>
    <row r="39418" spans="23:24" ht="14.25">
      <c r="W39418" s="35"/>
      <c r="X39418" s="35"/>
    </row>
    <row r="39420" spans="23:24" ht="14.25">
      <c r="W39420" s="34"/>
      <c r="X39420" s="34"/>
    </row>
    <row r="39421" spans="23:24" ht="15" thickTop="1">
      <c r="W39421" s="35"/>
      <c r="X39421" s="35"/>
    </row>
    <row r="39422" spans="23:24" ht="15" thickTop="1">
      <c r="W39422" s="43"/>
      <c r="X39422" s="43"/>
    </row>
    <row r="39423" spans="23:24" ht="14.25">
      <c r="W39423" s="28"/>
      <c r="X39423" s="28"/>
    </row>
    <row r="39424" spans="23:24" ht="14.25">
      <c r="W39424" s="28"/>
      <c r="X39424" s="28"/>
    </row>
    <row r="39425" spans="23:24" ht="14.25">
      <c r="W39425" s="29"/>
      <c r="X39425" s="29"/>
    </row>
    <row r="39426" spans="23:24" ht="14.25">
      <c r="W39426" s="31"/>
      <c r="X39426" s="31"/>
    </row>
    <row r="39427" spans="23:24" ht="14.25">
      <c r="W39427" s="29"/>
      <c r="X39427" s="29"/>
    </row>
    <row r="39428" spans="23:24" ht="14.25">
      <c r="W39428" s="31"/>
      <c r="X39428" s="31"/>
    </row>
    <row r="39430" spans="23:24" ht="14.25">
      <c r="W39430" s="29"/>
      <c r="X39430" s="29"/>
    </row>
    <row r="39431" spans="23:24" ht="14.25">
      <c r="W39431" s="34"/>
      <c r="X39431" s="34"/>
    </row>
    <row r="39432" spans="23:24" ht="14.25">
      <c r="W39432" s="28"/>
      <c r="X39432" s="28"/>
    </row>
    <row r="39433" spans="23:24" ht="14.25">
      <c r="W39433" s="34"/>
      <c r="X39433" s="34"/>
    </row>
    <row r="39434" spans="23:24" ht="14.25">
      <c r="W39434" s="34"/>
      <c r="X39434" s="34"/>
    </row>
    <row r="39435" spans="23:24" ht="14.25">
      <c r="W39435" s="34"/>
      <c r="X39435" s="34"/>
    </row>
    <row r="39436" spans="23:24" ht="14.25">
      <c r="W39436" s="35"/>
      <c r="X39436" s="35"/>
    </row>
    <row r="39437" spans="23:24" ht="14.25">
      <c r="W39437" s="35"/>
      <c r="X39437" s="35"/>
    </row>
    <row r="39438" spans="23:24" ht="14.25">
      <c r="W39438" s="35"/>
      <c r="X39438" s="35"/>
    </row>
    <row r="39439" spans="23:24" ht="14.25">
      <c r="W39439" s="34"/>
      <c r="X39439" s="34"/>
    </row>
    <row r="39440" spans="23:24" ht="14.25">
      <c r="W39440" s="34"/>
      <c r="X39440" s="34"/>
    </row>
    <row r="39441" spans="23:24" ht="14.25">
      <c r="W39441" s="34"/>
      <c r="X39441" s="34"/>
    </row>
    <row r="39442" spans="23:24" ht="14.25">
      <c r="W39442" s="35"/>
      <c r="X39442" s="35"/>
    </row>
    <row r="39443" spans="23:24" ht="14.25">
      <c r="W39443" s="35"/>
      <c r="X39443" s="35"/>
    </row>
    <row r="39444" spans="23:24" ht="14.25">
      <c r="W39444" s="34"/>
      <c r="X39444" s="34"/>
    </row>
    <row r="39445" spans="23:24" ht="14.25">
      <c r="W39445" s="34"/>
      <c r="X39445" s="34"/>
    </row>
    <row r="39446" spans="23:24" ht="14.25">
      <c r="W39446" s="35"/>
      <c r="X39446" s="35"/>
    </row>
    <row r="39447" spans="23:24" ht="14.25">
      <c r="W39447" s="34"/>
      <c r="X39447" s="34"/>
    </row>
    <row r="39448" spans="23:24" ht="14.25">
      <c r="W39448" s="35"/>
      <c r="X39448" s="35"/>
    </row>
    <row r="39450" spans="23:24" ht="14.25">
      <c r="W39450" s="34"/>
      <c r="X39450" s="34"/>
    </row>
    <row r="39451" spans="23:24" ht="15" thickTop="1">
      <c r="W39451" s="35"/>
      <c r="X39451" s="35"/>
    </row>
    <row r="39452" spans="23:24" ht="15" thickTop="1">
      <c r="W39452" s="43"/>
      <c r="X39452" s="43"/>
    </row>
    <row r="39453" spans="23:24" ht="14.25">
      <c r="W39453" s="28"/>
      <c r="X39453" s="28"/>
    </row>
    <row r="39454" spans="23:24" ht="14.25">
      <c r="W39454" s="28"/>
      <c r="X39454" s="28"/>
    </row>
    <row r="39455" spans="23:24" ht="14.25">
      <c r="W39455" s="29"/>
      <c r="X39455" s="29"/>
    </row>
    <row r="39456" spans="23:24" ht="14.25">
      <c r="W39456" s="31"/>
      <c r="X39456" s="31"/>
    </row>
    <row r="39457" spans="23:24" ht="14.25">
      <c r="W39457" s="29"/>
      <c r="X39457" s="29"/>
    </row>
    <row r="39458" spans="23:24" ht="14.25">
      <c r="W39458" s="31"/>
      <c r="X39458" s="31"/>
    </row>
    <row r="39460" spans="23:24" ht="14.25">
      <c r="W39460" s="29"/>
      <c r="X39460" s="29"/>
    </row>
    <row r="39461" spans="23:24" ht="14.25">
      <c r="W39461" s="34"/>
      <c r="X39461" s="34"/>
    </row>
    <row r="39462" spans="23:24" ht="14.25">
      <c r="W39462" s="28"/>
      <c r="X39462" s="28"/>
    </row>
    <row r="39463" spans="23:24" ht="14.25">
      <c r="W39463" s="34"/>
      <c r="X39463" s="34"/>
    </row>
    <row r="39464" spans="23:24" ht="14.25">
      <c r="W39464" s="34"/>
      <c r="X39464" s="34"/>
    </row>
    <row r="39465" spans="23:24" ht="14.25">
      <c r="W39465" s="34"/>
      <c r="X39465" s="34"/>
    </row>
    <row r="39466" spans="23:24" ht="14.25">
      <c r="W39466" s="35"/>
      <c r="X39466" s="35"/>
    </row>
    <row r="39467" spans="23:24" ht="14.25">
      <c r="W39467" s="35"/>
      <c r="X39467" s="35"/>
    </row>
    <row r="39468" spans="23:24" ht="14.25">
      <c r="W39468" s="35"/>
      <c r="X39468" s="35"/>
    </row>
    <row r="39469" spans="23:24" ht="14.25">
      <c r="W39469" s="34"/>
      <c r="X39469" s="34"/>
    </row>
    <row r="39470" spans="23:24" ht="14.25">
      <c r="W39470" s="34"/>
      <c r="X39470" s="34"/>
    </row>
    <row r="39471" spans="23:24" ht="14.25">
      <c r="W39471" s="34"/>
      <c r="X39471" s="34"/>
    </row>
    <row r="39472" spans="23:24" ht="14.25">
      <c r="W39472" s="35"/>
      <c r="X39472" s="35"/>
    </row>
    <row r="39473" spans="23:24" ht="14.25">
      <c r="W39473" s="35"/>
      <c r="X39473" s="35"/>
    </row>
    <row r="39474" spans="23:24" ht="14.25">
      <c r="W39474" s="34"/>
      <c r="X39474" s="34"/>
    </row>
    <row r="39475" spans="23:24" ht="14.25">
      <c r="W39475" s="34"/>
      <c r="X39475" s="34"/>
    </row>
    <row r="39476" spans="23:24" ht="14.25">
      <c r="W39476" s="35"/>
      <c r="X39476" s="35"/>
    </row>
    <row r="39477" spans="23:24" ht="14.25">
      <c r="W39477" s="34"/>
      <c r="X39477" s="34"/>
    </row>
    <row r="39478" spans="23:24" ht="14.25">
      <c r="W39478" s="35"/>
      <c r="X39478" s="35"/>
    </row>
    <row r="39480" spans="23:24" ht="14.25">
      <c r="W39480" s="34"/>
      <c r="X39480" s="34"/>
    </row>
    <row r="39481" spans="23:24" ht="15" thickTop="1">
      <c r="W39481" s="35"/>
      <c r="X39481" s="35"/>
    </row>
    <row r="39482" spans="23:24" ht="15" thickTop="1">
      <c r="W39482" s="43"/>
      <c r="X39482" s="43"/>
    </row>
    <row r="39483" spans="23:24" ht="14.25">
      <c r="W39483" s="28"/>
      <c r="X39483" s="28"/>
    </row>
    <row r="39484" spans="23:24" ht="14.25">
      <c r="W39484" s="28"/>
      <c r="X39484" s="28"/>
    </row>
    <row r="39485" spans="23:24" ht="14.25">
      <c r="W39485" s="29"/>
      <c r="X39485" s="29"/>
    </row>
    <row r="39486" spans="23:24" ht="14.25">
      <c r="W39486" s="31"/>
      <c r="X39486" s="31"/>
    </row>
    <row r="39487" spans="23:24" ht="14.25">
      <c r="W39487" s="29"/>
      <c r="X39487" s="29"/>
    </row>
    <row r="39488" spans="23:24" ht="14.25">
      <c r="W39488" s="31"/>
      <c r="X39488" s="31"/>
    </row>
    <row r="39490" spans="23:24" ht="14.25">
      <c r="W39490" s="29"/>
      <c r="X39490" s="29"/>
    </row>
    <row r="39491" spans="23:24" ht="14.25">
      <c r="W39491" s="34"/>
      <c r="X39491" s="34"/>
    </row>
    <row r="39492" spans="23:24" ht="14.25">
      <c r="W39492" s="28"/>
      <c r="X39492" s="28"/>
    </row>
    <row r="39493" spans="23:24" ht="14.25">
      <c r="W39493" s="34"/>
      <c r="X39493" s="34"/>
    </row>
    <row r="39494" spans="23:24" ht="14.25">
      <c r="W39494" s="34"/>
      <c r="X39494" s="34"/>
    </row>
    <row r="39495" spans="23:24" ht="14.25">
      <c r="W39495" s="34"/>
      <c r="X39495" s="34"/>
    </row>
    <row r="39496" spans="23:24" ht="14.25">
      <c r="W39496" s="35"/>
      <c r="X39496" s="35"/>
    </row>
    <row r="39497" spans="23:24" ht="14.25">
      <c r="W39497" s="35"/>
      <c r="X39497" s="35"/>
    </row>
    <row r="39498" spans="23:24" ht="14.25">
      <c r="W39498" s="35"/>
      <c r="X39498" s="35"/>
    </row>
    <row r="39499" spans="23:24" ht="14.25">
      <c r="W39499" s="34"/>
      <c r="X39499" s="34"/>
    </row>
    <row r="39500" spans="23:24" ht="14.25">
      <c r="W39500" s="34"/>
      <c r="X39500" s="34"/>
    </row>
    <row r="39501" spans="23:24" ht="14.25">
      <c r="W39501" s="34"/>
      <c r="X39501" s="34"/>
    </row>
    <row r="39502" spans="23:24" ht="14.25">
      <c r="W39502" s="35"/>
      <c r="X39502" s="35"/>
    </row>
    <row r="39503" spans="23:24" ht="14.25">
      <c r="W39503" s="35"/>
      <c r="X39503" s="35"/>
    </row>
    <row r="39504" spans="23:24" ht="14.25">
      <c r="W39504" s="34"/>
      <c r="X39504" s="34"/>
    </row>
    <row r="39505" spans="23:24" ht="14.25">
      <c r="W39505" s="34"/>
      <c r="X39505" s="34"/>
    </row>
    <row r="39506" spans="23:24" ht="14.25">
      <c r="W39506" s="35"/>
      <c r="X39506" s="35"/>
    </row>
    <row r="39507" spans="23:24" ht="14.25">
      <c r="W39507" s="34"/>
      <c r="X39507" s="34"/>
    </row>
    <row r="39508" spans="23:24" ht="14.25">
      <c r="W39508" s="35"/>
      <c r="X39508" s="35"/>
    </row>
    <row r="39510" spans="23:24" ht="14.25">
      <c r="W39510" s="34"/>
      <c r="X39510" s="34"/>
    </row>
    <row r="39511" spans="23:24" ht="15" thickTop="1">
      <c r="W39511" s="35"/>
      <c r="X39511" s="35"/>
    </row>
    <row r="39512" spans="23:24" ht="15" thickTop="1">
      <c r="W39512" s="43"/>
      <c r="X39512" s="43"/>
    </row>
    <row r="39513" spans="23:24" ht="14.25">
      <c r="W39513" s="28"/>
      <c r="X39513" s="28"/>
    </row>
    <row r="39514" spans="23:24" ht="14.25">
      <c r="W39514" s="28"/>
      <c r="X39514" s="28"/>
    </row>
    <row r="39515" spans="23:24" ht="14.25">
      <c r="W39515" s="29"/>
      <c r="X39515" s="29"/>
    </row>
    <row r="39516" spans="23:24" ht="14.25">
      <c r="W39516" s="31"/>
      <c r="X39516" s="31"/>
    </row>
    <row r="39517" spans="23:24" ht="14.25">
      <c r="W39517" s="29"/>
      <c r="X39517" s="29"/>
    </row>
    <row r="39518" spans="23:24" ht="14.25">
      <c r="W39518" s="31"/>
      <c r="X39518" s="31"/>
    </row>
    <row r="39520" spans="23:24" ht="14.25">
      <c r="W39520" s="29"/>
      <c r="X39520" s="29"/>
    </row>
    <row r="39521" spans="23:24" ht="14.25">
      <c r="W39521" s="34"/>
      <c r="X39521" s="34"/>
    </row>
    <row r="39522" spans="23:24" ht="14.25">
      <c r="W39522" s="28"/>
      <c r="X39522" s="28"/>
    </row>
    <row r="39523" spans="23:24" ht="14.25">
      <c r="W39523" s="34"/>
      <c r="X39523" s="34"/>
    </row>
    <row r="39524" spans="23:24" ht="14.25">
      <c r="W39524" s="34"/>
      <c r="X39524" s="34"/>
    </row>
    <row r="39525" spans="23:24" ht="14.25">
      <c r="W39525" s="34"/>
      <c r="X39525" s="34"/>
    </row>
    <row r="39526" spans="23:24" ht="14.25">
      <c r="W39526" s="35"/>
      <c r="X39526" s="35"/>
    </row>
    <row r="39527" spans="23:24" ht="14.25">
      <c r="W39527" s="35"/>
      <c r="X39527" s="35"/>
    </row>
    <row r="39528" spans="23:24" ht="14.25">
      <c r="W39528" s="35"/>
      <c r="X39528" s="35"/>
    </row>
    <row r="39529" spans="23:24" ht="14.25">
      <c r="W39529" s="34"/>
      <c r="X39529" s="34"/>
    </row>
    <row r="39530" spans="23:24" ht="14.25">
      <c r="W39530" s="34"/>
      <c r="X39530" s="34"/>
    </row>
    <row r="39531" spans="23:24" ht="14.25">
      <c r="W39531" s="34"/>
      <c r="X39531" s="34"/>
    </row>
    <row r="39532" spans="23:24" ht="14.25">
      <c r="W39532" s="35"/>
      <c r="X39532" s="35"/>
    </row>
    <row r="39533" spans="23:24" ht="14.25">
      <c r="W39533" s="35"/>
      <c r="X39533" s="35"/>
    </row>
    <row r="39534" spans="23:24" ht="14.25">
      <c r="W39534" s="34"/>
      <c r="X39534" s="34"/>
    </row>
    <row r="39535" spans="23:24" ht="14.25">
      <c r="W39535" s="34"/>
      <c r="X39535" s="34"/>
    </row>
    <row r="39536" spans="23:24" ht="14.25">
      <c r="W39536" s="35"/>
      <c r="X39536" s="35"/>
    </row>
    <row r="39537" spans="23:24" ht="14.25">
      <c r="W39537" s="34"/>
      <c r="X39537" s="34"/>
    </row>
    <row r="39538" spans="23:24" ht="14.25">
      <c r="W39538" s="35"/>
      <c r="X39538" s="35"/>
    </row>
    <row r="39540" spans="23:24" ht="14.25">
      <c r="W39540" s="34"/>
      <c r="X39540" s="34"/>
    </row>
    <row r="39541" spans="23:24" ht="15" thickTop="1">
      <c r="W39541" s="35"/>
      <c r="X39541" s="35"/>
    </row>
    <row r="39542" spans="23:24" ht="15" thickTop="1">
      <c r="W39542" s="43"/>
      <c r="X39542" s="43"/>
    </row>
    <row r="39543" spans="23:24" ht="14.25">
      <c r="W39543" s="28"/>
      <c r="X39543" s="28"/>
    </row>
    <row r="39544" spans="23:24" ht="14.25">
      <c r="W39544" s="28"/>
      <c r="X39544" s="28"/>
    </row>
    <row r="39545" spans="23:24" ht="14.25">
      <c r="W39545" s="29"/>
      <c r="X39545" s="29"/>
    </row>
    <row r="39546" spans="23:24" ht="14.25">
      <c r="W39546" s="31"/>
      <c r="X39546" s="31"/>
    </row>
    <row r="39547" spans="23:24" ht="14.25">
      <c r="W39547" s="29"/>
      <c r="X39547" s="29"/>
    </row>
    <row r="39548" spans="23:24" ht="14.25">
      <c r="W39548" s="31"/>
      <c r="X39548" s="31"/>
    </row>
    <row r="39550" spans="23:24" ht="14.25">
      <c r="W39550" s="29"/>
      <c r="X39550" s="29"/>
    </row>
    <row r="39551" spans="23:24" ht="14.25">
      <c r="W39551" s="34"/>
      <c r="X39551" s="34"/>
    </row>
    <row r="39552" spans="23:24" ht="14.25">
      <c r="W39552" s="28"/>
      <c r="X39552" s="28"/>
    </row>
    <row r="39553" spans="23:24" ht="14.25">
      <c r="W39553" s="34"/>
      <c r="X39553" s="34"/>
    </row>
    <row r="39554" spans="23:24" ht="14.25">
      <c r="W39554" s="34"/>
      <c r="X39554" s="34"/>
    </row>
    <row r="39555" spans="23:24" ht="14.25">
      <c r="W39555" s="34"/>
      <c r="X39555" s="34"/>
    </row>
    <row r="39556" spans="23:24" ht="14.25">
      <c r="W39556" s="35"/>
      <c r="X39556" s="35"/>
    </row>
    <row r="39557" spans="23:24" ht="14.25">
      <c r="W39557" s="35"/>
      <c r="X39557" s="35"/>
    </row>
    <row r="39558" spans="23:24" ht="14.25">
      <c r="W39558" s="35"/>
      <c r="X39558" s="35"/>
    </row>
    <row r="39559" spans="23:24" ht="14.25">
      <c r="W39559" s="34"/>
      <c r="X39559" s="34"/>
    </row>
    <row r="39560" spans="23:24" ht="14.25">
      <c r="W39560" s="34"/>
      <c r="X39560" s="34"/>
    </row>
    <row r="39561" spans="23:24" ht="14.25">
      <c r="W39561" s="34"/>
      <c r="X39561" s="34"/>
    </row>
    <row r="39562" spans="23:24" ht="14.25">
      <c r="W39562" s="35"/>
      <c r="X39562" s="35"/>
    </row>
    <row r="39563" spans="23:24" ht="14.25">
      <c r="W39563" s="35"/>
      <c r="X39563" s="35"/>
    </row>
    <row r="39564" spans="23:24" ht="14.25">
      <c r="W39564" s="34"/>
      <c r="X39564" s="34"/>
    </row>
    <row r="39565" spans="23:24" ht="14.25">
      <c r="W39565" s="34"/>
      <c r="X39565" s="34"/>
    </row>
    <row r="39566" spans="23:24" ht="14.25">
      <c r="W39566" s="35"/>
      <c r="X39566" s="35"/>
    </row>
    <row r="39567" spans="23:24" ht="14.25">
      <c r="W39567" s="34"/>
      <c r="X39567" s="34"/>
    </row>
    <row r="39568" spans="23:24" ht="14.25">
      <c r="W39568" s="35"/>
      <c r="X39568" s="35"/>
    </row>
    <row r="39570" spans="23:24" ht="14.25">
      <c r="W39570" s="34"/>
      <c r="X39570" s="34"/>
    </row>
    <row r="39571" spans="23:24" ht="15" thickTop="1">
      <c r="W39571" s="35"/>
      <c r="X39571" s="35"/>
    </row>
    <row r="39572" spans="23:24" ht="15" thickTop="1">
      <c r="W39572" s="43"/>
      <c r="X39572" s="43"/>
    </row>
    <row r="39573" spans="23:24" ht="14.25">
      <c r="W39573" s="28"/>
      <c r="X39573" s="28"/>
    </row>
    <row r="39574" spans="23:24" ht="14.25">
      <c r="W39574" s="28"/>
      <c r="X39574" s="28"/>
    </row>
    <row r="39575" spans="23:24" ht="14.25">
      <c r="W39575" s="29"/>
      <c r="X39575" s="29"/>
    </row>
    <row r="39576" spans="23:24" ht="14.25">
      <c r="W39576" s="31"/>
      <c r="X39576" s="31"/>
    </row>
    <row r="39577" spans="23:24" ht="14.25">
      <c r="W39577" s="29"/>
      <c r="X39577" s="29"/>
    </row>
    <row r="39578" spans="23:24" ht="14.25">
      <c r="W39578" s="31"/>
      <c r="X39578" s="31"/>
    </row>
    <row r="39580" spans="23:24" ht="14.25">
      <c r="W39580" s="29"/>
      <c r="X39580" s="29"/>
    </row>
    <row r="39581" spans="23:24" ht="14.25">
      <c r="W39581" s="34"/>
      <c r="X39581" s="34"/>
    </row>
    <row r="39582" spans="23:24" ht="14.25">
      <c r="W39582" s="28"/>
      <c r="X39582" s="28"/>
    </row>
    <row r="39583" spans="23:24" ht="14.25">
      <c r="W39583" s="34"/>
      <c r="X39583" s="34"/>
    </row>
    <row r="39584" spans="23:24" ht="14.25">
      <c r="W39584" s="34"/>
      <c r="X39584" s="34"/>
    </row>
    <row r="39585" spans="23:24" ht="14.25">
      <c r="W39585" s="34"/>
      <c r="X39585" s="34"/>
    </row>
    <row r="39586" spans="23:24" ht="14.25">
      <c r="W39586" s="35"/>
      <c r="X39586" s="35"/>
    </row>
    <row r="39587" spans="23:24" ht="14.25">
      <c r="W39587" s="35"/>
      <c r="X39587" s="35"/>
    </row>
    <row r="39588" spans="23:24" ht="14.25">
      <c r="W39588" s="35"/>
      <c r="X39588" s="35"/>
    </row>
    <row r="39589" spans="23:24" ht="14.25">
      <c r="W39589" s="34"/>
      <c r="X39589" s="34"/>
    </row>
    <row r="39590" spans="23:24" ht="14.25">
      <c r="W39590" s="34"/>
      <c r="X39590" s="34"/>
    </row>
    <row r="39591" spans="23:24" ht="14.25">
      <c r="W39591" s="34"/>
      <c r="X39591" s="34"/>
    </row>
    <row r="39592" spans="23:24" ht="14.25">
      <c r="W39592" s="35"/>
      <c r="X39592" s="35"/>
    </row>
    <row r="39593" spans="23:24" ht="14.25">
      <c r="W39593" s="35"/>
      <c r="X39593" s="35"/>
    </row>
    <row r="39594" spans="23:24" ht="14.25">
      <c r="W39594" s="34"/>
      <c r="X39594" s="34"/>
    </row>
    <row r="39595" spans="23:24" ht="14.25">
      <c r="W39595" s="34"/>
      <c r="X39595" s="34"/>
    </row>
    <row r="39596" spans="23:24" ht="14.25">
      <c r="W39596" s="35"/>
      <c r="X39596" s="35"/>
    </row>
    <row r="39597" spans="23:24" ht="14.25">
      <c r="W39597" s="34"/>
      <c r="X39597" s="34"/>
    </row>
    <row r="39598" spans="23:24" ht="14.25">
      <c r="W39598" s="35"/>
      <c r="X39598" s="35"/>
    </row>
    <row r="39600" spans="23:24" ht="14.25">
      <c r="W39600" s="34"/>
      <c r="X39600" s="34"/>
    </row>
    <row r="39601" spans="23:24" ht="15" thickTop="1">
      <c r="W39601" s="35"/>
      <c r="X39601" s="35"/>
    </row>
    <row r="39602" spans="23:24" ht="15" thickTop="1">
      <c r="W39602" s="43"/>
      <c r="X39602" s="43"/>
    </row>
    <row r="39603" spans="23:24" ht="14.25">
      <c r="W39603" s="28"/>
      <c r="X39603" s="28"/>
    </row>
    <row r="39604" spans="23:24" ht="14.25">
      <c r="W39604" s="28"/>
      <c r="X39604" s="28"/>
    </row>
    <row r="39605" spans="23:24" ht="14.25">
      <c r="W39605" s="29"/>
      <c r="X39605" s="29"/>
    </row>
    <row r="39606" spans="23:24" ht="14.25">
      <c r="W39606" s="31"/>
      <c r="X39606" s="31"/>
    </row>
    <row r="39607" spans="23:24" ht="14.25">
      <c r="W39607" s="29"/>
      <c r="X39607" s="29"/>
    </row>
    <row r="39608" spans="23:24" ht="14.25">
      <c r="W39608" s="31"/>
      <c r="X39608" s="31"/>
    </row>
    <row r="39610" spans="23:24" ht="14.25">
      <c r="W39610" s="29"/>
      <c r="X39610" s="29"/>
    </row>
    <row r="39611" spans="23:24" ht="14.25">
      <c r="W39611" s="34"/>
      <c r="X39611" s="34"/>
    </row>
    <row r="39612" spans="23:24" ht="14.25">
      <c r="W39612" s="28"/>
      <c r="X39612" s="28"/>
    </row>
    <row r="39613" spans="23:24" ht="14.25">
      <c r="W39613" s="34"/>
      <c r="X39613" s="34"/>
    </row>
    <row r="39614" spans="23:24" ht="14.25">
      <c r="W39614" s="34"/>
      <c r="X39614" s="34"/>
    </row>
    <row r="39615" spans="23:24" ht="14.25">
      <c r="W39615" s="34"/>
      <c r="X39615" s="34"/>
    </row>
    <row r="39616" spans="23:24" ht="14.25">
      <c r="W39616" s="35"/>
      <c r="X39616" s="35"/>
    </row>
    <row r="39617" spans="23:24" ht="14.25">
      <c r="W39617" s="35"/>
      <c r="X39617" s="35"/>
    </row>
    <row r="39618" spans="23:24" ht="14.25">
      <c r="W39618" s="35"/>
      <c r="X39618" s="35"/>
    </row>
    <row r="39619" spans="23:24" ht="14.25">
      <c r="W39619" s="34"/>
      <c r="X39619" s="34"/>
    </row>
    <row r="39620" spans="23:24" ht="14.25">
      <c r="W39620" s="34"/>
      <c r="X39620" s="34"/>
    </row>
    <row r="39621" spans="23:24" ht="14.25">
      <c r="W39621" s="34"/>
      <c r="X39621" s="34"/>
    </row>
    <row r="39622" spans="23:24" ht="14.25">
      <c r="W39622" s="35"/>
      <c r="X39622" s="35"/>
    </row>
    <row r="39623" spans="23:24" ht="14.25">
      <c r="W39623" s="35"/>
      <c r="X39623" s="35"/>
    </row>
    <row r="39624" spans="23:24" ht="14.25">
      <c r="W39624" s="34"/>
      <c r="X39624" s="34"/>
    </row>
    <row r="39625" spans="23:24" ht="14.25">
      <c r="W39625" s="34"/>
      <c r="X39625" s="34"/>
    </row>
    <row r="39626" spans="23:24" ht="14.25">
      <c r="W39626" s="35"/>
      <c r="X39626" s="35"/>
    </row>
    <row r="39627" spans="23:24" ht="14.25">
      <c r="W39627" s="34"/>
      <c r="X39627" s="34"/>
    </row>
    <row r="39628" spans="23:24" ht="14.25">
      <c r="W39628" s="35"/>
      <c r="X39628" s="35"/>
    </row>
    <row r="39630" spans="23:24" ht="14.25">
      <c r="W39630" s="34"/>
      <c r="X39630" s="34"/>
    </row>
    <row r="39631" spans="23:24" ht="15" thickTop="1">
      <c r="W39631" s="35"/>
      <c r="X39631" s="35"/>
    </row>
    <row r="39632" spans="23:24" ht="15" thickTop="1">
      <c r="W39632" s="43"/>
      <c r="X39632" s="43"/>
    </row>
    <row r="39633" spans="23:24" ht="14.25">
      <c r="W39633" s="28"/>
      <c r="X39633" s="28"/>
    </row>
    <row r="39634" spans="23:24" ht="14.25">
      <c r="W39634" s="28"/>
      <c r="X39634" s="28"/>
    </row>
    <row r="39635" spans="23:24" ht="14.25">
      <c r="W39635" s="29"/>
      <c r="X39635" s="29"/>
    </row>
    <row r="39636" spans="23:24" ht="14.25">
      <c r="W39636" s="31"/>
      <c r="X39636" s="31"/>
    </row>
    <row r="39637" spans="23:24" ht="14.25">
      <c r="W39637" s="29"/>
      <c r="X39637" s="29"/>
    </row>
    <row r="39638" spans="23:24" ht="14.25">
      <c r="W39638" s="31"/>
      <c r="X39638" s="31"/>
    </row>
    <row r="39640" spans="23:24" ht="14.25">
      <c r="W39640" s="29"/>
      <c r="X39640" s="29"/>
    </row>
    <row r="39641" spans="23:24" ht="14.25">
      <c r="W39641" s="34"/>
      <c r="X39641" s="34"/>
    </row>
    <row r="39642" spans="23:24" ht="14.25">
      <c r="W39642" s="28"/>
      <c r="X39642" s="28"/>
    </row>
    <row r="39643" spans="23:24" ht="14.25">
      <c r="W39643" s="34"/>
      <c r="X39643" s="34"/>
    </row>
    <row r="39644" spans="23:24" ht="14.25">
      <c r="W39644" s="34"/>
      <c r="X39644" s="34"/>
    </row>
    <row r="39645" spans="23:24" ht="14.25">
      <c r="W39645" s="34"/>
      <c r="X39645" s="34"/>
    </row>
    <row r="39646" spans="23:24" ht="14.25">
      <c r="W39646" s="35"/>
      <c r="X39646" s="35"/>
    </row>
    <row r="39647" spans="23:24" ht="14.25">
      <c r="W39647" s="35"/>
      <c r="X39647" s="35"/>
    </row>
    <row r="39648" spans="23:24" ht="14.25">
      <c r="W39648" s="35"/>
      <c r="X39648" s="35"/>
    </row>
    <row r="39649" spans="23:24" ht="14.25">
      <c r="W39649" s="34"/>
      <c r="X39649" s="34"/>
    </row>
    <row r="39650" spans="23:24" ht="14.25">
      <c r="W39650" s="34"/>
      <c r="X39650" s="34"/>
    </row>
    <row r="39651" spans="23:24" ht="14.25">
      <c r="W39651" s="34"/>
      <c r="X39651" s="34"/>
    </row>
    <row r="39652" spans="23:24" ht="14.25">
      <c r="W39652" s="35"/>
      <c r="X39652" s="35"/>
    </row>
    <row r="39653" spans="23:24" ht="14.25">
      <c r="W39653" s="35"/>
      <c r="X39653" s="35"/>
    </row>
    <row r="39654" spans="23:24" ht="14.25">
      <c r="W39654" s="34"/>
      <c r="X39654" s="34"/>
    </row>
    <row r="39655" spans="23:24" ht="14.25">
      <c r="W39655" s="34"/>
      <c r="X39655" s="34"/>
    </row>
    <row r="39656" spans="23:24" ht="14.25">
      <c r="W39656" s="35"/>
      <c r="X39656" s="35"/>
    </row>
    <row r="39657" spans="23:24" ht="14.25">
      <c r="W39657" s="34"/>
      <c r="X39657" s="34"/>
    </row>
    <row r="39658" spans="23:24" ht="14.25">
      <c r="W39658" s="35"/>
      <c r="X39658" s="35"/>
    </row>
    <row r="39660" spans="23:24" ht="14.25">
      <c r="W39660" s="34"/>
      <c r="X39660" s="34"/>
    </row>
    <row r="39661" spans="23:24" ht="15" thickTop="1">
      <c r="W39661" s="35"/>
      <c r="X39661" s="35"/>
    </row>
    <row r="39662" spans="23:24" ht="15" thickTop="1">
      <c r="W39662" s="43"/>
      <c r="X39662" s="43"/>
    </row>
    <row r="39663" spans="23:24" ht="14.25">
      <c r="W39663" s="28"/>
      <c r="X39663" s="28"/>
    </row>
    <row r="39664" spans="23:24" ht="14.25">
      <c r="W39664" s="28"/>
      <c r="X39664" s="28"/>
    </row>
    <row r="39665" spans="23:24" ht="14.25">
      <c r="W39665" s="29"/>
      <c r="X39665" s="29"/>
    </row>
    <row r="39666" spans="23:24" ht="14.25">
      <c r="W39666" s="31"/>
      <c r="X39666" s="31"/>
    </row>
    <row r="39667" spans="23:24" ht="14.25">
      <c r="W39667" s="29"/>
      <c r="X39667" s="29"/>
    </row>
    <row r="39668" spans="23:24" ht="14.25">
      <c r="W39668" s="31"/>
      <c r="X39668" s="31"/>
    </row>
    <row r="39670" spans="23:24" ht="14.25">
      <c r="W39670" s="29"/>
      <c r="X39670" s="29"/>
    </row>
    <row r="39671" spans="23:24" ht="14.25">
      <c r="W39671" s="34"/>
      <c r="X39671" s="34"/>
    </row>
    <row r="39672" spans="23:24" ht="14.25">
      <c r="W39672" s="28"/>
      <c r="X39672" s="28"/>
    </row>
    <row r="39673" spans="23:24" ht="14.25">
      <c r="W39673" s="34"/>
      <c r="X39673" s="34"/>
    </row>
    <row r="39674" spans="23:24" ht="14.25">
      <c r="W39674" s="34"/>
      <c r="X39674" s="34"/>
    </row>
    <row r="39675" spans="23:24" ht="14.25">
      <c r="W39675" s="34"/>
      <c r="X39675" s="34"/>
    </row>
    <row r="39676" spans="23:24" ht="14.25">
      <c r="W39676" s="35"/>
      <c r="X39676" s="35"/>
    </row>
    <row r="39677" spans="23:24" ht="14.25">
      <c r="W39677" s="35"/>
      <c r="X39677" s="35"/>
    </row>
    <row r="39678" spans="23:24" ht="14.25">
      <c r="W39678" s="35"/>
      <c r="X39678" s="35"/>
    </row>
    <row r="39679" spans="23:24" ht="14.25">
      <c r="W39679" s="34"/>
      <c r="X39679" s="34"/>
    </row>
    <row r="39680" spans="23:24" ht="14.25">
      <c r="W39680" s="34"/>
      <c r="X39680" s="34"/>
    </row>
    <row r="39681" spans="23:24" ht="14.25">
      <c r="W39681" s="34"/>
      <c r="X39681" s="34"/>
    </row>
    <row r="39682" spans="23:24" ht="14.25">
      <c r="W39682" s="35"/>
      <c r="X39682" s="35"/>
    </row>
    <row r="39683" spans="23:24" ht="14.25">
      <c r="W39683" s="35"/>
      <c r="X39683" s="35"/>
    </row>
    <row r="39684" spans="23:24" ht="14.25">
      <c r="W39684" s="34"/>
      <c r="X39684" s="34"/>
    </row>
    <row r="39685" spans="23:24" ht="14.25">
      <c r="W39685" s="34"/>
      <c r="X39685" s="34"/>
    </row>
    <row r="39686" spans="23:24" ht="14.25">
      <c r="W39686" s="35"/>
      <c r="X39686" s="35"/>
    </row>
    <row r="39687" spans="23:24" ht="14.25">
      <c r="W39687" s="34"/>
      <c r="X39687" s="34"/>
    </row>
    <row r="39688" spans="23:24" ht="14.25">
      <c r="W39688" s="35"/>
      <c r="X39688" s="35"/>
    </row>
    <row r="39690" spans="23:24" ht="14.25">
      <c r="W39690" s="34"/>
      <c r="X39690" s="34"/>
    </row>
    <row r="39691" spans="23:24" ht="15" thickTop="1">
      <c r="W39691" s="35"/>
      <c r="X39691" s="35"/>
    </row>
    <row r="39692" spans="23:24" ht="15" thickTop="1">
      <c r="W39692" s="43"/>
      <c r="X39692" s="43"/>
    </row>
    <row r="39693" spans="23:24" ht="14.25">
      <c r="W39693" s="28"/>
      <c r="X39693" s="28"/>
    </row>
    <row r="39694" spans="23:24" ht="14.25">
      <c r="W39694" s="28"/>
      <c r="X39694" s="28"/>
    </row>
    <row r="39695" spans="23:24" ht="14.25">
      <c r="W39695" s="29"/>
      <c r="X39695" s="29"/>
    </row>
    <row r="39696" spans="23:24" ht="14.25">
      <c r="W39696" s="31"/>
      <c r="X39696" s="31"/>
    </row>
    <row r="39697" spans="23:24" ht="14.25">
      <c r="W39697" s="29"/>
      <c r="X39697" s="29"/>
    </row>
    <row r="39698" spans="23:24" ht="14.25">
      <c r="W39698" s="31"/>
      <c r="X39698" s="31"/>
    </row>
    <row r="39700" spans="23:24" ht="14.25">
      <c r="W39700" s="29"/>
      <c r="X39700" s="29"/>
    </row>
    <row r="39701" spans="23:24" ht="14.25">
      <c r="W39701" s="34"/>
      <c r="X39701" s="34"/>
    </row>
    <row r="39702" spans="23:24" ht="14.25">
      <c r="W39702" s="28"/>
      <c r="X39702" s="28"/>
    </row>
    <row r="39703" spans="23:24" ht="14.25">
      <c r="W39703" s="34"/>
      <c r="X39703" s="34"/>
    </row>
    <row r="39704" spans="23:24" ht="14.25">
      <c r="W39704" s="34"/>
      <c r="X39704" s="34"/>
    </row>
    <row r="39705" spans="23:24" ht="14.25">
      <c r="W39705" s="34"/>
      <c r="X39705" s="34"/>
    </row>
    <row r="39706" spans="23:24" ht="14.25">
      <c r="W39706" s="35"/>
      <c r="X39706" s="35"/>
    </row>
    <row r="39707" spans="23:24" ht="14.25">
      <c r="W39707" s="35"/>
      <c r="X39707" s="35"/>
    </row>
    <row r="39708" spans="23:24" ht="14.25">
      <c r="W39708" s="35"/>
      <c r="X39708" s="35"/>
    </row>
    <row r="39709" spans="23:24" ht="14.25">
      <c r="W39709" s="34"/>
      <c r="X39709" s="34"/>
    </row>
    <row r="39710" spans="23:24" ht="14.25">
      <c r="W39710" s="34"/>
      <c r="X39710" s="34"/>
    </row>
    <row r="39711" spans="23:24" ht="14.25">
      <c r="W39711" s="34"/>
      <c r="X39711" s="34"/>
    </row>
    <row r="39712" spans="23:24" ht="14.25">
      <c r="W39712" s="35"/>
      <c r="X39712" s="35"/>
    </row>
    <row r="39713" spans="23:24" ht="14.25">
      <c r="W39713" s="35"/>
      <c r="X39713" s="35"/>
    </row>
    <row r="39714" spans="23:24" ht="14.25">
      <c r="W39714" s="34"/>
      <c r="X39714" s="34"/>
    </row>
    <row r="39715" spans="23:24" ht="14.25">
      <c r="W39715" s="34"/>
      <c r="X39715" s="34"/>
    </row>
    <row r="39716" spans="23:24" ht="14.25">
      <c r="W39716" s="35"/>
      <c r="X39716" s="35"/>
    </row>
    <row r="39717" spans="23:24" ht="14.25">
      <c r="W39717" s="34"/>
      <c r="X39717" s="34"/>
    </row>
    <row r="39718" spans="23:24" ht="14.25">
      <c r="W39718" s="35"/>
      <c r="X39718" s="35"/>
    </row>
    <row r="39720" spans="23:24" ht="14.25">
      <c r="W39720" s="34"/>
      <c r="X39720" s="34"/>
    </row>
    <row r="39721" spans="23:24" ht="15" thickTop="1">
      <c r="W39721" s="35"/>
      <c r="X39721" s="35"/>
    </row>
    <row r="39722" spans="23:24" ht="15" thickTop="1">
      <c r="W39722" s="43"/>
      <c r="X39722" s="43"/>
    </row>
    <row r="39723" spans="23:24" ht="14.25">
      <c r="W39723" s="28"/>
      <c r="X39723" s="28"/>
    </row>
    <row r="39724" spans="23:24" ht="14.25">
      <c r="W39724" s="28"/>
      <c r="X39724" s="28"/>
    </row>
    <row r="39725" spans="23:24" ht="14.25">
      <c r="W39725" s="29"/>
      <c r="X39725" s="29"/>
    </row>
    <row r="39726" spans="23:24" ht="14.25">
      <c r="W39726" s="31"/>
      <c r="X39726" s="31"/>
    </row>
    <row r="39727" spans="23:24" ht="14.25">
      <c r="W39727" s="29"/>
      <c r="X39727" s="29"/>
    </row>
    <row r="39728" spans="23:24" ht="14.25">
      <c r="W39728" s="31"/>
      <c r="X39728" s="31"/>
    </row>
    <row r="39730" spans="23:24" ht="14.25">
      <c r="W39730" s="29"/>
      <c r="X39730" s="29"/>
    </row>
    <row r="39731" spans="23:24" ht="14.25">
      <c r="W39731" s="34"/>
      <c r="X39731" s="34"/>
    </row>
    <row r="39732" spans="23:24" ht="14.25">
      <c r="W39732" s="28"/>
      <c r="X39732" s="28"/>
    </row>
    <row r="39733" spans="23:24" ht="14.25">
      <c r="W39733" s="34"/>
      <c r="X39733" s="34"/>
    </row>
    <row r="39734" spans="23:24" ht="14.25">
      <c r="W39734" s="34"/>
      <c r="X39734" s="34"/>
    </row>
    <row r="39735" spans="23:24" ht="14.25">
      <c r="W39735" s="34"/>
      <c r="X39735" s="34"/>
    </row>
    <row r="39736" spans="23:24" ht="14.25">
      <c r="W39736" s="35"/>
      <c r="X39736" s="35"/>
    </row>
    <row r="39737" spans="23:24" ht="14.25">
      <c r="W39737" s="35"/>
      <c r="X39737" s="35"/>
    </row>
    <row r="39738" spans="23:24" ht="14.25">
      <c r="W39738" s="35"/>
      <c r="X39738" s="35"/>
    </row>
    <row r="39739" spans="23:24" ht="14.25">
      <c r="W39739" s="34"/>
      <c r="X39739" s="34"/>
    </row>
    <row r="39740" spans="23:24" ht="14.25">
      <c r="W39740" s="34"/>
      <c r="X39740" s="34"/>
    </row>
    <row r="39741" spans="23:24" ht="14.25">
      <c r="W39741" s="34"/>
      <c r="X39741" s="34"/>
    </row>
    <row r="39742" spans="23:24" ht="14.25">
      <c r="W39742" s="35"/>
      <c r="X39742" s="35"/>
    </row>
    <row r="39743" spans="23:24" ht="14.25">
      <c r="W39743" s="35"/>
      <c r="X39743" s="35"/>
    </row>
    <row r="39744" spans="23:24" ht="14.25">
      <c r="W39744" s="34"/>
      <c r="X39744" s="34"/>
    </row>
    <row r="39745" spans="23:24" ht="14.25">
      <c r="W39745" s="34"/>
      <c r="X39745" s="34"/>
    </row>
    <row r="39746" spans="23:24" ht="14.25">
      <c r="W39746" s="35"/>
      <c r="X39746" s="35"/>
    </row>
    <row r="39747" spans="23:24" ht="14.25">
      <c r="W39747" s="34"/>
      <c r="X39747" s="34"/>
    </row>
    <row r="39748" spans="23:24" ht="14.25">
      <c r="W39748" s="35"/>
      <c r="X39748" s="35"/>
    </row>
    <row r="39750" spans="23:24" ht="14.25">
      <c r="W39750" s="34"/>
      <c r="X39750" s="34"/>
    </row>
    <row r="39751" spans="23:24" ht="15" thickTop="1">
      <c r="W39751" s="35"/>
      <c r="X39751" s="35"/>
    </row>
    <row r="39752" spans="23:24" ht="15" thickTop="1">
      <c r="W39752" s="43"/>
      <c r="X39752" s="43"/>
    </row>
    <row r="39753" spans="23:24" ht="14.25">
      <c r="W39753" s="28"/>
      <c r="X39753" s="28"/>
    </row>
    <row r="39754" spans="23:24" ht="14.25">
      <c r="W39754" s="28"/>
      <c r="X39754" s="28"/>
    </row>
    <row r="39755" spans="23:24" ht="14.25">
      <c r="W39755" s="29"/>
      <c r="X39755" s="29"/>
    </row>
    <row r="39756" spans="23:24" ht="14.25">
      <c r="W39756" s="31"/>
      <c r="X39756" s="31"/>
    </row>
    <row r="39757" spans="23:24" ht="14.25">
      <c r="W39757" s="29"/>
      <c r="X39757" s="29"/>
    </row>
    <row r="39758" spans="23:24" ht="14.25">
      <c r="W39758" s="31"/>
      <c r="X39758" s="31"/>
    </row>
    <row r="39760" spans="23:24" ht="14.25">
      <c r="W39760" s="29"/>
      <c r="X39760" s="29"/>
    </row>
    <row r="39761" spans="23:24" ht="14.25">
      <c r="W39761" s="34"/>
      <c r="X39761" s="34"/>
    </row>
    <row r="39762" spans="23:24" ht="14.25">
      <c r="W39762" s="28"/>
      <c r="X39762" s="28"/>
    </row>
    <row r="39763" spans="23:24" ht="14.25">
      <c r="W39763" s="34"/>
      <c r="X39763" s="34"/>
    </row>
    <row r="39764" spans="23:24" ht="14.25">
      <c r="W39764" s="34"/>
      <c r="X39764" s="34"/>
    </row>
    <row r="39765" spans="23:24" ht="14.25">
      <c r="W39765" s="34"/>
      <c r="X39765" s="34"/>
    </row>
    <row r="39766" spans="23:24" ht="14.25">
      <c r="W39766" s="35"/>
      <c r="X39766" s="35"/>
    </row>
    <row r="39767" spans="23:24" ht="14.25">
      <c r="W39767" s="35"/>
      <c r="X39767" s="35"/>
    </row>
    <row r="39768" spans="23:24" ht="14.25">
      <c r="W39768" s="35"/>
      <c r="X39768" s="35"/>
    </row>
    <row r="39769" spans="23:24" ht="14.25">
      <c r="W39769" s="34"/>
      <c r="X39769" s="34"/>
    </row>
    <row r="39770" spans="23:24" ht="14.25">
      <c r="W39770" s="34"/>
      <c r="X39770" s="34"/>
    </row>
    <row r="39771" spans="23:24" ht="14.25">
      <c r="W39771" s="34"/>
      <c r="X39771" s="34"/>
    </row>
    <row r="39772" spans="23:24" ht="14.25">
      <c r="W39772" s="35"/>
      <c r="X39772" s="35"/>
    </row>
    <row r="39773" spans="23:24" ht="14.25">
      <c r="W39773" s="35"/>
      <c r="X39773" s="35"/>
    </row>
    <row r="39774" spans="23:24" ht="14.25">
      <c r="W39774" s="34"/>
      <c r="X39774" s="34"/>
    </row>
    <row r="39775" spans="23:24" ht="14.25">
      <c r="W39775" s="34"/>
      <c r="X39775" s="34"/>
    </row>
    <row r="39776" spans="23:24" ht="14.25">
      <c r="W39776" s="35"/>
      <c r="X39776" s="35"/>
    </row>
    <row r="39777" spans="23:24" ht="14.25">
      <c r="W39777" s="34"/>
      <c r="X39777" s="34"/>
    </row>
    <row r="39778" spans="23:24" ht="14.25">
      <c r="W39778" s="35"/>
      <c r="X39778" s="35"/>
    </row>
    <row r="39780" spans="23:24" ht="14.25">
      <c r="W39780" s="34"/>
      <c r="X39780" s="34"/>
    </row>
    <row r="39781" spans="23:24" ht="15" thickTop="1">
      <c r="W39781" s="35"/>
      <c r="X39781" s="35"/>
    </row>
    <row r="39782" spans="23:24" ht="15" thickTop="1">
      <c r="W39782" s="43"/>
      <c r="X39782" s="43"/>
    </row>
    <row r="39783" spans="23:24" ht="14.25">
      <c r="W39783" s="28"/>
      <c r="X39783" s="28"/>
    </row>
    <row r="39784" spans="23:24" ht="14.25">
      <c r="W39784" s="28"/>
      <c r="X39784" s="28"/>
    </row>
    <row r="39785" spans="23:24" ht="14.25">
      <c r="W39785" s="29"/>
      <c r="X39785" s="29"/>
    </row>
    <row r="39786" spans="23:24" ht="14.25">
      <c r="W39786" s="31"/>
      <c r="X39786" s="31"/>
    </row>
    <row r="39787" spans="23:24" ht="14.25">
      <c r="W39787" s="29"/>
      <c r="X39787" s="29"/>
    </row>
    <row r="39788" spans="23:24" ht="14.25">
      <c r="W39788" s="31"/>
      <c r="X39788" s="31"/>
    </row>
    <row r="39790" spans="23:24" ht="14.25">
      <c r="W39790" s="29"/>
      <c r="X39790" s="29"/>
    </row>
    <row r="39791" spans="23:24" ht="14.25">
      <c r="W39791" s="34"/>
      <c r="X39791" s="34"/>
    </row>
    <row r="39792" spans="23:24" ht="14.25">
      <c r="W39792" s="28"/>
      <c r="X39792" s="28"/>
    </row>
    <row r="39793" spans="23:24" ht="14.25">
      <c r="W39793" s="34"/>
      <c r="X39793" s="34"/>
    </row>
    <row r="39794" spans="23:24" ht="14.25">
      <c r="W39794" s="34"/>
      <c r="X39794" s="34"/>
    </row>
    <row r="39795" spans="23:24" ht="14.25">
      <c r="W39795" s="34"/>
      <c r="X39795" s="34"/>
    </row>
    <row r="39796" spans="23:24" ht="14.25">
      <c r="W39796" s="35"/>
      <c r="X39796" s="35"/>
    </row>
    <row r="39797" spans="23:24" ht="14.25">
      <c r="W39797" s="35"/>
      <c r="X39797" s="35"/>
    </row>
    <row r="39798" spans="23:24" ht="14.25">
      <c r="W39798" s="35"/>
      <c r="X39798" s="35"/>
    </row>
    <row r="39799" spans="23:24" ht="14.25">
      <c r="W39799" s="34"/>
      <c r="X39799" s="34"/>
    </row>
    <row r="39800" spans="23:24" ht="14.25">
      <c r="W39800" s="34"/>
      <c r="X39800" s="34"/>
    </row>
    <row r="39801" spans="23:24" ht="14.25">
      <c r="W39801" s="34"/>
      <c r="X39801" s="34"/>
    </row>
    <row r="39802" spans="23:24" ht="14.25">
      <c r="W39802" s="35"/>
      <c r="X39802" s="35"/>
    </row>
    <row r="39803" spans="23:24" ht="14.25">
      <c r="W39803" s="35"/>
      <c r="X39803" s="35"/>
    </row>
    <row r="39804" spans="23:24" ht="14.25">
      <c r="W39804" s="34"/>
      <c r="X39804" s="34"/>
    </row>
    <row r="39805" spans="23:24" ht="14.25">
      <c r="W39805" s="34"/>
      <c r="X39805" s="34"/>
    </row>
    <row r="39806" spans="23:24" ht="14.25">
      <c r="W39806" s="35"/>
      <c r="X39806" s="35"/>
    </row>
    <row r="39807" spans="23:24" ht="14.25">
      <c r="W39807" s="34"/>
      <c r="X39807" s="34"/>
    </row>
    <row r="39808" spans="23:24" ht="14.25">
      <c r="W39808" s="35"/>
      <c r="X39808" s="35"/>
    </row>
    <row r="39810" spans="23:24" ht="14.25">
      <c r="W39810" s="34"/>
      <c r="X39810" s="34"/>
    </row>
    <row r="39811" spans="23:24" ht="15" thickTop="1">
      <c r="W39811" s="35"/>
      <c r="X39811" s="35"/>
    </row>
    <row r="39812" spans="23:24" ht="15" thickTop="1">
      <c r="W39812" s="43"/>
      <c r="X39812" s="43"/>
    </row>
    <row r="39813" spans="23:24" ht="14.25">
      <c r="W39813" s="28"/>
      <c r="X39813" s="28"/>
    </row>
    <row r="39814" spans="23:24" ht="14.25">
      <c r="W39814" s="28"/>
      <c r="X39814" s="28"/>
    </row>
    <row r="39815" spans="23:24" ht="14.25">
      <c r="W39815" s="29"/>
      <c r="X39815" s="29"/>
    </row>
    <row r="39816" spans="23:24" ht="14.25">
      <c r="W39816" s="31"/>
      <c r="X39816" s="31"/>
    </row>
    <row r="39817" spans="23:24" ht="14.25">
      <c r="W39817" s="29"/>
      <c r="X39817" s="29"/>
    </row>
    <row r="39818" spans="23:24" ht="14.25">
      <c r="W39818" s="31"/>
      <c r="X39818" s="31"/>
    </row>
    <row r="39820" spans="23:24" ht="14.25">
      <c r="W39820" s="29"/>
      <c r="X39820" s="29"/>
    </row>
    <row r="39821" spans="23:24" ht="14.25">
      <c r="W39821" s="34"/>
      <c r="X39821" s="34"/>
    </row>
    <row r="39822" spans="23:24" ht="14.25">
      <c r="W39822" s="28"/>
      <c r="X39822" s="28"/>
    </row>
    <row r="39823" spans="23:24" ht="14.25">
      <c r="W39823" s="34"/>
      <c r="X39823" s="34"/>
    </row>
    <row r="39824" spans="23:24" ht="14.25">
      <c r="W39824" s="34"/>
      <c r="X39824" s="34"/>
    </row>
    <row r="39825" spans="23:24" ht="14.25">
      <c r="W39825" s="34"/>
      <c r="X39825" s="34"/>
    </row>
    <row r="39826" spans="23:24" ht="14.25">
      <c r="W39826" s="35"/>
      <c r="X39826" s="35"/>
    </row>
    <row r="39827" spans="23:24" ht="14.25">
      <c r="W39827" s="35"/>
      <c r="X39827" s="35"/>
    </row>
    <row r="39828" spans="23:24" ht="14.25">
      <c r="W39828" s="35"/>
      <c r="X39828" s="35"/>
    </row>
    <row r="39829" spans="23:24" ht="14.25">
      <c r="W39829" s="34"/>
      <c r="X39829" s="34"/>
    </row>
    <row r="39830" spans="23:24" ht="14.25">
      <c r="W39830" s="34"/>
      <c r="X39830" s="34"/>
    </row>
    <row r="39831" spans="23:24" ht="14.25">
      <c r="W39831" s="34"/>
      <c r="X39831" s="34"/>
    </row>
    <row r="39832" spans="23:24" ht="14.25">
      <c r="W39832" s="35"/>
      <c r="X39832" s="35"/>
    </row>
    <row r="39833" spans="23:24" ht="14.25">
      <c r="W39833" s="35"/>
      <c r="X39833" s="35"/>
    </row>
    <row r="39834" spans="23:24" ht="14.25">
      <c r="W39834" s="34"/>
      <c r="X39834" s="34"/>
    </row>
    <row r="39835" spans="23:24" ht="14.25">
      <c r="W39835" s="34"/>
      <c r="X39835" s="34"/>
    </row>
    <row r="39836" spans="23:24" ht="14.25">
      <c r="W39836" s="35"/>
      <c r="X39836" s="35"/>
    </row>
    <row r="39837" spans="23:24" ht="14.25">
      <c r="W39837" s="34"/>
      <c r="X39837" s="34"/>
    </row>
    <row r="39838" spans="23:24" ht="14.25">
      <c r="W39838" s="35"/>
      <c r="X39838" s="35"/>
    </row>
    <row r="39840" spans="23:24" ht="14.25">
      <c r="W39840" s="34"/>
      <c r="X39840" s="34"/>
    </row>
    <row r="39841" spans="23:24" ht="15" thickTop="1">
      <c r="W39841" s="35"/>
      <c r="X39841" s="35"/>
    </row>
    <row r="39842" spans="23:24" ht="15" thickTop="1">
      <c r="W39842" s="43"/>
      <c r="X39842" s="43"/>
    </row>
    <row r="39843" spans="23:24" ht="14.25">
      <c r="W39843" s="28"/>
      <c r="X39843" s="28"/>
    </row>
    <row r="39844" spans="23:24" ht="14.25">
      <c r="W39844" s="28"/>
      <c r="X39844" s="28"/>
    </row>
    <row r="39845" spans="23:24" ht="14.25">
      <c r="W39845" s="29"/>
      <c r="X39845" s="29"/>
    </row>
    <row r="39846" spans="23:24" ht="14.25">
      <c r="W39846" s="31"/>
      <c r="X39846" s="31"/>
    </row>
    <row r="39847" spans="23:24" ht="14.25">
      <c r="W39847" s="29"/>
      <c r="X39847" s="29"/>
    </row>
    <row r="39848" spans="23:24" ht="14.25">
      <c r="W39848" s="31"/>
      <c r="X39848" s="31"/>
    </row>
    <row r="39850" spans="23:24" ht="14.25">
      <c r="W39850" s="29"/>
      <c r="X39850" s="29"/>
    </row>
    <row r="39851" spans="23:24" ht="14.25">
      <c r="W39851" s="34"/>
      <c r="X39851" s="34"/>
    </row>
    <row r="39852" spans="23:24" ht="14.25">
      <c r="W39852" s="28"/>
      <c r="X39852" s="28"/>
    </row>
    <row r="39853" spans="23:24" ht="14.25">
      <c r="W39853" s="34"/>
      <c r="X39853" s="34"/>
    </row>
    <row r="39854" spans="23:24" ht="14.25">
      <c r="W39854" s="34"/>
      <c r="X39854" s="34"/>
    </row>
    <row r="39855" spans="23:24" ht="14.25">
      <c r="W39855" s="34"/>
      <c r="X39855" s="34"/>
    </row>
    <row r="39856" spans="23:24" ht="14.25">
      <c r="W39856" s="35"/>
      <c r="X39856" s="35"/>
    </row>
    <row r="39857" spans="23:24" ht="14.25">
      <c r="W39857" s="35"/>
      <c r="X39857" s="35"/>
    </row>
    <row r="39858" spans="23:24" ht="14.25">
      <c r="W39858" s="35"/>
      <c r="X39858" s="35"/>
    </row>
    <row r="39859" spans="23:24" ht="14.25">
      <c r="W39859" s="34"/>
      <c r="X39859" s="34"/>
    </row>
    <row r="39860" spans="23:24" ht="14.25">
      <c r="W39860" s="34"/>
      <c r="X39860" s="34"/>
    </row>
    <row r="39861" spans="23:24" ht="14.25">
      <c r="W39861" s="34"/>
      <c r="X39861" s="34"/>
    </row>
    <row r="39862" spans="23:24" ht="14.25">
      <c r="W39862" s="35"/>
      <c r="X39862" s="35"/>
    </row>
    <row r="39863" spans="23:24" ht="14.25">
      <c r="W39863" s="35"/>
      <c r="X39863" s="35"/>
    </row>
    <row r="39864" spans="23:24" ht="14.25">
      <c r="W39864" s="34"/>
      <c r="X39864" s="34"/>
    </row>
    <row r="39865" spans="23:24" ht="14.25">
      <c r="W39865" s="34"/>
      <c r="X39865" s="34"/>
    </row>
    <row r="39866" spans="23:24" ht="14.25">
      <c r="W39866" s="35"/>
      <c r="X39866" s="35"/>
    </row>
    <row r="39867" spans="23:24" ht="14.25">
      <c r="W39867" s="34"/>
      <c r="X39867" s="34"/>
    </row>
    <row r="39868" spans="23:24" ht="14.25">
      <c r="W39868" s="35"/>
      <c r="X39868" s="35"/>
    </row>
    <row r="39870" spans="23:24" ht="14.25">
      <c r="W39870" s="34"/>
      <c r="X39870" s="34"/>
    </row>
    <row r="39871" spans="23:24" ht="15" thickTop="1">
      <c r="W39871" s="35"/>
      <c r="X39871" s="35"/>
    </row>
    <row r="39872" spans="23:24" ht="15" thickTop="1">
      <c r="W39872" s="43"/>
      <c r="X39872" s="43"/>
    </row>
    <row r="39873" spans="23:24" ht="14.25">
      <c r="W39873" s="28"/>
      <c r="X39873" s="28"/>
    </row>
    <row r="39874" spans="23:24" ht="14.25">
      <c r="W39874" s="28"/>
      <c r="X39874" s="28"/>
    </row>
    <row r="39875" spans="23:24" ht="14.25">
      <c r="W39875" s="29"/>
      <c r="X39875" s="29"/>
    </row>
    <row r="39876" spans="23:24" ht="14.25">
      <c r="W39876" s="31"/>
      <c r="X39876" s="31"/>
    </row>
    <row r="39877" spans="23:24" ht="14.25">
      <c r="W39877" s="29"/>
      <c r="X39877" s="29"/>
    </row>
    <row r="39878" spans="23:24" ht="14.25">
      <c r="W39878" s="31"/>
      <c r="X39878" s="31"/>
    </row>
    <row r="39880" spans="23:24" ht="14.25">
      <c r="W39880" s="29"/>
      <c r="X39880" s="29"/>
    </row>
    <row r="39881" spans="23:24" ht="14.25">
      <c r="W39881" s="34"/>
      <c r="X39881" s="34"/>
    </row>
    <row r="39882" spans="23:24" ht="14.25">
      <c r="W39882" s="28"/>
      <c r="X39882" s="28"/>
    </row>
    <row r="39883" spans="23:24" ht="14.25">
      <c r="W39883" s="34"/>
      <c r="X39883" s="34"/>
    </row>
    <row r="39884" spans="23:24" ht="14.25">
      <c r="W39884" s="34"/>
      <c r="X39884" s="34"/>
    </row>
    <row r="39885" spans="23:24" ht="14.25">
      <c r="W39885" s="34"/>
      <c r="X39885" s="34"/>
    </row>
    <row r="39886" spans="23:24" ht="14.25">
      <c r="W39886" s="35"/>
      <c r="X39886" s="35"/>
    </row>
    <row r="39887" spans="23:24" ht="14.25">
      <c r="W39887" s="35"/>
      <c r="X39887" s="35"/>
    </row>
    <row r="39888" spans="23:24" ht="14.25">
      <c r="W39888" s="35"/>
      <c r="X39888" s="35"/>
    </row>
    <row r="39889" spans="23:24" ht="14.25">
      <c r="W39889" s="34"/>
      <c r="X39889" s="34"/>
    </row>
    <row r="39890" spans="23:24" ht="14.25">
      <c r="W39890" s="34"/>
      <c r="X39890" s="34"/>
    </row>
    <row r="39891" spans="23:24" ht="14.25">
      <c r="W39891" s="34"/>
      <c r="X39891" s="34"/>
    </row>
    <row r="39892" spans="23:24" ht="14.25">
      <c r="W39892" s="35"/>
      <c r="X39892" s="35"/>
    </row>
    <row r="39893" spans="23:24" ht="14.25">
      <c r="W39893" s="35"/>
      <c r="X39893" s="35"/>
    </row>
    <row r="39894" spans="23:24" ht="14.25">
      <c r="W39894" s="34"/>
      <c r="X39894" s="34"/>
    </row>
    <row r="39895" spans="23:24" ht="14.25">
      <c r="W39895" s="34"/>
      <c r="X39895" s="34"/>
    </row>
    <row r="39896" spans="23:24" ht="14.25">
      <c r="W39896" s="35"/>
      <c r="X39896" s="35"/>
    </row>
    <row r="39897" spans="23:24" ht="14.25">
      <c r="W39897" s="34"/>
      <c r="X39897" s="34"/>
    </row>
    <row r="39898" spans="23:24" ht="14.25">
      <c r="W39898" s="35"/>
      <c r="X39898" s="35"/>
    </row>
    <row r="39900" spans="23:24" ht="14.25">
      <c r="W39900" s="34"/>
      <c r="X39900" s="34"/>
    </row>
    <row r="39901" spans="23:24" ht="15" thickTop="1">
      <c r="W39901" s="35"/>
      <c r="X39901" s="35"/>
    </row>
    <row r="39902" spans="23:24" ht="15" thickTop="1">
      <c r="W39902" s="43"/>
      <c r="X39902" s="43"/>
    </row>
    <row r="39903" spans="23:24" ht="14.25">
      <c r="W39903" s="28"/>
      <c r="X39903" s="28"/>
    </row>
    <row r="39904" spans="23:24" ht="14.25">
      <c r="W39904" s="28"/>
      <c r="X39904" s="28"/>
    </row>
    <row r="39905" spans="23:24" ht="14.25">
      <c r="W39905" s="29"/>
      <c r="X39905" s="29"/>
    </row>
    <row r="39906" spans="23:24" ht="14.25">
      <c r="W39906" s="31"/>
      <c r="X39906" s="31"/>
    </row>
    <row r="39907" spans="23:24" ht="14.25">
      <c r="W39907" s="29"/>
      <c r="X39907" s="29"/>
    </row>
    <row r="39908" spans="23:24" ht="14.25">
      <c r="W39908" s="31"/>
      <c r="X39908" s="31"/>
    </row>
    <row r="39910" spans="23:24" ht="14.25">
      <c r="W39910" s="29"/>
      <c r="X39910" s="29"/>
    </row>
    <row r="39911" spans="23:24" ht="14.25">
      <c r="W39911" s="34"/>
      <c r="X39911" s="34"/>
    </row>
    <row r="39912" spans="23:24" ht="14.25">
      <c r="W39912" s="28"/>
      <c r="X39912" s="28"/>
    </row>
    <row r="39913" spans="23:24" ht="14.25">
      <c r="W39913" s="34"/>
      <c r="X39913" s="34"/>
    </row>
    <row r="39914" spans="23:24" ht="14.25">
      <c r="W39914" s="34"/>
      <c r="X39914" s="34"/>
    </row>
    <row r="39915" spans="23:24" ht="14.25">
      <c r="W39915" s="34"/>
      <c r="X39915" s="34"/>
    </row>
    <row r="39916" spans="23:24" ht="14.25">
      <c r="W39916" s="35"/>
      <c r="X39916" s="35"/>
    </row>
    <row r="39917" spans="23:24" ht="14.25">
      <c r="W39917" s="35"/>
      <c r="X39917" s="35"/>
    </row>
    <row r="39918" spans="23:24" ht="14.25">
      <c r="W39918" s="35"/>
      <c r="X39918" s="35"/>
    </row>
    <row r="39919" spans="23:24" ht="14.25">
      <c r="W39919" s="34"/>
      <c r="X39919" s="34"/>
    </row>
    <row r="39920" spans="23:24" ht="14.25">
      <c r="W39920" s="34"/>
      <c r="X39920" s="34"/>
    </row>
    <row r="39921" spans="23:24" ht="14.25">
      <c r="W39921" s="34"/>
      <c r="X39921" s="34"/>
    </row>
    <row r="39922" spans="23:24" ht="14.25">
      <c r="W39922" s="35"/>
      <c r="X39922" s="35"/>
    </row>
    <row r="39923" spans="23:24" ht="14.25">
      <c r="W39923" s="35"/>
      <c r="X39923" s="35"/>
    </row>
    <row r="39924" spans="23:24" ht="14.25">
      <c r="W39924" s="34"/>
      <c r="X39924" s="34"/>
    </row>
    <row r="39925" spans="23:24" ht="14.25">
      <c r="W39925" s="34"/>
      <c r="X39925" s="34"/>
    </row>
    <row r="39926" spans="23:24" ht="14.25">
      <c r="W39926" s="35"/>
      <c r="X39926" s="35"/>
    </row>
    <row r="39927" spans="23:24" ht="14.25">
      <c r="W39927" s="34"/>
      <c r="X39927" s="34"/>
    </row>
    <row r="39928" spans="23:24" ht="14.25">
      <c r="W39928" s="35"/>
      <c r="X39928" s="35"/>
    </row>
    <row r="39930" spans="23:24" ht="14.25">
      <c r="W39930" s="34"/>
      <c r="X39930" s="34"/>
    </row>
    <row r="39931" spans="23:24" ht="15" thickTop="1">
      <c r="W39931" s="35"/>
      <c r="X39931" s="35"/>
    </row>
    <row r="39932" spans="23:24" ht="15" thickTop="1">
      <c r="W39932" s="43"/>
      <c r="X39932" s="43"/>
    </row>
    <row r="39933" spans="23:24" ht="14.25">
      <c r="W39933" s="28"/>
      <c r="X39933" s="28"/>
    </row>
    <row r="39934" spans="23:24" ht="14.25">
      <c r="W39934" s="28"/>
      <c r="X39934" s="28"/>
    </row>
    <row r="39935" spans="23:24" ht="14.25">
      <c r="W39935" s="29"/>
      <c r="X39935" s="29"/>
    </row>
    <row r="39936" spans="23:24" ht="14.25">
      <c r="W39936" s="31"/>
      <c r="X39936" s="31"/>
    </row>
    <row r="39937" spans="23:24" ht="14.25">
      <c r="W39937" s="29"/>
      <c r="X39937" s="29"/>
    </row>
    <row r="39938" spans="23:24" ht="14.25">
      <c r="W39938" s="31"/>
      <c r="X39938" s="31"/>
    </row>
    <row r="39940" spans="23:24" ht="14.25">
      <c r="W39940" s="29"/>
      <c r="X39940" s="29"/>
    </row>
    <row r="39941" spans="23:24" ht="14.25">
      <c r="W39941" s="34"/>
      <c r="X39941" s="34"/>
    </row>
    <row r="39942" spans="23:24" ht="14.25">
      <c r="W39942" s="28"/>
      <c r="X39942" s="28"/>
    </row>
    <row r="39943" spans="23:24" ht="14.25">
      <c r="W39943" s="34"/>
      <c r="X39943" s="34"/>
    </row>
    <row r="39944" spans="23:24" ht="14.25">
      <c r="W39944" s="34"/>
      <c r="X39944" s="34"/>
    </row>
    <row r="39945" spans="23:24" ht="14.25">
      <c r="W39945" s="34"/>
      <c r="X39945" s="34"/>
    </row>
    <row r="39946" spans="23:24" ht="14.25">
      <c r="W39946" s="35"/>
      <c r="X39946" s="35"/>
    </row>
    <row r="39947" spans="23:24" ht="14.25">
      <c r="W39947" s="35"/>
      <c r="X39947" s="35"/>
    </row>
    <row r="39948" spans="23:24" ht="14.25">
      <c r="W39948" s="35"/>
      <c r="X39948" s="35"/>
    </row>
    <row r="39949" spans="23:24" ht="14.25">
      <c r="W39949" s="34"/>
      <c r="X39949" s="34"/>
    </row>
    <row r="39950" spans="23:24" ht="14.25">
      <c r="W39950" s="34"/>
      <c r="X39950" s="34"/>
    </row>
    <row r="39951" spans="23:24" ht="14.25">
      <c r="W39951" s="34"/>
      <c r="X39951" s="34"/>
    </row>
    <row r="39952" spans="23:24" ht="14.25">
      <c r="W39952" s="35"/>
      <c r="X39952" s="35"/>
    </row>
    <row r="39953" spans="23:24" ht="14.25">
      <c r="W39953" s="35"/>
      <c r="X39953" s="35"/>
    </row>
    <row r="39954" spans="23:24" ht="14.25">
      <c r="W39954" s="34"/>
      <c r="X39954" s="34"/>
    </row>
    <row r="39955" spans="23:24" ht="14.25">
      <c r="W39955" s="34"/>
      <c r="X39955" s="34"/>
    </row>
    <row r="39956" spans="23:24" ht="14.25">
      <c r="W39956" s="35"/>
      <c r="X39956" s="35"/>
    </row>
    <row r="39957" spans="23:24" ht="14.25">
      <c r="W39957" s="34"/>
      <c r="X39957" s="34"/>
    </row>
    <row r="39958" spans="23:24" ht="14.25">
      <c r="W39958" s="35"/>
      <c r="X39958" s="35"/>
    </row>
    <row r="39960" spans="23:24" ht="14.25">
      <c r="W39960" s="34"/>
      <c r="X39960" s="34"/>
    </row>
    <row r="39961" spans="23:24" ht="15" thickTop="1">
      <c r="W39961" s="35"/>
      <c r="X39961" s="35"/>
    </row>
    <row r="39962" spans="23:24" ht="15" thickTop="1">
      <c r="W39962" s="43"/>
      <c r="X39962" s="43"/>
    </row>
    <row r="39963" spans="23:24" ht="14.25">
      <c r="W39963" s="28"/>
      <c r="X39963" s="28"/>
    </row>
    <row r="39964" spans="23:24" ht="14.25">
      <c r="W39964" s="28"/>
      <c r="X39964" s="28"/>
    </row>
    <row r="39965" spans="23:24" ht="14.25">
      <c r="W39965" s="29"/>
      <c r="X39965" s="29"/>
    </row>
    <row r="39966" spans="23:24" ht="14.25">
      <c r="W39966" s="31"/>
      <c r="X39966" s="31"/>
    </row>
    <row r="39967" spans="23:24" ht="14.25">
      <c r="W39967" s="29"/>
      <c r="X39967" s="29"/>
    </row>
    <row r="39968" spans="23:24" ht="14.25">
      <c r="W39968" s="31"/>
      <c r="X39968" s="31"/>
    </row>
    <row r="39970" spans="23:24" ht="14.25">
      <c r="W39970" s="29"/>
      <c r="X39970" s="29"/>
    </row>
    <row r="39971" spans="23:24" ht="14.25">
      <c r="W39971" s="34"/>
      <c r="X39971" s="34"/>
    </row>
    <row r="39972" spans="23:24" ht="14.25">
      <c r="W39972" s="28"/>
      <c r="X39972" s="28"/>
    </row>
    <row r="39973" spans="23:24" ht="14.25">
      <c r="W39973" s="34"/>
      <c r="X39973" s="34"/>
    </row>
    <row r="39974" spans="23:24" ht="14.25">
      <c r="W39974" s="34"/>
      <c r="X39974" s="34"/>
    </row>
    <row r="39975" spans="23:24" ht="14.25">
      <c r="W39975" s="34"/>
      <c r="X39975" s="34"/>
    </row>
    <row r="39976" spans="23:24" ht="14.25">
      <c r="W39976" s="35"/>
      <c r="X39976" s="35"/>
    </row>
    <row r="39977" spans="23:24" ht="14.25">
      <c r="W39977" s="35"/>
      <c r="X39977" s="35"/>
    </row>
    <row r="39978" spans="23:24" ht="14.25">
      <c r="W39978" s="35"/>
      <c r="X39978" s="35"/>
    </row>
    <row r="39979" spans="23:24" ht="14.25">
      <c r="W39979" s="34"/>
      <c r="X39979" s="34"/>
    </row>
    <row r="39980" spans="23:24" ht="14.25">
      <c r="W39980" s="34"/>
      <c r="X39980" s="34"/>
    </row>
    <row r="39981" spans="23:24" ht="14.25">
      <c r="W39981" s="34"/>
      <c r="X39981" s="34"/>
    </row>
    <row r="39982" spans="23:24" ht="14.25">
      <c r="W39982" s="35"/>
      <c r="X39982" s="35"/>
    </row>
    <row r="39983" spans="23:24" ht="14.25">
      <c r="W39983" s="35"/>
      <c r="X39983" s="35"/>
    </row>
    <row r="39984" spans="23:24" ht="14.25">
      <c r="W39984" s="34"/>
      <c r="X39984" s="34"/>
    </row>
    <row r="39985" spans="23:24" ht="14.25">
      <c r="W39985" s="34"/>
      <c r="X39985" s="34"/>
    </row>
    <row r="39986" spans="23:24" ht="14.25">
      <c r="W39986" s="35"/>
      <c r="X39986" s="35"/>
    </row>
    <row r="39987" spans="23:24" ht="14.25">
      <c r="W39987" s="34"/>
      <c r="X39987" s="34"/>
    </row>
    <row r="39988" spans="23:24" ht="14.25">
      <c r="W39988" s="35"/>
      <c r="X39988" s="35"/>
    </row>
    <row r="39990" spans="23:24" ht="14.25">
      <c r="W39990" s="34"/>
      <c r="X39990" s="34"/>
    </row>
    <row r="39991" spans="23:24" ht="15" thickTop="1">
      <c r="W39991" s="35"/>
      <c r="X39991" s="35"/>
    </row>
    <row r="39992" spans="23:24" ht="15" thickTop="1">
      <c r="W39992" s="43"/>
      <c r="X39992" s="43"/>
    </row>
    <row r="39993" spans="23:24" ht="14.25">
      <c r="W39993" s="28"/>
      <c r="X39993" s="28"/>
    </row>
    <row r="39994" spans="23:24" ht="14.25">
      <c r="W39994" s="28"/>
      <c r="X39994" s="28"/>
    </row>
    <row r="39995" spans="23:24" ht="14.25">
      <c r="W39995" s="29"/>
      <c r="X39995" s="29"/>
    </row>
    <row r="39996" spans="23:24" ht="14.25">
      <c r="W39996" s="31"/>
      <c r="X39996" s="31"/>
    </row>
    <row r="39997" spans="23:24" ht="14.25">
      <c r="W39997" s="29"/>
      <c r="X39997" s="29"/>
    </row>
    <row r="39998" spans="23:24" ht="14.25">
      <c r="W39998" s="31"/>
      <c r="X39998" s="31"/>
    </row>
    <row r="40000" spans="23:24" ht="14.25">
      <c r="W40000" s="29"/>
      <c r="X40000" s="29"/>
    </row>
    <row r="40001" spans="23:24" ht="14.25">
      <c r="W40001" s="34"/>
      <c r="X40001" s="34"/>
    </row>
    <row r="40002" spans="23:24" ht="14.25">
      <c r="W40002" s="28"/>
      <c r="X40002" s="28"/>
    </row>
    <row r="40003" spans="23:24" ht="14.25">
      <c r="W40003" s="34"/>
      <c r="X40003" s="34"/>
    </row>
    <row r="40004" spans="23:24" ht="14.25">
      <c r="W40004" s="34"/>
      <c r="X40004" s="34"/>
    </row>
    <row r="40005" spans="23:24" ht="14.25">
      <c r="W40005" s="34"/>
      <c r="X40005" s="34"/>
    </row>
    <row r="40006" spans="23:24" ht="14.25">
      <c r="W40006" s="35"/>
      <c r="X40006" s="35"/>
    </row>
    <row r="40007" spans="23:24" ht="14.25">
      <c r="W40007" s="35"/>
      <c r="X40007" s="35"/>
    </row>
    <row r="40008" spans="23:24" ht="14.25">
      <c r="W40008" s="35"/>
      <c r="X40008" s="35"/>
    </row>
    <row r="40009" spans="23:24" ht="14.25">
      <c r="W40009" s="34"/>
      <c r="X40009" s="34"/>
    </row>
    <row r="40010" spans="23:24" ht="14.25">
      <c r="W40010" s="34"/>
      <c r="X40010" s="34"/>
    </row>
    <row r="40011" spans="23:24" ht="14.25">
      <c r="W40011" s="34"/>
      <c r="X40011" s="34"/>
    </row>
    <row r="40012" spans="23:24" ht="14.25">
      <c r="W40012" s="35"/>
      <c r="X40012" s="35"/>
    </row>
    <row r="40013" spans="23:24" ht="14.25">
      <c r="W40013" s="35"/>
      <c r="X40013" s="35"/>
    </row>
    <row r="40014" spans="23:24" ht="14.25">
      <c r="W40014" s="34"/>
      <c r="X40014" s="34"/>
    </row>
    <row r="40015" spans="23:24" ht="14.25">
      <c r="W40015" s="34"/>
      <c r="X40015" s="34"/>
    </row>
    <row r="40016" spans="23:24" ht="14.25">
      <c r="W40016" s="35"/>
      <c r="X40016" s="35"/>
    </row>
    <row r="40017" spans="23:24" ht="14.25">
      <c r="W40017" s="34"/>
      <c r="X40017" s="34"/>
    </row>
    <row r="40018" spans="23:24" ht="14.25">
      <c r="W40018" s="35"/>
      <c r="X40018" s="35"/>
    </row>
    <row r="40020" spans="23:24" ht="14.25">
      <c r="W40020" s="34"/>
      <c r="X40020" s="34"/>
    </row>
    <row r="40021" spans="23:24" ht="15" thickTop="1">
      <c r="W40021" s="35"/>
      <c r="X40021" s="35"/>
    </row>
    <row r="40022" spans="23:24" ht="15" thickTop="1">
      <c r="W40022" s="43"/>
      <c r="X40022" s="43"/>
    </row>
    <row r="40023" spans="23:24" ht="14.25">
      <c r="W40023" s="28"/>
      <c r="X40023" s="28"/>
    </row>
    <row r="40024" spans="23:24" ht="14.25">
      <c r="W40024" s="28"/>
      <c r="X40024" s="28"/>
    </row>
    <row r="40025" spans="23:24" ht="14.25">
      <c r="W40025" s="29"/>
      <c r="X40025" s="29"/>
    </row>
    <row r="40026" spans="23:24" ht="14.25">
      <c r="W40026" s="31"/>
      <c r="X40026" s="31"/>
    </row>
    <row r="40027" spans="23:24" ht="14.25">
      <c r="W40027" s="29"/>
      <c r="X40027" s="29"/>
    </row>
    <row r="40028" spans="23:24" ht="14.25">
      <c r="W40028" s="31"/>
      <c r="X40028" s="31"/>
    </row>
    <row r="40030" spans="23:24" ht="14.25">
      <c r="W40030" s="29"/>
      <c r="X40030" s="29"/>
    </row>
    <row r="40031" spans="23:24" ht="14.25">
      <c r="W40031" s="34"/>
      <c r="X40031" s="34"/>
    </row>
    <row r="40032" spans="23:24" ht="14.25">
      <c r="W40032" s="28"/>
      <c r="X40032" s="28"/>
    </row>
    <row r="40033" spans="23:24" ht="14.25">
      <c r="W40033" s="34"/>
      <c r="X40033" s="34"/>
    </row>
    <row r="40034" spans="23:24" ht="14.25">
      <c r="W40034" s="34"/>
      <c r="X40034" s="34"/>
    </row>
    <row r="40035" spans="23:24" ht="14.25">
      <c r="W40035" s="34"/>
      <c r="X40035" s="34"/>
    </row>
    <row r="40036" spans="23:24" ht="14.25">
      <c r="W40036" s="35"/>
      <c r="X40036" s="35"/>
    </row>
    <row r="40037" spans="23:24" ht="14.25">
      <c r="W40037" s="35"/>
      <c r="X40037" s="35"/>
    </row>
    <row r="40038" spans="23:24" ht="14.25">
      <c r="W40038" s="35"/>
      <c r="X40038" s="35"/>
    </row>
    <row r="40039" spans="23:24" ht="14.25">
      <c r="W40039" s="34"/>
      <c r="X40039" s="34"/>
    </row>
    <row r="40040" spans="23:24" ht="14.25">
      <c r="W40040" s="34"/>
      <c r="X40040" s="34"/>
    </row>
    <row r="40041" spans="23:24" ht="14.25">
      <c r="W40041" s="34"/>
      <c r="X40041" s="34"/>
    </row>
    <row r="40042" spans="23:24" ht="14.25">
      <c r="W40042" s="35"/>
      <c r="X40042" s="35"/>
    </row>
    <row r="40043" spans="23:24" ht="14.25">
      <c r="W40043" s="35"/>
      <c r="X40043" s="35"/>
    </row>
    <row r="40044" spans="23:24" ht="14.25">
      <c r="W40044" s="34"/>
      <c r="X40044" s="34"/>
    </row>
    <row r="40045" spans="23:24" ht="14.25">
      <c r="W40045" s="34"/>
      <c r="X40045" s="34"/>
    </row>
    <row r="40046" spans="23:24" ht="14.25">
      <c r="W40046" s="35"/>
      <c r="X40046" s="35"/>
    </row>
    <row r="40047" spans="23:24" ht="14.25">
      <c r="W40047" s="34"/>
      <c r="X40047" s="34"/>
    </row>
    <row r="40048" spans="23:24" ht="14.25">
      <c r="W40048" s="35"/>
      <c r="X40048" s="35"/>
    </row>
    <row r="40050" spans="23:24" ht="14.25">
      <c r="W40050" s="34"/>
      <c r="X40050" s="34"/>
    </row>
    <row r="40051" spans="23:24" ht="15" thickTop="1">
      <c r="W40051" s="35"/>
      <c r="X40051" s="35"/>
    </row>
    <row r="40052" spans="23:24" ht="15" thickTop="1">
      <c r="W40052" s="43"/>
      <c r="X40052" s="43"/>
    </row>
    <row r="40053" spans="23:24" ht="14.25">
      <c r="W40053" s="28"/>
      <c r="X40053" s="28"/>
    </row>
    <row r="40054" spans="23:24" ht="14.25">
      <c r="W40054" s="28"/>
      <c r="X40054" s="28"/>
    </row>
    <row r="40055" spans="23:24" ht="14.25">
      <c r="W40055" s="29"/>
      <c r="X40055" s="29"/>
    </row>
    <row r="40056" spans="23:24" ht="14.25">
      <c r="W40056" s="31"/>
      <c r="X40056" s="31"/>
    </row>
    <row r="40057" spans="23:24" ht="14.25">
      <c r="W40057" s="29"/>
      <c r="X40057" s="29"/>
    </row>
    <row r="40058" spans="23:24" ht="14.25">
      <c r="W40058" s="31"/>
      <c r="X40058" s="31"/>
    </row>
    <row r="40060" spans="23:24" ht="14.25">
      <c r="W40060" s="29"/>
      <c r="X40060" s="29"/>
    </row>
    <row r="40061" spans="23:24" ht="14.25">
      <c r="W40061" s="34"/>
      <c r="X40061" s="34"/>
    </row>
    <row r="40062" spans="23:24" ht="14.25">
      <c r="W40062" s="28"/>
      <c r="X40062" s="28"/>
    </row>
    <row r="40063" spans="23:24" ht="14.25">
      <c r="W40063" s="34"/>
      <c r="X40063" s="34"/>
    </row>
    <row r="40064" spans="23:24" ht="14.25">
      <c r="W40064" s="34"/>
      <c r="X40064" s="34"/>
    </row>
    <row r="40065" spans="23:24" ht="14.25">
      <c r="W40065" s="34"/>
      <c r="X40065" s="34"/>
    </row>
    <row r="40066" spans="23:24" ht="14.25">
      <c r="W40066" s="35"/>
      <c r="X40066" s="35"/>
    </row>
    <row r="40067" spans="23:24" ht="14.25">
      <c r="W40067" s="35"/>
      <c r="X40067" s="35"/>
    </row>
    <row r="40068" spans="23:24" ht="14.25">
      <c r="W40068" s="35"/>
      <c r="X40068" s="35"/>
    </row>
    <row r="40069" spans="23:24" ht="14.25">
      <c r="W40069" s="34"/>
      <c r="X40069" s="34"/>
    </row>
    <row r="40070" spans="23:24" ht="14.25">
      <c r="W40070" s="34"/>
      <c r="X40070" s="34"/>
    </row>
    <row r="40071" spans="23:24" ht="14.25">
      <c r="W40071" s="34"/>
      <c r="X40071" s="34"/>
    </row>
    <row r="40072" spans="23:24" ht="14.25">
      <c r="W40072" s="35"/>
      <c r="X40072" s="35"/>
    </row>
    <row r="40073" spans="23:24" ht="14.25">
      <c r="W40073" s="35"/>
      <c r="X40073" s="35"/>
    </row>
    <row r="40074" spans="23:24" ht="14.25">
      <c r="W40074" s="34"/>
      <c r="X40074" s="34"/>
    </row>
    <row r="40075" spans="23:24" ht="14.25">
      <c r="W40075" s="34"/>
      <c r="X40075" s="34"/>
    </row>
    <row r="40076" spans="23:24" ht="14.25">
      <c r="W40076" s="35"/>
      <c r="X40076" s="35"/>
    </row>
    <row r="40077" spans="23:24" ht="14.25">
      <c r="W40077" s="34"/>
      <c r="X40077" s="34"/>
    </row>
    <row r="40078" spans="23:24" ht="14.25">
      <c r="W40078" s="35"/>
      <c r="X40078" s="35"/>
    </row>
    <row r="40080" spans="23:24" ht="14.25">
      <c r="W40080" s="34"/>
      <c r="X40080" s="34"/>
    </row>
    <row r="40081" spans="23:24" ht="15" thickTop="1">
      <c r="W40081" s="35"/>
      <c r="X40081" s="35"/>
    </row>
    <row r="40082" spans="23:24" ht="15" thickTop="1">
      <c r="W40082" s="43"/>
      <c r="X40082" s="43"/>
    </row>
    <row r="40083" spans="23:24" ht="14.25">
      <c r="W40083" s="28"/>
      <c r="X40083" s="28"/>
    </row>
    <row r="40084" spans="23:24" ht="14.25">
      <c r="W40084" s="28"/>
      <c r="X40084" s="28"/>
    </row>
    <row r="40085" spans="23:24" ht="14.25">
      <c r="W40085" s="29"/>
      <c r="X40085" s="29"/>
    </row>
    <row r="40086" spans="23:24" ht="14.25">
      <c r="W40086" s="31"/>
      <c r="X40086" s="31"/>
    </row>
    <row r="40087" spans="23:24" ht="14.25">
      <c r="W40087" s="29"/>
      <c r="X40087" s="29"/>
    </row>
    <row r="40088" spans="23:24" ht="14.25">
      <c r="W40088" s="31"/>
      <c r="X40088" s="31"/>
    </row>
    <row r="40090" spans="23:24" ht="14.25">
      <c r="W40090" s="29"/>
      <c r="X40090" s="29"/>
    </row>
    <row r="40091" spans="23:24" ht="14.25">
      <c r="W40091" s="34"/>
      <c r="X40091" s="34"/>
    </row>
    <row r="40092" spans="23:24" ht="14.25">
      <c r="W40092" s="28"/>
      <c r="X40092" s="28"/>
    </row>
    <row r="40093" spans="23:24" ht="14.25">
      <c r="W40093" s="34"/>
      <c r="X40093" s="34"/>
    </row>
    <row r="40094" spans="23:24" ht="14.25">
      <c r="W40094" s="34"/>
      <c r="X40094" s="34"/>
    </row>
    <row r="40095" spans="23:24" ht="14.25">
      <c r="W40095" s="34"/>
      <c r="X40095" s="34"/>
    </row>
    <row r="40096" spans="23:24" ht="14.25">
      <c r="W40096" s="35"/>
      <c r="X40096" s="35"/>
    </row>
    <row r="40097" spans="23:24" ht="14.25">
      <c r="W40097" s="35"/>
      <c r="X40097" s="35"/>
    </row>
    <row r="40098" spans="23:24" ht="14.25">
      <c r="W40098" s="35"/>
      <c r="X40098" s="35"/>
    </row>
    <row r="40099" spans="23:24" ht="14.25">
      <c r="W40099" s="34"/>
      <c r="X40099" s="34"/>
    </row>
    <row r="40100" spans="23:24" ht="14.25">
      <c r="W40100" s="34"/>
      <c r="X40100" s="34"/>
    </row>
    <row r="40101" spans="23:24" ht="14.25">
      <c r="W40101" s="34"/>
      <c r="X40101" s="34"/>
    </row>
    <row r="40102" spans="23:24" ht="14.25">
      <c r="W40102" s="35"/>
      <c r="X40102" s="35"/>
    </row>
    <row r="40103" spans="23:24" ht="14.25">
      <c r="W40103" s="35"/>
      <c r="X40103" s="35"/>
    </row>
    <row r="40104" spans="23:24" ht="14.25">
      <c r="W40104" s="34"/>
      <c r="X40104" s="34"/>
    </row>
    <row r="40105" spans="23:24" ht="14.25">
      <c r="W40105" s="34"/>
      <c r="X40105" s="34"/>
    </row>
    <row r="40106" spans="23:24" ht="14.25">
      <c r="W40106" s="35"/>
      <c r="X40106" s="35"/>
    </row>
    <row r="40107" spans="23:24" ht="14.25">
      <c r="W40107" s="34"/>
      <c r="X40107" s="34"/>
    </row>
    <row r="40108" spans="23:24" ht="14.25">
      <c r="W40108" s="35"/>
      <c r="X40108" s="35"/>
    </row>
    <row r="40110" spans="23:24" ht="14.25">
      <c r="W40110" s="34"/>
      <c r="X40110" s="34"/>
    </row>
    <row r="40111" spans="23:24" ht="15" thickTop="1">
      <c r="W40111" s="35"/>
      <c r="X40111" s="35"/>
    </row>
    <row r="40112" spans="23:24" ht="15" thickTop="1">
      <c r="W40112" s="43"/>
      <c r="X40112" s="43"/>
    </row>
    <row r="40113" spans="23:24" ht="14.25">
      <c r="W40113" s="28"/>
      <c r="X40113" s="28"/>
    </row>
    <row r="40114" spans="23:24" ht="14.25">
      <c r="W40114" s="28"/>
      <c r="X40114" s="28"/>
    </row>
    <row r="40115" spans="23:24" ht="14.25">
      <c r="W40115" s="29"/>
      <c r="X40115" s="29"/>
    </row>
    <row r="40116" spans="23:24" ht="14.25">
      <c r="W40116" s="31"/>
      <c r="X40116" s="31"/>
    </row>
    <row r="40117" spans="23:24" ht="14.25">
      <c r="W40117" s="29"/>
      <c r="X40117" s="29"/>
    </row>
    <row r="40118" spans="23:24" ht="14.25">
      <c r="W40118" s="31"/>
      <c r="X40118" s="31"/>
    </row>
    <row r="40120" spans="23:24" ht="14.25">
      <c r="W40120" s="29"/>
      <c r="X40120" s="29"/>
    </row>
    <row r="40121" spans="23:24" ht="14.25">
      <c r="W40121" s="34"/>
      <c r="X40121" s="34"/>
    </row>
    <row r="40122" spans="23:24" ht="14.25">
      <c r="W40122" s="28"/>
      <c r="X40122" s="28"/>
    </row>
    <row r="40123" spans="23:24" ht="14.25">
      <c r="W40123" s="34"/>
      <c r="X40123" s="34"/>
    </row>
    <row r="40124" spans="23:24" ht="14.25">
      <c r="W40124" s="34"/>
      <c r="X40124" s="34"/>
    </row>
    <row r="40125" spans="23:24" ht="14.25">
      <c r="W40125" s="34"/>
      <c r="X40125" s="34"/>
    </row>
    <row r="40126" spans="23:24" ht="14.25">
      <c r="W40126" s="35"/>
      <c r="X40126" s="35"/>
    </row>
    <row r="40127" spans="23:24" ht="14.25">
      <c r="W40127" s="35"/>
      <c r="X40127" s="35"/>
    </row>
    <row r="40128" spans="23:24" ht="14.25">
      <c r="W40128" s="35"/>
      <c r="X40128" s="35"/>
    </row>
    <row r="40129" spans="23:24" ht="14.25">
      <c r="W40129" s="34"/>
      <c r="X40129" s="34"/>
    </row>
    <row r="40130" spans="23:24" ht="14.25">
      <c r="W40130" s="34"/>
      <c r="X40130" s="34"/>
    </row>
    <row r="40131" spans="23:24" ht="14.25">
      <c r="W40131" s="34"/>
      <c r="X40131" s="34"/>
    </row>
    <row r="40132" spans="23:24" ht="14.25">
      <c r="W40132" s="35"/>
      <c r="X40132" s="35"/>
    </row>
    <row r="40133" spans="23:24" ht="14.25">
      <c r="W40133" s="35"/>
      <c r="X40133" s="35"/>
    </row>
    <row r="40134" spans="23:24" ht="14.25">
      <c r="W40134" s="34"/>
      <c r="X40134" s="34"/>
    </row>
    <row r="40135" spans="23:24" ht="14.25">
      <c r="W40135" s="34"/>
      <c r="X40135" s="34"/>
    </row>
    <row r="40136" spans="23:24" ht="14.25">
      <c r="W40136" s="35"/>
      <c r="X40136" s="35"/>
    </row>
    <row r="40137" spans="23:24" ht="14.25">
      <c r="W40137" s="34"/>
      <c r="X40137" s="34"/>
    </row>
    <row r="40138" spans="23:24" ht="14.25">
      <c r="W40138" s="35"/>
      <c r="X40138" s="35"/>
    </row>
    <row r="40140" spans="23:24" ht="14.25">
      <c r="W40140" s="34"/>
      <c r="X40140" s="34"/>
    </row>
    <row r="40141" spans="23:24" ht="15" thickTop="1">
      <c r="W40141" s="35"/>
      <c r="X40141" s="35"/>
    </row>
    <row r="40142" spans="23:24" ht="15" thickTop="1">
      <c r="W40142" s="43"/>
      <c r="X40142" s="43"/>
    </row>
    <row r="40143" spans="23:24" ht="14.25">
      <c r="W40143" s="28"/>
      <c r="X40143" s="28"/>
    </row>
    <row r="40144" spans="23:24" ht="14.25">
      <c r="W40144" s="28"/>
      <c r="X40144" s="28"/>
    </row>
    <row r="40145" spans="23:24" ht="14.25">
      <c r="W40145" s="29"/>
      <c r="X40145" s="29"/>
    </row>
    <row r="40146" spans="23:24" ht="14.25">
      <c r="W40146" s="31"/>
      <c r="X40146" s="31"/>
    </row>
    <row r="40147" spans="23:24" ht="14.25">
      <c r="W40147" s="29"/>
      <c r="X40147" s="29"/>
    </row>
    <row r="40148" spans="23:24" ht="14.25">
      <c r="W40148" s="31"/>
      <c r="X40148" s="31"/>
    </row>
    <row r="40150" spans="23:24" ht="14.25">
      <c r="W40150" s="29"/>
      <c r="X40150" s="29"/>
    </row>
    <row r="40151" spans="23:24" ht="14.25">
      <c r="W40151" s="34"/>
      <c r="X40151" s="34"/>
    </row>
    <row r="40152" spans="23:24" ht="14.25">
      <c r="W40152" s="28"/>
      <c r="X40152" s="28"/>
    </row>
    <row r="40153" spans="23:24" ht="14.25">
      <c r="W40153" s="34"/>
      <c r="X40153" s="34"/>
    </row>
    <row r="40154" spans="23:24" ht="14.25">
      <c r="W40154" s="34"/>
      <c r="X40154" s="34"/>
    </row>
    <row r="40155" spans="23:24" ht="14.25">
      <c r="W40155" s="34"/>
      <c r="X40155" s="34"/>
    </row>
    <row r="40156" spans="23:24" ht="14.25">
      <c r="W40156" s="35"/>
      <c r="X40156" s="35"/>
    </row>
    <row r="40157" spans="23:24" ht="14.25">
      <c r="W40157" s="35"/>
      <c r="X40157" s="35"/>
    </row>
    <row r="40158" spans="23:24" ht="14.25">
      <c r="W40158" s="35"/>
      <c r="X40158" s="35"/>
    </row>
    <row r="40159" spans="23:24" ht="14.25">
      <c r="W40159" s="34"/>
      <c r="X40159" s="34"/>
    </row>
    <row r="40160" spans="23:24" ht="14.25">
      <c r="W40160" s="34"/>
      <c r="X40160" s="34"/>
    </row>
    <row r="40161" spans="23:24" ht="14.25">
      <c r="W40161" s="34"/>
      <c r="X40161" s="34"/>
    </row>
    <row r="40162" spans="23:24" ht="14.25">
      <c r="W40162" s="35"/>
      <c r="X40162" s="35"/>
    </row>
    <row r="40163" spans="23:24" ht="14.25">
      <c r="W40163" s="35"/>
      <c r="X40163" s="35"/>
    </row>
    <row r="40164" spans="23:24" ht="14.25">
      <c r="W40164" s="34"/>
      <c r="X40164" s="34"/>
    </row>
    <row r="40165" spans="23:24" ht="14.25">
      <c r="W40165" s="34"/>
      <c r="X40165" s="34"/>
    </row>
    <row r="40166" spans="23:24" ht="14.25">
      <c r="W40166" s="35"/>
      <c r="X40166" s="35"/>
    </row>
    <row r="40167" spans="23:24" ht="14.25">
      <c r="W40167" s="34"/>
      <c r="X40167" s="34"/>
    </row>
    <row r="40168" spans="23:24" ht="14.25">
      <c r="W40168" s="35"/>
      <c r="X40168" s="35"/>
    </row>
    <row r="40170" spans="23:24" ht="14.25">
      <c r="W40170" s="34"/>
      <c r="X40170" s="34"/>
    </row>
    <row r="40171" spans="23:24" ht="15" thickTop="1">
      <c r="W40171" s="35"/>
      <c r="X40171" s="35"/>
    </row>
    <row r="40172" spans="23:24" ht="15" thickTop="1">
      <c r="W40172" s="43"/>
      <c r="X40172" s="43"/>
    </row>
    <row r="40173" spans="23:24" ht="14.25">
      <c r="W40173" s="28"/>
      <c r="X40173" s="28"/>
    </row>
    <row r="40174" spans="23:24" ht="14.25">
      <c r="W40174" s="28"/>
      <c r="X40174" s="28"/>
    </row>
    <row r="40175" spans="23:24" ht="14.25">
      <c r="W40175" s="29"/>
      <c r="X40175" s="29"/>
    </row>
    <row r="40176" spans="23:24" ht="14.25">
      <c r="W40176" s="31"/>
      <c r="X40176" s="31"/>
    </row>
    <row r="40177" spans="23:24" ht="14.25">
      <c r="W40177" s="29"/>
      <c r="X40177" s="29"/>
    </row>
    <row r="40178" spans="23:24" ht="14.25">
      <c r="W40178" s="31"/>
      <c r="X40178" s="31"/>
    </row>
    <row r="40180" spans="23:24" ht="14.25">
      <c r="W40180" s="29"/>
      <c r="X40180" s="29"/>
    </row>
    <row r="40181" spans="23:24" ht="14.25">
      <c r="W40181" s="34"/>
      <c r="X40181" s="34"/>
    </row>
    <row r="40182" spans="23:24" ht="14.25">
      <c r="W40182" s="28"/>
      <c r="X40182" s="28"/>
    </row>
    <row r="40183" spans="23:24" ht="14.25">
      <c r="W40183" s="34"/>
      <c r="X40183" s="34"/>
    </row>
    <row r="40184" spans="23:24" ht="14.25">
      <c r="W40184" s="34"/>
      <c r="X40184" s="34"/>
    </row>
    <row r="40185" spans="23:24" ht="14.25">
      <c r="W40185" s="34"/>
      <c r="X40185" s="34"/>
    </row>
    <row r="40186" spans="23:24" ht="14.25">
      <c r="W40186" s="35"/>
      <c r="X40186" s="35"/>
    </row>
    <row r="40187" spans="23:24" ht="14.25">
      <c r="W40187" s="35"/>
      <c r="X40187" s="35"/>
    </row>
    <row r="40188" spans="23:24" ht="14.25">
      <c r="W40188" s="35"/>
      <c r="X40188" s="35"/>
    </row>
    <row r="40189" spans="23:24" ht="14.25">
      <c r="W40189" s="34"/>
      <c r="X40189" s="34"/>
    </row>
    <row r="40190" spans="23:24" ht="14.25">
      <c r="W40190" s="34"/>
      <c r="X40190" s="34"/>
    </row>
    <row r="40191" spans="23:24" ht="14.25">
      <c r="W40191" s="34"/>
      <c r="X40191" s="34"/>
    </row>
    <row r="40192" spans="23:24" ht="14.25">
      <c r="W40192" s="35"/>
      <c r="X40192" s="35"/>
    </row>
    <row r="40193" spans="23:24" ht="14.25">
      <c r="W40193" s="35"/>
      <c r="X40193" s="35"/>
    </row>
    <row r="40194" spans="23:24" ht="14.25">
      <c r="W40194" s="34"/>
      <c r="X40194" s="34"/>
    </row>
    <row r="40195" spans="23:24" ht="14.25">
      <c r="W40195" s="34"/>
      <c r="X40195" s="34"/>
    </row>
    <row r="40196" spans="23:24" ht="14.25">
      <c r="W40196" s="35"/>
      <c r="X40196" s="35"/>
    </row>
    <row r="40197" spans="23:24" ht="14.25">
      <c r="W40197" s="34"/>
      <c r="X40197" s="34"/>
    </row>
    <row r="40198" spans="23:24" ht="14.25">
      <c r="W40198" s="35"/>
      <c r="X40198" s="35"/>
    </row>
    <row r="40200" spans="23:24" ht="14.25">
      <c r="W40200" s="34"/>
      <c r="X40200" s="34"/>
    </row>
    <row r="40201" spans="23:24" ht="15" thickTop="1">
      <c r="W40201" s="35"/>
      <c r="X40201" s="35"/>
    </row>
    <row r="40202" spans="23:24" ht="15" thickTop="1">
      <c r="W40202" s="43"/>
      <c r="X40202" s="43"/>
    </row>
    <row r="40203" spans="23:24" ht="14.25">
      <c r="W40203" s="28"/>
      <c r="X40203" s="28"/>
    </row>
    <row r="40204" spans="23:24" ht="14.25">
      <c r="W40204" s="28"/>
      <c r="X40204" s="28"/>
    </row>
    <row r="40205" spans="23:24" ht="14.25">
      <c r="W40205" s="29"/>
      <c r="X40205" s="29"/>
    </row>
    <row r="40206" spans="23:24" ht="14.25">
      <c r="W40206" s="31"/>
      <c r="X40206" s="31"/>
    </row>
    <row r="40207" spans="23:24" ht="14.25">
      <c r="W40207" s="29"/>
      <c r="X40207" s="29"/>
    </row>
    <row r="40208" spans="23:24" ht="14.25">
      <c r="W40208" s="31"/>
      <c r="X40208" s="31"/>
    </row>
    <row r="40210" spans="23:24" ht="14.25">
      <c r="W40210" s="29"/>
      <c r="X40210" s="29"/>
    </row>
    <row r="40211" spans="23:24" ht="14.25">
      <c r="W40211" s="34"/>
      <c r="X40211" s="34"/>
    </row>
    <row r="40212" spans="23:24" ht="14.25">
      <c r="W40212" s="28"/>
      <c r="X40212" s="28"/>
    </row>
    <row r="40213" spans="23:24" ht="14.25">
      <c r="W40213" s="34"/>
      <c r="X40213" s="34"/>
    </row>
    <row r="40214" spans="23:24" ht="14.25">
      <c r="W40214" s="34"/>
      <c r="X40214" s="34"/>
    </row>
    <row r="40215" spans="23:24" ht="14.25">
      <c r="W40215" s="34"/>
      <c r="X40215" s="34"/>
    </row>
    <row r="40216" spans="23:24" ht="14.25">
      <c r="W40216" s="35"/>
      <c r="X40216" s="35"/>
    </row>
    <row r="40217" spans="23:24" ht="14.25">
      <c r="W40217" s="35"/>
      <c r="X40217" s="35"/>
    </row>
    <row r="40218" spans="23:24" ht="14.25">
      <c r="W40218" s="35"/>
      <c r="X40218" s="35"/>
    </row>
    <row r="40219" spans="23:24" ht="14.25">
      <c r="W40219" s="34"/>
      <c r="X40219" s="34"/>
    </row>
    <row r="40220" spans="23:24" ht="14.25">
      <c r="W40220" s="34"/>
      <c r="X40220" s="34"/>
    </row>
    <row r="40221" spans="23:24" ht="14.25">
      <c r="W40221" s="34"/>
      <c r="X40221" s="34"/>
    </row>
    <row r="40222" spans="23:24" ht="14.25">
      <c r="W40222" s="35"/>
      <c r="X40222" s="35"/>
    </row>
    <row r="40223" spans="23:24" ht="14.25">
      <c r="W40223" s="35"/>
      <c r="X40223" s="35"/>
    </row>
    <row r="40224" spans="23:24" ht="14.25">
      <c r="W40224" s="34"/>
      <c r="X40224" s="34"/>
    </row>
    <row r="40225" spans="23:24" ht="14.25">
      <c r="W40225" s="34"/>
      <c r="X40225" s="34"/>
    </row>
    <row r="40226" spans="23:24" ht="14.25">
      <c r="W40226" s="35"/>
      <c r="X40226" s="35"/>
    </row>
    <row r="40227" spans="23:24" ht="14.25">
      <c r="W40227" s="34"/>
      <c r="X40227" s="34"/>
    </row>
    <row r="40228" spans="23:24" ht="14.25">
      <c r="W40228" s="35"/>
      <c r="X40228" s="35"/>
    </row>
    <row r="40230" spans="23:24" ht="14.25">
      <c r="W40230" s="34"/>
      <c r="X40230" s="34"/>
    </row>
    <row r="40231" spans="23:24" ht="15" thickTop="1">
      <c r="W40231" s="35"/>
      <c r="X40231" s="35"/>
    </row>
    <row r="40232" spans="23:24" ht="15" thickTop="1">
      <c r="W40232" s="43"/>
      <c r="X40232" s="43"/>
    </row>
    <row r="40233" spans="23:24" ht="14.25">
      <c r="W40233" s="28"/>
      <c r="X40233" s="28"/>
    </row>
    <row r="40234" spans="23:24" ht="14.25">
      <c r="W40234" s="28"/>
      <c r="X40234" s="28"/>
    </row>
    <row r="40235" spans="23:24" ht="14.25">
      <c r="W40235" s="29"/>
      <c r="X40235" s="29"/>
    </row>
    <row r="40236" spans="23:24" ht="14.25">
      <c r="W40236" s="31"/>
      <c r="X40236" s="31"/>
    </row>
    <row r="40237" spans="23:24" ht="14.25">
      <c r="W40237" s="29"/>
      <c r="X40237" s="29"/>
    </row>
    <row r="40238" spans="23:24" ht="14.25">
      <c r="W40238" s="31"/>
      <c r="X40238" s="31"/>
    </row>
    <row r="40240" spans="23:24" ht="14.25">
      <c r="W40240" s="29"/>
      <c r="X40240" s="29"/>
    </row>
    <row r="40241" spans="23:24" ht="14.25">
      <c r="W40241" s="34"/>
      <c r="X40241" s="34"/>
    </row>
    <row r="40242" spans="23:24" ht="14.25">
      <c r="W40242" s="28"/>
      <c r="X40242" s="28"/>
    </row>
    <row r="40243" spans="23:24" ht="14.25">
      <c r="W40243" s="34"/>
      <c r="X40243" s="34"/>
    </row>
    <row r="40244" spans="23:24" ht="14.25">
      <c r="W40244" s="34"/>
      <c r="X40244" s="34"/>
    </row>
    <row r="40245" spans="23:24" ht="14.25">
      <c r="W40245" s="34"/>
      <c r="X40245" s="34"/>
    </row>
    <row r="40246" spans="23:24" ht="14.25">
      <c r="W40246" s="35"/>
      <c r="X40246" s="35"/>
    </row>
    <row r="40247" spans="23:24" ht="14.25">
      <c r="W40247" s="35"/>
      <c r="X40247" s="35"/>
    </row>
    <row r="40248" spans="23:24" ht="14.25">
      <c r="W40248" s="35"/>
      <c r="X40248" s="35"/>
    </row>
    <row r="40249" spans="23:24" ht="14.25">
      <c r="W40249" s="34"/>
      <c r="X40249" s="34"/>
    </row>
    <row r="40250" spans="23:24" ht="14.25">
      <c r="W40250" s="34"/>
      <c r="X40250" s="34"/>
    </row>
    <row r="40251" spans="23:24" ht="14.25">
      <c r="W40251" s="34"/>
      <c r="X40251" s="34"/>
    </row>
    <row r="40252" spans="23:24" ht="14.25">
      <c r="W40252" s="35"/>
      <c r="X40252" s="35"/>
    </row>
    <row r="40253" spans="23:24" ht="14.25">
      <c r="W40253" s="35"/>
      <c r="X40253" s="35"/>
    </row>
    <row r="40254" spans="23:24" ht="14.25">
      <c r="W40254" s="34"/>
      <c r="X40254" s="34"/>
    </row>
    <row r="40255" spans="23:24" ht="14.25">
      <c r="W40255" s="34"/>
      <c r="X40255" s="34"/>
    </row>
    <row r="40256" spans="23:24" ht="14.25">
      <c r="W40256" s="35"/>
      <c r="X40256" s="35"/>
    </row>
    <row r="40257" spans="23:24" ht="14.25">
      <c r="W40257" s="34"/>
      <c r="X40257" s="34"/>
    </row>
    <row r="40258" spans="23:24" ht="14.25">
      <c r="W40258" s="35"/>
      <c r="X40258" s="35"/>
    </row>
    <row r="40260" spans="23:24" ht="14.25">
      <c r="W40260" s="34"/>
      <c r="X40260" s="34"/>
    </row>
    <row r="40261" spans="23:24" ht="15" thickTop="1">
      <c r="W40261" s="35"/>
      <c r="X40261" s="35"/>
    </row>
    <row r="40262" spans="23:24" ht="15" thickTop="1">
      <c r="W40262" s="43"/>
      <c r="X40262" s="43"/>
    </row>
    <row r="40263" spans="23:24" ht="14.25">
      <c r="W40263" s="28"/>
      <c r="X40263" s="28"/>
    </row>
    <row r="40264" spans="23:24" ht="14.25">
      <c r="W40264" s="28"/>
      <c r="X40264" s="28"/>
    </row>
    <row r="40265" spans="23:24" ht="14.25">
      <c r="W40265" s="29"/>
      <c r="X40265" s="29"/>
    </row>
    <row r="40266" spans="23:24" ht="14.25">
      <c r="W40266" s="31"/>
      <c r="X40266" s="31"/>
    </row>
    <row r="40267" spans="23:24" ht="14.25">
      <c r="W40267" s="29"/>
      <c r="X40267" s="29"/>
    </row>
    <row r="40268" spans="23:24" ht="14.25">
      <c r="W40268" s="31"/>
      <c r="X40268" s="31"/>
    </row>
    <row r="40270" spans="23:24" ht="14.25">
      <c r="W40270" s="29"/>
      <c r="X40270" s="29"/>
    </row>
    <row r="40271" spans="23:24" ht="14.25">
      <c r="W40271" s="34"/>
      <c r="X40271" s="34"/>
    </row>
    <row r="40272" spans="23:24" ht="14.25">
      <c r="W40272" s="28"/>
      <c r="X40272" s="28"/>
    </row>
    <row r="40273" spans="23:24" ht="14.25">
      <c r="W40273" s="34"/>
      <c r="X40273" s="34"/>
    </row>
    <row r="40274" spans="23:24" ht="14.25">
      <c r="W40274" s="34"/>
      <c r="X40274" s="34"/>
    </row>
    <row r="40275" spans="23:24" ht="14.25">
      <c r="W40275" s="34"/>
      <c r="X40275" s="34"/>
    </row>
    <row r="40276" spans="23:24" ht="14.25">
      <c r="W40276" s="35"/>
      <c r="X40276" s="35"/>
    </row>
    <row r="40277" spans="23:24" ht="14.25">
      <c r="W40277" s="35"/>
      <c r="X40277" s="35"/>
    </row>
    <row r="40278" spans="23:24" ht="14.25">
      <c r="W40278" s="35"/>
      <c r="X40278" s="35"/>
    </row>
    <row r="40279" spans="23:24" ht="14.25">
      <c r="W40279" s="34"/>
      <c r="X40279" s="34"/>
    </row>
    <row r="40280" spans="23:24" ht="14.25">
      <c r="W40280" s="34"/>
      <c r="X40280" s="34"/>
    </row>
    <row r="40281" spans="23:24" ht="14.25">
      <c r="W40281" s="34"/>
      <c r="X40281" s="34"/>
    </row>
    <row r="40282" spans="23:24" ht="14.25">
      <c r="W40282" s="35"/>
      <c r="X40282" s="35"/>
    </row>
    <row r="40283" spans="23:24" ht="14.25">
      <c r="W40283" s="35"/>
      <c r="X40283" s="35"/>
    </row>
    <row r="40284" spans="23:24" ht="14.25">
      <c r="W40284" s="34"/>
      <c r="X40284" s="34"/>
    </row>
    <row r="40285" spans="23:24" ht="14.25">
      <c r="W40285" s="34"/>
      <c r="X40285" s="34"/>
    </row>
    <row r="40286" spans="23:24" ht="14.25">
      <c r="W40286" s="35"/>
      <c r="X40286" s="35"/>
    </row>
    <row r="40287" spans="23:24" ht="14.25">
      <c r="W40287" s="34"/>
      <c r="X40287" s="34"/>
    </row>
    <row r="40288" spans="23:24" ht="14.25">
      <c r="W40288" s="35"/>
      <c r="X40288" s="35"/>
    </row>
    <row r="40290" spans="23:24" ht="14.25">
      <c r="W40290" s="34"/>
      <c r="X40290" s="34"/>
    </row>
    <row r="40291" spans="23:24" ht="15" thickTop="1">
      <c r="W40291" s="35"/>
      <c r="X40291" s="35"/>
    </row>
    <row r="40292" spans="23:24" ht="15" thickTop="1">
      <c r="W40292" s="43"/>
      <c r="X40292" s="43"/>
    </row>
    <row r="40293" spans="23:24" ht="14.25">
      <c r="W40293" s="28"/>
      <c r="X40293" s="28"/>
    </row>
    <row r="40294" spans="23:24" ht="14.25">
      <c r="W40294" s="28"/>
      <c r="X40294" s="28"/>
    </row>
    <row r="40295" spans="23:24" ht="14.25">
      <c r="W40295" s="29"/>
      <c r="X40295" s="29"/>
    </row>
    <row r="40296" spans="23:24" ht="14.25">
      <c r="W40296" s="31"/>
      <c r="X40296" s="31"/>
    </row>
    <row r="40297" spans="23:24" ht="14.25">
      <c r="W40297" s="29"/>
      <c r="X40297" s="29"/>
    </row>
    <row r="40298" spans="23:24" ht="14.25">
      <c r="W40298" s="31"/>
      <c r="X40298" s="31"/>
    </row>
    <row r="40300" spans="23:24" ht="14.25">
      <c r="W40300" s="29"/>
      <c r="X40300" s="29"/>
    </row>
    <row r="40301" spans="23:24" ht="14.25">
      <c r="W40301" s="34"/>
      <c r="X40301" s="34"/>
    </row>
    <row r="40302" spans="23:24" ht="14.25">
      <c r="W40302" s="28"/>
      <c r="X40302" s="28"/>
    </row>
    <row r="40303" spans="23:24" ht="14.25">
      <c r="W40303" s="34"/>
      <c r="X40303" s="34"/>
    </row>
    <row r="40304" spans="23:24" ht="14.25">
      <c r="W40304" s="34"/>
      <c r="X40304" s="34"/>
    </row>
    <row r="40305" spans="23:24" ht="14.25">
      <c r="W40305" s="34"/>
      <c r="X40305" s="34"/>
    </row>
    <row r="40306" spans="23:24" ht="14.25">
      <c r="W40306" s="35"/>
      <c r="X40306" s="35"/>
    </row>
    <row r="40307" spans="23:24" ht="14.25">
      <c r="W40307" s="35"/>
      <c r="X40307" s="35"/>
    </row>
    <row r="40308" spans="23:24" ht="14.25">
      <c r="W40308" s="35"/>
      <c r="X40308" s="35"/>
    </row>
    <row r="40309" spans="23:24" ht="14.25">
      <c r="W40309" s="34"/>
      <c r="X40309" s="34"/>
    </row>
    <row r="40310" spans="23:24" ht="14.25">
      <c r="W40310" s="34"/>
      <c r="X40310" s="34"/>
    </row>
    <row r="40311" spans="23:24" ht="14.25">
      <c r="W40311" s="34"/>
      <c r="X40311" s="34"/>
    </row>
    <row r="40312" spans="23:24" ht="14.25">
      <c r="W40312" s="35"/>
      <c r="X40312" s="35"/>
    </row>
    <row r="40313" spans="23:24" ht="14.25">
      <c r="W40313" s="35"/>
      <c r="X40313" s="35"/>
    </row>
    <row r="40314" spans="23:24" ht="14.25">
      <c r="W40314" s="34"/>
      <c r="X40314" s="34"/>
    </row>
    <row r="40315" spans="23:24" ht="14.25">
      <c r="W40315" s="34"/>
      <c r="X40315" s="34"/>
    </row>
    <row r="40316" spans="23:24" ht="14.25">
      <c r="W40316" s="35"/>
      <c r="X40316" s="35"/>
    </row>
    <row r="40317" spans="23:24" ht="14.25">
      <c r="W40317" s="34"/>
      <c r="X40317" s="34"/>
    </row>
    <row r="40318" spans="23:24" ht="14.25">
      <c r="W40318" s="35"/>
      <c r="X40318" s="35"/>
    </row>
    <row r="40320" spans="23:24" ht="14.25">
      <c r="W40320" s="34"/>
      <c r="X40320" s="34"/>
    </row>
    <row r="40321" spans="23:24" ht="15" thickTop="1">
      <c r="W40321" s="35"/>
      <c r="X40321" s="35"/>
    </row>
    <row r="40322" spans="23:24" ht="15" thickTop="1">
      <c r="W40322" s="43"/>
      <c r="X40322" s="43"/>
    </row>
    <row r="40323" spans="23:24" ht="14.25">
      <c r="W40323" s="28"/>
      <c r="X40323" s="28"/>
    </row>
    <row r="40324" spans="23:24" ht="14.25">
      <c r="W40324" s="28"/>
      <c r="X40324" s="28"/>
    </row>
    <row r="40325" spans="23:24" ht="14.25">
      <c r="W40325" s="29"/>
      <c r="X40325" s="29"/>
    </row>
    <row r="40326" spans="23:24" ht="14.25">
      <c r="W40326" s="31"/>
      <c r="X40326" s="31"/>
    </row>
    <row r="40327" spans="23:24" ht="14.25">
      <c r="W40327" s="29"/>
      <c r="X40327" s="29"/>
    </row>
    <row r="40328" spans="23:24" ht="14.25">
      <c r="W40328" s="31"/>
      <c r="X40328" s="31"/>
    </row>
    <row r="40330" spans="23:24" ht="14.25">
      <c r="W40330" s="29"/>
      <c r="X40330" s="29"/>
    </row>
    <row r="40331" spans="23:24" ht="14.25">
      <c r="W40331" s="34"/>
      <c r="X40331" s="34"/>
    </row>
    <row r="40332" spans="23:24" ht="14.25">
      <c r="W40332" s="28"/>
      <c r="X40332" s="28"/>
    </row>
    <row r="40333" spans="23:24" ht="14.25">
      <c r="W40333" s="34"/>
      <c r="X40333" s="34"/>
    </row>
    <row r="40334" spans="23:24" ht="14.25">
      <c r="W40334" s="34"/>
      <c r="X40334" s="34"/>
    </row>
    <row r="40335" spans="23:24" ht="14.25">
      <c r="W40335" s="34"/>
      <c r="X40335" s="34"/>
    </row>
    <row r="40336" spans="23:24" ht="14.25">
      <c r="W40336" s="35"/>
      <c r="X40336" s="35"/>
    </row>
    <row r="40337" spans="23:24" ht="14.25">
      <c r="W40337" s="35"/>
      <c r="X40337" s="35"/>
    </row>
    <row r="40338" spans="23:24" ht="14.25">
      <c r="W40338" s="35"/>
      <c r="X40338" s="35"/>
    </row>
    <row r="40339" spans="23:24" ht="14.25">
      <c r="W40339" s="34"/>
      <c r="X40339" s="34"/>
    </row>
    <row r="40340" spans="23:24" ht="14.25">
      <c r="W40340" s="34"/>
      <c r="X40340" s="34"/>
    </row>
    <row r="40341" spans="23:24" ht="14.25">
      <c r="W40341" s="34"/>
      <c r="X40341" s="34"/>
    </row>
    <row r="40342" spans="23:24" ht="14.25">
      <c r="W40342" s="35"/>
      <c r="X40342" s="35"/>
    </row>
    <row r="40343" spans="23:24" ht="14.25">
      <c r="W40343" s="35"/>
      <c r="X40343" s="35"/>
    </row>
    <row r="40344" spans="23:24" ht="14.25">
      <c r="W40344" s="34"/>
      <c r="X40344" s="34"/>
    </row>
    <row r="40345" spans="23:24" ht="14.25">
      <c r="W40345" s="34"/>
      <c r="X40345" s="34"/>
    </row>
    <row r="40346" spans="23:24" ht="14.25">
      <c r="W40346" s="35"/>
      <c r="X40346" s="35"/>
    </row>
    <row r="40347" spans="23:24" ht="14.25">
      <c r="W40347" s="34"/>
      <c r="X40347" s="34"/>
    </row>
    <row r="40348" spans="23:24" ht="14.25">
      <c r="W40348" s="35"/>
      <c r="X40348" s="35"/>
    </row>
    <row r="40350" spans="23:24" ht="14.25">
      <c r="W40350" s="34"/>
      <c r="X40350" s="34"/>
    </row>
    <row r="40351" spans="23:24" ht="15" thickTop="1">
      <c r="W40351" s="35"/>
      <c r="X40351" s="35"/>
    </row>
    <row r="40352" spans="23:24" ht="15" thickTop="1">
      <c r="W40352" s="43"/>
      <c r="X40352" s="43"/>
    </row>
    <row r="40353" spans="23:24" ht="14.25">
      <c r="W40353" s="28"/>
      <c r="X40353" s="28"/>
    </row>
    <row r="40354" spans="23:24" ht="14.25">
      <c r="W40354" s="28"/>
      <c r="X40354" s="28"/>
    </row>
    <row r="40355" spans="23:24" ht="14.25">
      <c r="W40355" s="29"/>
      <c r="X40355" s="29"/>
    </row>
    <row r="40356" spans="23:24" ht="14.25">
      <c r="W40356" s="31"/>
      <c r="X40356" s="31"/>
    </row>
    <row r="40357" spans="23:24" ht="14.25">
      <c r="W40357" s="29"/>
      <c r="X40357" s="29"/>
    </row>
    <row r="40358" spans="23:24" ht="14.25">
      <c r="W40358" s="31"/>
      <c r="X40358" s="31"/>
    </row>
    <row r="40360" spans="23:24" ht="14.25">
      <c r="W40360" s="29"/>
      <c r="X40360" s="29"/>
    </row>
    <row r="40361" spans="23:24" ht="14.25">
      <c r="W40361" s="34"/>
      <c r="X40361" s="34"/>
    </row>
    <row r="40362" spans="23:24" ht="14.25">
      <c r="W40362" s="28"/>
      <c r="X40362" s="28"/>
    </row>
    <row r="40363" spans="23:24" ht="14.25">
      <c r="W40363" s="34"/>
      <c r="X40363" s="34"/>
    </row>
    <row r="40364" spans="23:24" ht="14.25">
      <c r="W40364" s="34"/>
      <c r="X40364" s="34"/>
    </row>
    <row r="40365" spans="23:24" ht="14.25">
      <c r="W40365" s="34"/>
      <c r="X40365" s="34"/>
    </row>
    <row r="40366" spans="23:24" ht="14.25">
      <c r="W40366" s="35"/>
      <c r="X40366" s="35"/>
    </row>
    <row r="40367" spans="23:24" ht="14.25">
      <c r="W40367" s="35"/>
      <c r="X40367" s="35"/>
    </row>
    <row r="40368" spans="23:24" ht="14.25">
      <c r="W40368" s="35"/>
      <c r="X40368" s="35"/>
    </row>
    <row r="40369" spans="23:24" ht="14.25">
      <c r="W40369" s="34"/>
      <c r="X40369" s="34"/>
    </row>
    <row r="40370" spans="23:24" ht="14.25">
      <c r="W40370" s="34"/>
      <c r="X40370" s="34"/>
    </row>
    <row r="40371" spans="23:24" ht="14.25">
      <c r="W40371" s="34"/>
      <c r="X40371" s="34"/>
    </row>
    <row r="40372" spans="23:24" ht="14.25">
      <c r="W40372" s="35"/>
      <c r="X40372" s="35"/>
    </row>
    <row r="40373" spans="23:24" ht="14.25">
      <c r="W40373" s="35"/>
      <c r="X40373" s="35"/>
    </row>
    <row r="40374" spans="23:24" ht="14.25">
      <c r="W40374" s="34"/>
      <c r="X40374" s="34"/>
    </row>
    <row r="40375" spans="23:24" ht="14.25">
      <c r="W40375" s="34"/>
      <c r="X40375" s="34"/>
    </row>
    <row r="40376" spans="23:24" ht="14.25">
      <c r="W40376" s="35"/>
      <c r="X40376" s="35"/>
    </row>
    <row r="40377" spans="23:24" ht="14.25">
      <c r="W40377" s="34"/>
      <c r="X40377" s="34"/>
    </row>
    <row r="40378" spans="23:24" ht="14.25">
      <c r="W40378" s="35"/>
      <c r="X40378" s="35"/>
    </row>
    <row r="40380" spans="23:24" ht="14.25">
      <c r="W40380" s="34"/>
      <c r="X40380" s="34"/>
    </row>
    <row r="40381" spans="23:24" ht="15" thickTop="1">
      <c r="W40381" s="35"/>
      <c r="X40381" s="35"/>
    </row>
    <row r="40382" spans="23:24" ht="15" thickTop="1">
      <c r="W40382" s="43"/>
      <c r="X40382" s="43"/>
    </row>
    <row r="40383" spans="23:24" ht="14.25">
      <c r="W40383" s="28"/>
      <c r="X40383" s="28"/>
    </row>
    <row r="40384" spans="23:24" ht="14.25">
      <c r="W40384" s="28"/>
      <c r="X40384" s="28"/>
    </row>
    <row r="40385" spans="23:24" ht="14.25">
      <c r="W40385" s="29"/>
      <c r="X40385" s="29"/>
    </row>
    <row r="40386" spans="23:24" ht="14.25">
      <c r="W40386" s="31"/>
      <c r="X40386" s="31"/>
    </row>
    <row r="40387" spans="23:24" ht="14.25">
      <c r="W40387" s="29"/>
      <c r="X40387" s="29"/>
    </row>
    <row r="40388" spans="23:24" ht="14.25">
      <c r="W40388" s="31"/>
      <c r="X40388" s="31"/>
    </row>
    <row r="40390" spans="23:24" ht="14.25">
      <c r="W40390" s="29"/>
      <c r="X40390" s="29"/>
    </row>
    <row r="40391" spans="23:24" ht="14.25">
      <c r="W40391" s="34"/>
      <c r="X40391" s="34"/>
    </row>
    <row r="40392" spans="23:24" ht="14.25">
      <c r="W40392" s="28"/>
      <c r="X40392" s="28"/>
    </row>
    <row r="40393" spans="23:24" ht="14.25">
      <c r="W40393" s="34"/>
      <c r="X40393" s="34"/>
    </row>
    <row r="40394" spans="23:24" ht="14.25">
      <c r="W40394" s="34"/>
      <c r="X40394" s="34"/>
    </row>
    <row r="40395" spans="23:24" ht="14.25">
      <c r="W40395" s="34"/>
      <c r="X40395" s="34"/>
    </row>
    <row r="40396" spans="23:24" ht="14.25">
      <c r="W40396" s="35"/>
      <c r="X40396" s="35"/>
    </row>
    <row r="40397" spans="23:24" ht="14.25">
      <c r="W40397" s="35"/>
      <c r="X40397" s="35"/>
    </row>
    <row r="40398" spans="23:24" ht="14.25">
      <c r="W40398" s="35"/>
      <c r="X40398" s="35"/>
    </row>
    <row r="40399" spans="23:24" ht="14.25">
      <c r="W40399" s="34"/>
      <c r="X40399" s="34"/>
    </row>
    <row r="40400" spans="23:24" ht="14.25">
      <c r="W40400" s="34"/>
      <c r="X40400" s="34"/>
    </row>
    <row r="40401" spans="23:24" ht="14.25">
      <c r="W40401" s="34"/>
      <c r="X40401" s="34"/>
    </row>
    <row r="40402" spans="23:24" ht="14.25">
      <c r="W40402" s="35"/>
      <c r="X40402" s="35"/>
    </row>
    <row r="40403" spans="23:24" ht="14.25">
      <c r="W40403" s="35"/>
      <c r="X40403" s="35"/>
    </row>
    <row r="40404" spans="23:24" ht="14.25">
      <c r="W40404" s="34"/>
      <c r="X40404" s="34"/>
    </row>
    <row r="40405" spans="23:24" ht="14.25">
      <c r="W40405" s="34"/>
      <c r="X40405" s="34"/>
    </row>
    <row r="40406" spans="23:24" ht="14.25">
      <c r="W40406" s="35"/>
      <c r="X40406" s="35"/>
    </row>
    <row r="40407" spans="23:24" ht="14.25">
      <c r="W40407" s="34"/>
      <c r="X40407" s="34"/>
    </row>
    <row r="40408" spans="23:24" ht="14.25">
      <c r="W40408" s="35"/>
      <c r="X40408" s="35"/>
    </row>
    <row r="40410" spans="23:24" ht="14.25">
      <c r="W40410" s="34"/>
      <c r="X40410" s="34"/>
    </row>
    <row r="40411" spans="23:24" ht="15" thickTop="1">
      <c r="W40411" s="35"/>
      <c r="X40411" s="35"/>
    </row>
    <row r="40412" spans="23:24" ht="15" thickTop="1">
      <c r="W40412" s="43"/>
      <c r="X40412" s="43"/>
    </row>
    <row r="40413" spans="23:24" ht="14.25">
      <c r="W40413" s="28"/>
      <c r="X40413" s="28"/>
    </row>
    <row r="40414" spans="23:24" ht="14.25">
      <c r="W40414" s="28"/>
      <c r="X40414" s="28"/>
    </row>
    <row r="40415" spans="23:24" ht="14.25">
      <c r="W40415" s="29"/>
      <c r="X40415" s="29"/>
    </row>
    <row r="40416" spans="23:24" ht="14.25">
      <c r="W40416" s="31"/>
      <c r="X40416" s="31"/>
    </row>
    <row r="40417" spans="23:24" ht="14.25">
      <c r="W40417" s="29"/>
      <c r="X40417" s="29"/>
    </row>
    <row r="40418" spans="23:24" ht="14.25">
      <c r="W40418" s="31"/>
      <c r="X40418" s="31"/>
    </row>
    <row r="40420" spans="23:24" ht="14.25">
      <c r="W40420" s="29"/>
      <c r="X40420" s="29"/>
    </row>
    <row r="40421" spans="23:24" ht="14.25">
      <c r="W40421" s="34"/>
      <c r="X40421" s="34"/>
    </row>
    <row r="40422" spans="23:24" ht="14.25">
      <c r="W40422" s="28"/>
      <c r="X40422" s="28"/>
    </row>
    <row r="40423" spans="23:24" ht="14.25">
      <c r="W40423" s="34"/>
      <c r="X40423" s="34"/>
    </row>
    <row r="40424" spans="23:24" ht="14.25">
      <c r="W40424" s="34"/>
      <c r="X40424" s="34"/>
    </row>
    <row r="40425" spans="23:24" ht="14.25">
      <c r="W40425" s="34"/>
      <c r="X40425" s="34"/>
    </row>
    <row r="40426" spans="23:24" ht="14.25">
      <c r="W40426" s="35"/>
      <c r="X40426" s="35"/>
    </row>
    <row r="40427" spans="23:24" ht="14.25">
      <c r="W40427" s="35"/>
      <c r="X40427" s="35"/>
    </row>
    <row r="40428" spans="23:24" ht="14.25">
      <c r="W40428" s="35"/>
      <c r="X40428" s="35"/>
    </row>
    <row r="40429" spans="23:24" ht="14.25">
      <c r="W40429" s="34"/>
      <c r="X40429" s="34"/>
    </row>
    <row r="40430" spans="23:24" ht="14.25">
      <c r="W40430" s="34"/>
      <c r="X40430" s="34"/>
    </row>
    <row r="40431" spans="23:24" ht="14.25">
      <c r="W40431" s="34"/>
      <c r="X40431" s="34"/>
    </row>
    <row r="40432" spans="23:24" ht="14.25">
      <c r="W40432" s="35"/>
      <c r="X40432" s="35"/>
    </row>
    <row r="40433" spans="23:24" ht="14.25">
      <c r="W40433" s="35"/>
      <c r="X40433" s="35"/>
    </row>
    <row r="40434" spans="23:24" ht="14.25">
      <c r="W40434" s="34"/>
      <c r="X40434" s="34"/>
    </row>
    <row r="40435" spans="23:24" ht="14.25">
      <c r="W40435" s="34"/>
      <c r="X40435" s="34"/>
    </row>
    <row r="40436" spans="23:24" ht="14.25">
      <c r="W40436" s="35"/>
      <c r="X40436" s="35"/>
    </row>
    <row r="40437" spans="23:24" ht="14.25">
      <c r="W40437" s="34"/>
      <c r="X40437" s="34"/>
    </row>
    <row r="40438" spans="23:24" ht="14.25">
      <c r="W40438" s="35"/>
      <c r="X40438" s="35"/>
    </row>
    <row r="40440" spans="23:24" ht="14.25">
      <c r="W40440" s="34"/>
      <c r="X40440" s="34"/>
    </row>
    <row r="40441" spans="23:24" ht="15" thickTop="1">
      <c r="W40441" s="35"/>
      <c r="X40441" s="35"/>
    </row>
    <row r="40442" spans="23:24" ht="15" thickTop="1">
      <c r="W40442" s="43"/>
      <c r="X40442" s="43"/>
    </row>
    <row r="40443" spans="23:24" ht="14.25">
      <c r="W40443" s="28"/>
      <c r="X40443" s="28"/>
    </row>
    <row r="40444" spans="23:24" ht="14.25">
      <c r="W40444" s="28"/>
      <c r="X40444" s="28"/>
    </row>
    <row r="40445" spans="23:24" ht="14.25">
      <c r="W40445" s="29"/>
      <c r="X40445" s="29"/>
    </row>
    <row r="40446" spans="23:24" ht="14.25">
      <c r="W40446" s="31"/>
      <c r="X40446" s="31"/>
    </row>
    <row r="40447" spans="23:24" ht="14.25">
      <c r="W40447" s="29"/>
      <c r="X40447" s="29"/>
    </row>
    <row r="40448" spans="23:24" ht="14.25">
      <c r="W40448" s="31"/>
      <c r="X40448" s="31"/>
    </row>
    <row r="40450" spans="23:24" ht="14.25">
      <c r="W40450" s="29"/>
      <c r="X40450" s="29"/>
    </row>
    <row r="40451" spans="23:24" ht="14.25">
      <c r="W40451" s="34"/>
      <c r="X40451" s="34"/>
    </row>
    <row r="40452" spans="23:24" ht="14.25">
      <c r="W40452" s="28"/>
      <c r="X40452" s="28"/>
    </row>
    <row r="40453" spans="23:24" ht="14.25">
      <c r="W40453" s="34"/>
      <c r="X40453" s="34"/>
    </row>
    <row r="40454" spans="23:24" ht="14.25">
      <c r="W40454" s="34"/>
      <c r="X40454" s="34"/>
    </row>
    <row r="40455" spans="23:24" ht="14.25">
      <c r="W40455" s="34"/>
      <c r="X40455" s="34"/>
    </row>
    <row r="40456" spans="23:24" ht="14.25">
      <c r="W40456" s="35"/>
      <c r="X40456" s="35"/>
    </row>
    <row r="40457" spans="23:24" ht="14.25">
      <c r="W40457" s="35"/>
      <c r="X40457" s="35"/>
    </row>
    <row r="40458" spans="23:24" ht="14.25">
      <c r="W40458" s="35"/>
      <c r="X40458" s="35"/>
    </row>
    <row r="40459" spans="23:24" ht="14.25">
      <c r="W40459" s="34"/>
      <c r="X40459" s="34"/>
    </row>
    <row r="40460" spans="23:24" ht="14.25">
      <c r="W40460" s="34"/>
      <c r="X40460" s="34"/>
    </row>
    <row r="40461" spans="23:24" ht="14.25">
      <c r="W40461" s="34"/>
      <c r="X40461" s="34"/>
    </row>
    <row r="40462" spans="23:24" ht="14.25">
      <c r="W40462" s="35"/>
      <c r="X40462" s="35"/>
    </row>
    <row r="40463" spans="23:24" ht="14.25">
      <c r="W40463" s="35"/>
      <c r="X40463" s="35"/>
    </row>
    <row r="40464" spans="23:24" ht="14.25">
      <c r="W40464" s="34"/>
      <c r="X40464" s="34"/>
    </row>
    <row r="40465" spans="23:24" ht="14.25">
      <c r="W40465" s="34"/>
      <c r="X40465" s="34"/>
    </row>
    <row r="40466" spans="23:24" ht="14.25">
      <c r="W40466" s="35"/>
      <c r="X40466" s="35"/>
    </row>
    <row r="40467" spans="23:24" ht="14.25">
      <c r="W40467" s="34"/>
      <c r="X40467" s="34"/>
    </row>
    <row r="40468" spans="23:24" ht="14.25">
      <c r="W40468" s="35"/>
      <c r="X40468" s="35"/>
    </row>
    <row r="40470" spans="23:24" ht="14.25">
      <c r="W40470" s="34"/>
      <c r="X40470" s="34"/>
    </row>
    <row r="40471" spans="23:24" ht="15" thickTop="1">
      <c r="W40471" s="35"/>
      <c r="X40471" s="35"/>
    </row>
    <row r="40472" spans="23:24" ht="15" thickTop="1">
      <c r="W40472" s="43"/>
      <c r="X40472" s="43"/>
    </row>
    <row r="40473" spans="23:24" ht="14.25">
      <c r="W40473" s="28"/>
      <c r="X40473" s="28"/>
    </row>
    <row r="40474" spans="23:24" ht="14.25">
      <c r="W40474" s="28"/>
      <c r="X40474" s="28"/>
    </row>
    <row r="40475" spans="23:24" ht="14.25">
      <c r="W40475" s="29"/>
      <c r="X40475" s="29"/>
    </row>
    <row r="40476" spans="23:24" ht="14.25">
      <c r="W40476" s="31"/>
      <c r="X40476" s="31"/>
    </row>
    <row r="40477" spans="23:24" ht="14.25">
      <c r="W40477" s="29"/>
      <c r="X40477" s="29"/>
    </row>
    <row r="40478" spans="23:24" ht="14.25">
      <c r="W40478" s="31"/>
      <c r="X40478" s="31"/>
    </row>
    <row r="40480" spans="23:24" ht="14.25">
      <c r="W40480" s="29"/>
      <c r="X40480" s="29"/>
    </row>
    <row r="40481" spans="23:24" ht="14.25">
      <c r="W40481" s="34"/>
      <c r="X40481" s="34"/>
    </row>
    <row r="40482" spans="23:24" ht="14.25">
      <c r="W40482" s="28"/>
      <c r="X40482" s="28"/>
    </row>
    <row r="40483" spans="23:24" ht="14.25">
      <c r="W40483" s="34"/>
      <c r="X40483" s="34"/>
    </row>
    <row r="40484" spans="23:24" ht="14.25">
      <c r="W40484" s="34"/>
      <c r="X40484" s="34"/>
    </row>
    <row r="40485" spans="23:24" ht="14.25">
      <c r="W40485" s="34"/>
      <c r="X40485" s="34"/>
    </row>
    <row r="40486" spans="23:24" ht="14.25">
      <c r="W40486" s="35"/>
      <c r="X40486" s="35"/>
    </row>
    <row r="40487" spans="23:24" ht="14.25">
      <c r="W40487" s="35"/>
      <c r="X40487" s="35"/>
    </row>
    <row r="40488" spans="23:24" ht="14.25">
      <c r="W40488" s="35"/>
      <c r="X40488" s="35"/>
    </row>
    <row r="40489" spans="23:24" ht="14.25">
      <c r="W40489" s="34"/>
      <c r="X40489" s="34"/>
    </row>
    <row r="40490" spans="23:24" ht="14.25">
      <c r="W40490" s="34"/>
      <c r="X40490" s="34"/>
    </row>
    <row r="40491" spans="23:24" ht="14.25">
      <c r="W40491" s="34"/>
      <c r="X40491" s="34"/>
    </row>
    <row r="40492" spans="23:24" ht="14.25">
      <c r="W40492" s="35"/>
      <c r="X40492" s="35"/>
    </row>
    <row r="40493" spans="23:24" ht="14.25">
      <c r="W40493" s="35"/>
      <c r="X40493" s="35"/>
    </row>
    <row r="40494" spans="23:24" ht="14.25">
      <c r="W40494" s="34"/>
      <c r="X40494" s="34"/>
    </row>
    <row r="40495" spans="23:24" ht="14.25">
      <c r="W40495" s="34"/>
      <c r="X40495" s="34"/>
    </row>
    <row r="40496" spans="23:24" ht="14.25">
      <c r="W40496" s="35"/>
      <c r="X40496" s="35"/>
    </row>
    <row r="40497" spans="23:24" ht="14.25">
      <c r="W40497" s="34"/>
      <c r="X40497" s="34"/>
    </row>
    <row r="40498" spans="23:24" ht="14.25">
      <c r="W40498" s="35"/>
      <c r="X40498" s="35"/>
    </row>
    <row r="40500" spans="23:24" ht="14.25">
      <c r="W40500" s="34"/>
      <c r="X40500" s="34"/>
    </row>
    <row r="40501" spans="23:24" ht="15" thickTop="1">
      <c r="W40501" s="35"/>
      <c r="X40501" s="35"/>
    </row>
    <row r="40502" spans="23:24" ht="15" thickTop="1">
      <c r="W40502" s="43"/>
      <c r="X40502" s="43"/>
    </row>
    <row r="40503" spans="23:24" ht="14.25">
      <c r="W40503" s="28"/>
      <c r="X40503" s="28"/>
    </row>
    <row r="40504" spans="23:24" ht="14.25">
      <c r="W40504" s="28"/>
      <c r="X40504" s="28"/>
    </row>
    <row r="40505" spans="23:24" ht="14.25">
      <c r="W40505" s="29"/>
      <c r="X40505" s="29"/>
    </row>
    <row r="40506" spans="23:24" ht="14.25">
      <c r="W40506" s="31"/>
      <c r="X40506" s="31"/>
    </row>
    <row r="40507" spans="23:24" ht="14.25">
      <c r="W40507" s="29"/>
      <c r="X40507" s="29"/>
    </row>
    <row r="40508" spans="23:24" ht="14.25">
      <c r="W40508" s="31"/>
      <c r="X40508" s="31"/>
    </row>
    <row r="40510" spans="23:24" ht="14.25">
      <c r="W40510" s="29"/>
      <c r="X40510" s="29"/>
    </row>
    <row r="40511" spans="23:24" ht="14.25">
      <c r="W40511" s="34"/>
      <c r="X40511" s="34"/>
    </row>
    <row r="40512" spans="23:24" ht="14.25">
      <c r="W40512" s="28"/>
      <c r="X40512" s="28"/>
    </row>
    <row r="40513" spans="23:24" ht="14.25">
      <c r="W40513" s="34"/>
      <c r="X40513" s="34"/>
    </row>
    <row r="40514" spans="23:24" ht="14.25">
      <c r="W40514" s="34"/>
      <c r="X40514" s="34"/>
    </row>
    <row r="40515" spans="23:24" ht="14.25">
      <c r="W40515" s="34"/>
      <c r="X40515" s="34"/>
    </row>
    <row r="40516" spans="23:24" ht="14.25">
      <c r="W40516" s="35"/>
      <c r="X40516" s="35"/>
    </row>
    <row r="40517" spans="23:24" ht="14.25">
      <c r="W40517" s="35"/>
      <c r="X40517" s="35"/>
    </row>
    <row r="40518" spans="23:24" ht="14.25">
      <c r="W40518" s="35"/>
      <c r="X40518" s="35"/>
    </row>
    <row r="40519" spans="23:24" ht="14.25">
      <c r="W40519" s="34"/>
      <c r="X40519" s="34"/>
    </row>
    <row r="40520" spans="23:24" ht="14.25">
      <c r="W40520" s="34"/>
      <c r="X40520" s="34"/>
    </row>
    <row r="40521" spans="23:24" ht="14.25">
      <c r="W40521" s="34"/>
      <c r="X40521" s="34"/>
    </row>
    <row r="40522" spans="23:24" ht="14.25">
      <c r="W40522" s="35"/>
      <c r="X40522" s="35"/>
    </row>
    <row r="40523" spans="23:24" ht="14.25">
      <c r="W40523" s="35"/>
      <c r="X40523" s="35"/>
    </row>
    <row r="40524" spans="23:24" ht="14.25">
      <c r="W40524" s="34"/>
      <c r="X40524" s="34"/>
    </row>
    <row r="40525" spans="23:24" ht="14.25">
      <c r="W40525" s="34"/>
      <c r="X40525" s="34"/>
    </row>
    <row r="40526" spans="23:24" ht="14.25">
      <c r="W40526" s="35"/>
      <c r="X40526" s="35"/>
    </row>
    <row r="40527" spans="23:24" ht="14.25">
      <c r="W40527" s="34"/>
      <c r="X40527" s="34"/>
    </row>
    <row r="40528" spans="23:24" ht="14.25">
      <c r="W40528" s="35"/>
      <c r="X40528" s="35"/>
    </row>
    <row r="40530" spans="23:24" ht="14.25">
      <c r="W40530" s="34"/>
      <c r="X40530" s="34"/>
    </row>
    <row r="40531" spans="23:24" ht="15" thickTop="1">
      <c r="W40531" s="35"/>
      <c r="X40531" s="35"/>
    </row>
    <row r="40532" spans="23:24" ht="15" thickTop="1">
      <c r="W40532" s="43"/>
      <c r="X40532" s="43"/>
    </row>
    <row r="40533" spans="23:24" ht="14.25">
      <c r="W40533" s="28"/>
      <c r="X40533" s="28"/>
    </row>
    <row r="40534" spans="23:24" ht="14.25">
      <c r="W40534" s="28"/>
      <c r="X40534" s="28"/>
    </row>
    <row r="40535" spans="23:24" ht="14.25">
      <c r="W40535" s="29"/>
      <c r="X40535" s="29"/>
    </row>
    <row r="40536" spans="23:24" ht="14.25">
      <c r="W40536" s="31"/>
      <c r="X40536" s="31"/>
    </row>
    <row r="40537" spans="23:24" ht="14.25">
      <c r="W40537" s="29"/>
      <c r="X40537" s="29"/>
    </row>
    <row r="40538" spans="23:24" ht="14.25">
      <c r="W40538" s="31"/>
      <c r="X40538" s="31"/>
    </row>
    <row r="40540" spans="23:24" ht="14.25">
      <c r="W40540" s="29"/>
      <c r="X40540" s="29"/>
    </row>
    <row r="40541" spans="23:24" ht="14.25">
      <c r="W40541" s="34"/>
      <c r="X40541" s="34"/>
    </row>
    <row r="40542" spans="23:24" ht="14.25">
      <c r="W40542" s="28"/>
      <c r="X40542" s="28"/>
    </row>
    <row r="40543" spans="23:24" ht="14.25">
      <c r="W40543" s="34"/>
      <c r="X40543" s="34"/>
    </row>
    <row r="40544" spans="23:24" ht="14.25">
      <c r="W40544" s="34"/>
      <c r="X40544" s="34"/>
    </row>
    <row r="40545" spans="23:24" ht="14.25">
      <c r="W40545" s="34"/>
      <c r="X40545" s="34"/>
    </row>
    <row r="40546" spans="23:24" ht="14.25">
      <c r="W40546" s="35"/>
      <c r="X40546" s="35"/>
    </row>
    <row r="40547" spans="23:24" ht="14.25">
      <c r="W40547" s="35"/>
      <c r="X40547" s="35"/>
    </row>
    <row r="40548" spans="23:24" ht="14.25">
      <c r="W40548" s="35"/>
      <c r="X40548" s="35"/>
    </row>
    <row r="40549" spans="23:24" ht="14.25">
      <c r="W40549" s="34"/>
      <c r="X40549" s="34"/>
    </row>
    <row r="40550" spans="23:24" ht="14.25">
      <c r="W40550" s="34"/>
      <c r="X40550" s="34"/>
    </row>
    <row r="40551" spans="23:24" ht="14.25">
      <c r="W40551" s="34"/>
      <c r="X40551" s="34"/>
    </row>
    <row r="40552" spans="23:24" ht="14.25">
      <c r="W40552" s="35"/>
      <c r="X40552" s="35"/>
    </row>
    <row r="40553" spans="23:24" ht="14.25">
      <c r="W40553" s="35"/>
      <c r="X40553" s="35"/>
    </row>
    <row r="40554" spans="23:24" ht="14.25">
      <c r="W40554" s="34"/>
      <c r="X40554" s="34"/>
    </row>
    <row r="40555" spans="23:24" ht="14.25">
      <c r="W40555" s="34"/>
      <c r="X40555" s="34"/>
    </row>
    <row r="40556" spans="23:24" ht="14.25">
      <c r="W40556" s="35"/>
      <c r="X40556" s="35"/>
    </row>
    <row r="40557" spans="23:24" ht="14.25">
      <c r="W40557" s="34"/>
      <c r="X40557" s="34"/>
    </row>
    <row r="40558" spans="23:24" ht="14.25">
      <c r="W40558" s="35"/>
      <c r="X40558" s="35"/>
    </row>
    <row r="40560" spans="23:24" ht="14.25">
      <c r="W40560" s="34"/>
      <c r="X40560" s="34"/>
    </row>
    <row r="40561" spans="23:24" ht="15" thickTop="1">
      <c r="W40561" s="35"/>
      <c r="X40561" s="35"/>
    </row>
    <row r="40562" spans="23:24" ht="15" thickTop="1">
      <c r="W40562" s="43"/>
      <c r="X40562" s="43"/>
    </row>
    <row r="40563" spans="23:24" ht="14.25">
      <c r="W40563" s="28"/>
      <c r="X40563" s="28"/>
    </row>
    <row r="40564" spans="23:24" ht="14.25">
      <c r="W40564" s="28"/>
      <c r="X40564" s="28"/>
    </row>
    <row r="40565" spans="23:24" ht="14.25">
      <c r="W40565" s="29"/>
      <c r="X40565" s="29"/>
    </row>
    <row r="40566" spans="23:24" ht="14.25">
      <c r="W40566" s="31"/>
      <c r="X40566" s="31"/>
    </row>
    <row r="40567" spans="23:24" ht="14.25">
      <c r="W40567" s="29"/>
      <c r="X40567" s="29"/>
    </row>
    <row r="40568" spans="23:24" ht="14.25">
      <c r="W40568" s="31"/>
      <c r="X40568" s="31"/>
    </row>
    <row r="40570" spans="23:24" ht="14.25">
      <c r="W40570" s="29"/>
      <c r="X40570" s="29"/>
    </row>
    <row r="40571" spans="23:24" ht="14.25">
      <c r="W40571" s="34"/>
      <c r="X40571" s="34"/>
    </row>
    <row r="40572" spans="23:24" ht="14.25">
      <c r="W40572" s="28"/>
      <c r="X40572" s="28"/>
    </row>
    <row r="40573" spans="23:24" ht="14.25">
      <c r="W40573" s="34"/>
      <c r="X40573" s="34"/>
    </row>
    <row r="40574" spans="23:24" ht="14.25">
      <c r="W40574" s="34"/>
      <c r="X40574" s="34"/>
    </row>
    <row r="40575" spans="23:24" ht="14.25">
      <c r="W40575" s="34"/>
      <c r="X40575" s="34"/>
    </row>
    <row r="40576" spans="23:24" ht="14.25">
      <c r="W40576" s="35"/>
      <c r="X40576" s="35"/>
    </row>
    <row r="40577" spans="23:24" ht="14.25">
      <c r="W40577" s="35"/>
      <c r="X40577" s="35"/>
    </row>
    <row r="40578" spans="23:24" ht="14.25">
      <c r="W40578" s="35"/>
      <c r="X40578" s="35"/>
    </row>
    <row r="40579" spans="23:24" ht="14.25">
      <c r="W40579" s="34"/>
      <c r="X40579" s="34"/>
    </row>
    <row r="40580" spans="23:24" ht="14.25">
      <c r="W40580" s="34"/>
      <c r="X40580" s="34"/>
    </row>
    <row r="40581" spans="23:24" ht="14.25">
      <c r="W40581" s="34"/>
      <c r="X40581" s="34"/>
    </row>
    <row r="40582" spans="23:24" ht="14.25">
      <c r="W40582" s="35"/>
      <c r="X40582" s="35"/>
    </row>
    <row r="40583" spans="23:24" ht="14.25">
      <c r="W40583" s="35"/>
      <c r="X40583" s="35"/>
    </row>
    <row r="40584" spans="23:24" ht="14.25">
      <c r="W40584" s="34"/>
      <c r="X40584" s="34"/>
    </row>
    <row r="40585" spans="23:24" ht="14.25">
      <c r="W40585" s="34"/>
      <c r="X40585" s="34"/>
    </row>
    <row r="40586" spans="23:24" ht="14.25">
      <c r="W40586" s="35"/>
      <c r="X40586" s="35"/>
    </row>
    <row r="40587" spans="23:24" ht="14.25">
      <c r="W40587" s="34"/>
      <c r="X40587" s="34"/>
    </row>
    <row r="40588" spans="23:24" ht="14.25">
      <c r="W40588" s="35"/>
      <c r="X40588" s="35"/>
    </row>
    <row r="40590" spans="23:24" ht="14.25">
      <c r="W40590" s="34"/>
      <c r="X40590" s="34"/>
    </row>
    <row r="40591" spans="23:24" ht="15" thickTop="1">
      <c r="W40591" s="35"/>
      <c r="X40591" s="35"/>
    </row>
    <row r="40592" spans="23:24" ht="15" thickTop="1">
      <c r="W40592" s="43"/>
      <c r="X40592" s="43"/>
    </row>
    <row r="40593" spans="23:24" ht="14.25">
      <c r="W40593" s="28"/>
      <c r="X40593" s="28"/>
    </row>
    <row r="40594" spans="23:24" ht="14.25">
      <c r="W40594" s="28"/>
      <c r="X40594" s="28"/>
    </row>
    <row r="40595" spans="23:24" ht="14.25">
      <c r="W40595" s="29"/>
      <c r="X40595" s="29"/>
    </row>
    <row r="40596" spans="23:24" ht="14.25">
      <c r="W40596" s="31"/>
      <c r="X40596" s="31"/>
    </row>
    <row r="40597" spans="23:24" ht="14.25">
      <c r="W40597" s="29"/>
      <c r="X40597" s="29"/>
    </row>
    <row r="40598" spans="23:24" ht="14.25">
      <c r="W40598" s="31"/>
      <c r="X40598" s="31"/>
    </row>
    <row r="40600" spans="23:24" ht="14.25">
      <c r="W40600" s="29"/>
      <c r="X40600" s="29"/>
    </row>
    <row r="40601" spans="23:24" ht="14.25">
      <c r="W40601" s="34"/>
      <c r="X40601" s="34"/>
    </row>
    <row r="40602" spans="23:24" ht="14.25">
      <c r="W40602" s="28"/>
      <c r="X40602" s="28"/>
    </row>
    <row r="40603" spans="23:24" ht="14.25">
      <c r="W40603" s="34"/>
      <c r="X40603" s="34"/>
    </row>
    <row r="40604" spans="23:24" ht="14.25">
      <c r="W40604" s="34"/>
      <c r="X40604" s="34"/>
    </row>
    <row r="40605" spans="23:24" ht="14.25">
      <c r="W40605" s="34"/>
      <c r="X40605" s="34"/>
    </row>
    <row r="40606" spans="23:24" ht="14.25">
      <c r="W40606" s="35"/>
      <c r="X40606" s="35"/>
    </row>
    <row r="40607" spans="23:24" ht="14.25">
      <c r="W40607" s="35"/>
      <c r="X40607" s="35"/>
    </row>
    <row r="40608" spans="23:24" ht="14.25">
      <c r="W40608" s="35"/>
      <c r="X40608" s="35"/>
    </row>
    <row r="40609" spans="23:24" ht="14.25">
      <c r="W40609" s="34"/>
      <c r="X40609" s="34"/>
    </row>
    <row r="40610" spans="23:24" ht="14.25">
      <c r="W40610" s="34"/>
      <c r="X40610" s="34"/>
    </row>
    <row r="40611" spans="23:24" ht="14.25">
      <c r="W40611" s="34"/>
      <c r="X40611" s="34"/>
    </row>
    <row r="40612" spans="23:24" ht="14.25">
      <c r="W40612" s="35"/>
      <c r="X40612" s="35"/>
    </row>
    <row r="40613" spans="23:24" ht="14.25">
      <c r="W40613" s="35"/>
      <c r="X40613" s="35"/>
    </row>
    <row r="40614" spans="23:24" ht="14.25">
      <c r="W40614" s="34"/>
      <c r="X40614" s="34"/>
    </row>
    <row r="40615" spans="23:24" ht="14.25">
      <c r="W40615" s="34"/>
      <c r="X40615" s="34"/>
    </row>
    <row r="40616" spans="23:24" ht="14.25">
      <c r="W40616" s="35"/>
      <c r="X40616" s="35"/>
    </row>
    <row r="40617" spans="23:24" ht="14.25">
      <c r="W40617" s="34"/>
      <c r="X40617" s="34"/>
    </row>
    <row r="40618" spans="23:24" ht="14.25">
      <c r="W40618" s="35"/>
      <c r="X40618" s="35"/>
    </row>
    <row r="40620" spans="23:24" ht="14.25">
      <c r="W40620" s="34"/>
      <c r="X40620" s="34"/>
    </row>
    <row r="40621" spans="23:24" ht="15" thickTop="1">
      <c r="W40621" s="35"/>
      <c r="X40621" s="35"/>
    </row>
    <row r="40622" spans="23:24" ht="15" thickTop="1">
      <c r="W40622" s="43"/>
      <c r="X40622" s="43"/>
    </row>
    <row r="40623" spans="23:24" ht="14.25">
      <c r="W40623" s="28"/>
      <c r="X40623" s="28"/>
    </row>
    <row r="40624" spans="23:24" ht="14.25">
      <c r="W40624" s="28"/>
      <c r="X40624" s="28"/>
    </row>
    <row r="40625" spans="23:24" ht="14.25">
      <c r="W40625" s="29"/>
      <c r="X40625" s="29"/>
    </row>
    <row r="40626" spans="23:24" ht="14.25">
      <c r="W40626" s="31"/>
      <c r="X40626" s="31"/>
    </row>
    <row r="40627" spans="23:24" ht="14.25">
      <c r="W40627" s="29"/>
      <c r="X40627" s="29"/>
    </row>
    <row r="40628" spans="23:24" ht="14.25">
      <c r="W40628" s="31"/>
      <c r="X40628" s="31"/>
    </row>
    <row r="40630" spans="23:24" ht="14.25">
      <c r="W40630" s="29"/>
      <c r="X40630" s="29"/>
    </row>
    <row r="40631" spans="23:24" ht="14.25">
      <c r="W40631" s="34"/>
      <c r="X40631" s="34"/>
    </row>
    <row r="40632" spans="23:24" ht="14.25">
      <c r="W40632" s="28"/>
      <c r="X40632" s="28"/>
    </row>
    <row r="40633" spans="23:24" ht="14.25">
      <c r="W40633" s="34"/>
      <c r="X40633" s="34"/>
    </row>
    <row r="40634" spans="23:24" ht="14.25">
      <c r="W40634" s="34"/>
      <c r="X40634" s="34"/>
    </row>
    <row r="40635" spans="23:24" ht="14.25">
      <c r="W40635" s="34"/>
      <c r="X40635" s="34"/>
    </row>
    <row r="40636" spans="23:24" ht="14.25">
      <c r="W40636" s="35"/>
      <c r="X40636" s="35"/>
    </row>
    <row r="40637" spans="23:24" ht="14.25">
      <c r="W40637" s="35"/>
      <c r="X40637" s="35"/>
    </row>
    <row r="40638" spans="23:24" ht="14.25">
      <c r="W40638" s="35"/>
      <c r="X40638" s="35"/>
    </row>
    <row r="40639" spans="23:24" ht="14.25">
      <c r="W40639" s="34"/>
      <c r="X40639" s="34"/>
    </row>
    <row r="40640" spans="23:24" ht="14.25">
      <c r="W40640" s="34"/>
      <c r="X40640" s="34"/>
    </row>
    <row r="40641" spans="23:24" ht="14.25">
      <c r="W40641" s="34"/>
      <c r="X40641" s="34"/>
    </row>
    <row r="40642" spans="23:24" ht="14.25">
      <c r="W40642" s="35"/>
      <c r="X40642" s="35"/>
    </row>
    <row r="40643" spans="23:24" ht="14.25">
      <c r="W40643" s="35"/>
      <c r="X40643" s="35"/>
    </row>
    <row r="40644" spans="23:24" ht="14.25">
      <c r="W40644" s="34"/>
      <c r="X40644" s="34"/>
    </row>
    <row r="40645" spans="23:24" ht="14.25">
      <c r="W40645" s="34"/>
      <c r="X40645" s="34"/>
    </row>
    <row r="40646" spans="23:24" ht="14.25">
      <c r="W40646" s="35"/>
      <c r="X40646" s="35"/>
    </row>
    <row r="40647" spans="23:24" ht="14.25">
      <c r="W40647" s="34"/>
      <c r="X40647" s="34"/>
    </row>
    <row r="40648" spans="23:24" ht="14.25">
      <c r="W40648" s="35"/>
      <c r="X40648" s="35"/>
    </row>
    <row r="40650" spans="23:24" ht="14.25">
      <c r="W40650" s="34"/>
      <c r="X40650" s="34"/>
    </row>
    <row r="40651" spans="23:24" ht="15" thickTop="1">
      <c r="W40651" s="35"/>
      <c r="X40651" s="35"/>
    </row>
    <row r="40652" spans="23:24" ht="15" thickTop="1">
      <c r="W40652" s="43"/>
      <c r="X40652" s="43"/>
    </row>
    <row r="40653" spans="23:24" ht="14.25">
      <c r="W40653" s="28"/>
      <c r="X40653" s="28"/>
    </row>
    <row r="40654" spans="23:24" ht="14.25">
      <c r="W40654" s="28"/>
      <c r="X40654" s="28"/>
    </row>
    <row r="40655" spans="23:24" ht="14.25">
      <c r="W40655" s="29"/>
      <c r="X40655" s="29"/>
    </row>
    <row r="40656" spans="23:24" ht="14.25">
      <c r="W40656" s="31"/>
      <c r="X40656" s="31"/>
    </row>
    <row r="40657" spans="23:24" ht="14.25">
      <c r="W40657" s="29"/>
      <c r="X40657" s="29"/>
    </row>
    <row r="40658" spans="23:24" ht="14.25">
      <c r="W40658" s="31"/>
      <c r="X40658" s="31"/>
    </row>
    <row r="40660" spans="23:24" ht="14.25">
      <c r="W40660" s="29"/>
      <c r="X40660" s="29"/>
    </row>
    <row r="40661" spans="23:24" ht="14.25">
      <c r="W40661" s="34"/>
      <c r="X40661" s="34"/>
    </row>
    <row r="40662" spans="23:24" ht="14.25">
      <c r="W40662" s="28"/>
      <c r="X40662" s="28"/>
    </row>
    <row r="40663" spans="23:24" ht="14.25">
      <c r="W40663" s="34"/>
      <c r="X40663" s="34"/>
    </row>
    <row r="40664" spans="23:24" ht="14.25">
      <c r="W40664" s="34"/>
      <c r="X40664" s="34"/>
    </row>
    <row r="40665" spans="23:24" ht="14.25">
      <c r="W40665" s="34"/>
      <c r="X40665" s="34"/>
    </row>
    <row r="40666" spans="23:24" ht="14.25">
      <c r="W40666" s="35"/>
      <c r="X40666" s="35"/>
    </row>
    <row r="40667" spans="23:24" ht="14.25">
      <c r="W40667" s="35"/>
      <c r="X40667" s="35"/>
    </row>
    <row r="40668" spans="23:24" ht="14.25">
      <c r="W40668" s="35"/>
      <c r="X40668" s="35"/>
    </row>
    <row r="40669" spans="23:24" ht="14.25">
      <c r="W40669" s="34"/>
      <c r="X40669" s="34"/>
    </row>
    <row r="40670" spans="23:24" ht="14.25">
      <c r="W40670" s="34"/>
      <c r="X40670" s="34"/>
    </row>
    <row r="40671" spans="23:24" ht="14.25">
      <c r="W40671" s="34"/>
      <c r="X40671" s="34"/>
    </row>
    <row r="40672" spans="23:24" ht="14.25">
      <c r="W40672" s="35"/>
      <c r="X40672" s="35"/>
    </row>
    <row r="40673" spans="23:24" ht="14.25">
      <c r="W40673" s="35"/>
      <c r="X40673" s="35"/>
    </row>
    <row r="40674" spans="23:24" ht="14.25">
      <c r="W40674" s="34"/>
      <c r="X40674" s="34"/>
    </row>
    <row r="40675" spans="23:24" ht="14.25">
      <c r="W40675" s="34"/>
      <c r="X40675" s="34"/>
    </row>
    <row r="40676" spans="23:24" ht="14.25">
      <c r="W40676" s="35"/>
      <c r="X40676" s="35"/>
    </row>
    <row r="40677" spans="23:24" ht="14.25">
      <c r="W40677" s="34"/>
      <c r="X40677" s="34"/>
    </row>
    <row r="40678" spans="23:24" ht="14.25">
      <c r="W40678" s="35"/>
      <c r="X40678" s="35"/>
    </row>
    <row r="40680" spans="23:24" ht="14.25">
      <c r="W40680" s="34"/>
      <c r="X40680" s="34"/>
    </row>
    <row r="40681" spans="23:24" ht="15" thickTop="1">
      <c r="W40681" s="35"/>
      <c r="X40681" s="35"/>
    </row>
    <row r="40682" spans="23:24" ht="15" thickTop="1">
      <c r="W40682" s="43"/>
      <c r="X40682" s="43"/>
    </row>
    <row r="40683" spans="23:24" ht="14.25">
      <c r="W40683" s="28"/>
      <c r="X40683" s="28"/>
    </row>
    <row r="40684" spans="23:24" ht="14.25">
      <c r="W40684" s="28"/>
      <c r="X40684" s="28"/>
    </row>
    <row r="40685" spans="23:24" ht="14.25">
      <c r="W40685" s="29"/>
      <c r="X40685" s="29"/>
    </row>
    <row r="40686" spans="23:24" ht="14.25">
      <c r="W40686" s="31"/>
      <c r="X40686" s="31"/>
    </row>
    <row r="40687" spans="23:24" ht="14.25">
      <c r="W40687" s="29"/>
      <c r="X40687" s="29"/>
    </row>
    <row r="40688" spans="23:24" ht="14.25">
      <c r="W40688" s="31"/>
      <c r="X40688" s="31"/>
    </row>
    <row r="40690" spans="23:24" ht="14.25">
      <c r="W40690" s="29"/>
      <c r="X40690" s="29"/>
    </row>
    <row r="40691" spans="23:24" ht="14.25">
      <c r="W40691" s="34"/>
      <c r="X40691" s="34"/>
    </row>
    <row r="40692" spans="23:24" ht="14.25">
      <c r="W40692" s="28"/>
      <c r="X40692" s="28"/>
    </row>
    <row r="40693" spans="23:24" ht="14.25">
      <c r="W40693" s="34"/>
      <c r="X40693" s="34"/>
    </row>
    <row r="40694" spans="23:24" ht="14.25">
      <c r="W40694" s="34"/>
      <c r="X40694" s="34"/>
    </row>
    <row r="40695" spans="23:24" ht="14.25">
      <c r="W40695" s="34"/>
      <c r="X40695" s="34"/>
    </row>
    <row r="40696" spans="23:24" ht="14.25">
      <c r="W40696" s="35"/>
      <c r="X40696" s="35"/>
    </row>
    <row r="40697" spans="23:24" ht="14.25">
      <c r="W40697" s="35"/>
      <c r="X40697" s="35"/>
    </row>
    <row r="40698" spans="23:24" ht="14.25">
      <c r="W40698" s="35"/>
      <c r="X40698" s="35"/>
    </row>
    <row r="40699" spans="23:24" ht="14.25">
      <c r="W40699" s="34"/>
      <c r="X40699" s="34"/>
    </row>
    <row r="40700" spans="23:24" ht="14.25">
      <c r="W40700" s="34"/>
      <c r="X40700" s="34"/>
    </row>
    <row r="40701" spans="23:24" ht="14.25">
      <c r="W40701" s="34"/>
      <c r="X40701" s="34"/>
    </row>
    <row r="40702" spans="23:24" ht="14.25">
      <c r="W40702" s="35"/>
      <c r="X40702" s="35"/>
    </row>
    <row r="40703" spans="23:24" ht="14.25">
      <c r="W40703" s="35"/>
      <c r="X40703" s="35"/>
    </row>
    <row r="40704" spans="23:24" ht="14.25">
      <c r="W40704" s="34"/>
      <c r="X40704" s="34"/>
    </row>
    <row r="40705" spans="23:24" ht="14.25">
      <c r="W40705" s="34"/>
      <c r="X40705" s="34"/>
    </row>
    <row r="40706" spans="23:24" ht="14.25">
      <c r="W40706" s="35"/>
      <c r="X40706" s="35"/>
    </row>
    <row r="40707" spans="23:24" ht="14.25">
      <c r="W40707" s="34"/>
      <c r="X40707" s="34"/>
    </row>
    <row r="40708" spans="23:24" ht="14.25">
      <c r="W40708" s="35"/>
      <c r="X40708" s="35"/>
    </row>
    <row r="40710" spans="23:24" ht="14.25">
      <c r="W40710" s="34"/>
      <c r="X40710" s="34"/>
    </row>
    <row r="40711" spans="23:24" ht="15" thickTop="1">
      <c r="W40711" s="35"/>
      <c r="X40711" s="35"/>
    </row>
    <row r="40712" spans="23:24" ht="15" thickTop="1">
      <c r="W40712" s="43"/>
      <c r="X40712" s="43"/>
    </row>
    <row r="40713" spans="23:24" ht="14.25">
      <c r="W40713" s="28"/>
      <c r="X40713" s="28"/>
    </row>
    <row r="40714" spans="23:24" ht="14.25">
      <c r="W40714" s="28"/>
      <c r="X40714" s="28"/>
    </row>
    <row r="40715" spans="23:24" ht="14.25">
      <c r="W40715" s="29"/>
      <c r="X40715" s="29"/>
    </row>
    <row r="40716" spans="23:24" ht="14.25">
      <c r="W40716" s="31"/>
      <c r="X40716" s="31"/>
    </row>
    <row r="40717" spans="23:24" ht="14.25">
      <c r="W40717" s="29"/>
      <c r="X40717" s="29"/>
    </row>
    <row r="40718" spans="23:24" ht="14.25">
      <c r="W40718" s="31"/>
      <c r="X40718" s="31"/>
    </row>
    <row r="40720" spans="23:24" ht="14.25">
      <c r="W40720" s="29"/>
      <c r="X40720" s="29"/>
    </row>
    <row r="40721" spans="23:24" ht="14.25">
      <c r="W40721" s="34"/>
      <c r="X40721" s="34"/>
    </row>
    <row r="40722" spans="23:24" ht="14.25">
      <c r="W40722" s="28"/>
      <c r="X40722" s="28"/>
    </row>
    <row r="40723" spans="23:24" ht="14.25">
      <c r="W40723" s="34"/>
      <c r="X40723" s="34"/>
    </row>
    <row r="40724" spans="23:24" ht="14.25">
      <c r="W40724" s="34"/>
      <c r="X40724" s="34"/>
    </row>
    <row r="40725" spans="23:24" ht="14.25">
      <c r="W40725" s="34"/>
      <c r="X40725" s="34"/>
    </row>
    <row r="40726" spans="23:24" ht="14.25">
      <c r="W40726" s="35"/>
      <c r="X40726" s="35"/>
    </row>
    <row r="40727" spans="23:24" ht="14.25">
      <c r="W40727" s="35"/>
      <c r="X40727" s="35"/>
    </row>
    <row r="40728" spans="23:24" ht="14.25">
      <c r="W40728" s="35"/>
      <c r="X40728" s="35"/>
    </row>
    <row r="40729" spans="23:24" ht="14.25">
      <c r="W40729" s="34"/>
      <c r="X40729" s="34"/>
    </row>
    <row r="40730" spans="23:24" ht="14.25">
      <c r="W40730" s="34"/>
      <c r="X40730" s="34"/>
    </row>
    <row r="40731" spans="23:24" ht="14.25">
      <c r="W40731" s="34"/>
      <c r="X40731" s="34"/>
    </row>
    <row r="40732" spans="23:24" ht="14.25">
      <c r="W40732" s="35"/>
      <c r="X40732" s="35"/>
    </row>
    <row r="40733" spans="23:24" ht="14.25">
      <c r="W40733" s="35"/>
      <c r="X40733" s="35"/>
    </row>
    <row r="40734" spans="23:24" ht="14.25">
      <c r="W40734" s="34"/>
      <c r="X40734" s="34"/>
    </row>
    <row r="40735" spans="23:24" ht="14.25">
      <c r="W40735" s="34"/>
      <c r="X40735" s="34"/>
    </row>
    <row r="40736" spans="23:24" ht="14.25">
      <c r="W40736" s="35"/>
      <c r="X40736" s="35"/>
    </row>
    <row r="40737" spans="23:24" ht="14.25">
      <c r="W40737" s="34"/>
      <c r="X40737" s="34"/>
    </row>
    <row r="40738" spans="23:24" ht="14.25">
      <c r="W40738" s="35"/>
      <c r="X40738" s="35"/>
    </row>
    <row r="40740" spans="23:24" ht="14.25">
      <c r="W40740" s="34"/>
      <c r="X40740" s="34"/>
    </row>
    <row r="40741" spans="23:24" ht="15" thickTop="1">
      <c r="W40741" s="35"/>
      <c r="X40741" s="35"/>
    </row>
    <row r="40742" spans="23:24" ht="15" thickTop="1">
      <c r="W40742" s="43"/>
      <c r="X40742" s="43"/>
    </row>
    <row r="40743" spans="23:24" ht="14.25">
      <c r="W40743" s="28"/>
      <c r="X40743" s="28"/>
    </row>
    <row r="40744" spans="23:24" ht="14.25">
      <c r="W40744" s="28"/>
      <c r="X40744" s="28"/>
    </row>
    <row r="40745" spans="23:24" ht="14.25">
      <c r="W40745" s="29"/>
      <c r="X40745" s="29"/>
    </row>
    <row r="40746" spans="23:24" ht="14.25">
      <c r="W40746" s="31"/>
      <c r="X40746" s="31"/>
    </row>
    <row r="40747" spans="23:24" ht="14.25">
      <c r="W40747" s="29"/>
      <c r="X40747" s="29"/>
    </row>
    <row r="40748" spans="23:24" ht="14.25">
      <c r="W40748" s="31"/>
      <c r="X40748" s="31"/>
    </row>
    <row r="40750" spans="23:24" ht="14.25">
      <c r="W40750" s="29"/>
      <c r="X40750" s="29"/>
    </row>
    <row r="40751" spans="23:24" ht="14.25">
      <c r="W40751" s="34"/>
      <c r="X40751" s="34"/>
    </row>
    <row r="40752" spans="23:24" ht="14.25">
      <c r="W40752" s="28"/>
      <c r="X40752" s="28"/>
    </row>
    <row r="40753" spans="23:24" ht="14.25">
      <c r="W40753" s="34"/>
      <c r="X40753" s="34"/>
    </row>
    <row r="40754" spans="23:24" ht="14.25">
      <c r="W40754" s="34"/>
      <c r="X40754" s="34"/>
    </row>
    <row r="40755" spans="23:24" ht="14.25">
      <c r="W40755" s="34"/>
      <c r="X40755" s="34"/>
    </row>
    <row r="40756" spans="23:24" ht="14.25">
      <c r="W40756" s="35"/>
      <c r="X40756" s="35"/>
    </row>
    <row r="40757" spans="23:24" ht="14.25">
      <c r="W40757" s="35"/>
      <c r="X40757" s="35"/>
    </row>
    <row r="40758" spans="23:24" ht="14.25">
      <c r="W40758" s="35"/>
      <c r="X40758" s="35"/>
    </row>
    <row r="40759" spans="23:24" ht="14.25">
      <c r="W40759" s="34"/>
      <c r="X40759" s="34"/>
    </row>
    <row r="40760" spans="23:24" ht="14.25">
      <c r="W40760" s="34"/>
      <c r="X40760" s="34"/>
    </row>
    <row r="40761" spans="23:24" ht="14.25">
      <c r="W40761" s="34"/>
      <c r="X40761" s="34"/>
    </row>
    <row r="40762" spans="23:24" ht="14.25">
      <c r="W40762" s="35"/>
      <c r="X40762" s="35"/>
    </row>
    <row r="40763" spans="23:24" ht="14.25">
      <c r="W40763" s="35"/>
      <c r="X40763" s="35"/>
    </row>
    <row r="40764" spans="23:24" ht="14.25">
      <c r="W40764" s="34"/>
      <c r="X40764" s="34"/>
    </row>
    <row r="40765" spans="23:24" ht="14.25">
      <c r="W40765" s="34"/>
      <c r="X40765" s="34"/>
    </row>
    <row r="40766" spans="23:24" ht="14.25">
      <c r="W40766" s="35"/>
      <c r="X40766" s="35"/>
    </row>
    <row r="40767" spans="23:24" ht="14.25">
      <c r="W40767" s="34"/>
      <c r="X40767" s="34"/>
    </row>
    <row r="40768" spans="23:24" ht="14.25">
      <c r="W40768" s="35"/>
      <c r="X40768" s="35"/>
    </row>
    <row r="40770" spans="23:24" ht="14.25">
      <c r="W40770" s="34"/>
      <c r="X40770" s="34"/>
    </row>
    <row r="40771" spans="23:24" ht="15" thickTop="1">
      <c r="W40771" s="35"/>
      <c r="X40771" s="35"/>
    </row>
    <row r="40772" spans="23:24" ht="15" thickTop="1">
      <c r="W40772" s="43"/>
      <c r="X40772" s="43"/>
    </row>
    <row r="40773" spans="23:24" ht="14.25">
      <c r="W40773" s="28"/>
      <c r="X40773" s="28"/>
    </row>
    <row r="40774" spans="23:24" ht="14.25">
      <c r="W40774" s="28"/>
      <c r="X40774" s="28"/>
    </row>
    <row r="40775" spans="23:24" ht="14.25">
      <c r="W40775" s="29"/>
      <c r="X40775" s="29"/>
    </row>
    <row r="40776" spans="23:24" ht="14.25">
      <c r="W40776" s="31"/>
      <c r="X40776" s="31"/>
    </row>
    <row r="40777" spans="23:24" ht="14.25">
      <c r="W40777" s="29"/>
      <c r="X40777" s="29"/>
    </row>
    <row r="40778" spans="23:24" ht="14.25">
      <c r="W40778" s="31"/>
      <c r="X40778" s="31"/>
    </row>
    <row r="40780" spans="23:24" ht="14.25">
      <c r="W40780" s="29"/>
      <c r="X40780" s="29"/>
    </row>
    <row r="40781" spans="23:24" ht="14.25">
      <c r="W40781" s="34"/>
      <c r="X40781" s="34"/>
    </row>
    <row r="40782" spans="23:24" ht="14.25">
      <c r="W40782" s="28"/>
      <c r="X40782" s="28"/>
    </row>
    <row r="40783" spans="23:24" ht="14.25">
      <c r="W40783" s="34"/>
      <c r="X40783" s="34"/>
    </row>
    <row r="40784" spans="23:24" ht="14.25">
      <c r="W40784" s="34"/>
      <c r="X40784" s="34"/>
    </row>
    <row r="40785" spans="23:24" ht="14.25">
      <c r="W40785" s="34"/>
      <c r="X40785" s="34"/>
    </row>
    <row r="40786" spans="23:24" ht="14.25">
      <c r="W40786" s="35"/>
      <c r="X40786" s="35"/>
    </row>
    <row r="40787" spans="23:24" ht="14.25">
      <c r="W40787" s="35"/>
      <c r="X40787" s="35"/>
    </row>
    <row r="40788" spans="23:24" ht="14.25">
      <c r="W40788" s="35"/>
      <c r="X40788" s="35"/>
    </row>
    <row r="40789" spans="23:24" ht="14.25">
      <c r="W40789" s="34"/>
      <c r="X40789" s="34"/>
    </row>
    <row r="40790" spans="23:24" ht="14.25">
      <c r="W40790" s="34"/>
      <c r="X40790" s="34"/>
    </row>
    <row r="40791" spans="23:24" ht="14.25">
      <c r="W40791" s="34"/>
      <c r="X40791" s="34"/>
    </row>
    <row r="40792" spans="23:24" ht="14.25">
      <c r="W40792" s="35"/>
      <c r="X40792" s="35"/>
    </row>
    <row r="40793" spans="23:24" ht="14.25">
      <c r="W40793" s="35"/>
      <c r="X40793" s="35"/>
    </row>
    <row r="40794" spans="23:24" ht="14.25">
      <c r="W40794" s="34"/>
      <c r="X40794" s="34"/>
    </row>
    <row r="40795" spans="23:24" ht="14.25">
      <c r="W40795" s="34"/>
      <c r="X40795" s="34"/>
    </row>
    <row r="40796" spans="23:24" ht="14.25">
      <c r="W40796" s="35"/>
      <c r="X40796" s="35"/>
    </row>
    <row r="40797" spans="23:24" ht="14.25">
      <c r="W40797" s="34"/>
      <c r="X40797" s="34"/>
    </row>
    <row r="40798" spans="23:24" ht="14.25">
      <c r="W40798" s="35"/>
      <c r="X40798" s="35"/>
    </row>
    <row r="40800" spans="23:24" ht="14.25">
      <c r="W40800" s="34"/>
      <c r="X40800" s="34"/>
    </row>
    <row r="40801" spans="23:24" ht="15" thickTop="1">
      <c r="W40801" s="35"/>
      <c r="X40801" s="35"/>
    </row>
    <row r="40802" spans="23:24" ht="15" thickTop="1">
      <c r="W40802" s="43"/>
      <c r="X40802" s="43"/>
    </row>
    <row r="40803" spans="23:24" ht="14.25">
      <c r="W40803" s="28"/>
      <c r="X40803" s="28"/>
    </row>
    <row r="40804" spans="23:24" ht="14.25">
      <c r="W40804" s="28"/>
      <c r="X40804" s="28"/>
    </row>
    <row r="40805" spans="23:24" ht="14.25">
      <c r="W40805" s="29"/>
      <c r="X40805" s="29"/>
    </row>
    <row r="40806" spans="23:24" ht="14.25">
      <c r="W40806" s="31"/>
      <c r="X40806" s="31"/>
    </row>
    <row r="40807" spans="23:24" ht="14.25">
      <c r="W40807" s="29"/>
      <c r="X40807" s="29"/>
    </row>
    <row r="40808" spans="23:24" ht="14.25">
      <c r="W40808" s="31"/>
      <c r="X40808" s="31"/>
    </row>
    <row r="40810" spans="23:24" ht="14.25">
      <c r="W40810" s="29"/>
      <c r="X40810" s="29"/>
    </row>
    <row r="40811" spans="23:24" ht="14.25">
      <c r="W40811" s="34"/>
      <c r="X40811" s="34"/>
    </row>
    <row r="40812" spans="23:24" ht="14.25">
      <c r="W40812" s="28"/>
      <c r="X40812" s="28"/>
    </row>
    <row r="40813" spans="23:24" ht="14.25">
      <c r="W40813" s="34"/>
      <c r="X40813" s="34"/>
    </row>
    <row r="40814" spans="23:24" ht="14.25">
      <c r="W40814" s="34"/>
      <c r="X40814" s="34"/>
    </row>
    <row r="40815" spans="23:24" ht="14.25">
      <c r="W40815" s="34"/>
      <c r="X40815" s="34"/>
    </row>
    <row r="40816" spans="23:24" ht="14.25">
      <c r="W40816" s="35"/>
      <c r="X40816" s="35"/>
    </row>
    <row r="40817" spans="23:24" ht="14.25">
      <c r="W40817" s="35"/>
      <c r="X40817" s="35"/>
    </row>
    <row r="40818" spans="23:24" ht="14.25">
      <c r="W40818" s="35"/>
      <c r="X40818" s="35"/>
    </row>
    <row r="40819" spans="23:24" ht="14.25">
      <c r="W40819" s="34"/>
      <c r="X40819" s="34"/>
    </row>
    <row r="40820" spans="23:24" ht="14.25">
      <c r="W40820" s="34"/>
      <c r="X40820" s="34"/>
    </row>
    <row r="40821" spans="23:24" ht="14.25">
      <c r="W40821" s="34"/>
      <c r="X40821" s="34"/>
    </row>
    <row r="40822" spans="23:24" ht="14.25">
      <c r="W40822" s="35"/>
      <c r="X40822" s="35"/>
    </row>
    <row r="40823" spans="23:24" ht="14.25">
      <c r="W40823" s="35"/>
      <c r="X40823" s="35"/>
    </row>
    <row r="40824" spans="23:24" ht="14.25">
      <c r="W40824" s="34"/>
      <c r="X40824" s="34"/>
    </row>
    <row r="40825" spans="23:24" ht="14.25">
      <c r="W40825" s="34"/>
      <c r="X40825" s="34"/>
    </row>
    <row r="40826" spans="23:24" ht="14.25">
      <c r="W40826" s="35"/>
      <c r="X40826" s="35"/>
    </row>
    <row r="40827" spans="23:24" ht="14.25">
      <c r="W40827" s="34"/>
      <c r="X40827" s="34"/>
    </row>
    <row r="40828" spans="23:24" ht="14.25">
      <c r="W40828" s="35"/>
      <c r="X40828" s="35"/>
    </row>
    <row r="40830" spans="23:24" ht="14.25">
      <c r="W40830" s="34"/>
      <c r="X40830" s="34"/>
    </row>
    <row r="40831" spans="23:24" ht="15" thickTop="1">
      <c r="W40831" s="35"/>
      <c r="X40831" s="35"/>
    </row>
    <row r="40832" spans="23:24" ht="15" thickTop="1">
      <c r="W40832" s="43"/>
      <c r="X40832" s="43"/>
    </row>
    <row r="40833" spans="23:24" ht="14.25">
      <c r="W40833" s="28"/>
      <c r="X40833" s="28"/>
    </row>
    <row r="40834" spans="23:24" ht="14.25">
      <c r="W40834" s="28"/>
      <c r="X40834" s="28"/>
    </row>
    <row r="40835" spans="23:24" ht="14.25">
      <c r="W40835" s="29"/>
      <c r="X40835" s="29"/>
    </row>
    <row r="40836" spans="23:24" ht="14.25">
      <c r="W40836" s="31"/>
      <c r="X40836" s="31"/>
    </row>
    <row r="40837" spans="23:24" ht="14.25">
      <c r="W40837" s="29"/>
      <c r="X40837" s="29"/>
    </row>
    <row r="40838" spans="23:24" ht="14.25">
      <c r="W40838" s="31"/>
      <c r="X40838" s="31"/>
    </row>
    <row r="40840" spans="23:24" ht="14.25">
      <c r="W40840" s="29"/>
      <c r="X40840" s="29"/>
    </row>
    <row r="40841" spans="23:24" ht="14.25">
      <c r="W40841" s="34"/>
      <c r="X40841" s="34"/>
    </row>
    <row r="40842" spans="23:24" ht="14.25">
      <c r="W40842" s="28"/>
      <c r="X40842" s="28"/>
    </row>
    <row r="40843" spans="23:24" ht="14.25">
      <c r="W40843" s="34"/>
      <c r="X40843" s="34"/>
    </row>
    <row r="40844" spans="23:24" ht="14.25">
      <c r="W40844" s="34"/>
      <c r="X40844" s="34"/>
    </row>
    <row r="40845" spans="23:24" ht="14.25">
      <c r="W40845" s="34"/>
      <c r="X40845" s="34"/>
    </row>
    <row r="40846" spans="23:24" ht="14.25">
      <c r="W40846" s="35"/>
      <c r="X40846" s="35"/>
    </row>
    <row r="40847" spans="23:24" ht="14.25">
      <c r="W40847" s="35"/>
      <c r="X40847" s="35"/>
    </row>
    <row r="40848" spans="23:24" ht="14.25">
      <c r="W40848" s="35"/>
      <c r="X40848" s="35"/>
    </row>
    <row r="40849" spans="23:24" ht="14.25">
      <c r="W40849" s="34"/>
      <c r="X40849" s="34"/>
    </row>
    <row r="40850" spans="23:24" ht="14.25">
      <c r="W40850" s="34"/>
      <c r="X40850" s="34"/>
    </row>
    <row r="40851" spans="23:24" ht="14.25">
      <c r="W40851" s="34"/>
      <c r="X40851" s="34"/>
    </row>
    <row r="40852" spans="23:24" ht="14.25">
      <c r="W40852" s="35"/>
      <c r="X40852" s="35"/>
    </row>
    <row r="40853" spans="23:24" ht="14.25">
      <c r="W40853" s="35"/>
      <c r="X40853" s="35"/>
    </row>
    <row r="40854" spans="23:24" ht="14.25">
      <c r="W40854" s="34"/>
      <c r="X40854" s="34"/>
    </row>
    <row r="40855" spans="23:24" ht="14.25">
      <c r="W40855" s="34"/>
      <c r="X40855" s="34"/>
    </row>
    <row r="40856" spans="23:24" ht="14.25">
      <c r="W40856" s="35"/>
      <c r="X40856" s="35"/>
    </row>
    <row r="40857" spans="23:24" ht="14.25">
      <c r="W40857" s="34"/>
      <c r="X40857" s="34"/>
    </row>
    <row r="40858" spans="23:24" ht="14.25">
      <c r="W40858" s="35"/>
      <c r="X40858" s="35"/>
    </row>
    <row r="40860" spans="23:24" ht="14.25">
      <c r="W40860" s="34"/>
      <c r="X40860" s="34"/>
    </row>
    <row r="40861" spans="23:24" ht="15" thickTop="1">
      <c r="W40861" s="35"/>
      <c r="X40861" s="35"/>
    </row>
    <row r="40862" spans="23:24" ht="15" thickTop="1">
      <c r="W40862" s="43"/>
      <c r="X40862" s="43"/>
    </row>
    <row r="40863" spans="23:24" ht="14.25">
      <c r="W40863" s="28"/>
      <c r="X40863" s="28"/>
    </row>
    <row r="40864" spans="23:24" ht="14.25">
      <c r="W40864" s="28"/>
      <c r="X40864" s="28"/>
    </row>
    <row r="40865" spans="23:24" ht="14.25">
      <c r="W40865" s="29"/>
      <c r="X40865" s="29"/>
    </row>
    <row r="40866" spans="23:24" ht="14.25">
      <c r="W40866" s="31"/>
      <c r="X40866" s="31"/>
    </row>
    <row r="40867" spans="23:24" ht="14.25">
      <c r="W40867" s="29"/>
      <c r="X40867" s="29"/>
    </row>
    <row r="40868" spans="23:24" ht="14.25">
      <c r="W40868" s="31"/>
      <c r="X40868" s="31"/>
    </row>
    <row r="40870" spans="23:24" ht="14.25">
      <c r="W40870" s="29"/>
      <c r="X40870" s="29"/>
    </row>
    <row r="40871" spans="23:24" ht="14.25">
      <c r="W40871" s="34"/>
      <c r="X40871" s="34"/>
    </row>
    <row r="40872" spans="23:24" ht="14.25">
      <c r="W40872" s="28"/>
      <c r="X40872" s="28"/>
    </row>
    <row r="40873" spans="23:24" ht="14.25">
      <c r="W40873" s="34"/>
      <c r="X40873" s="34"/>
    </row>
    <row r="40874" spans="23:24" ht="14.25">
      <c r="W40874" s="34"/>
      <c r="X40874" s="34"/>
    </row>
    <row r="40875" spans="23:24" ht="14.25">
      <c r="W40875" s="34"/>
      <c r="X40875" s="34"/>
    </row>
    <row r="40876" spans="23:24" ht="14.25">
      <c r="W40876" s="35"/>
      <c r="X40876" s="35"/>
    </row>
    <row r="40877" spans="23:24" ht="14.25">
      <c r="W40877" s="35"/>
      <c r="X40877" s="35"/>
    </row>
    <row r="40878" spans="23:24" ht="14.25">
      <c r="W40878" s="35"/>
      <c r="X40878" s="35"/>
    </row>
    <row r="40879" spans="23:24" ht="14.25">
      <c r="W40879" s="34"/>
      <c r="X40879" s="34"/>
    </row>
    <row r="40880" spans="23:24" ht="14.25">
      <c r="W40880" s="34"/>
      <c r="X40880" s="34"/>
    </row>
    <row r="40881" spans="23:24" ht="14.25">
      <c r="W40881" s="34"/>
      <c r="X40881" s="34"/>
    </row>
    <row r="40882" spans="23:24" ht="14.25">
      <c r="W40882" s="35"/>
      <c r="X40882" s="35"/>
    </row>
    <row r="40883" spans="23:24" ht="14.25">
      <c r="W40883" s="35"/>
      <c r="X40883" s="35"/>
    </row>
    <row r="40884" spans="23:24" ht="14.25">
      <c r="W40884" s="34"/>
      <c r="X40884" s="34"/>
    </row>
    <row r="40885" spans="23:24" ht="14.25">
      <c r="W40885" s="34"/>
      <c r="X40885" s="34"/>
    </row>
    <row r="40886" spans="23:24" ht="14.25">
      <c r="W40886" s="35"/>
      <c r="X40886" s="35"/>
    </row>
    <row r="40887" spans="23:24" ht="14.25">
      <c r="W40887" s="34"/>
      <c r="X40887" s="34"/>
    </row>
    <row r="40888" spans="23:24" ht="14.25">
      <c r="W40888" s="35"/>
      <c r="X40888" s="35"/>
    </row>
    <row r="40890" spans="23:24" ht="14.25">
      <c r="W40890" s="34"/>
      <c r="X40890" s="34"/>
    </row>
    <row r="40891" spans="23:24" ht="15" thickTop="1">
      <c r="W40891" s="35"/>
      <c r="X40891" s="35"/>
    </row>
    <row r="40892" spans="23:24" ht="15" thickTop="1">
      <c r="W40892" s="43"/>
      <c r="X40892" s="43"/>
    </row>
    <row r="40893" spans="23:24" ht="14.25">
      <c r="W40893" s="28"/>
      <c r="X40893" s="28"/>
    </row>
    <row r="40894" spans="23:24" ht="14.25">
      <c r="W40894" s="28"/>
      <c r="X40894" s="28"/>
    </row>
    <row r="40895" spans="23:24" ht="14.25">
      <c r="W40895" s="29"/>
      <c r="X40895" s="29"/>
    </row>
    <row r="40896" spans="23:24" ht="14.25">
      <c r="W40896" s="31"/>
      <c r="X40896" s="31"/>
    </row>
    <row r="40897" spans="23:24" ht="14.25">
      <c r="W40897" s="29"/>
      <c r="X40897" s="29"/>
    </row>
    <row r="40898" spans="23:24" ht="14.25">
      <c r="W40898" s="31"/>
      <c r="X40898" s="31"/>
    </row>
    <row r="40900" spans="23:24" ht="14.25">
      <c r="W40900" s="29"/>
      <c r="X40900" s="29"/>
    </row>
    <row r="40901" spans="23:24" ht="14.25">
      <c r="W40901" s="34"/>
      <c r="X40901" s="34"/>
    </row>
    <row r="40902" spans="23:24" ht="14.25">
      <c r="W40902" s="28"/>
      <c r="X40902" s="28"/>
    </row>
    <row r="40903" spans="23:24" ht="14.25">
      <c r="W40903" s="34"/>
      <c r="X40903" s="34"/>
    </row>
    <row r="40904" spans="23:24" ht="14.25">
      <c r="W40904" s="34"/>
      <c r="X40904" s="34"/>
    </row>
    <row r="40905" spans="23:24" ht="14.25">
      <c r="W40905" s="34"/>
      <c r="X40905" s="34"/>
    </row>
    <row r="40906" spans="23:24" ht="14.25">
      <c r="W40906" s="35"/>
      <c r="X40906" s="35"/>
    </row>
    <row r="40907" spans="23:24" ht="14.25">
      <c r="W40907" s="35"/>
      <c r="X40907" s="35"/>
    </row>
    <row r="40908" spans="23:24" ht="14.25">
      <c r="W40908" s="35"/>
      <c r="X40908" s="35"/>
    </row>
    <row r="40909" spans="23:24" ht="14.25">
      <c r="W40909" s="34"/>
      <c r="X40909" s="34"/>
    </row>
    <row r="40910" spans="23:24" ht="14.25">
      <c r="W40910" s="34"/>
      <c r="X40910" s="34"/>
    </row>
    <row r="40911" spans="23:24" ht="14.25">
      <c r="W40911" s="34"/>
      <c r="X40911" s="34"/>
    </row>
    <row r="40912" spans="23:24" ht="14.25">
      <c r="W40912" s="35"/>
      <c r="X40912" s="35"/>
    </row>
    <row r="40913" spans="23:24" ht="14.25">
      <c r="W40913" s="35"/>
      <c r="X40913" s="35"/>
    </row>
    <row r="40914" spans="23:24" ht="14.25">
      <c r="W40914" s="34"/>
      <c r="X40914" s="34"/>
    </row>
    <row r="40915" spans="23:24" ht="14.25">
      <c r="W40915" s="34"/>
      <c r="X40915" s="34"/>
    </row>
    <row r="40916" spans="23:24" ht="14.25">
      <c r="W40916" s="35"/>
      <c r="X40916" s="35"/>
    </row>
    <row r="40917" spans="23:24" ht="14.25">
      <c r="W40917" s="34"/>
      <c r="X40917" s="34"/>
    </row>
    <row r="40918" spans="23:24" ht="14.25">
      <c r="W40918" s="35"/>
      <c r="X40918" s="35"/>
    </row>
    <row r="40920" spans="23:24" ht="14.25">
      <c r="W40920" s="34"/>
      <c r="X40920" s="34"/>
    </row>
    <row r="40921" spans="23:24" ht="15" thickTop="1">
      <c r="W40921" s="35"/>
      <c r="X40921" s="35"/>
    </row>
    <row r="40922" spans="23:24" ht="15" thickTop="1">
      <c r="W40922" s="43"/>
      <c r="X40922" s="43"/>
    </row>
    <row r="40923" spans="23:24" ht="14.25">
      <c r="W40923" s="28"/>
      <c r="X40923" s="28"/>
    </row>
    <row r="40924" spans="23:24" ht="14.25">
      <c r="W40924" s="28"/>
      <c r="X40924" s="28"/>
    </row>
    <row r="40925" spans="23:24" ht="14.25">
      <c r="W40925" s="29"/>
      <c r="X40925" s="29"/>
    </row>
    <row r="40926" spans="23:24" ht="14.25">
      <c r="W40926" s="31"/>
      <c r="X40926" s="31"/>
    </row>
    <row r="40927" spans="23:24" ht="14.25">
      <c r="W40927" s="29"/>
      <c r="X40927" s="29"/>
    </row>
    <row r="40928" spans="23:24" ht="14.25">
      <c r="W40928" s="31"/>
      <c r="X40928" s="31"/>
    </row>
    <row r="40930" spans="23:24" ht="14.25">
      <c r="W40930" s="29"/>
      <c r="X40930" s="29"/>
    </row>
    <row r="40931" spans="23:24" ht="14.25">
      <c r="W40931" s="34"/>
      <c r="X40931" s="34"/>
    </row>
    <row r="40932" spans="23:24" ht="14.25">
      <c r="W40932" s="28"/>
      <c r="X40932" s="28"/>
    </row>
    <row r="40933" spans="23:24" ht="14.25">
      <c r="W40933" s="34"/>
      <c r="X40933" s="34"/>
    </row>
    <row r="40934" spans="23:24" ht="14.25">
      <c r="W40934" s="34"/>
      <c r="X40934" s="34"/>
    </row>
    <row r="40935" spans="23:24" ht="14.25">
      <c r="W40935" s="34"/>
      <c r="X40935" s="34"/>
    </row>
    <row r="40936" spans="23:24" ht="14.25">
      <c r="W40936" s="35"/>
      <c r="X40936" s="35"/>
    </row>
    <row r="40937" spans="23:24" ht="14.25">
      <c r="W40937" s="35"/>
      <c r="X40937" s="35"/>
    </row>
    <row r="40938" spans="23:24" ht="14.25">
      <c r="W40938" s="35"/>
      <c r="X40938" s="35"/>
    </row>
    <row r="40939" spans="23:24" ht="14.25">
      <c r="W40939" s="34"/>
      <c r="X40939" s="34"/>
    </row>
    <row r="40940" spans="23:24" ht="14.25">
      <c r="W40940" s="34"/>
      <c r="X40940" s="34"/>
    </row>
    <row r="40941" spans="23:24" ht="14.25">
      <c r="W40941" s="34"/>
      <c r="X40941" s="34"/>
    </row>
    <row r="40942" spans="23:24" ht="14.25">
      <c r="W40942" s="35"/>
      <c r="X40942" s="35"/>
    </row>
    <row r="40943" spans="23:24" ht="14.25">
      <c r="W40943" s="35"/>
      <c r="X40943" s="35"/>
    </row>
    <row r="40944" spans="23:24" ht="14.25">
      <c r="W40944" s="34"/>
      <c r="X40944" s="34"/>
    </row>
    <row r="40945" spans="23:24" ht="14.25">
      <c r="W40945" s="34"/>
      <c r="X40945" s="34"/>
    </row>
    <row r="40946" spans="23:24" ht="14.25">
      <c r="W40946" s="35"/>
      <c r="X40946" s="35"/>
    </row>
    <row r="40947" spans="23:24" ht="14.25">
      <c r="W40947" s="34"/>
      <c r="X40947" s="34"/>
    </row>
    <row r="40948" spans="23:24" ht="14.25">
      <c r="W40948" s="35"/>
      <c r="X40948" s="35"/>
    </row>
    <row r="40950" spans="23:24" ht="14.25">
      <c r="W40950" s="34"/>
      <c r="X40950" s="34"/>
    </row>
    <row r="40951" spans="23:24" ht="15" thickTop="1">
      <c r="W40951" s="35"/>
      <c r="X40951" s="35"/>
    </row>
    <row r="40952" spans="23:24" ht="15" thickTop="1">
      <c r="W40952" s="43"/>
      <c r="X40952" s="43"/>
    </row>
    <row r="40953" spans="23:24" ht="14.25">
      <c r="W40953" s="28"/>
      <c r="X40953" s="28"/>
    </row>
    <row r="40954" spans="23:24" ht="14.25">
      <c r="W40954" s="28"/>
      <c r="X40954" s="28"/>
    </row>
    <row r="40955" spans="23:24" ht="14.25">
      <c r="W40955" s="29"/>
      <c r="X40955" s="29"/>
    </row>
    <row r="40956" spans="23:24" ht="14.25">
      <c r="W40956" s="31"/>
      <c r="X40956" s="31"/>
    </row>
    <row r="40957" spans="23:24" ht="14.25">
      <c r="W40957" s="29"/>
      <c r="X40957" s="29"/>
    </row>
    <row r="40958" spans="23:24" ht="14.25">
      <c r="W40958" s="31"/>
      <c r="X40958" s="31"/>
    </row>
    <row r="40960" spans="23:24" ht="14.25">
      <c r="W40960" s="29"/>
      <c r="X40960" s="29"/>
    </row>
    <row r="40961" spans="23:24" ht="14.25">
      <c r="W40961" s="34"/>
      <c r="X40961" s="34"/>
    </row>
    <row r="40962" spans="23:24" ht="14.25">
      <c r="W40962" s="28"/>
      <c r="X40962" s="28"/>
    </row>
    <row r="40963" spans="23:24" ht="14.25">
      <c r="W40963" s="34"/>
      <c r="X40963" s="34"/>
    </row>
    <row r="40964" spans="23:24" ht="14.25">
      <c r="W40964" s="34"/>
      <c r="X40964" s="34"/>
    </row>
    <row r="40965" spans="23:24" ht="14.25">
      <c r="W40965" s="34"/>
      <c r="X40965" s="34"/>
    </row>
    <row r="40966" spans="23:24" ht="14.25">
      <c r="W40966" s="35"/>
      <c r="X40966" s="35"/>
    </row>
    <row r="40967" spans="23:24" ht="14.25">
      <c r="W40967" s="35"/>
      <c r="X40967" s="35"/>
    </row>
    <row r="40968" spans="23:24" ht="14.25">
      <c r="W40968" s="35"/>
      <c r="X40968" s="35"/>
    </row>
    <row r="40969" spans="23:24" ht="14.25">
      <c r="W40969" s="34"/>
      <c r="X40969" s="34"/>
    </row>
    <row r="40970" spans="23:24" ht="14.25">
      <c r="W40970" s="34"/>
      <c r="X40970" s="34"/>
    </row>
    <row r="40971" spans="23:24" ht="14.25">
      <c r="W40971" s="34"/>
      <c r="X40971" s="34"/>
    </row>
    <row r="40972" spans="23:24" ht="14.25">
      <c r="W40972" s="35"/>
      <c r="X40972" s="35"/>
    </row>
    <row r="40973" spans="23:24" ht="14.25">
      <c r="W40973" s="35"/>
      <c r="X40973" s="35"/>
    </row>
    <row r="40974" spans="23:24" ht="14.25">
      <c r="W40974" s="34"/>
      <c r="X40974" s="34"/>
    </row>
    <row r="40975" spans="23:24" ht="14.25">
      <c r="W40975" s="34"/>
      <c r="X40975" s="34"/>
    </row>
    <row r="40976" spans="23:24" ht="14.25">
      <c r="W40976" s="35"/>
      <c r="X40976" s="35"/>
    </row>
    <row r="40977" spans="23:24" ht="14.25">
      <c r="W40977" s="34"/>
      <c r="X40977" s="34"/>
    </row>
    <row r="40978" spans="23:24" ht="14.25">
      <c r="W40978" s="35"/>
      <c r="X40978" s="35"/>
    </row>
    <row r="40980" spans="23:24" ht="14.25">
      <c r="W40980" s="34"/>
      <c r="X40980" s="34"/>
    </row>
    <row r="40981" spans="23:24" ht="15" thickTop="1">
      <c r="W40981" s="35"/>
      <c r="X40981" s="35"/>
    </row>
    <row r="40982" spans="23:24" ht="15" thickTop="1">
      <c r="W40982" s="43"/>
      <c r="X40982" s="43"/>
    </row>
    <row r="40983" spans="23:24" ht="14.25">
      <c r="W40983" s="28"/>
      <c r="X40983" s="28"/>
    </row>
    <row r="40984" spans="23:24" ht="14.25">
      <c r="W40984" s="28"/>
      <c r="X40984" s="28"/>
    </row>
    <row r="40985" spans="23:24" ht="14.25">
      <c r="W40985" s="29"/>
      <c r="X40985" s="29"/>
    </row>
    <row r="40986" spans="23:24" ht="14.25">
      <c r="W40986" s="31"/>
      <c r="X40986" s="31"/>
    </row>
    <row r="40987" spans="23:24" ht="14.25">
      <c r="W40987" s="29"/>
      <c r="X40987" s="29"/>
    </row>
    <row r="40988" spans="23:24" ht="14.25">
      <c r="W40988" s="31"/>
      <c r="X40988" s="31"/>
    </row>
    <row r="40990" spans="23:24" ht="14.25">
      <c r="W40990" s="29"/>
      <c r="X40990" s="29"/>
    </row>
    <row r="40991" spans="23:24" ht="14.25">
      <c r="W40991" s="34"/>
      <c r="X40991" s="34"/>
    </row>
    <row r="40992" spans="23:24" ht="14.25">
      <c r="W40992" s="28"/>
      <c r="X40992" s="28"/>
    </row>
    <row r="40993" spans="23:24" ht="14.25">
      <c r="W40993" s="34"/>
      <c r="X40993" s="34"/>
    </row>
    <row r="40994" spans="23:24" ht="14.25">
      <c r="W40994" s="34"/>
      <c r="X40994" s="34"/>
    </row>
    <row r="40995" spans="23:24" ht="14.25">
      <c r="W40995" s="34"/>
      <c r="X40995" s="34"/>
    </row>
    <row r="40996" spans="23:24" ht="14.25">
      <c r="W40996" s="35"/>
      <c r="X40996" s="35"/>
    </row>
    <row r="40997" spans="23:24" ht="14.25">
      <c r="W40997" s="35"/>
      <c r="X40997" s="35"/>
    </row>
    <row r="40998" spans="23:24" ht="14.25">
      <c r="W40998" s="35"/>
      <c r="X40998" s="35"/>
    </row>
    <row r="40999" spans="23:24" ht="14.25">
      <c r="W40999" s="34"/>
      <c r="X40999" s="34"/>
    </row>
    <row r="41000" spans="23:24" ht="14.25">
      <c r="W41000" s="34"/>
      <c r="X41000" s="34"/>
    </row>
    <row r="41001" spans="23:24" ht="14.25">
      <c r="W41001" s="34"/>
      <c r="X41001" s="34"/>
    </row>
    <row r="41002" spans="23:24" ht="14.25">
      <c r="W41002" s="35"/>
      <c r="X41002" s="35"/>
    </row>
    <row r="41003" spans="23:24" ht="14.25">
      <c r="W41003" s="35"/>
      <c r="X41003" s="35"/>
    </row>
    <row r="41004" spans="23:24" ht="14.25">
      <c r="W41004" s="34"/>
      <c r="X41004" s="34"/>
    </row>
    <row r="41005" spans="23:24" ht="14.25">
      <c r="W41005" s="34"/>
      <c r="X41005" s="34"/>
    </row>
    <row r="41006" spans="23:24" ht="14.25">
      <c r="W41006" s="35"/>
      <c r="X41006" s="35"/>
    </row>
    <row r="41007" spans="23:24" ht="14.25">
      <c r="W41007" s="34"/>
      <c r="X41007" s="34"/>
    </row>
    <row r="41008" spans="23:24" ht="14.25">
      <c r="W41008" s="35"/>
      <c r="X41008" s="35"/>
    </row>
    <row r="41010" spans="23:24" ht="14.25">
      <c r="W41010" s="34"/>
      <c r="X41010" s="34"/>
    </row>
    <row r="41011" spans="23:24" ht="15" thickTop="1">
      <c r="W41011" s="35"/>
      <c r="X41011" s="35"/>
    </row>
    <row r="41012" spans="23:24" ht="15" thickTop="1">
      <c r="W41012" s="43"/>
      <c r="X41012" s="43"/>
    </row>
    <row r="41013" spans="23:24" ht="14.25">
      <c r="W41013" s="28"/>
      <c r="X41013" s="28"/>
    </row>
    <row r="41014" spans="23:24" ht="14.25">
      <c r="W41014" s="28"/>
      <c r="X41014" s="28"/>
    </row>
    <row r="41015" spans="23:24" ht="14.25">
      <c r="W41015" s="29"/>
      <c r="X41015" s="29"/>
    </row>
    <row r="41016" spans="23:24" ht="14.25">
      <c r="W41016" s="31"/>
      <c r="X41016" s="31"/>
    </row>
    <row r="41017" spans="23:24" ht="14.25">
      <c r="W41017" s="29"/>
      <c r="X41017" s="29"/>
    </row>
    <row r="41018" spans="23:24" ht="14.25">
      <c r="W41018" s="31"/>
      <c r="X41018" s="31"/>
    </row>
    <row r="41020" spans="23:24" ht="14.25">
      <c r="W41020" s="29"/>
      <c r="X41020" s="29"/>
    </row>
    <row r="41021" spans="23:24" ht="14.25">
      <c r="W41021" s="34"/>
      <c r="X41021" s="34"/>
    </row>
    <row r="41022" spans="23:24" ht="14.25">
      <c r="W41022" s="28"/>
      <c r="X41022" s="28"/>
    </row>
    <row r="41023" spans="23:24" ht="14.25">
      <c r="W41023" s="34"/>
      <c r="X41023" s="34"/>
    </row>
    <row r="41024" spans="23:24" ht="14.25">
      <c r="W41024" s="34"/>
      <c r="X41024" s="34"/>
    </row>
    <row r="41025" spans="23:24" ht="14.25">
      <c r="W41025" s="34"/>
      <c r="X41025" s="34"/>
    </row>
    <row r="41026" spans="23:24" ht="14.25">
      <c r="W41026" s="35"/>
      <c r="X41026" s="35"/>
    </row>
    <row r="41027" spans="23:24" ht="14.25">
      <c r="W41027" s="35"/>
      <c r="X41027" s="35"/>
    </row>
    <row r="41028" spans="23:24" ht="14.25">
      <c r="W41028" s="35"/>
      <c r="X41028" s="35"/>
    </row>
    <row r="41029" spans="23:24" ht="14.25">
      <c r="W41029" s="34"/>
      <c r="X41029" s="34"/>
    </row>
    <row r="41030" spans="23:24" ht="14.25">
      <c r="W41030" s="34"/>
      <c r="X41030" s="34"/>
    </row>
    <row r="41031" spans="23:24" ht="14.25">
      <c r="W41031" s="34"/>
      <c r="X41031" s="34"/>
    </row>
    <row r="41032" spans="23:24" ht="14.25">
      <c r="W41032" s="35"/>
      <c r="X41032" s="35"/>
    </row>
    <row r="41033" spans="23:24" ht="14.25">
      <c r="W41033" s="35"/>
      <c r="X41033" s="35"/>
    </row>
    <row r="41034" spans="23:24" ht="14.25">
      <c r="W41034" s="34"/>
      <c r="X41034" s="34"/>
    </row>
    <row r="41035" spans="23:24" ht="14.25">
      <c r="W41035" s="34"/>
      <c r="X41035" s="34"/>
    </row>
    <row r="41036" spans="23:24" ht="14.25">
      <c r="W41036" s="35"/>
      <c r="X41036" s="35"/>
    </row>
    <row r="41037" spans="23:24" ht="14.25">
      <c r="W41037" s="34"/>
      <c r="X41037" s="34"/>
    </row>
    <row r="41038" spans="23:24" ht="14.25">
      <c r="W41038" s="35"/>
      <c r="X41038" s="35"/>
    </row>
    <row r="41040" spans="23:24" ht="14.25">
      <c r="W41040" s="34"/>
      <c r="X41040" s="34"/>
    </row>
    <row r="41041" spans="23:24" ht="15" thickTop="1">
      <c r="W41041" s="35"/>
      <c r="X41041" s="35"/>
    </row>
    <row r="41042" spans="23:24" ht="15" thickTop="1">
      <c r="W41042" s="43"/>
      <c r="X41042" s="43"/>
    </row>
    <row r="41043" spans="23:24" ht="14.25">
      <c r="W41043" s="28"/>
      <c r="X41043" s="28"/>
    </row>
    <row r="41044" spans="23:24" ht="14.25">
      <c r="W41044" s="28"/>
      <c r="X41044" s="28"/>
    </row>
    <row r="41045" spans="23:24" ht="14.25">
      <c r="W41045" s="29"/>
      <c r="X41045" s="29"/>
    </row>
    <row r="41046" spans="23:24" ht="14.25">
      <c r="W41046" s="31"/>
      <c r="X41046" s="31"/>
    </row>
    <row r="41047" spans="23:24" ht="14.25">
      <c r="W41047" s="29"/>
      <c r="X41047" s="29"/>
    </row>
    <row r="41048" spans="23:24" ht="14.25">
      <c r="W41048" s="31"/>
      <c r="X41048" s="31"/>
    </row>
    <row r="41050" spans="23:24" ht="14.25">
      <c r="W41050" s="29"/>
      <c r="X41050" s="29"/>
    </row>
    <row r="41051" spans="23:24" ht="14.25">
      <c r="W41051" s="34"/>
      <c r="X41051" s="34"/>
    </row>
    <row r="41052" spans="23:24" ht="14.25">
      <c r="W41052" s="28"/>
      <c r="X41052" s="28"/>
    </row>
    <row r="41053" spans="23:24" ht="14.25">
      <c r="W41053" s="34"/>
      <c r="X41053" s="34"/>
    </row>
    <row r="41054" spans="23:24" ht="14.25">
      <c r="W41054" s="34"/>
      <c r="X41054" s="34"/>
    </row>
    <row r="41055" spans="23:24" ht="14.25">
      <c r="W41055" s="34"/>
      <c r="X41055" s="34"/>
    </row>
    <row r="41056" spans="23:24" ht="14.25">
      <c r="W41056" s="35"/>
      <c r="X41056" s="35"/>
    </row>
    <row r="41057" spans="23:24" ht="14.25">
      <c r="W41057" s="35"/>
      <c r="X41057" s="35"/>
    </row>
    <row r="41058" spans="23:24" ht="14.25">
      <c r="W41058" s="35"/>
      <c r="X41058" s="35"/>
    </row>
    <row r="41059" spans="23:24" ht="14.25">
      <c r="W41059" s="34"/>
      <c r="X41059" s="34"/>
    </row>
    <row r="41060" spans="23:24" ht="14.25">
      <c r="W41060" s="34"/>
      <c r="X41060" s="34"/>
    </row>
    <row r="41061" spans="23:24" ht="14.25">
      <c r="W41061" s="34"/>
      <c r="X41061" s="34"/>
    </row>
    <row r="41062" spans="23:24" ht="14.25">
      <c r="W41062" s="35"/>
      <c r="X41062" s="35"/>
    </row>
    <row r="41063" spans="23:24" ht="14.25">
      <c r="W41063" s="35"/>
      <c r="X41063" s="35"/>
    </row>
    <row r="41064" spans="23:24" ht="14.25">
      <c r="W41064" s="34"/>
      <c r="X41064" s="34"/>
    </row>
    <row r="41065" spans="23:24" ht="14.25">
      <c r="W41065" s="34"/>
      <c r="X41065" s="34"/>
    </row>
    <row r="41066" spans="23:24" ht="14.25">
      <c r="W41066" s="35"/>
      <c r="X41066" s="35"/>
    </row>
    <row r="41067" spans="23:24" ht="14.25">
      <c r="W41067" s="34"/>
      <c r="X41067" s="34"/>
    </row>
    <row r="41068" spans="23:24" ht="14.25">
      <c r="W41068" s="35"/>
      <c r="X41068" s="35"/>
    </row>
    <row r="41070" spans="23:24" ht="14.25">
      <c r="W41070" s="34"/>
      <c r="X41070" s="34"/>
    </row>
    <row r="41071" spans="23:24" ht="15" thickTop="1">
      <c r="W41071" s="35"/>
      <c r="X41071" s="35"/>
    </row>
    <row r="41072" spans="23:24" ht="15" thickTop="1">
      <c r="W41072" s="43"/>
      <c r="X41072" s="43"/>
    </row>
    <row r="41073" spans="23:24" ht="14.25">
      <c r="W41073" s="28"/>
      <c r="X41073" s="28"/>
    </row>
    <row r="41074" spans="23:24" ht="14.25">
      <c r="W41074" s="28"/>
      <c r="X41074" s="28"/>
    </row>
    <row r="41075" spans="23:24" ht="14.25">
      <c r="W41075" s="29"/>
      <c r="X41075" s="29"/>
    </row>
    <row r="41076" spans="23:24" ht="14.25">
      <c r="W41076" s="31"/>
      <c r="X41076" s="31"/>
    </row>
    <row r="41077" spans="23:24" ht="14.25">
      <c r="W41077" s="29"/>
      <c r="X41077" s="29"/>
    </row>
    <row r="41078" spans="23:24" ht="14.25">
      <c r="W41078" s="31"/>
      <c r="X41078" s="31"/>
    </row>
    <row r="41080" spans="23:24" ht="14.25">
      <c r="W41080" s="29"/>
      <c r="X41080" s="29"/>
    </row>
    <row r="41081" spans="23:24" ht="14.25">
      <c r="W41081" s="34"/>
      <c r="X41081" s="34"/>
    </row>
    <row r="41082" spans="23:24" ht="14.25">
      <c r="W41082" s="28"/>
      <c r="X41082" s="28"/>
    </row>
    <row r="41083" spans="23:24" ht="14.25">
      <c r="W41083" s="34"/>
      <c r="X41083" s="34"/>
    </row>
    <row r="41084" spans="23:24" ht="14.25">
      <c r="W41084" s="34"/>
      <c r="X41084" s="34"/>
    </row>
    <row r="41085" spans="23:24" ht="14.25">
      <c r="W41085" s="34"/>
      <c r="X41085" s="34"/>
    </row>
    <row r="41086" spans="23:24" ht="14.25">
      <c r="W41086" s="35"/>
      <c r="X41086" s="35"/>
    </row>
    <row r="41087" spans="23:24" ht="14.25">
      <c r="W41087" s="35"/>
      <c r="X41087" s="35"/>
    </row>
    <row r="41088" spans="23:24" ht="14.25">
      <c r="W41088" s="35"/>
      <c r="X41088" s="35"/>
    </row>
    <row r="41089" spans="23:24" ht="14.25">
      <c r="W41089" s="34"/>
      <c r="X41089" s="34"/>
    </row>
    <row r="41090" spans="23:24" ht="14.25">
      <c r="W41090" s="34"/>
      <c r="X41090" s="34"/>
    </row>
    <row r="41091" spans="23:24" ht="14.25">
      <c r="W41091" s="34"/>
      <c r="X41091" s="34"/>
    </row>
    <row r="41092" spans="23:24" ht="14.25">
      <c r="W41092" s="35"/>
      <c r="X41092" s="35"/>
    </row>
    <row r="41093" spans="23:24" ht="14.25">
      <c r="W41093" s="35"/>
      <c r="X41093" s="35"/>
    </row>
    <row r="41094" spans="23:24" ht="14.25">
      <c r="W41094" s="34"/>
      <c r="X41094" s="34"/>
    </row>
    <row r="41095" spans="23:24" ht="14.25">
      <c r="W41095" s="34"/>
      <c r="X41095" s="34"/>
    </row>
    <row r="41096" spans="23:24" ht="14.25">
      <c r="W41096" s="35"/>
      <c r="X41096" s="35"/>
    </row>
    <row r="41097" spans="23:24" ht="14.25">
      <c r="W41097" s="34"/>
      <c r="X41097" s="34"/>
    </row>
    <row r="41098" spans="23:24" ht="14.25">
      <c r="W41098" s="35"/>
      <c r="X41098" s="35"/>
    </row>
    <row r="41100" spans="23:24" ht="14.25">
      <c r="W41100" s="34"/>
      <c r="X41100" s="34"/>
    </row>
    <row r="41101" spans="23:24" ht="15" thickTop="1">
      <c r="W41101" s="35"/>
      <c r="X41101" s="35"/>
    </row>
    <row r="41102" spans="23:24" ht="15" thickTop="1">
      <c r="W41102" s="43"/>
      <c r="X41102" s="43"/>
    </row>
    <row r="41103" spans="23:24" ht="14.25">
      <c r="W41103" s="28"/>
      <c r="X41103" s="28"/>
    </row>
    <row r="41104" spans="23:24" ht="14.25">
      <c r="W41104" s="28"/>
      <c r="X41104" s="28"/>
    </row>
    <row r="41105" spans="23:24" ht="14.25">
      <c r="W41105" s="29"/>
      <c r="X41105" s="29"/>
    </row>
    <row r="41106" spans="23:24" ht="14.25">
      <c r="W41106" s="31"/>
      <c r="X41106" s="31"/>
    </row>
    <row r="41107" spans="23:24" ht="14.25">
      <c r="W41107" s="29"/>
      <c r="X41107" s="29"/>
    </row>
    <row r="41108" spans="23:24" ht="14.25">
      <c r="W41108" s="31"/>
      <c r="X41108" s="31"/>
    </row>
    <row r="41110" spans="23:24" ht="14.25">
      <c r="W41110" s="29"/>
      <c r="X41110" s="29"/>
    </row>
    <row r="41111" spans="23:24" ht="14.25">
      <c r="W41111" s="34"/>
      <c r="X41111" s="34"/>
    </row>
    <row r="41112" spans="23:24" ht="14.25">
      <c r="W41112" s="28"/>
      <c r="X41112" s="28"/>
    </row>
    <row r="41113" spans="23:24" ht="14.25">
      <c r="W41113" s="34"/>
      <c r="X41113" s="34"/>
    </row>
    <row r="41114" spans="23:24" ht="14.25">
      <c r="W41114" s="34"/>
      <c r="X41114" s="34"/>
    </row>
    <row r="41115" spans="23:24" ht="14.25">
      <c r="W41115" s="34"/>
      <c r="X41115" s="34"/>
    </row>
    <row r="41116" spans="23:24" ht="14.25">
      <c r="W41116" s="35"/>
      <c r="X41116" s="35"/>
    </row>
    <row r="41117" spans="23:24" ht="14.25">
      <c r="W41117" s="35"/>
      <c r="X41117" s="35"/>
    </row>
    <row r="41118" spans="23:24" ht="14.25">
      <c r="W41118" s="35"/>
      <c r="X41118" s="35"/>
    </row>
    <row r="41119" spans="23:24" ht="14.25">
      <c r="W41119" s="34"/>
      <c r="X41119" s="34"/>
    </row>
    <row r="41120" spans="23:24" ht="14.25">
      <c r="W41120" s="34"/>
      <c r="X41120" s="34"/>
    </row>
    <row r="41121" spans="23:24" ht="14.25">
      <c r="W41121" s="34"/>
      <c r="X41121" s="34"/>
    </row>
    <row r="41122" spans="23:24" ht="14.25">
      <c r="W41122" s="35"/>
      <c r="X41122" s="35"/>
    </row>
    <row r="41123" spans="23:24" ht="14.25">
      <c r="W41123" s="35"/>
      <c r="X41123" s="35"/>
    </row>
    <row r="41124" spans="23:24" ht="14.25">
      <c r="W41124" s="34"/>
      <c r="X41124" s="34"/>
    </row>
    <row r="41125" spans="23:24" ht="14.25">
      <c r="W41125" s="34"/>
      <c r="X41125" s="34"/>
    </row>
    <row r="41126" spans="23:24" ht="14.25">
      <c r="W41126" s="35"/>
      <c r="X41126" s="35"/>
    </row>
    <row r="41127" spans="23:24" ht="14.25">
      <c r="W41127" s="34"/>
      <c r="X41127" s="34"/>
    </row>
    <row r="41128" spans="23:24" ht="14.25">
      <c r="W41128" s="35"/>
      <c r="X41128" s="35"/>
    </row>
    <row r="41130" spans="23:24" ht="14.25">
      <c r="W41130" s="34"/>
      <c r="X41130" s="34"/>
    </row>
    <row r="41131" spans="23:24" ht="15" thickTop="1">
      <c r="W41131" s="35"/>
      <c r="X41131" s="35"/>
    </row>
    <row r="41132" spans="23:24" ht="15" thickTop="1">
      <c r="W41132" s="43"/>
      <c r="X41132" s="43"/>
    </row>
    <row r="41133" spans="23:24" ht="14.25">
      <c r="W41133" s="28"/>
      <c r="X41133" s="28"/>
    </row>
    <row r="41134" spans="23:24" ht="14.25">
      <c r="W41134" s="28"/>
      <c r="X41134" s="28"/>
    </row>
    <row r="41135" spans="23:24" ht="14.25">
      <c r="W41135" s="29"/>
      <c r="X41135" s="29"/>
    </row>
    <row r="41136" spans="23:24" ht="14.25">
      <c r="W41136" s="31"/>
      <c r="X41136" s="31"/>
    </row>
    <row r="41137" spans="23:24" ht="14.25">
      <c r="W41137" s="29"/>
      <c r="X41137" s="29"/>
    </row>
    <row r="41138" spans="23:24" ht="14.25">
      <c r="W41138" s="31"/>
      <c r="X41138" s="31"/>
    </row>
    <row r="41140" spans="23:24" ht="14.25">
      <c r="W41140" s="29"/>
      <c r="X41140" s="29"/>
    </row>
    <row r="41141" spans="23:24" ht="14.25">
      <c r="W41141" s="34"/>
      <c r="X41141" s="34"/>
    </row>
    <row r="41142" spans="23:24" ht="14.25">
      <c r="W41142" s="28"/>
      <c r="X41142" s="28"/>
    </row>
    <row r="41143" spans="23:24" ht="14.25">
      <c r="W41143" s="34"/>
      <c r="X41143" s="34"/>
    </row>
    <row r="41144" spans="23:24" ht="14.25">
      <c r="W41144" s="34"/>
      <c r="X41144" s="34"/>
    </row>
    <row r="41145" spans="23:24" ht="14.25">
      <c r="W41145" s="34"/>
      <c r="X41145" s="34"/>
    </row>
    <row r="41146" spans="23:24" ht="14.25">
      <c r="W41146" s="35"/>
      <c r="X41146" s="35"/>
    </row>
    <row r="41147" spans="23:24" ht="14.25">
      <c r="W41147" s="35"/>
      <c r="X41147" s="35"/>
    </row>
    <row r="41148" spans="23:24" ht="14.25">
      <c r="W41148" s="35"/>
      <c r="X41148" s="35"/>
    </row>
    <row r="41149" spans="23:24" ht="14.25">
      <c r="W41149" s="34"/>
      <c r="X41149" s="34"/>
    </row>
    <row r="41150" spans="23:24" ht="14.25">
      <c r="W41150" s="34"/>
      <c r="X41150" s="34"/>
    </row>
    <row r="41151" spans="23:24" ht="14.25">
      <c r="W41151" s="34"/>
      <c r="X41151" s="34"/>
    </row>
    <row r="41152" spans="23:24" ht="14.25">
      <c r="W41152" s="35"/>
      <c r="X41152" s="35"/>
    </row>
    <row r="41153" spans="23:24" ht="14.25">
      <c r="W41153" s="35"/>
      <c r="X41153" s="35"/>
    </row>
    <row r="41154" spans="23:24" ht="14.25">
      <c r="W41154" s="34"/>
      <c r="X41154" s="34"/>
    </row>
    <row r="41155" spans="23:24" ht="14.25">
      <c r="W41155" s="34"/>
      <c r="X41155" s="34"/>
    </row>
    <row r="41156" spans="23:24" ht="14.25">
      <c r="W41156" s="35"/>
      <c r="X41156" s="35"/>
    </row>
    <row r="41157" spans="23:24" ht="14.25">
      <c r="W41157" s="34"/>
      <c r="X41157" s="34"/>
    </row>
    <row r="41158" spans="23:24" ht="14.25">
      <c r="W41158" s="35"/>
      <c r="X41158" s="35"/>
    </row>
    <row r="41160" spans="23:24" ht="14.25">
      <c r="W41160" s="34"/>
      <c r="X41160" s="34"/>
    </row>
    <row r="41161" spans="23:24" ht="15" thickTop="1">
      <c r="W41161" s="35"/>
      <c r="X41161" s="35"/>
    </row>
    <row r="41162" spans="23:24" ht="15" thickTop="1">
      <c r="W41162" s="43"/>
      <c r="X41162" s="43"/>
    </row>
    <row r="41163" spans="23:24" ht="14.25">
      <c r="W41163" s="28"/>
      <c r="X41163" s="28"/>
    </row>
    <row r="41164" spans="23:24" ht="14.25">
      <c r="W41164" s="28"/>
      <c r="X41164" s="28"/>
    </row>
    <row r="41165" spans="23:24" ht="14.25">
      <c r="W41165" s="29"/>
      <c r="X41165" s="29"/>
    </row>
    <row r="41166" spans="23:24" ht="14.25">
      <c r="W41166" s="31"/>
      <c r="X41166" s="31"/>
    </row>
    <row r="41167" spans="23:24" ht="14.25">
      <c r="W41167" s="29"/>
      <c r="X41167" s="29"/>
    </row>
    <row r="41168" spans="23:24" ht="14.25">
      <c r="W41168" s="31"/>
      <c r="X41168" s="31"/>
    </row>
    <row r="41170" spans="23:24" ht="14.25">
      <c r="W41170" s="29"/>
      <c r="X41170" s="29"/>
    </row>
    <row r="41171" spans="23:24" ht="14.25">
      <c r="W41171" s="34"/>
      <c r="X41171" s="34"/>
    </row>
    <row r="41172" spans="23:24" ht="14.25">
      <c r="W41172" s="28"/>
      <c r="X41172" s="28"/>
    </row>
    <row r="41173" spans="23:24" ht="14.25">
      <c r="W41173" s="34"/>
      <c r="X41173" s="34"/>
    </row>
    <row r="41174" spans="23:24" ht="14.25">
      <c r="W41174" s="34"/>
      <c r="X41174" s="34"/>
    </row>
    <row r="41175" spans="23:24" ht="14.25">
      <c r="W41175" s="34"/>
      <c r="X41175" s="34"/>
    </row>
    <row r="41176" spans="23:24" ht="14.25">
      <c r="W41176" s="35"/>
      <c r="X41176" s="35"/>
    </row>
    <row r="41177" spans="23:24" ht="14.25">
      <c r="W41177" s="35"/>
      <c r="X41177" s="35"/>
    </row>
    <row r="41178" spans="23:24" ht="14.25">
      <c r="W41178" s="35"/>
      <c r="X41178" s="35"/>
    </row>
    <row r="41179" spans="23:24" ht="14.25">
      <c r="W41179" s="34"/>
      <c r="X41179" s="34"/>
    </row>
    <row r="41180" spans="23:24" ht="14.25">
      <c r="W41180" s="34"/>
      <c r="X41180" s="34"/>
    </row>
    <row r="41181" spans="23:24" ht="14.25">
      <c r="W41181" s="34"/>
      <c r="X41181" s="34"/>
    </row>
    <row r="41182" spans="23:24" ht="14.25">
      <c r="W41182" s="35"/>
      <c r="X41182" s="35"/>
    </row>
    <row r="41183" spans="23:24" ht="14.25">
      <c r="W41183" s="35"/>
      <c r="X41183" s="35"/>
    </row>
    <row r="41184" spans="23:24" ht="14.25">
      <c r="W41184" s="34"/>
      <c r="X41184" s="34"/>
    </row>
    <row r="41185" spans="23:24" ht="14.25">
      <c r="W41185" s="34"/>
      <c r="X41185" s="34"/>
    </row>
    <row r="41186" spans="23:24" ht="14.25">
      <c r="W41186" s="35"/>
      <c r="X41186" s="35"/>
    </row>
    <row r="41187" spans="23:24" ht="14.25">
      <c r="W41187" s="34"/>
      <c r="X41187" s="34"/>
    </row>
    <row r="41188" spans="23:24" ht="14.25">
      <c r="W41188" s="35"/>
      <c r="X41188" s="35"/>
    </row>
    <row r="41190" spans="23:24" ht="14.25">
      <c r="W41190" s="34"/>
      <c r="X41190" s="34"/>
    </row>
    <row r="41191" spans="23:24" ht="15" thickTop="1">
      <c r="W41191" s="35"/>
      <c r="X41191" s="35"/>
    </row>
    <row r="41192" spans="23:24" ht="15" thickTop="1">
      <c r="W41192" s="43"/>
      <c r="X41192" s="43"/>
    </row>
    <row r="41193" spans="23:24" ht="14.25">
      <c r="W41193" s="28"/>
      <c r="X41193" s="28"/>
    </row>
    <row r="41194" spans="23:24" ht="14.25">
      <c r="W41194" s="28"/>
      <c r="X41194" s="28"/>
    </row>
    <row r="41195" spans="23:24" ht="14.25">
      <c r="W41195" s="29"/>
      <c r="X41195" s="29"/>
    </row>
    <row r="41196" spans="23:24" ht="14.25">
      <c r="W41196" s="31"/>
      <c r="X41196" s="31"/>
    </row>
    <row r="41197" spans="23:24" ht="14.25">
      <c r="W41197" s="29"/>
      <c r="X41197" s="29"/>
    </row>
    <row r="41198" spans="23:24" ht="14.25">
      <c r="W41198" s="31"/>
      <c r="X41198" s="31"/>
    </row>
    <row r="41200" spans="23:24" ht="14.25">
      <c r="W41200" s="29"/>
      <c r="X41200" s="29"/>
    </row>
    <row r="41201" spans="23:24" ht="14.25">
      <c r="W41201" s="34"/>
      <c r="X41201" s="34"/>
    </row>
    <row r="41202" spans="23:24" ht="14.25">
      <c r="W41202" s="28"/>
      <c r="X41202" s="28"/>
    </row>
    <row r="41203" spans="23:24" ht="14.25">
      <c r="W41203" s="34"/>
      <c r="X41203" s="34"/>
    </row>
    <row r="41204" spans="23:24" ht="14.25">
      <c r="W41204" s="34"/>
      <c r="X41204" s="34"/>
    </row>
    <row r="41205" spans="23:24" ht="14.25">
      <c r="W41205" s="34"/>
      <c r="X41205" s="34"/>
    </row>
    <row r="41206" spans="23:24" ht="14.25">
      <c r="W41206" s="35"/>
      <c r="X41206" s="35"/>
    </row>
    <row r="41207" spans="23:24" ht="14.25">
      <c r="W41207" s="35"/>
      <c r="X41207" s="35"/>
    </row>
    <row r="41208" spans="23:24" ht="14.25">
      <c r="W41208" s="35"/>
      <c r="X41208" s="35"/>
    </row>
    <row r="41209" spans="23:24" ht="14.25">
      <c r="W41209" s="34"/>
      <c r="X41209" s="34"/>
    </row>
    <row r="41210" spans="23:24" ht="14.25">
      <c r="W41210" s="34"/>
      <c r="X41210" s="34"/>
    </row>
    <row r="41211" spans="23:24" ht="14.25">
      <c r="W41211" s="34"/>
      <c r="X41211" s="34"/>
    </row>
    <row r="41212" spans="23:24" ht="14.25">
      <c r="W41212" s="35"/>
      <c r="X41212" s="35"/>
    </row>
    <row r="41213" spans="23:24" ht="14.25">
      <c r="W41213" s="35"/>
      <c r="X41213" s="35"/>
    </row>
    <row r="41214" spans="23:24" ht="14.25">
      <c r="W41214" s="34"/>
      <c r="X41214" s="34"/>
    </row>
    <row r="41215" spans="23:24" ht="14.25">
      <c r="W41215" s="34"/>
      <c r="X41215" s="34"/>
    </row>
    <row r="41216" spans="23:24" ht="14.25">
      <c r="W41216" s="35"/>
      <c r="X41216" s="35"/>
    </row>
    <row r="41217" spans="23:24" ht="14.25">
      <c r="W41217" s="34"/>
      <c r="X41217" s="34"/>
    </row>
    <row r="41218" spans="23:24" ht="14.25">
      <c r="W41218" s="35"/>
      <c r="X41218" s="35"/>
    </row>
    <row r="41220" spans="23:24" ht="14.25">
      <c r="W41220" s="34"/>
      <c r="X41220" s="34"/>
    </row>
    <row r="41221" spans="23:24" ht="15" thickTop="1">
      <c r="W41221" s="35"/>
      <c r="X41221" s="35"/>
    </row>
    <row r="41222" spans="23:24" ht="15" thickTop="1">
      <c r="W41222" s="43"/>
      <c r="X41222" s="43"/>
    </row>
    <row r="41223" spans="23:24" ht="14.25">
      <c r="W41223" s="28"/>
      <c r="X41223" s="28"/>
    </row>
    <row r="41224" spans="23:24" ht="14.25">
      <c r="W41224" s="28"/>
      <c r="X41224" s="28"/>
    </row>
    <row r="41225" spans="23:24" ht="14.25">
      <c r="W41225" s="29"/>
      <c r="X41225" s="29"/>
    </row>
    <row r="41226" spans="23:24" ht="14.25">
      <c r="W41226" s="31"/>
      <c r="X41226" s="31"/>
    </row>
    <row r="41227" spans="23:24" ht="14.25">
      <c r="W41227" s="29"/>
      <c r="X41227" s="29"/>
    </row>
    <row r="41228" spans="23:24" ht="14.25">
      <c r="W41228" s="31"/>
      <c r="X41228" s="31"/>
    </row>
    <row r="41230" spans="23:24" ht="14.25">
      <c r="W41230" s="29"/>
      <c r="X41230" s="29"/>
    </row>
    <row r="41231" spans="23:24" ht="14.25">
      <c r="W41231" s="34"/>
      <c r="X41231" s="34"/>
    </row>
    <row r="41232" spans="23:24" ht="14.25">
      <c r="W41232" s="28"/>
      <c r="X41232" s="28"/>
    </row>
    <row r="41233" spans="23:24" ht="14.25">
      <c r="W41233" s="34"/>
      <c r="X41233" s="34"/>
    </row>
    <row r="41234" spans="23:24" ht="14.25">
      <c r="W41234" s="34"/>
      <c r="X41234" s="34"/>
    </row>
    <row r="41235" spans="23:24" ht="14.25">
      <c r="W41235" s="34"/>
      <c r="X41235" s="34"/>
    </row>
    <row r="41236" spans="23:24" ht="14.25">
      <c r="W41236" s="35"/>
      <c r="X41236" s="35"/>
    </row>
    <row r="41237" spans="23:24" ht="14.25">
      <c r="W41237" s="35"/>
      <c r="X41237" s="35"/>
    </row>
    <row r="41238" spans="23:24" ht="14.25">
      <c r="W41238" s="35"/>
      <c r="X41238" s="35"/>
    </row>
    <row r="41239" spans="23:24" ht="14.25">
      <c r="W41239" s="34"/>
      <c r="X41239" s="34"/>
    </row>
    <row r="41240" spans="23:24" ht="14.25">
      <c r="W41240" s="34"/>
      <c r="X41240" s="34"/>
    </row>
    <row r="41241" spans="23:24" ht="14.25">
      <c r="W41241" s="34"/>
      <c r="X41241" s="34"/>
    </row>
    <row r="41242" spans="23:24" ht="14.25">
      <c r="W41242" s="35"/>
      <c r="X41242" s="35"/>
    </row>
    <row r="41243" spans="23:24" ht="14.25">
      <c r="W41243" s="35"/>
      <c r="X41243" s="35"/>
    </row>
    <row r="41244" spans="23:24" ht="14.25">
      <c r="W41244" s="34"/>
      <c r="X41244" s="34"/>
    </row>
    <row r="41245" spans="23:24" ht="14.25">
      <c r="W41245" s="34"/>
      <c r="X41245" s="34"/>
    </row>
    <row r="41246" spans="23:24" ht="14.25">
      <c r="W41246" s="35"/>
      <c r="X41246" s="35"/>
    </row>
    <row r="41247" spans="23:24" ht="14.25">
      <c r="W41247" s="34"/>
      <c r="X41247" s="34"/>
    </row>
    <row r="41248" spans="23:24" ht="14.25">
      <c r="W41248" s="35"/>
      <c r="X41248" s="35"/>
    </row>
    <row r="41250" spans="23:24" ht="14.25">
      <c r="W41250" s="34"/>
      <c r="X41250" s="34"/>
    </row>
    <row r="41251" spans="23:24" ht="15" thickTop="1">
      <c r="W41251" s="35"/>
      <c r="X41251" s="35"/>
    </row>
    <row r="41252" spans="23:24" ht="15" thickTop="1">
      <c r="W41252" s="43"/>
      <c r="X41252" s="43"/>
    </row>
    <row r="41253" spans="23:24" ht="14.25">
      <c r="W41253" s="28"/>
      <c r="X41253" s="28"/>
    </row>
    <row r="41254" spans="23:24" ht="14.25">
      <c r="W41254" s="28"/>
      <c r="X41254" s="28"/>
    </row>
    <row r="41255" spans="23:24" ht="14.25">
      <c r="W41255" s="29"/>
      <c r="X41255" s="29"/>
    </row>
    <row r="41256" spans="23:24" ht="14.25">
      <c r="W41256" s="31"/>
      <c r="X41256" s="31"/>
    </row>
    <row r="41257" spans="23:24" ht="14.25">
      <c r="W41257" s="29"/>
      <c r="X41257" s="29"/>
    </row>
    <row r="41258" spans="23:24" ht="14.25">
      <c r="W41258" s="31"/>
      <c r="X41258" s="31"/>
    </row>
    <row r="41260" spans="23:24" ht="14.25">
      <c r="W41260" s="29"/>
      <c r="X41260" s="29"/>
    </row>
    <row r="41261" spans="23:24" ht="14.25">
      <c r="W41261" s="34"/>
      <c r="X41261" s="34"/>
    </row>
    <row r="41262" spans="23:24" ht="14.25">
      <c r="W41262" s="28"/>
      <c r="X41262" s="28"/>
    </row>
    <row r="41263" spans="23:24" ht="14.25">
      <c r="W41263" s="34"/>
      <c r="X41263" s="34"/>
    </row>
    <row r="41264" spans="23:24" ht="14.25">
      <c r="W41264" s="34"/>
      <c r="X41264" s="34"/>
    </row>
    <row r="41265" spans="23:24" ht="14.25">
      <c r="W41265" s="34"/>
      <c r="X41265" s="34"/>
    </row>
    <row r="41266" spans="23:24" ht="14.25">
      <c r="W41266" s="35"/>
      <c r="X41266" s="35"/>
    </row>
    <row r="41267" spans="23:24" ht="14.25">
      <c r="W41267" s="35"/>
      <c r="X41267" s="35"/>
    </row>
    <row r="41268" spans="23:24" ht="14.25">
      <c r="W41268" s="35"/>
      <c r="X41268" s="35"/>
    </row>
    <row r="41269" spans="23:24" ht="14.25">
      <c r="W41269" s="34"/>
      <c r="X41269" s="34"/>
    </row>
    <row r="41270" spans="23:24" ht="14.25">
      <c r="W41270" s="34"/>
      <c r="X41270" s="34"/>
    </row>
    <row r="41271" spans="23:24" ht="14.25">
      <c r="W41271" s="34"/>
      <c r="X41271" s="34"/>
    </row>
    <row r="41272" spans="23:24" ht="14.25">
      <c r="W41272" s="35"/>
      <c r="X41272" s="35"/>
    </row>
    <row r="41273" spans="23:24" ht="14.25">
      <c r="W41273" s="35"/>
      <c r="X41273" s="35"/>
    </row>
    <row r="41274" spans="23:24" ht="14.25">
      <c r="W41274" s="34"/>
      <c r="X41274" s="34"/>
    </row>
    <row r="41275" spans="23:24" ht="14.25">
      <c r="W41275" s="34"/>
      <c r="X41275" s="34"/>
    </row>
    <row r="41276" spans="23:24" ht="14.25">
      <c r="W41276" s="35"/>
      <c r="X41276" s="35"/>
    </row>
    <row r="41277" spans="23:24" ht="14.25">
      <c r="W41277" s="34"/>
      <c r="X41277" s="34"/>
    </row>
    <row r="41278" spans="23:24" ht="14.25">
      <c r="W41278" s="35"/>
      <c r="X41278" s="35"/>
    </row>
    <row r="41280" spans="23:24" ht="14.25">
      <c r="W41280" s="34"/>
      <c r="X41280" s="34"/>
    </row>
    <row r="41281" spans="23:24" ht="15" thickTop="1">
      <c r="W41281" s="35"/>
      <c r="X41281" s="35"/>
    </row>
    <row r="41282" spans="23:24" ht="15" thickTop="1">
      <c r="W41282" s="43"/>
      <c r="X41282" s="43"/>
    </row>
    <row r="41283" spans="23:24" ht="14.25">
      <c r="W41283" s="28"/>
      <c r="X41283" s="28"/>
    </row>
    <row r="41284" spans="23:24" ht="14.25">
      <c r="W41284" s="28"/>
      <c r="X41284" s="28"/>
    </row>
    <row r="41285" spans="23:24" ht="14.25">
      <c r="W41285" s="29"/>
      <c r="X41285" s="29"/>
    </row>
    <row r="41286" spans="23:24" ht="14.25">
      <c r="W41286" s="31"/>
      <c r="X41286" s="31"/>
    </row>
    <row r="41287" spans="23:24" ht="14.25">
      <c r="W41287" s="29"/>
      <c r="X41287" s="29"/>
    </row>
    <row r="41288" spans="23:24" ht="14.25">
      <c r="W41288" s="31"/>
      <c r="X41288" s="31"/>
    </row>
    <row r="41290" spans="23:24" ht="14.25">
      <c r="W41290" s="29"/>
      <c r="X41290" s="29"/>
    </row>
    <row r="41291" spans="23:24" ht="14.25">
      <c r="W41291" s="34"/>
      <c r="X41291" s="34"/>
    </row>
    <row r="41292" spans="23:24" ht="14.25">
      <c r="W41292" s="28"/>
      <c r="X41292" s="28"/>
    </row>
    <row r="41293" spans="23:24" ht="14.25">
      <c r="W41293" s="34"/>
      <c r="X41293" s="34"/>
    </row>
    <row r="41294" spans="23:24" ht="14.25">
      <c r="W41294" s="34"/>
      <c r="X41294" s="34"/>
    </row>
    <row r="41295" spans="23:24" ht="14.25">
      <c r="W41295" s="34"/>
      <c r="X41295" s="34"/>
    </row>
    <row r="41296" spans="23:24" ht="14.25">
      <c r="W41296" s="35"/>
      <c r="X41296" s="35"/>
    </row>
    <row r="41297" spans="23:24" ht="14.25">
      <c r="W41297" s="35"/>
      <c r="X41297" s="35"/>
    </row>
    <row r="41298" spans="23:24" ht="14.25">
      <c r="W41298" s="35"/>
      <c r="X41298" s="35"/>
    </row>
    <row r="41299" spans="23:24" ht="14.25">
      <c r="W41299" s="34"/>
      <c r="X41299" s="34"/>
    </row>
    <row r="41300" spans="23:24" ht="14.25">
      <c r="W41300" s="34"/>
      <c r="X41300" s="34"/>
    </row>
    <row r="41301" spans="23:24" ht="14.25">
      <c r="W41301" s="34"/>
      <c r="X41301" s="34"/>
    </row>
    <row r="41302" spans="23:24" ht="14.25">
      <c r="W41302" s="35"/>
      <c r="X41302" s="35"/>
    </row>
    <row r="41303" spans="23:24" ht="14.25">
      <c r="W41303" s="35"/>
      <c r="X41303" s="35"/>
    </row>
    <row r="41304" spans="23:24" ht="14.25">
      <c r="W41304" s="34"/>
      <c r="X41304" s="34"/>
    </row>
    <row r="41305" spans="23:24" ht="14.25">
      <c r="W41305" s="34"/>
      <c r="X41305" s="34"/>
    </row>
    <row r="41306" spans="23:24" ht="14.25">
      <c r="W41306" s="35"/>
      <c r="X41306" s="35"/>
    </row>
    <row r="41307" spans="23:24" ht="14.25">
      <c r="W41307" s="34"/>
      <c r="X41307" s="34"/>
    </row>
    <row r="41308" spans="23:24" ht="14.25">
      <c r="W41308" s="35"/>
      <c r="X41308" s="35"/>
    </row>
    <row r="41310" spans="23:24" ht="14.25">
      <c r="W41310" s="34"/>
      <c r="X41310" s="34"/>
    </row>
    <row r="41311" spans="23:24" ht="15" thickTop="1">
      <c r="W41311" s="35"/>
      <c r="X41311" s="35"/>
    </row>
    <row r="41312" spans="23:24" ht="15" thickTop="1">
      <c r="W41312" s="43"/>
      <c r="X41312" s="43"/>
    </row>
    <row r="41313" spans="23:24" ht="14.25">
      <c r="W41313" s="28"/>
      <c r="X41313" s="28"/>
    </row>
    <row r="41314" spans="23:24" ht="14.25">
      <c r="W41314" s="28"/>
      <c r="X41314" s="28"/>
    </row>
    <row r="41315" spans="23:24" ht="14.25">
      <c r="W41315" s="29"/>
      <c r="X41315" s="29"/>
    </row>
    <row r="41316" spans="23:24" ht="14.25">
      <c r="W41316" s="31"/>
      <c r="X41316" s="31"/>
    </row>
    <row r="41317" spans="23:24" ht="14.25">
      <c r="W41317" s="29"/>
      <c r="X41317" s="29"/>
    </row>
    <row r="41318" spans="23:24" ht="14.25">
      <c r="W41318" s="31"/>
      <c r="X41318" s="31"/>
    </row>
    <row r="41320" spans="23:24" ht="14.25">
      <c r="W41320" s="29"/>
      <c r="X41320" s="29"/>
    </row>
    <row r="41321" spans="23:24" ht="14.25">
      <c r="W41321" s="34"/>
      <c r="X41321" s="34"/>
    </row>
    <row r="41322" spans="23:24" ht="14.25">
      <c r="W41322" s="28"/>
      <c r="X41322" s="28"/>
    </row>
    <row r="41323" spans="23:24" ht="14.25">
      <c r="W41323" s="34"/>
      <c r="X41323" s="34"/>
    </row>
    <row r="41324" spans="23:24" ht="14.25">
      <c r="W41324" s="34"/>
      <c r="X41324" s="34"/>
    </row>
    <row r="41325" spans="23:24" ht="14.25">
      <c r="W41325" s="34"/>
      <c r="X41325" s="34"/>
    </row>
    <row r="41326" spans="23:24" ht="14.25">
      <c r="W41326" s="35"/>
      <c r="X41326" s="35"/>
    </row>
    <row r="41327" spans="23:24" ht="14.25">
      <c r="W41327" s="35"/>
      <c r="X41327" s="35"/>
    </row>
    <row r="41328" spans="23:24" ht="14.25">
      <c r="W41328" s="35"/>
      <c r="X41328" s="35"/>
    </row>
    <row r="41329" spans="23:24" ht="14.25">
      <c r="W41329" s="34"/>
      <c r="X41329" s="34"/>
    </row>
    <row r="41330" spans="23:24" ht="14.25">
      <c r="W41330" s="34"/>
      <c r="X41330" s="34"/>
    </row>
    <row r="41331" spans="23:24" ht="14.25">
      <c r="W41331" s="34"/>
      <c r="X41331" s="34"/>
    </row>
    <row r="41332" spans="23:24" ht="14.25">
      <c r="W41332" s="35"/>
      <c r="X41332" s="35"/>
    </row>
    <row r="41333" spans="23:24" ht="14.25">
      <c r="W41333" s="35"/>
      <c r="X41333" s="35"/>
    </row>
    <row r="41334" spans="23:24" ht="14.25">
      <c r="W41334" s="34"/>
      <c r="X41334" s="34"/>
    </row>
    <row r="41335" spans="23:24" ht="14.25">
      <c r="W41335" s="34"/>
      <c r="X41335" s="34"/>
    </row>
    <row r="41336" spans="23:24" ht="14.25">
      <c r="W41336" s="35"/>
      <c r="X41336" s="35"/>
    </row>
    <row r="41337" spans="23:24" ht="14.25">
      <c r="W41337" s="34"/>
      <c r="X41337" s="34"/>
    </row>
    <row r="41338" spans="23:24" ht="14.25">
      <c r="W41338" s="35"/>
      <c r="X41338" s="35"/>
    </row>
    <row r="41340" spans="23:24" ht="14.25">
      <c r="W41340" s="34"/>
      <c r="X41340" s="34"/>
    </row>
    <row r="41341" spans="23:24" ht="15" thickTop="1">
      <c r="W41341" s="35"/>
      <c r="X41341" s="35"/>
    </row>
    <row r="41342" spans="23:24" ht="15" thickTop="1">
      <c r="W41342" s="43"/>
      <c r="X41342" s="43"/>
    </row>
    <row r="41343" spans="23:24" ht="14.25">
      <c r="W41343" s="28"/>
      <c r="X41343" s="28"/>
    </row>
    <row r="41344" spans="23:24" ht="14.25">
      <c r="W41344" s="28"/>
      <c r="X41344" s="28"/>
    </row>
    <row r="41345" spans="23:24" ht="14.25">
      <c r="W41345" s="29"/>
      <c r="X41345" s="29"/>
    </row>
    <row r="41346" spans="23:24" ht="14.25">
      <c r="W41346" s="31"/>
      <c r="X41346" s="31"/>
    </row>
    <row r="41347" spans="23:24" ht="14.25">
      <c r="W41347" s="29"/>
      <c r="X41347" s="29"/>
    </row>
    <row r="41348" spans="23:24" ht="14.25">
      <c r="W41348" s="31"/>
      <c r="X41348" s="31"/>
    </row>
    <row r="41350" spans="23:24" ht="14.25">
      <c r="W41350" s="29"/>
      <c r="X41350" s="29"/>
    </row>
    <row r="41351" spans="23:24" ht="14.25">
      <c r="W41351" s="34"/>
      <c r="X41351" s="34"/>
    </row>
    <row r="41352" spans="23:24" ht="14.25">
      <c r="W41352" s="28"/>
      <c r="X41352" s="28"/>
    </row>
    <row r="41353" spans="23:24" ht="14.25">
      <c r="W41353" s="34"/>
      <c r="X41353" s="34"/>
    </row>
    <row r="41354" spans="23:24" ht="14.25">
      <c r="W41354" s="34"/>
      <c r="X41354" s="34"/>
    </row>
    <row r="41355" spans="23:24" ht="14.25">
      <c r="W41355" s="34"/>
      <c r="X41355" s="34"/>
    </row>
    <row r="41356" spans="23:24" ht="14.25">
      <c r="W41356" s="35"/>
      <c r="X41356" s="35"/>
    </row>
    <row r="41357" spans="23:24" ht="14.25">
      <c r="W41357" s="35"/>
      <c r="X41357" s="35"/>
    </row>
    <row r="41358" spans="23:24" ht="14.25">
      <c r="W41358" s="35"/>
      <c r="X41358" s="35"/>
    </row>
    <row r="41359" spans="23:24" ht="14.25">
      <c r="W41359" s="34"/>
      <c r="X41359" s="34"/>
    </row>
    <row r="41360" spans="23:24" ht="14.25">
      <c r="W41360" s="34"/>
      <c r="X41360" s="34"/>
    </row>
    <row r="41361" spans="23:24" ht="14.25">
      <c r="W41361" s="34"/>
      <c r="X41361" s="34"/>
    </row>
    <row r="41362" spans="23:24" ht="14.25">
      <c r="W41362" s="35"/>
      <c r="X41362" s="35"/>
    </row>
    <row r="41363" spans="23:24" ht="14.25">
      <c r="W41363" s="35"/>
      <c r="X41363" s="35"/>
    </row>
    <row r="41364" spans="23:24" ht="14.25">
      <c r="W41364" s="34"/>
      <c r="X41364" s="34"/>
    </row>
    <row r="41365" spans="23:24" ht="14.25">
      <c r="W41365" s="34"/>
      <c r="X41365" s="34"/>
    </row>
    <row r="41366" spans="23:24" ht="14.25">
      <c r="W41366" s="35"/>
      <c r="X41366" s="35"/>
    </row>
    <row r="41367" spans="23:24" ht="14.25">
      <c r="W41367" s="34"/>
      <c r="X41367" s="34"/>
    </row>
    <row r="41368" spans="23:24" ht="14.25">
      <c r="W41368" s="35"/>
      <c r="X41368" s="35"/>
    </row>
    <row r="41370" spans="23:24" ht="14.25">
      <c r="W41370" s="34"/>
      <c r="X41370" s="34"/>
    </row>
    <row r="41371" spans="23:24" ht="15" thickTop="1">
      <c r="W41371" s="35"/>
      <c r="X41371" s="35"/>
    </row>
    <row r="41372" spans="23:24" ht="15" thickTop="1">
      <c r="W41372" s="43"/>
      <c r="X41372" s="43"/>
    </row>
    <row r="41373" spans="23:24" ht="14.25">
      <c r="W41373" s="28"/>
      <c r="X41373" s="28"/>
    </row>
    <row r="41374" spans="23:24" ht="14.25">
      <c r="W41374" s="28"/>
      <c r="X41374" s="28"/>
    </row>
    <row r="41375" spans="23:24" ht="14.25">
      <c r="W41375" s="29"/>
      <c r="X41375" s="29"/>
    </row>
    <row r="41376" spans="23:24" ht="14.25">
      <c r="W41376" s="31"/>
      <c r="X41376" s="31"/>
    </row>
    <row r="41377" spans="23:24" ht="14.25">
      <c r="W41377" s="29"/>
      <c r="X41377" s="29"/>
    </row>
    <row r="41378" spans="23:24" ht="14.25">
      <c r="W41378" s="31"/>
      <c r="X41378" s="31"/>
    </row>
    <row r="41380" spans="23:24" ht="14.25">
      <c r="W41380" s="29"/>
      <c r="X41380" s="29"/>
    </row>
    <row r="41381" spans="23:24" ht="14.25">
      <c r="W41381" s="34"/>
      <c r="X41381" s="34"/>
    </row>
    <row r="41382" spans="23:24" ht="14.25">
      <c r="W41382" s="28"/>
      <c r="X41382" s="28"/>
    </row>
    <row r="41383" spans="23:24" ht="14.25">
      <c r="W41383" s="34"/>
      <c r="X41383" s="34"/>
    </row>
    <row r="41384" spans="23:24" ht="14.25">
      <c r="W41384" s="34"/>
      <c r="X41384" s="34"/>
    </row>
    <row r="41385" spans="23:24" ht="14.25">
      <c r="W41385" s="34"/>
      <c r="X41385" s="34"/>
    </row>
    <row r="41386" spans="23:24" ht="14.25">
      <c r="W41386" s="35"/>
      <c r="X41386" s="35"/>
    </row>
    <row r="41387" spans="23:24" ht="14.25">
      <c r="W41387" s="35"/>
      <c r="X41387" s="35"/>
    </row>
    <row r="41388" spans="23:24" ht="14.25">
      <c r="W41388" s="35"/>
      <c r="X41388" s="35"/>
    </row>
    <row r="41389" spans="23:24" ht="14.25">
      <c r="W41389" s="34"/>
      <c r="X41389" s="34"/>
    </row>
    <row r="41390" spans="23:24" ht="14.25">
      <c r="W41390" s="34"/>
      <c r="X41390" s="34"/>
    </row>
    <row r="41391" spans="23:24" ht="14.25">
      <c r="W41391" s="34"/>
      <c r="X41391" s="34"/>
    </row>
    <row r="41392" spans="23:24" ht="14.25">
      <c r="W41392" s="35"/>
      <c r="X41392" s="35"/>
    </row>
    <row r="41393" spans="23:24" ht="14.25">
      <c r="W41393" s="35"/>
      <c r="X41393" s="35"/>
    </row>
    <row r="41394" spans="23:24" ht="14.25">
      <c r="W41394" s="34"/>
      <c r="X41394" s="34"/>
    </row>
    <row r="41395" spans="23:24" ht="14.25">
      <c r="W41395" s="34"/>
      <c r="X41395" s="34"/>
    </row>
    <row r="41396" spans="23:24" ht="14.25">
      <c r="W41396" s="35"/>
      <c r="X41396" s="35"/>
    </row>
    <row r="41397" spans="23:24" ht="14.25">
      <c r="W41397" s="34"/>
      <c r="X41397" s="34"/>
    </row>
    <row r="41398" spans="23:24" ht="14.25">
      <c r="W41398" s="35"/>
      <c r="X41398" s="35"/>
    </row>
    <row r="41400" spans="23:24" ht="14.25">
      <c r="W41400" s="34"/>
      <c r="X41400" s="34"/>
    </row>
    <row r="41401" spans="23:24" ht="15" thickTop="1">
      <c r="W41401" s="35"/>
      <c r="X41401" s="35"/>
    </row>
    <row r="41402" spans="23:24" ht="15" thickTop="1">
      <c r="W41402" s="43"/>
      <c r="X41402" s="43"/>
    </row>
    <row r="41403" spans="23:24" ht="14.25">
      <c r="W41403" s="28"/>
      <c r="X41403" s="28"/>
    </row>
    <row r="41404" spans="23:24" ht="14.25">
      <c r="W41404" s="28"/>
      <c r="X41404" s="28"/>
    </row>
    <row r="41405" spans="23:24" ht="14.25">
      <c r="W41405" s="29"/>
      <c r="X41405" s="29"/>
    </row>
    <row r="41406" spans="23:24" ht="14.25">
      <c r="W41406" s="31"/>
      <c r="X41406" s="31"/>
    </row>
    <row r="41407" spans="23:24" ht="14.25">
      <c r="W41407" s="29"/>
      <c r="X41407" s="29"/>
    </row>
    <row r="41408" spans="23:24" ht="14.25">
      <c r="W41408" s="31"/>
      <c r="X41408" s="31"/>
    </row>
    <row r="41410" spans="23:24" ht="14.25">
      <c r="W41410" s="29"/>
      <c r="X41410" s="29"/>
    </row>
    <row r="41411" spans="23:24" ht="14.25">
      <c r="W41411" s="34"/>
      <c r="X41411" s="34"/>
    </row>
    <row r="41412" spans="23:24" ht="14.25">
      <c r="W41412" s="28"/>
      <c r="X41412" s="28"/>
    </row>
    <row r="41413" spans="23:24" ht="14.25">
      <c r="W41413" s="34"/>
      <c r="X41413" s="34"/>
    </row>
    <row r="41414" spans="23:24" ht="14.25">
      <c r="W41414" s="34"/>
      <c r="X41414" s="34"/>
    </row>
    <row r="41415" spans="23:24" ht="14.25">
      <c r="W41415" s="34"/>
      <c r="X41415" s="34"/>
    </row>
    <row r="41416" spans="23:24" ht="14.25">
      <c r="W41416" s="35"/>
      <c r="X41416" s="35"/>
    </row>
    <row r="41417" spans="23:24" ht="14.25">
      <c r="W41417" s="35"/>
      <c r="X41417" s="35"/>
    </row>
    <row r="41418" spans="23:24" ht="14.25">
      <c r="W41418" s="35"/>
      <c r="X41418" s="35"/>
    </row>
    <row r="41419" spans="23:24" ht="14.25">
      <c r="W41419" s="34"/>
      <c r="X41419" s="34"/>
    </row>
    <row r="41420" spans="23:24" ht="14.25">
      <c r="W41420" s="34"/>
      <c r="X41420" s="34"/>
    </row>
    <row r="41421" spans="23:24" ht="14.25">
      <c r="W41421" s="34"/>
      <c r="X41421" s="34"/>
    </row>
    <row r="41422" spans="23:24" ht="14.25">
      <c r="W41422" s="35"/>
      <c r="X41422" s="35"/>
    </row>
    <row r="41423" spans="23:24" ht="14.25">
      <c r="W41423" s="35"/>
      <c r="X41423" s="35"/>
    </row>
    <row r="41424" spans="23:24" ht="14.25">
      <c r="W41424" s="34"/>
      <c r="X41424" s="34"/>
    </row>
    <row r="41425" spans="23:24" ht="14.25">
      <c r="W41425" s="34"/>
      <c r="X41425" s="34"/>
    </row>
    <row r="41426" spans="23:24" ht="14.25">
      <c r="W41426" s="35"/>
      <c r="X41426" s="35"/>
    </row>
    <row r="41427" spans="23:24" ht="14.25">
      <c r="W41427" s="34"/>
      <c r="X41427" s="34"/>
    </row>
    <row r="41428" spans="23:24" ht="14.25">
      <c r="W41428" s="35"/>
      <c r="X41428" s="35"/>
    </row>
    <row r="41430" spans="23:24" ht="14.25">
      <c r="W41430" s="34"/>
      <c r="X41430" s="34"/>
    </row>
    <row r="41431" spans="23:24" ht="15" thickTop="1">
      <c r="W41431" s="35"/>
      <c r="X41431" s="35"/>
    </row>
    <row r="41432" spans="23:24" ht="15" thickTop="1">
      <c r="W41432" s="43"/>
      <c r="X41432" s="43"/>
    </row>
    <row r="41433" spans="23:24" ht="14.25">
      <c r="W41433" s="28"/>
      <c r="X41433" s="28"/>
    </row>
    <row r="41434" spans="23:24" ht="14.25">
      <c r="W41434" s="28"/>
      <c r="X41434" s="28"/>
    </row>
    <row r="41435" spans="23:24" ht="14.25">
      <c r="W41435" s="29"/>
      <c r="X41435" s="29"/>
    </row>
    <row r="41436" spans="23:24" ht="14.25">
      <c r="W41436" s="31"/>
      <c r="X41436" s="31"/>
    </row>
    <row r="41437" spans="23:24" ht="14.25">
      <c r="W41437" s="29"/>
      <c r="X41437" s="29"/>
    </row>
    <row r="41438" spans="23:24" ht="14.25">
      <c r="W41438" s="31"/>
      <c r="X41438" s="31"/>
    </row>
    <row r="41440" spans="23:24" ht="14.25">
      <c r="W41440" s="29"/>
      <c r="X41440" s="29"/>
    </row>
    <row r="41441" spans="23:24" ht="14.25">
      <c r="W41441" s="34"/>
      <c r="X41441" s="34"/>
    </row>
    <row r="41442" spans="23:24" ht="14.25">
      <c r="W41442" s="28"/>
      <c r="X41442" s="28"/>
    </row>
    <row r="41443" spans="23:24" ht="14.25">
      <c r="W41443" s="34"/>
      <c r="X41443" s="34"/>
    </row>
    <row r="41444" spans="23:24" ht="14.25">
      <c r="W41444" s="34"/>
      <c r="X41444" s="34"/>
    </row>
    <row r="41445" spans="23:24" ht="14.25">
      <c r="W41445" s="34"/>
      <c r="X41445" s="34"/>
    </row>
    <row r="41446" spans="23:24" ht="14.25">
      <c r="W41446" s="35"/>
      <c r="X41446" s="35"/>
    </row>
    <row r="41447" spans="23:24" ht="14.25">
      <c r="W41447" s="35"/>
      <c r="X41447" s="35"/>
    </row>
    <row r="41448" spans="23:24" ht="14.25">
      <c r="W41448" s="35"/>
      <c r="X41448" s="35"/>
    </row>
    <row r="41449" spans="23:24" ht="14.25">
      <c r="W41449" s="34"/>
      <c r="X41449" s="34"/>
    </row>
    <row r="41450" spans="23:24" ht="14.25">
      <c r="W41450" s="34"/>
      <c r="X41450" s="34"/>
    </row>
    <row r="41451" spans="23:24" ht="14.25">
      <c r="W41451" s="34"/>
      <c r="X41451" s="34"/>
    </row>
    <row r="41452" spans="23:24" ht="14.25">
      <c r="W41452" s="35"/>
      <c r="X41452" s="35"/>
    </row>
    <row r="41453" spans="23:24" ht="14.25">
      <c r="W41453" s="35"/>
      <c r="X41453" s="35"/>
    </row>
    <row r="41454" spans="23:24" ht="14.25">
      <c r="W41454" s="34"/>
      <c r="X41454" s="34"/>
    </row>
    <row r="41455" spans="23:24" ht="14.25">
      <c r="W41455" s="34"/>
      <c r="X41455" s="34"/>
    </row>
    <row r="41456" spans="23:24" ht="14.25">
      <c r="W41456" s="35"/>
      <c r="X41456" s="35"/>
    </row>
    <row r="41457" spans="23:24" ht="14.25">
      <c r="W41457" s="34"/>
      <c r="X41457" s="34"/>
    </row>
    <row r="41458" spans="23:24" ht="14.25">
      <c r="W41458" s="35"/>
      <c r="X41458" s="35"/>
    </row>
    <row r="41460" spans="23:24" ht="14.25">
      <c r="W41460" s="34"/>
      <c r="X41460" s="34"/>
    </row>
    <row r="41461" spans="23:24" ht="15" thickTop="1">
      <c r="W41461" s="35"/>
      <c r="X41461" s="35"/>
    </row>
    <row r="41462" spans="23:24" ht="15" thickTop="1">
      <c r="W41462" s="43"/>
      <c r="X41462" s="43"/>
    </row>
    <row r="41463" spans="23:24" ht="14.25">
      <c r="W41463" s="28"/>
      <c r="X41463" s="28"/>
    </row>
    <row r="41464" spans="23:24" ht="14.25">
      <c r="W41464" s="28"/>
      <c r="X41464" s="28"/>
    </row>
    <row r="41465" spans="23:24" ht="14.25">
      <c r="W41465" s="29"/>
      <c r="X41465" s="29"/>
    </row>
    <row r="41466" spans="23:24" ht="14.25">
      <c r="W41466" s="31"/>
      <c r="X41466" s="31"/>
    </row>
    <row r="41467" spans="23:24" ht="14.25">
      <c r="W41467" s="29"/>
      <c r="X41467" s="29"/>
    </row>
    <row r="41468" spans="23:24" ht="14.25">
      <c r="W41468" s="31"/>
      <c r="X41468" s="31"/>
    </row>
    <row r="41470" spans="23:24" ht="14.25">
      <c r="W41470" s="29"/>
      <c r="X41470" s="29"/>
    </row>
    <row r="41471" spans="23:24" ht="14.25">
      <c r="W41471" s="34"/>
      <c r="X41471" s="34"/>
    </row>
    <row r="41472" spans="23:24" ht="14.25">
      <c r="W41472" s="28"/>
      <c r="X41472" s="28"/>
    </row>
    <row r="41473" spans="23:24" ht="14.25">
      <c r="W41473" s="34"/>
      <c r="X41473" s="34"/>
    </row>
    <row r="41474" spans="23:24" ht="14.25">
      <c r="W41474" s="34"/>
      <c r="X41474" s="34"/>
    </row>
    <row r="41475" spans="23:24" ht="14.25">
      <c r="W41475" s="34"/>
      <c r="X41475" s="34"/>
    </row>
    <row r="41476" spans="23:24" ht="14.25">
      <c r="W41476" s="35"/>
      <c r="X41476" s="35"/>
    </row>
    <row r="41477" spans="23:24" ht="14.25">
      <c r="W41477" s="35"/>
      <c r="X41477" s="35"/>
    </row>
    <row r="41478" spans="23:24" ht="14.25">
      <c r="W41478" s="35"/>
      <c r="X41478" s="35"/>
    </row>
    <row r="41479" spans="23:24" ht="14.25">
      <c r="W41479" s="34"/>
      <c r="X41479" s="34"/>
    </row>
    <row r="41480" spans="23:24" ht="14.25">
      <c r="W41480" s="34"/>
      <c r="X41480" s="34"/>
    </row>
    <row r="41481" spans="23:24" ht="14.25">
      <c r="W41481" s="34"/>
      <c r="X41481" s="34"/>
    </row>
    <row r="41482" spans="23:24" ht="14.25">
      <c r="W41482" s="35"/>
      <c r="X41482" s="35"/>
    </row>
    <row r="41483" spans="23:24" ht="14.25">
      <c r="W41483" s="35"/>
      <c r="X41483" s="35"/>
    </row>
    <row r="41484" spans="23:24" ht="14.25">
      <c r="W41484" s="34"/>
      <c r="X41484" s="34"/>
    </row>
    <row r="41485" spans="23:24" ht="14.25">
      <c r="W41485" s="34"/>
      <c r="X41485" s="34"/>
    </row>
    <row r="41486" spans="23:24" ht="14.25">
      <c r="W41486" s="35"/>
      <c r="X41486" s="35"/>
    </row>
    <row r="41487" spans="23:24" ht="14.25">
      <c r="W41487" s="34"/>
      <c r="X41487" s="34"/>
    </row>
    <row r="41488" spans="23:24" ht="14.25">
      <c r="W41488" s="35"/>
      <c r="X41488" s="35"/>
    </row>
    <row r="41490" spans="23:24" ht="14.25">
      <c r="W41490" s="34"/>
      <c r="X41490" s="34"/>
    </row>
    <row r="41491" spans="23:24" ht="15" thickTop="1">
      <c r="W41491" s="35"/>
      <c r="X41491" s="35"/>
    </row>
    <row r="41492" spans="23:24" ht="15" thickTop="1">
      <c r="W41492" s="43"/>
      <c r="X41492" s="43"/>
    </row>
    <row r="41493" spans="23:24" ht="14.25">
      <c r="W41493" s="28"/>
      <c r="X41493" s="28"/>
    </row>
    <row r="41494" spans="23:24" ht="14.25">
      <c r="W41494" s="28"/>
      <c r="X41494" s="28"/>
    </row>
    <row r="41495" spans="23:24" ht="14.25">
      <c r="W41495" s="29"/>
      <c r="X41495" s="29"/>
    </row>
    <row r="41496" spans="23:24" ht="14.25">
      <c r="W41496" s="31"/>
      <c r="X41496" s="31"/>
    </row>
    <row r="41497" spans="23:24" ht="14.25">
      <c r="W41497" s="29"/>
      <c r="X41497" s="29"/>
    </row>
    <row r="41498" spans="23:24" ht="14.25">
      <c r="W41498" s="31"/>
      <c r="X41498" s="31"/>
    </row>
    <row r="41500" spans="23:24" ht="14.25">
      <c r="W41500" s="29"/>
      <c r="X41500" s="29"/>
    </row>
    <row r="41501" spans="23:24" ht="14.25">
      <c r="W41501" s="34"/>
      <c r="X41501" s="34"/>
    </row>
    <row r="41502" spans="23:24" ht="14.25">
      <c r="W41502" s="28"/>
      <c r="X41502" s="28"/>
    </row>
    <row r="41503" spans="23:24" ht="14.25">
      <c r="W41503" s="34"/>
      <c r="X41503" s="34"/>
    </row>
    <row r="41504" spans="23:24" ht="14.25">
      <c r="W41504" s="34"/>
      <c r="X41504" s="34"/>
    </row>
    <row r="41505" spans="23:24" ht="14.25">
      <c r="W41505" s="34"/>
      <c r="X41505" s="34"/>
    </row>
    <row r="41506" spans="23:24" ht="14.25">
      <c r="W41506" s="35"/>
      <c r="X41506" s="35"/>
    </row>
    <row r="41507" spans="23:24" ht="14.25">
      <c r="W41507" s="35"/>
      <c r="X41507" s="35"/>
    </row>
    <row r="41508" spans="23:24" ht="14.25">
      <c r="W41508" s="35"/>
      <c r="X41508" s="35"/>
    </row>
    <row r="41509" spans="23:24" ht="14.25">
      <c r="W41509" s="34"/>
      <c r="X41509" s="34"/>
    </row>
    <row r="41510" spans="23:24" ht="14.25">
      <c r="W41510" s="34"/>
      <c r="X41510" s="34"/>
    </row>
    <row r="41511" spans="23:24" ht="14.25">
      <c r="W41511" s="34"/>
      <c r="X41511" s="34"/>
    </row>
    <row r="41512" spans="23:24" ht="14.25">
      <c r="W41512" s="35"/>
      <c r="X41512" s="35"/>
    </row>
    <row r="41513" spans="23:24" ht="14.25">
      <c r="W41513" s="35"/>
      <c r="X41513" s="35"/>
    </row>
    <row r="41514" spans="23:24" ht="14.25">
      <c r="W41514" s="34"/>
      <c r="X41514" s="34"/>
    </row>
    <row r="41515" spans="23:24" ht="14.25">
      <c r="W41515" s="34"/>
      <c r="X41515" s="34"/>
    </row>
    <row r="41516" spans="23:24" ht="14.25">
      <c r="W41516" s="35"/>
      <c r="X41516" s="35"/>
    </row>
    <row r="41517" spans="23:24" ht="14.25">
      <c r="W41517" s="34"/>
      <c r="X41517" s="34"/>
    </row>
    <row r="41518" spans="23:24" ht="14.25">
      <c r="W41518" s="35"/>
      <c r="X41518" s="35"/>
    </row>
    <row r="41520" spans="23:24" ht="14.25">
      <c r="W41520" s="34"/>
      <c r="X41520" s="34"/>
    </row>
    <row r="41521" spans="23:24" ht="15" thickTop="1">
      <c r="W41521" s="35"/>
      <c r="X41521" s="35"/>
    </row>
    <row r="41522" spans="23:24" ht="15" thickTop="1">
      <c r="W41522" s="43"/>
      <c r="X41522" s="43"/>
    </row>
    <row r="41523" spans="23:24" ht="14.25">
      <c r="W41523" s="28"/>
      <c r="X41523" s="28"/>
    </row>
    <row r="41524" spans="23:24" ht="14.25">
      <c r="W41524" s="28"/>
      <c r="X41524" s="28"/>
    </row>
    <row r="41525" spans="23:24" ht="14.25">
      <c r="W41525" s="29"/>
      <c r="X41525" s="29"/>
    </row>
    <row r="41526" spans="23:24" ht="14.25">
      <c r="W41526" s="31"/>
      <c r="X41526" s="31"/>
    </row>
    <row r="41527" spans="23:24" ht="14.25">
      <c r="W41527" s="29"/>
      <c r="X41527" s="29"/>
    </row>
    <row r="41528" spans="23:24" ht="14.25">
      <c r="W41528" s="31"/>
      <c r="X41528" s="31"/>
    </row>
    <row r="41530" spans="23:24" ht="14.25">
      <c r="W41530" s="29"/>
      <c r="X41530" s="29"/>
    </row>
    <row r="41531" spans="23:24" ht="14.25">
      <c r="W41531" s="34"/>
      <c r="X41531" s="34"/>
    </row>
    <row r="41532" spans="23:24" ht="14.25">
      <c r="W41532" s="28"/>
      <c r="X41532" s="28"/>
    </row>
    <row r="41533" spans="23:24" ht="14.25">
      <c r="W41533" s="34"/>
      <c r="X41533" s="34"/>
    </row>
    <row r="41534" spans="23:24" ht="14.25">
      <c r="W41534" s="34"/>
      <c r="X41534" s="34"/>
    </row>
    <row r="41535" spans="23:24" ht="14.25">
      <c r="W41535" s="34"/>
      <c r="X41535" s="34"/>
    </row>
    <row r="41536" spans="23:24" ht="14.25">
      <c r="W41536" s="35"/>
      <c r="X41536" s="35"/>
    </row>
    <row r="41537" spans="23:24" ht="14.25">
      <c r="W41537" s="35"/>
      <c r="X41537" s="35"/>
    </row>
    <row r="41538" spans="23:24" ht="14.25">
      <c r="W41538" s="35"/>
      <c r="X41538" s="35"/>
    </row>
    <row r="41539" spans="23:24" ht="14.25">
      <c r="W41539" s="34"/>
      <c r="X41539" s="34"/>
    </row>
    <row r="41540" spans="23:24" ht="14.25">
      <c r="W41540" s="34"/>
      <c r="X41540" s="34"/>
    </row>
    <row r="41541" spans="23:24" ht="14.25">
      <c r="W41541" s="34"/>
      <c r="X41541" s="34"/>
    </row>
    <row r="41542" spans="23:24" ht="14.25">
      <c r="W41542" s="35"/>
      <c r="X41542" s="35"/>
    </row>
    <row r="41543" spans="23:24" ht="14.25">
      <c r="W41543" s="35"/>
      <c r="X41543" s="35"/>
    </row>
    <row r="41544" spans="23:24" ht="14.25">
      <c r="W41544" s="34"/>
      <c r="X41544" s="34"/>
    </row>
    <row r="41545" spans="23:24" ht="14.25">
      <c r="W41545" s="34"/>
      <c r="X41545" s="34"/>
    </row>
    <row r="41546" spans="23:24" ht="14.25">
      <c r="W41546" s="35"/>
      <c r="X41546" s="35"/>
    </row>
    <row r="41547" spans="23:24" ht="14.25">
      <c r="W41547" s="34"/>
      <c r="X41547" s="34"/>
    </row>
    <row r="41548" spans="23:24" ht="14.25">
      <c r="W41548" s="35"/>
      <c r="X41548" s="35"/>
    </row>
    <row r="41550" spans="23:24" ht="14.25">
      <c r="W41550" s="34"/>
      <c r="X41550" s="34"/>
    </row>
    <row r="41551" spans="23:24" ht="15" thickTop="1">
      <c r="W41551" s="35"/>
      <c r="X41551" s="35"/>
    </row>
    <row r="41552" spans="23:24" ht="15" thickTop="1">
      <c r="W41552" s="43"/>
      <c r="X41552" s="43"/>
    </row>
    <row r="41553" spans="23:24" ht="14.25">
      <c r="W41553" s="28"/>
      <c r="X41553" s="28"/>
    </row>
    <row r="41554" spans="23:24" ht="14.25">
      <c r="W41554" s="28"/>
      <c r="X41554" s="28"/>
    </row>
    <row r="41555" spans="23:24" ht="14.25">
      <c r="W41555" s="29"/>
      <c r="X41555" s="29"/>
    </row>
    <row r="41556" spans="23:24" ht="14.25">
      <c r="W41556" s="31"/>
      <c r="X41556" s="31"/>
    </row>
    <row r="41557" spans="23:24" ht="14.25">
      <c r="W41557" s="29"/>
      <c r="X41557" s="29"/>
    </row>
    <row r="41558" spans="23:24" ht="14.25">
      <c r="W41558" s="31"/>
      <c r="X41558" s="31"/>
    </row>
    <row r="41560" spans="23:24" ht="14.25">
      <c r="W41560" s="29"/>
      <c r="X41560" s="29"/>
    </row>
    <row r="41561" spans="23:24" ht="14.25">
      <c r="W41561" s="34"/>
      <c r="X41561" s="34"/>
    </row>
    <row r="41562" spans="23:24" ht="14.25">
      <c r="W41562" s="28"/>
      <c r="X41562" s="28"/>
    </row>
    <row r="41563" spans="23:24" ht="14.25">
      <c r="W41563" s="34"/>
      <c r="X41563" s="34"/>
    </row>
    <row r="41564" spans="23:24" ht="14.25">
      <c r="W41564" s="34"/>
      <c r="X41564" s="34"/>
    </row>
    <row r="41565" spans="23:24" ht="14.25">
      <c r="W41565" s="34"/>
      <c r="X41565" s="34"/>
    </row>
    <row r="41566" spans="23:24" ht="14.25">
      <c r="W41566" s="35"/>
      <c r="X41566" s="35"/>
    </row>
    <row r="41567" spans="23:24" ht="14.25">
      <c r="W41567" s="35"/>
      <c r="X41567" s="35"/>
    </row>
    <row r="41568" spans="23:24" ht="14.25">
      <c r="W41568" s="35"/>
      <c r="X41568" s="35"/>
    </row>
    <row r="41569" spans="23:24" ht="14.25">
      <c r="W41569" s="34"/>
      <c r="X41569" s="34"/>
    </row>
    <row r="41570" spans="23:24" ht="14.25">
      <c r="W41570" s="34"/>
      <c r="X41570" s="34"/>
    </row>
    <row r="41571" spans="23:24" ht="14.25">
      <c r="W41571" s="34"/>
      <c r="X41571" s="34"/>
    </row>
    <row r="41572" spans="23:24" ht="14.25">
      <c r="W41572" s="35"/>
      <c r="X41572" s="35"/>
    </row>
    <row r="41573" spans="23:24" ht="14.25">
      <c r="W41573" s="35"/>
      <c r="X41573" s="35"/>
    </row>
    <row r="41574" spans="23:24" ht="14.25">
      <c r="W41574" s="34"/>
      <c r="X41574" s="34"/>
    </row>
    <row r="41575" spans="23:24" ht="14.25">
      <c r="W41575" s="34"/>
      <c r="X41575" s="34"/>
    </row>
    <row r="41576" spans="23:24" ht="14.25">
      <c r="W41576" s="35"/>
      <c r="X41576" s="35"/>
    </row>
    <row r="41577" spans="23:24" ht="14.25">
      <c r="W41577" s="34"/>
      <c r="X41577" s="34"/>
    </row>
    <row r="41578" spans="23:24" ht="14.25">
      <c r="W41578" s="35"/>
      <c r="X41578" s="35"/>
    </row>
    <row r="41580" spans="23:24" ht="14.25">
      <c r="W41580" s="34"/>
      <c r="X41580" s="34"/>
    </row>
    <row r="41581" spans="23:24" ht="15" thickTop="1">
      <c r="W41581" s="35"/>
      <c r="X41581" s="35"/>
    </row>
    <row r="41582" spans="23:24" ht="15" thickTop="1">
      <c r="W41582" s="43"/>
      <c r="X41582" s="43"/>
    </row>
    <row r="41583" spans="23:24" ht="14.25">
      <c r="W41583" s="28"/>
      <c r="X41583" s="28"/>
    </row>
    <row r="41584" spans="23:24" ht="14.25">
      <c r="W41584" s="28"/>
      <c r="X41584" s="28"/>
    </row>
    <row r="41585" spans="23:24" ht="14.25">
      <c r="W41585" s="29"/>
      <c r="X41585" s="29"/>
    </row>
    <row r="41586" spans="23:24" ht="14.25">
      <c r="W41586" s="31"/>
      <c r="X41586" s="31"/>
    </row>
    <row r="41587" spans="23:24" ht="14.25">
      <c r="W41587" s="29"/>
      <c r="X41587" s="29"/>
    </row>
    <row r="41588" spans="23:24" ht="14.25">
      <c r="W41588" s="31"/>
      <c r="X41588" s="31"/>
    </row>
    <row r="41590" spans="23:24" ht="14.25">
      <c r="W41590" s="29"/>
      <c r="X41590" s="29"/>
    </row>
    <row r="41591" spans="23:24" ht="14.25">
      <c r="W41591" s="34"/>
      <c r="X41591" s="34"/>
    </row>
    <row r="41592" spans="23:24" ht="14.25">
      <c r="W41592" s="28"/>
      <c r="X41592" s="28"/>
    </row>
    <row r="41593" spans="23:24" ht="14.25">
      <c r="W41593" s="34"/>
      <c r="X41593" s="34"/>
    </row>
    <row r="41594" spans="23:24" ht="14.25">
      <c r="W41594" s="34"/>
      <c r="X41594" s="34"/>
    </row>
    <row r="41595" spans="23:24" ht="14.25">
      <c r="W41595" s="34"/>
      <c r="X41595" s="34"/>
    </row>
    <row r="41596" spans="23:24" ht="14.25">
      <c r="W41596" s="35"/>
      <c r="X41596" s="35"/>
    </row>
    <row r="41597" spans="23:24" ht="14.25">
      <c r="W41597" s="35"/>
      <c r="X41597" s="35"/>
    </row>
    <row r="41598" spans="23:24" ht="14.25">
      <c r="W41598" s="35"/>
      <c r="X41598" s="35"/>
    </row>
    <row r="41599" spans="23:24" ht="14.25">
      <c r="W41599" s="34"/>
      <c r="X41599" s="34"/>
    </row>
    <row r="41600" spans="23:24" ht="14.25">
      <c r="W41600" s="34"/>
      <c r="X41600" s="34"/>
    </row>
    <row r="41601" spans="23:24" ht="14.25">
      <c r="W41601" s="34"/>
      <c r="X41601" s="34"/>
    </row>
    <row r="41602" spans="23:24" ht="14.25">
      <c r="W41602" s="35"/>
      <c r="X41602" s="35"/>
    </row>
    <row r="41603" spans="23:24" ht="14.25">
      <c r="W41603" s="35"/>
      <c r="X41603" s="35"/>
    </row>
    <row r="41604" spans="23:24" ht="14.25">
      <c r="W41604" s="34"/>
      <c r="X41604" s="34"/>
    </row>
    <row r="41605" spans="23:24" ht="14.25">
      <c r="W41605" s="34"/>
      <c r="X41605" s="34"/>
    </row>
    <row r="41606" spans="23:24" ht="14.25">
      <c r="W41606" s="35"/>
      <c r="X41606" s="35"/>
    </row>
    <row r="41607" spans="23:24" ht="14.25">
      <c r="W41607" s="34"/>
      <c r="X41607" s="34"/>
    </row>
    <row r="41608" spans="23:24" ht="14.25">
      <c r="W41608" s="35"/>
      <c r="X41608" s="35"/>
    </row>
    <row r="41610" spans="23:24" ht="14.25">
      <c r="W41610" s="34"/>
      <c r="X41610" s="34"/>
    </row>
    <row r="41611" spans="23:24" ht="15" thickTop="1">
      <c r="W41611" s="35"/>
      <c r="X41611" s="35"/>
    </row>
    <row r="41612" spans="23:24" ht="15" thickTop="1">
      <c r="W41612" s="43"/>
      <c r="X41612" s="43"/>
    </row>
    <row r="41613" spans="23:24" ht="14.25">
      <c r="W41613" s="28"/>
      <c r="X41613" s="28"/>
    </row>
    <row r="41614" spans="23:24" ht="14.25">
      <c r="W41614" s="28"/>
      <c r="X41614" s="28"/>
    </row>
    <row r="41615" spans="23:24" ht="14.25">
      <c r="W41615" s="29"/>
      <c r="X41615" s="29"/>
    </row>
    <row r="41616" spans="23:24" ht="14.25">
      <c r="W41616" s="31"/>
      <c r="X41616" s="31"/>
    </row>
    <row r="41617" spans="23:24" ht="14.25">
      <c r="W41617" s="29"/>
      <c r="X41617" s="29"/>
    </row>
    <row r="41618" spans="23:24" ht="14.25">
      <c r="W41618" s="31"/>
      <c r="X41618" s="31"/>
    </row>
    <row r="41620" spans="23:24" ht="14.25">
      <c r="W41620" s="29"/>
      <c r="X41620" s="29"/>
    </row>
    <row r="41621" spans="23:24" ht="14.25">
      <c r="W41621" s="34"/>
      <c r="X41621" s="34"/>
    </row>
    <row r="41622" spans="23:24" ht="14.25">
      <c r="W41622" s="28"/>
      <c r="X41622" s="28"/>
    </row>
    <row r="41623" spans="23:24" ht="14.25">
      <c r="W41623" s="34"/>
      <c r="X41623" s="34"/>
    </row>
    <row r="41624" spans="23:24" ht="14.25">
      <c r="W41624" s="34"/>
      <c r="X41624" s="34"/>
    </row>
    <row r="41625" spans="23:24" ht="14.25">
      <c r="W41625" s="34"/>
      <c r="X41625" s="34"/>
    </row>
    <row r="41626" spans="23:24" ht="14.25">
      <c r="W41626" s="35"/>
      <c r="X41626" s="35"/>
    </row>
    <row r="41627" spans="23:24" ht="14.25">
      <c r="W41627" s="35"/>
      <c r="X41627" s="35"/>
    </row>
    <row r="41628" spans="23:24" ht="14.25">
      <c r="W41628" s="35"/>
      <c r="X41628" s="35"/>
    </row>
    <row r="41629" spans="23:24" ht="14.25">
      <c r="W41629" s="34"/>
      <c r="X41629" s="34"/>
    </row>
    <row r="41630" spans="23:24" ht="14.25">
      <c r="W41630" s="34"/>
      <c r="X41630" s="34"/>
    </row>
    <row r="41631" spans="23:24" ht="14.25">
      <c r="W41631" s="34"/>
      <c r="X41631" s="34"/>
    </row>
    <row r="41632" spans="23:24" ht="14.25">
      <c r="W41632" s="35"/>
      <c r="X41632" s="35"/>
    </row>
    <row r="41633" spans="23:24" ht="14.25">
      <c r="W41633" s="35"/>
      <c r="X41633" s="35"/>
    </row>
    <row r="41634" spans="23:24" ht="14.25">
      <c r="W41634" s="34"/>
      <c r="X41634" s="34"/>
    </row>
    <row r="41635" spans="23:24" ht="14.25">
      <c r="W41635" s="34"/>
      <c r="X41635" s="34"/>
    </row>
    <row r="41636" spans="23:24" ht="14.25">
      <c r="W41636" s="35"/>
      <c r="X41636" s="35"/>
    </row>
    <row r="41637" spans="23:24" ht="14.25">
      <c r="W41637" s="34"/>
      <c r="X41637" s="34"/>
    </row>
    <row r="41638" spans="23:24" ht="14.25">
      <c r="W41638" s="35"/>
      <c r="X41638" s="35"/>
    </row>
    <row r="41640" spans="23:24" ht="14.25">
      <c r="W41640" s="34"/>
      <c r="X41640" s="34"/>
    </row>
    <row r="41641" spans="23:24" ht="15" thickTop="1">
      <c r="W41641" s="35"/>
      <c r="X41641" s="35"/>
    </row>
    <row r="41642" spans="23:24" ht="15" thickTop="1">
      <c r="W41642" s="43"/>
      <c r="X41642" s="43"/>
    </row>
    <row r="41643" spans="23:24" ht="14.25">
      <c r="W41643" s="28"/>
      <c r="X41643" s="28"/>
    </row>
    <row r="41644" spans="23:24" ht="14.25">
      <c r="W41644" s="28"/>
      <c r="X41644" s="28"/>
    </row>
    <row r="41645" spans="23:24" ht="14.25">
      <c r="W41645" s="29"/>
      <c r="X41645" s="29"/>
    </row>
    <row r="41646" spans="23:24" ht="14.25">
      <c r="W41646" s="31"/>
      <c r="X41646" s="31"/>
    </row>
    <row r="41647" spans="23:24" ht="14.25">
      <c r="W41647" s="29"/>
      <c r="X41647" s="29"/>
    </row>
    <row r="41648" spans="23:24" ht="14.25">
      <c r="W41648" s="31"/>
      <c r="X41648" s="31"/>
    </row>
    <row r="41650" spans="23:24" ht="14.25">
      <c r="W41650" s="29"/>
      <c r="X41650" s="29"/>
    </row>
    <row r="41651" spans="23:24" ht="14.25">
      <c r="W41651" s="34"/>
      <c r="X41651" s="34"/>
    </row>
    <row r="41652" spans="23:24" ht="14.25">
      <c r="W41652" s="28"/>
      <c r="X41652" s="28"/>
    </row>
    <row r="41653" spans="23:24" ht="14.25">
      <c r="W41653" s="34"/>
      <c r="X41653" s="34"/>
    </row>
    <row r="41654" spans="23:24" ht="14.25">
      <c r="W41654" s="34"/>
      <c r="X41654" s="34"/>
    </row>
    <row r="41655" spans="23:24" ht="14.25">
      <c r="W41655" s="34"/>
      <c r="X41655" s="34"/>
    </row>
    <row r="41656" spans="23:24" ht="14.25">
      <c r="W41656" s="35"/>
      <c r="X41656" s="35"/>
    </row>
    <row r="41657" spans="23:24" ht="14.25">
      <c r="W41657" s="35"/>
      <c r="X41657" s="35"/>
    </row>
    <row r="41658" spans="23:24" ht="14.25">
      <c r="W41658" s="35"/>
      <c r="X41658" s="35"/>
    </row>
    <row r="41659" spans="23:24" ht="14.25">
      <c r="W41659" s="34"/>
      <c r="X41659" s="34"/>
    </row>
    <row r="41660" spans="23:24" ht="14.25">
      <c r="W41660" s="34"/>
      <c r="X41660" s="34"/>
    </row>
    <row r="41661" spans="23:24" ht="14.25">
      <c r="W41661" s="34"/>
      <c r="X41661" s="34"/>
    </row>
    <row r="41662" spans="23:24" ht="14.25">
      <c r="W41662" s="35"/>
      <c r="X41662" s="35"/>
    </row>
    <row r="41663" spans="23:24" ht="14.25">
      <c r="W41663" s="35"/>
      <c r="X41663" s="35"/>
    </row>
    <row r="41664" spans="23:24" ht="14.25">
      <c r="W41664" s="34"/>
      <c r="X41664" s="34"/>
    </row>
    <row r="41665" spans="23:24" ht="14.25">
      <c r="W41665" s="34"/>
      <c r="X41665" s="34"/>
    </row>
    <row r="41666" spans="23:24" ht="14.25">
      <c r="W41666" s="35"/>
      <c r="X41666" s="35"/>
    </row>
    <row r="41667" spans="23:24" ht="14.25">
      <c r="W41667" s="34"/>
      <c r="X41667" s="34"/>
    </row>
    <row r="41668" spans="23:24" ht="14.25">
      <c r="W41668" s="35"/>
      <c r="X41668" s="35"/>
    </row>
    <row r="41670" spans="23:24" ht="14.25">
      <c r="W41670" s="34"/>
      <c r="X41670" s="34"/>
    </row>
    <row r="41671" spans="23:24" ht="15" thickTop="1">
      <c r="W41671" s="35"/>
      <c r="X41671" s="35"/>
    </row>
    <row r="41672" spans="23:24" ht="15" thickTop="1">
      <c r="W41672" s="43"/>
      <c r="X41672" s="43"/>
    </row>
    <row r="41673" spans="23:24" ht="14.25">
      <c r="W41673" s="28"/>
      <c r="X41673" s="28"/>
    </row>
    <row r="41674" spans="23:24" ht="14.25">
      <c r="W41674" s="28"/>
      <c r="X41674" s="28"/>
    </row>
    <row r="41675" spans="23:24" ht="14.25">
      <c r="W41675" s="29"/>
      <c r="X41675" s="29"/>
    </row>
    <row r="41676" spans="23:24" ht="14.25">
      <c r="W41676" s="31"/>
      <c r="X41676" s="31"/>
    </row>
    <row r="41677" spans="23:24" ht="14.25">
      <c r="W41677" s="29"/>
      <c r="X41677" s="29"/>
    </row>
    <row r="41678" spans="23:24" ht="14.25">
      <c r="W41678" s="31"/>
      <c r="X41678" s="31"/>
    </row>
    <row r="41680" spans="23:24" ht="14.25">
      <c r="W41680" s="29"/>
      <c r="X41680" s="29"/>
    </row>
    <row r="41681" spans="23:24" ht="14.25">
      <c r="W41681" s="34"/>
      <c r="X41681" s="34"/>
    </row>
    <row r="41682" spans="23:24" ht="14.25">
      <c r="W41682" s="28"/>
      <c r="X41682" s="28"/>
    </row>
    <row r="41683" spans="23:24" ht="14.25">
      <c r="W41683" s="34"/>
      <c r="X41683" s="34"/>
    </row>
    <row r="41684" spans="23:24" ht="14.25">
      <c r="W41684" s="34"/>
      <c r="X41684" s="34"/>
    </row>
    <row r="41685" spans="23:24" ht="14.25">
      <c r="W41685" s="34"/>
      <c r="X41685" s="34"/>
    </row>
    <row r="41686" spans="23:24" ht="14.25">
      <c r="W41686" s="35"/>
      <c r="X41686" s="35"/>
    </row>
    <row r="41687" spans="23:24" ht="14.25">
      <c r="W41687" s="35"/>
      <c r="X41687" s="35"/>
    </row>
    <row r="41688" spans="23:24" ht="14.25">
      <c r="W41688" s="35"/>
      <c r="X41688" s="35"/>
    </row>
    <row r="41689" spans="23:24" ht="14.25">
      <c r="W41689" s="34"/>
      <c r="X41689" s="34"/>
    </row>
    <row r="41690" spans="23:24" ht="14.25">
      <c r="W41690" s="34"/>
      <c r="X41690" s="34"/>
    </row>
    <row r="41691" spans="23:24" ht="14.25">
      <c r="W41691" s="34"/>
      <c r="X41691" s="34"/>
    </row>
    <row r="41692" spans="23:24" ht="14.25">
      <c r="W41692" s="35"/>
      <c r="X41692" s="35"/>
    </row>
    <row r="41693" spans="23:24" ht="14.25">
      <c r="W41693" s="35"/>
      <c r="X41693" s="35"/>
    </row>
    <row r="41694" spans="23:24" ht="14.25">
      <c r="W41694" s="34"/>
      <c r="X41694" s="34"/>
    </row>
    <row r="41695" spans="23:24" ht="14.25">
      <c r="W41695" s="34"/>
      <c r="X41695" s="34"/>
    </row>
    <row r="41696" spans="23:24" ht="14.25">
      <c r="W41696" s="35"/>
      <c r="X41696" s="35"/>
    </row>
    <row r="41697" spans="23:24" ht="14.25">
      <c r="W41697" s="34"/>
      <c r="X41697" s="34"/>
    </row>
    <row r="41698" spans="23:24" ht="14.25">
      <c r="W41698" s="35"/>
      <c r="X41698" s="35"/>
    </row>
    <row r="41700" spans="23:24" ht="14.25">
      <c r="W41700" s="34"/>
      <c r="X41700" s="34"/>
    </row>
    <row r="41701" spans="23:24" ht="15" thickTop="1">
      <c r="W41701" s="35"/>
      <c r="X41701" s="35"/>
    </row>
    <row r="41702" spans="23:24" ht="15" thickTop="1">
      <c r="W41702" s="43"/>
      <c r="X41702" s="43"/>
    </row>
    <row r="41703" spans="23:24" ht="14.25">
      <c r="W41703" s="28"/>
      <c r="X41703" s="28"/>
    </row>
    <row r="41704" spans="23:24" ht="14.25">
      <c r="W41704" s="28"/>
      <c r="X41704" s="28"/>
    </row>
    <row r="41705" spans="23:24" ht="14.25">
      <c r="W41705" s="29"/>
      <c r="X41705" s="29"/>
    </row>
    <row r="41706" spans="23:24" ht="14.25">
      <c r="W41706" s="31"/>
      <c r="X41706" s="31"/>
    </row>
    <row r="41707" spans="23:24" ht="14.25">
      <c r="W41707" s="29"/>
      <c r="X41707" s="29"/>
    </row>
    <row r="41708" spans="23:24" ht="14.25">
      <c r="W41708" s="31"/>
      <c r="X41708" s="31"/>
    </row>
    <row r="41710" spans="23:24" ht="14.25">
      <c r="W41710" s="29"/>
      <c r="X41710" s="29"/>
    </row>
    <row r="41711" spans="23:24" ht="14.25">
      <c r="W41711" s="34"/>
      <c r="X41711" s="34"/>
    </row>
    <row r="41712" spans="23:24" ht="14.25">
      <c r="W41712" s="28"/>
      <c r="X41712" s="28"/>
    </row>
    <row r="41713" spans="23:24" ht="14.25">
      <c r="W41713" s="34"/>
      <c r="X41713" s="34"/>
    </row>
    <row r="41714" spans="23:24" ht="14.25">
      <c r="W41714" s="34"/>
      <c r="X41714" s="34"/>
    </row>
    <row r="41715" spans="23:24" ht="14.25">
      <c r="W41715" s="34"/>
      <c r="X41715" s="34"/>
    </row>
    <row r="41716" spans="23:24" ht="14.25">
      <c r="W41716" s="35"/>
      <c r="X41716" s="35"/>
    </row>
    <row r="41717" spans="23:24" ht="14.25">
      <c r="W41717" s="35"/>
      <c r="X41717" s="35"/>
    </row>
    <row r="41718" spans="23:24" ht="14.25">
      <c r="W41718" s="35"/>
      <c r="X41718" s="35"/>
    </row>
    <row r="41719" spans="23:24" ht="14.25">
      <c r="W41719" s="34"/>
      <c r="X41719" s="34"/>
    </row>
    <row r="41720" spans="23:24" ht="14.25">
      <c r="W41720" s="34"/>
      <c r="X41720" s="34"/>
    </row>
    <row r="41721" spans="23:24" ht="14.25">
      <c r="W41721" s="34"/>
      <c r="X41721" s="34"/>
    </row>
    <row r="41722" spans="23:24" ht="14.25">
      <c r="W41722" s="35"/>
      <c r="X41722" s="35"/>
    </row>
    <row r="41723" spans="23:24" ht="14.25">
      <c r="W41723" s="35"/>
      <c r="X41723" s="35"/>
    </row>
    <row r="41724" spans="23:24" ht="14.25">
      <c r="W41724" s="34"/>
      <c r="X41724" s="34"/>
    </row>
    <row r="41725" spans="23:24" ht="14.25">
      <c r="W41725" s="34"/>
      <c r="X41725" s="34"/>
    </row>
    <row r="41726" spans="23:24" ht="14.25">
      <c r="W41726" s="35"/>
      <c r="X41726" s="35"/>
    </row>
    <row r="41727" spans="23:24" ht="14.25">
      <c r="W41727" s="34"/>
      <c r="X41727" s="34"/>
    </row>
    <row r="41728" spans="23:24" ht="14.25">
      <c r="W41728" s="35"/>
      <c r="X41728" s="35"/>
    </row>
    <row r="41730" spans="23:24" ht="14.25">
      <c r="W41730" s="34"/>
      <c r="X41730" s="34"/>
    </row>
    <row r="41731" spans="23:24" ht="15" thickTop="1">
      <c r="W41731" s="35"/>
      <c r="X41731" s="35"/>
    </row>
    <row r="41732" spans="23:24" ht="15" thickTop="1">
      <c r="W41732" s="43"/>
      <c r="X41732" s="43"/>
    </row>
    <row r="41733" spans="23:24" ht="14.25">
      <c r="W41733" s="28"/>
      <c r="X41733" s="28"/>
    </row>
    <row r="41734" spans="23:24" ht="14.25">
      <c r="W41734" s="28"/>
      <c r="X41734" s="28"/>
    </row>
    <row r="41735" spans="23:24" ht="14.25">
      <c r="W41735" s="29"/>
      <c r="X41735" s="29"/>
    </row>
    <row r="41736" spans="23:24" ht="14.25">
      <c r="W41736" s="31"/>
      <c r="X41736" s="31"/>
    </row>
    <row r="41737" spans="23:24" ht="14.25">
      <c r="W41737" s="29"/>
      <c r="X41737" s="29"/>
    </row>
    <row r="41738" spans="23:24" ht="14.25">
      <c r="W41738" s="31"/>
      <c r="X41738" s="31"/>
    </row>
    <row r="41740" spans="23:24" ht="14.25">
      <c r="W41740" s="29"/>
      <c r="X41740" s="29"/>
    </row>
    <row r="41741" spans="23:24" ht="14.25">
      <c r="W41741" s="34"/>
      <c r="X41741" s="34"/>
    </row>
    <row r="41742" spans="23:24" ht="14.25">
      <c r="W41742" s="28"/>
      <c r="X41742" s="28"/>
    </row>
    <row r="41743" spans="23:24" ht="14.25">
      <c r="W41743" s="34"/>
      <c r="X41743" s="34"/>
    </row>
    <row r="41744" spans="23:24" ht="14.25">
      <c r="W41744" s="34"/>
      <c r="X41744" s="34"/>
    </row>
    <row r="41745" spans="23:24" ht="14.25">
      <c r="W41745" s="34"/>
      <c r="X41745" s="34"/>
    </row>
    <row r="41746" spans="23:24" ht="14.25">
      <c r="W41746" s="35"/>
      <c r="X41746" s="35"/>
    </row>
    <row r="41747" spans="23:24" ht="14.25">
      <c r="W41747" s="35"/>
      <c r="X41747" s="35"/>
    </row>
    <row r="41748" spans="23:24" ht="14.25">
      <c r="W41748" s="35"/>
      <c r="X41748" s="35"/>
    </row>
    <row r="41749" spans="23:24" ht="14.25">
      <c r="W41749" s="34"/>
      <c r="X41749" s="34"/>
    </row>
    <row r="41750" spans="23:24" ht="14.25">
      <c r="W41750" s="34"/>
      <c r="X41750" s="34"/>
    </row>
    <row r="41751" spans="23:24" ht="14.25">
      <c r="W41751" s="34"/>
      <c r="X41751" s="34"/>
    </row>
    <row r="41752" spans="23:24" ht="14.25">
      <c r="W41752" s="35"/>
      <c r="X41752" s="35"/>
    </row>
    <row r="41753" spans="23:24" ht="14.25">
      <c r="W41753" s="35"/>
      <c r="X41753" s="35"/>
    </row>
    <row r="41754" spans="23:24" ht="14.25">
      <c r="W41754" s="34"/>
      <c r="X41754" s="34"/>
    </row>
    <row r="41755" spans="23:24" ht="14.25">
      <c r="W41755" s="34"/>
      <c r="X41755" s="34"/>
    </row>
    <row r="41756" spans="23:24" ht="14.25">
      <c r="W41756" s="35"/>
      <c r="X41756" s="35"/>
    </row>
    <row r="41757" spans="23:24" ht="14.25">
      <c r="W41757" s="34"/>
      <c r="X41757" s="34"/>
    </row>
    <row r="41758" spans="23:24" ht="14.25">
      <c r="W41758" s="35"/>
      <c r="X41758" s="35"/>
    </row>
    <row r="41760" spans="23:24" ht="14.25">
      <c r="W41760" s="34"/>
      <c r="X41760" s="34"/>
    </row>
    <row r="41761" spans="23:24" ht="15" thickTop="1">
      <c r="W41761" s="35"/>
      <c r="X41761" s="35"/>
    </row>
    <row r="41762" spans="23:24" ht="15" thickTop="1">
      <c r="W41762" s="43"/>
      <c r="X41762" s="43"/>
    </row>
    <row r="41763" spans="23:24" ht="14.25">
      <c r="W41763" s="28"/>
      <c r="X41763" s="28"/>
    </row>
    <row r="41764" spans="23:24" ht="14.25">
      <c r="W41764" s="28"/>
      <c r="X41764" s="28"/>
    </row>
    <row r="41765" spans="23:24" ht="14.25">
      <c r="W41765" s="29"/>
      <c r="X41765" s="29"/>
    </row>
    <row r="41766" spans="23:24" ht="14.25">
      <c r="W41766" s="31"/>
      <c r="X41766" s="31"/>
    </row>
    <row r="41767" spans="23:24" ht="14.25">
      <c r="W41767" s="29"/>
      <c r="X41767" s="29"/>
    </row>
    <row r="41768" spans="23:24" ht="14.25">
      <c r="W41768" s="31"/>
      <c r="X41768" s="31"/>
    </row>
    <row r="41770" spans="23:24" ht="14.25">
      <c r="W41770" s="29"/>
      <c r="X41770" s="29"/>
    </row>
    <row r="41771" spans="23:24" ht="14.25">
      <c r="W41771" s="34"/>
      <c r="X41771" s="34"/>
    </row>
    <row r="41772" spans="23:24" ht="14.25">
      <c r="W41772" s="28"/>
      <c r="X41772" s="28"/>
    </row>
    <row r="41773" spans="23:24" ht="14.25">
      <c r="W41773" s="34"/>
      <c r="X41773" s="34"/>
    </row>
    <row r="41774" spans="23:24" ht="14.25">
      <c r="W41774" s="34"/>
      <c r="X41774" s="34"/>
    </row>
    <row r="41775" spans="23:24" ht="14.25">
      <c r="W41775" s="34"/>
      <c r="X41775" s="34"/>
    </row>
    <row r="41776" spans="23:24" ht="14.25">
      <c r="W41776" s="35"/>
      <c r="X41776" s="35"/>
    </row>
    <row r="41777" spans="23:24" ht="14.25">
      <c r="W41777" s="35"/>
      <c r="X41777" s="35"/>
    </row>
    <row r="41778" spans="23:24" ht="14.25">
      <c r="W41778" s="35"/>
      <c r="X41778" s="35"/>
    </row>
    <row r="41779" spans="23:24" ht="14.25">
      <c r="W41779" s="34"/>
      <c r="X41779" s="34"/>
    </row>
    <row r="41780" spans="23:24" ht="14.25">
      <c r="W41780" s="34"/>
      <c r="X41780" s="34"/>
    </row>
    <row r="41781" spans="23:24" ht="14.25">
      <c r="W41781" s="34"/>
      <c r="X41781" s="34"/>
    </row>
    <row r="41782" spans="23:24" ht="14.25">
      <c r="W41782" s="35"/>
      <c r="X41782" s="35"/>
    </row>
    <row r="41783" spans="23:24" ht="14.25">
      <c r="W41783" s="35"/>
      <c r="X41783" s="35"/>
    </row>
    <row r="41784" spans="23:24" ht="14.25">
      <c r="W41784" s="34"/>
      <c r="X41784" s="34"/>
    </row>
    <row r="41785" spans="23:24" ht="14.25">
      <c r="W41785" s="34"/>
      <c r="X41785" s="34"/>
    </row>
    <row r="41786" spans="23:24" ht="14.25">
      <c r="W41786" s="35"/>
      <c r="X41786" s="35"/>
    </row>
    <row r="41787" spans="23:24" ht="14.25">
      <c r="W41787" s="34"/>
      <c r="X41787" s="34"/>
    </row>
    <row r="41788" spans="23:24" ht="14.25">
      <c r="W41788" s="35"/>
      <c r="X41788" s="35"/>
    </row>
    <row r="41790" spans="23:24" ht="14.25">
      <c r="W41790" s="34"/>
      <c r="X41790" s="34"/>
    </row>
    <row r="41791" spans="23:24" ht="15" thickTop="1">
      <c r="W41791" s="35"/>
      <c r="X41791" s="35"/>
    </row>
    <row r="41792" spans="23:24" ht="15" thickTop="1">
      <c r="W41792" s="43"/>
      <c r="X41792" s="43"/>
    </row>
    <row r="41793" spans="23:24" ht="14.25">
      <c r="W41793" s="28"/>
      <c r="X41793" s="28"/>
    </row>
    <row r="41794" spans="23:24" ht="14.25">
      <c r="W41794" s="28"/>
      <c r="X41794" s="28"/>
    </row>
    <row r="41795" spans="23:24" ht="14.25">
      <c r="W41795" s="29"/>
      <c r="X41795" s="29"/>
    </row>
    <row r="41796" spans="23:24" ht="14.25">
      <c r="W41796" s="31"/>
      <c r="X41796" s="31"/>
    </row>
    <row r="41797" spans="23:24" ht="14.25">
      <c r="W41797" s="29"/>
      <c r="X41797" s="29"/>
    </row>
    <row r="41798" spans="23:24" ht="14.25">
      <c r="W41798" s="31"/>
      <c r="X41798" s="31"/>
    </row>
    <row r="41800" spans="23:24" ht="14.25">
      <c r="W41800" s="29"/>
      <c r="X41800" s="29"/>
    </row>
    <row r="41801" spans="23:24" ht="14.25">
      <c r="W41801" s="34"/>
      <c r="X41801" s="34"/>
    </row>
    <row r="41802" spans="23:24" ht="14.25">
      <c r="W41802" s="28"/>
      <c r="X41802" s="28"/>
    </row>
    <row r="41803" spans="23:24" ht="14.25">
      <c r="W41803" s="34"/>
      <c r="X41803" s="34"/>
    </row>
    <row r="41804" spans="23:24" ht="14.25">
      <c r="W41804" s="34"/>
      <c r="X41804" s="34"/>
    </row>
    <row r="41805" spans="23:24" ht="14.25">
      <c r="W41805" s="34"/>
      <c r="X41805" s="34"/>
    </row>
    <row r="41806" spans="23:24" ht="14.25">
      <c r="W41806" s="35"/>
      <c r="X41806" s="35"/>
    </row>
    <row r="41807" spans="23:24" ht="14.25">
      <c r="W41807" s="35"/>
      <c r="X41807" s="35"/>
    </row>
    <row r="41808" spans="23:24" ht="14.25">
      <c r="W41808" s="35"/>
      <c r="X41808" s="35"/>
    </row>
    <row r="41809" spans="23:24" ht="14.25">
      <c r="W41809" s="34"/>
      <c r="X41809" s="34"/>
    </row>
    <row r="41810" spans="23:24" ht="14.25">
      <c r="W41810" s="34"/>
      <c r="X41810" s="34"/>
    </row>
    <row r="41811" spans="23:24" ht="14.25">
      <c r="W41811" s="34"/>
      <c r="X41811" s="34"/>
    </row>
    <row r="41812" spans="23:24" ht="14.25">
      <c r="W41812" s="35"/>
      <c r="X41812" s="35"/>
    </row>
    <row r="41813" spans="23:24" ht="14.25">
      <c r="W41813" s="35"/>
      <c r="X41813" s="35"/>
    </row>
    <row r="41814" spans="23:24" ht="14.25">
      <c r="W41814" s="34"/>
      <c r="X41814" s="34"/>
    </row>
    <row r="41815" spans="23:24" ht="14.25">
      <c r="W41815" s="34"/>
      <c r="X41815" s="34"/>
    </row>
    <row r="41816" spans="23:24" ht="14.25">
      <c r="W41816" s="35"/>
      <c r="X41816" s="35"/>
    </row>
    <row r="41817" spans="23:24" ht="14.25">
      <c r="W41817" s="34"/>
      <c r="X41817" s="34"/>
    </row>
    <row r="41818" spans="23:24" ht="14.25">
      <c r="W41818" s="35"/>
      <c r="X41818" s="35"/>
    </row>
    <row r="41820" spans="23:24" ht="14.25">
      <c r="W41820" s="34"/>
      <c r="X41820" s="34"/>
    </row>
    <row r="41821" spans="23:24" ht="15" thickTop="1">
      <c r="W41821" s="35"/>
      <c r="X41821" s="35"/>
    </row>
    <row r="41822" spans="23:24" ht="15" thickTop="1">
      <c r="W41822" s="43"/>
      <c r="X41822" s="43"/>
    </row>
    <row r="41823" spans="23:24" ht="14.25">
      <c r="W41823" s="28"/>
      <c r="X41823" s="28"/>
    </row>
    <row r="41824" spans="23:24" ht="14.25">
      <c r="W41824" s="28"/>
      <c r="X41824" s="28"/>
    </row>
    <row r="41825" spans="23:24" ht="14.25">
      <c r="W41825" s="29"/>
      <c r="X41825" s="29"/>
    </row>
    <row r="41826" spans="23:24" ht="14.25">
      <c r="W41826" s="31"/>
      <c r="X41826" s="31"/>
    </row>
    <row r="41827" spans="23:24" ht="14.25">
      <c r="W41827" s="29"/>
      <c r="X41827" s="29"/>
    </row>
    <row r="41828" spans="23:24" ht="14.25">
      <c r="W41828" s="31"/>
      <c r="X41828" s="31"/>
    </row>
    <row r="41830" spans="23:24" ht="14.25">
      <c r="W41830" s="29"/>
      <c r="X41830" s="29"/>
    </row>
    <row r="41831" spans="23:24" ht="14.25">
      <c r="W41831" s="34"/>
      <c r="X41831" s="34"/>
    </row>
    <row r="41832" spans="23:24" ht="14.25">
      <c r="W41832" s="28"/>
      <c r="X41832" s="28"/>
    </row>
    <row r="41833" spans="23:24" ht="14.25">
      <c r="W41833" s="34"/>
      <c r="X41833" s="34"/>
    </row>
    <row r="41834" spans="23:24" ht="14.25">
      <c r="W41834" s="34"/>
      <c r="X41834" s="34"/>
    </row>
    <row r="41835" spans="23:24" ht="14.25">
      <c r="W41835" s="34"/>
      <c r="X41835" s="34"/>
    </row>
    <row r="41836" spans="23:24" ht="14.25">
      <c r="W41836" s="35"/>
      <c r="X41836" s="35"/>
    </row>
    <row r="41837" spans="23:24" ht="14.25">
      <c r="W41837" s="35"/>
      <c r="X41837" s="35"/>
    </row>
    <row r="41838" spans="23:24" ht="14.25">
      <c r="W41838" s="35"/>
      <c r="X41838" s="35"/>
    </row>
    <row r="41839" spans="23:24" ht="14.25">
      <c r="W41839" s="34"/>
      <c r="X41839" s="34"/>
    </row>
    <row r="41840" spans="23:24" ht="14.25">
      <c r="W41840" s="34"/>
      <c r="X41840" s="34"/>
    </row>
    <row r="41841" spans="23:24" ht="14.25">
      <c r="W41841" s="34"/>
      <c r="X41841" s="34"/>
    </row>
    <row r="41842" spans="23:24" ht="14.25">
      <c r="W41842" s="35"/>
      <c r="X41842" s="35"/>
    </row>
    <row r="41843" spans="23:24" ht="14.25">
      <c r="W41843" s="35"/>
      <c r="X41843" s="35"/>
    </row>
    <row r="41844" spans="23:24" ht="14.25">
      <c r="W41844" s="34"/>
      <c r="X41844" s="34"/>
    </row>
    <row r="41845" spans="23:24" ht="14.25">
      <c r="W41845" s="34"/>
      <c r="X41845" s="34"/>
    </row>
    <row r="41846" spans="23:24" ht="14.25">
      <c r="W41846" s="35"/>
      <c r="X41846" s="35"/>
    </row>
    <row r="41847" spans="23:24" ht="14.25">
      <c r="W41847" s="34"/>
      <c r="X41847" s="34"/>
    </row>
    <row r="41848" spans="23:24" ht="14.25">
      <c r="W41848" s="35"/>
      <c r="X41848" s="35"/>
    </row>
    <row r="41850" spans="23:24" ht="14.25">
      <c r="W41850" s="34"/>
      <c r="X41850" s="34"/>
    </row>
    <row r="41851" spans="23:24" ht="15" thickTop="1">
      <c r="W41851" s="35"/>
      <c r="X41851" s="35"/>
    </row>
    <row r="41852" spans="23:24" ht="15" thickTop="1">
      <c r="W41852" s="43"/>
      <c r="X41852" s="43"/>
    </row>
    <row r="41853" spans="23:24" ht="14.25">
      <c r="W41853" s="28"/>
      <c r="X41853" s="28"/>
    </row>
    <row r="41854" spans="23:24" ht="14.25">
      <c r="W41854" s="28"/>
      <c r="X41854" s="28"/>
    </row>
    <row r="41855" spans="23:24" ht="14.25">
      <c r="W41855" s="29"/>
      <c r="X41855" s="29"/>
    </row>
    <row r="41856" spans="23:24" ht="14.25">
      <c r="W41856" s="31"/>
      <c r="X41856" s="31"/>
    </row>
    <row r="41857" spans="23:24" ht="14.25">
      <c r="W41857" s="29"/>
      <c r="X41857" s="29"/>
    </row>
    <row r="41858" spans="23:24" ht="14.25">
      <c r="W41858" s="31"/>
      <c r="X41858" s="31"/>
    </row>
    <row r="41860" spans="23:24" ht="14.25">
      <c r="W41860" s="29"/>
      <c r="X41860" s="29"/>
    </row>
    <row r="41861" spans="23:24" ht="14.25">
      <c r="W41861" s="34"/>
      <c r="X41861" s="34"/>
    </row>
    <row r="41862" spans="23:24" ht="14.25">
      <c r="W41862" s="28"/>
      <c r="X41862" s="28"/>
    </row>
    <row r="41863" spans="23:24" ht="14.25">
      <c r="W41863" s="34"/>
      <c r="X41863" s="34"/>
    </row>
    <row r="41864" spans="23:24" ht="14.25">
      <c r="W41864" s="34"/>
      <c r="X41864" s="34"/>
    </row>
    <row r="41865" spans="23:24" ht="14.25">
      <c r="W41865" s="34"/>
      <c r="X41865" s="34"/>
    </row>
    <row r="41866" spans="23:24" ht="14.25">
      <c r="W41866" s="35"/>
      <c r="X41866" s="35"/>
    </row>
    <row r="41867" spans="23:24" ht="14.25">
      <c r="W41867" s="35"/>
      <c r="X41867" s="35"/>
    </row>
    <row r="41868" spans="23:24" ht="14.25">
      <c r="W41868" s="35"/>
      <c r="X41868" s="35"/>
    </row>
    <row r="41869" spans="23:24" ht="14.25">
      <c r="W41869" s="34"/>
      <c r="X41869" s="34"/>
    </row>
    <row r="41870" spans="23:24" ht="14.25">
      <c r="W41870" s="34"/>
      <c r="X41870" s="34"/>
    </row>
    <row r="41871" spans="23:24" ht="14.25">
      <c r="W41871" s="34"/>
      <c r="X41871" s="34"/>
    </row>
    <row r="41872" spans="23:24" ht="14.25">
      <c r="W41872" s="35"/>
      <c r="X41872" s="35"/>
    </row>
    <row r="41873" spans="23:24" ht="14.25">
      <c r="W41873" s="35"/>
      <c r="X41873" s="35"/>
    </row>
    <row r="41874" spans="23:24" ht="14.25">
      <c r="W41874" s="34"/>
      <c r="X41874" s="34"/>
    </row>
    <row r="41875" spans="23:24" ht="14.25">
      <c r="W41875" s="34"/>
      <c r="X41875" s="34"/>
    </row>
    <row r="41876" spans="23:24" ht="14.25">
      <c r="W41876" s="35"/>
      <c r="X41876" s="35"/>
    </row>
    <row r="41877" spans="23:24" ht="14.25">
      <c r="W41877" s="34"/>
      <c r="X41877" s="34"/>
    </row>
    <row r="41878" spans="23:24" ht="14.25">
      <c r="W41878" s="35"/>
      <c r="X41878" s="35"/>
    </row>
    <row r="41880" spans="23:24" ht="14.25">
      <c r="W41880" s="34"/>
      <c r="X41880" s="34"/>
    </row>
    <row r="41881" spans="23:24" ht="15" thickTop="1">
      <c r="W41881" s="35"/>
      <c r="X41881" s="35"/>
    </row>
    <row r="41882" spans="23:24" ht="15" thickTop="1">
      <c r="W41882" s="43"/>
      <c r="X41882" s="43"/>
    </row>
    <row r="41883" spans="23:24" ht="14.25">
      <c r="W41883" s="28"/>
      <c r="X41883" s="28"/>
    </row>
    <row r="41884" spans="23:24" ht="14.25">
      <c r="W41884" s="28"/>
      <c r="X41884" s="28"/>
    </row>
    <row r="41885" spans="23:24" ht="14.25">
      <c r="W41885" s="29"/>
      <c r="X41885" s="29"/>
    </row>
    <row r="41886" spans="23:24" ht="14.25">
      <c r="W41886" s="31"/>
      <c r="X41886" s="31"/>
    </row>
    <row r="41887" spans="23:24" ht="14.25">
      <c r="W41887" s="29"/>
      <c r="X41887" s="29"/>
    </row>
    <row r="41888" spans="23:24" ht="14.25">
      <c r="W41888" s="31"/>
      <c r="X41888" s="31"/>
    </row>
    <row r="41890" spans="23:24" ht="14.25">
      <c r="W41890" s="29"/>
      <c r="X41890" s="29"/>
    </row>
    <row r="41891" spans="23:24" ht="14.25">
      <c r="W41891" s="34"/>
      <c r="X41891" s="34"/>
    </row>
    <row r="41892" spans="23:24" ht="14.25">
      <c r="W41892" s="28"/>
      <c r="X41892" s="28"/>
    </row>
    <row r="41893" spans="23:24" ht="14.25">
      <c r="W41893" s="34"/>
      <c r="X41893" s="34"/>
    </row>
    <row r="41894" spans="23:24" ht="14.25">
      <c r="W41894" s="34"/>
      <c r="X41894" s="34"/>
    </row>
    <row r="41895" spans="23:24" ht="14.25">
      <c r="W41895" s="34"/>
      <c r="X41895" s="34"/>
    </row>
    <row r="41896" spans="23:24" ht="14.25">
      <c r="W41896" s="35"/>
      <c r="X41896" s="35"/>
    </row>
    <row r="41897" spans="23:24" ht="14.25">
      <c r="W41897" s="35"/>
      <c r="X41897" s="35"/>
    </row>
    <row r="41898" spans="23:24" ht="14.25">
      <c r="W41898" s="35"/>
      <c r="X41898" s="35"/>
    </row>
    <row r="41899" spans="23:24" ht="14.25">
      <c r="W41899" s="34"/>
      <c r="X41899" s="34"/>
    </row>
    <row r="41900" spans="23:24" ht="14.25">
      <c r="W41900" s="34"/>
      <c r="X41900" s="34"/>
    </row>
    <row r="41901" spans="23:24" ht="14.25">
      <c r="W41901" s="34"/>
      <c r="X41901" s="34"/>
    </row>
    <row r="41902" spans="23:24" ht="14.25">
      <c r="W41902" s="35"/>
      <c r="X41902" s="35"/>
    </row>
    <row r="41903" spans="23:24" ht="14.25">
      <c r="W41903" s="35"/>
      <c r="X41903" s="35"/>
    </row>
    <row r="41904" spans="23:24" ht="14.25">
      <c r="W41904" s="34"/>
      <c r="X41904" s="34"/>
    </row>
    <row r="41905" spans="23:24" ht="14.25">
      <c r="W41905" s="34"/>
      <c r="X41905" s="34"/>
    </row>
    <row r="41906" spans="23:24" ht="14.25">
      <c r="W41906" s="35"/>
      <c r="X41906" s="35"/>
    </row>
    <row r="41907" spans="23:24" ht="14.25">
      <c r="W41907" s="34"/>
      <c r="X41907" s="34"/>
    </row>
    <row r="41908" spans="23:24" ht="14.25">
      <c r="W41908" s="35"/>
      <c r="X41908" s="35"/>
    </row>
    <row r="41910" spans="23:24" ht="14.25">
      <c r="W41910" s="34"/>
      <c r="X41910" s="34"/>
    </row>
    <row r="41911" spans="23:24" ht="15" thickTop="1">
      <c r="W41911" s="35"/>
      <c r="X41911" s="35"/>
    </row>
    <row r="41912" spans="23:24" ht="15" thickTop="1">
      <c r="W41912" s="43"/>
      <c r="X41912" s="43"/>
    </row>
    <row r="41913" spans="23:24" ht="14.25">
      <c r="W41913" s="28"/>
      <c r="X41913" s="28"/>
    </row>
    <row r="41914" spans="23:24" ht="14.25">
      <c r="W41914" s="28"/>
      <c r="X41914" s="28"/>
    </row>
    <row r="41915" spans="23:24" ht="14.25">
      <c r="W41915" s="29"/>
      <c r="X41915" s="29"/>
    </row>
    <row r="41916" spans="23:24" ht="14.25">
      <c r="W41916" s="31"/>
      <c r="X41916" s="31"/>
    </row>
    <row r="41917" spans="23:24" ht="14.25">
      <c r="W41917" s="29"/>
      <c r="X41917" s="29"/>
    </row>
    <row r="41918" spans="23:24" ht="14.25">
      <c r="W41918" s="31"/>
      <c r="X41918" s="31"/>
    </row>
    <row r="41920" spans="23:24" ht="14.25">
      <c r="W41920" s="29"/>
      <c r="X41920" s="29"/>
    </row>
    <row r="41921" spans="23:24" ht="14.25">
      <c r="W41921" s="34"/>
      <c r="X41921" s="34"/>
    </row>
    <row r="41922" spans="23:24" ht="14.25">
      <c r="W41922" s="28"/>
      <c r="X41922" s="28"/>
    </row>
    <row r="41923" spans="23:24" ht="14.25">
      <c r="W41923" s="34"/>
      <c r="X41923" s="34"/>
    </row>
    <row r="41924" spans="23:24" ht="14.25">
      <c r="W41924" s="34"/>
      <c r="X41924" s="34"/>
    </row>
    <row r="41925" spans="23:24" ht="14.25">
      <c r="W41925" s="34"/>
      <c r="X41925" s="34"/>
    </row>
    <row r="41926" spans="23:24" ht="14.25">
      <c r="W41926" s="35"/>
      <c r="X41926" s="35"/>
    </row>
    <row r="41927" spans="23:24" ht="14.25">
      <c r="W41927" s="35"/>
      <c r="X41927" s="35"/>
    </row>
    <row r="41928" spans="23:24" ht="14.25">
      <c r="W41928" s="35"/>
      <c r="X41928" s="35"/>
    </row>
    <row r="41929" spans="23:24" ht="14.25">
      <c r="W41929" s="34"/>
      <c r="X41929" s="34"/>
    </row>
    <row r="41930" spans="23:24" ht="14.25">
      <c r="W41930" s="34"/>
      <c r="X41930" s="34"/>
    </row>
    <row r="41931" spans="23:24" ht="14.25">
      <c r="W41931" s="34"/>
      <c r="X41931" s="34"/>
    </row>
    <row r="41932" spans="23:24" ht="14.25">
      <c r="W41932" s="35"/>
      <c r="X41932" s="35"/>
    </row>
    <row r="41933" spans="23:24" ht="14.25">
      <c r="W41933" s="35"/>
      <c r="X41933" s="35"/>
    </row>
    <row r="41934" spans="23:24" ht="14.25">
      <c r="W41934" s="34"/>
      <c r="X41934" s="34"/>
    </row>
    <row r="41935" spans="23:24" ht="14.25">
      <c r="W41935" s="34"/>
      <c r="X41935" s="34"/>
    </row>
    <row r="41936" spans="23:24" ht="14.25">
      <c r="W41936" s="35"/>
      <c r="X41936" s="35"/>
    </row>
    <row r="41937" spans="23:24" ht="14.25">
      <c r="W41937" s="34"/>
      <c r="X41937" s="34"/>
    </row>
    <row r="41938" spans="23:24" ht="14.25">
      <c r="W41938" s="35"/>
      <c r="X41938" s="35"/>
    </row>
    <row r="41940" spans="23:24" ht="14.25">
      <c r="W41940" s="34"/>
      <c r="X41940" s="34"/>
    </row>
    <row r="41941" spans="23:24" ht="15" thickTop="1">
      <c r="W41941" s="35"/>
      <c r="X41941" s="35"/>
    </row>
    <row r="41942" spans="23:24" ht="15" thickTop="1">
      <c r="W41942" s="43"/>
      <c r="X41942" s="43"/>
    </row>
    <row r="41943" spans="23:24" ht="14.25">
      <c r="W41943" s="28"/>
      <c r="X41943" s="28"/>
    </row>
    <row r="41944" spans="23:24" ht="14.25">
      <c r="W41944" s="28"/>
      <c r="X41944" s="28"/>
    </row>
    <row r="41945" spans="23:24" ht="14.25">
      <c r="W41945" s="29"/>
      <c r="X41945" s="29"/>
    </row>
    <row r="41946" spans="23:24" ht="14.25">
      <c r="W41946" s="31"/>
      <c r="X41946" s="31"/>
    </row>
    <row r="41947" spans="23:24" ht="14.25">
      <c r="W41947" s="29"/>
      <c r="X41947" s="29"/>
    </row>
    <row r="41948" spans="23:24" ht="14.25">
      <c r="W41948" s="31"/>
      <c r="X41948" s="31"/>
    </row>
    <row r="41950" spans="23:24" ht="14.25">
      <c r="W41950" s="29"/>
      <c r="X41950" s="29"/>
    </row>
    <row r="41951" spans="23:24" ht="14.25">
      <c r="W41951" s="34"/>
      <c r="X41951" s="34"/>
    </row>
    <row r="41952" spans="23:24" ht="14.25">
      <c r="W41952" s="28"/>
      <c r="X41952" s="28"/>
    </row>
    <row r="41953" spans="23:24" ht="14.25">
      <c r="W41953" s="34"/>
      <c r="X41953" s="34"/>
    </row>
    <row r="41954" spans="23:24" ht="14.25">
      <c r="W41954" s="34"/>
      <c r="X41954" s="34"/>
    </row>
    <row r="41955" spans="23:24" ht="14.25">
      <c r="W41955" s="34"/>
      <c r="X41955" s="34"/>
    </row>
    <row r="41956" spans="23:24" ht="14.25">
      <c r="W41956" s="35"/>
      <c r="X41956" s="35"/>
    </row>
    <row r="41957" spans="23:24" ht="14.25">
      <c r="W41957" s="35"/>
      <c r="X41957" s="35"/>
    </row>
    <row r="41958" spans="23:24" ht="14.25">
      <c r="W41958" s="35"/>
      <c r="X41958" s="35"/>
    </row>
    <row r="41959" spans="23:24" ht="14.25">
      <c r="W41959" s="34"/>
      <c r="X41959" s="34"/>
    </row>
    <row r="41960" spans="23:24" ht="14.25">
      <c r="W41960" s="34"/>
      <c r="X41960" s="34"/>
    </row>
    <row r="41961" spans="23:24" ht="14.25">
      <c r="W41961" s="34"/>
      <c r="X41961" s="34"/>
    </row>
    <row r="41962" spans="23:24" ht="14.25">
      <c r="W41962" s="35"/>
      <c r="X41962" s="35"/>
    </row>
    <row r="41963" spans="23:24" ht="14.25">
      <c r="W41963" s="35"/>
      <c r="X41963" s="35"/>
    </row>
    <row r="41964" spans="23:24" ht="14.25">
      <c r="W41964" s="34"/>
      <c r="X41964" s="34"/>
    </row>
    <row r="41965" spans="23:24" ht="14.25">
      <c r="W41965" s="34"/>
      <c r="X41965" s="34"/>
    </row>
    <row r="41966" spans="23:24" ht="14.25">
      <c r="W41966" s="35"/>
      <c r="X41966" s="35"/>
    </row>
    <row r="41967" spans="23:24" ht="14.25">
      <c r="W41967" s="34"/>
      <c r="X41967" s="34"/>
    </row>
    <row r="41968" spans="23:24" ht="14.25">
      <c r="W41968" s="35"/>
      <c r="X41968" s="35"/>
    </row>
    <row r="41970" spans="23:24" ht="14.25">
      <c r="W41970" s="34"/>
      <c r="X41970" s="34"/>
    </row>
    <row r="41971" spans="23:24" ht="15" thickTop="1">
      <c r="W41971" s="35"/>
      <c r="X41971" s="35"/>
    </row>
    <row r="41972" spans="23:24" ht="15" thickTop="1">
      <c r="W41972" s="43"/>
      <c r="X41972" s="43"/>
    </row>
    <row r="41973" spans="23:24" ht="14.25">
      <c r="W41973" s="28"/>
      <c r="X41973" s="28"/>
    </row>
    <row r="41974" spans="23:24" ht="14.25">
      <c r="W41974" s="28"/>
      <c r="X41974" s="28"/>
    </row>
    <row r="41975" spans="23:24" ht="14.25">
      <c r="W41975" s="29"/>
      <c r="X41975" s="29"/>
    </row>
    <row r="41976" spans="23:24" ht="14.25">
      <c r="W41976" s="31"/>
      <c r="X41976" s="31"/>
    </row>
    <row r="41977" spans="23:24" ht="14.25">
      <c r="W41977" s="29"/>
      <c r="X41977" s="29"/>
    </row>
    <row r="41978" spans="23:24" ht="14.25">
      <c r="W41978" s="31"/>
      <c r="X41978" s="31"/>
    </row>
    <row r="41980" spans="23:24" ht="14.25">
      <c r="W41980" s="29"/>
      <c r="X41980" s="29"/>
    </row>
    <row r="41981" spans="23:24" ht="14.25">
      <c r="W41981" s="34"/>
      <c r="X41981" s="34"/>
    </row>
    <row r="41982" spans="23:24" ht="14.25">
      <c r="W41982" s="28"/>
      <c r="X41982" s="28"/>
    </row>
    <row r="41983" spans="23:24" ht="14.25">
      <c r="W41983" s="34"/>
      <c r="X41983" s="34"/>
    </row>
    <row r="41984" spans="23:24" ht="14.25">
      <c r="W41984" s="34"/>
      <c r="X41984" s="34"/>
    </row>
    <row r="41985" spans="23:24" ht="14.25">
      <c r="W41985" s="34"/>
      <c r="X41985" s="34"/>
    </row>
    <row r="41986" spans="23:24" ht="14.25">
      <c r="W41986" s="35"/>
      <c r="X41986" s="35"/>
    </row>
    <row r="41987" spans="23:24" ht="14.25">
      <c r="W41987" s="35"/>
      <c r="X41987" s="35"/>
    </row>
    <row r="41988" spans="23:24" ht="14.25">
      <c r="W41988" s="35"/>
      <c r="X41988" s="35"/>
    </row>
    <row r="41989" spans="23:24" ht="14.25">
      <c r="W41989" s="34"/>
      <c r="X41989" s="34"/>
    </row>
    <row r="41990" spans="23:24" ht="14.25">
      <c r="W41990" s="34"/>
      <c r="X41990" s="34"/>
    </row>
    <row r="41991" spans="23:24" ht="14.25">
      <c r="W41991" s="34"/>
      <c r="X41991" s="34"/>
    </row>
    <row r="41992" spans="23:24" ht="14.25">
      <c r="W41992" s="35"/>
      <c r="X41992" s="35"/>
    </row>
    <row r="41993" spans="23:24" ht="14.25">
      <c r="W41993" s="35"/>
      <c r="X41993" s="35"/>
    </row>
    <row r="41994" spans="23:24" ht="14.25">
      <c r="W41994" s="34"/>
      <c r="X41994" s="34"/>
    </row>
    <row r="41995" spans="23:24" ht="14.25">
      <c r="W41995" s="34"/>
      <c r="X41995" s="34"/>
    </row>
    <row r="41996" spans="23:24" ht="14.25">
      <c r="W41996" s="35"/>
      <c r="X41996" s="35"/>
    </row>
    <row r="41997" spans="23:24" ht="14.25">
      <c r="W41997" s="34"/>
      <c r="X41997" s="34"/>
    </row>
    <row r="41998" spans="23:24" ht="14.25">
      <c r="W41998" s="35"/>
      <c r="X41998" s="35"/>
    </row>
    <row r="42000" spans="23:24" ht="14.25">
      <c r="W42000" s="34"/>
      <c r="X42000" s="34"/>
    </row>
    <row r="42001" spans="23:24" ht="15" thickTop="1">
      <c r="W42001" s="35"/>
      <c r="X42001" s="35"/>
    </row>
    <row r="42002" spans="23:24" ht="15" thickTop="1">
      <c r="W42002" s="43"/>
      <c r="X42002" s="43"/>
    </row>
    <row r="42003" spans="23:24" ht="14.25">
      <c r="W42003" s="28"/>
      <c r="X42003" s="28"/>
    </row>
    <row r="42004" spans="23:24" ht="14.25">
      <c r="W42004" s="28"/>
      <c r="X42004" s="28"/>
    </row>
    <row r="42005" spans="23:24" ht="14.25">
      <c r="W42005" s="29"/>
      <c r="X42005" s="29"/>
    </row>
    <row r="42006" spans="23:24" ht="14.25">
      <c r="W42006" s="31"/>
      <c r="X42006" s="31"/>
    </row>
    <row r="42007" spans="23:24" ht="14.25">
      <c r="W42007" s="29"/>
      <c r="X42007" s="29"/>
    </row>
    <row r="42008" spans="23:24" ht="14.25">
      <c r="W42008" s="31"/>
      <c r="X42008" s="31"/>
    </row>
    <row r="42010" spans="23:24" ht="14.25">
      <c r="W42010" s="29"/>
      <c r="X42010" s="29"/>
    </row>
    <row r="42011" spans="23:24" ht="14.25">
      <c r="W42011" s="34"/>
      <c r="X42011" s="34"/>
    </row>
    <row r="42012" spans="23:24" ht="14.25">
      <c r="W42012" s="28"/>
      <c r="X42012" s="28"/>
    </row>
    <row r="42013" spans="23:24" ht="14.25">
      <c r="W42013" s="34"/>
      <c r="X42013" s="34"/>
    </row>
    <row r="42014" spans="23:24" ht="14.25">
      <c r="W42014" s="34"/>
      <c r="X42014" s="34"/>
    </row>
    <row r="42015" spans="23:24" ht="14.25">
      <c r="W42015" s="34"/>
      <c r="X42015" s="34"/>
    </row>
    <row r="42016" spans="23:24" ht="14.25">
      <c r="W42016" s="35"/>
      <c r="X42016" s="35"/>
    </row>
    <row r="42017" spans="23:24" ht="14.25">
      <c r="W42017" s="35"/>
      <c r="X42017" s="35"/>
    </row>
    <row r="42018" spans="23:24" ht="14.25">
      <c r="W42018" s="35"/>
      <c r="X42018" s="35"/>
    </row>
    <row r="42019" spans="23:24" ht="14.25">
      <c r="W42019" s="34"/>
      <c r="X42019" s="34"/>
    </row>
    <row r="42020" spans="23:24" ht="14.25">
      <c r="W42020" s="34"/>
      <c r="X42020" s="34"/>
    </row>
    <row r="42021" spans="23:24" ht="14.25">
      <c r="W42021" s="34"/>
      <c r="X42021" s="34"/>
    </row>
    <row r="42022" spans="23:24" ht="14.25">
      <c r="W42022" s="35"/>
      <c r="X42022" s="35"/>
    </row>
    <row r="42023" spans="23:24" ht="14.25">
      <c r="W42023" s="35"/>
      <c r="X42023" s="35"/>
    </row>
    <row r="42024" spans="23:24" ht="14.25">
      <c r="W42024" s="34"/>
      <c r="X42024" s="34"/>
    </row>
    <row r="42025" spans="23:24" ht="14.25">
      <c r="W42025" s="34"/>
      <c r="X42025" s="34"/>
    </row>
    <row r="42026" spans="23:24" ht="14.25">
      <c r="W42026" s="35"/>
      <c r="X42026" s="35"/>
    </row>
    <row r="42027" spans="23:24" ht="14.25">
      <c r="W42027" s="34"/>
      <c r="X42027" s="34"/>
    </row>
    <row r="42028" spans="23:24" ht="14.25">
      <c r="W42028" s="35"/>
      <c r="X42028" s="35"/>
    </row>
    <row r="42030" spans="23:24" ht="14.25">
      <c r="W42030" s="34"/>
      <c r="X42030" s="34"/>
    </row>
    <row r="42031" spans="23:24" ht="15" thickTop="1">
      <c r="W42031" s="35"/>
      <c r="X42031" s="35"/>
    </row>
    <row r="42032" spans="23:24" ht="15" thickTop="1">
      <c r="W42032" s="43"/>
      <c r="X42032" s="43"/>
    </row>
    <row r="42033" spans="23:24" ht="14.25">
      <c r="W42033" s="28"/>
      <c r="X42033" s="28"/>
    </row>
    <row r="42034" spans="23:24" ht="14.25">
      <c r="W42034" s="28"/>
      <c r="X42034" s="28"/>
    </row>
    <row r="42035" spans="23:24" ht="14.25">
      <c r="W42035" s="29"/>
      <c r="X42035" s="29"/>
    </row>
    <row r="42036" spans="23:24" ht="14.25">
      <c r="W42036" s="31"/>
      <c r="X42036" s="31"/>
    </row>
    <row r="42037" spans="23:24" ht="14.25">
      <c r="W42037" s="29"/>
      <c r="X42037" s="29"/>
    </row>
    <row r="42038" spans="23:24" ht="14.25">
      <c r="W42038" s="31"/>
      <c r="X42038" s="31"/>
    </row>
    <row r="42040" spans="23:24" ht="14.25">
      <c r="W42040" s="29"/>
      <c r="X42040" s="29"/>
    </row>
    <row r="42041" spans="23:24" ht="14.25">
      <c r="W42041" s="34"/>
      <c r="X42041" s="34"/>
    </row>
    <row r="42042" spans="23:24" ht="14.25">
      <c r="W42042" s="28"/>
      <c r="X42042" s="28"/>
    </row>
    <row r="42043" spans="23:24" ht="14.25">
      <c r="W42043" s="34"/>
      <c r="X42043" s="34"/>
    </row>
    <row r="42044" spans="23:24" ht="14.25">
      <c r="W42044" s="34"/>
      <c r="X42044" s="34"/>
    </row>
    <row r="42045" spans="23:24" ht="14.25">
      <c r="W42045" s="34"/>
      <c r="X42045" s="34"/>
    </row>
    <row r="42046" spans="23:24" ht="14.25">
      <c r="W42046" s="35"/>
      <c r="X42046" s="35"/>
    </row>
    <row r="42047" spans="23:24" ht="14.25">
      <c r="W42047" s="35"/>
      <c r="X42047" s="35"/>
    </row>
    <row r="42048" spans="23:24" ht="14.25">
      <c r="W42048" s="35"/>
      <c r="X42048" s="35"/>
    </row>
    <row r="42049" spans="23:24" ht="14.25">
      <c r="W42049" s="34"/>
      <c r="X42049" s="34"/>
    </row>
    <row r="42050" spans="23:24" ht="14.25">
      <c r="W42050" s="34"/>
      <c r="X42050" s="34"/>
    </row>
    <row r="42051" spans="23:24" ht="14.25">
      <c r="W42051" s="34"/>
      <c r="X42051" s="34"/>
    </row>
    <row r="42052" spans="23:24" ht="14.25">
      <c r="W42052" s="35"/>
      <c r="X42052" s="35"/>
    </row>
    <row r="42053" spans="23:24" ht="14.25">
      <c r="W42053" s="35"/>
      <c r="X42053" s="35"/>
    </row>
    <row r="42054" spans="23:24" ht="14.25">
      <c r="W42054" s="34"/>
      <c r="X42054" s="34"/>
    </row>
    <row r="42055" spans="23:24" ht="14.25">
      <c r="W42055" s="34"/>
      <c r="X42055" s="34"/>
    </row>
    <row r="42056" spans="23:24" ht="14.25">
      <c r="W42056" s="35"/>
      <c r="X42056" s="35"/>
    </row>
    <row r="42057" spans="23:24" ht="14.25">
      <c r="W42057" s="34"/>
      <c r="X42057" s="34"/>
    </row>
    <row r="42058" spans="23:24" ht="14.25">
      <c r="W42058" s="35"/>
      <c r="X42058" s="35"/>
    </row>
    <row r="42060" spans="23:24" ht="14.25">
      <c r="W42060" s="34"/>
      <c r="X42060" s="34"/>
    </row>
    <row r="42061" spans="23:24" ht="15" thickTop="1">
      <c r="W42061" s="35"/>
      <c r="X42061" s="35"/>
    </row>
    <row r="42062" spans="23:24" ht="15" thickTop="1">
      <c r="W42062" s="43"/>
      <c r="X42062" s="43"/>
    </row>
    <row r="42063" spans="23:24" ht="14.25">
      <c r="W42063" s="28"/>
      <c r="X42063" s="28"/>
    </row>
    <row r="42064" spans="23:24" ht="14.25">
      <c r="W42064" s="28"/>
      <c r="X42064" s="28"/>
    </row>
    <row r="42065" spans="23:24" ht="14.25">
      <c r="W42065" s="29"/>
      <c r="X42065" s="29"/>
    </row>
    <row r="42066" spans="23:24" ht="14.25">
      <c r="W42066" s="31"/>
      <c r="X42066" s="31"/>
    </row>
    <row r="42067" spans="23:24" ht="14.25">
      <c r="W42067" s="29"/>
      <c r="X42067" s="29"/>
    </row>
    <row r="42068" spans="23:24" ht="14.25">
      <c r="W42068" s="31"/>
      <c r="X42068" s="31"/>
    </row>
    <row r="42070" spans="23:24" ht="14.25">
      <c r="W42070" s="29"/>
      <c r="X42070" s="29"/>
    </row>
    <row r="42071" spans="23:24" ht="14.25">
      <c r="W42071" s="34"/>
      <c r="X42071" s="34"/>
    </row>
    <row r="42072" spans="23:24" ht="14.25">
      <c r="W42072" s="28"/>
      <c r="X42072" s="28"/>
    </row>
    <row r="42073" spans="23:24" ht="14.25">
      <c r="W42073" s="34"/>
      <c r="X42073" s="34"/>
    </row>
    <row r="42074" spans="23:24" ht="14.25">
      <c r="W42074" s="34"/>
      <c r="X42074" s="34"/>
    </row>
    <row r="42075" spans="23:24" ht="14.25">
      <c r="W42075" s="34"/>
      <c r="X42075" s="34"/>
    </row>
    <row r="42076" spans="23:24" ht="14.25">
      <c r="W42076" s="35"/>
      <c r="X42076" s="35"/>
    </row>
    <row r="42077" spans="23:24" ht="14.25">
      <c r="W42077" s="35"/>
      <c r="X42077" s="35"/>
    </row>
    <row r="42078" spans="23:24" ht="14.25">
      <c r="W42078" s="35"/>
      <c r="X42078" s="35"/>
    </row>
    <row r="42079" spans="23:24" ht="14.25">
      <c r="W42079" s="34"/>
      <c r="X42079" s="34"/>
    </row>
    <row r="42080" spans="23:24" ht="14.25">
      <c r="W42080" s="34"/>
      <c r="X42080" s="34"/>
    </row>
    <row r="42081" spans="23:24" ht="14.25">
      <c r="W42081" s="34"/>
      <c r="X42081" s="34"/>
    </row>
    <row r="42082" spans="23:24" ht="14.25">
      <c r="W42082" s="35"/>
      <c r="X42082" s="35"/>
    </row>
    <row r="42083" spans="23:24" ht="14.25">
      <c r="W42083" s="35"/>
      <c r="X42083" s="35"/>
    </row>
    <row r="42084" spans="23:24" ht="14.25">
      <c r="W42084" s="34"/>
      <c r="X42084" s="34"/>
    </row>
    <row r="42085" spans="23:24" ht="14.25">
      <c r="W42085" s="34"/>
      <c r="X42085" s="34"/>
    </row>
    <row r="42086" spans="23:24" ht="14.25">
      <c r="W42086" s="35"/>
      <c r="X42086" s="35"/>
    </row>
    <row r="42087" spans="23:24" ht="14.25">
      <c r="W42087" s="34"/>
      <c r="X42087" s="34"/>
    </row>
    <row r="42088" spans="23:24" ht="14.25">
      <c r="W42088" s="35"/>
      <c r="X42088" s="35"/>
    </row>
    <row r="42090" spans="23:24" ht="14.25">
      <c r="W42090" s="34"/>
      <c r="X42090" s="34"/>
    </row>
    <row r="42091" spans="23:24" ht="15" thickTop="1">
      <c r="W42091" s="35"/>
      <c r="X42091" s="35"/>
    </row>
    <row r="42092" spans="23:24" ht="15" thickTop="1">
      <c r="W42092" s="43"/>
      <c r="X42092" s="43"/>
    </row>
    <row r="42093" spans="23:24" ht="14.25">
      <c r="W42093" s="28"/>
      <c r="X42093" s="28"/>
    </row>
    <row r="42094" spans="23:24" ht="14.25">
      <c r="W42094" s="28"/>
      <c r="X42094" s="28"/>
    </row>
    <row r="42095" spans="23:24" ht="14.25">
      <c r="W42095" s="29"/>
      <c r="X42095" s="29"/>
    </row>
    <row r="42096" spans="23:24" ht="14.25">
      <c r="W42096" s="31"/>
      <c r="X42096" s="31"/>
    </row>
    <row r="42097" spans="23:24" ht="14.25">
      <c r="W42097" s="29"/>
      <c r="X42097" s="29"/>
    </row>
    <row r="42098" spans="23:24" ht="14.25">
      <c r="W42098" s="31"/>
      <c r="X42098" s="31"/>
    </row>
    <row r="42100" spans="23:24" ht="14.25">
      <c r="W42100" s="29"/>
      <c r="X42100" s="29"/>
    </row>
    <row r="42101" spans="23:24" ht="14.25">
      <c r="W42101" s="34"/>
      <c r="X42101" s="34"/>
    </row>
    <row r="42102" spans="23:24" ht="14.25">
      <c r="W42102" s="28"/>
      <c r="X42102" s="28"/>
    </row>
    <row r="42103" spans="23:24" ht="14.25">
      <c r="W42103" s="34"/>
      <c r="X42103" s="34"/>
    </row>
    <row r="42104" spans="23:24" ht="14.25">
      <c r="W42104" s="34"/>
      <c r="X42104" s="34"/>
    </row>
    <row r="42105" spans="23:24" ht="14.25">
      <c r="W42105" s="34"/>
      <c r="X42105" s="34"/>
    </row>
    <row r="42106" spans="23:24" ht="14.25">
      <c r="W42106" s="35"/>
      <c r="X42106" s="35"/>
    </row>
    <row r="42107" spans="23:24" ht="14.25">
      <c r="W42107" s="35"/>
      <c r="X42107" s="35"/>
    </row>
    <row r="42108" spans="23:24" ht="14.25">
      <c r="W42108" s="35"/>
      <c r="X42108" s="35"/>
    </row>
    <row r="42109" spans="23:24" ht="14.25">
      <c r="W42109" s="34"/>
      <c r="X42109" s="34"/>
    </row>
    <row r="42110" spans="23:24" ht="14.25">
      <c r="W42110" s="34"/>
      <c r="X42110" s="34"/>
    </row>
    <row r="42111" spans="23:24" ht="14.25">
      <c r="W42111" s="34"/>
      <c r="X42111" s="34"/>
    </row>
    <row r="42112" spans="23:24" ht="14.25">
      <c r="W42112" s="35"/>
      <c r="X42112" s="35"/>
    </row>
    <row r="42113" spans="23:24" ht="14.25">
      <c r="W42113" s="35"/>
      <c r="X42113" s="35"/>
    </row>
    <row r="42114" spans="23:24" ht="14.25">
      <c r="W42114" s="34"/>
      <c r="X42114" s="34"/>
    </row>
    <row r="42115" spans="23:24" ht="14.25">
      <c r="W42115" s="34"/>
      <c r="X42115" s="34"/>
    </row>
    <row r="42116" spans="23:24" ht="14.25">
      <c r="W42116" s="35"/>
      <c r="X42116" s="35"/>
    </row>
    <row r="42117" spans="23:24" ht="14.25">
      <c r="W42117" s="34"/>
      <c r="X42117" s="34"/>
    </row>
    <row r="42118" spans="23:24" ht="14.25">
      <c r="W42118" s="35"/>
      <c r="X42118" s="35"/>
    </row>
    <row r="42120" spans="23:24" ht="14.25">
      <c r="W42120" s="34"/>
      <c r="X42120" s="34"/>
    </row>
    <row r="42121" spans="23:24" ht="15" thickTop="1">
      <c r="W42121" s="35"/>
      <c r="X42121" s="35"/>
    </row>
    <row r="42122" spans="23:24" ht="15" thickTop="1">
      <c r="W42122" s="43"/>
      <c r="X42122" s="43"/>
    </row>
    <row r="42123" spans="23:24" ht="14.25">
      <c r="W42123" s="28"/>
      <c r="X42123" s="28"/>
    </row>
    <row r="42124" spans="23:24" ht="14.25">
      <c r="W42124" s="28"/>
      <c r="X42124" s="28"/>
    </row>
    <row r="42125" spans="23:24" ht="14.25">
      <c r="W42125" s="29"/>
      <c r="X42125" s="29"/>
    </row>
    <row r="42126" spans="23:24" ht="14.25">
      <c r="W42126" s="31"/>
      <c r="X42126" s="31"/>
    </row>
    <row r="42127" spans="23:24" ht="14.25">
      <c r="W42127" s="29"/>
      <c r="X42127" s="29"/>
    </row>
    <row r="42128" spans="23:24" ht="14.25">
      <c r="W42128" s="31"/>
      <c r="X42128" s="31"/>
    </row>
    <row r="42130" spans="23:24" ht="14.25">
      <c r="W42130" s="29"/>
      <c r="X42130" s="29"/>
    </row>
    <row r="42131" spans="23:24" ht="14.25">
      <c r="W42131" s="34"/>
      <c r="X42131" s="34"/>
    </row>
    <row r="42132" spans="23:24" ht="14.25">
      <c r="W42132" s="28"/>
      <c r="X42132" s="28"/>
    </row>
    <row r="42133" spans="23:24" ht="14.25">
      <c r="W42133" s="34"/>
      <c r="X42133" s="34"/>
    </row>
    <row r="42134" spans="23:24" ht="14.25">
      <c r="W42134" s="34"/>
      <c r="X42134" s="34"/>
    </row>
    <row r="42135" spans="23:24" ht="14.25">
      <c r="W42135" s="34"/>
      <c r="X42135" s="34"/>
    </row>
    <row r="42136" spans="23:24" ht="14.25">
      <c r="W42136" s="35"/>
      <c r="X42136" s="35"/>
    </row>
    <row r="42137" spans="23:24" ht="14.25">
      <c r="W42137" s="35"/>
      <c r="X42137" s="35"/>
    </row>
    <row r="42138" spans="23:24" ht="14.25">
      <c r="W42138" s="35"/>
      <c r="X42138" s="35"/>
    </row>
    <row r="42139" spans="23:24" ht="14.25">
      <c r="W42139" s="34"/>
      <c r="X42139" s="34"/>
    </row>
    <row r="42140" spans="23:24" ht="14.25">
      <c r="W42140" s="34"/>
      <c r="X42140" s="34"/>
    </row>
    <row r="42141" spans="23:24" ht="14.25">
      <c r="W42141" s="34"/>
      <c r="X42141" s="34"/>
    </row>
    <row r="42142" spans="23:24" ht="14.25">
      <c r="W42142" s="35"/>
      <c r="X42142" s="35"/>
    </row>
    <row r="42143" spans="23:24" ht="14.25">
      <c r="W42143" s="35"/>
      <c r="X42143" s="35"/>
    </row>
    <row r="42144" spans="23:24" ht="14.25">
      <c r="W42144" s="34"/>
      <c r="X42144" s="34"/>
    </row>
    <row r="42145" spans="23:24" ht="14.25">
      <c r="W42145" s="34"/>
      <c r="X42145" s="34"/>
    </row>
    <row r="42146" spans="23:24" ht="14.25">
      <c r="W42146" s="35"/>
      <c r="X42146" s="35"/>
    </row>
    <row r="42147" spans="23:24" ht="14.25">
      <c r="W42147" s="34"/>
      <c r="X42147" s="34"/>
    </row>
    <row r="42148" spans="23:24" ht="14.25">
      <c r="W42148" s="35"/>
      <c r="X42148" s="35"/>
    </row>
    <row r="42150" spans="23:24" ht="14.25">
      <c r="W42150" s="34"/>
      <c r="X42150" s="34"/>
    </row>
    <row r="42151" spans="23:24" ht="15" thickTop="1">
      <c r="W42151" s="35"/>
      <c r="X42151" s="35"/>
    </row>
    <row r="42152" spans="23:24" ht="15" thickTop="1">
      <c r="W42152" s="43"/>
      <c r="X42152" s="43"/>
    </row>
    <row r="42153" spans="23:24" ht="14.25">
      <c r="W42153" s="28"/>
      <c r="X42153" s="28"/>
    </row>
    <row r="42154" spans="23:24" ht="14.25">
      <c r="W42154" s="28"/>
      <c r="X42154" s="28"/>
    </row>
    <row r="42155" spans="23:24" ht="14.25">
      <c r="W42155" s="29"/>
      <c r="X42155" s="29"/>
    </row>
    <row r="42156" spans="23:24" ht="14.25">
      <c r="W42156" s="31"/>
      <c r="X42156" s="31"/>
    </row>
    <row r="42157" spans="23:24" ht="14.25">
      <c r="W42157" s="29"/>
      <c r="X42157" s="29"/>
    </row>
    <row r="42158" spans="23:24" ht="14.25">
      <c r="W42158" s="31"/>
      <c r="X42158" s="31"/>
    </row>
    <row r="42160" spans="23:24" ht="14.25">
      <c r="W42160" s="29"/>
      <c r="X42160" s="29"/>
    </row>
    <row r="42161" spans="23:24" ht="14.25">
      <c r="W42161" s="34"/>
      <c r="X42161" s="34"/>
    </row>
    <row r="42162" spans="23:24" ht="14.25">
      <c r="W42162" s="28"/>
      <c r="X42162" s="28"/>
    </row>
    <row r="42163" spans="23:24" ht="14.25">
      <c r="W42163" s="34"/>
      <c r="X42163" s="34"/>
    </row>
    <row r="42164" spans="23:24" ht="14.25">
      <c r="W42164" s="34"/>
      <c r="X42164" s="34"/>
    </row>
    <row r="42165" spans="23:24" ht="14.25">
      <c r="W42165" s="34"/>
      <c r="X42165" s="34"/>
    </row>
    <row r="42166" spans="23:24" ht="14.25">
      <c r="W42166" s="35"/>
      <c r="X42166" s="35"/>
    </row>
    <row r="42167" spans="23:24" ht="14.25">
      <c r="W42167" s="35"/>
      <c r="X42167" s="35"/>
    </row>
    <row r="42168" spans="23:24" ht="14.25">
      <c r="W42168" s="35"/>
      <c r="X42168" s="35"/>
    </row>
    <row r="42169" spans="23:24" ht="14.25">
      <c r="W42169" s="34"/>
      <c r="X42169" s="34"/>
    </row>
    <row r="42170" spans="23:24" ht="14.25">
      <c r="W42170" s="34"/>
      <c r="X42170" s="34"/>
    </row>
    <row r="42171" spans="23:24" ht="14.25">
      <c r="W42171" s="34"/>
      <c r="X42171" s="34"/>
    </row>
    <row r="42172" spans="23:24" ht="14.25">
      <c r="W42172" s="35"/>
      <c r="X42172" s="35"/>
    </row>
    <row r="42173" spans="23:24" ht="14.25">
      <c r="W42173" s="35"/>
      <c r="X42173" s="35"/>
    </row>
    <row r="42174" spans="23:24" ht="14.25">
      <c r="W42174" s="34"/>
      <c r="X42174" s="34"/>
    </row>
    <row r="42175" spans="23:24" ht="14.25">
      <c r="W42175" s="34"/>
      <c r="X42175" s="34"/>
    </row>
    <row r="42176" spans="23:24" ht="14.25">
      <c r="W42176" s="35"/>
      <c r="X42176" s="35"/>
    </row>
    <row r="42177" spans="23:24" ht="14.25">
      <c r="W42177" s="34"/>
      <c r="X42177" s="34"/>
    </row>
    <row r="42178" spans="23:24" ht="14.25">
      <c r="W42178" s="35"/>
      <c r="X42178" s="35"/>
    </row>
    <row r="42180" spans="23:24" ht="14.25">
      <c r="W42180" s="34"/>
      <c r="X42180" s="34"/>
    </row>
    <row r="42181" spans="23:24" ht="15" thickTop="1">
      <c r="W42181" s="35"/>
      <c r="X42181" s="35"/>
    </row>
    <row r="42182" spans="23:24" ht="15" thickTop="1">
      <c r="W42182" s="43"/>
      <c r="X42182" s="43"/>
    </row>
    <row r="42183" spans="23:24" ht="14.25">
      <c r="W42183" s="28"/>
      <c r="X42183" s="28"/>
    </row>
    <row r="42184" spans="23:24" ht="14.25">
      <c r="W42184" s="28"/>
      <c r="X42184" s="28"/>
    </row>
    <row r="42185" spans="23:24" ht="14.25">
      <c r="W42185" s="29"/>
      <c r="X42185" s="29"/>
    </row>
    <row r="42186" spans="23:24" ht="14.25">
      <c r="W42186" s="31"/>
      <c r="X42186" s="31"/>
    </row>
    <row r="42187" spans="23:24" ht="14.25">
      <c r="W42187" s="29"/>
      <c r="X42187" s="29"/>
    </row>
    <row r="42188" spans="23:24" ht="14.25">
      <c r="W42188" s="31"/>
      <c r="X42188" s="31"/>
    </row>
    <row r="42190" spans="23:24" ht="14.25">
      <c r="W42190" s="29"/>
      <c r="X42190" s="29"/>
    </row>
    <row r="42191" spans="23:24" ht="14.25">
      <c r="W42191" s="34"/>
      <c r="X42191" s="34"/>
    </row>
    <row r="42192" spans="23:24" ht="14.25">
      <c r="W42192" s="28"/>
      <c r="X42192" s="28"/>
    </row>
    <row r="42193" spans="23:24" ht="14.25">
      <c r="W42193" s="34"/>
      <c r="X42193" s="34"/>
    </row>
    <row r="42194" spans="23:24" ht="14.25">
      <c r="W42194" s="34"/>
      <c r="X42194" s="34"/>
    </row>
    <row r="42195" spans="23:24" ht="14.25">
      <c r="W42195" s="34"/>
      <c r="X42195" s="34"/>
    </row>
    <row r="42196" spans="23:24" ht="14.25">
      <c r="W42196" s="35"/>
      <c r="X42196" s="35"/>
    </row>
    <row r="42197" spans="23:24" ht="14.25">
      <c r="W42197" s="35"/>
      <c r="X42197" s="35"/>
    </row>
    <row r="42198" spans="23:24" ht="14.25">
      <c r="W42198" s="35"/>
      <c r="X42198" s="35"/>
    </row>
    <row r="42199" spans="23:24" ht="14.25">
      <c r="W42199" s="34"/>
      <c r="X42199" s="34"/>
    </row>
    <row r="42200" spans="23:24" ht="14.25">
      <c r="W42200" s="34"/>
      <c r="X42200" s="34"/>
    </row>
    <row r="42201" spans="23:24" ht="14.25">
      <c r="W42201" s="34"/>
      <c r="X42201" s="34"/>
    </row>
    <row r="42202" spans="23:24" ht="14.25">
      <c r="W42202" s="35"/>
      <c r="X42202" s="35"/>
    </row>
    <row r="42203" spans="23:24" ht="14.25">
      <c r="W42203" s="35"/>
      <c r="X42203" s="35"/>
    </row>
    <row r="42204" spans="23:24" ht="14.25">
      <c r="W42204" s="34"/>
      <c r="X42204" s="34"/>
    </row>
    <row r="42205" spans="23:24" ht="14.25">
      <c r="W42205" s="34"/>
      <c r="X42205" s="34"/>
    </row>
    <row r="42206" spans="23:24" ht="14.25">
      <c r="W42206" s="35"/>
      <c r="X42206" s="35"/>
    </row>
    <row r="42207" spans="23:24" ht="14.25">
      <c r="W42207" s="34"/>
      <c r="X42207" s="34"/>
    </row>
    <row r="42208" spans="23:24" ht="14.25">
      <c r="W42208" s="35"/>
      <c r="X42208" s="35"/>
    </row>
    <row r="42210" spans="23:24" ht="14.25">
      <c r="W42210" s="34"/>
      <c r="X42210" s="34"/>
    </row>
    <row r="42211" spans="23:24" ht="15" thickTop="1">
      <c r="W42211" s="35"/>
      <c r="X42211" s="35"/>
    </row>
    <row r="42212" spans="23:24" ht="15" thickTop="1">
      <c r="W42212" s="43"/>
      <c r="X42212" s="43"/>
    </row>
    <row r="42213" spans="23:24" ht="14.25">
      <c r="W42213" s="28"/>
      <c r="X42213" s="28"/>
    </row>
    <row r="42214" spans="23:24" ht="14.25">
      <c r="W42214" s="28"/>
      <c r="X42214" s="28"/>
    </row>
    <row r="42215" spans="23:24" ht="14.25">
      <c r="W42215" s="29"/>
      <c r="X42215" s="29"/>
    </row>
    <row r="42216" spans="23:24" ht="14.25">
      <c r="W42216" s="31"/>
      <c r="X42216" s="31"/>
    </row>
    <row r="42217" spans="23:24" ht="14.25">
      <c r="W42217" s="29"/>
      <c r="X42217" s="29"/>
    </row>
    <row r="42218" spans="23:24" ht="14.25">
      <c r="W42218" s="31"/>
      <c r="X42218" s="31"/>
    </row>
    <row r="42220" spans="23:24" ht="14.25">
      <c r="W42220" s="29"/>
      <c r="X42220" s="29"/>
    </row>
    <row r="42221" spans="23:24" ht="14.25">
      <c r="W42221" s="34"/>
      <c r="X42221" s="34"/>
    </row>
    <row r="42222" spans="23:24" ht="14.25">
      <c r="W42222" s="28"/>
      <c r="X42222" s="28"/>
    </row>
    <row r="42223" spans="23:24" ht="14.25">
      <c r="W42223" s="34"/>
      <c r="X42223" s="34"/>
    </row>
    <row r="42224" spans="23:24" ht="14.25">
      <c r="W42224" s="34"/>
      <c r="X42224" s="34"/>
    </row>
    <row r="42225" spans="23:24" ht="14.25">
      <c r="W42225" s="34"/>
      <c r="X42225" s="34"/>
    </row>
    <row r="42226" spans="23:24" ht="14.25">
      <c r="W42226" s="35"/>
      <c r="X42226" s="35"/>
    </row>
    <row r="42227" spans="23:24" ht="14.25">
      <c r="W42227" s="35"/>
      <c r="X42227" s="35"/>
    </row>
    <row r="42228" spans="23:24" ht="14.25">
      <c r="W42228" s="35"/>
      <c r="X42228" s="35"/>
    </row>
    <row r="42229" spans="23:24" ht="14.25">
      <c r="W42229" s="34"/>
      <c r="X42229" s="34"/>
    </row>
    <row r="42230" spans="23:24" ht="14.25">
      <c r="W42230" s="34"/>
      <c r="X42230" s="34"/>
    </row>
    <row r="42231" spans="23:24" ht="14.25">
      <c r="W42231" s="34"/>
      <c r="X42231" s="34"/>
    </row>
    <row r="42232" spans="23:24" ht="14.25">
      <c r="W42232" s="35"/>
      <c r="X42232" s="35"/>
    </row>
    <row r="42233" spans="23:24" ht="14.25">
      <c r="W42233" s="35"/>
      <c r="X42233" s="35"/>
    </row>
    <row r="42234" spans="23:24" ht="14.25">
      <c r="W42234" s="34"/>
      <c r="X42234" s="34"/>
    </row>
    <row r="42235" spans="23:24" ht="14.25">
      <c r="W42235" s="34"/>
      <c r="X42235" s="34"/>
    </row>
    <row r="42236" spans="23:24" ht="14.25">
      <c r="W42236" s="35"/>
      <c r="X42236" s="35"/>
    </row>
    <row r="42237" spans="23:24" ht="14.25">
      <c r="W42237" s="34"/>
      <c r="X42237" s="34"/>
    </row>
    <row r="42238" spans="23:24" ht="14.25">
      <c r="W42238" s="35"/>
      <c r="X42238" s="35"/>
    </row>
    <row r="42240" spans="23:24" ht="14.25">
      <c r="W42240" s="34"/>
      <c r="X42240" s="34"/>
    </row>
    <row r="42241" spans="23:24" ht="15" thickTop="1">
      <c r="W42241" s="35"/>
      <c r="X42241" s="35"/>
    </row>
    <row r="42242" spans="23:24" ht="15" thickTop="1">
      <c r="W42242" s="43"/>
      <c r="X42242" s="43"/>
    </row>
    <row r="42243" spans="23:24" ht="14.25">
      <c r="W42243" s="28"/>
      <c r="X42243" s="28"/>
    </row>
    <row r="42244" spans="23:24" ht="14.25">
      <c r="W42244" s="28"/>
      <c r="X42244" s="28"/>
    </row>
    <row r="42245" spans="23:24" ht="14.25">
      <c r="W42245" s="29"/>
      <c r="X42245" s="29"/>
    </row>
    <row r="42246" spans="23:24" ht="14.25">
      <c r="W42246" s="31"/>
      <c r="X42246" s="31"/>
    </row>
    <row r="42247" spans="23:24" ht="14.25">
      <c r="W42247" s="29"/>
      <c r="X42247" s="29"/>
    </row>
    <row r="42248" spans="23:24" ht="14.25">
      <c r="W42248" s="31"/>
      <c r="X42248" s="31"/>
    </row>
    <row r="42250" spans="23:24" ht="14.25">
      <c r="W42250" s="29"/>
      <c r="X42250" s="29"/>
    </row>
    <row r="42251" spans="23:24" ht="14.25">
      <c r="W42251" s="34"/>
      <c r="X42251" s="34"/>
    </row>
    <row r="42252" spans="23:24" ht="14.25">
      <c r="W42252" s="28"/>
      <c r="X42252" s="28"/>
    </row>
    <row r="42253" spans="23:24" ht="14.25">
      <c r="W42253" s="34"/>
      <c r="X42253" s="34"/>
    </row>
    <row r="42254" spans="23:24" ht="14.25">
      <c r="W42254" s="34"/>
      <c r="X42254" s="34"/>
    </row>
    <row r="42255" spans="23:24" ht="14.25">
      <c r="W42255" s="34"/>
      <c r="X42255" s="34"/>
    </row>
    <row r="42256" spans="23:24" ht="14.25">
      <c r="W42256" s="35"/>
      <c r="X42256" s="35"/>
    </row>
    <row r="42257" spans="23:24" ht="14.25">
      <c r="W42257" s="35"/>
      <c r="X42257" s="35"/>
    </row>
    <row r="42258" spans="23:24" ht="14.25">
      <c r="W42258" s="35"/>
      <c r="X42258" s="35"/>
    </row>
    <row r="42259" spans="23:24" ht="14.25">
      <c r="W42259" s="34"/>
      <c r="X42259" s="34"/>
    </row>
    <row r="42260" spans="23:24" ht="14.25">
      <c r="W42260" s="34"/>
      <c r="X42260" s="34"/>
    </row>
    <row r="42261" spans="23:24" ht="14.25">
      <c r="W42261" s="34"/>
      <c r="X42261" s="34"/>
    </row>
    <row r="42262" spans="23:24" ht="14.25">
      <c r="W42262" s="35"/>
      <c r="X42262" s="35"/>
    </row>
    <row r="42263" spans="23:24" ht="14.25">
      <c r="W42263" s="35"/>
      <c r="X42263" s="35"/>
    </row>
    <row r="42264" spans="23:24" ht="14.25">
      <c r="W42264" s="34"/>
      <c r="X42264" s="34"/>
    </row>
    <row r="42265" spans="23:24" ht="14.25">
      <c r="W42265" s="34"/>
      <c r="X42265" s="34"/>
    </row>
    <row r="42266" spans="23:24" ht="14.25">
      <c r="W42266" s="35"/>
      <c r="X42266" s="35"/>
    </row>
    <row r="42267" spans="23:24" ht="14.25">
      <c r="W42267" s="34"/>
      <c r="X42267" s="34"/>
    </row>
    <row r="42268" spans="23:24" ht="14.25">
      <c r="W42268" s="35"/>
      <c r="X42268" s="35"/>
    </row>
    <row r="42270" spans="23:24" ht="14.25">
      <c r="W42270" s="34"/>
      <c r="X42270" s="34"/>
    </row>
    <row r="42271" spans="23:24" ht="15" thickTop="1">
      <c r="W42271" s="35"/>
      <c r="X42271" s="35"/>
    </row>
    <row r="42272" spans="23:24" ht="15" thickTop="1">
      <c r="W42272" s="43"/>
      <c r="X42272" s="43"/>
    </row>
    <row r="42273" spans="23:24" ht="14.25">
      <c r="W42273" s="28"/>
      <c r="X42273" s="28"/>
    </row>
    <row r="42274" spans="23:24" ht="14.25">
      <c r="W42274" s="28"/>
      <c r="X42274" s="28"/>
    </row>
    <row r="42275" spans="23:24" ht="14.25">
      <c r="W42275" s="29"/>
      <c r="X42275" s="29"/>
    </row>
    <row r="42276" spans="23:24" ht="14.25">
      <c r="W42276" s="31"/>
      <c r="X42276" s="31"/>
    </row>
    <row r="42277" spans="23:24" ht="14.25">
      <c r="W42277" s="29"/>
      <c r="X42277" s="29"/>
    </row>
    <row r="42278" spans="23:24" ht="14.25">
      <c r="W42278" s="31"/>
      <c r="X42278" s="31"/>
    </row>
    <row r="42280" spans="23:24" ht="14.25">
      <c r="W42280" s="29"/>
      <c r="X42280" s="29"/>
    </row>
    <row r="42281" spans="23:24" ht="14.25">
      <c r="W42281" s="34"/>
      <c r="X42281" s="34"/>
    </row>
    <row r="42282" spans="23:24" ht="14.25">
      <c r="W42282" s="28"/>
      <c r="X42282" s="28"/>
    </row>
    <row r="42283" spans="23:24" ht="14.25">
      <c r="W42283" s="34"/>
      <c r="X42283" s="34"/>
    </row>
    <row r="42284" spans="23:24" ht="14.25">
      <c r="W42284" s="34"/>
      <c r="X42284" s="34"/>
    </row>
    <row r="42285" spans="23:24" ht="14.25">
      <c r="W42285" s="34"/>
      <c r="X42285" s="34"/>
    </row>
    <row r="42286" spans="23:24" ht="14.25">
      <c r="W42286" s="35"/>
      <c r="X42286" s="35"/>
    </row>
    <row r="42287" spans="23:24" ht="14.25">
      <c r="W42287" s="35"/>
      <c r="X42287" s="35"/>
    </row>
    <row r="42288" spans="23:24" ht="14.25">
      <c r="W42288" s="35"/>
      <c r="X42288" s="35"/>
    </row>
    <row r="42289" spans="23:24" ht="14.25">
      <c r="W42289" s="34"/>
      <c r="X42289" s="34"/>
    </row>
    <row r="42290" spans="23:24" ht="14.25">
      <c r="W42290" s="34"/>
      <c r="X42290" s="34"/>
    </row>
    <row r="42291" spans="23:24" ht="14.25">
      <c r="W42291" s="34"/>
      <c r="X42291" s="34"/>
    </row>
    <row r="42292" spans="23:24" ht="14.25">
      <c r="W42292" s="35"/>
      <c r="X42292" s="35"/>
    </row>
    <row r="42293" spans="23:24" ht="14.25">
      <c r="W42293" s="35"/>
      <c r="X42293" s="35"/>
    </row>
    <row r="42294" spans="23:24" ht="14.25">
      <c r="W42294" s="34"/>
      <c r="X42294" s="34"/>
    </row>
    <row r="42295" spans="23:24" ht="14.25">
      <c r="W42295" s="34"/>
      <c r="X42295" s="34"/>
    </row>
    <row r="42296" spans="23:24" ht="14.25">
      <c r="W42296" s="35"/>
      <c r="X42296" s="35"/>
    </row>
    <row r="42297" spans="23:24" ht="14.25">
      <c r="W42297" s="34"/>
      <c r="X42297" s="34"/>
    </row>
    <row r="42298" spans="23:24" ht="14.25">
      <c r="W42298" s="35"/>
      <c r="X42298" s="35"/>
    </row>
    <row r="42300" spans="23:24" ht="14.25">
      <c r="W42300" s="34"/>
      <c r="X42300" s="34"/>
    </row>
    <row r="42301" spans="23:24" ht="15" thickTop="1">
      <c r="W42301" s="35"/>
      <c r="X42301" s="35"/>
    </row>
    <row r="42302" spans="23:24" ht="15" thickTop="1">
      <c r="W42302" s="43"/>
      <c r="X42302" s="43"/>
    </row>
    <row r="42303" spans="23:24" ht="14.25">
      <c r="W42303" s="28"/>
      <c r="X42303" s="28"/>
    </row>
    <row r="42304" spans="23:24" ht="14.25">
      <c r="W42304" s="28"/>
      <c r="X42304" s="28"/>
    </row>
    <row r="42305" spans="23:24" ht="14.25">
      <c r="W42305" s="29"/>
      <c r="X42305" s="29"/>
    </row>
    <row r="42306" spans="23:24" ht="14.25">
      <c r="W42306" s="31"/>
      <c r="X42306" s="31"/>
    </row>
    <row r="42307" spans="23:24" ht="14.25">
      <c r="W42307" s="29"/>
      <c r="X42307" s="29"/>
    </row>
    <row r="42308" spans="23:24" ht="14.25">
      <c r="W42308" s="31"/>
      <c r="X42308" s="31"/>
    </row>
    <row r="42310" spans="23:24" ht="14.25">
      <c r="W42310" s="29"/>
      <c r="X42310" s="29"/>
    </row>
    <row r="42311" spans="23:24" ht="14.25">
      <c r="W42311" s="34"/>
      <c r="X42311" s="34"/>
    </row>
    <row r="42312" spans="23:24" ht="14.25">
      <c r="W42312" s="28"/>
      <c r="X42312" s="28"/>
    </row>
    <row r="42313" spans="23:24" ht="14.25">
      <c r="W42313" s="34"/>
      <c r="X42313" s="34"/>
    </row>
    <row r="42314" spans="23:24" ht="14.25">
      <c r="W42314" s="34"/>
      <c r="X42314" s="34"/>
    </row>
    <row r="42315" spans="23:24" ht="14.25">
      <c r="W42315" s="34"/>
      <c r="X42315" s="34"/>
    </row>
    <row r="42316" spans="23:24" ht="14.25">
      <c r="W42316" s="35"/>
      <c r="X42316" s="35"/>
    </row>
    <row r="42317" spans="23:24" ht="14.25">
      <c r="W42317" s="35"/>
      <c r="X42317" s="35"/>
    </row>
    <row r="42318" spans="23:24" ht="14.25">
      <c r="W42318" s="35"/>
      <c r="X42318" s="35"/>
    </row>
    <row r="42319" spans="23:24" ht="14.25">
      <c r="W42319" s="34"/>
      <c r="X42319" s="34"/>
    </row>
    <row r="42320" spans="23:24" ht="14.25">
      <c r="W42320" s="34"/>
      <c r="X42320" s="34"/>
    </row>
    <row r="42321" spans="23:24" ht="14.25">
      <c r="W42321" s="34"/>
      <c r="X42321" s="34"/>
    </row>
    <row r="42322" spans="23:24" ht="14.25">
      <c r="W42322" s="35"/>
      <c r="X42322" s="35"/>
    </row>
    <row r="42323" spans="23:24" ht="14.25">
      <c r="W42323" s="35"/>
      <c r="X42323" s="35"/>
    </row>
    <row r="42324" spans="23:24" ht="14.25">
      <c r="W42324" s="34"/>
      <c r="X42324" s="34"/>
    </row>
    <row r="42325" spans="23:24" ht="14.25">
      <c r="W42325" s="34"/>
      <c r="X42325" s="34"/>
    </row>
    <row r="42326" spans="23:24" ht="14.25">
      <c r="W42326" s="35"/>
      <c r="X42326" s="35"/>
    </row>
    <row r="42327" spans="23:24" ht="14.25">
      <c r="W42327" s="34"/>
      <c r="X42327" s="34"/>
    </row>
    <row r="42328" spans="23:24" ht="14.25">
      <c r="W42328" s="35"/>
      <c r="X42328" s="35"/>
    </row>
    <row r="42330" spans="23:24" ht="14.25">
      <c r="W42330" s="34"/>
      <c r="X42330" s="34"/>
    </row>
    <row r="42331" spans="23:24" ht="15" thickTop="1">
      <c r="W42331" s="35"/>
      <c r="X42331" s="35"/>
    </row>
    <row r="42332" spans="23:24" ht="15" thickTop="1">
      <c r="W42332" s="43"/>
      <c r="X42332" s="43"/>
    </row>
    <row r="42333" spans="23:24" ht="14.25">
      <c r="W42333" s="28"/>
      <c r="X42333" s="28"/>
    </row>
    <row r="42334" spans="23:24" ht="14.25">
      <c r="W42334" s="28"/>
      <c r="X42334" s="28"/>
    </row>
    <row r="42335" spans="23:24" ht="14.25">
      <c r="W42335" s="29"/>
      <c r="X42335" s="29"/>
    </row>
    <row r="42336" spans="23:24" ht="14.25">
      <c r="W42336" s="31"/>
      <c r="X42336" s="31"/>
    </row>
    <row r="42337" spans="23:24" ht="14.25">
      <c r="W42337" s="29"/>
      <c r="X42337" s="29"/>
    </row>
    <row r="42338" spans="23:24" ht="14.25">
      <c r="W42338" s="31"/>
      <c r="X42338" s="31"/>
    </row>
    <row r="42340" spans="23:24" ht="14.25">
      <c r="W42340" s="29"/>
      <c r="X42340" s="29"/>
    </row>
    <row r="42341" spans="23:24" ht="14.25">
      <c r="W42341" s="34"/>
      <c r="X42341" s="34"/>
    </row>
    <row r="42342" spans="23:24" ht="14.25">
      <c r="W42342" s="28"/>
      <c r="X42342" s="28"/>
    </row>
    <row r="42343" spans="23:24" ht="14.25">
      <c r="W42343" s="34"/>
      <c r="X42343" s="34"/>
    </row>
    <row r="42344" spans="23:24" ht="14.25">
      <c r="W42344" s="34"/>
      <c r="X42344" s="34"/>
    </row>
    <row r="42345" spans="23:24" ht="14.25">
      <c r="W42345" s="34"/>
      <c r="X42345" s="34"/>
    </row>
    <row r="42346" spans="23:24" ht="14.25">
      <c r="W42346" s="35"/>
      <c r="X42346" s="35"/>
    </row>
    <row r="42347" spans="23:24" ht="14.25">
      <c r="W42347" s="35"/>
      <c r="X42347" s="35"/>
    </row>
    <row r="42348" spans="23:24" ht="14.25">
      <c r="W42348" s="35"/>
      <c r="X42348" s="35"/>
    </row>
    <row r="42349" spans="23:24" ht="14.25">
      <c r="W42349" s="34"/>
      <c r="X42349" s="34"/>
    </row>
    <row r="42350" spans="23:24" ht="14.25">
      <c r="W42350" s="34"/>
      <c r="X42350" s="34"/>
    </row>
    <row r="42351" spans="23:24" ht="14.25">
      <c r="W42351" s="34"/>
      <c r="X42351" s="34"/>
    </row>
    <row r="42352" spans="23:24" ht="14.25">
      <c r="W42352" s="35"/>
      <c r="X42352" s="35"/>
    </row>
    <row r="42353" spans="23:24" ht="14.25">
      <c r="W42353" s="35"/>
      <c r="X42353" s="35"/>
    </row>
    <row r="42354" spans="23:24" ht="14.25">
      <c r="W42354" s="34"/>
      <c r="X42354" s="34"/>
    </row>
    <row r="42355" spans="23:24" ht="14.25">
      <c r="W42355" s="34"/>
      <c r="X42355" s="34"/>
    </row>
    <row r="42356" spans="23:24" ht="14.25">
      <c r="W42356" s="35"/>
      <c r="X42356" s="35"/>
    </row>
    <row r="42357" spans="23:24" ht="14.25">
      <c r="W42357" s="34"/>
      <c r="X42357" s="34"/>
    </row>
    <row r="42358" spans="23:24" ht="14.25">
      <c r="W42358" s="35"/>
      <c r="X42358" s="35"/>
    </row>
    <row r="42360" spans="23:24" ht="14.25">
      <c r="W42360" s="34"/>
      <c r="X42360" s="34"/>
    </row>
    <row r="42361" spans="23:24" ht="15" thickTop="1">
      <c r="W42361" s="35"/>
      <c r="X42361" s="35"/>
    </row>
    <row r="42362" spans="23:24" ht="15" thickTop="1">
      <c r="W42362" s="43"/>
      <c r="X42362" s="43"/>
    </row>
    <row r="42363" spans="23:24" ht="14.25">
      <c r="W42363" s="28"/>
      <c r="X42363" s="28"/>
    </row>
    <row r="42364" spans="23:24" ht="14.25">
      <c r="W42364" s="28"/>
      <c r="X42364" s="28"/>
    </row>
    <row r="42365" spans="23:24" ht="14.25">
      <c r="W42365" s="29"/>
      <c r="X42365" s="29"/>
    </row>
    <row r="42366" spans="23:24" ht="14.25">
      <c r="W42366" s="31"/>
      <c r="X42366" s="31"/>
    </row>
    <row r="42367" spans="23:24" ht="14.25">
      <c r="W42367" s="29"/>
      <c r="X42367" s="29"/>
    </row>
    <row r="42368" spans="23:24" ht="14.25">
      <c r="W42368" s="31"/>
      <c r="X42368" s="31"/>
    </row>
    <row r="42370" spans="23:24" ht="14.25">
      <c r="W42370" s="29"/>
      <c r="X42370" s="29"/>
    </row>
    <row r="42371" spans="23:24" ht="14.25">
      <c r="W42371" s="34"/>
      <c r="X42371" s="34"/>
    </row>
    <row r="42372" spans="23:24" ht="14.25">
      <c r="W42372" s="28"/>
      <c r="X42372" s="28"/>
    </row>
    <row r="42373" spans="23:24" ht="14.25">
      <c r="W42373" s="34"/>
      <c r="X42373" s="34"/>
    </row>
    <row r="42374" spans="23:24" ht="14.25">
      <c r="W42374" s="34"/>
      <c r="X42374" s="34"/>
    </row>
    <row r="42375" spans="23:24" ht="14.25">
      <c r="W42375" s="34"/>
      <c r="X42375" s="34"/>
    </row>
    <row r="42376" spans="23:24" ht="14.25">
      <c r="W42376" s="35"/>
      <c r="X42376" s="35"/>
    </row>
    <row r="42377" spans="23:24" ht="14.25">
      <c r="W42377" s="35"/>
      <c r="X42377" s="35"/>
    </row>
    <row r="42378" spans="23:24" ht="14.25">
      <c r="W42378" s="35"/>
      <c r="X42378" s="35"/>
    </row>
    <row r="42379" spans="23:24" ht="14.25">
      <c r="W42379" s="34"/>
      <c r="X42379" s="34"/>
    </row>
    <row r="42380" spans="23:24" ht="14.25">
      <c r="W42380" s="34"/>
      <c r="X42380" s="34"/>
    </row>
    <row r="42381" spans="23:24" ht="14.25">
      <c r="W42381" s="34"/>
      <c r="X42381" s="34"/>
    </row>
    <row r="42382" spans="23:24" ht="14.25">
      <c r="W42382" s="35"/>
      <c r="X42382" s="35"/>
    </row>
    <row r="42383" spans="23:24" ht="14.25">
      <c r="W42383" s="35"/>
      <c r="X42383" s="35"/>
    </row>
    <row r="42384" spans="23:24" ht="14.25">
      <c r="W42384" s="34"/>
      <c r="X42384" s="34"/>
    </row>
    <row r="42385" spans="23:24" ht="14.25">
      <c r="W42385" s="34"/>
      <c r="X42385" s="34"/>
    </row>
    <row r="42386" spans="23:24" ht="14.25">
      <c r="W42386" s="35"/>
      <c r="X42386" s="35"/>
    </row>
    <row r="42387" spans="23:24" ht="14.25">
      <c r="W42387" s="34"/>
      <c r="X42387" s="34"/>
    </row>
    <row r="42388" spans="23:24" ht="14.25">
      <c r="W42388" s="35"/>
      <c r="X42388" s="35"/>
    </row>
    <row r="42390" spans="23:24" ht="14.25">
      <c r="W42390" s="34"/>
      <c r="X42390" s="34"/>
    </row>
    <row r="42391" spans="23:24" ht="15" thickTop="1">
      <c r="W42391" s="35"/>
      <c r="X42391" s="35"/>
    </row>
    <row r="42392" spans="23:24" ht="15" thickTop="1">
      <c r="W42392" s="43"/>
      <c r="X42392" s="43"/>
    </row>
    <row r="42393" spans="23:24" ht="14.25">
      <c r="W42393" s="28"/>
      <c r="X42393" s="28"/>
    </row>
    <row r="42394" spans="23:24" ht="14.25">
      <c r="W42394" s="28"/>
      <c r="X42394" s="28"/>
    </row>
    <row r="42395" spans="23:24" ht="14.25">
      <c r="W42395" s="29"/>
      <c r="X42395" s="29"/>
    </row>
    <row r="42396" spans="23:24" ht="14.25">
      <c r="W42396" s="31"/>
      <c r="X42396" s="31"/>
    </row>
    <row r="42397" spans="23:24" ht="14.25">
      <c r="W42397" s="29"/>
      <c r="X42397" s="29"/>
    </row>
    <row r="42398" spans="23:24" ht="14.25">
      <c r="W42398" s="31"/>
      <c r="X42398" s="31"/>
    </row>
    <row r="42400" spans="23:24" ht="14.25">
      <c r="W42400" s="29"/>
      <c r="X42400" s="29"/>
    </row>
    <row r="42401" spans="23:24" ht="14.25">
      <c r="W42401" s="34"/>
      <c r="X42401" s="34"/>
    </row>
    <row r="42402" spans="23:24" ht="14.25">
      <c r="W42402" s="28"/>
      <c r="X42402" s="28"/>
    </row>
    <row r="42403" spans="23:24" ht="14.25">
      <c r="W42403" s="34"/>
      <c r="X42403" s="34"/>
    </row>
    <row r="42404" spans="23:24" ht="14.25">
      <c r="W42404" s="34"/>
      <c r="X42404" s="34"/>
    </row>
    <row r="42405" spans="23:24" ht="14.25">
      <c r="W42405" s="34"/>
      <c r="X42405" s="34"/>
    </row>
    <row r="42406" spans="23:24" ht="14.25">
      <c r="W42406" s="35"/>
      <c r="X42406" s="35"/>
    </row>
    <row r="42407" spans="23:24" ht="14.25">
      <c r="W42407" s="35"/>
      <c r="X42407" s="35"/>
    </row>
    <row r="42408" spans="23:24" ht="14.25">
      <c r="W42408" s="35"/>
      <c r="X42408" s="35"/>
    </row>
    <row r="42409" spans="23:24" ht="14.25">
      <c r="W42409" s="34"/>
      <c r="X42409" s="34"/>
    </row>
    <row r="42410" spans="23:24" ht="14.25">
      <c r="W42410" s="34"/>
      <c r="X42410" s="34"/>
    </row>
    <row r="42411" spans="23:24" ht="14.25">
      <c r="W42411" s="34"/>
      <c r="X42411" s="34"/>
    </row>
    <row r="42412" spans="23:24" ht="14.25">
      <c r="W42412" s="35"/>
      <c r="X42412" s="35"/>
    </row>
    <row r="42413" spans="23:24" ht="14.25">
      <c r="W42413" s="35"/>
      <c r="X42413" s="35"/>
    </row>
    <row r="42414" spans="23:24" ht="14.25">
      <c r="W42414" s="34"/>
      <c r="X42414" s="34"/>
    </row>
    <row r="42415" spans="23:24" ht="14.25">
      <c r="W42415" s="34"/>
      <c r="X42415" s="34"/>
    </row>
    <row r="42416" spans="23:24" ht="14.25">
      <c r="W42416" s="35"/>
      <c r="X42416" s="35"/>
    </row>
    <row r="42417" spans="23:24" ht="14.25">
      <c r="W42417" s="34"/>
      <c r="X42417" s="34"/>
    </row>
    <row r="42418" spans="23:24" ht="14.25">
      <c r="W42418" s="35"/>
      <c r="X42418" s="35"/>
    </row>
    <row r="42420" spans="23:24" ht="14.25">
      <c r="W42420" s="34"/>
      <c r="X42420" s="34"/>
    </row>
    <row r="42421" spans="23:24" ht="15" thickTop="1">
      <c r="W42421" s="35"/>
      <c r="X42421" s="35"/>
    </row>
    <row r="42422" spans="23:24" ht="15" thickTop="1">
      <c r="W42422" s="43"/>
      <c r="X42422" s="43"/>
    </row>
    <row r="42423" spans="23:24" ht="14.25">
      <c r="W42423" s="28"/>
      <c r="X42423" s="28"/>
    </row>
    <row r="42424" spans="23:24" ht="14.25">
      <c r="W42424" s="28"/>
      <c r="X42424" s="28"/>
    </row>
    <row r="42425" spans="23:24" ht="14.25">
      <c r="W42425" s="29"/>
      <c r="X42425" s="29"/>
    </row>
    <row r="42426" spans="23:24" ht="14.25">
      <c r="W42426" s="31"/>
      <c r="X42426" s="31"/>
    </row>
    <row r="42427" spans="23:24" ht="14.25">
      <c r="W42427" s="29"/>
      <c r="X42427" s="29"/>
    </row>
    <row r="42428" spans="23:24" ht="14.25">
      <c r="W42428" s="31"/>
      <c r="X42428" s="31"/>
    </row>
    <row r="42430" spans="23:24" ht="14.25">
      <c r="W42430" s="29"/>
      <c r="X42430" s="29"/>
    </row>
    <row r="42431" spans="23:24" ht="14.25">
      <c r="W42431" s="34"/>
      <c r="X42431" s="34"/>
    </row>
    <row r="42432" spans="23:24" ht="14.25">
      <c r="W42432" s="28"/>
      <c r="X42432" s="28"/>
    </row>
    <row r="42433" spans="23:24" ht="14.25">
      <c r="W42433" s="34"/>
      <c r="X42433" s="34"/>
    </row>
    <row r="42434" spans="23:24" ht="14.25">
      <c r="W42434" s="34"/>
      <c r="X42434" s="34"/>
    </row>
    <row r="42435" spans="23:24" ht="14.25">
      <c r="W42435" s="34"/>
      <c r="X42435" s="34"/>
    </row>
    <row r="42436" spans="23:24" ht="14.25">
      <c r="W42436" s="35"/>
      <c r="X42436" s="35"/>
    </row>
    <row r="42437" spans="23:24" ht="14.25">
      <c r="W42437" s="35"/>
      <c r="X42437" s="35"/>
    </row>
    <row r="42438" spans="23:24" ht="14.25">
      <c r="W42438" s="35"/>
      <c r="X42438" s="35"/>
    </row>
    <row r="42439" spans="23:24" ht="14.25">
      <c r="W42439" s="34"/>
      <c r="X42439" s="34"/>
    </row>
    <row r="42440" spans="23:24" ht="14.25">
      <c r="W42440" s="34"/>
      <c r="X42440" s="34"/>
    </row>
    <row r="42441" spans="23:24" ht="14.25">
      <c r="W42441" s="34"/>
      <c r="X42441" s="34"/>
    </row>
    <row r="42442" spans="23:24" ht="14.25">
      <c r="W42442" s="35"/>
      <c r="X42442" s="35"/>
    </row>
    <row r="42443" spans="23:24" ht="14.25">
      <c r="W42443" s="35"/>
      <c r="X42443" s="35"/>
    </row>
    <row r="42444" spans="23:24" ht="14.25">
      <c r="W42444" s="34"/>
      <c r="X42444" s="34"/>
    </row>
    <row r="42445" spans="23:24" ht="14.25">
      <c r="W42445" s="34"/>
      <c r="X42445" s="34"/>
    </row>
    <row r="42446" spans="23:24" ht="14.25">
      <c r="W42446" s="35"/>
      <c r="X42446" s="35"/>
    </row>
    <row r="42447" spans="23:24" ht="14.25">
      <c r="W42447" s="34"/>
      <c r="X42447" s="34"/>
    </row>
    <row r="42448" spans="23:24" ht="14.25">
      <c r="W42448" s="35"/>
      <c r="X42448" s="35"/>
    </row>
    <row r="42450" spans="23:24" ht="14.25">
      <c r="W42450" s="34"/>
      <c r="X42450" s="34"/>
    </row>
    <row r="42451" spans="23:24" ht="15" thickTop="1">
      <c r="W42451" s="35"/>
      <c r="X42451" s="35"/>
    </row>
    <row r="42452" spans="23:24" ht="15" thickTop="1">
      <c r="W42452" s="43"/>
      <c r="X42452" s="43"/>
    </row>
    <row r="42453" spans="23:24" ht="14.25">
      <c r="W42453" s="28"/>
      <c r="X42453" s="28"/>
    </row>
    <row r="42454" spans="23:24" ht="14.25">
      <c r="W42454" s="28"/>
      <c r="X42454" s="28"/>
    </row>
    <row r="42455" spans="23:24" ht="14.25">
      <c r="W42455" s="29"/>
      <c r="X42455" s="29"/>
    </row>
    <row r="42456" spans="23:24" ht="14.25">
      <c r="W42456" s="31"/>
      <c r="X42456" s="31"/>
    </row>
    <row r="42457" spans="23:24" ht="14.25">
      <c r="W42457" s="29"/>
      <c r="X42457" s="29"/>
    </row>
    <row r="42458" spans="23:24" ht="14.25">
      <c r="W42458" s="31"/>
      <c r="X42458" s="31"/>
    </row>
    <row r="42460" spans="23:24" ht="14.25">
      <c r="W42460" s="29"/>
      <c r="X42460" s="29"/>
    </row>
    <row r="42461" spans="23:24" ht="14.25">
      <c r="W42461" s="34"/>
      <c r="X42461" s="34"/>
    </row>
    <row r="42462" spans="23:24" ht="14.25">
      <c r="W42462" s="28"/>
      <c r="X42462" s="28"/>
    </row>
    <row r="42463" spans="23:24" ht="14.25">
      <c r="W42463" s="34"/>
      <c r="X42463" s="34"/>
    </row>
    <row r="42464" spans="23:24" ht="14.25">
      <c r="W42464" s="34"/>
      <c r="X42464" s="34"/>
    </row>
    <row r="42465" spans="23:24" ht="14.25">
      <c r="W42465" s="34"/>
      <c r="X42465" s="34"/>
    </row>
    <row r="42466" spans="23:24" ht="14.25">
      <c r="W42466" s="35"/>
      <c r="X42466" s="35"/>
    </row>
    <row r="42467" spans="23:24" ht="14.25">
      <c r="W42467" s="35"/>
      <c r="X42467" s="35"/>
    </row>
    <row r="42468" spans="23:24" ht="14.25">
      <c r="W42468" s="35"/>
      <c r="X42468" s="35"/>
    </row>
    <row r="42469" spans="23:24" ht="14.25">
      <c r="W42469" s="34"/>
      <c r="X42469" s="34"/>
    </row>
    <row r="42470" spans="23:24" ht="14.25">
      <c r="W42470" s="34"/>
      <c r="X42470" s="34"/>
    </row>
    <row r="42471" spans="23:24" ht="14.25">
      <c r="W42471" s="34"/>
      <c r="X42471" s="34"/>
    </row>
    <row r="42472" spans="23:24" ht="14.25">
      <c r="W42472" s="35"/>
      <c r="X42472" s="35"/>
    </row>
    <row r="42473" spans="23:24" ht="14.25">
      <c r="W42473" s="35"/>
      <c r="X42473" s="35"/>
    </row>
    <row r="42474" spans="23:24" ht="14.25">
      <c r="W42474" s="34"/>
      <c r="X42474" s="34"/>
    </row>
    <row r="42475" spans="23:24" ht="14.25">
      <c r="W42475" s="34"/>
      <c r="X42475" s="34"/>
    </row>
    <row r="42476" spans="23:24" ht="14.25">
      <c r="W42476" s="35"/>
      <c r="X42476" s="35"/>
    </row>
    <row r="42477" spans="23:24" ht="14.25">
      <c r="W42477" s="34"/>
      <c r="X42477" s="34"/>
    </row>
    <row r="42478" spans="23:24" ht="14.25">
      <c r="W42478" s="35"/>
      <c r="X42478" s="35"/>
    </row>
    <row r="42480" spans="23:24" ht="14.25">
      <c r="W42480" s="34"/>
      <c r="X42480" s="34"/>
    </row>
    <row r="42481" spans="23:24" ht="15" thickTop="1">
      <c r="W42481" s="35"/>
      <c r="X42481" s="35"/>
    </row>
    <row r="42482" spans="23:24" ht="15" thickTop="1">
      <c r="W42482" s="43"/>
      <c r="X42482" s="43"/>
    </row>
    <row r="42483" spans="23:24" ht="14.25">
      <c r="W42483" s="28"/>
      <c r="X42483" s="28"/>
    </row>
    <row r="42484" spans="23:24" ht="14.25">
      <c r="W42484" s="28"/>
      <c r="X42484" s="28"/>
    </row>
    <row r="42485" spans="23:24" ht="14.25">
      <c r="W42485" s="29"/>
      <c r="X42485" s="29"/>
    </row>
    <row r="42486" spans="23:24" ht="14.25">
      <c r="W42486" s="31"/>
      <c r="X42486" s="31"/>
    </row>
    <row r="42487" spans="23:24" ht="14.25">
      <c r="W42487" s="29"/>
      <c r="X42487" s="29"/>
    </row>
    <row r="42488" spans="23:24" ht="14.25">
      <c r="W42488" s="31"/>
      <c r="X42488" s="31"/>
    </row>
    <row r="42490" spans="23:24" ht="14.25">
      <c r="W42490" s="29"/>
      <c r="X42490" s="29"/>
    </row>
    <row r="42491" spans="23:24" ht="14.25">
      <c r="W42491" s="34"/>
      <c r="X42491" s="34"/>
    </row>
    <row r="42492" spans="23:24" ht="14.25">
      <c r="W42492" s="28"/>
      <c r="X42492" s="28"/>
    </row>
    <row r="42493" spans="23:24" ht="14.25">
      <c r="W42493" s="34"/>
      <c r="X42493" s="34"/>
    </row>
    <row r="42494" spans="23:24" ht="14.25">
      <c r="W42494" s="34"/>
      <c r="X42494" s="34"/>
    </row>
    <row r="42495" spans="23:24" ht="14.25">
      <c r="W42495" s="34"/>
      <c r="X42495" s="34"/>
    </row>
    <row r="42496" spans="23:24" ht="14.25">
      <c r="W42496" s="35"/>
      <c r="X42496" s="35"/>
    </row>
    <row r="42497" spans="23:24" ht="14.25">
      <c r="W42497" s="35"/>
      <c r="X42497" s="35"/>
    </row>
    <row r="42498" spans="23:24" ht="14.25">
      <c r="W42498" s="35"/>
      <c r="X42498" s="35"/>
    </row>
    <row r="42499" spans="23:24" ht="14.25">
      <c r="W42499" s="34"/>
      <c r="X42499" s="34"/>
    </row>
    <row r="42500" spans="23:24" ht="14.25">
      <c r="W42500" s="34"/>
      <c r="X42500" s="34"/>
    </row>
    <row r="42501" spans="23:24" ht="14.25">
      <c r="W42501" s="34"/>
      <c r="X42501" s="34"/>
    </row>
    <row r="42502" spans="23:24" ht="14.25">
      <c r="W42502" s="35"/>
      <c r="X42502" s="35"/>
    </row>
    <row r="42503" spans="23:24" ht="14.25">
      <c r="W42503" s="35"/>
      <c r="X42503" s="35"/>
    </row>
    <row r="42504" spans="23:24" ht="14.25">
      <c r="W42504" s="34"/>
      <c r="X42504" s="34"/>
    </row>
    <row r="42505" spans="23:24" ht="14.25">
      <c r="W42505" s="34"/>
      <c r="X42505" s="34"/>
    </row>
    <row r="42506" spans="23:24" ht="14.25">
      <c r="W42506" s="35"/>
      <c r="X42506" s="35"/>
    </row>
    <row r="42507" spans="23:24" ht="14.25">
      <c r="W42507" s="34"/>
      <c r="X42507" s="34"/>
    </row>
    <row r="42508" spans="23:24" ht="14.25">
      <c r="W42508" s="35"/>
      <c r="X42508" s="35"/>
    </row>
    <row r="42510" spans="23:24" ht="14.25">
      <c r="W42510" s="34"/>
      <c r="X42510" s="34"/>
    </row>
    <row r="42511" spans="23:24" ht="15" thickTop="1">
      <c r="W42511" s="35"/>
      <c r="X42511" s="35"/>
    </row>
    <row r="42512" spans="23:24" ht="15" thickTop="1">
      <c r="W42512" s="43"/>
      <c r="X42512" s="43"/>
    </row>
    <row r="42513" spans="23:24" ht="14.25">
      <c r="W42513" s="28"/>
      <c r="X42513" s="28"/>
    </row>
    <row r="42514" spans="23:24" ht="14.25">
      <c r="W42514" s="28"/>
      <c r="X42514" s="28"/>
    </row>
    <row r="42515" spans="23:24" ht="14.25">
      <c r="W42515" s="29"/>
      <c r="X42515" s="29"/>
    </row>
    <row r="42516" spans="23:24" ht="14.25">
      <c r="W42516" s="31"/>
      <c r="X42516" s="31"/>
    </row>
    <row r="42517" spans="23:24" ht="14.25">
      <c r="W42517" s="29"/>
      <c r="X42517" s="29"/>
    </row>
    <row r="42518" spans="23:24" ht="14.25">
      <c r="W42518" s="31"/>
      <c r="X42518" s="31"/>
    </row>
    <row r="42520" spans="23:24" ht="14.25">
      <c r="W42520" s="29"/>
      <c r="X42520" s="29"/>
    </row>
    <row r="42521" spans="23:24" ht="14.25">
      <c r="W42521" s="34"/>
      <c r="X42521" s="34"/>
    </row>
    <row r="42522" spans="23:24" ht="14.25">
      <c r="W42522" s="28"/>
      <c r="X42522" s="28"/>
    </row>
    <row r="42523" spans="23:24" ht="14.25">
      <c r="W42523" s="34"/>
      <c r="X42523" s="34"/>
    </row>
    <row r="42524" spans="23:24" ht="14.25">
      <c r="W42524" s="34"/>
      <c r="X42524" s="34"/>
    </row>
    <row r="42525" spans="23:24" ht="14.25">
      <c r="W42525" s="34"/>
      <c r="X42525" s="34"/>
    </row>
    <row r="42526" spans="23:24" ht="14.25">
      <c r="W42526" s="35"/>
      <c r="X42526" s="35"/>
    </row>
    <row r="42527" spans="23:24" ht="14.25">
      <c r="W42527" s="35"/>
      <c r="X42527" s="35"/>
    </row>
    <row r="42528" spans="23:24" ht="14.25">
      <c r="W42528" s="35"/>
      <c r="X42528" s="35"/>
    </row>
    <row r="42529" spans="23:24" ht="14.25">
      <c r="W42529" s="34"/>
      <c r="X42529" s="34"/>
    </row>
    <row r="42530" spans="23:24" ht="14.25">
      <c r="W42530" s="34"/>
      <c r="X42530" s="34"/>
    </row>
    <row r="42531" spans="23:24" ht="14.25">
      <c r="W42531" s="34"/>
      <c r="X42531" s="34"/>
    </row>
    <row r="42532" spans="23:24" ht="14.25">
      <c r="W42532" s="35"/>
      <c r="X42532" s="35"/>
    </row>
    <row r="42533" spans="23:24" ht="14.25">
      <c r="W42533" s="35"/>
      <c r="X42533" s="35"/>
    </row>
    <row r="42534" spans="23:24" ht="14.25">
      <c r="W42534" s="34"/>
      <c r="X42534" s="34"/>
    </row>
    <row r="42535" spans="23:24" ht="14.25">
      <c r="W42535" s="34"/>
      <c r="X42535" s="34"/>
    </row>
    <row r="42536" spans="23:24" ht="14.25">
      <c r="W42536" s="35"/>
      <c r="X42536" s="35"/>
    </row>
    <row r="42537" spans="23:24" ht="14.25">
      <c r="W42537" s="34"/>
      <c r="X42537" s="34"/>
    </row>
    <row r="42538" spans="23:24" ht="14.25">
      <c r="W42538" s="35"/>
      <c r="X42538" s="35"/>
    </row>
    <row r="42540" spans="23:24" ht="14.25">
      <c r="W42540" s="34"/>
      <c r="X42540" s="34"/>
    </row>
    <row r="42541" spans="23:24" ht="15" thickTop="1">
      <c r="W42541" s="35"/>
      <c r="X42541" s="35"/>
    </row>
    <row r="42542" spans="23:24" ht="15" thickTop="1">
      <c r="W42542" s="43"/>
      <c r="X42542" s="43"/>
    </row>
    <row r="42543" spans="23:24" ht="14.25">
      <c r="W42543" s="28"/>
      <c r="X42543" s="28"/>
    </row>
    <row r="42544" spans="23:24" ht="14.25">
      <c r="W42544" s="28"/>
      <c r="X42544" s="28"/>
    </row>
    <row r="42545" spans="23:24" ht="14.25">
      <c r="W42545" s="29"/>
      <c r="X42545" s="29"/>
    </row>
    <row r="42546" spans="23:24" ht="14.25">
      <c r="W42546" s="31"/>
      <c r="X42546" s="31"/>
    </row>
    <row r="42547" spans="23:24" ht="14.25">
      <c r="W42547" s="29"/>
      <c r="X42547" s="29"/>
    </row>
    <row r="42548" spans="23:24" ht="14.25">
      <c r="W42548" s="31"/>
      <c r="X42548" s="31"/>
    </row>
    <row r="42550" spans="23:24" ht="14.25">
      <c r="W42550" s="29"/>
      <c r="X42550" s="29"/>
    </row>
    <row r="42551" spans="23:24" ht="14.25">
      <c r="W42551" s="34"/>
      <c r="X42551" s="34"/>
    </row>
    <row r="42552" spans="23:24" ht="14.25">
      <c r="W42552" s="28"/>
      <c r="X42552" s="28"/>
    </row>
    <row r="42553" spans="23:24" ht="14.25">
      <c r="W42553" s="34"/>
      <c r="X42553" s="34"/>
    </row>
    <row r="42554" spans="23:24" ht="14.25">
      <c r="W42554" s="34"/>
      <c r="X42554" s="34"/>
    </row>
    <row r="42555" spans="23:24" ht="14.25">
      <c r="W42555" s="34"/>
      <c r="X42555" s="34"/>
    </row>
    <row r="42556" spans="23:24" ht="14.25">
      <c r="W42556" s="35"/>
      <c r="X42556" s="35"/>
    </row>
    <row r="42557" spans="23:24" ht="14.25">
      <c r="W42557" s="35"/>
      <c r="X42557" s="35"/>
    </row>
    <row r="42558" spans="23:24" ht="14.25">
      <c r="W42558" s="35"/>
      <c r="X42558" s="35"/>
    </row>
    <row r="42559" spans="23:24" ht="14.25">
      <c r="W42559" s="34"/>
      <c r="X42559" s="34"/>
    </row>
    <row r="42560" spans="23:24" ht="14.25">
      <c r="W42560" s="34"/>
      <c r="X42560" s="34"/>
    </row>
    <row r="42561" spans="23:24" ht="14.25">
      <c r="W42561" s="34"/>
      <c r="X42561" s="34"/>
    </row>
    <row r="42562" spans="23:24" ht="14.25">
      <c r="W42562" s="35"/>
      <c r="X42562" s="35"/>
    </row>
    <row r="42563" spans="23:24" ht="14.25">
      <c r="W42563" s="35"/>
      <c r="X42563" s="35"/>
    </row>
    <row r="42564" spans="23:24" ht="14.25">
      <c r="W42564" s="34"/>
      <c r="X42564" s="34"/>
    </row>
    <row r="42565" spans="23:24" ht="14.25">
      <c r="W42565" s="34"/>
      <c r="X42565" s="34"/>
    </row>
    <row r="42566" spans="23:24" ht="14.25">
      <c r="W42566" s="35"/>
      <c r="X42566" s="35"/>
    </row>
    <row r="42567" spans="23:24" ht="14.25">
      <c r="W42567" s="34"/>
      <c r="X42567" s="34"/>
    </row>
    <row r="42568" spans="23:24" ht="14.25">
      <c r="W42568" s="35"/>
      <c r="X42568" s="35"/>
    </row>
    <row r="42570" spans="23:24" ht="14.25">
      <c r="W42570" s="34"/>
      <c r="X42570" s="34"/>
    </row>
    <row r="42571" spans="23:24" ht="15" thickTop="1">
      <c r="W42571" s="35"/>
      <c r="X42571" s="35"/>
    </row>
    <row r="42572" spans="23:24" ht="15" thickTop="1">
      <c r="W42572" s="43"/>
      <c r="X42572" s="43"/>
    </row>
    <row r="42573" spans="23:24" ht="14.25">
      <c r="W42573" s="28"/>
      <c r="X42573" s="28"/>
    </row>
    <row r="42574" spans="23:24" ht="14.25">
      <c r="W42574" s="28"/>
      <c r="X42574" s="28"/>
    </row>
    <row r="42575" spans="23:24" ht="14.25">
      <c r="W42575" s="29"/>
      <c r="X42575" s="29"/>
    </row>
    <row r="42576" spans="23:24" ht="14.25">
      <c r="W42576" s="31"/>
      <c r="X42576" s="31"/>
    </row>
    <row r="42577" spans="23:24" ht="14.25">
      <c r="W42577" s="29"/>
      <c r="X42577" s="29"/>
    </row>
    <row r="42578" spans="23:24" ht="14.25">
      <c r="W42578" s="31"/>
      <c r="X42578" s="31"/>
    </row>
    <row r="42580" spans="23:24" ht="14.25">
      <c r="W42580" s="29"/>
      <c r="X42580" s="29"/>
    </row>
    <row r="42581" spans="23:24" ht="14.25">
      <c r="W42581" s="34"/>
      <c r="X42581" s="34"/>
    </row>
    <row r="42582" spans="23:24" ht="14.25">
      <c r="W42582" s="28"/>
      <c r="X42582" s="28"/>
    </row>
    <row r="42583" spans="23:24" ht="14.25">
      <c r="W42583" s="34"/>
      <c r="X42583" s="34"/>
    </row>
    <row r="42584" spans="23:24" ht="14.25">
      <c r="W42584" s="34"/>
      <c r="X42584" s="34"/>
    </row>
    <row r="42585" spans="23:24" ht="14.25">
      <c r="W42585" s="34"/>
      <c r="X42585" s="34"/>
    </row>
    <row r="42586" spans="23:24" ht="14.25">
      <c r="W42586" s="35"/>
      <c r="X42586" s="35"/>
    </row>
    <row r="42587" spans="23:24" ht="14.25">
      <c r="W42587" s="35"/>
      <c r="X42587" s="35"/>
    </row>
    <row r="42588" spans="23:24" ht="14.25">
      <c r="W42588" s="35"/>
      <c r="X42588" s="35"/>
    </row>
    <row r="42589" spans="23:24" ht="14.25">
      <c r="W42589" s="34"/>
      <c r="X42589" s="34"/>
    </row>
    <row r="42590" spans="23:24" ht="14.25">
      <c r="W42590" s="34"/>
      <c r="X42590" s="34"/>
    </row>
    <row r="42591" spans="23:24" ht="14.25">
      <c r="W42591" s="34"/>
      <c r="X42591" s="34"/>
    </row>
    <row r="42592" spans="23:24" ht="14.25">
      <c r="W42592" s="35"/>
      <c r="X42592" s="35"/>
    </row>
    <row r="42593" spans="23:24" ht="14.25">
      <c r="W42593" s="35"/>
      <c r="X42593" s="35"/>
    </row>
    <row r="42594" spans="23:24" ht="14.25">
      <c r="W42594" s="34"/>
      <c r="X42594" s="34"/>
    </row>
    <row r="42595" spans="23:24" ht="14.25">
      <c r="W42595" s="34"/>
      <c r="X42595" s="34"/>
    </row>
    <row r="42596" spans="23:24" ht="14.25">
      <c r="W42596" s="35"/>
      <c r="X42596" s="35"/>
    </row>
    <row r="42597" spans="23:24" ht="14.25">
      <c r="W42597" s="34"/>
      <c r="X42597" s="34"/>
    </row>
    <row r="42598" spans="23:24" ht="14.25">
      <c r="W42598" s="35"/>
      <c r="X42598" s="35"/>
    </row>
    <row r="42600" spans="23:24" ht="14.25">
      <c r="W42600" s="34"/>
      <c r="X42600" s="34"/>
    </row>
    <row r="42601" spans="23:24" ht="15" thickTop="1">
      <c r="W42601" s="35"/>
      <c r="X42601" s="35"/>
    </row>
    <row r="42602" spans="23:24" ht="15" thickTop="1">
      <c r="W42602" s="43"/>
      <c r="X42602" s="43"/>
    </row>
    <row r="42603" spans="23:24" ht="14.25">
      <c r="W42603" s="28"/>
      <c r="X42603" s="28"/>
    </row>
    <row r="42604" spans="23:24" ht="14.25">
      <c r="W42604" s="28"/>
      <c r="X42604" s="28"/>
    </row>
    <row r="42605" spans="23:24" ht="14.25">
      <c r="W42605" s="29"/>
      <c r="X42605" s="29"/>
    </row>
    <row r="42606" spans="23:24" ht="14.25">
      <c r="W42606" s="31"/>
      <c r="X42606" s="31"/>
    </row>
    <row r="42607" spans="23:24" ht="14.25">
      <c r="W42607" s="29"/>
      <c r="X42607" s="29"/>
    </row>
    <row r="42608" spans="23:24" ht="14.25">
      <c r="W42608" s="31"/>
      <c r="X42608" s="31"/>
    </row>
    <row r="42610" spans="23:24" ht="14.25">
      <c r="W42610" s="29"/>
      <c r="X42610" s="29"/>
    </row>
    <row r="42611" spans="23:24" ht="14.25">
      <c r="W42611" s="34"/>
      <c r="X42611" s="34"/>
    </row>
    <row r="42612" spans="23:24" ht="14.25">
      <c r="W42612" s="28"/>
      <c r="X42612" s="28"/>
    </row>
    <row r="42613" spans="23:24" ht="14.25">
      <c r="W42613" s="34"/>
      <c r="X42613" s="34"/>
    </row>
    <row r="42614" spans="23:24" ht="14.25">
      <c r="W42614" s="34"/>
      <c r="X42614" s="34"/>
    </row>
    <row r="42615" spans="23:24" ht="14.25">
      <c r="W42615" s="34"/>
      <c r="X42615" s="34"/>
    </row>
    <row r="42616" spans="23:24" ht="14.25">
      <c r="W42616" s="35"/>
      <c r="X42616" s="35"/>
    </row>
    <row r="42617" spans="23:24" ht="14.25">
      <c r="W42617" s="35"/>
      <c r="X42617" s="35"/>
    </row>
    <row r="42618" spans="23:24" ht="14.25">
      <c r="W42618" s="35"/>
      <c r="X42618" s="35"/>
    </row>
    <row r="42619" spans="23:24" ht="14.25">
      <c r="W42619" s="34"/>
      <c r="X42619" s="34"/>
    </row>
    <row r="42620" spans="23:24" ht="14.25">
      <c r="W42620" s="34"/>
      <c r="X42620" s="34"/>
    </row>
    <row r="42621" spans="23:24" ht="14.25">
      <c r="W42621" s="34"/>
      <c r="X42621" s="34"/>
    </row>
    <row r="42622" spans="23:24" ht="14.25">
      <c r="W42622" s="35"/>
      <c r="X42622" s="35"/>
    </row>
    <row r="42623" spans="23:24" ht="14.25">
      <c r="W42623" s="35"/>
      <c r="X42623" s="35"/>
    </row>
    <row r="42624" spans="23:24" ht="14.25">
      <c r="W42624" s="34"/>
      <c r="X42624" s="34"/>
    </row>
    <row r="42625" spans="23:24" ht="14.25">
      <c r="W42625" s="34"/>
      <c r="X42625" s="34"/>
    </row>
    <row r="42626" spans="23:24" ht="14.25">
      <c r="W42626" s="35"/>
      <c r="X42626" s="35"/>
    </row>
    <row r="42627" spans="23:24" ht="14.25">
      <c r="W42627" s="34"/>
      <c r="X42627" s="34"/>
    </row>
    <row r="42628" spans="23:24" ht="14.25">
      <c r="W42628" s="35"/>
      <c r="X42628" s="35"/>
    </row>
    <row r="42630" spans="23:24" ht="14.25">
      <c r="W42630" s="34"/>
      <c r="X42630" s="34"/>
    </row>
    <row r="42631" spans="23:24" ht="15" thickTop="1">
      <c r="W42631" s="35"/>
      <c r="X42631" s="35"/>
    </row>
    <row r="42632" spans="23:24" ht="15" thickTop="1">
      <c r="W42632" s="43"/>
      <c r="X42632" s="43"/>
    </row>
    <row r="42633" spans="23:24" ht="14.25">
      <c r="W42633" s="28"/>
      <c r="X42633" s="28"/>
    </row>
    <row r="42634" spans="23:24" ht="14.25">
      <c r="W42634" s="28"/>
      <c r="X42634" s="28"/>
    </row>
    <row r="42635" spans="23:24" ht="14.25">
      <c r="W42635" s="29"/>
      <c r="X42635" s="29"/>
    </row>
    <row r="42636" spans="23:24" ht="14.25">
      <c r="W42636" s="31"/>
      <c r="X42636" s="31"/>
    </row>
    <row r="42637" spans="23:24" ht="14.25">
      <c r="W42637" s="29"/>
      <c r="X42637" s="29"/>
    </row>
    <row r="42638" spans="23:24" ht="14.25">
      <c r="W42638" s="31"/>
      <c r="X42638" s="31"/>
    </row>
    <row r="42640" spans="23:24" ht="14.25">
      <c r="W42640" s="29"/>
      <c r="X42640" s="29"/>
    </row>
    <row r="42641" spans="23:24" ht="14.25">
      <c r="W42641" s="34"/>
      <c r="X42641" s="34"/>
    </row>
    <row r="42642" spans="23:24" ht="14.25">
      <c r="W42642" s="28"/>
      <c r="X42642" s="28"/>
    </row>
    <row r="42643" spans="23:24" ht="14.25">
      <c r="W42643" s="34"/>
      <c r="X42643" s="34"/>
    </row>
    <row r="42644" spans="23:24" ht="14.25">
      <c r="W42644" s="34"/>
      <c r="X42644" s="34"/>
    </row>
    <row r="42645" spans="23:24" ht="14.25">
      <c r="W42645" s="34"/>
      <c r="X42645" s="34"/>
    </row>
    <row r="42646" spans="23:24" ht="14.25">
      <c r="W42646" s="35"/>
      <c r="X42646" s="35"/>
    </row>
    <row r="42647" spans="23:24" ht="14.25">
      <c r="W42647" s="35"/>
      <c r="X42647" s="35"/>
    </row>
    <row r="42648" spans="23:24" ht="14.25">
      <c r="W42648" s="35"/>
      <c r="X42648" s="35"/>
    </row>
    <row r="42649" spans="23:24" ht="14.25">
      <c r="W42649" s="34"/>
      <c r="X42649" s="34"/>
    </row>
    <row r="42650" spans="23:24" ht="14.25">
      <c r="W42650" s="34"/>
      <c r="X42650" s="34"/>
    </row>
    <row r="42651" spans="23:24" ht="14.25">
      <c r="W42651" s="34"/>
      <c r="X42651" s="34"/>
    </row>
    <row r="42652" spans="23:24" ht="14.25">
      <c r="W42652" s="35"/>
      <c r="X42652" s="35"/>
    </row>
    <row r="42653" spans="23:24" ht="14.25">
      <c r="W42653" s="35"/>
      <c r="X42653" s="35"/>
    </row>
    <row r="42654" spans="23:24" ht="14.25">
      <c r="W42654" s="34"/>
      <c r="X42654" s="34"/>
    </row>
    <row r="42655" spans="23:24" ht="14.25">
      <c r="W42655" s="34"/>
      <c r="X42655" s="34"/>
    </row>
    <row r="42656" spans="23:24" ht="14.25">
      <c r="W42656" s="35"/>
      <c r="X42656" s="35"/>
    </row>
    <row r="42657" spans="23:24" ht="14.25">
      <c r="W42657" s="34"/>
      <c r="X42657" s="34"/>
    </row>
    <row r="42658" spans="23:24" ht="14.25">
      <c r="W42658" s="35"/>
      <c r="X42658" s="35"/>
    </row>
    <row r="42660" spans="23:24" ht="14.25">
      <c r="W42660" s="34"/>
      <c r="X42660" s="34"/>
    </row>
    <row r="42661" spans="23:24" ht="15" thickTop="1">
      <c r="W42661" s="35"/>
      <c r="X42661" s="35"/>
    </row>
    <row r="42662" spans="23:24" ht="15" thickTop="1">
      <c r="W42662" s="43"/>
      <c r="X42662" s="43"/>
    </row>
    <row r="42663" spans="23:24" ht="14.25">
      <c r="W42663" s="28"/>
      <c r="X42663" s="28"/>
    </row>
    <row r="42664" spans="23:24" ht="14.25">
      <c r="W42664" s="28"/>
      <c r="X42664" s="28"/>
    </row>
    <row r="42665" spans="23:24" ht="14.25">
      <c r="W42665" s="29"/>
      <c r="X42665" s="29"/>
    </row>
    <row r="42666" spans="23:24" ht="14.25">
      <c r="W42666" s="31"/>
      <c r="X42666" s="31"/>
    </row>
    <row r="42667" spans="23:24" ht="14.25">
      <c r="W42667" s="29"/>
      <c r="X42667" s="29"/>
    </row>
    <row r="42668" spans="23:24" ht="14.25">
      <c r="W42668" s="31"/>
      <c r="X42668" s="31"/>
    </row>
    <row r="42670" spans="23:24" ht="14.25">
      <c r="W42670" s="29"/>
      <c r="X42670" s="29"/>
    </row>
    <row r="42671" spans="23:24" ht="14.25">
      <c r="W42671" s="34"/>
      <c r="X42671" s="34"/>
    </row>
    <row r="42672" spans="23:24" ht="14.25">
      <c r="W42672" s="28"/>
      <c r="X42672" s="28"/>
    </row>
    <row r="42673" spans="23:24" ht="14.25">
      <c r="W42673" s="34"/>
      <c r="X42673" s="34"/>
    </row>
    <row r="42674" spans="23:24" ht="14.25">
      <c r="W42674" s="34"/>
      <c r="X42674" s="34"/>
    </row>
    <row r="42675" spans="23:24" ht="14.25">
      <c r="W42675" s="34"/>
      <c r="X42675" s="34"/>
    </row>
    <row r="42676" spans="23:24" ht="14.25">
      <c r="W42676" s="35"/>
      <c r="X42676" s="35"/>
    </row>
    <row r="42677" spans="23:24" ht="14.25">
      <c r="W42677" s="35"/>
      <c r="X42677" s="35"/>
    </row>
    <row r="42678" spans="23:24" ht="14.25">
      <c r="W42678" s="35"/>
      <c r="X42678" s="35"/>
    </row>
    <row r="42679" spans="23:24" ht="14.25">
      <c r="W42679" s="34"/>
      <c r="X42679" s="34"/>
    </row>
    <row r="42680" spans="23:24" ht="14.25">
      <c r="W42680" s="34"/>
      <c r="X42680" s="34"/>
    </row>
    <row r="42681" spans="23:24" ht="14.25">
      <c r="W42681" s="34"/>
      <c r="X42681" s="34"/>
    </row>
    <row r="42682" spans="23:24" ht="14.25">
      <c r="W42682" s="35"/>
      <c r="X42682" s="35"/>
    </row>
    <row r="42683" spans="23:24" ht="14.25">
      <c r="W42683" s="35"/>
      <c r="X42683" s="35"/>
    </row>
    <row r="42684" spans="23:24" ht="14.25">
      <c r="W42684" s="34"/>
      <c r="X42684" s="34"/>
    </row>
    <row r="42685" spans="23:24" ht="14.25">
      <c r="W42685" s="34"/>
      <c r="X42685" s="34"/>
    </row>
    <row r="42686" spans="23:24" ht="14.25">
      <c r="W42686" s="35"/>
      <c r="X42686" s="35"/>
    </row>
    <row r="42687" spans="23:24" ht="14.25">
      <c r="W42687" s="34"/>
      <c r="X42687" s="34"/>
    </row>
    <row r="42688" spans="23:24" ht="14.25">
      <c r="W42688" s="35"/>
      <c r="X42688" s="35"/>
    </row>
    <row r="42690" spans="23:24" ht="14.25">
      <c r="W42690" s="34"/>
      <c r="X42690" s="34"/>
    </row>
    <row r="42691" spans="23:24" ht="15" thickTop="1">
      <c r="W42691" s="35"/>
      <c r="X42691" s="35"/>
    </row>
    <row r="42692" spans="23:24" ht="15" thickTop="1">
      <c r="W42692" s="43"/>
      <c r="X42692" s="43"/>
    </row>
    <row r="42693" spans="23:24" ht="14.25">
      <c r="W42693" s="28"/>
      <c r="X42693" s="28"/>
    </row>
    <row r="42694" spans="23:24" ht="14.25">
      <c r="W42694" s="28"/>
      <c r="X42694" s="28"/>
    </row>
    <row r="42695" spans="23:24" ht="14.25">
      <c r="W42695" s="29"/>
      <c r="X42695" s="29"/>
    </row>
    <row r="42696" spans="23:24" ht="14.25">
      <c r="W42696" s="31"/>
      <c r="X42696" s="31"/>
    </row>
    <row r="42697" spans="23:24" ht="14.25">
      <c r="W42697" s="29"/>
      <c r="X42697" s="29"/>
    </row>
    <row r="42698" spans="23:24" ht="14.25">
      <c r="W42698" s="31"/>
      <c r="X42698" s="31"/>
    </row>
    <row r="42700" spans="23:24" ht="14.25">
      <c r="W42700" s="29"/>
      <c r="X42700" s="29"/>
    </row>
    <row r="42701" spans="23:24" ht="14.25">
      <c r="W42701" s="34"/>
      <c r="X42701" s="34"/>
    </row>
    <row r="42702" spans="23:24" ht="14.25">
      <c r="W42702" s="28"/>
      <c r="X42702" s="28"/>
    </row>
    <row r="42703" spans="23:24" ht="14.25">
      <c r="W42703" s="34"/>
      <c r="X42703" s="34"/>
    </row>
    <row r="42704" spans="23:24" ht="14.25">
      <c r="W42704" s="34"/>
      <c r="X42704" s="34"/>
    </row>
    <row r="42705" spans="23:24" ht="14.25">
      <c r="W42705" s="34"/>
      <c r="X42705" s="34"/>
    </row>
    <row r="42706" spans="23:24" ht="14.25">
      <c r="W42706" s="35"/>
      <c r="X42706" s="35"/>
    </row>
    <row r="42707" spans="23:24" ht="14.25">
      <c r="W42707" s="35"/>
      <c r="X42707" s="35"/>
    </row>
    <row r="42708" spans="23:24" ht="14.25">
      <c r="W42708" s="35"/>
      <c r="X42708" s="35"/>
    </row>
    <row r="42709" spans="23:24" ht="14.25">
      <c r="W42709" s="34"/>
      <c r="X42709" s="34"/>
    </row>
    <row r="42710" spans="23:24" ht="14.25">
      <c r="W42710" s="34"/>
      <c r="X42710" s="34"/>
    </row>
    <row r="42711" spans="23:24" ht="14.25">
      <c r="W42711" s="34"/>
      <c r="X42711" s="34"/>
    </row>
    <row r="42712" spans="23:24" ht="14.25">
      <c r="W42712" s="35"/>
      <c r="X42712" s="35"/>
    </row>
    <row r="42713" spans="23:24" ht="14.25">
      <c r="W42713" s="35"/>
      <c r="X42713" s="35"/>
    </row>
    <row r="42714" spans="23:24" ht="14.25">
      <c r="W42714" s="34"/>
      <c r="X42714" s="34"/>
    </row>
    <row r="42715" spans="23:24" ht="14.25">
      <c r="W42715" s="34"/>
      <c r="X42715" s="34"/>
    </row>
    <row r="42716" spans="23:24" ht="14.25">
      <c r="W42716" s="35"/>
      <c r="X42716" s="35"/>
    </row>
    <row r="42717" spans="23:24" ht="14.25">
      <c r="W42717" s="34"/>
      <c r="X42717" s="34"/>
    </row>
    <row r="42718" spans="23:24" ht="14.25">
      <c r="W42718" s="35"/>
      <c r="X42718" s="35"/>
    </row>
    <row r="42720" spans="23:24" ht="14.25">
      <c r="W42720" s="34"/>
      <c r="X42720" s="34"/>
    </row>
    <row r="42721" spans="23:24" ht="15" thickTop="1">
      <c r="W42721" s="35"/>
      <c r="X42721" s="35"/>
    </row>
    <row r="42722" spans="23:24" ht="15" thickTop="1">
      <c r="W42722" s="43"/>
      <c r="X42722" s="43"/>
    </row>
    <row r="42723" spans="23:24" ht="14.25">
      <c r="W42723" s="28"/>
      <c r="X42723" s="28"/>
    </row>
    <row r="42724" spans="23:24" ht="14.25">
      <c r="W42724" s="28"/>
      <c r="X42724" s="28"/>
    </row>
    <row r="42725" spans="23:24" ht="14.25">
      <c r="W42725" s="29"/>
      <c r="X42725" s="29"/>
    </row>
    <row r="42726" spans="23:24" ht="14.25">
      <c r="W42726" s="31"/>
      <c r="X42726" s="31"/>
    </row>
    <row r="42727" spans="23:24" ht="14.25">
      <c r="W42727" s="29"/>
      <c r="X42727" s="29"/>
    </row>
    <row r="42728" spans="23:24" ht="14.25">
      <c r="W42728" s="31"/>
      <c r="X42728" s="31"/>
    </row>
    <row r="42730" spans="23:24" ht="14.25">
      <c r="W42730" s="29"/>
      <c r="X42730" s="29"/>
    </row>
    <row r="42731" spans="23:24" ht="14.25">
      <c r="W42731" s="34"/>
      <c r="X42731" s="34"/>
    </row>
    <row r="42732" spans="23:24" ht="14.25">
      <c r="W42732" s="28"/>
      <c r="X42732" s="28"/>
    </row>
    <row r="42733" spans="23:24" ht="14.25">
      <c r="W42733" s="34"/>
      <c r="X42733" s="34"/>
    </row>
    <row r="42734" spans="23:24" ht="14.25">
      <c r="W42734" s="34"/>
      <c r="X42734" s="34"/>
    </row>
    <row r="42735" spans="23:24" ht="14.25">
      <c r="W42735" s="34"/>
      <c r="X42735" s="34"/>
    </row>
    <row r="42736" spans="23:24" ht="14.25">
      <c r="W42736" s="35"/>
      <c r="X42736" s="35"/>
    </row>
    <row r="42737" spans="23:24" ht="14.25">
      <c r="W42737" s="35"/>
      <c r="X42737" s="35"/>
    </row>
    <row r="42738" spans="23:24" ht="14.25">
      <c r="W42738" s="35"/>
      <c r="X42738" s="35"/>
    </row>
    <row r="42739" spans="23:24" ht="14.25">
      <c r="W42739" s="34"/>
      <c r="X42739" s="34"/>
    </row>
    <row r="42740" spans="23:24" ht="14.25">
      <c r="W42740" s="34"/>
      <c r="X42740" s="34"/>
    </row>
    <row r="42741" spans="23:24" ht="14.25">
      <c r="W42741" s="34"/>
      <c r="X42741" s="34"/>
    </row>
    <row r="42742" spans="23:24" ht="14.25">
      <c r="W42742" s="35"/>
      <c r="X42742" s="35"/>
    </row>
    <row r="42743" spans="23:24" ht="14.25">
      <c r="W42743" s="35"/>
      <c r="X42743" s="35"/>
    </row>
    <row r="42744" spans="23:24" ht="14.25">
      <c r="W42744" s="34"/>
      <c r="X42744" s="34"/>
    </row>
    <row r="42745" spans="23:24" ht="14.25">
      <c r="W42745" s="34"/>
      <c r="X42745" s="34"/>
    </row>
    <row r="42746" spans="23:24" ht="14.25">
      <c r="W42746" s="35"/>
      <c r="X42746" s="35"/>
    </row>
    <row r="42747" spans="23:24" ht="14.25">
      <c r="W42747" s="34"/>
      <c r="X42747" s="34"/>
    </row>
    <row r="42748" spans="23:24" ht="14.25">
      <c r="W42748" s="35"/>
      <c r="X42748" s="35"/>
    </row>
    <row r="42750" spans="23:24" ht="14.25">
      <c r="W42750" s="34"/>
      <c r="X42750" s="34"/>
    </row>
    <row r="42751" spans="23:24" ht="15" thickTop="1">
      <c r="W42751" s="35"/>
      <c r="X42751" s="35"/>
    </row>
    <row r="42752" spans="23:24" ht="15" thickTop="1">
      <c r="W42752" s="43"/>
      <c r="X42752" s="43"/>
    </row>
    <row r="42753" spans="23:24" ht="14.25">
      <c r="W42753" s="28"/>
      <c r="X42753" s="28"/>
    </row>
    <row r="42754" spans="23:24" ht="14.25">
      <c r="W42754" s="28"/>
      <c r="X42754" s="28"/>
    </row>
    <row r="42755" spans="23:24" ht="14.25">
      <c r="W42755" s="29"/>
      <c r="X42755" s="29"/>
    </row>
    <row r="42756" spans="23:24" ht="14.25">
      <c r="W42756" s="31"/>
      <c r="X42756" s="31"/>
    </row>
    <row r="42757" spans="23:24" ht="14.25">
      <c r="W42757" s="29"/>
      <c r="X42757" s="29"/>
    </row>
    <row r="42758" spans="23:24" ht="14.25">
      <c r="W42758" s="31"/>
      <c r="X42758" s="31"/>
    </row>
    <row r="42760" spans="23:24" ht="14.25">
      <c r="W42760" s="29"/>
      <c r="X42760" s="29"/>
    </row>
    <row r="42761" spans="23:24" ht="14.25">
      <c r="W42761" s="34"/>
      <c r="X42761" s="34"/>
    </row>
    <row r="42762" spans="23:24" ht="14.25">
      <c r="W42762" s="28"/>
      <c r="X42762" s="28"/>
    </row>
    <row r="42763" spans="23:24" ht="14.25">
      <c r="W42763" s="34"/>
      <c r="X42763" s="34"/>
    </row>
    <row r="42764" spans="23:24" ht="14.25">
      <c r="W42764" s="34"/>
      <c r="X42764" s="34"/>
    </row>
    <row r="42765" spans="23:24" ht="14.25">
      <c r="W42765" s="34"/>
      <c r="X42765" s="34"/>
    </row>
    <row r="42766" spans="23:24" ht="14.25">
      <c r="W42766" s="35"/>
      <c r="X42766" s="35"/>
    </row>
    <row r="42767" spans="23:24" ht="14.25">
      <c r="W42767" s="35"/>
      <c r="X42767" s="35"/>
    </row>
    <row r="42768" spans="23:24" ht="14.25">
      <c r="W42768" s="35"/>
      <c r="X42768" s="35"/>
    </row>
    <row r="42769" spans="23:24" ht="14.25">
      <c r="W42769" s="34"/>
      <c r="X42769" s="34"/>
    </row>
    <row r="42770" spans="23:24" ht="14.25">
      <c r="W42770" s="34"/>
      <c r="X42770" s="34"/>
    </row>
    <row r="42771" spans="23:24" ht="14.25">
      <c r="W42771" s="34"/>
      <c r="X42771" s="34"/>
    </row>
    <row r="42772" spans="23:24" ht="14.25">
      <c r="W42772" s="35"/>
      <c r="X42772" s="35"/>
    </row>
    <row r="42773" spans="23:24" ht="14.25">
      <c r="W42773" s="35"/>
      <c r="X42773" s="35"/>
    </row>
    <row r="42774" spans="23:24" ht="14.25">
      <c r="W42774" s="34"/>
      <c r="X42774" s="34"/>
    </row>
    <row r="42775" spans="23:24" ht="14.25">
      <c r="W42775" s="34"/>
      <c r="X42775" s="34"/>
    </row>
    <row r="42776" spans="23:24" ht="14.25">
      <c r="W42776" s="35"/>
      <c r="X42776" s="35"/>
    </row>
    <row r="42777" spans="23:24" ht="14.25">
      <c r="W42777" s="34"/>
      <c r="X42777" s="34"/>
    </row>
    <row r="42778" spans="23:24" ht="14.25">
      <c r="W42778" s="35"/>
      <c r="X42778" s="35"/>
    </row>
    <row r="42780" spans="23:24" ht="14.25">
      <c r="W42780" s="34"/>
      <c r="X42780" s="34"/>
    </row>
    <row r="42781" spans="23:24" ht="15" thickTop="1">
      <c r="W42781" s="35"/>
      <c r="X42781" s="35"/>
    </row>
    <row r="42782" spans="23:24" ht="15" thickTop="1">
      <c r="W42782" s="43"/>
      <c r="X42782" s="43"/>
    </row>
    <row r="42783" spans="23:24" ht="14.25">
      <c r="W42783" s="28"/>
      <c r="X42783" s="28"/>
    </row>
    <row r="42784" spans="23:24" ht="14.25">
      <c r="W42784" s="28"/>
      <c r="X42784" s="28"/>
    </row>
    <row r="42785" spans="23:24" ht="14.25">
      <c r="W42785" s="29"/>
      <c r="X42785" s="29"/>
    </row>
    <row r="42786" spans="23:24" ht="14.25">
      <c r="W42786" s="31"/>
      <c r="X42786" s="31"/>
    </row>
    <row r="42787" spans="23:24" ht="14.25">
      <c r="W42787" s="29"/>
      <c r="X42787" s="29"/>
    </row>
    <row r="42788" spans="23:24" ht="14.25">
      <c r="W42788" s="31"/>
      <c r="X42788" s="31"/>
    </row>
    <row r="42790" spans="23:24" ht="14.25">
      <c r="W42790" s="29"/>
      <c r="X42790" s="29"/>
    </row>
    <row r="42791" spans="23:24" ht="14.25">
      <c r="W42791" s="34"/>
      <c r="X42791" s="34"/>
    </row>
    <row r="42792" spans="23:24" ht="14.25">
      <c r="W42792" s="28"/>
      <c r="X42792" s="28"/>
    </row>
    <row r="42793" spans="23:24" ht="14.25">
      <c r="W42793" s="34"/>
      <c r="X42793" s="34"/>
    </row>
    <row r="42794" spans="23:24" ht="14.25">
      <c r="W42794" s="34"/>
      <c r="X42794" s="34"/>
    </row>
    <row r="42795" spans="23:24" ht="14.25">
      <c r="W42795" s="34"/>
      <c r="X42795" s="34"/>
    </row>
    <row r="42796" spans="23:24" ht="14.25">
      <c r="W42796" s="35"/>
      <c r="X42796" s="35"/>
    </row>
    <row r="42797" spans="23:24" ht="14.25">
      <c r="W42797" s="35"/>
      <c r="X42797" s="35"/>
    </row>
    <row r="42798" spans="23:24" ht="14.25">
      <c r="W42798" s="35"/>
      <c r="X42798" s="35"/>
    </row>
    <row r="42799" spans="23:24" ht="14.25">
      <c r="W42799" s="34"/>
      <c r="X42799" s="34"/>
    </row>
    <row r="42800" spans="23:24" ht="14.25">
      <c r="W42800" s="34"/>
      <c r="X42800" s="34"/>
    </row>
    <row r="42801" spans="23:24" ht="14.25">
      <c r="W42801" s="34"/>
      <c r="X42801" s="34"/>
    </row>
    <row r="42802" spans="23:24" ht="14.25">
      <c r="W42802" s="35"/>
      <c r="X42802" s="35"/>
    </row>
    <row r="42803" spans="23:24" ht="14.25">
      <c r="W42803" s="35"/>
      <c r="X42803" s="35"/>
    </row>
    <row r="42804" spans="23:24" ht="14.25">
      <c r="W42804" s="34"/>
      <c r="X42804" s="34"/>
    </row>
    <row r="42805" spans="23:24" ht="14.25">
      <c r="W42805" s="34"/>
      <c r="X42805" s="34"/>
    </row>
    <row r="42806" spans="23:24" ht="14.25">
      <c r="W42806" s="35"/>
      <c r="X42806" s="35"/>
    </row>
    <row r="42807" spans="23:24" ht="14.25">
      <c r="W42807" s="34"/>
      <c r="X42807" s="34"/>
    </row>
    <row r="42808" spans="23:24" ht="14.25">
      <c r="W42808" s="35"/>
      <c r="X42808" s="35"/>
    </row>
    <row r="42810" spans="23:24" ht="14.25">
      <c r="W42810" s="34"/>
      <c r="X42810" s="34"/>
    </row>
    <row r="42811" spans="23:24" ht="15" thickTop="1">
      <c r="W42811" s="35"/>
      <c r="X42811" s="35"/>
    </row>
    <row r="42812" spans="23:24" ht="15" thickTop="1">
      <c r="W42812" s="43"/>
      <c r="X42812" s="43"/>
    </row>
    <row r="42813" spans="23:24" ht="14.25">
      <c r="W42813" s="28"/>
      <c r="X42813" s="28"/>
    </row>
    <row r="42814" spans="23:24" ht="14.25">
      <c r="W42814" s="28"/>
      <c r="X42814" s="28"/>
    </row>
    <row r="42815" spans="23:24" ht="14.25">
      <c r="W42815" s="29"/>
      <c r="X42815" s="29"/>
    </row>
    <row r="42816" spans="23:24" ht="14.25">
      <c r="W42816" s="31"/>
      <c r="X42816" s="31"/>
    </row>
    <row r="42817" spans="23:24" ht="14.25">
      <c r="W42817" s="29"/>
      <c r="X42817" s="29"/>
    </row>
    <row r="42818" spans="23:24" ht="14.25">
      <c r="W42818" s="31"/>
      <c r="X42818" s="31"/>
    </row>
    <row r="42820" spans="23:24" ht="14.25">
      <c r="W42820" s="29"/>
      <c r="X42820" s="29"/>
    </row>
    <row r="42821" spans="23:24" ht="14.25">
      <c r="W42821" s="34"/>
      <c r="X42821" s="34"/>
    </row>
    <row r="42822" spans="23:24" ht="14.25">
      <c r="W42822" s="28"/>
      <c r="X42822" s="28"/>
    </row>
    <row r="42823" spans="23:24" ht="14.25">
      <c r="W42823" s="34"/>
      <c r="X42823" s="34"/>
    </row>
    <row r="42824" spans="23:24" ht="14.25">
      <c r="W42824" s="34"/>
      <c r="X42824" s="34"/>
    </row>
    <row r="42825" spans="23:24" ht="14.25">
      <c r="W42825" s="34"/>
      <c r="X42825" s="34"/>
    </row>
    <row r="42826" spans="23:24" ht="14.25">
      <c r="W42826" s="35"/>
      <c r="X42826" s="35"/>
    </row>
    <row r="42827" spans="23:24" ht="14.25">
      <c r="W42827" s="35"/>
      <c r="X42827" s="35"/>
    </row>
    <row r="42828" spans="23:24" ht="14.25">
      <c r="W42828" s="35"/>
      <c r="X42828" s="35"/>
    </row>
    <row r="42829" spans="23:24" ht="14.25">
      <c r="W42829" s="34"/>
      <c r="X42829" s="34"/>
    </row>
    <row r="42830" spans="23:24" ht="14.25">
      <c r="W42830" s="34"/>
      <c r="X42830" s="34"/>
    </row>
    <row r="42831" spans="23:24" ht="14.25">
      <c r="W42831" s="34"/>
      <c r="X42831" s="34"/>
    </row>
    <row r="42832" spans="23:24" ht="14.25">
      <c r="W42832" s="35"/>
      <c r="X42832" s="35"/>
    </row>
    <row r="42833" spans="23:24" ht="14.25">
      <c r="W42833" s="35"/>
      <c r="X42833" s="35"/>
    </row>
    <row r="42834" spans="23:24" ht="14.25">
      <c r="W42834" s="34"/>
      <c r="X42834" s="34"/>
    </row>
    <row r="42835" spans="23:24" ht="14.25">
      <c r="W42835" s="34"/>
      <c r="X42835" s="34"/>
    </row>
    <row r="42836" spans="23:24" ht="14.25">
      <c r="W42836" s="35"/>
      <c r="X42836" s="35"/>
    </row>
    <row r="42837" spans="23:24" ht="14.25">
      <c r="W42837" s="34"/>
      <c r="X42837" s="34"/>
    </row>
    <row r="42838" spans="23:24" ht="14.25">
      <c r="W42838" s="35"/>
      <c r="X42838" s="35"/>
    </row>
    <row r="42840" spans="23:24" ht="14.25">
      <c r="W42840" s="34"/>
      <c r="X42840" s="34"/>
    </row>
    <row r="42841" spans="23:24" ht="15" thickTop="1">
      <c r="W42841" s="35"/>
      <c r="X42841" s="35"/>
    </row>
    <row r="42842" spans="23:24" ht="15" thickTop="1">
      <c r="W42842" s="43"/>
      <c r="X42842" s="43"/>
    </row>
    <row r="42843" spans="23:24" ht="14.25">
      <c r="W42843" s="28"/>
      <c r="X42843" s="28"/>
    </row>
    <row r="42844" spans="23:24" ht="14.25">
      <c r="W42844" s="28"/>
      <c r="X42844" s="28"/>
    </row>
    <row r="42845" spans="23:24" ht="14.25">
      <c r="W42845" s="29"/>
      <c r="X42845" s="29"/>
    </row>
    <row r="42846" spans="23:24" ht="14.25">
      <c r="W42846" s="31"/>
      <c r="X42846" s="31"/>
    </row>
    <row r="42847" spans="23:24" ht="14.25">
      <c r="W42847" s="29"/>
      <c r="X42847" s="29"/>
    </row>
    <row r="42848" spans="23:24" ht="14.25">
      <c r="W42848" s="31"/>
      <c r="X42848" s="31"/>
    </row>
    <row r="42850" spans="23:24" ht="14.25">
      <c r="W42850" s="29"/>
      <c r="X42850" s="29"/>
    </row>
    <row r="42851" spans="23:24" ht="14.25">
      <c r="W42851" s="34"/>
      <c r="X42851" s="34"/>
    </row>
    <row r="42852" spans="23:24" ht="14.25">
      <c r="W42852" s="28"/>
      <c r="X42852" s="28"/>
    </row>
    <row r="42853" spans="23:24" ht="14.25">
      <c r="W42853" s="34"/>
      <c r="X42853" s="34"/>
    </row>
    <row r="42854" spans="23:24" ht="14.25">
      <c r="W42854" s="34"/>
      <c r="X42854" s="34"/>
    </row>
    <row r="42855" spans="23:24" ht="14.25">
      <c r="W42855" s="34"/>
      <c r="X42855" s="34"/>
    </row>
    <row r="42856" spans="23:24" ht="14.25">
      <c r="W42856" s="35"/>
      <c r="X42856" s="35"/>
    </row>
    <row r="42857" spans="23:24" ht="14.25">
      <c r="W42857" s="35"/>
      <c r="X42857" s="35"/>
    </row>
    <row r="42858" spans="23:24" ht="14.25">
      <c r="W42858" s="35"/>
      <c r="X42858" s="35"/>
    </row>
    <row r="42859" spans="23:24" ht="14.25">
      <c r="W42859" s="34"/>
      <c r="X42859" s="34"/>
    </row>
    <row r="42860" spans="23:24" ht="14.25">
      <c r="W42860" s="34"/>
      <c r="X42860" s="34"/>
    </row>
    <row r="42861" spans="23:24" ht="14.25">
      <c r="W42861" s="34"/>
      <c r="X42861" s="34"/>
    </row>
    <row r="42862" spans="23:24" ht="14.25">
      <c r="W42862" s="35"/>
      <c r="X42862" s="35"/>
    </row>
    <row r="42863" spans="23:24" ht="14.25">
      <c r="W42863" s="35"/>
      <c r="X42863" s="35"/>
    </row>
    <row r="42864" spans="23:24" ht="14.25">
      <c r="W42864" s="34"/>
      <c r="X42864" s="34"/>
    </row>
    <row r="42865" spans="23:24" ht="14.25">
      <c r="W42865" s="34"/>
      <c r="X42865" s="34"/>
    </row>
    <row r="42866" spans="23:24" ht="14.25">
      <c r="W42866" s="35"/>
      <c r="X42866" s="35"/>
    </row>
    <row r="42867" spans="23:24" ht="14.25">
      <c r="W42867" s="34"/>
      <c r="X42867" s="34"/>
    </row>
    <row r="42868" spans="23:24" ht="14.25">
      <c r="W42868" s="35"/>
      <c r="X42868" s="35"/>
    </row>
    <row r="42870" spans="23:24" ht="14.25">
      <c r="W42870" s="34"/>
      <c r="X42870" s="34"/>
    </row>
    <row r="42871" spans="23:24" ht="15" thickTop="1">
      <c r="W42871" s="35"/>
      <c r="X42871" s="35"/>
    </row>
    <row r="42872" spans="23:24" ht="15" thickTop="1">
      <c r="W42872" s="43"/>
      <c r="X42872" s="43"/>
    </row>
    <row r="42873" spans="23:24" ht="14.25">
      <c r="W42873" s="28"/>
      <c r="X42873" s="28"/>
    </row>
    <row r="42874" spans="23:24" ht="14.25">
      <c r="W42874" s="28"/>
      <c r="X42874" s="28"/>
    </row>
    <row r="42875" spans="23:24" ht="14.25">
      <c r="W42875" s="29"/>
      <c r="X42875" s="29"/>
    </row>
    <row r="42876" spans="23:24" ht="14.25">
      <c r="W42876" s="31"/>
      <c r="X42876" s="31"/>
    </row>
    <row r="42877" spans="23:24" ht="14.25">
      <c r="W42877" s="29"/>
      <c r="X42877" s="29"/>
    </row>
    <row r="42878" spans="23:24" ht="14.25">
      <c r="W42878" s="31"/>
      <c r="X42878" s="31"/>
    </row>
    <row r="42880" spans="23:24" ht="14.25">
      <c r="W42880" s="29"/>
      <c r="X42880" s="29"/>
    </row>
    <row r="42881" spans="23:24" ht="14.25">
      <c r="W42881" s="34"/>
      <c r="X42881" s="34"/>
    </row>
    <row r="42882" spans="23:24" ht="14.25">
      <c r="W42882" s="28"/>
      <c r="X42882" s="28"/>
    </row>
    <row r="42883" spans="23:24" ht="14.25">
      <c r="W42883" s="34"/>
      <c r="X42883" s="34"/>
    </row>
    <row r="42884" spans="23:24" ht="14.25">
      <c r="W42884" s="34"/>
      <c r="X42884" s="34"/>
    </row>
    <row r="42885" spans="23:24" ht="14.25">
      <c r="W42885" s="34"/>
      <c r="X42885" s="34"/>
    </row>
    <row r="42886" spans="23:24" ht="14.25">
      <c r="W42886" s="35"/>
      <c r="X42886" s="35"/>
    </row>
    <row r="42887" spans="23:24" ht="14.25">
      <c r="W42887" s="35"/>
      <c r="X42887" s="35"/>
    </row>
    <row r="42888" spans="23:24" ht="14.25">
      <c r="W42888" s="35"/>
      <c r="X42888" s="35"/>
    </row>
    <row r="42889" spans="23:24" ht="14.25">
      <c r="W42889" s="34"/>
      <c r="X42889" s="34"/>
    </row>
    <row r="42890" spans="23:24" ht="14.25">
      <c r="W42890" s="34"/>
      <c r="X42890" s="34"/>
    </row>
    <row r="42891" spans="23:24" ht="14.25">
      <c r="W42891" s="34"/>
      <c r="X42891" s="34"/>
    </row>
    <row r="42892" spans="23:24" ht="14.25">
      <c r="W42892" s="35"/>
      <c r="X42892" s="35"/>
    </row>
    <row r="42893" spans="23:24" ht="14.25">
      <c r="W42893" s="35"/>
      <c r="X42893" s="35"/>
    </row>
    <row r="42894" spans="23:24" ht="14.25">
      <c r="W42894" s="34"/>
      <c r="X42894" s="34"/>
    </row>
    <row r="42895" spans="23:24" ht="14.25">
      <c r="W42895" s="34"/>
      <c r="X42895" s="34"/>
    </row>
    <row r="42896" spans="23:24" ht="14.25">
      <c r="W42896" s="35"/>
      <c r="X42896" s="35"/>
    </row>
    <row r="42897" spans="23:24" ht="14.25">
      <c r="W42897" s="34"/>
      <c r="X42897" s="34"/>
    </row>
    <row r="42898" spans="23:24" ht="14.25">
      <c r="W42898" s="35"/>
      <c r="X42898" s="35"/>
    </row>
    <row r="42900" spans="23:24" ht="14.25">
      <c r="W42900" s="34"/>
      <c r="X42900" s="34"/>
    </row>
    <row r="42901" spans="23:24" ht="15" thickTop="1">
      <c r="W42901" s="35"/>
      <c r="X42901" s="35"/>
    </row>
    <row r="42902" spans="23:24" ht="15" thickTop="1">
      <c r="W42902" s="43"/>
      <c r="X42902" s="43"/>
    </row>
    <row r="42903" spans="23:24" ht="14.25">
      <c r="W42903" s="28"/>
      <c r="X42903" s="28"/>
    </row>
    <row r="42904" spans="23:24" ht="14.25">
      <c r="W42904" s="28"/>
      <c r="X42904" s="28"/>
    </row>
    <row r="42905" spans="23:24" ht="14.25">
      <c r="W42905" s="29"/>
      <c r="X42905" s="29"/>
    </row>
    <row r="42906" spans="23:24" ht="14.25">
      <c r="W42906" s="31"/>
      <c r="X42906" s="31"/>
    </row>
    <row r="42907" spans="23:24" ht="14.25">
      <c r="W42907" s="29"/>
      <c r="X42907" s="29"/>
    </row>
    <row r="42908" spans="23:24" ht="14.25">
      <c r="W42908" s="31"/>
      <c r="X42908" s="31"/>
    </row>
    <row r="42910" spans="23:24" ht="14.25">
      <c r="W42910" s="29"/>
      <c r="X42910" s="29"/>
    </row>
    <row r="42911" spans="23:24" ht="14.25">
      <c r="W42911" s="34"/>
      <c r="X42911" s="34"/>
    </row>
    <row r="42912" spans="23:24" ht="14.25">
      <c r="W42912" s="28"/>
      <c r="X42912" s="28"/>
    </row>
    <row r="42913" spans="23:24" ht="14.25">
      <c r="W42913" s="34"/>
      <c r="X42913" s="34"/>
    </row>
    <row r="42914" spans="23:24" ht="14.25">
      <c r="W42914" s="34"/>
      <c r="X42914" s="34"/>
    </row>
    <row r="42915" spans="23:24" ht="14.25">
      <c r="W42915" s="34"/>
      <c r="X42915" s="34"/>
    </row>
    <row r="42916" spans="23:24" ht="14.25">
      <c r="W42916" s="35"/>
      <c r="X42916" s="35"/>
    </row>
    <row r="42917" spans="23:24" ht="14.25">
      <c r="W42917" s="35"/>
      <c r="X42917" s="35"/>
    </row>
    <row r="42918" spans="23:24" ht="14.25">
      <c r="W42918" s="35"/>
      <c r="X42918" s="35"/>
    </row>
    <row r="42919" spans="23:24" ht="14.25">
      <c r="W42919" s="34"/>
      <c r="X42919" s="34"/>
    </row>
    <row r="42920" spans="23:24" ht="14.25">
      <c r="W42920" s="34"/>
      <c r="X42920" s="34"/>
    </row>
    <row r="42921" spans="23:24" ht="14.25">
      <c r="W42921" s="34"/>
      <c r="X42921" s="34"/>
    </row>
    <row r="42922" spans="23:24" ht="14.25">
      <c r="W42922" s="35"/>
      <c r="X42922" s="35"/>
    </row>
    <row r="42923" spans="23:24" ht="14.25">
      <c r="W42923" s="35"/>
      <c r="X42923" s="35"/>
    </row>
    <row r="42924" spans="23:24" ht="14.25">
      <c r="W42924" s="34"/>
      <c r="X42924" s="34"/>
    </row>
    <row r="42925" spans="23:24" ht="14.25">
      <c r="W42925" s="34"/>
      <c r="X42925" s="34"/>
    </row>
    <row r="42926" spans="23:24" ht="14.25">
      <c r="W42926" s="35"/>
      <c r="X42926" s="35"/>
    </row>
    <row r="42927" spans="23:24" ht="14.25">
      <c r="W42927" s="34"/>
      <c r="X42927" s="34"/>
    </row>
    <row r="42928" spans="23:24" ht="14.25">
      <c r="W42928" s="35"/>
      <c r="X42928" s="35"/>
    </row>
    <row r="42930" spans="23:24" ht="14.25">
      <c r="W42930" s="34"/>
      <c r="X42930" s="34"/>
    </row>
    <row r="42931" spans="23:24" ht="15" thickTop="1">
      <c r="W42931" s="35"/>
      <c r="X42931" s="35"/>
    </row>
    <row r="42932" spans="23:24" ht="15" thickTop="1">
      <c r="W42932" s="43"/>
      <c r="X42932" s="43"/>
    </row>
    <row r="42933" spans="23:24" ht="14.25">
      <c r="W42933" s="28"/>
      <c r="X42933" s="28"/>
    </row>
    <row r="42934" spans="23:24" ht="14.25">
      <c r="W42934" s="28"/>
      <c r="X42934" s="28"/>
    </row>
    <row r="42935" spans="23:24" ht="14.25">
      <c r="W42935" s="29"/>
      <c r="X42935" s="29"/>
    </row>
    <row r="42936" spans="23:24" ht="14.25">
      <c r="W42936" s="31"/>
      <c r="X42936" s="31"/>
    </row>
    <row r="42937" spans="23:24" ht="14.25">
      <c r="W42937" s="29"/>
      <c r="X42937" s="29"/>
    </row>
    <row r="42938" spans="23:24" ht="14.25">
      <c r="W42938" s="31"/>
      <c r="X42938" s="31"/>
    </row>
    <row r="42940" spans="23:24" ht="14.25">
      <c r="W42940" s="29"/>
      <c r="X42940" s="29"/>
    </row>
    <row r="42941" spans="23:24" ht="14.25">
      <c r="W42941" s="34"/>
      <c r="X42941" s="34"/>
    </row>
    <row r="42942" spans="23:24" ht="14.25">
      <c r="W42942" s="28"/>
      <c r="X42942" s="28"/>
    </row>
    <row r="42943" spans="23:24" ht="14.25">
      <c r="W42943" s="34"/>
      <c r="X42943" s="34"/>
    </row>
    <row r="42944" spans="23:24" ht="14.25">
      <c r="W42944" s="34"/>
      <c r="X42944" s="34"/>
    </row>
    <row r="42945" spans="23:24" ht="14.25">
      <c r="W42945" s="34"/>
      <c r="X42945" s="34"/>
    </row>
    <row r="42946" spans="23:24" ht="14.25">
      <c r="W42946" s="35"/>
      <c r="X42946" s="35"/>
    </row>
    <row r="42947" spans="23:24" ht="14.25">
      <c r="W42947" s="35"/>
      <c r="X42947" s="35"/>
    </row>
    <row r="42948" spans="23:24" ht="14.25">
      <c r="W42948" s="35"/>
      <c r="X42948" s="35"/>
    </row>
    <row r="42949" spans="23:24" ht="14.25">
      <c r="W42949" s="34"/>
      <c r="X42949" s="34"/>
    </row>
    <row r="42950" spans="23:24" ht="14.25">
      <c r="W42950" s="34"/>
      <c r="X42950" s="34"/>
    </row>
    <row r="42951" spans="23:24" ht="14.25">
      <c r="W42951" s="34"/>
      <c r="X42951" s="34"/>
    </row>
    <row r="42952" spans="23:24" ht="14.25">
      <c r="W42952" s="35"/>
      <c r="X42952" s="35"/>
    </row>
    <row r="42953" spans="23:24" ht="14.25">
      <c r="W42953" s="35"/>
      <c r="X42953" s="35"/>
    </row>
    <row r="42954" spans="23:24" ht="14.25">
      <c r="W42954" s="34"/>
      <c r="X42954" s="34"/>
    </row>
    <row r="42955" spans="23:24" ht="14.25">
      <c r="W42955" s="34"/>
      <c r="X42955" s="34"/>
    </row>
    <row r="42956" spans="23:24" ht="14.25">
      <c r="W42956" s="35"/>
      <c r="X42956" s="35"/>
    </row>
    <row r="42957" spans="23:24" ht="14.25">
      <c r="W42957" s="34"/>
      <c r="X42957" s="34"/>
    </row>
    <row r="42958" spans="23:24" ht="14.25">
      <c r="W42958" s="35"/>
      <c r="X42958" s="35"/>
    </row>
    <row r="42960" spans="23:24" ht="14.25">
      <c r="W42960" s="34"/>
      <c r="X42960" s="34"/>
    </row>
    <row r="42961" spans="23:24" ht="15" thickTop="1">
      <c r="W42961" s="35"/>
      <c r="X42961" s="35"/>
    </row>
    <row r="42962" spans="23:24" ht="15" thickTop="1">
      <c r="W42962" s="43"/>
      <c r="X42962" s="43"/>
    </row>
    <row r="42963" spans="23:24" ht="14.25">
      <c r="W42963" s="28"/>
      <c r="X42963" s="28"/>
    </row>
    <row r="42964" spans="23:24" ht="14.25">
      <c r="W42964" s="28"/>
      <c r="X42964" s="28"/>
    </row>
    <row r="42965" spans="23:24" ht="14.25">
      <c r="W42965" s="29"/>
      <c r="X42965" s="29"/>
    </row>
    <row r="42966" spans="23:24" ht="14.25">
      <c r="W42966" s="31"/>
      <c r="X42966" s="31"/>
    </row>
    <row r="42967" spans="23:24" ht="14.25">
      <c r="W42967" s="29"/>
      <c r="X42967" s="29"/>
    </row>
    <row r="42968" spans="23:24" ht="14.25">
      <c r="W42968" s="31"/>
      <c r="X42968" s="31"/>
    </row>
    <row r="42970" spans="23:24" ht="14.25">
      <c r="W42970" s="29"/>
      <c r="X42970" s="29"/>
    </row>
    <row r="42971" spans="23:24" ht="14.25">
      <c r="W42971" s="34"/>
      <c r="X42971" s="34"/>
    </row>
    <row r="42972" spans="23:24" ht="14.25">
      <c r="W42972" s="28"/>
      <c r="X42972" s="28"/>
    </row>
    <row r="42973" spans="23:24" ht="14.25">
      <c r="W42973" s="34"/>
      <c r="X42973" s="34"/>
    </row>
    <row r="42974" spans="23:24" ht="14.25">
      <c r="W42974" s="34"/>
      <c r="X42974" s="34"/>
    </row>
    <row r="42975" spans="23:24" ht="14.25">
      <c r="W42975" s="34"/>
      <c r="X42975" s="34"/>
    </row>
    <row r="42976" spans="23:24" ht="14.25">
      <c r="W42976" s="35"/>
      <c r="X42976" s="35"/>
    </row>
    <row r="42977" spans="23:24" ht="14.25">
      <c r="W42977" s="35"/>
      <c r="X42977" s="35"/>
    </row>
    <row r="42978" spans="23:24" ht="14.25">
      <c r="W42978" s="35"/>
      <c r="X42978" s="35"/>
    </row>
    <row r="42979" spans="23:24" ht="14.25">
      <c r="W42979" s="34"/>
      <c r="X42979" s="34"/>
    </row>
    <row r="42980" spans="23:24" ht="14.25">
      <c r="W42980" s="34"/>
      <c r="X42980" s="34"/>
    </row>
    <row r="42981" spans="23:24" ht="14.25">
      <c r="W42981" s="34"/>
      <c r="X42981" s="34"/>
    </row>
    <row r="42982" spans="23:24" ht="14.25">
      <c r="W42982" s="35"/>
      <c r="X42982" s="35"/>
    </row>
    <row r="42983" spans="23:24" ht="14.25">
      <c r="W42983" s="35"/>
      <c r="X42983" s="35"/>
    </row>
    <row r="42984" spans="23:24" ht="14.25">
      <c r="W42984" s="34"/>
      <c r="X42984" s="34"/>
    </row>
    <row r="42985" spans="23:24" ht="14.25">
      <c r="W42985" s="34"/>
      <c r="X42985" s="34"/>
    </row>
    <row r="42986" spans="23:24" ht="14.25">
      <c r="W42986" s="35"/>
      <c r="X42986" s="35"/>
    </row>
    <row r="42987" spans="23:24" ht="14.25">
      <c r="W42987" s="34"/>
      <c r="X42987" s="34"/>
    </row>
    <row r="42988" spans="23:24" ht="14.25">
      <c r="W42988" s="35"/>
      <c r="X42988" s="35"/>
    </row>
    <row r="42990" spans="23:24" ht="14.25">
      <c r="W42990" s="34"/>
      <c r="X42990" s="34"/>
    </row>
    <row r="42991" spans="23:24" ht="15" thickTop="1">
      <c r="W42991" s="35"/>
      <c r="X42991" s="35"/>
    </row>
    <row r="42992" spans="23:24" ht="15" thickTop="1">
      <c r="W42992" s="43"/>
      <c r="X42992" s="43"/>
    </row>
    <row r="42993" spans="23:24" ht="14.25">
      <c r="W42993" s="28"/>
      <c r="X42993" s="28"/>
    </row>
    <row r="42994" spans="23:24" ht="14.25">
      <c r="W42994" s="28"/>
      <c r="X42994" s="28"/>
    </row>
    <row r="42995" spans="23:24" ht="14.25">
      <c r="W42995" s="29"/>
      <c r="X42995" s="29"/>
    </row>
    <row r="42996" spans="23:24" ht="14.25">
      <c r="W42996" s="31"/>
      <c r="X42996" s="31"/>
    </row>
    <row r="42997" spans="23:24" ht="14.25">
      <c r="W42997" s="29"/>
      <c r="X42997" s="29"/>
    </row>
    <row r="42998" spans="23:24" ht="14.25">
      <c r="W42998" s="31"/>
      <c r="X42998" s="31"/>
    </row>
    <row r="43000" spans="23:24" ht="14.25">
      <c r="W43000" s="29"/>
      <c r="X43000" s="29"/>
    </row>
    <row r="43001" spans="23:24" ht="14.25">
      <c r="W43001" s="34"/>
      <c r="X43001" s="34"/>
    </row>
    <row r="43002" spans="23:24" ht="14.25">
      <c r="W43002" s="28"/>
      <c r="X43002" s="28"/>
    </row>
    <row r="43003" spans="23:24" ht="14.25">
      <c r="W43003" s="34"/>
      <c r="X43003" s="34"/>
    </row>
    <row r="43004" spans="23:24" ht="14.25">
      <c r="W43004" s="34"/>
      <c r="X43004" s="34"/>
    </row>
    <row r="43005" spans="23:24" ht="14.25">
      <c r="W43005" s="34"/>
      <c r="X43005" s="34"/>
    </row>
    <row r="43006" spans="23:24" ht="14.25">
      <c r="W43006" s="35"/>
      <c r="X43006" s="35"/>
    </row>
    <row r="43007" spans="23:24" ht="14.25">
      <c r="W43007" s="35"/>
      <c r="X43007" s="35"/>
    </row>
    <row r="43008" spans="23:24" ht="14.25">
      <c r="W43008" s="35"/>
      <c r="X43008" s="35"/>
    </row>
    <row r="43009" spans="23:24" ht="14.25">
      <c r="W43009" s="34"/>
      <c r="X43009" s="34"/>
    </row>
    <row r="43010" spans="23:24" ht="14.25">
      <c r="W43010" s="34"/>
      <c r="X43010" s="34"/>
    </row>
    <row r="43011" spans="23:24" ht="14.25">
      <c r="W43011" s="34"/>
      <c r="X43011" s="34"/>
    </row>
    <row r="43012" spans="23:24" ht="14.25">
      <c r="W43012" s="35"/>
      <c r="X43012" s="35"/>
    </row>
    <row r="43013" spans="23:24" ht="14.25">
      <c r="W43013" s="35"/>
      <c r="X43013" s="35"/>
    </row>
    <row r="43014" spans="23:24" ht="14.25">
      <c r="W43014" s="34"/>
      <c r="X43014" s="34"/>
    </row>
    <row r="43015" spans="23:24" ht="14.25">
      <c r="W43015" s="34"/>
      <c r="X43015" s="34"/>
    </row>
    <row r="43016" spans="23:24" ht="14.25">
      <c r="W43016" s="35"/>
      <c r="X43016" s="35"/>
    </row>
    <row r="43017" spans="23:24" ht="14.25">
      <c r="W43017" s="34"/>
      <c r="X43017" s="34"/>
    </row>
    <row r="43018" spans="23:24" ht="14.25">
      <c r="W43018" s="35"/>
      <c r="X43018" s="35"/>
    </row>
    <row r="43020" spans="23:24" ht="14.25">
      <c r="W43020" s="34"/>
      <c r="X43020" s="34"/>
    </row>
    <row r="43021" spans="23:24" ht="15" thickTop="1">
      <c r="W43021" s="35"/>
      <c r="X43021" s="35"/>
    </row>
    <row r="43022" spans="23:24" ht="15" thickTop="1">
      <c r="W43022" s="43"/>
      <c r="X43022" s="43"/>
    </row>
    <row r="43023" spans="23:24" ht="14.25">
      <c r="W43023" s="28"/>
      <c r="X43023" s="28"/>
    </row>
    <row r="43024" spans="23:24" ht="14.25">
      <c r="W43024" s="28"/>
      <c r="X43024" s="28"/>
    </row>
    <row r="43025" spans="23:24" ht="14.25">
      <c r="W43025" s="29"/>
      <c r="X43025" s="29"/>
    </row>
    <row r="43026" spans="23:24" ht="14.25">
      <c r="W43026" s="31"/>
      <c r="X43026" s="31"/>
    </row>
    <row r="43027" spans="23:24" ht="14.25">
      <c r="W43027" s="29"/>
      <c r="X43027" s="29"/>
    </row>
    <row r="43028" spans="23:24" ht="14.25">
      <c r="W43028" s="31"/>
      <c r="X43028" s="31"/>
    </row>
    <row r="43030" spans="23:24" ht="14.25">
      <c r="W43030" s="29"/>
      <c r="X43030" s="29"/>
    </row>
    <row r="43031" spans="23:24" ht="14.25">
      <c r="W43031" s="34"/>
      <c r="X43031" s="34"/>
    </row>
    <row r="43032" spans="23:24" ht="14.25">
      <c r="W43032" s="28"/>
      <c r="X43032" s="28"/>
    </row>
    <row r="43033" spans="23:24" ht="14.25">
      <c r="W43033" s="34"/>
      <c r="X43033" s="34"/>
    </row>
    <row r="43034" spans="23:24" ht="14.25">
      <c r="W43034" s="34"/>
      <c r="X43034" s="34"/>
    </row>
    <row r="43035" spans="23:24" ht="14.25">
      <c r="W43035" s="34"/>
      <c r="X43035" s="34"/>
    </row>
    <row r="43036" spans="23:24" ht="14.25">
      <c r="W43036" s="35"/>
      <c r="X43036" s="35"/>
    </row>
    <row r="43037" spans="23:24" ht="14.25">
      <c r="W43037" s="35"/>
      <c r="X43037" s="35"/>
    </row>
    <row r="43038" spans="23:24" ht="14.25">
      <c r="W43038" s="35"/>
      <c r="X43038" s="35"/>
    </row>
    <row r="43039" spans="23:24" ht="14.25">
      <c r="W43039" s="34"/>
      <c r="X43039" s="34"/>
    </row>
    <row r="43040" spans="23:24" ht="14.25">
      <c r="W43040" s="34"/>
      <c r="X43040" s="34"/>
    </row>
    <row r="43041" spans="23:24" ht="14.25">
      <c r="W43041" s="34"/>
      <c r="X43041" s="34"/>
    </row>
    <row r="43042" spans="23:24" ht="14.25">
      <c r="W43042" s="35"/>
      <c r="X43042" s="35"/>
    </row>
    <row r="43043" spans="23:24" ht="14.25">
      <c r="W43043" s="35"/>
      <c r="X43043" s="35"/>
    </row>
    <row r="43044" spans="23:24" ht="14.25">
      <c r="W43044" s="34"/>
      <c r="X43044" s="34"/>
    </row>
    <row r="43045" spans="23:24" ht="14.25">
      <c r="W43045" s="34"/>
      <c r="X43045" s="34"/>
    </row>
    <row r="43046" spans="23:24" ht="14.25">
      <c r="W43046" s="35"/>
      <c r="X43046" s="35"/>
    </row>
    <row r="43047" spans="23:24" ht="14.25">
      <c r="W43047" s="34"/>
      <c r="X43047" s="34"/>
    </row>
    <row r="43048" spans="23:24" ht="14.25">
      <c r="W43048" s="35"/>
      <c r="X43048" s="35"/>
    </row>
    <row r="43050" spans="23:24" ht="14.25">
      <c r="W43050" s="34"/>
      <c r="X43050" s="34"/>
    </row>
    <row r="43051" spans="23:24" ht="15" thickTop="1">
      <c r="W43051" s="35"/>
      <c r="X43051" s="35"/>
    </row>
    <row r="43052" spans="23:24" ht="15" thickTop="1">
      <c r="W43052" s="43"/>
      <c r="X43052" s="43"/>
    </row>
    <row r="43053" spans="23:24" ht="14.25">
      <c r="W43053" s="28"/>
      <c r="X43053" s="28"/>
    </row>
    <row r="43054" spans="23:24" ht="14.25">
      <c r="W43054" s="28"/>
      <c r="X43054" s="28"/>
    </row>
    <row r="43055" spans="23:24" ht="14.25">
      <c r="W43055" s="29"/>
      <c r="X43055" s="29"/>
    </row>
    <row r="43056" spans="23:24" ht="14.25">
      <c r="W43056" s="31"/>
      <c r="X43056" s="31"/>
    </row>
    <row r="43057" spans="23:24" ht="14.25">
      <c r="W43057" s="29"/>
      <c r="X43057" s="29"/>
    </row>
    <row r="43058" spans="23:24" ht="14.25">
      <c r="W43058" s="31"/>
      <c r="X43058" s="31"/>
    </row>
    <row r="43060" spans="23:24" ht="14.25">
      <c r="W43060" s="29"/>
      <c r="X43060" s="29"/>
    </row>
    <row r="43061" spans="23:24" ht="14.25">
      <c r="W43061" s="34"/>
      <c r="X43061" s="34"/>
    </row>
    <row r="43062" spans="23:24" ht="14.25">
      <c r="W43062" s="28"/>
      <c r="X43062" s="28"/>
    </row>
    <row r="43063" spans="23:24" ht="14.25">
      <c r="W43063" s="34"/>
      <c r="X43063" s="34"/>
    </row>
    <row r="43064" spans="23:24" ht="14.25">
      <c r="W43064" s="34"/>
      <c r="X43064" s="34"/>
    </row>
    <row r="43065" spans="23:24" ht="14.25">
      <c r="W43065" s="34"/>
      <c r="X43065" s="34"/>
    </row>
    <row r="43066" spans="23:24" ht="14.25">
      <c r="W43066" s="35"/>
      <c r="X43066" s="35"/>
    </row>
    <row r="43067" spans="23:24" ht="14.25">
      <c r="W43067" s="35"/>
      <c r="X43067" s="35"/>
    </row>
    <row r="43068" spans="23:24" ht="14.25">
      <c r="W43068" s="35"/>
      <c r="X43068" s="35"/>
    </row>
    <row r="43069" spans="23:24" ht="14.25">
      <c r="W43069" s="34"/>
      <c r="X43069" s="34"/>
    </row>
    <row r="43070" spans="23:24" ht="14.25">
      <c r="W43070" s="34"/>
      <c r="X43070" s="34"/>
    </row>
    <row r="43071" spans="23:24" ht="14.25">
      <c r="W43071" s="34"/>
      <c r="X43071" s="34"/>
    </row>
    <row r="43072" spans="23:24" ht="14.25">
      <c r="W43072" s="35"/>
      <c r="X43072" s="35"/>
    </row>
    <row r="43073" spans="23:24" ht="14.25">
      <c r="W43073" s="35"/>
      <c r="X43073" s="35"/>
    </row>
    <row r="43074" spans="23:24" ht="14.25">
      <c r="W43074" s="34"/>
      <c r="X43074" s="34"/>
    </row>
    <row r="43075" spans="23:24" ht="14.25">
      <c r="W43075" s="34"/>
      <c r="X43075" s="34"/>
    </row>
    <row r="43076" spans="23:24" ht="14.25">
      <c r="W43076" s="35"/>
      <c r="X43076" s="35"/>
    </row>
    <row r="43077" spans="23:24" ht="14.25">
      <c r="W43077" s="34"/>
      <c r="X43077" s="34"/>
    </row>
    <row r="43078" spans="23:24" ht="14.25">
      <c r="W43078" s="35"/>
      <c r="X43078" s="35"/>
    </row>
    <row r="43080" spans="23:24" ht="14.25">
      <c r="W43080" s="34"/>
      <c r="X43080" s="34"/>
    </row>
    <row r="43081" spans="23:24" ht="15" thickTop="1">
      <c r="W43081" s="35"/>
      <c r="X43081" s="35"/>
    </row>
    <row r="43082" spans="23:24" ht="15" thickTop="1">
      <c r="W43082" s="43"/>
      <c r="X43082" s="43"/>
    </row>
    <row r="43083" spans="23:24" ht="14.25">
      <c r="W43083" s="28"/>
      <c r="X43083" s="28"/>
    </row>
    <row r="43084" spans="23:24" ht="14.25">
      <c r="W43084" s="28"/>
      <c r="X43084" s="28"/>
    </row>
    <row r="43085" spans="23:24" ht="14.25">
      <c r="W43085" s="29"/>
      <c r="X43085" s="29"/>
    </row>
    <row r="43086" spans="23:24" ht="14.25">
      <c r="W43086" s="31"/>
      <c r="X43086" s="31"/>
    </row>
    <row r="43087" spans="23:24" ht="14.25">
      <c r="W43087" s="29"/>
      <c r="X43087" s="29"/>
    </row>
    <row r="43088" spans="23:24" ht="14.25">
      <c r="W43088" s="31"/>
      <c r="X43088" s="31"/>
    </row>
    <row r="43090" spans="23:24" ht="14.25">
      <c r="W43090" s="29"/>
      <c r="X43090" s="29"/>
    </row>
    <row r="43091" spans="23:24" ht="14.25">
      <c r="W43091" s="34"/>
      <c r="X43091" s="34"/>
    </row>
    <row r="43092" spans="23:24" ht="14.25">
      <c r="W43092" s="28"/>
      <c r="X43092" s="28"/>
    </row>
    <row r="43093" spans="23:24" ht="14.25">
      <c r="W43093" s="34"/>
      <c r="X43093" s="34"/>
    </row>
    <row r="43094" spans="23:24" ht="14.25">
      <c r="W43094" s="34"/>
      <c r="X43094" s="34"/>
    </row>
    <row r="43095" spans="23:24" ht="14.25">
      <c r="W43095" s="34"/>
      <c r="X43095" s="34"/>
    </row>
    <row r="43096" spans="23:24" ht="14.25">
      <c r="W43096" s="35"/>
      <c r="X43096" s="35"/>
    </row>
    <row r="43097" spans="23:24" ht="14.25">
      <c r="W43097" s="35"/>
      <c r="X43097" s="35"/>
    </row>
    <row r="43098" spans="23:24" ht="14.25">
      <c r="W43098" s="35"/>
      <c r="X43098" s="35"/>
    </row>
    <row r="43099" spans="23:24" ht="14.25">
      <c r="W43099" s="34"/>
      <c r="X43099" s="34"/>
    </row>
    <row r="43100" spans="23:24" ht="14.25">
      <c r="W43100" s="34"/>
      <c r="X43100" s="34"/>
    </row>
    <row r="43101" spans="23:24" ht="14.25">
      <c r="W43101" s="34"/>
      <c r="X43101" s="34"/>
    </row>
    <row r="43102" spans="23:24" ht="14.25">
      <c r="W43102" s="35"/>
      <c r="X43102" s="35"/>
    </row>
    <row r="43103" spans="23:24" ht="14.25">
      <c r="W43103" s="35"/>
      <c r="X43103" s="35"/>
    </row>
    <row r="43104" spans="23:24" ht="14.25">
      <c r="W43104" s="34"/>
      <c r="X43104" s="34"/>
    </row>
    <row r="43105" spans="23:24" ht="14.25">
      <c r="W43105" s="34"/>
      <c r="X43105" s="34"/>
    </row>
    <row r="43106" spans="23:24" ht="14.25">
      <c r="W43106" s="35"/>
      <c r="X43106" s="35"/>
    </row>
    <row r="43107" spans="23:24" ht="14.25">
      <c r="W43107" s="34"/>
      <c r="X43107" s="34"/>
    </row>
    <row r="43108" spans="23:24" ht="14.25">
      <c r="W43108" s="35"/>
      <c r="X43108" s="35"/>
    </row>
    <row r="43110" spans="23:24" ht="14.25">
      <c r="W43110" s="34"/>
      <c r="X43110" s="34"/>
    </row>
    <row r="43111" spans="23:24" ht="15" thickTop="1">
      <c r="W43111" s="35"/>
      <c r="X43111" s="35"/>
    </row>
    <row r="43112" spans="23:24" ht="15" thickTop="1">
      <c r="W43112" s="43"/>
      <c r="X43112" s="43"/>
    </row>
    <row r="43113" spans="23:24" ht="14.25">
      <c r="W43113" s="28"/>
      <c r="X43113" s="28"/>
    </row>
    <row r="43114" spans="23:24" ht="14.25">
      <c r="W43114" s="28"/>
      <c r="X43114" s="28"/>
    </row>
    <row r="43115" spans="23:24" ht="14.25">
      <c r="W43115" s="29"/>
      <c r="X43115" s="29"/>
    </row>
    <row r="43116" spans="23:24" ht="14.25">
      <c r="W43116" s="31"/>
      <c r="X43116" s="31"/>
    </row>
    <row r="43117" spans="23:24" ht="14.25">
      <c r="W43117" s="29"/>
      <c r="X43117" s="29"/>
    </row>
    <row r="43118" spans="23:24" ht="14.25">
      <c r="W43118" s="31"/>
      <c r="X43118" s="31"/>
    </row>
    <row r="43120" spans="23:24" ht="14.25">
      <c r="W43120" s="29"/>
      <c r="X43120" s="29"/>
    </row>
    <row r="43121" spans="23:24" ht="14.25">
      <c r="W43121" s="34"/>
      <c r="X43121" s="34"/>
    </row>
    <row r="43122" spans="23:24" ht="14.25">
      <c r="W43122" s="28"/>
      <c r="X43122" s="28"/>
    </row>
    <row r="43123" spans="23:24" ht="14.25">
      <c r="W43123" s="34"/>
      <c r="X43123" s="34"/>
    </row>
    <row r="43124" spans="23:24" ht="14.25">
      <c r="W43124" s="34"/>
      <c r="X43124" s="34"/>
    </row>
    <row r="43125" spans="23:24" ht="14.25">
      <c r="W43125" s="34"/>
      <c r="X43125" s="34"/>
    </row>
    <row r="43126" spans="23:24" ht="14.25">
      <c r="W43126" s="35"/>
      <c r="X43126" s="35"/>
    </row>
    <row r="43127" spans="23:24" ht="14.25">
      <c r="W43127" s="35"/>
      <c r="X43127" s="35"/>
    </row>
    <row r="43128" spans="23:24" ht="14.25">
      <c r="W43128" s="35"/>
      <c r="X43128" s="35"/>
    </row>
    <row r="43129" spans="23:24" ht="14.25">
      <c r="W43129" s="34"/>
      <c r="X43129" s="34"/>
    </row>
    <row r="43130" spans="23:24" ht="14.25">
      <c r="W43130" s="34"/>
      <c r="X43130" s="34"/>
    </row>
    <row r="43131" spans="23:24" ht="14.25">
      <c r="W43131" s="34"/>
      <c r="X43131" s="34"/>
    </row>
    <row r="43132" spans="23:24" ht="14.25">
      <c r="W43132" s="35"/>
      <c r="X43132" s="35"/>
    </row>
    <row r="43133" spans="23:24" ht="14.25">
      <c r="W43133" s="35"/>
      <c r="X43133" s="35"/>
    </row>
    <row r="43134" spans="23:24" ht="14.25">
      <c r="W43134" s="34"/>
      <c r="X43134" s="34"/>
    </row>
    <row r="43135" spans="23:24" ht="14.25">
      <c r="W43135" s="34"/>
      <c r="X43135" s="34"/>
    </row>
    <row r="43136" spans="23:24" ht="14.25">
      <c r="W43136" s="35"/>
      <c r="X43136" s="35"/>
    </row>
    <row r="43137" spans="23:24" ht="14.25">
      <c r="W43137" s="34"/>
      <c r="X43137" s="34"/>
    </row>
    <row r="43138" spans="23:24" ht="14.25">
      <c r="W43138" s="35"/>
      <c r="X43138" s="35"/>
    </row>
    <row r="43140" spans="23:24" ht="14.25">
      <c r="W43140" s="34"/>
      <c r="X43140" s="34"/>
    </row>
    <row r="43141" spans="23:24" ht="15" thickTop="1">
      <c r="W43141" s="35"/>
      <c r="X43141" s="35"/>
    </row>
    <row r="43142" spans="23:24" ht="15" thickTop="1">
      <c r="W43142" s="43"/>
      <c r="X43142" s="43"/>
    </row>
    <row r="43143" spans="23:24" ht="14.25">
      <c r="W43143" s="28"/>
      <c r="X43143" s="28"/>
    </row>
    <row r="43144" spans="23:24" ht="14.25">
      <c r="W43144" s="28"/>
      <c r="X43144" s="28"/>
    </row>
    <row r="43145" spans="23:24" ht="14.25">
      <c r="W43145" s="29"/>
      <c r="X43145" s="29"/>
    </row>
    <row r="43146" spans="23:24" ht="14.25">
      <c r="W43146" s="31"/>
      <c r="X43146" s="31"/>
    </row>
    <row r="43147" spans="23:24" ht="14.25">
      <c r="W43147" s="29"/>
      <c r="X43147" s="29"/>
    </row>
    <row r="43148" spans="23:24" ht="14.25">
      <c r="W43148" s="31"/>
      <c r="X43148" s="31"/>
    </row>
    <row r="43150" spans="23:24" ht="14.25">
      <c r="W43150" s="29"/>
      <c r="X43150" s="29"/>
    </row>
    <row r="43151" spans="23:24" ht="14.25">
      <c r="W43151" s="34"/>
      <c r="X43151" s="34"/>
    </row>
    <row r="43152" spans="23:24" ht="14.25">
      <c r="W43152" s="28"/>
      <c r="X43152" s="28"/>
    </row>
    <row r="43153" spans="23:24" ht="14.25">
      <c r="W43153" s="34"/>
      <c r="X43153" s="34"/>
    </row>
    <row r="43154" spans="23:24" ht="14.25">
      <c r="W43154" s="34"/>
      <c r="X43154" s="34"/>
    </row>
    <row r="43155" spans="23:24" ht="14.25">
      <c r="W43155" s="34"/>
      <c r="X43155" s="34"/>
    </row>
    <row r="43156" spans="23:24" ht="14.25">
      <c r="W43156" s="35"/>
      <c r="X43156" s="35"/>
    </row>
    <row r="43157" spans="23:24" ht="14.25">
      <c r="W43157" s="35"/>
      <c r="X43157" s="35"/>
    </row>
    <row r="43158" spans="23:24" ht="14.25">
      <c r="W43158" s="35"/>
      <c r="X43158" s="35"/>
    </row>
    <row r="43159" spans="23:24" ht="14.25">
      <c r="W43159" s="34"/>
      <c r="X43159" s="34"/>
    </row>
    <row r="43160" spans="23:24" ht="14.25">
      <c r="W43160" s="34"/>
      <c r="X43160" s="34"/>
    </row>
    <row r="43161" spans="23:24" ht="14.25">
      <c r="W43161" s="34"/>
      <c r="X43161" s="34"/>
    </row>
    <row r="43162" spans="23:24" ht="14.25">
      <c r="W43162" s="35"/>
      <c r="X43162" s="35"/>
    </row>
    <row r="43163" spans="23:24" ht="14.25">
      <c r="W43163" s="35"/>
      <c r="X43163" s="35"/>
    </row>
    <row r="43164" spans="23:24" ht="14.25">
      <c r="W43164" s="34"/>
      <c r="X43164" s="34"/>
    </row>
    <row r="43165" spans="23:24" ht="14.25">
      <c r="W43165" s="34"/>
      <c r="X43165" s="34"/>
    </row>
    <row r="43166" spans="23:24" ht="14.25">
      <c r="W43166" s="35"/>
      <c r="X43166" s="35"/>
    </row>
    <row r="43167" spans="23:24" ht="14.25">
      <c r="W43167" s="34"/>
      <c r="X43167" s="34"/>
    </row>
    <row r="43168" spans="23:24" ht="14.25">
      <c r="W43168" s="35"/>
      <c r="X43168" s="35"/>
    </row>
    <row r="43170" spans="23:24" ht="14.25">
      <c r="W43170" s="34"/>
      <c r="X43170" s="34"/>
    </row>
    <row r="43171" spans="23:24" ht="15" thickTop="1">
      <c r="W43171" s="35"/>
      <c r="X43171" s="35"/>
    </row>
    <row r="43172" spans="23:24" ht="15" thickTop="1">
      <c r="W43172" s="43"/>
      <c r="X43172" s="43"/>
    </row>
    <row r="43173" spans="23:24" ht="14.25">
      <c r="W43173" s="28"/>
      <c r="X43173" s="28"/>
    </row>
    <row r="43174" spans="23:24" ht="14.25">
      <c r="W43174" s="28"/>
      <c r="X43174" s="28"/>
    </row>
    <row r="43175" spans="23:24" ht="14.25">
      <c r="W43175" s="29"/>
      <c r="X43175" s="29"/>
    </row>
    <row r="43176" spans="23:24" ht="14.25">
      <c r="W43176" s="31"/>
      <c r="X43176" s="31"/>
    </row>
    <row r="43177" spans="23:24" ht="14.25">
      <c r="W43177" s="29"/>
      <c r="X43177" s="29"/>
    </row>
    <row r="43178" spans="23:24" ht="14.25">
      <c r="W43178" s="31"/>
      <c r="X43178" s="31"/>
    </row>
    <row r="43180" spans="23:24" ht="14.25">
      <c r="W43180" s="29"/>
      <c r="X43180" s="29"/>
    </row>
    <row r="43181" spans="23:24" ht="14.25">
      <c r="W43181" s="34"/>
      <c r="X43181" s="34"/>
    </row>
    <row r="43182" spans="23:24" ht="14.25">
      <c r="W43182" s="28"/>
      <c r="X43182" s="28"/>
    </row>
    <row r="43183" spans="23:24" ht="14.25">
      <c r="W43183" s="34"/>
      <c r="X43183" s="34"/>
    </row>
    <row r="43184" spans="23:24" ht="14.25">
      <c r="W43184" s="34"/>
      <c r="X43184" s="34"/>
    </row>
    <row r="43185" spans="23:24" ht="14.25">
      <c r="W43185" s="34"/>
      <c r="X43185" s="34"/>
    </row>
    <row r="43186" spans="23:24" ht="14.25">
      <c r="W43186" s="35"/>
      <c r="X43186" s="35"/>
    </row>
    <row r="43187" spans="23:24" ht="14.25">
      <c r="W43187" s="35"/>
      <c r="X43187" s="35"/>
    </row>
    <row r="43188" spans="23:24" ht="14.25">
      <c r="W43188" s="35"/>
      <c r="X43188" s="35"/>
    </row>
    <row r="43189" spans="23:24" ht="14.25">
      <c r="W43189" s="34"/>
      <c r="X43189" s="34"/>
    </row>
    <row r="43190" spans="23:24" ht="14.25">
      <c r="W43190" s="34"/>
      <c r="X43190" s="34"/>
    </row>
    <row r="43191" spans="23:24" ht="14.25">
      <c r="W43191" s="34"/>
      <c r="X43191" s="34"/>
    </row>
    <row r="43192" spans="23:24" ht="14.25">
      <c r="W43192" s="35"/>
      <c r="X43192" s="35"/>
    </row>
    <row r="43193" spans="23:24" ht="14.25">
      <c r="W43193" s="35"/>
      <c r="X43193" s="35"/>
    </row>
    <row r="43194" spans="23:24" ht="14.25">
      <c r="W43194" s="34"/>
      <c r="X43194" s="34"/>
    </row>
    <row r="43195" spans="23:24" ht="14.25">
      <c r="W43195" s="34"/>
      <c r="X43195" s="34"/>
    </row>
    <row r="43196" spans="23:24" ht="14.25">
      <c r="W43196" s="35"/>
      <c r="X43196" s="35"/>
    </row>
    <row r="43197" spans="23:24" ht="14.25">
      <c r="W43197" s="34"/>
      <c r="X43197" s="34"/>
    </row>
    <row r="43198" spans="23:24" ht="14.25">
      <c r="W43198" s="35"/>
      <c r="X43198" s="35"/>
    </row>
    <row r="43200" spans="23:24" ht="14.25">
      <c r="W43200" s="34"/>
      <c r="X43200" s="34"/>
    </row>
    <row r="43201" spans="23:24" ht="15" thickTop="1">
      <c r="W43201" s="35"/>
      <c r="X43201" s="35"/>
    </row>
    <row r="43202" spans="23:24" ht="15" thickTop="1">
      <c r="W43202" s="43"/>
      <c r="X43202" s="43"/>
    </row>
    <row r="43203" spans="23:24" ht="14.25">
      <c r="W43203" s="28"/>
      <c r="X43203" s="28"/>
    </row>
    <row r="43204" spans="23:24" ht="14.25">
      <c r="W43204" s="28"/>
      <c r="X43204" s="28"/>
    </row>
    <row r="43205" spans="23:24" ht="14.25">
      <c r="W43205" s="29"/>
      <c r="X43205" s="29"/>
    </row>
    <row r="43206" spans="23:24" ht="14.25">
      <c r="W43206" s="31"/>
      <c r="X43206" s="31"/>
    </row>
    <row r="43207" spans="23:24" ht="14.25">
      <c r="W43207" s="29"/>
      <c r="X43207" s="29"/>
    </row>
    <row r="43208" spans="23:24" ht="14.25">
      <c r="W43208" s="31"/>
      <c r="X43208" s="31"/>
    </row>
    <row r="43210" spans="23:24" ht="14.25">
      <c r="W43210" s="29"/>
      <c r="X43210" s="29"/>
    </row>
    <row r="43211" spans="23:24" ht="14.25">
      <c r="W43211" s="34"/>
      <c r="X43211" s="34"/>
    </row>
    <row r="43212" spans="23:24" ht="14.25">
      <c r="W43212" s="28"/>
      <c r="X43212" s="28"/>
    </row>
    <row r="43213" spans="23:24" ht="14.25">
      <c r="W43213" s="34"/>
      <c r="X43213" s="34"/>
    </row>
    <row r="43214" spans="23:24" ht="14.25">
      <c r="W43214" s="34"/>
      <c r="X43214" s="34"/>
    </row>
    <row r="43215" spans="23:24" ht="14.25">
      <c r="W43215" s="34"/>
      <c r="X43215" s="34"/>
    </row>
    <row r="43216" spans="23:24" ht="14.25">
      <c r="W43216" s="35"/>
      <c r="X43216" s="35"/>
    </row>
    <row r="43217" spans="23:24" ht="14.25">
      <c r="W43217" s="35"/>
      <c r="X43217" s="35"/>
    </row>
    <row r="43218" spans="23:24" ht="14.25">
      <c r="W43218" s="35"/>
      <c r="X43218" s="35"/>
    </row>
    <row r="43219" spans="23:24" ht="14.25">
      <c r="W43219" s="34"/>
      <c r="X43219" s="34"/>
    </row>
    <row r="43220" spans="23:24" ht="14.25">
      <c r="W43220" s="34"/>
      <c r="X43220" s="34"/>
    </row>
    <row r="43221" spans="23:24" ht="14.25">
      <c r="W43221" s="34"/>
      <c r="X43221" s="34"/>
    </row>
    <row r="43222" spans="23:24" ht="14.25">
      <c r="W43222" s="35"/>
      <c r="X43222" s="35"/>
    </row>
    <row r="43223" spans="23:24" ht="14.25">
      <c r="W43223" s="35"/>
      <c r="X43223" s="35"/>
    </row>
    <row r="43224" spans="23:24" ht="14.25">
      <c r="W43224" s="34"/>
      <c r="X43224" s="34"/>
    </row>
    <row r="43225" spans="23:24" ht="14.25">
      <c r="W43225" s="34"/>
      <c r="X43225" s="34"/>
    </row>
    <row r="43226" spans="23:24" ht="14.25">
      <c r="W43226" s="35"/>
      <c r="X43226" s="35"/>
    </row>
    <row r="43227" spans="23:24" ht="14.25">
      <c r="W43227" s="34"/>
      <c r="X43227" s="34"/>
    </row>
    <row r="43228" spans="23:24" ht="14.25">
      <c r="W43228" s="35"/>
      <c r="X43228" s="35"/>
    </row>
    <row r="43230" spans="23:24" ht="14.25">
      <c r="W43230" s="34"/>
      <c r="X43230" s="34"/>
    </row>
    <row r="43231" spans="23:24" ht="15" thickTop="1">
      <c r="W43231" s="35"/>
      <c r="X43231" s="35"/>
    </row>
    <row r="43232" spans="23:24" ht="15" thickTop="1">
      <c r="W43232" s="43"/>
      <c r="X43232" s="43"/>
    </row>
    <row r="43233" spans="23:24" ht="14.25">
      <c r="W43233" s="28"/>
      <c r="X43233" s="28"/>
    </row>
    <row r="43234" spans="23:24" ht="14.25">
      <c r="W43234" s="28"/>
      <c r="X43234" s="28"/>
    </row>
    <row r="43235" spans="23:24" ht="14.25">
      <c r="W43235" s="29"/>
      <c r="X43235" s="29"/>
    </row>
    <row r="43236" spans="23:24" ht="14.25">
      <c r="W43236" s="31"/>
      <c r="X43236" s="31"/>
    </row>
    <row r="43237" spans="23:24" ht="14.25">
      <c r="W43237" s="29"/>
      <c r="X43237" s="29"/>
    </row>
    <row r="43238" spans="23:24" ht="14.25">
      <c r="W43238" s="31"/>
      <c r="X43238" s="31"/>
    </row>
    <row r="43240" spans="23:24" ht="14.25">
      <c r="W43240" s="29"/>
      <c r="X43240" s="29"/>
    </row>
    <row r="43241" spans="23:24" ht="14.25">
      <c r="W43241" s="34"/>
      <c r="X43241" s="34"/>
    </row>
    <row r="43242" spans="23:24" ht="14.25">
      <c r="W43242" s="28"/>
      <c r="X43242" s="28"/>
    </row>
    <row r="43243" spans="23:24" ht="14.25">
      <c r="W43243" s="34"/>
      <c r="X43243" s="34"/>
    </row>
    <row r="43244" spans="23:24" ht="14.25">
      <c r="W43244" s="34"/>
      <c r="X43244" s="34"/>
    </row>
    <row r="43245" spans="23:24" ht="14.25">
      <c r="W43245" s="34"/>
      <c r="X43245" s="34"/>
    </row>
    <row r="43246" spans="23:24" ht="14.25">
      <c r="W43246" s="35"/>
      <c r="X43246" s="35"/>
    </row>
    <row r="43247" spans="23:24" ht="14.25">
      <c r="W43247" s="35"/>
      <c r="X43247" s="35"/>
    </row>
    <row r="43248" spans="23:24" ht="14.25">
      <c r="W43248" s="35"/>
      <c r="X43248" s="35"/>
    </row>
    <row r="43249" spans="23:24" ht="14.25">
      <c r="W43249" s="34"/>
      <c r="X43249" s="34"/>
    </row>
    <row r="43250" spans="23:24" ht="14.25">
      <c r="W43250" s="34"/>
      <c r="X43250" s="34"/>
    </row>
    <row r="43251" spans="23:24" ht="14.25">
      <c r="W43251" s="34"/>
      <c r="X43251" s="34"/>
    </row>
    <row r="43252" spans="23:24" ht="14.25">
      <c r="W43252" s="35"/>
      <c r="X43252" s="35"/>
    </row>
    <row r="43253" spans="23:24" ht="14.25">
      <c r="W43253" s="35"/>
      <c r="X43253" s="35"/>
    </row>
    <row r="43254" spans="23:24" ht="14.25">
      <c r="W43254" s="34"/>
      <c r="X43254" s="34"/>
    </row>
    <row r="43255" spans="23:24" ht="14.25">
      <c r="W43255" s="34"/>
      <c r="X43255" s="34"/>
    </row>
    <row r="43256" spans="23:24" ht="14.25">
      <c r="W43256" s="35"/>
      <c r="X43256" s="35"/>
    </row>
    <row r="43257" spans="23:24" ht="14.25">
      <c r="W43257" s="34"/>
      <c r="X43257" s="34"/>
    </row>
    <row r="43258" spans="23:24" ht="14.25">
      <c r="W43258" s="35"/>
      <c r="X43258" s="35"/>
    </row>
    <row r="43260" spans="23:24" ht="14.25">
      <c r="W43260" s="34"/>
      <c r="X43260" s="34"/>
    </row>
    <row r="43261" spans="23:24" ht="15" thickTop="1">
      <c r="W43261" s="35"/>
      <c r="X43261" s="35"/>
    </row>
    <row r="43262" spans="23:24" ht="15" thickTop="1">
      <c r="W43262" s="43"/>
      <c r="X43262" s="43"/>
    </row>
    <row r="43263" spans="23:24" ht="14.25">
      <c r="W43263" s="28"/>
      <c r="X43263" s="28"/>
    </row>
    <row r="43264" spans="23:24" ht="14.25">
      <c r="W43264" s="28"/>
      <c r="X43264" s="28"/>
    </row>
    <row r="43265" spans="23:24" ht="14.25">
      <c r="W43265" s="29"/>
      <c r="X43265" s="29"/>
    </row>
    <row r="43266" spans="23:24" ht="14.25">
      <c r="W43266" s="31"/>
      <c r="X43266" s="31"/>
    </row>
    <row r="43267" spans="23:24" ht="14.25">
      <c r="W43267" s="29"/>
      <c r="X43267" s="29"/>
    </row>
    <row r="43268" spans="23:24" ht="14.25">
      <c r="W43268" s="31"/>
      <c r="X43268" s="31"/>
    </row>
    <row r="43270" spans="23:24" ht="14.25">
      <c r="W43270" s="29"/>
      <c r="X43270" s="29"/>
    </row>
    <row r="43271" spans="23:24" ht="14.25">
      <c r="W43271" s="34"/>
      <c r="X43271" s="34"/>
    </row>
    <row r="43272" spans="23:24" ht="14.25">
      <c r="W43272" s="28"/>
      <c r="X43272" s="28"/>
    </row>
    <row r="43273" spans="23:24" ht="14.25">
      <c r="W43273" s="34"/>
      <c r="X43273" s="34"/>
    </row>
    <row r="43274" spans="23:24" ht="14.25">
      <c r="W43274" s="34"/>
      <c r="X43274" s="34"/>
    </row>
    <row r="43275" spans="23:24" ht="14.25">
      <c r="W43275" s="34"/>
      <c r="X43275" s="34"/>
    </row>
    <row r="43276" spans="23:24" ht="14.25">
      <c r="W43276" s="35"/>
      <c r="X43276" s="35"/>
    </row>
    <row r="43277" spans="23:24" ht="14.25">
      <c r="W43277" s="35"/>
      <c r="X43277" s="35"/>
    </row>
    <row r="43278" spans="23:24" ht="14.25">
      <c r="W43278" s="35"/>
      <c r="X43278" s="35"/>
    </row>
    <row r="43279" spans="23:24" ht="14.25">
      <c r="W43279" s="34"/>
      <c r="X43279" s="34"/>
    </row>
    <row r="43280" spans="23:24" ht="14.25">
      <c r="W43280" s="34"/>
      <c r="X43280" s="34"/>
    </row>
    <row r="43281" spans="23:24" ht="14.25">
      <c r="W43281" s="34"/>
      <c r="X43281" s="34"/>
    </row>
    <row r="43282" spans="23:24" ht="14.25">
      <c r="W43282" s="35"/>
      <c r="X43282" s="35"/>
    </row>
    <row r="43283" spans="23:24" ht="14.25">
      <c r="W43283" s="35"/>
      <c r="X43283" s="35"/>
    </row>
    <row r="43284" spans="23:24" ht="14.25">
      <c r="W43284" s="34"/>
      <c r="X43284" s="34"/>
    </row>
    <row r="43285" spans="23:24" ht="14.25">
      <c r="W43285" s="34"/>
      <c r="X43285" s="34"/>
    </row>
    <row r="43286" spans="23:24" ht="14.25">
      <c r="W43286" s="35"/>
      <c r="X43286" s="35"/>
    </row>
    <row r="43287" spans="23:24" ht="14.25">
      <c r="W43287" s="34"/>
      <c r="X43287" s="34"/>
    </row>
    <row r="43288" spans="23:24" ht="14.25">
      <c r="W43288" s="35"/>
      <c r="X43288" s="35"/>
    </row>
    <row r="43290" spans="23:24" ht="14.25">
      <c r="W43290" s="34"/>
      <c r="X43290" s="34"/>
    </row>
    <row r="43291" spans="23:24" ht="15" thickTop="1">
      <c r="W43291" s="35"/>
      <c r="X43291" s="35"/>
    </row>
    <row r="43292" spans="23:24" ht="15" thickTop="1">
      <c r="W43292" s="43"/>
      <c r="X43292" s="43"/>
    </row>
    <row r="43293" spans="23:24" ht="14.25">
      <c r="W43293" s="28"/>
      <c r="X43293" s="28"/>
    </row>
    <row r="43294" spans="23:24" ht="14.25">
      <c r="W43294" s="28"/>
      <c r="X43294" s="28"/>
    </row>
    <row r="43295" spans="23:24" ht="14.25">
      <c r="W43295" s="29"/>
      <c r="X43295" s="29"/>
    </row>
    <row r="43296" spans="23:24" ht="14.25">
      <c r="W43296" s="31"/>
      <c r="X43296" s="31"/>
    </row>
    <row r="43297" spans="23:24" ht="14.25">
      <c r="W43297" s="29"/>
      <c r="X43297" s="29"/>
    </row>
    <row r="43298" spans="23:24" ht="14.25">
      <c r="W43298" s="31"/>
      <c r="X43298" s="31"/>
    </row>
    <row r="43300" spans="23:24" ht="14.25">
      <c r="W43300" s="29"/>
      <c r="X43300" s="29"/>
    </row>
    <row r="43301" spans="23:24" ht="14.25">
      <c r="W43301" s="34"/>
      <c r="X43301" s="34"/>
    </row>
    <row r="43302" spans="23:24" ht="14.25">
      <c r="W43302" s="28"/>
      <c r="X43302" s="28"/>
    </row>
    <row r="43303" spans="23:24" ht="14.25">
      <c r="W43303" s="34"/>
      <c r="X43303" s="34"/>
    </row>
    <row r="43304" spans="23:24" ht="14.25">
      <c r="W43304" s="34"/>
      <c r="X43304" s="34"/>
    </row>
    <row r="43305" spans="23:24" ht="14.25">
      <c r="W43305" s="34"/>
      <c r="X43305" s="34"/>
    </row>
    <row r="43306" spans="23:24" ht="14.25">
      <c r="W43306" s="35"/>
      <c r="X43306" s="35"/>
    </row>
    <row r="43307" spans="23:24" ht="14.25">
      <c r="W43307" s="35"/>
      <c r="X43307" s="35"/>
    </row>
    <row r="43308" spans="23:24" ht="14.25">
      <c r="W43308" s="35"/>
      <c r="X43308" s="35"/>
    </row>
    <row r="43309" spans="23:24" ht="14.25">
      <c r="W43309" s="34"/>
      <c r="X43309" s="34"/>
    </row>
    <row r="43310" spans="23:24" ht="14.25">
      <c r="W43310" s="34"/>
      <c r="X43310" s="34"/>
    </row>
    <row r="43311" spans="23:24" ht="14.25">
      <c r="W43311" s="34"/>
      <c r="X43311" s="34"/>
    </row>
    <row r="43312" spans="23:24" ht="14.25">
      <c r="W43312" s="35"/>
      <c r="X43312" s="35"/>
    </row>
    <row r="43313" spans="23:24" ht="14.25">
      <c r="W43313" s="35"/>
      <c r="X43313" s="35"/>
    </row>
    <row r="43314" spans="23:24" ht="14.25">
      <c r="W43314" s="34"/>
      <c r="X43314" s="34"/>
    </row>
    <row r="43315" spans="23:24" ht="14.25">
      <c r="W43315" s="34"/>
      <c r="X43315" s="34"/>
    </row>
    <row r="43316" spans="23:24" ht="14.25">
      <c r="W43316" s="35"/>
      <c r="X43316" s="35"/>
    </row>
    <row r="43317" spans="23:24" ht="14.25">
      <c r="W43317" s="34"/>
      <c r="X43317" s="34"/>
    </row>
    <row r="43318" spans="23:24" ht="14.25">
      <c r="W43318" s="35"/>
      <c r="X43318" s="35"/>
    </row>
    <row r="43320" spans="23:24" ht="14.25">
      <c r="W43320" s="34"/>
      <c r="X43320" s="34"/>
    </row>
    <row r="43321" spans="23:24" ht="15" thickTop="1">
      <c r="W43321" s="35"/>
      <c r="X43321" s="35"/>
    </row>
    <row r="43322" spans="23:24" ht="15" thickTop="1">
      <c r="W43322" s="43"/>
      <c r="X43322" s="43"/>
    </row>
    <row r="43323" spans="23:24" ht="14.25">
      <c r="W43323" s="28"/>
      <c r="X43323" s="28"/>
    </row>
    <row r="43324" spans="23:24" ht="14.25">
      <c r="W43324" s="28"/>
      <c r="X43324" s="28"/>
    </row>
    <row r="43325" spans="23:24" ht="14.25">
      <c r="W43325" s="29"/>
      <c r="X43325" s="29"/>
    </row>
    <row r="43326" spans="23:24" ht="14.25">
      <c r="W43326" s="31"/>
      <c r="X43326" s="31"/>
    </row>
    <row r="43327" spans="23:24" ht="14.25">
      <c r="W43327" s="29"/>
      <c r="X43327" s="29"/>
    </row>
    <row r="43328" spans="23:24" ht="14.25">
      <c r="W43328" s="31"/>
      <c r="X43328" s="31"/>
    </row>
    <row r="43330" spans="23:24" ht="14.25">
      <c r="W43330" s="29"/>
      <c r="X43330" s="29"/>
    </row>
    <row r="43331" spans="23:24" ht="14.25">
      <c r="W43331" s="34"/>
      <c r="X43331" s="34"/>
    </row>
    <row r="43332" spans="23:24" ht="14.25">
      <c r="W43332" s="28"/>
      <c r="X43332" s="28"/>
    </row>
    <row r="43333" spans="23:24" ht="14.25">
      <c r="W43333" s="34"/>
      <c r="X43333" s="34"/>
    </row>
    <row r="43334" spans="23:24" ht="14.25">
      <c r="W43334" s="34"/>
      <c r="X43334" s="34"/>
    </row>
    <row r="43335" spans="23:24" ht="14.25">
      <c r="W43335" s="34"/>
      <c r="X43335" s="34"/>
    </row>
    <row r="43336" spans="23:24" ht="14.25">
      <c r="W43336" s="35"/>
      <c r="X43336" s="35"/>
    </row>
    <row r="43337" spans="23:24" ht="14.25">
      <c r="W43337" s="35"/>
      <c r="X43337" s="35"/>
    </row>
    <row r="43338" spans="23:24" ht="14.25">
      <c r="W43338" s="35"/>
      <c r="X43338" s="35"/>
    </row>
    <row r="43339" spans="23:24" ht="14.25">
      <c r="W43339" s="34"/>
      <c r="X43339" s="34"/>
    </row>
    <row r="43340" spans="23:24" ht="14.25">
      <c r="W43340" s="34"/>
      <c r="X43340" s="34"/>
    </row>
    <row r="43341" spans="23:24" ht="14.25">
      <c r="W43341" s="34"/>
      <c r="X43341" s="34"/>
    </row>
    <row r="43342" spans="23:24" ht="14.25">
      <c r="W43342" s="35"/>
      <c r="X43342" s="35"/>
    </row>
    <row r="43343" spans="23:24" ht="14.25">
      <c r="W43343" s="35"/>
      <c r="X43343" s="35"/>
    </row>
    <row r="43344" spans="23:24" ht="14.25">
      <c r="W43344" s="34"/>
      <c r="X43344" s="34"/>
    </row>
    <row r="43345" spans="23:24" ht="14.25">
      <c r="W43345" s="34"/>
      <c r="X43345" s="34"/>
    </row>
    <row r="43346" spans="23:24" ht="14.25">
      <c r="W43346" s="35"/>
      <c r="X43346" s="35"/>
    </row>
    <row r="43347" spans="23:24" ht="14.25">
      <c r="W43347" s="34"/>
      <c r="X43347" s="34"/>
    </row>
    <row r="43348" spans="23:24" ht="14.25">
      <c r="W43348" s="35"/>
      <c r="X43348" s="35"/>
    </row>
    <row r="43350" spans="23:24" ht="14.25">
      <c r="W43350" s="34"/>
      <c r="X43350" s="34"/>
    </row>
    <row r="43351" spans="23:24" ht="15" thickTop="1">
      <c r="W43351" s="35"/>
      <c r="X43351" s="35"/>
    </row>
    <row r="43352" spans="23:24" ht="15" thickTop="1">
      <c r="W43352" s="43"/>
      <c r="X43352" s="43"/>
    </row>
    <row r="43353" spans="23:24" ht="14.25">
      <c r="W43353" s="28"/>
      <c r="X43353" s="28"/>
    </row>
    <row r="43354" spans="23:24" ht="14.25">
      <c r="W43354" s="28"/>
      <c r="X43354" s="28"/>
    </row>
    <row r="43355" spans="23:24" ht="14.25">
      <c r="W43355" s="29"/>
      <c r="X43355" s="29"/>
    </row>
    <row r="43356" spans="23:24" ht="14.25">
      <c r="W43356" s="31"/>
      <c r="X43356" s="31"/>
    </row>
    <row r="43357" spans="23:24" ht="14.25">
      <c r="W43357" s="29"/>
      <c r="X43357" s="29"/>
    </row>
    <row r="43358" spans="23:24" ht="14.25">
      <c r="W43358" s="31"/>
      <c r="X43358" s="31"/>
    </row>
    <row r="43360" spans="23:24" ht="14.25">
      <c r="W43360" s="29"/>
      <c r="X43360" s="29"/>
    </row>
    <row r="43361" spans="23:24" ht="14.25">
      <c r="W43361" s="34"/>
      <c r="X43361" s="34"/>
    </row>
    <row r="43362" spans="23:24" ht="14.25">
      <c r="W43362" s="28"/>
      <c r="X43362" s="28"/>
    </row>
    <row r="43363" spans="23:24" ht="14.25">
      <c r="W43363" s="34"/>
      <c r="X43363" s="34"/>
    </row>
    <row r="43364" spans="23:24" ht="14.25">
      <c r="W43364" s="34"/>
      <c r="X43364" s="34"/>
    </row>
    <row r="43365" spans="23:24" ht="14.25">
      <c r="W43365" s="34"/>
      <c r="X43365" s="34"/>
    </row>
    <row r="43366" spans="23:24" ht="14.25">
      <c r="W43366" s="35"/>
      <c r="X43366" s="35"/>
    </row>
    <row r="43367" spans="23:24" ht="14.25">
      <c r="W43367" s="35"/>
      <c r="X43367" s="35"/>
    </row>
    <row r="43368" spans="23:24" ht="14.25">
      <c r="W43368" s="35"/>
      <c r="X43368" s="35"/>
    </row>
    <row r="43369" spans="23:24" ht="14.25">
      <c r="W43369" s="34"/>
      <c r="X43369" s="34"/>
    </row>
    <row r="43370" spans="23:24" ht="14.25">
      <c r="W43370" s="34"/>
      <c r="X43370" s="34"/>
    </row>
    <row r="43371" spans="23:24" ht="14.25">
      <c r="W43371" s="34"/>
      <c r="X43371" s="34"/>
    </row>
    <row r="43372" spans="23:24" ht="14.25">
      <c r="W43372" s="35"/>
      <c r="X43372" s="35"/>
    </row>
    <row r="43373" spans="23:24" ht="14.25">
      <c r="W43373" s="35"/>
      <c r="X43373" s="35"/>
    </row>
    <row r="43374" spans="23:24" ht="14.25">
      <c r="W43374" s="34"/>
      <c r="X43374" s="34"/>
    </row>
    <row r="43375" spans="23:24" ht="14.25">
      <c r="W43375" s="34"/>
      <c r="X43375" s="34"/>
    </row>
    <row r="43376" spans="23:24" ht="14.25">
      <c r="W43376" s="35"/>
      <c r="X43376" s="35"/>
    </row>
    <row r="43377" spans="23:24" ht="14.25">
      <c r="W43377" s="34"/>
      <c r="X43377" s="34"/>
    </row>
    <row r="43378" spans="23:24" ht="14.25">
      <c r="W43378" s="35"/>
      <c r="X43378" s="35"/>
    </row>
    <row r="43380" spans="23:24" ht="14.25">
      <c r="W43380" s="34"/>
      <c r="X43380" s="34"/>
    </row>
    <row r="43381" spans="23:24" ht="15" thickTop="1">
      <c r="W43381" s="35"/>
      <c r="X43381" s="35"/>
    </row>
    <row r="43382" spans="23:24" ht="15" thickTop="1">
      <c r="W43382" s="43"/>
      <c r="X43382" s="43"/>
    </row>
    <row r="43383" spans="23:24" ht="14.25">
      <c r="W43383" s="28"/>
      <c r="X43383" s="28"/>
    </row>
    <row r="43384" spans="23:24" ht="14.25">
      <c r="W43384" s="28"/>
      <c r="X43384" s="28"/>
    </row>
    <row r="43385" spans="23:24" ht="14.25">
      <c r="W43385" s="29"/>
      <c r="X43385" s="29"/>
    </row>
    <row r="43386" spans="23:24" ht="14.25">
      <c r="W43386" s="31"/>
      <c r="X43386" s="31"/>
    </row>
    <row r="43387" spans="23:24" ht="14.25">
      <c r="W43387" s="29"/>
      <c r="X43387" s="29"/>
    </row>
    <row r="43388" spans="23:24" ht="14.25">
      <c r="W43388" s="31"/>
      <c r="X43388" s="31"/>
    </row>
    <row r="43390" spans="23:24" ht="14.25">
      <c r="W43390" s="29"/>
      <c r="X43390" s="29"/>
    </row>
    <row r="43391" spans="23:24" ht="14.25">
      <c r="W43391" s="34"/>
      <c r="X43391" s="34"/>
    </row>
    <row r="43392" spans="23:24" ht="14.25">
      <c r="W43392" s="28"/>
      <c r="X43392" s="28"/>
    </row>
    <row r="43393" spans="23:24" ht="14.25">
      <c r="W43393" s="34"/>
      <c r="X43393" s="34"/>
    </row>
    <row r="43394" spans="23:24" ht="14.25">
      <c r="W43394" s="34"/>
      <c r="X43394" s="34"/>
    </row>
    <row r="43395" spans="23:24" ht="14.25">
      <c r="W43395" s="34"/>
      <c r="X43395" s="34"/>
    </row>
    <row r="43396" spans="23:24" ht="14.25">
      <c r="W43396" s="35"/>
      <c r="X43396" s="35"/>
    </row>
    <row r="43397" spans="23:24" ht="14.25">
      <c r="W43397" s="35"/>
      <c r="X43397" s="35"/>
    </row>
    <row r="43398" spans="23:24" ht="14.25">
      <c r="W43398" s="35"/>
      <c r="X43398" s="35"/>
    </row>
    <row r="43399" spans="23:24" ht="14.25">
      <c r="W43399" s="34"/>
      <c r="X43399" s="34"/>
    </row>
    <row r="43400" spans="23:24" ht="14.25">
      <c r="W43400" s="34"/>
      <c r="X43400" s="34"/>
    </row>
    <row r="43401" spans="23:24" ht="14.25">
      <c r="W43401" s="34"/>
      <c r="X43401" s="34"/>
    </row>
    <row r="43402" spans="23:24" ht="14.25">
      <c r="W43402" s="35"/>
      <c r="X43402" s="35"/>
    </row>
    <row r="43403" spans="23:24" ht="14.25">
      <c r="W43403" s="35"/>
      <c r="X43403" s="35"/>
    </row>
    <row r="43404" spans="23:24" ht="14.25">
      <c r="W43404" s="34"/>
      <c r="X43404" s="34"/>
    </row>
    <row r="43405" spans="23:24" ht="14.25">
      <c r="W43405" s="34"/>
      <c r="X43405" s="34"/>
    </row>
    <row r="43406" spans="23:24" ht="14.25">
      <c r="W43406" s="35"/>
      <c r="X43406" s="35"/>
    </row>
    <row r="43407" spans="23:24" ht="14.25">
      <c r="W43407" s="34"/>
      <c r="X43407" s="34"/>
    </row>
    <row r="43408" spans="23:24" ht="14.25">
      <c r="W43408" s="35"/>
      <c r="X43408" s="35"/>
    </row>
    <row r="43410" spans="23:24" ht="14.25">
      <c r="W43410" s="34"/>
      <c r="X43410" s="34"/>
    </row>
    <row r="43411" spans="23:24" ht="15" thickTop="1">
      <c r="W43411" s="35"/>
      <c r="X43411" s="35"/>
    </row>
    <row r="43412" spans="23:24" ht="15" thickTop="1">
      <c r="W43412" s="43"/>
      <c r="X43412" s="43"/>
    </row>
    <row r="43413" spans="23:24" ht="14.25">
      <c r="W43413" s="28"/>
      <c r="X43413" s="28"/>
    </row>
    <row r="43414" spans="23:24" ht="14.25">
      <c r="W43414" s="28"/>
      <c r="X43414" s="28"/>
    </row>
    <row r="43415" spans="23:24" ht="14.25">
      <c r="W43415" s="29"/>
      <c r="X43415" s="29"/>
    </row>
    <row r="43416" spans="23:24" ht="14.25">
      <c r="W43416" s="31"/>
      <c r="X43416" s="31"/>
    </row>
    <row r="43417" spans="23:24" ht="14.25">
      <c r="W43417" s="29"/>
      <c r="X43417" s="29"/>
    </row>
    <row r="43418" spans="23:24" ht="14.25">
      <c r="W43418" s="31"/>
      <c r="X43418" s="31"/>
    </row>
    <row r="43420" spans="23:24" ht="14.25">
      <c r="W43420" s="29"/>
      <c r="X43420" s="29"/>
    </row>
    <row r="43421" spans="23:24" ht="14.25">
      <c r="W43421" s="34"/>
      <c r="X43421" s="34"/>
    </row>
    <row r="43422" spans="23:24" ht="14.25">
      <c r="W43422" s="28"/>
      <c r="X43422" s="28"/>
    </row>
    <row r="43423" spans="23:24" ht="14.25">
      <c r="W43423" s="34"/>
      <c r="X43423" s="34"/>
    </row>
    <row r="43424" spans="23:24" ht="14.25">
      <c r="W43424" s="34"/>
      <c r="X43424" s="34"/>
    </row>
    <row r="43425" spans="23:24" ht="14.25">
      <c r="W43425" s="34"/>
      <c r="X43425" s="34"/>
    </row>
    <row r="43426" spans="23:24" ht="14.25">
      <c r="W43426" s="35"/>
      <c r="X43426" s="35"/>
    </row>
    <row r="43427" spans="23:24" ht="14.25">
      <c r="W43427" s="35"/>
      <c r="X43427" s="35"/>
    </row>
    <row r="43428" spans="23:24" ht="14.25">
      <c r="W43428" s="35"/>
      <c r="X43428" s="35"/>
    </row>
    <row r="43429" spans="23:24" ht="14.25">
      <c r="W43429" s="34"/>
      <c r="X43429" s="34"/>
    </row>
    <row r="43430" spans="23:24" ht="14.25">
      <c r="W43430" s="34"/>
      <c r="X43430" s="34"/>
    </row>
    <row r="43431" spans="23:24" ht="14.25">
      <c r="W43431" s="34"/>
      <c r="X43431" s="34"/>
    </row>
    <row r="43432" spans="23:24" ht="14.25">
      <c r="W43432" s="35"/>
      <c r="X43432" s="35"/>
    </row>
    <row r="43433" spans="23:24" ht="14.25">
      <c r="W43433" s="35"/>
      <c r="X43433" s="35"/>
    </row>
    <row r="43434" spans="23:24" ht="14.25">
      <c r="W43434" s="34"/>
      <c r="X43434" s="34"/>
    </row>
    <row r="43435" spans="23:24" ht="14.25">
      <c r="W43435" s="34"/>
      <c r="X43435" s="34"/>
    </row>
    <row r="43436" spans="23:24" ht="14.25">
      <c r="W43436" s="35"/>
      <c r="X43436" s="35"/>
    </row>
    <row r="43437" spans="23:24" ht="14.25">
      <c r="W43437" s="34"/>
      <c r="X43437" s="34"/>
    </row>
    <row r="43438" spans="23:24" ht="14.25">
      <c r="W43438" s="35"/>
      <c r="X43438" s="35"/>
    </row>
    <row r="43440" spans="23:24" ht="14.25">
      <c r="W43440" s="34"/>
      <c r="X43440" s="34"/>
    </row>
    <row r="43441" spans="23:24" ht="15" thickTop="1">
      <c r="W43441" s="35"/>
      <c r="X43441" s="35"/>
    </row>
    <row r="43442" spans="23:24" ht="15" thickTop="1">
      <c r="W43442" s="43"/>
      <c r="X43442" s="43"/>
    </row>
    <row r="43443" spans="23:24" ht="14.25">
      <c r="W43443" s="28"/>
      <c r="X43443" s="28"/>
    </row>
    <row r="43444" spans="23:24" ht="14.25">
      <c r="W43444" s="28"/>
      <c r="X43444" s="28"/>
    </row>
    <row r="43445" spans="23:24" ht="14.25">
      <c r="W43445" s="29"/>
      <c r="X43445" s="29"/>
    </row>
    <row r="43446" spans="23:24" ht="14.25">
      <c r="W43446" s="31"/>
      <c r="X43446" s="31"/>
    </row>
    <row r="43447" spans="23:24" ht="14.25">
      <c r="W43447" s="29"/>
      <c r="X43447" s="29"/>
    </row>
    <row r="43448" spans="23:24" ht="14.25">
      <c r="W43448" s="31"/>
      <c r="X43448" s="31"/>
    </row>
    <row r="43450" spans="23:24" ht="14.25">
      <c r="W43450" s="29"/>
      <c r="X43450" s="29"/>
    </row>
    <row r="43451" spans="23:24" ht="14.25">
      <c r="W43451" s="34"/>
      <c r="X43451" s="34"/>
    </row>
    <row r="43452" spans="23:24" ht="14.25">
      <c r="W43452" s="28"/>
      <c r="X43452" s="28"/>
    </row>
    <row r="43453" spans="23:24" ht="14.25">
      <c r="W43453" s="34"/>
      <c r="X43453" s="34"/>
    </row>
    <row r="43454" spans="23:24" ht="14.25">
      <c r="W43454" s="34"/>
      <c r="X43454" s="34"/>
    </row>
    <row r="43455" spans="23:24" ht="14.25">
      <c r="W43455" s="34"/>
      <c r="X43455" s="34"/>
    </row>
    <row r="43456" spans="23:24" ht="14.25">
      <c r="W43456" s="35"/>
      <c r="X43456" s="35"/>
    </row>
    <row r="43457" spans="23:24" ht="14.25">
      <c r="W43457" s="35"/>
      <c r="X43457" s="35"/>
    </row>
    <row r="43458" spans="23:24" ht="14.25">
      <c r="W43458" s="35"/>
      <c r="X43458" s="35"/>
    </row>
    <row r="43459" spans="23:24" ht="14.25">
      <c r="W43459" s="34"/>
      <c r="X43459" s="34"/>
    </row>
    <row r="43460" spans="23:24" ht="14.25">
      <c r="W43460" s="34"/>
      <c r="X43460" s="34"/>
    </row>
    <row r="43461" spans="23:24" ht="14.25">
      <c r="W43461" s="34"/>
      <c r="X43461" s="34"/>
    </row>
    <row r="43462" spans="23:24" ht="14.25">
      <c r="W43462" s="35"/>
      <c r="X43462" s="35"/>
    </row>
    <row r="43463" spans="23:24" ht="14.25">
      <c r="W43463" s="35"/>
      <c r="X43463" s="35"/>
    </row>
    <row r="43464" spans="23:24" ht="14.25">
      <c r="W43464" s="34"/>
      <c r="X43464" s="34"/>
    </row>
    <row r="43465" spans="23:24" ht="14.25">
      <c r="W43465" s="34"/>
      <c r="X43465" s="34"/>
    </row>
    <row r="43466" spans="23:24" ht="14.25">
      <c r="W43466" s="35"/>
      <c r="X43466" s="35"/>
    </row>
    <row r="43467" spans="23:24" ht="14.25">
      <c r="W43467" s="34"/>
      <c r="X43467" s="34"/>
    </row>
    <row r="43468" spans="23:24" ht="14.25">
      <c r="W43468" s="35"/>
      <c r="X43468" s="35"/>
    </row>
    <row r="43470" spans="23:24" ht="14.25">
      <c r="W43470" s="34"/>
      <c r="X43470" s="34"/>
    </row>
    <row r="43471" spans="23:24" ht="15" thickTop="1">
      <c r="W43471" s="35"/>
      <c r="X43471" s="35"/>
    </row>
    <row r="43472" spans="23:24" ht="15" thickTop="1">
      <c r="W43472" s="43"/>
      <c r="X43472" s="43"/>
    </row>
    <row r="43473" spans="23:24" ht="14.25">
      <c r="W43473" s="28"/>
      <c r="X43473" s="28"/>
    </row>
    <row r="43474" spans="23:24" ht="14.25">
      <c r="W43474" s="28"/>
      <c r="X43474" s="28"/>
    </row>
    <row r="43475" spans="23:24" ht="14.25">
      <c r="W43475" s="29"/>
      <c r="X43475" s="29"/>
    </row>
    <row r="43476" spans="23:24" ht="14.25">
      <c r="W43476" s="31"/>
      <c r="X43476" s="31"/>
    </row>
    <row r="43477" spans="23:24" ht="14.25">
      <c r="W43477" s="29"/>
      <c r="X43477" s="29"/>
    </row>
    <row r="43478" spans="23:24" ht="14.25">
      <c r="W43478" s="31"/>
      <c r="X43478" s="31"/>
    </row>
    <row r="43480" spans="23:24" ht="14.25">
      <c r="W43480" s="29"/>
      <c r="X43480" s="29"/>
    </row>
    <row r="43481" spans="23:24" ht="14.25">
      <c r="W43481" s="34"/>
      <c r="X43481" s="34"/>
    </row>
    <row r="43482" spans="23:24" ht="14.25">
      <c r="W43482" s="28"/>
      <c r="X43482" s="28"/>
    </row>
    <row r="43483" spans="23:24" ht="14.25">
      <c r="W43483" s="34"/>
      <c r="X43483" s="34"/>
    </row>
    <row r="43484" spans="23:24" ht="14.25">
      <c r="W43484" s="34"/>
      <c r="X43484" s="34"/>
    </row>
    <row r="43485" spans="23:24" ht="14.25">
      <c r="W43485" s="34"/>
      <c r="X43485" s="34"/>
    </row>
    <row r="43486" spans="23:24" ht="14.25">
      <c r="W43486" s="35"/>
      <c r="X43486" s="35"/>
    </row>
    <row r="43487" spans="23:24" ht="14.25">
      <c r="W43487" s="35"/>
      <c r="X43487" s="35"/>
    </row>
    <row r="43488" spans="23:24" ht="14.25">
      <c r="W43488" s="35"/>
      <c r="X43488" s="35"/>
    </row>
    <row r="43489" spans="23:24" ht="14.25">
      <c r="W43489" s="34"/>
      <c r="X43489" s="34"/>
    </row>
    <row r="43490" spans="23:24" ht="14.25">
      <c r="W43490" s="34"/>
      <c r="X43490" s="34"/>
    </row>
    <row r="43491" spans="23:24" ht="14.25">
      <c r="W43491" s="34"/>
      <c r="X43491" s="34"/>
    </row>
    <row r="43492" spans="23:24" ht="14.25">
      <c r="W43492" s="35"/>
      <c r="X43492" s="35"/>
    </row>
    <row r="43493" spans="23:24" ht="14.25">
      <c r="W43493" s="35"/>
      <c r="X43493" s="35"/>
    </row>
    <row r="43494" spans="23:24" ht="14.25">
      <c r="W43494" s="34"/>
      <c r="X43494" s="34"/>
    </row>
    <row r="43495" spans="23:24" ht="14.25">
      <c r="W43495" s="34"/>
      <c r="X43495" s="34"/>
    </row>
    <row r="43496" spans="23:24" ht="14.25">
      <c r="W43496" s="35"/>
      <c r="X43496" s="35"/>
    </row>
    <row r="43497" spans="23:24" ht="14.25">
      <c r="W43497" s="34"/>
      <c r="X43497" s="34"/>
    </row>
    <row r="43498" spans="23:24" ht="14.25">
      <c r="W43498" s="35"/>
      <c r="X43498" s="35"/>
    </row>
    <row r="43500" spans="23:24" ht="14.25">
      <c r="W43500" s="34"/>
      <c r="X43500" s="34"/>
    </row>
    <row r="43501" spans="23:24" ht="15" thickTop="1">
      <c r="W43501" s="35"/>
      <c r="X43501" s="35"/>
    </row>
    <row r="43502" spans="23:24" ht="15" thickTop="1">
      <c r="W43502" s="43"/>
      <c r="X43502" s="43"/>
    </row>
    <row r="43503" spans="23:24" ht="14.25">
      <c r="W43503" s="28"/>
      <c r="X43503" s="28"/>
    </row>
    <row r="43504" spans="23:24" ht="14.25">
      <c r="W43504" s="28"/>
      <c r="X43504" s="28"/>
    </row>
    <row r="43505" spans="23:24" ht="14.25">
      <c r="W43505" s="29"/>
      <c r="X43505" s="29"/>
    </row>
    <row r="43506" spans="23:24" ht="14.25">
      <c r="W43506" s="31"/>
      <c r="X43506" s="31"/>
    </row>
    <row r="43507" spans="23:24" ht="14.25">
      <c r="W43507" s="29"/>
      <c r="X43507" s="29"/>
    </row>
    <row r="43508" spans="23:24" ht="14.25">
      <c r="W43508" s="31"/>
      <c r="X43508" s="31"/>
    </row>
    <row r="43510" spans="23:24" ht="14.25">
      <c r="W43510" s="29"/>
      <c r="X43510" s="29"/>
    </row>
    <row r="43511" spans="23:24" ht="14.25">
      <c r="W43511" s="34"/>
      <c r="X43511" s="34"/>
    </row>
    <row r="43512" spans="23:24" ht="14.25">
      <c r="W43512" s="28"/>
      <c r="X43512" s="28"/>
    </row>
    <row r="43513" spans="23:24" ht="14.25">
      <c r="W43513" s="34"/>
      <c r="X43513" s="34"/>
    </row>
    <row r="43514" spans="23:24" ht="14.25">
      <c r="W43514" s="34"/>
      <c r="X43514" s="34"/>
    </row>
    <row r="43515" spans="23:24" ht="14.25">
      <c r="W43515" s="34"/>
      <c r="X43515" s="34"/>
    </row>
    <row r="43516" spans="23:24" ht="14.25">
      <c r="W43516" s="35"/>
      <c r="X43516" s="35"/>
    </row>
    <row r="43517" spans="23:24" ht="14.25">
      <c r="W43517" s="35"/>
      <c r="X43517" s="35"/>
    </row>
    <row r="43518" spans="23:24" ht="14.25">
      <c r="W43518" s="35"/>
      <c r="X43518" s="35"/>
    </row>
    <row r="43519" spans="23:24" ht="14.25">
      <c r="W43519" s="34"/>
      <c r="X43519" s="34"/>
    </row>
    <row r="43520" spans="23:24" ht="14.25">
      <c r="W43520" s="34"/>
      <c r="X43520" s="34"/>
    </row>
    <row r="43521" spans="23:24" ht="14.25">
      <c r="W43521" s="34"/>
      <c r="X43521" s="34"/>
    </row>
    <row r="43522" spans="23:24" ht="14.25">
      <c r="W43522" s="35"/>
      <c r="X43522" s="35"/>
    </row>
    <row r="43523" spans="23:24" ht="14.25">
      <c r="W43523" s="35"/>
      <c r="X43523" s="35"/>
    </row>
    <row r="43524" spans="23:24" ht="14.25">
      <c r="W43524" s="34"/>
      <c r="X43524" s="34"/>
    </row>
    <row r="43525" spans="23:24" ht="14.25">
      <c r="W43525" s="34"/>
      <c r="X43525" s="34"/>
    </row>
    <row r="43526" spans="23:24" ht="14.25">
      <c r="W43526" s="35"/>
      <c r="X43526" s="35"/>
    </row>
    <row r="43527" spans="23:24" ht="14.25">
      <c r="W43527" s="34"/>
      <c r="X43527" s="34"/>
    </row>
    <row r="43528" spans="23:24" ht="14.25">
      <c r="W43528" s="35"/>
      <c r="X43528" s="35"/>
    </row>
    <row r="43530" spans="23:24" ht="14.25">
      <c r="W43530" s="34"/>
      <c r="X43530" s="34"/>
    </row>
    <row r="43531" spans="23:24" ht="15" thickTop="1">
      <c r="W43531" s="35"/>
      <c r="X43531" s="35"/>
    </row>
    <row r="43532" spans="23:24" ht="15" thickTop="1">
      <c r="W43532" s="43"/>
      <c r="X43532" s="43"/>
    </row>
    <row r="43533" spans="23:24" ht="14.25">
      <c r="W43533" s="28"/>
      <c r="X43533" s="28"/>
    </row>
    <row r="43534" spans="23:24" ht="14.25">
      <c r="W43534" s="28"/>
      <c r="X43534" s="28"/>
    </row>
    <row r="43535" spans="23:24" ht="14.25">
      <c r="W43535" s="29"/>
      <c r="X43535" s="29"/>
    </row>
    <row r="43536" spans="23:24" ht="14.25">
      <c r="W43536" s="31"/>
      <c r="X43536" s="31"/>
    </row>
    <row r="43537" spans="23:24" ht="14.25">
      <c r="W43537" s="29"/>
      <c r="X43537" s="29"/>
    </row>
    <row r="43538" spans="23:24" ht="14.25">
      <c r="W43538" s="31"/>
      <c r="X43538" s="31"/>
    </row>
    <row r="43540" spans="23:24" ht="14.25">
      <c r="W43540" s="29"/>
      <c r="X43540" s="29"/>
    </row>
    <row r="43541" spans="23:24" ht="14.25">
      <c r="W43541" s="34"/>
      <c r="X43541" s="34"/>
    </row>
    <row r="43542" spans="23:24" ht="14.25">
      <c r="W43542" s="28"/>
      <c r="X43542" s="28"/>
    </row>
    <row r="43543" spans="23:24" ht="14.25">
      <c r="W43543" s="34"/>
      <c r="X43543" s="34"/>
    </row>
    <row r="43544" spans="23:24" ht="14.25">
      <c r="W43544" s="34"/>
      <c r="X43544" s="34"/>
    </row>
    <row r="43545" spans="23:24" ht="14.25">
      <c r="W43545" s="34"/>
      <c r="X43545" s="34"/>
    </row>
    <row r="43546" spans="23:24" ht="14.25">
      <c r="W43546" s="35"/>
      <c r="X43546" s="35"/>
    </row>
    <row r="43547" spans="23:24" ht="14.25">
      <c r="W43547" s="35"/>
      <c r="X43547" s="35"/>
    </row>
    <row r="43548" spans="23:24" ht="14.25">
      <c r="W43548" s="35"/>
      <c r="X43548" s="35"/>
    </row>
    <row r="43549" spans="23:24" ht="14.25">
      <c r="W43549" s="34"/>
      <c r="X43549" s="34"/>
    </row>
    <row r="43550" spans="23:24" ht="14.25">
      <c r="W43550" s="34"/>
      <c r="X43550" s="34"/>
    </row>
    <row r="43551" spans="23:24" ht="14.25">
      <c r="W43551" s="34"/>
      <c r="X43551" s="34"/>
    </row>
    <row r="43552" spans="23:24" ht="14.25">
      <c r="W43552" s="35"/>
      <c r="X43552" s="35"/>
    </row>
    <row r="43553" spans="23:24" ht="14.25">
      <c r="W43553" s="35"/>
      <c r="X43553" s="35"/>
    </row>
    <row r="43554" spans="23:24" ht="14.25">
      <c r="W43554" s="34"/>
      <c r="X43554" s="34"/>
    </row>
    <row r="43555" spans="23:24" ht="14.25">
      <c r="W43555" s="34"/>
      <c r="X43555" s="34"/>
    </row>
    <row r="43556" spans="23:24" ht="14.25">
      <c r="W43556" s="35"/>
      <c r="X43556" s="35"/>
    </row>
    <row r="43557" spans="23:24" ht="14.25">
      <c r="W43557" s="34"/>
      <c r="X43557" s="34"/>
    </row>
    <row r="43558" spans="23:24" ht="14.25">
      <c r="W43558" s="35"/>
      <c r="X43558" s="35"/>
    </row>
    <row r="43560" spans="23:24" ht="14.25">
      <c r="W43560" s="34"/>
      <c r="X43560" s="34"/>
    </row>
    <row r="43561" spans="23:24" ht="15" thickTop="1">
      <c r="W43561" s="35"/>
      <c r="X43561" s="35"/>
    </row>
    <row r="43562" spans="23:24" ht="15" thickTop="1">
      <c r="W43562" s="43"/>
      <c r="X43562" s="43"/>
    </row>
    <row r="43563" spans="23:24" ht="14.25">
      <c r="W43563" s="28"/>
      <c r="X43563" s="28"/>
    </row>
    <row r="43564" spans="23:24" ht="14.25">
      <c r="W43564" s="28"/>
      <c r="X43564" s="28"/>
    </row>
    <row r="43565" spans="23:24" ht="14.25">
      <c r="W43565" s="29"/>
      <c r="X43565" s="29"/>
    </row>
    <row r="43566" spans="23:24" ht="14.25">
      <c r="W43566" s="31"/>
      <c r="X43566" s="31"/>
    </row>
    <row r="43567" spans="23:24" ht="14.25">
      <c r="W43567" s="29"/>
      <c r="X43567" s="29"/>
    </row>
    <row r="43568" spans="23:24" ht="14.25">
      <c r="W43568" s="31"/>
      <c r="X43568" s="31"/>
    </row>
    <row r="43570" spans="23:24" ht="14.25">
      <c r="W43570" s="29"/>
      <c r="X43570" s="29"/>
    </row>
    <row r="43571" spans="23:24" ht="14.25">
      <c r="W43571" s="34"/>
      <c r="X43571" s="34"/>
    </row>
    <row r="43572" spans="23:24" ht="14.25">
      <c r="W43572" s="28"/>
      <c r="X43572" s="28"/>
    </row>
    <row r="43573" spans="23:24" ht="14.25">
      <c r="W43573" s="34"/>
      <c r="X43573" s="34"/>
    </row>
    <row r="43574" spans="23:24" ht="14.25">
      <c r="W43574" s="34"/>
      <c r="X43574" s="34"/>
    </row>
    <row r="43575" spans="23:24" ht="14.25">
      <c r="W43575" s="34"/>
      <c r="X43575" s="34"/>
    </row>
    <row r="43576" spans="23:24" ht="14.25">
      <c r="W43576" s="35"/>
      <c r="X43576" s="35"/>
    </row>
    <row r="43577" spans="23:24" ht="14.25">
      <c r="W43577" s="35"/>
      <c r="X43577" s="35"/>
    </row>
    <row r="43578" spans="23:24" ht="14.25">
      <c r="W43578" s="35"/>
      <c r="X43578" s="35"/>
    </row>
    <row r="43579" spans="23:24" ht="14.25">
      <c r="W43579" s="34"/>
      <c r="X43579" s="34"/>
    </row>
    <row r="43580" spans="23:24" ht="14.25">
      <c r="W43580" s="34"/>
      <c r="X43580" s="34"/>
    </row>
    <row r="43581" spans="23:24" ht="14.25">
      <c r="W43581" s="34"/>
      <c r="X43581" s="34"/>
    </row>
    <row r="43582" spans="23:24" ht="14.25">
      <c r="W43582" s="35"/>
      <c r="X43582" s="35"/>
    </row>
    <row r="43583" spans="23:24" ht="14.25">
      <c r="W43583" s="35"/>
      <c r="X43583" s="35"/>
    </row>
    <row r="43584" spans="23:24" ht="14.25">
      <c r="W43584" s="34"/>
      <c r="X43584" s="34"/>
    </row>
    <row r="43585" spans="23:24" ht="14.25">
      <c r="W43585" s="34"/>
      <c r="X43585" s="34"/>
    </row>
    <row r="43586" spans="23:24" ht="14.25">
      <c r="W43586" s="35"/>
      <c r="X43586" s="35"/>
    </row>
    <row r="43587" spans="23:24" ht="14.25">
      <c r="W43587" s="34"/>
      <c r="X43587" s="34"/>
    </row>
    <row r="43588" spans="23:24" ht="14.25">
      <c r="W43588" s="35"/>
      <c r="X43588" s="35"/>
    </row>
    <row r="43590" spans="23:24" ht="14.25">
      <c r="W43590" s="34"/>
      <c r="X43590" s="34"/>
    </row>
    <row r="43591" spans="23:24" ht="15" thickTop="1">
      <c r="W43591" s="35"/>
      <c r="X43591" s="35"/>
    </row>
    <row r="43592" spans="23:24" ht="15" thickTop="1">
      <c r="W43592" s="43"/>
      <c r="X43592" s="43"/>
    </row>
    <row r="43593" spans="23:24" ht="14.25">
      <c r="W43593" s="28"/>
      <c r="X43593" s="28"/>
    </row>
    <row r="43594" spans="23:24" ht="14.25">
      <c r="W43594" s="28"/>
      <c r="X43594" s="28"/>
    </row>
    <row r="43595" spans="23:24" ht="14.25">
      <c r="W43595" s="29"/>
      <c r="X43595" s="29"/>
    </row>
    <row r="43596" spans="23:24" ht="14.25">
      <c r="W43596" s="31"/>
      <c r="X43596" s="31"/>
    </row>
    <row r="43597" spans="23:24" ht="14.25">
      <c r="W43597" s="29"/>
      <c r="X43597" s="29"/>
    </row>
    <row r="43598" spans="23:24" ht="14.25">
      <c r="W43598" s="31"/>
      <c r="X43598" s="31"/>
    </row>
    <row r="43600" spans="23:24" ht="14.25">
      <c r="W43600" s="29"/>
      <c r="X43600" s="29"/>
    </row>
    <row r="43601" spans="23:24" ht="14.25">
      <c r="W43601" s="34"/>
      <c r="X43601" s="34"/>
    </row>
    <row r="43602" spans="23:24" ht="14.25">
      <c r="W43602" s="28"/>
      <c r="X43602" s="28"/>
    </row>
    <row r="43603" spans="23:24" ht="14.25">
      <c r="W43603" s="34"/>
      <c r="X43603" s="34"/>
    </row>
    <row r="43604" spans="23:24" ht="14.25">
      <c r="W43604" s="34"/>
      <c r="X43604" s="34"/>
    </row>
    <row r="43605" spans="23:24" ht="14.25">
      <c r="W43605" s="34"/>
      <c r="X43605" s="34"/>
    </row>
    <row r="43606" spans="23:24" ht="14.25">
      <c r="W43606" s="35"/>
      <c r="X43606" s="35"/>
    </row>
    <row r="43607" spans="23:24" ht="14.25">
      <c r="W43607" s="35"/>
      <c r="X43607" s="35"/>
    </row>
    <row r="43608" spans="23:24" ht="14.25">
      <c r="W43608" s="35"/>
      <c r="X43608" s="35"/>
    </row>
    <row r="43609" spans="23:24" ht="14.25">
      <c r="W43609" s="34"/>
      <c r="X43609" s="34"/>
    </row>
    <row r="43610" spans="23:24" ht="14.25">
      <c r="W43610" s="34"/>
      <c r="X43610" s="34"/>
    </row>
    <row r="43611" spans="23:24" ht="14.25">
      <c r="W43611" s="34"/>
      <c r="X43611" s="34"/>
    </row>
    <row r="43612" spans="23:24" ht="14.25">
      <c r="W43612" s="35"/>
      <c r="X43612" s="35"/>
    </row>
    <row r="43613" spans="23:24" ht="14.25">
      <c r="W43613" s="35"/>
      <c r="X43613" s="35"/>
    </row>
    <row r="43614" spans="23:24" ht="14.25">
      <c r="W43614" s="34"/>
      <c r="X43614" s="34"/>
    </row>
    <row r="43615" spans="23:24" ht="14.25">
      <c r="W43615" s="34"/>
      <c r="X43615" s="34"/>
    </row>
    <row r="43616" spans="23:24" ht="14.25">
      <c r="W43616" s="35"/>
      <c r="X43616" s="35"/>
    </row>
    <row r="43617" spans="23:24" ht="14.25">
      <c r="W43617" s="34"/>
      <c r="X43617" s="34"/>
    </row>
    <row r="43618" spans="23:24" ht="14.25">
      <c r="W43618" s="35"/>
      <c r="X43618" s="35"/>
    </row>
    <row r="43620" spans="23:24" ht="14.25">
      <c r="W43620" s="34"/>
      <c r="X43620" s="34"/>
    </row>
    <row r="43621" spans="23:24" ht="15" thickTop="1">
      <c r="W43621" s="35"/>
      <c r="X43621" s="35"/>
    </row>
    <row r="43622" spans="23:24" ht="15" thickTop="1">
      <c r="W43622" s="43"/>
      <c r="X43622" s="43"/>
    </row>
    <row r="43623" spans="23:24" ht="14.25">
      <c r="W43623" s="28"/>
      <c r="X43623" s="28"/>
    </row>
    <row r="43624" spans="23:24" ht="14.25">
      <c r="W43624" s="28"/>
      <c r="X43624" s="28"/>
    </row>
    <row r="43625" spans="23:24" ht="14.25">
      <c r="W43625" s="29"/>
      <c r="X43625" s="29"/>
    </row>
    <row r="43626" spans="23:24" ht="14.25">
      <c r="W43626" s="31"/>
      <c r="X43626" s="31"/>
    </row>
    <row r="43627" spans="23:24" ht="14.25">
      <c r="W43627" s="29"/>
      <c r="X43627" s="29"/>
    </row>
    <row r="43628" spans="23:24" ht="14.25">
      <c r="W43628" s="31"/>
      <c r="X43628" s="31"/>
    </row>
    <row r="43630" spans="23:24" ht="14.25">
      <c r="W43630" s="29"/>
      <c r="X43630" s="29"/>
    </row>
    <row r="43631" spans="23:24" ht="14.25">
      <c r="W43631" s="34"/>
      <c r="X43631" s="34"/>
    </row>
    <row r="43632" spans="23:24" ht="14.25">
      <c r="W43632" s="28"/>
      <c r="X43632" s="28"/>
    </row>
    <row r="43633" spans="23:24" ht="14.25">
      <c r="W43633" s="34"/>
      <c r="X43633" s="34"/>
    </row>
    <row r="43634" spans="23:24" ht="14.25">
      <c r="W43634" s="34"/>
      <c r="X43634" s="34"/>
    </row>
    <row r="43635" spans="23:24" ht="14.25">
      <c r="W43635" s="34"/>
      <c r="X43635" s="34"/>
    </row>
    <row r="43636" spans="23:24" ht="14.25">
      <c r="W43636" s="35"/>
      <c r="X43636" s="35"/>
    </row>
    <row r="43637" spans="23:24" ht="14.25">
      <c r="W43637" s="35"/>
      <c r="X43637" s="35"/>
    </row>
    <row r="43638" spans="23:24" ht="14.25">
      <c r="W43638" s="35"/>
      <c r="X43638" s="35"/>
    </row>
    <row r="43639" spans="23:24" ht="14.25">
      <c r="W43639" s="34"/>
      <c r="X43639" s="34"/>
    </row>
    <row r="43640" spans="23:24" ht="14.25">
      <c r="W43640" s="34"/>
      <c r="X43640" s="34"/>
    </row>
    <row r="43641" spans="23:24" ht="14.25">
      <c r="W43641" s="34"/>
      <c r="X43641" s="34"/>
    </row>
    <row r="43642" spans="23:24" ht="14.25">
      <c r="W43642" s="35"/>
      <c r="X43642" s="35"/>
    </row>
    <row r="43643" spans="23:24" ht="14.25">
      <c r="W43643" s="35"/>
      <c r="X43643" s="35"/>
    </row>
    <row r="43644" spans="23:24" ht="14.25">
      <c r="W43644" s="34"/>
      <c r="X43644" s="34"/>
    </row>
    <row r="43645" spans="23:24" ht="14.25">
      <c r="W43645" s="34"/>
      <c r="X43645" s="34"/>
    </row>
    <row r="43646" spans="23:24" ht="14.25">
      <c r="W43646" s="35"/>
      <c r="X43646" s="35"/>
    </row>
    <row r="43647" spans="23:24" ht="14.25">
      <c r="W43647" s="34"/>
      <c r="X43647" s="34"/>
    </row>
    <row r="43648" spans="23:24" ht="14.25">
      <c r="W43648" s="35"/>
      <c r="X43648" s="35"/>
    </row>
    <row r="43650" spans="23:24" ht="14.25">
      <c r="W43650" s="34"/>
      <c r="X43650" s="34"/>
    </row>
    <row r="43651" spans="23:24" ht="15" thickTop="1">
      <c r="W43651" s="35"/>
      <c r="X43651" s="35"/>
    </row>
    <row r="43652" spans="23:24" ht="15" thickTop="1">
      <c r="W43652" s="43"/>
      <c r="X43652" s="43"/>
    </row>
    <row r="43653" spans="23:24" ht="14.25">
      <c r="W43653" s="28"/>
      <c r="X43653" s="28"/>
    </row>
    <row r="43654" spans="23:24" ht="14.25">
      <c r="W43654" s="28"/>
      <c r="X43654" s="28"/>
    </row>
    <row r="43655" spans="23:24" ht="14.25">
      <c r="W43655" s="29"/>
      <c r="X43655" s="29"/>
    </row>
    <row r="43656" spans="23:24" ht="14.25">
      <c r="W43656" s="31"/>
      <c r="X43656" s="31"/>
    </row>
    <row r="43657" spans="23:24" ht="14.25">
      <c r="W43657" s="29"/>
      <c r="X43657" s="29"/>
    </row>
    <row r="43658" spans="23:24" ht="14.25">
      <c r="W43658" s="31"/>
      <c r="X43658" s="31"/>
    </row>
    <row r="43660" spans="23:24" ht="14.25">
      <c r="W43660" s="29"/>
      <c r="X43660" s="29"/>
    </row>
    <row r="43661" spans="23:24" ht="14.25">
      <c r="W43661" s="34"/>
      <c r="X43661" s="34"/>
    </row>
    <row r="43662" spans="23:24" ht="14.25">
      <c r="W43662" s="28"/>
      <c r="X43662" s="28"/>
    </row>
    <row r="43663" spans="23:24" ht="14.25">
      <c r="W43663" s="34"/>
      <c r="X43663" s="34"/>
    </row>
    <row r="43664" spans="23:24" ht="14.25">
      <c r="W43664" s="34"/>
      <c r="X43664" s="34"/>
    </row>
    <row r="43665" spans="23:24" ht="14.25">
      <c r="W43665" s="34"/>
      <c r="X43665" s="34"/>
    </row>
    <row r="43666" spans="23:24" ht="14.25">
      <c r="W43666" s="35"/>
      <c r="X43666" s="35"/>
    </row>
    <row r="43667" spans="23:24" ht="14.25">
      <c r="W43667" s="35"/>
      <c r="X43667" s="35"/>
    </row>
    <row r="43668" spans="23:24" ht="14.25">
      <c r="W43668" s="35"/>
      <c r="X43668" s="35"/>
    </row>
    <row r="43669" spans="23:24" ht="14.25">
      <c r="W43669" s="34"/>
      <c r="X43669" s="34"/>
    </row>
    <row r="43670" spans="23:24" ht="14.25">
      <c r="W43670" s="34"/>
      <c r="X43670" s="34"/>
    </row>
    <row r="43671" spans="23:24" ht="14.25">
      <c r="W43671" s="34"/>
      <c r="X43671" s="34"/>
    </row>
    <row r="43672" spans="23:24" ht="14.25">
      <c r="W43672" s="35"/>
      <c r="X43672" s="35"/>
    </row>
    <row r="43673" spans="23:24" ht="14.25">
      <c r="W43673" s="35"/>
      <c r="X43673" s="35"/>
    </row>
    <row r="43674" spans="23:24" ht="14.25">
      <c r="W43674" s="34"/>
      <c r="X43674" s="34"/>
    </row>
    <row r="43675" spans="23:24" ht="14.25">
      <c r="W43675" s="34"/>
      <c r="X43675" s="34"/>
    </row>
    <row r="43676" spans="23:24" ht="14.25">
      <c r="W43676" s="35"/>
      <c r="X43676" s="35"/>
    </row>
    <row r="43677" spans="23:24" ht="14.25">
      <c r="W43677" s="34"/>
      <c r="X43677" s="34"/>
    </row>
    <row r="43678" spans="23:24" ht="14.25">
      <c r="W43678" s="35"/>
      <c r="X43678" s="35"/>
    </row>
    <row r="43680" spans="23:24" ht="14.25">
      <c r="W43680" s="34"/>
      <c r="X43680" s="34"/>
    </row>
    <row r="43681" spans="23:24" ht="15" thickTop="1">
      <c r="W43681" s="35"/>
      <c r="X43681" s="35"/>
    </row>
    <row r="43682" spans="23:24" ht="15" thickTop="1">
      <c r="W43682" s="43"/>
      <c r="X43682" s="43"/>
    </row>
    <row r="43683" spans="23:24" ht="14.25">
      <c r="W43683" s="28"/>
      <c r="X43683" s="28"/>
    </row>
    <row r="43684" spans="23:24" ht="14.25">
      <c r="W43684" s="28"/>
      <c r="X43684" s="28"/>
    </row>
    <row r="43685" spans="23:24" ht="14.25">
      <c r="W43685" s="29"/>
      <c r="X43685" s="29"/>
    </row>
    <row r="43686" spans="23:24" ht="14.25">
      <c r="W43686" s="31"/>
      <c r="X43686" s="31"/>
    </row>
    <row r="43687" spans="23:24" ht="14.25">
      <c r="W43687" s="29"/>
      <c r="X43687" s="29"/>
    </row>
    <row r="43688" spans="23:24" ht="14.25">
      <c r="W43688" s="31"/>
      <c r="X43688" s="31"/>
    </row>
    <row r="43690" spans="23:24" ht="14.25">
      <c r="W43690" s="29"/>
      <c r="X43690" s="29"/>
    </row>
    <row r="43691" spans="23:24" ht="14.25">
      <c r="W43691" s="34"/>
      <c r="X43691" s="34"/>
    </row>
    <row r="43692" spans="23:24" ht="14.25">
      <c r="W43692" s="28"/>
      <c r="X43692" s="28"/>
    </row>
    <row r="43693" spans="23:24" ht="14.25">
      <c r="W43693" s="34"/>
      <c r="X43693" s="34"/>
    </row>
    <row r="43694" spans="23:24" ht="14.25">
      <c r="W43694" s="34"/>
      <c r="X43694" s="34"/>
    </row>
    <row r="43695" spans="23:24" ht="14.25">
      <c r="W43695" s="34"/>
      <c r="X43695" s="34"/>
    </row>
    <row r="43696" spans="23:24" ht="14.25">
      <c r="W43696" s="35"/>
      <c r="X43696" s="35"/>
    </row>
    <row r="43697" spans="23:24" ht="14.25">
      <c r="W43697" s="35"/>
      <c r="X43697" s="35"/>
    </row>
    <row r="43698" spans="23:24" ht="14.25">
      <c r="W43698" s="35"/>
      <c r="X43698" s="35"/>
    </row>
    <row r="43699" spans="23:24" ht="14.25">
      <c r="W43699" s="34"/>
      <c r="X43699" s="34"/>
    </row>
    <row r="43700" spans="23:24" ht="14.25">
      <c r="W43700" s="34"/>
      <c r="X43700" s="34"/>
    </row>
    <row r="43701" spans="23:24" ht="14.25">
      <c r="W43701" s="34"/>
      <c r="X43701" s="34"/>
    </row>
    <row r="43702" spans="23:24" ht="14.25">
      <c r="W43702" s="35"/>
      <c r="X43702" s="35"/>
    </row>
    <row r="43703" spans="23:24" ht="14.25">
      <c r="W43703" s="35"/>
      <c r="X43703" s="35"/>
    </row>
    <row r="43704" spans="23:24" ht="14.25">
      <c r="W43704" s="34"/>
      <c r="X43704" s="34"/>
    </row>
    <row r="43705" spans="23:24" ht="14.25">
      <c r="W43705" s="34"/>
      <c r="X43705" s="34"/>
    </row>
    <row r="43706" spans="23:24" ht="14.25">
      <c r="W43706" s="35"/>
      <c r="X43706" s="35"/>
    </row>
    <row r="43707" spans="23:24" ht="14.25">
      <c r="W43707" s="34"/>
      <c r="X43707" s="34"/>
    </row>
    <row r="43708" spans="23:24" ht="14.25">
      <c r="W43708" s="35"/>
      <c r="X43708" s="35"/>
    </row>
    <row r="43710" spans="23:24" ht="14.25">
      <c r="W43710" s="34"/>
      <c r="X43710" s="34"/>
    </row>
    <row r="43711" spans="23:24" ht="15" thickTop="1">
      <c r="W43711" s="35"/>
      <c r="X43711" s="35"/>
    </row>
    <row r="43712" spans="23:24" ht="15" thickTop="1">
      <c r="W43712" s="43"/>
      <c r="X43712" s="43"/>
    </row>
    <row r="43713" spans="23:24" ht="14.25">
      <c r="W43713" s="28"/>
      <c r="X43713" s="28"/>
    </row>
    <row r="43714" spans="23:24" ht="14.25">
      <c r="W43714" s="28"/>
      <c r="X43714" s="28"/>
    </row>
    <row r="43715" spans="23:24" ht="14.25">
      <c r="W43715" s="29"/>
      <c r="X43715" s="29"/>
    </row>
    <row r="43716" spans="23:24" ht="14.25">
      <c r="W43716" s="31"/>
      <c r="X43716" s="31"/>
    </row>
    <row r="43717" spans="23:24" ht="14.25">
      <c r="W43717" s="29"/>
      <c r="X43717" s="29"/>
    </row>
    <row r="43718" spans="23:24" ht="14.25">
      <c r="W43718" s="31"/>
      <c r="X43718" s="31"/>
    </row>
    <row r="43720" spans="23:24" ht="14.25">
      <c r="W43720" s="29"/>
      <c r="X43720" s="29"/>
    </row>
    <row r="43721" spans="23:24" ht="14.25">
      <c r="W43721" s="34"/>
      <c r="X43721" s="34"/>
    </row>
    <row r="43722" spans="23:24" ht="14.25">
      <c r="W43722" s="28"/>
      <c r="X43722" s="28"/>
    </row>
    <row r="43723" spans="23:24" ht="14.25">
      <c r="W43723" s="34"/>
      <c r="X43723" s="34"/>
    </row>
    <row r="43724" spans="23:24" ht="14.25">
      <c r="W43724" s="34"/>
      <c r="X43724" s="34"/>
    </row>
    <row r="43725" spans="23:24" ht="14.25">
      <c r="W43725" s="34"/>
      <c r="X43725" s="34"/>
    </row>
    <row r="43726" spans="23:24" ht="14.25">
      <c r="W43726" s="35"/>
      <c r="X43726" s="35"/>
    </row>
    <row r="43727" spans="23:24" ht="14.25">
      <c r="W43727" s="35"/>
      <c r="X43727" s="35"/>
    </row>
    <row r="43728" spans="23:24" ht="14.25">
      <c r="W43728" s="35"/>
      <c r="X43728" s="35"/>
    </row>
    <row r="43729" spans="23:24" ht="14.25">
      <c r="W43729" s="34"/>
      <c r="X43729" s="34"/>
    </row>
    <row r="43730" spans="23:24" ht="14.25">
      <c r="W43730" s="34"/>
      <c r="X43730" s="34"/>
    </row>
    <row r="43731" spans="23:24" ht="14.25">
      <c r="W43731" s="34"/>
      <c r="X43731" s="34"/>
    </row>
    <row r="43732" spans="23:24" ht="14.25">
      <c r="W43732" s="35"/>
      <c r="X43732" s="35"/>
    </row>
    <row r="43733" spans="23:24" ht="14.25">
      <c r="W43733" s="35"/>
      <c r="X43733" s="35"/>
    </row>
    <row r="43734" spans="23:24" ht="14.25">
      <c r="W43734" s="34"/>
      <c r="X43734" s="34"/>
    </row>
    <row r="43735" spans="23:24" ht="14.25">
      <c r="W43735" s="34"/>
      <c r="X43735" s="34"/>
    </row>
    <row r="43736" spans="23:24" ht="14.25">
      <c r="W43736" s="35"/>
      <c r="X43736" s="35"/>
    </row>
    <row r="43737" spans="23:24" ht="14.25">
      <c r="W43737" s="34"/>
      <c r="X43737" s="34"/>
    </row>
    <row r="43738" spans="23:24" ht="14.25">
      <c r="W43738" s="35"/>
      <c r="X43738" s="35"/>
    </row>
    <row r="43740" spans="23:24" ht="14.25">
      <c r="W43740" s="34"/>
      <c r="X43740" s="34"/>
    </row>
    <row r="43741" spans="23:24" ht="15" thickTop="1">
      <c r="W43741" s="35"/>
      <c r="X43741" s="35"/>
    </row>
    <row r="43742" spans="23:24" ht="15" thickTop="1">
      <c r="W43742" s="43"/>
      <c r="X43742" s="43"/>
    </row>
    <row r="43743" spans="23:24" ht="14.25">
      <c r="W43743" s="28"/>
      <c r="X43743" s="28"/>
    </row>
    <row r="43744" spans="23:24" ht="14.25">
      <c r="W43744" s="28"/>
      <c r="X43744" s="28"/>
    </row>
    <row r="43745" spans="23:24" ht="14.25">
      <c r="W43745" s="29"/>
      <c r="X43745" s="29"/>
    </row>
    <row r="43746" spans="23:24" ht="14.25">
      <c r="W43746" s="31"/>
      <c r="X43746" s="31"/>
    </row>
    <row r="43747" spans="23:24" ht="14.25">
      <c r="W43747" s="29"/>
      <c r="X43747" s="29"/>
    </row>
    <row r="43748" spans="23:24" ht="14.25">
      <c r="W43748" s="31"/>
      <c r="X43748" s="31"/>
    </row>
    <row r="43750" spans="23:24" ht="14.25">
      <c r="W43750" s="29"/>
      <c r="X43750" s="29"/>
    </row>
    <row r="43751" spans="23:24" ht="14.25">
      <c r="W43751" s="34"/>
      <c r="X43751" s="34"/>
    </row>
    <row r="43752" spans="23:24" ht="14.25">
      <c r="W43752" s="28"/>
      <c r="X43752" s="28"/>
    </row>
    <row r="43753" spans="23:24" ht="14.25">
      <c r="W43753" s="34"/>
      <c r="X43753" s="34"/>
    </row>
    <row r="43754" spans="23:24" ht="14.25">
      <c r="W43754" s="34"/>
      <c r="X43754" s="34"/>
    </row>
    <row r="43755" spans="23:24" ht="14.25">
      <c r="W43755" s="34"/>
      <c r="X43755" s="34"/>
    </row>
    <row r="43756" spans="23:24" ht="14.25">
      <c r="W43756" s="35"/>
      <c r="X43756" s="35"/>
    </row>
    <row r="43757" spans="23:24" ht="14.25">
      <c r="W43757" s="35"/>
      <c r="X43757" s="35"/>
    </row>
    <row r="43758" spans="23:24" ht="14.25">
      <c r="W43758" s="35"/>
      <c r="X43758" s="35"/>
    </row>
    <row r="43759" spans="23:24" ht="14.25">
      <c r="W43759" s="34"/>
      <c r="X43759" s="34"/>
    </row>
    <row r="43760" spans="23:24" ht="14.25">
      <c r="W43760" s="34"/>
      <c r="X43760" s="34"/>
    </row>
    <row r="43761" spans="23:24" ht="14.25">
      <c r="W43761" s="34"/>
      <c r="X43761" s="34"/>
    </row>
    <row r="43762" spans="23:24" ht="14.25">
      <c r="W43762" s="35"/>
      <c r="X43762" s="35"/>
    </row>
    <row r="43763" spans="23:24" ht="14.25">
      <c r="W43763" s="35"/>
      <c r="X43763" s="35"/>
    </row>
    <row r="43764" spans="23:24" ht="14.25">
      <c r="W43764" s="34"/>
      <c r="X43764" s="34"/>
    </row>
    <row r="43765" spans="23:24" ht="14.25">
      <c r="W43765" s="34"/>
      <c r="X43765" s="34"/>
    </row>
    <row r="43766" spans="23:24" ht="14.25">
      <c r="W43766" s="35"/>
      <c r="X43766" s="35"/>
    </row>
    <row r="43767" spans="23:24" ht="14.25">
      <c r="W43767" s="34"/>
      <c r="X43767" s="34"/>
    </row>
    <row r="43768" spans="23:24" ht="14.25">
      <c r="W43768" s="35"/>
      <c r="X43768" s="35"/>
    </row>
    <row r="43770" spans="23:24" ht="14.25">
      <c r="W43770" s="34"/>
      <c r="X43770" s="34"/>
    </row>
    <row r="43771" spans="23:24" ht="15" thickTop="1">
      <c r="W43771" s="35"/>
      <c r="X43771" s="35"/>
    </row>
    <row r="43772" spans="23:24" ht="15" thickTop="1">
      <c r="W43772" s="43"/>
      <c r="X43772" s="43"/>
    </row>
    <row r="43773" spans="23:24" ht="14.25">
      <c r="W43773" s="28"/>
      <c r="X43773" s="28"/>
    </row>
    <row r="43774" spans="23:24" ht="14.25">
      <c r="W43774" s="28"/>
      <c r="X43774" s="28"/>
    </row>
    <row r="43775" spans="23:24" ht="14.25">
      <c r="W43775" s="29"/>
      <c r="X43775" s="29"/>
    </row>
    <row r="43776" spans="23:24" ht="14.25">
      <c r="W43776" s="31"/>
      <c r="X43776" s="31"/>
    </row>
    <row r="43777" spans="23:24" ht="14.25">
      <c r="W43777" s="29"/>
      <c r="X43777" s="29"/>
    </row>
    <row r="43778" spans="23:24" ht="14.25">
      <c r="W43778" s="31"/>
      <c r="X43778" s="31"/>
    </row>
    <row r="43780" spans="23:24" ht="14.25">
      <c r="W43780" s="29"/>
      <c r="X43780" s="29"/>
    </row>
    <row r="43781" spans="23:24" ht="14.25">
      <c r="W43781" s="34"/>
      <c r="X43781" s="34"/>
    </row>
    <row r="43782" spans="23:24" ht="14.25">
      <c r="W43782" s="28"/>
      <c r="X43782" s="28"/>
    </row>
    <row r="43783" spans="23:24" ht="14.25">
      <c r="W43783" s="34"/>
      <c r="X43783" s="34"/>
    </row>
    <row r="43784" spans="23:24" ht="14.25">
      <c r="W43784" s="34"/>
      <c r="X43784" s="34"/>
    </row>
    <row r="43785" spans="23:24" ht="14.25">
      <c r="W43785" s="34"/>
      <c r="X43785" s="34"/>
    </row>
    <row r="43786" spans="23:24" ht="14.25">
      <c r="W43786" s="35"/>
      <c r="X43786" s="35"/>
    </row>
    <row r="43787" spans="23:24" ht="14.25">
      <c r="W43787" s="35"/>
      <c r="X43787" s="35"/>
    </row>
    <row r="43788" spans="23:24" ht="14.25">
      <c r="W43788" s="35"/>
      <c r="X43788" s="35"/>
    </row>
    <row r="43789" spans="23:24" ht="14.25">
      <c r="W43789" s="34"/>
      <c r="X43789" s="34"/>
    </row>
    <row r="43790" spans="23:24" ht="14.25">
      <c r="W43790" s="34"/>
      <c r="X43790" s="34"/>
    </row>
    <row r="43791" spans="23:24" ht="14.25">
      <c r="W43791" s="34"/>
      <c r="X43791" s="34"/>
    </row>
    <row r="43792" spans="23:24" ht="14.25">
      <c r="W43792" s="35"/>
      <c r="X43792" s="35"/>
    </row>
    <row r="43793" spans="23:24" ht="14.25">
      <c r="W43793" s="35"/>
      <c r="X43793" s="35"/>
    </row>
    <row r="43794" spans="23:24" ht="14.25">
      <c r="W43794" s="34"/>
      <c r="X43794" s="34"/>
    </row>
    <row r="43795" spans="23:24" ht="14.25">
      <c r="W43795" s="34"/>
      <c r="X43795" s="34"/>
    </row>
    <row r="43796" spans="23:24" ht="14.25">
      <c r="W43796" s="35"/>
      <c r="X43796" s="35"/>
    </row>
    <row r="43797" spans="23:24" ht="14.25">
      <c r="W43797" s="34"/>
      <c r="X43797" s="34"/>
    </row>
    <row r="43798" spans="23:24" ht="14.25">
      <c r="W43798" s="35"/>
      <c r="X43798" s="35"/>
    </row>
    <row r="43800" spans="23:24" ht="14.25">
      <c r="W43800" s="34"/>
      <c r="X43800" s="34"/>
    </row>
    <row r="43801" spans="23:24" ht="15" thickTop="1">
      <c r="W43801" s="35"/>
      <c r="X43801" s="35"/>
    </row>
    <row r="43802" spans="23:24" ht="15" thickTop="1">
      <c r="W43802" s="43"/>
      <c r="X43802" s="43"/>
    </row>
    <row r="43803" spans="23:24" ht="14.25">
      <c r="W43803" s="28"/>
      <c r="X43803" s="28"/>
    </row>
    <row r="43804" spans="23:24" ht="14.25">
      <c r="W43804" s="28"/>
      <c r="X43804" s="28"/>
    </row>
    <row r="43805" spans="23:24" ht="14.25">
      <c r="W43805" s="29"/>
      <c r="X43805" s="29"/>
    </row>
    <row r="43806" spans="23:24" ht="14.25">
      <c r="W43806" s="31"/>
      <c r="X43806" s="31"/>
    </row>
    <row r="43807" spans="23:24" ht="14.25">
      <c r="W43807" s="29"/>
      <c r="X43807" s="29"/>
    </row>
    <row r="43808" spans="23:24" ht="14.25">
      <c r="W43808" s="31"/>
      <c r="X43808" s="31"/>
    </row>
    <row r="43810" spans="23:24" ht="14.25">
      <c r="W43810" s="29"/>
      <c r="X43810" s="29"/>
    </row>
    <row r="43811" spans="23:24" ht="14.25">
      <c r="W43811" s="34"/>
      <c r="X43811" s="34"/>
    </row>
    <row r="43812" spans="23:24" ht="14.25">
      <c r="W43812" s="28"/>
      <c r="X43812" s="28"/>
    </row>
    <row r="43813" spans="23:24" ht="14.25">
      <c r="W43813" s="34"/>
      <c r="X43813" s="34"/>
    </row>
    <row r="43814" spans="23:24" ht="14.25">
      <c r="W43814" s="34"/>
      <c r="X43814" s="34"/>
    </row>
    <row r="43815" spans="23:24" ht="14.25">
      <c r="W43815" s="34"/>
      <c r="X43815" s="34"/>
    </row>
    <row r="43816" spans="23:24" ht="14.25">
      <c r="W43816" s="35"/>
      <c r="X43816" s="35"/>
    </row>
    <row r="43817" spans="23:24" ht="14.25">
      <c r="W43817" s="35"/>
      <c r="X43817" s="35"/>
    </row>
    <row r="43818" spans="23:24" ht="14.25">
      <c r="W43818" s="35"/>
      <c r="X43818" s="35"/>
    </row>
    <row r="43819" spans="23:24" ht="14.25">
      <c r="W43819" s="34"/>
      <c r="X43819" s="34"/>
    </row>
    <row r="43820" spans="23:24" ht="14.25">
      <c r="W43820" s="34"/>
      <c r="X43820" s="34"/>
    </row>
    <row r="43821" spans="23:24" ht="14.25">
      <c r="W43821" s="34"/>
      <c r="X43821" s="34"/>
    </row>
    <row r="43822" spans="23:24" ht="14.25">
      <c r="W43822" s="35"/>
      <c r="X43822" s="35"/>
    </row>
    <row r="43823" spans="23:24" ht="14.25">
      <c r="W43823" s="35"/>
      <c r="X43823" s="35"/>
    </row>
    <row r="43824" spans="23:24" ht="14.25">
      <c r="W43824" s="34"/>
      <c r="X43824" s="34"/>
    </row>
    <row r="43825" spans="23:24" ht="14.25">
      <c r="W43825" s="34"/>
      <c r="X43825" s="34"/>
    </row>
    <row r="43826" spans="23:24" ht="14.25">
      <c r="W43826" s="35"/>
      <c r="X43826" s="35"/>
    </row>
    <row r="43827" spans="23:24" ht="14.25">
      <c r="W43827" s="34"/>
      <c r="X43827" s="34"/>
    </row>
    <row r="43828" spans="23:24" ht="14.25">
      <c r="W43828" s="35"/>
      <c r="X43828" s="35"/>
    </row>
    <row r="43830" spans="23:24" ht="14.25">
      <c r="W43830" s="34"/>
      <c r="X43830" s="34"/>
    </row>
    <row r="43831" spans="23:24" ht="15" thickTop="1">
      <c r="W43831" s="35"/>
      <c r="X43831" s="35"/>
    </row>
    <row r="43832" spans="23:24" ht="15" thickTop="1">
      <c r="W43832" s="43"/>
      <c r="X43832" s="43"/>
    </row>
    <row r="43833" spans="23:24" ht="14.25">
      <c r="W43833" s="28"/>
      <c r="X43833" s="28"/>
    </row>
    <row r="43834" spans="23:24" ht="14.25">
      <c r="W43834" s="28"/>
      <c r="X43834" s="28"/>
    </row>
    <row r="43835" spans="23:24" ht="14.25">
      <c r="W43835" s="29"/>
      <c r="X43835" s="29"/>
    </row>
    <row r="43836" spans="23:24" ht="14.25">
      <c r="W43836" s="31"/>
      <c r="X43836" s="31"/>
    </row>
    <row r="43837" spans="23:24" ht="14.25">
      <c r="W43837" s="29"/>
      <c r="X43837" s="29"/>
    </row>
    <row r="43838" spans="23:24" ht="14.25">
      <c r="W43838" s="31"/>
      <c r="X43838" s="31"/>
    </row>
    <row r="43840" spans="23:24" ht="14.25">
      <c r="W43840" s="29"/>
      <c r="X43840" s="29"/>
    </row>
    <row r="43841" spans="23:24" ht="14.25">
      <c r="W43841" s="34"/>
      <c r="X43841" s="34"/>
    </row>
    <row r="43842" spans="23:24" ht="14.25">
      <c r="W43842" s="28"/>
      <c r="X43842" s="28"/>
    </row>
    <row r="43843" spans="23:24" ht="14.25">
      <c r="W43843" s="34"/>
      <c r="X43843" s="34"/>
    </row>
    <row r="43844" spans="23:24" ht="14.25">
      <c r="W43844" s="34"/>
      <c r="X43844" s="34"/>
    </row>
    <row r="43845" spans="23:24" ht="14.25">
      <c r="W43845" s="34"/>
      <c r="X43845" s="34"/>
    </row>
    <row r="43846" spans="23:24" ht="14.25">
      <c r="W43846" s="35"/>
      <c r="X43846" s="35"/>
    </row>
    <row r="43847" spans="23:24" ht="14.25">
      <c r="W43847" s="35"/>
      <c r="X43847" s="35"/>
    </row>
    <row r="43848" spans="23:24" ht="14.25">
      <c r="W43848" s="35"/>
      <c r="X43848" s="35"/>
    </row>
    <row r="43849" spans="23:24" ht="14.25">
      <c r="W43849" s="34"/>
      <c r="X43849" s="34"/>
    </row>
    <row r="43850" spans="23:24" ht="14.25">
      <c r="W43850" s="34"/>
      <c r="X43850" s="34"/>
    </row>
    <row r="43851" spans="23:24" ht="14.25">
      <c r="W43851" s="34"/>
      <c r="X43851" s="34"/>
    </row>
    <row r="43852" spans="23:24" ht="14.25">
      <c r="W43852" s="35"/>
      <c r="X43852" s="35"/>
    </row>
    <row r="43853" spans="23:24" ht="14.25">
      <c r="W43853" s="35"/>
      <c r="X43853" s="35"/>
    </row>
    <row r="43854" spans="23:24" ht="14.25">
      <c r="W43854" s="34"/>
      <c r="X43854" s="34"/>
    </row>
    <row r="43855" spans="23:24" ht="14.25">
      <c r="W43855" s="34"/>
      <c r="X43855" s="34"/>
    </row>
    <row r="43856" spans="23:24" ht="14.25">
      <c r="W43856" s="35"/>
      <c r="X43856" s="35"/>
    </row>
    <row r="43857" spans="23:24" ht="14.25">
      <c r="W43857" s="34"/>
      <c r="X43857" s="34"/>
    </row>
    <row r="43858" spans="23:24" ht="14.25">
      <c r="W43858" s="35"/>
      <c r="X43858" s="35"/>
    </row>
    <row r="43860" spans="23:24" ht="14.25">
      <c r="W43860" s="34"/>
      <c r="X43860" s="34"/>
    </row>
    <row r="43861" spans="23:24" ht="15" thickTop="1">
      <c r="W43861" s="35"/>
      <c r="X43861" s="35"/>
    </row>
    <row r="43862" spans="23:24" ht="15" thickTop="1">
      <c r="W43862" s="43"/>
      <c r="X43862" s="43"/>
    </row>
    <row r="43863" spans="23:24" ht="14.25">
      <c r="W43863" s="28"/>
      <c r="X43863" s="28"/>
    </row>
    <row r="43864" spans="23:24" ht="14.25">
      <c r="W43864" s="28"/>
      <c r="X43864" s="28"/>
    </row>
    <row r="43865" spans="23:24" ht="14.25">
      <c r="W43865" s="29"/>
      <c r="X43865" s="29"/>
    </row>
    <row r="43866" spans="23:24" ht="14.25">
      <c r="W43866" s="31"/>
      <c r="X43866" s="31"/>
    </row>
    <row r="43867" spans="23:24" ht="14.25">
      <c r="W43867" s="29"/>
      <c r="X43867" s="29"/>
    </row>
    <row r="43868" spans="23:24" ht="14.25">
      <c r="W43868" s="31"/>
      <c r="X43868" s="31"/>
    </row>
    <row r="43870" spans="23:24" ht="14.25">
      <c r="W43870" s="29"/>
      <c r="X43870" s="29"/>
    </row>
    <row r="43871" spans="23:24" ht="14.25">
      <c r="W43871" s="34"/>
      <c r="X43871" s="34"/>
    </row>
    <row r="43872" spans="23:24" ht="14.25">
      <c r="W43872" s="28"/>
      <c r="X43872" s="28"/>
    </row>
    <row r="43873" spans="23:24" ht="14.25">
      <c r="W43873" s="34"/>
      <c r="X43873" s="34"/>
    </row>
    <row r="43874" spans="23:24" ht="14.25">
      <c r="W43874" s="34"/>
      <c r="X43874" s="34"/>
    </row>
    <row r="43875" spans="23:24" ht="14.25">
      <c r="W43875" s="34"/>
      <c r="X43875" s="34"/>
    </row>
    <row r="43876" spans="23:24" ht="14.25">
      <c r="W43876" s="35"/>
      <c r="X43876" s="35"/>
    </row>
    <row r="43877" spans="23:24" ht="14.25">
      <c r="W43877" s="35"/>
      <c r="X43877" s="35"/>
    </row>
    <row r="43878" spans="23:24" ht="14.25">
      <c r="W43878" s="35"/>
      <c r="X43878" s="35"/>
    </row>
    <row r="43879" spans="23:24" ht="14.25">
      <c r="W43879" s="34"/>
      <c r="X43879" s="34"/>
    </row>
    <row r="43880" spans="23:24" ht="14.25">
      <c r="W43880" s="34"/>
      <c r="X43880" s="34"/>
    </row>
    <row r="43881" spans="23:24" ht="14.25">
      <c r="W43881" s="34"/>
      <c r="X43881" s="34"/>
    </row>
    <row r="43882" spans="23:24" ht="14.25">
      <c r="W43882" s="35"/>
      <c r="X43882" s="35"/>
    </row>
    <row r="43883" spans="23:24" ht="14.25">
      <c r="W43883" s="35"/>
      <c r="X43883" s="35"/>
    </row>
    <row r="43884" spans="23:24" ht="14.25">
      <c r="W43884" s="34"/>
      <c r="X43884" s="34"/>
    </row>
    <row r="43885" spans="23:24" ht="14.25">
      <c r="W43885" s="34"/>
      <c r="X43885" s="34"/>
    </row>
    <row r="43886" spans="23:24" ht="14.25">
      <c r="W43886" s="35"/>
      <c r="X43886" s="35"/>
    </row>
    <row r="43887" spans="23:24" ht="14.25">
      <c r="W43887" s="34"/>
      <c r="X43887" s="34"/>
    </row>
    <row r="43888" spans="23:24" ht="14.25">
      <c r="W43888" s="35"/>
      <c r="X43888" s="35"/>
    </row>
    <row r="43890" spans="23:24" ht="14.25">
      <c r="W43890" s="34"/>
      <c r="X43890" s="34"/>
    </row>
    <row r="43891" spans="23:24" ht="15" thickTop="1">
      <c r="W43891" s="35"/>
      <c r="X43891" s="35"/>
    </row>
    <row r="43892" spans="23:24" ht="15" thickTop="1">
      <c r="W43892" s="43"/>
      <c r="X43892" s="43"/>
    </row>
    <row r="43893" spans="23:24" ht="14.25">
      <c r="W43893" s="28"/>
      <c r="X43893" s="28"/>
    </row>
    <row r="43894" spans="23:24" ht="14.25">
      <c r="W43894" s="28"/>
      <c r="X43894" s="28"/>
    </row>
    <row r="43895" spans="23:24" ht="14.25">
      <c r="W43895" s="29"/>
      <c r="X43895" s="29"/>
    </row>
    <row r="43896" spans="23:24" ht="14.25">
      <c r="W43896" s="31"/>
      <c r="X43896" s="31"/>
    </row>
    <row r="43897" spans="23:24" ht="14.25">
      <c r="W43897" s="29"/>
      <c r="X43897" s="29"/>
    </row>
    <row r="43898" spans="23:24" ht="14.25">
      <c r="W43898" s="31"/>
      <c r="X43898" s="31"/>
    </row>
    <row r="43900" spans="23:24" ht="14.25">
      <c r="W43900" s="29"/>
      <c r="X43900" s="29"/>
    </row>
    <row r="43901" spans="23:24" ht="14.25">
      <c r="W43901" s="34"/>
      <c r="X43901" s="34"/>
    </row>
    <row r="43902" spans="23:24" ht="14.25">
      <c r="W43902" s="28"/>
      <c r="X43902" s="28"/>
    </row>
    <row r="43903" spans="23:24" ht="14.25">
      <c r="W43903" s="34"/>
      <c r="X43903" s="34"/>
    </row>
    <row r="43904" spans="23:24" ht="14.25">
      <c r="W43904" s="34"/>
      <c r="X43904" s="34"/>
    </row>
    <row r="43905" spans="23:24" ht="14.25">
      <c r="W43905" s="34"/>
      <c r="X43905" s="34"/>
    </row>
    <row r="43906" spans="23:24" ht="14.25">
      <c r="W43906" s="35"/>
      <c r="X43906" s="35"/>
    </row>
    <row r="43907" spans="23:24" ht="14.25">
      <c r="W43907" s="35"/>
      <c r="X43907" s="35"/>
    </row>
    <row r="43908" spans="23:24" ht="14.25">
      <c r="W43908" s="35"/>
      <c r="X43908" s="35"/>
    </row>
    <row r="43909" spans="23:24" ht="14.25">
      <c r="W43909" s="34"/>
      <c r="X43909" s="34"/>
    </row>
    <row r="43910" spans="23:24" ht="14.25">
      <c r="W43910" s="34"/>
      <c r="X43910" s="34"/>
    </row>
    <row r="43911" spans="23:24" ht="14.25">
      <c r="W43911" s="34"/>
      <c r="X43911" s="34"/>
    </row>
    <row r="43912" spans="23:24" ht="14.25">
      <c r="W43912" s="35"/>
      <c r="X43912" s="35"/>
    </row>
    <row r="43913" spans="23:24" ht="14.25">
      <c r="W43913" s="35"/>
      <c r="X43913" s="35"/>
    </row>
    <row r="43914" spans="23:24" ht="14.25">
      <c r="W43914" s="34"/>
      <c r="X43914" s="34"/>
    </row>
    <row r="43915" spans="23:24" ht="14.25">
      <c r="W43915" s="34"/>
      <c r="X43915" s="34"/>
    </row>
    <row r="43916" spans="23:24" ht="14.25">
      <c r="W43916" s="35"/>
      <c r="X43916" s="35"/>
    </row>
    <row r="43917" spans="23:24" ht="14.25">
      <c r="W43917" s="34"/>
      <c r="X43917" s="34"/>
    </row>
    <row r="43918" spans="23:24" ht="14.25">
      <c r="W43918" s="35"/>
      <c r="X43918" s="35"/>
    </row>
    <row r="43920" spans="23:24" ht="14.25">
      <c r="W43920" s="34"/>
      <c r="X43920" s="34"/>
    </row>
    <row r="43921" spans="23:24" ht="15" thickTop="1">
      <c r="W43921" s="35"/>
      <c r="X43921" s="35"/>
    </row>
    <row r="43922" spans="23:24" ht="15" thickTop="1">
      <c r="W43922" s="43"/>
      <c r="X43922" s="43"/>
    </row>
    <row r="43923" spans="23:24" ht="14.25">
      <c r="W43923" s="28"/>
      <c r="X43923" s="28"/>
    </row>
    <row r="43924" spans="23:24" ht="14.25">
      <c r="W43924" s="28"/>
      <c r="X43924" s="28"/>
    </row>
    <row r="43925" spans="23:24" ht="14.25">
      <c r="W43925" s="29"/>
      <c r="X43925" s="29"/>
    </row>
    <row r="43926" spans="23:24" ht="14.25">
      <c r="W43926" s="31"/>
      <c r="X43926" s="31"/>
    </row>
    <row r="43927" spans="23:24" ht="14.25">
      <c r="W43927" s="29"/>
      <c r="X43927" s="29"/>
    </row>
    <row r="43928" spans="23:24" ht="14.25">
      <c r="W43928" s="31"/>
      <c r="X43928" s="31"/>
    </row>
    <row r="43930" spans="23:24" ht="14.25">
      <c r="W43930" s="29"/>
      <c r="X43930" s="29"/>
    </row>
    <row r="43931" spans="23:24" ht="14.25">
      <c r="W43931" s="34"/>
      <c r="X43931" s="34"/>
    </row>
    <row r="43932" spans="23:24" ht="14.25">
      <c r="W43932" s="28"/>
      <c r="X43932" s="28"/>
    </row>
    <row r="43933" spans="23:24" ht="14.25">
      <c r="W43933" s="34"/>
      <c r="X43933" s="34"/>
    </row>
    <row r="43934" spans="23:24" ht="14.25">
      <c r="W43934" s="34"/>
      <c r="X43934" s="34"/>
    </row>
    <row r="43935" spans="23:24" ht="14.25">
      <c r="W43935" s="34"/>
      <c r="X43935" s="34"/>
    </row>
    <row r="43936" spans="23:24" ht="14.25">
      <c r="W43936" s="35"/>
      <c r="X43936" s="35"/>
    </row>
    <row r="43937" spans="23:24" ht="14.25">
      <c r="W43937" s="35"/>
      <c r="X43937" s="35"/>
    </row>
    <row r="43938" spans="23:24" ht="14.25">
      <c r="W43938" s="35"/>
      <c r="X43938" s="35"/>
    </row>
    <row r="43939" spans="23:24" ht="14.25">
      <c r="W43939" s="34"/>
      <c r="X43939" s="34"/>
    </row>
    <row r="43940" spans="23:24" ht="14.25">
      <c r="W43940" s="34"/>
      <c r="X43940" s="34"/>
    </row>
    <row r="43941" spans="23:24" ht="14.25">
      <c r="W43941" s="34"/>
      <c r="X43941" s="34"/>
    </row>
    <row r="43942" spans="23:24" ht="14.25">
      <c r="W43942" s="35"/>
      <c r="X43942" s="35"/>
    </row>
    <row r="43943" spans="23:24" ht="14.25">
      <c r="W43943" s="35"/>
      <c r="X43943" s="35"/>
    </row>
    <row r="43944" spans="23:24" ht="14.25">
      <c r="W43944" s="34"/>
      <c r="X43944" s="34"/>
    </row>
    <row r="43945" spans="23:24" ht="14.25">
      <c r="W43945" s="34"/>
      <c r="X43945" s="34"/>
    </row>
    <row r="43946" spans="23:24" ht="14.25">
      <c r="W43946" s="35"/>
      <c r="X43946" s="35"/>
    </row>
    <row r="43947" spans="23:24" ht="14.25">
      <c r="W43947" s="34"/>
      <c r="X43947" s="34"/>
    </row>
    <row r="43948" spans="23:24" ht="14.25">
      <c r="W43948" s="35"/>
      <c r="X43948" s="35"/>
    </row>
    <row r="43950" spans="23:24" ht="14.25">
      <c r="W43950" s="34"/>
      <c r="X43950" s="34"/>
    </row>
    <row r="43951" spans="23:24" ht="15" thickTop="1">
      <c r="W43951" s="35"/>
      <c r="X43951" s="35"/>
    </row>
    <row r="43952" spans="23:24" ht="15" thickTop="1">
      <c r="W43952" s="43"/>
      <c r="X43952" s="43"/>
    </row>
    <row r="43953" spans="23:24" ht="14.25">
      <c r="W43953" s="28"/>
      <c r="X43953" s="28"/>
    </row>
    <row r="43954" spans="23:24" ht="14.25">
      <c r="W43954" s="28"/>
      <c r="X43954" s="28"/>
    </row>
    <row r="43955" spans="23:24" ht="14.25">
      <c r="W43955" s="29"/>
      <c r="X43955" s="29"/>
    </row>
    <row r="43956" spans="23:24" ht="14.25">
      <c r="W43956" s="31"/>
      <c r="X43956" s="31"/>
    </row>
    <row r="43957" spans="23:24" ht="14.25">
      <c r="W43957" s="29"/>
      <c r="X43957" s="29"/>
    </row>
    <row r="43958" spans="23:24" ht="14.25">
      <c r="W43958" s="31"/>
      <c r="X43958" s="31"/>
    </row>
    <row r="43960" spans="23:24" ht="14.25">
      <c r="W43960" s="29"/>
      <c r="X43960" s="29"/>
    </row>
    <row r="43961" spans="23:24" ht="14.25">
      <c r="W43961" s="34"/>
      <c r="X43961" s="34"/>
    </row>
    <row r="43962" spans="23:24" ht="14.25">
      <c r="W43962" s="28"/>
      <c r="X43962" s="28"/>
    </row>
    <row r="43963" spans="23:24" ht="14.25">
      <c r="W43963" s="34"/>
      <c r="X43963" s="34"/>
    </row>
    <row r="43964" spans="23:24" ht="14.25">
      <c r="W43964" s="34"/>
      <c r="X43964" s="34"/>
    </row>
    <row r="43965" spans="23:24" ht="14.25">
      <c r="W43965" s="34"/>
      <c r="X43965" s="34"/>
    </row>
    <row r="43966" spans="23:24" ht="14.25">
      <c r="W43966" s="35"/>
      <c r="X43966" s="35"/>
    </row>
    <row r="43967" spans="23:24" ht="14.25">
      <c r="W43967" s="35"/>
      <c r="X43967" s="35"/>
    </row>
    <row r="43968" spans="23:24" ht="14.25">
      <c r="W43968" s="35"/>
      <c r="X43968" s="35"/>
    </row>
    <row r="43969" spans="23:24" ht="14.25">
      <c r="W43969" s="34"/>
      <c r="X43969" s="34"/>
    </row>
    <row r="43970" spans="23:24" ht="14.25">
      <c r="W43970" s="34"/>
      <c r="X43970" s="34"/>
    </row>
    <row r="43971" spans="23:24" ht="14.25">
      <c r="W43971" s="34"/>
      <c r="X43971" s="34"/>
    </row>
    <row r="43972" spans="23:24" ht="14.25">
      <c r="W43972" s="35"/>
      <c r="X43972" s="35"/>
    </row>
    <row r="43973" spans="23:24" ht="14.25">
      <c r="W43973" s="35"/>
      <c r="X43973" s="35"/>
    </row>
    <row r="43974" spans="23:24" ht="14.25">
      <c r="W43974" s="34"/>
      <c r="X43974" s="34"/>
    </row>
    <row r="43975" spans="23:24" ht="14.25">
      <c r="W43975" s="34"/>
      <c r="X43975" s="34"/>
    </row>
    <row r="43976" spans="23:24" ht="14.25">
      <c r="W43976" s="35"/>
      <c r="X43976" s="35"/>
    </row>
    <row r="43977" spans="23:24" ht="14.25">
      <c r="W43977" s="34"/>
      <c r="X43977" s="34"/>
    </row>
    <row r="43978" spans="23:24" ht="14.25">
      <c r="W43978" s="35"/>
      <c r="X43978" s="35"/>
    </row>
    <row r="43980" spans="23:24" ht="14.25">
      <c r="W43980" s="34"/>
      <c r="X43980" s="34"/>
    </row>
    <row r="43981" spans="23:24" ht="15" thickTop="1">
      <c r="W43981" s="35"/>
      <c r="X43981" s="35"/>
    </row>
    <row r="43982" spans="23:24" ht="15" thickTop="1">
      <c r="W43982" s="43"/>
      <c r="X43982" s="43"/>
    </row>
    <row r="43983" spans="23:24" ht="14.25">
      <c r="W43983" s="28"/>
      <c r="X43983" s="28"/>
    </row>
    <row r="43984" spans="23:24" ht="14.25">
      <c r="W43984" s="28"/>
      <c r="X43984" s="28"/>
    </row>
    <row r="43985" spans="23:24" ht="14.25">
      <c r="W43985" s="29"/>
      <c r="X43985" s="29"/>
    </row>
    <row r="43986" spans="23:24" ht="14.25">
      <c r="W43986" s="31"/>
      <c r="X43986" s="31"/>
    </row>
    <row r="43987" spans="23:24" ht="14.25">
      <c r="W43987" s="29"/>
      <c r="X43987" s="29"/>
    </row>
    <row r="43988" spans="23:24" ht="14.25">
      <c r="W43988" s="31"/>
      <c r="X43988" s="31"/>
    </row>
    <row r="43990" spans="23:24" ht="14.25">
      <c r="W43990" s="29"/>
      <c r="X43990" s="29"/>
    </row>
    <row r="43991" spans="23:24" ht="14.25">
      <c r="W43991" s="34"/>
      <c r="X43991" s="34"/>
    </row>
    <row r="43992" spans="23:24" ht="14.25">
      <c r="W43992" s="28"/>
      <c r="X43992" s="28"/>
    </row>
    <row r="43993" spans="23:24" ht="14.25">
      <c r="W43993" s="34"/>
      <c r="X43993" s="34"/>
    </row>
    <row r="43994" spans="23:24" ht="14.25">
      <c r="W43994" s="34"/>
      <c r="X43994" s="34"/>
    </row>
    <row r="43995" spans="23:24" ht="14.25">
      <c r="W43995" s="34"/>
      <c r="X43995" s="34"/>
    </row>
    <row r="43996" spans="23:24" ht="14.25">
      <c r="W43996" s="35"/>
      <c r="X43996" s="35"/>
    </row>
    <row r="43997" spans="23:24" ht="14.25">
      <c r="W43997" s="35"/>
      <c r="X43997" s="35"/>
    </row>
    <row r="43998" spans="23:24" ht="14.25">
      <c r="W43998" s="35"/>
      <c r="X43998" s="35"/>
    </row>
    <row r="43999" spans="23:24" ht="14.25">
      <c r="W43999" s="34"/>
      <c r="X43999" s="34"/>
    </row>
    <row r="44000" spans="23:24" ht="14.25">
      <c r="W44000" s="34"/>
      <c r="X44000" s="34"/>
    </row>
    <row r="44001" spans="23:24" ht="14.25">
      <c r="W44001" s="34"/>
      <c r="X44001" s="34"/>
    </row>
    <row r="44002" spans="23:24" ht="14.25">
      <c r="W44002" s="35"/>
      <c r="X44002" s="35"/>
    </row>
    <row r="44003" spans="23:24" ht="14.25">
      <c r="W44003" s="35"/>
      <c r="X44003" s="35"/>
    </row>
    <row r="44004" spans="23:24" ht="14.25">
      <c r="W44004" s="34"/>
      <c r="X44004" s="34"/>
    </row>
    <row r="44005" spans="23:24" ht="14.25">
      <c r="W44005" s="34"/>
      <c r="X44005" s="34"/>
    </row>
    <row r="44006" spans="23:24" ht="14.25">
      <c r="W44006" s="35"/>
      <c r="X44006" s="35"/>
    </row>
    <row r="44007" spans="23:24" ht="14.25">
      <c r="W44007" s="34"/>
      <c r="X44007" s="34"/>
    </row>
    <row r="44008" spans="23:24" ht="14.25">
      <c r="W44008" s="35"/>
      <c r="X44008" s="35"/>
    </row>
    <row r="44010" spans="23:24" ht="14.25">
      <c r="W44010" s="34"/>
      <c r="X44010" s="34"/>
    </row>
    <row r="44011" spans="23:24" ht="15" thickTop="1">
      <c r="W44011" s="35"/>
      <c r="X44011" s="35"/>
    </row>
    <row r="44012" spans="23:24" ht="15" thickTop="1">
      <c r="W44012" s="43"/>
      <c r="X44012" s="43"/>
    </row>
    <row r="44013" spans="23:24" ht="14.25">
      <c r="W44013" s="28"/>
      <c r="X44013" s="28"/>
    </row>
    <row r="44014" spans="23:24" ht="14.25">
      <c r="W44014" s="28"/>
      <c r="X44014" s="28"/>
    </row>
    <row r="44015" spans="23:24" ht="14.25">
      <c r="W44015" s="29"/>
      <c r="X44015" s="29"/>
    </row>
    <row r="44016" spans="23:24" ht="14.25">
      <c r="W44016" s="31"/>
      <c r="X44016" s="31"/>
    </row>
    <row r="44017" spans="23:24" ht="14.25">
      <c r="W44017" s="29"/>
      <c r="X44017" s="29"/>
    </row>
    <row r="44018" spans="23:24" ht="14.25">
      <c r="W44018" s="31"/>
      <c r="X44018" s="31"/>
    </row>
    <row r="44020" spans="23:24" ht="14.25">
      <c r="W44020" s="29"/>
      <c r="X44020" s="29"/>
    </row>
    <row r="44021" spans="23:24" ht="14.25">
      <c r="W44021" s="34"/>
      <c r="X44021" s="34"/>
    </row>
    <row r="44022" spans="23:24" ht="14.25">
      <c r="W44022" s="28"/>
      <c r="X44022" s="28"/>
    </row>
    <row r="44023" spans="23:24" ht="14.25">
      <c r="W44023" s="34"/>
      <c r="X44023" s="34"/>
    </row>
    <row r="44024" spans="23:24" ht="14.25">
      <c r="W44024" s="34"/>
      <c r="X44024" s="34"/>
    </row>
    <row r="44025" spans="23:24" ht="14.25">
      <c r="W44025" s="34"/>
      <c r="X44025" s="34"/>
    </row>
    <row r="44026" spans="23:24" ht="14.25">
      <c r="W44026" s="35"/>
      <c r="X44026" s="35"/>
    </row>
    <row r="44027" spans="23:24" ht="14.25">
      <c r="W44027" s="35"/>
      <c r="X44027" s="35"/>
    </row>
    <row r="44028" spans="23:24" ht="14.25">
      <c r="W44028" s="35"/>
      <c r="X44028" s="35"/>
    </row>
    <row r="44029" spans="23:24" ht="14.25">
      <c r="W44029" s="34"/>
      <c r="X44029" s="34"/>
    </row>
    <row r="44030" spans="23:24" ht="14.25">
      <c r="W44030" s="34"/>
      <c r="X44030" s="34"/>
    </row>
    <row r="44031" spans="23:24" ht="14.25">
      <c r="W44031" s="34"/>
      <c r="X44031" s="34"/>
    </row>
    <row r="44032" spans="23:24" ht="14.25">
      <c r="W44032" s="35"/>
      <c r="X44032" s="35"/>
    </row>
    <row r="44033" spans="23:24" ht="14.25">
      <c r="W44033" s="35"/>
      <c r="X44033" s="35"/>
    </row>
    <row r="44034" spans="23:24" ht="14.25">
      <c r="W44034" s="34"/>
      <c r="X44034" s="34"/>
    </row>
    <row r="44035" spans="23:24" ht="14.25">
      <c r="W44035" s="34"/>
      <c r="X44035" s="34"/>
    </row>
    <row r="44036" spans="23:24" ht="14.25">
      <c r="W44036" s="35"/>
      <c r="X44036" s="35"/>
    </row>
    <row r="44037" spans="23:24" ht="14.25">
      <c r="W44037" s="34"/>
      <c r="X44037" s="34"/>
    </row>
    <row r="44038" spans="23:24" ht="14.25">
      <c r="W44038" s="35"/>
      <c r="X44038" s="35"/>
    </row>
    <row r="44040" spans="23:24" ht="14.25">
      <c r="W44040" s="34"/>
      <c r="X44040" s="34"/>
    </row>
    <row r="44041" spans="23:24" ht="15" thickTop="1">
      <c r="W44041" s="35"/>
      <c r="X44041" s="35"/>
    </row>
    <row r="44042" spans="23:24" ht="15" thickTop="1">
      <c r="W44042" s="43"/>
      <c r="X44042" s="43"/>
    </row>
    <row r="44043" spans="23:24" ht="14.25">
      <c r="W44043" s="28"/>
      <c r="X44043" s="28"/>
    </row>
    <row r="44044" spans="23:24" ht="14.25">
      <c r="W44044" s="28"/>
      <c r="X44044" s="28"/>
    </row>
    <row r="44045" spans="23:24" ht="14.25">
      <c r="W44045" s="29"/>
      <c r="X44045" s="29"/>
    </row>
    <row r="44046" spans="23:24" ht="14.25">
      <c r="W44046" s="31"/>
      <c r="X44046" s="31"/>
    </row>
    <row r="44047" spans="23:24" ht="14.25">
      <c r="W44047" s="29"/>
      <c r="X44047" s="29"/>
    </row>
    <row r="44048" spans="23:24" ht="14.25">
      <c r="W44048" s="31"/>
      <c r="X44048" s="31"/>
    </row>
    <row r="44050" spans="23:24" ht="14.25">
      <c r="W44050" s="29"/>
      <c r="X44050" s="29"/>
    </row>
    <row r="44051" spans="23:24" ht="14.25">
      <c r="W44051" s="34"/>
      <c r="X44051" s="34"/>
    </row>
    <row r="44052" spans="23:24" ht="14.25">
      <c r="W44052" s="28"/>
      <c r="X44052" s="28"/>
    </row>
    <row r="44053" spans="23:24" ht="14.25">
      <c r="W44053" s="34"/>
      <c r="X44053" s="34"/>
    </row>
    <row r="44054" spans="23:24" ht="14.25">
      <c r="W44054" s="34"/>
      <c r="X44054" s="34"/>
    </row>
    <row r="44055" spans="23:24" ht="14.25">
      <c r="W44055" s="34"/>
      <c r="X44055" s="34"/>
    </row>
    <row r="44056" spans="23:24" ht="14.25">
      <c r="W44056" s="35"/>
      <c r="X44056" s="35"/>
    </row>
    <row r="44057" spans="23:24" ht="14.25">
      <c r="W44057" s="35"/>
      <c r="X44057" s="35"/>
    </row>
    <row r="44058" spans="23:24" ht="14.25">
      <c r="W44058" s="35"/>
      <c r="X44058" s="35"/>
    </row>
    <row r="44059" spans="23:24" ht="14.25">
      <c r="W44059" s="34"/>
      <c r="X44059" s="34"/>
    </row>
    <row r="44060" spans="23:24" ht="14.25">
      <c r="W44060" s="34"/>
      <c r="X44060" s="34"/>
    </row>
    <row r="44061" spans="23:24" ht="14.25">
      <c r="W44061" s="34"/>
      <c r="X44061" s="34"/>
    </row>
    <row r="44062" spans="23:24" ht="14.25">
      <c r="W44062" s="35"/>
      <c r="X44062" s="35"/>
    </row>
    <row r="44063" spans="23:24" ht="14.25">
      <c r="W44063" s="35"/>
      <c r="X44063" s="35"/>
    </row>
    <row r="44064" spans="23:24" ht="14.25">
      <c r="W44064" s="34"/>
      <c r="X44064" s="34"/>
    </row>
    <row r="44065" spans="23:24" ht="14.25">
      <c r="W44065" s="34"/>
      <c r="X44065" s="34"/>
    </row>
    <row r="44066" spans="23:24" ht="14.25">
      <c r="W44066" s="35"/>
      <c r="X44066" s="35"/>
    </row>
    <row r="44067" spans="23:24" ht="14.25">
      <c r="W44067" s="34"/>
      <c r="X44067" s="34"/>
    </row>
    <row r="44068" spans="23:24" ht="14.25">
      <c r="W44068" s="35"/>
      <c r="X44068" s="35"/>
    </row>
    <row r="44070" spans="23:24" ht="14.25">
      <c r="W44070" s="34"/>
      <c r="X44070" s="34"/>
    </row>
    <row r="44071" spans="23:24" ht="15" thickTop="1">
      <c r="W44071" s="35"/>
      <c r="X44071" s="35"/>
    </row>
    <row r="44072" spans="23:24" ht="15" thickTop="1">
      <c r="W44072" s="43"/>
      <c r="X44072" s="43"/>
    </row>
    <row r="44073" spans="23:24" ht="14.25">
      <c r="W44073" s="28"/>
      <c r="X44073" s="28"/>
    </row>
    <row r="44074" spans="23:24" ht="14.25">
      <c r="W44074" s="28"/>
      <c r="X44074" s="28"/>
    </row>
    <row r="44075" spans="23:24" ht="14.25">
      <c r="W44075" s="29"/>
      <c r="X44075" s="29"/>
    </row>
    <row r="44076" spans="23:24" ht="14.25">
      <c r="W44076" s="31"/>
      <c r="X44076" s="31"/>
    </row>
    <row r="44077" spans="23:24" ht="14.25">
      <c r="W44077" s="29"/>
      <c r="X44077" s="29"/>
    </row>
    <row r="44078" spans="23:24" ht="14.25">
      <c r="W44078" s="31"/>
      <c r="X44078" s="31"/>
    </row>
    <row r="44080" spans="23:24" ht="14.25">
      <c r="W44080" s="29"/>
      <c r="X44080" s="29"/>
    </row>
    <row r="44081" spans="23:24" ht="14.25">
      <c r="W44081" s="34"/>
      <c r="X44081" s="34"/>
    </row>
    <row r="44082" spans="23:24" ht="14.25">
      <c r="W44082" s="28"/>
      <c r="X44082" s="28"/>
    </row>
    <row r="44083" spans="23:24" ht="14.25">
      <c r="W44083" s="34"/>
      <c r="X44083" s="34"/>
    </row>
    <row r="44084" spans="23:24" ht="14.25">
      <c r="W44084" s="34"/>
      <c r="X44084" s="34"/>
    </row>
    <row r="44085" spans="23:24" ht="14.25">
      <c r="W44085" s="34"/>
      <c r="X44085" s="34"/>
    </row>
    <row r="44086" spans="23:24" ht="14.25">
      <c r="W44086" s="35"/>
      <c r="X44086" s="35"/>
    </row>
    <row r="44087" spans="23:24" ht="14.25">
      <c r="W44087" s="35"/>
      <c r="X44087" s="35"/>
    </row>
    <row r="44088" spans="23:24" ht="14.25">
      <c r="W44088" s="35"/>
      <c r="X44088" s="35"/>
    </row>
    <row r="44089" spans="23:24" ht="14.25">
      <c r="W44089" s="34"/>
      <c r="X44089" s="34"/>
    </row>
    <row r="44090" spans="23:24" ht="14.25">
      <c r="W44090" s="34"/>
      <c r="X44090" s="34"/>
    </row>
    <row r="44091" spans="23:24" ht="14.25">
      <c r="W44091" s="34"/>
      <c r="X44091" s="34"/>
    </row>
    <row r="44092" spans="23:24" ht="14.25">
      <c r="W44092" s="35"/>
      <c r="X44092" s="35"/>
    </row>
    <row r="44093" spans="23:24" ht="14.25">
      <c r="W44093" s="35"/>
      <c r="X44093" s="35"/>
    </row>
    <row r="44094" spans="23:24" ht="14.25">
      <c r="W44094" s="34"/>
      <c r="X44094" s="34"/>
    </row>
    <row r="44095" spans="23:24" ht="14.25">
      <c r="W44095" s="34"/>
      <c r="X44095" s="34"/>
    </row>
    <row r="44096" spans="23:24" ht="14.25">
      <c r="W44096" s="35"/>
      <c r="X44096" s="35"/>
    </row>
    <row r="44097" spans="23:24" ht="14.25">
      <c r="W44097" s="34"/>
      <c r="X44097" s="34"/>
    </row>
    <row r="44098" spans="23:24" ht="14.25">
      <c r="W44098" s="35"/>
      <c r="X44098" s="35"/>
    </row>
    <row r="44100" spans="23:24" ht="14.25">
      <c r="W44100" s="34"/>
      <c r="X44100" s="34"/>
    </row>
    <row r="44101" spans="23:24" ht="15" thickTop="1">
      <c r="W44101" s="35"/>
      <c r="X44101" s="35"/>
    </row>
    <row r="44102" spans="23:24" ht="15" thickTop="1">
      <c r="W44102" s="43"/>
      <c r="X44102" s="43"/>
    </row>
    <row r="44103" spans="23:24" ht="14.25">
      <c r="W44103" s="28"/>
      <c r="X44103" s="28"/>
    </row>
    <row r="44104" spans="23:24" ht="14.25">
      <c r="W44104" s="28"/>
      <c r="X44104" s="28"/>
    </row>
    <row r="44105" spans="23:24" ht="14.25">
      <c r="W44105" s="29"/>
      <c r="X44105" s="29"/>
    </row>
    <row r="44106" spans="23:24" ht="14.25">
      <c r="W44106" s="31"/>
      <c r="X44106" s="31"/>
    </row>
    <row r="44107" spans="23:24" ht="14.25">
      <c r="W44107" s="29"/>
      <c r="X44107" s="29"/>
    </row>
    <row r="44108" spans="23:24" ht="14.25">
      <c r="W44108" s="31"/>
      <c r="X44108" s="31"/>
    </row>
    <row r="44110" spans="23:24" ht="14.25">
      <c r="W44110" s="29"/>
      <c r="X44110" s="29"/>
    </row>
    <row r="44111" spans="23:24" ht="14.25">
      <c r="W44111" s="34"/>
      <c r="X44111" s="34"/>
    </row>
    <row r="44112" spans="23:24" ht="14.25">
      <c r="W44112" s="28"/>
      <c r="X44112" s="28"/>
    </row>
    <row r="44113" spans="23:24" ht="14.25">
      <c r="W44113" s="34"/>
      <c r="X44113" s="34"/>
    </row>
    <row r="44114" spans="23:24" ht="14.25">
      <c r="W44114" s="34"/>
      <c r="X44114" s="34"/>
    </row>
    <row r="44115" spans="23:24" ht="14.25">
      <c r="W44115" s="34"/>
      <c r="X44115" s="34"/>
    </row>
    <row r="44116" spans="23:24" ht="14.25">
      <c r="W44116" s="35"/>
      <c r="X44116" s="35"/>
    </row>
    <row r="44117" spans="23:24" ht="14.25">
      <c r="W44117" s="35"/>
      <c r="X44117" s="35"/>
    </row>
    <row r="44118" spans="23:24" ht="14.25">
      <c r="W44118" s="35"/>
      <c r="X44118" s="35"/>
    </row>
    <row r="44119" spans="23:24" ht="14.25">
      <c r="W44119" s="34"/>
      <c r="X44119" s="34"/>
    </row>
    <row r="44120" spans="23:24" ht="14.25">
      <c r="W44120" s="34"/>
      <c r="X44120" s="34"/>
    </row>
    <row r="44121" spans="23:24" ht="14.25">
      <c r="W44121" s="34"/>
      <c r="X44121" s="34"/>
    </row>
    <row r="44122" spans="23:24" ht="14.25">
      <c r="W44122" s="35"/>
      <c r="X44122" s="35"/>
    </row>
    <row r="44123" spans="23:24" ht="14.25">
      <c r="W44123" s="35"/>
      <c r="X44123" s="35"/>
    </row>
    <row r="44124" spans="23:24" ht="14.25">
      <c r="W44124" s="34"/>
      <c r="X44124" s="34"/>
    </row>
    <row r="44125" spans="23:24" ht="14.25">
      <c r="W44125" s="34"/>
      <c r="X44125" s="34"/>
    </row>
    <row r="44126" spans="23:24" ht="14.25">
      <c r="W44126" s="35"/>
      <c r="X44126" s="35"/>
    </row>
    <row r="44127" spans="23:24" ht="14.25">
      <c r="W44127" s="34"/>
      <c r="X44127" s="34"/>
    </row>
    <row r="44128" spans="23:24" ht="14.25">
      <c r="W44128" s="35"/>
      <c r="X44128" s="35"/>
    </row>
    <row r="44130" spans="23:24" ht="14.25">
      <c r="W44130" s="34"/>
      <c r="X44130" s="34"/>
    </row>
    <row r="44131" spans="23:24" ht="15" thickTop="1">
      <c r="W44131" s="35"/>
      <c r="X44131" s="35"/>
    </row>
    <row r="44132" spans="23:24" ht="15" thickTop="1">
      <c r="W44132" s="43"/>
      <c r="X44132" s="43"/>
    </row>
    <row r="44133" spans="23:24" ht="14.25">
      <c r="W44133" s="28"/>
      <c r="X44133" s="28"/>
    </row>
    <row r="44134" spans="23:24" ht="14.25">
      <c r="W44134" s="28"/>
      <c r="X44134" s="28"/>
    </row>
    <row r="44135" spans="23:24" ht="14.25">
      <c r="W44135" s="29"/>
      <c r="X44135" s="29"/>
    </row>
    <row r="44136" spans="23:24" ht="14.25">
      <c r="W44136" s="31"/>
      <c r="X44136" s="31"/>
    </row>
    <row r="44137" spans="23:24" ht="14.25">
      <c r="W44137" s="29"/>
      <c r="X44137" s="29"/>
    </row>
    <row r="44138" spans="23:24" ht="14.25">
      <c r="W44138" s="31"/>
      <c r="X44138" s="31"/>
    </row>
    <row r="44140" spans="23:24" ht="14.25">
      <c r="W44140" s="29"/>
      <c r="X44140" s="29"/>
    </row>
    <row r="44141" spans="23:24" ht="14.25">
      <c r="W44141" s="34"/>
      <c r="X44141" s="34"/>
    </row>
    <row r="44142" spans="23:24" ht="14.25">
      <c r="W44142" s="28"/>
      <c r="X44142" s="28"/>
    </row>
    <row r="44143" spans="23:24" ht="14.25">
      <c r="W44143" s="34"/>
      <c r="X44143" s="34"/>
    </row>
    <row r="44144" spans="23:24" ht="14.25">
      <c r="W44144" s="34"/>
      <c r="X44144" s="34"/>
    </row>
    <row r="44145" spans="23:24" ht="14.25">
      <c r="W44145" s="34"/>
      <c r="X44145" s="34"/>
    </row>
    <row r="44146" spans="23:24" ht="14.25">
      <c r="W44146" s="35"/>
      <c r="X44146" s="35"/>
    </row>
    <row r="44147" spans="23:24" ht="14.25">
      <c r="W44147" s="35"/>
      <c r="X44147" s="35"/>
    </row>
    <row r="44148" spans="23:24" ht="14.25">
      <c r="W44148" s="35"/>
      <c r="X44148" s="35"/>
    </row>
    <row r="44149" spans="23:24" ht="14.25">
      <c r="W44149" s="34"/>
      <c r="X44149" s="34"/>
    </row>
    <row r="44150" spans="23:24" ht="14.25">
      <c r="W44150" s="34"/>
      <c r="X44150" s="34"/>
    </row>
    <row r="44151" spans="23:24" ht="14.25">
      <c r="W44151" s="34"/>
      <c r="X44151" s="34"/>
    </row>
    <row r="44152" spans="23:24" ht="14.25">
      <c r="W44152" s="35"/>
      <c r="X44152" s="35"/>
    </row>
    <row r="44153" spans="23:24" ht="14.25">
      <c r="W44153" s="35"/>
      <c r="X44153" s="35"/>
    </row>
    <row r="44154" spans="23:24" ht="14.25">
      <c r="W44154" s="34"/>
      <c r="X44154" s="34"/>
    </row>
    <row r="44155" spans="23:24" ht="14.25">
      <c r="W44155" s="34"/>
      <c r="X44155" s="34"/>
    </row>
    <row r="44156" spans="23:24" ht="14.25">
      <c r="W44156" s="35"/>
      <c r="X44156" s="35"/>
    </row>
    <row r="44157" spans="23:24" ht="14.25">
      <c r="W44157" s="34"/>
      <c r="X44157" s="34"/>
    </row>
    <row r="44158" spans="23:24" ht="14.25">
      <c r="W44158" s="35"/>
      <c r="X44158" s="35"/>
    </row>
    <row r="44160" spans="23:24" ht="14.25">
      <c r="W44160" s="34"/>
      <c r="X44160" s="34"/>
    </row>
    <row r="44161" spans="23:24" ht="15" thickTop="1">
      <c r="W44161" s="35"/>
      <c r="X44161" s="35"/>
    </row>
    <row r="44162" spans="23:24" ht="15" thickTop="1">
      <c r="W44162" s="43"/>
      <c r="X44162" s="43"/>
    </row>
    <row r="44163" spans="23:24" ht="14.25">
      <c r="W44163" s="28"/>
      <c r="X44163" s="28"/>
    </row>
    <row r="44164" spans="23:24" ht="14.25">
      <c r="W44164" s="28"/>
      <c r="X44164" s="28"/>
    </row>
    <row r="44165" spans="23:24" ht="14.25">
      <c r="W44165" s="29"/>
      <c r="X44165" s="29"/>
    </row>
    <row r="44166" spans="23:24" ht="14.25">
      <c r="W44166" s="31"/>
      <c r="X44166" s="31"/>
    </row>
    <row r="44167" spans="23:24" ht="14.25">
      <c r="W44167" s="29"/>
      <c r="X44167" s="29"/>
    </row>
    <row r="44168" spans="23:24" ht="14.25">
      <c r="W44168" s="31"/>
      <c r="X44168" s="31"/>
    </row>
    <row r="44170" spans="23:24" ht="14.25">
      <c r="W44170" s="29"/>
      <c r="X44170" s="29"/>
    </row>
    <row r="44171" spans="23:24" ht="14.25">
      <c r="W44171" s="34"/>
      <c r="X44171" s="34"/>
    </row>
    <row r="44172" spans="23:24" ht="14.25">
      <c r="W44172" s="28"/>
      <c r="X44172" s="28"/>
    </row>
    <row r="44173" spans="23:24" ht="14.25">
      <c r="W44173" s="34"/>
      <c r="X44173" s="34"/>
    </row>
    <row r="44174" spans="23:24" ht="14.25">
      <c r="W44174" s="34"/>
      <c r="X44174" s="34"/>
    </row>
    <row r="44175" spans="23:24" ht="14.25">
      <c r="W44175" s="34"/>
      <c r="X44175" s="34"/>
    </row>
    <row r="44176" spans="23:24" ht="14.25">
      <c r="W44176" s="35"/>
      <c r="X44176" s="35"/>
    </row>
    <row r="44177" spans="23:24" ht="14.25">
      <c r="W44177" s="35"/>
      <c r="X44177" s="35"/>
    </row>
    <row r="44178" spans="23:24" ht="14.25">
      <c r="W44178" s="35"/>
      <c r="X44178" s="35"/>
    </row>
    <row r="44179" spans="23:24" ht="14.25">
      <c r="W44179" s="34"/>
      <c r="X44179" s="34"/>
    </row>
    <row r="44180" spans="23:24" ht="14.25">
      <c r="W44180" s="34"/>
      <c r="X44180" s="34"/>
    </row>
    <row r="44181" spans="23:24" ht="14.25">
      <c r="W44181" s="34"/>
      <c r="X44181" s="34"/>
    </row>
    <row r="44182" spans="23:24" ht="14.25">
      <c r="W44182" s="35"/>
      <c r="X44182" s="35"/>
    </row>
    <row r="44183" spans="23:24" ht="14.25">
      <c r="W44183" s="35"/>
      <c r="X44183" s="35"/>
    </row>
    <row r="44184" spans="23:24" ht="14.25">
      <c r="W44184" s="34"/>
      <c r="X44184" s="34"/>
    </row>
    <row r="44185" spans="23:24" ht="14.25">
      <c r="W44185" s="34"/>
      <c r="X44185" s="34"/>
    </row>
    <row r="44186" spans="23:24" ht="14.25">
      <c r="W44186" s="35"/>
      <c r="X44186" s="35"/>
    </row>
    <row r="44187" spans="23:24" ht="14.25">
      <c r="W44187" s="34"/>
      <c r="X44187" s="34"/>
    </row>
    <row r="44188" spans="23:24" ht="14.25">
      <c r="W44188" s="35"/>
      <c r="X44188" s="35"/>
    </row>
    <row r="44190" spans="23:24" ht="14.25">
      <c r="W44190" s="34"/>
      <c r="X44190" s="34"/>
    </row>
    <row r="44191" spans="23:24" ht="15" thickTop="1">
      <c r="W44191" s="35"/>
      <c r="X44191" s="35"/>
    </row>
    <row r="44192" spans="23:24" ht="15" thickTop="1">
      <c r="W44192" s="43"/>
      <c r="X44192" s="43"/>
    </row>
    <row r="44193" spans="23:24" ht="14.25">
      <c r="W44193" s="28"/>
      <c r="X44193" s="28"/>
    </row>
    <row r="44194" spans="23:24" ht="14.25">
      <c r="W44194" s="28"/>
      <c r="X44194" s="28"/>
    </row>
    <row r="44195" spans="23:24" ht="14.25">
      <c r="W44195" s="29"/>
      <c r="X44195" s="29"/>
    </row>
    <row r="44196" spans="23:24" ht="14.25">
      <c r="W44196" s="31"/>
      <c r="X44196" s="31"/>
    </row>
    <row r="44197" spans="23:24" ht="14.25">
      <c r="W44197" s="29"/>
      <c r="X44197" s="29"/>
    </row>
    <row r="44198" spans="23:24" ht="14.25">
      <c r="W44198" s="31"/>
      <c r="X44198" s="31"/>
    </row>
    <row r="44200" spans="23:24" ht="14.25">
      <c r="W44200" s="29"/>
      <c r="X44200" s="29"/>
    </row>
    <row r="44201" spans="23:24" ht="14.25">
      <c r="W44201" s="34"/>
      <c r="X44201" s="34"/>
    </row>
    <row r="44202" spans="23:24" ht="14.25">
      <c r="W44202" s="28"/>
      <c r="X44202" s="28"/>
    </row>
    <row r="44203" spans="23:24" ht="14.25">
      <c r="W44203" s="34"/>
      <c r="X44203" s="34"/>
    </row>
    <row r="44204" spans="23:24" ht="14.25">
      <c r="W44204" s="34"/>
      <c r="X44204" s="34"/>
    </row>
    <row r="44205" spans="23:24" ht="14.25">
      <c r="W44205" s="34"/>
      <c r="X44205" s="34"/>
    </row>
    <row r="44206" spans="23:24" ht="14.25">
      <c r="W44206" s="35"/>
      <c r="X44206" s="35"/>
    </row>
    <row r="44207" spans="23:24" ht="14.25">
      <c r="W44207" s="35"/>
      <c r="X44207" s="35"/>
    </row>
    <row r="44208" spans="23:24" ht="14.25">
      <c r="W44208" s="35"/>
      <c r="X44208" s="35"/>
    </row>
    <row r="44209" spans="23:24" ht="14.25">
      <c r="W44209" s="34"/>
      <c r="X44209" s="34"/>
    </row>
    <row r="44210" spans="23:24" ht="14.25">
      <c r="W44210" s="34"/>
      <c r="X44210" s="34"/>
    </row>
    <row r="44211" spans="23:24" ht="14.25">
      <c r="W44211" s="34"/>
      <c r="X44211" s="34"/>
    </row>
    <row r="44212" spans="23:24" ht="14.25">
      <c r="W44212" s="35"/>
      <c r="X44212" s="35"/>
    </row>
    <row r="44213" spans="23:24" ht="14.25">
      <c r="W44213" s="35"/>
      <c r="X44213" s="35"/>
    </row>
    <row r="44214" spans="23:24" ht="14.25">
      <c r="W44214" s="34"/>
      <c r="X44214" s="34"/>
    </row>
    <row r="44215" spans="23:24" ht="14.25">
      <c r="W44215" s="34"/>
      <c r="X44215" s="34"/>
    </row>
    <row r="44216" spans="23:24" ht="14.25">
      <c r="W44216" s="35"/>
      <c r="X44216" s="35"/>
    </row>
    <row r="44217" spans="23:24" ht="14.25">
      <c r="W44217" s="34"/>
      <c r="X44217" s="34"/>
    </row>
    <row r="44218" spans="23:24" ht="14.25">
      <c r="W44218" s="35"/>
      <c r="X44218" s="35"/>
    </row>
    <row r="44220" spans="23:24" ht="14.25">
      <c r="W44220" s="34"/>
      <c r="X44220" s="34"/>
    </row>
    <row r="44221" spans="23:24" ht="15" thickTop="1">
      <c r="W44221" s="35"/>
      <c r="X44221" s="35"/>
    </row>
    <row r="44222" spans="23:24" ht="15" thickTop="1">
      <c r="W44222" s="43"/>
      <c r="X44222" s="43"/>
    </row>
    <row r="44223" spans="23:24" ht="14.25">
      <c r="W44223" s="28"/>
      <c r="X44223" s="28"/>
    </row>
    <row r="44224" spans="23:24" ht="14.25">
      <c r="W44224" s="28"/>
      <c r="X44224" s="28"/>
    </row>
    <row r="44225" spans="23:24" ht="14.25">
      <c r="W44225" s="29"/>
      <c r="X44225" s="29"/>
    </row>
    <row r="44226" spans="23:24" ht="14.25">
      <c r="W44226" s="31"/>
      <c r="X44226" s="31"/>
    </row>
    <row r="44227" spans="23:24" ht="14.25">
      <c r="W44227" s="29"/>
      <c r="X44227" s="29"/>
    </row>
    <row r="44228" spans="23:24" ht="14.25">
      <c r="W44228" s="31"/>
      <c r="X44228" s="31"/>
    </row>
    <row r="44230" spans="23:24" ht="14.25">
      <c r="W44230" s="29"/>
      <c r="X44230" s="29"/>
    </row>
    <row r="44231" spans="23:24" ht="14.25">
      <c r="W44231" s="34"/>
      <c r="X44231" s="34"/>
    </row>
    <row r="44232" spans="23:24" ht="14.25">
      <c r="W44232" s="28"/>
      <c r="X44232" s="28"/>
    </row>
    <row r="44233" spans="23:24" ht="14.25">
      <c r="W44233" s="34"/>
      <c r="X44233" s="34"/>
    </row>
    <row r="44234" spans="23:24" ht="14.25">
      <c r="W44234" s="34"/>
      <c r="X44234" s="34"/>
    </row>
    <row r="44235" spans="23:24" ht="14.25">
      <c r="W44235" s="34"/>
      <c r="X44235" s="34"/>
    </row>
    <row r="44236" spans="23:24" ht="14.25">
      <c r="W44236" s="35"/>
      <c r="X44236" s="35"/>
    </row>
    <row r="44237" spans="23:24" ht="14.25">
      <c r="W44237" s="35"/>
      <c r="X44237" s="35"/>
    </row>
    <row r="44238" spans="23:24" ht="14.25">
      <c r="W44238" s="35"/>
      <c r="X44238" s="35"/>
    </row>
    <row r="44239" spans="23:24" ht="14.25">
      <c r="W44239" s="34"/>
      <c r="X44239" s="34"/>
    </row>
    <row r="44240" spans="23:24" ht="14.25">
      <c r="W44240" s="34"/>
      <c r="X44240" s="34"/>
    </row>
    <row r="44241" spans="23:24" ht="14.25">
      <c r="W44241" s="34"/>
      <c r="X44241" s="34"/>
    </row>
    <row r="44242" spans="23:24" ht="14.25">
      <c r="W44242" s="35"/>
      <c r="X44242" s="35"/>
    </row>
    <row r="44243" spans="23:24" ht="14.25">
      <c r="W44243" s="35"/>
      <c r="X44243" s="35"/>
    </row>
    <row r="44244" spans="23:24" ht="14.25">
      <c r="W44244" s="34"/>
      <c r="X44244" s="34"/>
    </row>
    <row r="44245" spans="23:24" ht="14.25">
      <c r="W44245" s="34"/>
      <c r="X44245" s="34"/>
    </row>
    <row r="44246" spans="23:24" ht="14.25">
      <c r="W44246" s="35"/>
      <c r="X44246" s="35"/>
    </row>
    <row r="44247" spans="23:24" ht="14.25">
      <c r="W44247" s="34"/>
      <c r="X44247" s="34"/>
    </row>
    <row r="44248" spans="23:24" ht="14.25">
      <c r="W44248" s="35"/>
      <c r="X44248" s="35"/>
    </row>
    <row r="44250" spans="23:24" ht="14.25">
      <c r="W44250" s="34"/>
      <c r="X44250" s="34"/>
    </row>
    <row r="44251" spans="23:24" ht="15" thickTop="1">
      <c r="W44251" s="35"/>
      <c r="X44251" s="35"/>
    </row>
    <row r="44252" spans="23:24" ht="15" thickTop="1">
      <c r="W44252" s="43"/>
      <c r="X44252" s="43"/>
    </row>
    <row r="44253" spans="23:24" ht="14.25">
      <c r="W44253" s="28"/>
      <c r="X44253" s="28"/>
    </row>
    <row r="44254" spans="23:24" ht="14.25">
      <c r="W44254" s="28"/>
      <c r="X44254" s="28"/>
    </row>
    <row r="44255" spans="23:24" ht="14.25">
      <c r="W44255" s="29"/>
      <c r="X44255" s="29"/>
    </row>
    <row r="44256" spans="23:24" ht="14.25">
      <c r="W44256" s="31"/>
      <c r="X44256" s="31"/>
    </row>
    <row r="44257" spans="23:24" ht="14.25">
      <c r="W44257" s="29"/>
      <c r="X44257" s="29"/>
    </row>
    <row r="44258" spans="23:24" ht="14.25">
      <c r="W44258" s="31"/>
      <c r="X44258" s="31"/>
    </row>
    <row r="44260" spans="23:24" ht="14.25">
      <c r="W44260" s="29"/>
      <c r="X44260" s="29"/>
    </row>
    <row r="44261" spans="23:24" ht="14.25">
      <c r="W44261" s="34"/>
      <c r="X44261" s="34"/>
    </row>
    <row r="44262" spans="23:24" ht="14.25">
      <c r="W44262" s="28"/>
      <c r="X44262" s="28"/>
    </row>
    <row r="44263" spans="23:24" ht="14.25">
      <c r="W44263" s="34"/>
      <c r="X44263" s="34"/>
    </row>
    <row r="44264" spans="23:24" ht="14.25">
      <c r="W44264" s="34"/>
      <c r="X44264" s="34"/>
    </row>
    <row r="44265" spans="23:24" ht="14.25">
      <c r="W44265" s="34"/>
      <c r="X44265" s="34"/>
    </row>
    <row r="44266" spans="23:24" ht="14.25">
      <c r="W44266" s="35"/>
      <c r="X44266" s="35"/>
    </row>
    <row r="44267" spans="23:24" ht="14.25">
      <c r="W44267" s="35"/>
      <c r="X44267" s="35"/>
    </row>
    <row r="44268" spans="23:24" ht="14.25">
      <c r="W44268" s="35"/>
      <c r="X44268" s="35"/>
    </row>
    <row r="44269" spans="23:24" ht="14.25">
      <c r="W44269" s="34"/>
      <c r="X44269" s="34"/>
    </row>
    <row r="44270" spans="23:24" ht="14.25">
      <c r="W44270" s="34"/>
      <c r="X44270" s="34"/>
    </row>
    <row r="44271" spans="23:24" ht="14.25">
      <c r="W44271" s="34"/>
      <c r="X44271" s="34"/>
    </row>
    <row r="44272" spans="23:24" ht="14.25">
      <c r="W44272" s="35"/>
      <c r="X44272" s="35"/>
    </row>
    <row r="44273" spans="23:24" ht="14.25">
      <c r="W44273" s="35"/>
      <c r="X44273" s="35"/>
    </row>
    <row r="44274" spans="23:24" ht="14.25">
      <c r="W44274" s="34"/>
      <c r="X44274" s="34"/>
    </row>
    <row r="44275" spans="23:24" ht="14.25">
      <c r="W44275" s="34"/>
      <c r="X44275" s="34"/>
    </row>
    <row r="44276" spans="23:24" ht="14.25">
      <c r="W44276" s="35"/>
      <c r="X44276" s="35"/>
    </row>
    <row r="44277" spans="23:24" ht="14.25">
      <c r="W44277" s="34"/>
      <c r="X44277" s="34"/>
    </row>
    <row r="44278" spans="23:24" ht="14.25">
      <c r="W44278" s="35"/>
      <c r="X44278" s="35"/>
    </row>
    <row r="44280" spans="23:24" ht="14.25">
      <c r="W44280" s="34"/>
      <c r="X44280" s="34"/>
    </row>
    <row r="44281" spans="23:24" ht="15" thickTop="1">
      <c r="W44281" s="35"/>
      <c r="X44281" s="35"/>
    </row>
    <row r="44282" spans="23:24" ht="15" thickTop="1">
      <c r="W44282" s="43"/>
      <c r="X44282" s="43"/>
    </row>
    <row r="44283" spans="23:24" ht="14.25">
      <c r="W44283" s="28"/>
      <c r="X44283" s="28"/>
    </row>
    <row r="44284" spans="23:24" ht="14.25">
      <c r="W44284" s="28"/>
      <c r="X44284" s="28"/>
    </row>
    <row r="44285" spans="23:24" ht="14.25">
      <c r="W44285" s="29"/>
      <c r="X44285" s="29"/>
    </row>
    <row r="44286" spans="23:24" ht="14.25">
      <c r="W44286" s="31"/>
      <c r="X44286" s="31"/>
    </row>
    <row r="44287" spans="23:24" ht="14.25">
      <c r="W44287" s="29"/>
      <c r="X44287" s="29"/>
    </row>
    <row r="44288" spans="23:24" ht="14.25">
      <c r="W44288" s="31"/>
      <c r="X44288" s="31"/>
    </row>
    <row r="44290" spans="23:24" ht="14.25">
      <c r="W44290" s="29"/>
      <c r="X44290" s="29"/>
    </row>
    <row r="44291" spans="23:24" ht="14.25">
      <c r="W44291" s="34"/>
      <c r="X44291" s="34"/>
    </row>
    <row r="44292" spans="23:24" ht="14.25">
      <c r="W44292" s="28"/>
      <c r="X44292" s="28"/>
    </row>
    <row r="44293" spans="23:24" ht="14.25">
      <c r="W44293" s="34"/>
      <c r="X44293" s="34"/>
    </row>
    <row r="44294" spans="23:24" ht="14.25">
      <c r="W44294" s="34"/>
      <c r="X44294" s="34"/>
    </row>
    <row r="44295" spans="23:24" ht="14.25">
      <c r="W44295" s="34"/>
      <c r="X44295" s="34"/>
    </row>
    <row r="44296" spans="23:24" ht="14.25">
      <c r="W44296" s="35"/>
      <c r="X44296" s="35"/>
    </row>
    <row r="44297" spans="23:24" ht="14.25">
      <c r="W44297" s="35"/>
      <c r="X44297" s="35"/>
    </row>
    <row r="44298" spans="23:24" ht="14.25">
      <c r="W44298" s="35"/>
      <c r="X44298" s="35"/>
    </row>
    <row r="44299" spans="23:24" ht="14.25">
      <c r="W44299" s="34"/>
      <c r="X44299" s="34"/>
    </row>
    <row r="44300" spans="23:24" ht="14.25">
      <c r="W44300" s="34"/>
      <c r="X44300" s="34"/>
    </row>
    <row r="44301" spans="23:24" ht="14.25">
      <c r="W44301" s="34"/>
      <c r="X44301" s="34"/>
    </row>
    <row r="44302" spans="23:24" ht="14.25">
      <c r="W44302" s="35"/>
      <c r="X44302" s="35"/>
    </row>
    <row r="44303" spans="23:24" ht="14.25">
      <c r="W44303" s="35"/>
      <c r="X44303" s="35"/>
    </row>
    <row r="44304" spans="23:24" ht="14.25">
      <c r="W44304" s="34"/>
      <c r="X44304" s="34"/>
    </row>
    <row r="44305" spans="23:24" ht="14.25">
      <c r="W44305" s="34"/>
      <c r="X44305" s="34"/>
    </row>
    <row r="44306" spans="23:24" ht="14.25">
      <c r="W44306" s="35"/>
      <c r="X44306" s="35"/>
    </row>
    <row r="44307" spans="23:24" ht="14.25">
      <c r="W44307" s="34"/>
      <c r="X44307" s="34"/>
    </row>
    <row r="44308" spans="23:24" ht="14.25">
      <c r="W44308" s="35"/>
      <c r="X44308" s="35"/>
    </row>
    <row r="44310" spans="23:24" ht="14.25">
      <c r="W44310" s="34"/>
      <c r="X44310" s="34"/>
    </row>
    <row r="44311" spans="23:24" ht="15" thickTop="1">
      <c r="W44311" s="35"/>
      <c r="X44311" s="35"/>
    </row>
    <row r="44312" spans="23:24" ht="15" thickTop="1">
      <c r="W44312" s="43"/>
      <c r="X44312" s="43"/>
    </row>
    <row r="44313" spans="23:24" ht="14.25">
      <c r="W44313" s="28"/>
      <c r="X44313" s="28"/>
    </row>
    <row r="44314" spans="23:24" ht="14.25">
      <c r="W44314" s="28"/>
      <c r="X44314" s="28"/>
    </row>
    <row r="44315" spans="23:24" ht="14.25">
      <c r="W44315" s="29"/>
      <c r="X44315" s="29"/>
    </row>
    <row r="44316" spans="23:24" ht="14.25">
      <c r="W44316" s="31"/>
      <c r="X44316" s="31"/>
    </row>
    <row r="44317" spans="23:24" ht="14.25">
      <c r="W44317" s="29"/>
      <c r="X44317" s="29"/>
    </row>
    <row r="44318" spans="23:24" ht="14.25">
      <c r="W44318" s="31"/>
      <c r="X44318" s="31"/>
    </row>
    <row r="44320" spans="23:24" ht="14.25">
      <c r="W44320" s="29"/>
      <c r="X44320" s="29"/>
    </row>
    <row r="44321" spans="23:24" ht="14.25">
      <c r="W44321" s="34"/>
      <c r="X44321" s="34"/>
    </row>
    <row r="44322" spans="23:24" ht="14.25">
      <c r="W44322" s="28"/>
      <c r="X44322" s="28"/>
    </row>
    <row r="44323" spans="23:24" ht="14.25">
      <c r="W44323" s="34"/>
      <c r="X44323" s="34"/>
    </row>
    <row r="44324" spans="23:24" ht="14.25">
      <c r="W44324" s="34"/>
      <c r="X44324" s="34"/>
    </row>
    <row r="44325" spans="23:24" ht="14.25">
      <c r="W44325" s="34"/>
      <c r="X44325" s="34"/>
    </row>
    <row r="44326" spans="23:24" ht="14.25">
      <c r="W44326" s="35"/>
      <c r="X44326" s="35"/>
    </row>
    <row r="44327" spans="23:24" ht="14.25">
      <c r="W44327" s="35"/>
      <c r="X44327" s="35"/>
    </row>
    <row r="44328" spans="23:24" ht="14.25">
      <c r="W44328" s="35"/>
      <c r="X44328" s="35"/>
    </row>
    <row r="44329" spans="23:24" ht="14.25">
      <c r="W44329" s="34"/>
      <c r="X44329" s="34"/>
    </row>
    <row r="44330" spans="23:24" ht="14.25">
      <c r="W44330" s="34"/>
      <c r="X44330" s="34"/>
    </row>
    <row r="44331" spans="23:24" ht="14.25">
      <c r="W44331" s="34"/>
      <c r="X44331" s="34"/>
    </row>
    <row r="44332" spans="23:24" ht="14.25">
      <c r="W44332" s="35"/>
      <c r="X44332" s="35"/>
    </row>
    <row r="44333" spans="23:24" ht="14.25">
      <c r="W44333" s="35"/>
      <c r="X44333" s="35"/>
    </row>
    <row r="44334" spans="23:24" ht="14.25">
      <c r="W44334" s="34"/>
      <c r="X44334" s="34"/>
    </row>
    <row r="44335" spans="23:24" ht="14.25">
      <c r="W44335" s="34"/>
      <c r="X44335" s="34"/>
    </row>
    <row r="44336" spans="23:24" ht="14.25">
      <c r="W44336" s="35"/>
      <c r="X44336" s="35"/>
    </row>
    <row r="44337" spans="23:24" ht="14.25">
      <c r="W44337" s="34"/>
      <c r="X44337" s="34"/>
    </row>
    <row r="44338" spans="23:24" ht="14.25">
      <c r="W44338" s="35"/>
      <c r="X44338" s="35"/>
    </row>
    <row r="44340" spans="23:24" ht="14.25">
      <c r="W44340" s="34"/>
      <c r="X44340" s="34"/>
    </row>
    <row r="44341" spans="23:24" ht="15" thickTop="1">
      <c r="W44341" s="35"/>
      <c r="X44341" s="35"/>
    </row>
    <row r="44342" spans="23:24" ht="15" thickTop="1">
      <c r="W44342" s="43"/>
      <c r="X44342" s="43"/>
    </row>
    <row r="44343" spans="23:24" ht="14.25">
      <c r="W44343" s="28"/>
      <c r="X44343" s="28"/>
    </row>
    <row r="44344" spans="23:24" ht="14.25">
      <c r="W44344" s="28"/>
      <c r="X44344" s="28"/>
    </row>
    <row r="44345" spans="23:24" ht="14.25">
      <c r="W44345" s="29"/>
      <c r="X44345" s="29"/>
    </row>
    <row r="44346" spans="23:24" ht="14.25">
      <c r="W44346" s="31"/>
      <c r="X44346" s="31"/>
    </row>
    <row r="44347" spans="23:24" ht="14.25">
      <c r="W44347" s="29"/>
      <c r="X44347" s="29"/>
    </row>
    <row r="44348" spans="23:24" ht="14.25">
      <c r="W44348" s="31"/>
      <c r="X44348" s="31"/>
    </row>
    <row r="44350" spans="23:24" ht="14.25">
      <c r="W44350" s="29"/>
      <c r="X44350" s="29"/>
    </row>
    <row r="44351" spans="23:24" ht="14.25">
      <c r="W44351" s="34"/>
      <c r="X44351" s="34"/>
    </row>
    <row r="44352" spans="23:24" ht="14.25">
      <c r="W44352" s="28"/>
      <c r="X44352" s="28"/>
    </row>
    <row r="44353" spans="23:24" ht="14.25">
      <c r="W44353" s="34"/>
      <c r="X44353" s="34"/>
    </row>
    <row r="44354" spans="23:24" ht="14.25">
      <c r="W44354" s="34"/>
      <c r="X44354" s="34"/>
    </row>
    <row r="44355" spans="23:24" ht="14.25">
      <c r="W44355" s="34"/>
      <c r="X44355" s="34"/>
    </row>
    <row r="44356" spans="23:24" ht="14.25">
      <c r="W44356" s="35"/>
      <c r="X44356" s="35"/>
    </row>
    <row r="44357" spans="23:24" ht="14.25">
      <c r="W44357" s="35"/>
      <c r="X44357" s="35"/>
    </row>
    <row r="44358" spans="23:24" ht="14.25">
      <c r="W44358" s="35"/>
      <c r="X44358" s="35"/>
    </row>
    <row r="44359" spans="23:24" ht="14.25">
      <c r="W44359" s="34"/>
      <c r="X44359" s="34"/>
    </row>
    <row r="44360" spans="23:24" ht="14.25">
      <c r="W44360" s="34"/>
      <c r="X44360" s="34"/>
    </row>
    <row r="44361" spans="23:24" ht="14.25">
      <c r="W44361" s="34"/>
      <c r="X44361" s="34"/>
    </row>
    <row r="44362" spans="23:24" ht="14.25">
      <c r="W44362" s="35"/>
      <c r="X44362" s="35"/>
    </row>
    <row r="44363" spans="23:24" ht="14.25">
      <c r="W44363" s="35"/>
      <c r="X44363" s="35"/>
    </row>
    <row r="44364" spans="23:24" ht="14.25">
      <c r="W44364" s="34"/>
      <c r="X44364" s="34"/>
    </row>
    <row r="44365" spans="23:24" ht="14.25">
      <c r="W44365" s="34"/>
      <c r="X44365" s="34"/>
    </row>
    <row r="44366" spans="23:24" ht="14.25">
      <c r="W44366" s="35"/>
      <c r="X44366" s="35"/>
    </row>
    <row r="44367" spans="23:24" ht="14.25">
      <c r="W44367" s="34"/>
      <c r="X44367" s="34"/>
    </row>
    <row r="44368" spans="23:24" ht="14.25">
      <c r="W44368" s="35"/>
      <c r="X44368" s="35"/>
    </row>
    <row r="44370" spans="23:24" ht="14.25">
      <c r="W44370" s="34"/>
      <c r="X44370" s="34"/>
    </row>
    <row r="44371" spans="23:24" ht="15" thickTop="1">
      <c r="W44371" s="35"/>
      <c r="X44371" s="35"/>
    </row>
    <row r="44372" spans="23:24" ht="15" thickTop="1">
      <c r="W44372" s="43"/>
      <c r="X44372" s="43"/>
    </row>
    <row r="44373" spans="23:24" ht="14.25">
      <c r="W44373" s="28"/>
      <c r="X44373" s="28"/>
    </row>
    <row r="44374" spans="23:24" ht="14.25">
      <c r="W44374" s="28"/>
      <c r="X44374" s="28"/>
    </row>
    <row r="44375" spans="23:24" ht="14.25">
      <c r="W44375" s="29"/>
      <c r="X44375" s="29"/>
    </row>
    <row r="44376" spans="23:24" ht="14.25">
      <c r="W44376" s="31"/>
      <c r="X44376" s="31"/>
    </row>
    <row r="44377" spans="23:24" ht="14.25">
      <c r="W44377" s="29"/>
      <c r="X44377" s="29"/>
    </row>
    <row r="44378" spans="23:24" ht="14.25">
      <c r="W44378" s="31"/>
      <c r="X44378" s="31"/>
    </row>
    <row r="44380" spans="23:24" ht="14.25">
      <c r="W44380" s="29"/>
      <c r="X44380" s="29"/>
    </row>
    <row r="44381" spans="23:24" ht="14.25">
      <c r="W44381" s="34"/>
      <c r="X44381" s="34"/>
    </row>
    <row r="44382" spans="23:24" ht="14.25">
      <c r="W44382" s="28"/>
      <c r="X44382" s="28"/>
    </row>
    <row r="44383" spans="23:24" ht="14.25">
      <c r="W44383" s="34"/>
      <c r="X44383" s="34"/>
    </row>
    <row r="44384" spans="23:24" ht="14.25">
      <c r="W44384" s="34"/>
      <c r="X44384" s="34"/>
    </row>
    <row r="44385" spans="23:24" ht="14.25">
      <c r="W44385" s="34"/>
      <c r="X44385" s="34"/>
    </row>
    <row r="44386" spans="23:24" ht="14.25">
      <c r="W44386" s="35"/>
      <c r="X44386" s="35"/>
    </row>
    <row r="44387" spans="23:24" ht="14.25">
      <c r="W44387" s="35"/>
      <c r="X44387" s="35"/>
    </row>
    <row r="44388" spans="23:24" ht="14.25">
      <c r="W44388" s="35"/>
      <c r="X44388" s="35"/>
    </row>
    <row r="44389" spans="23:24" ht="14.25">
      <c r="W44389" s="34"/>
      <c r="X44389" s="34"/>
    </row>
    <row r="44390" spans="23:24" ht="14.25">
      <c r="W44390" s="34"/>
      <c r="X44390" s="34"/>
    </row>
    <row r="44391" spans="23:24" ht="14.25">
      <c r="W44391" s="34"/>
      <c r="X44391" s="34"/>
    </row>
    <row r="44392" spans="23:24" ht="14.25">
      <c r="W44392" s="35"/>
      <c r="X44392" s="35"/>
    </row>
    <row r="44393" spans="23:24" ht="14.25">
      <c r="W44393" s="35"/>
      <c r="X44393" s="35"/>
    </row>
    <row r="44394" spans="23:24" ht="14.25">
      <c r="W44394" s="34"/>
      <c r="X44394" s="34"/>
    </row>
    <row r="44395" spans="23:24" ht="14.25">
      <c r="W44395" s="34"/>
      <c r="X44395" s="34"/>
    </row>
    <row r="44396" spans="23:24" ht="14.25">
      <c r="W44396" s="35"/>
      <c r="X44396" s="35"/>
    </row>
    <row r="44397" spans="23:24" ht="14.25">
      <c r="W44397" s="34"/>
      <c r="X44397" s="34"/>
    </row>
    <row r="44398" spans="23:24" ht="14.25">
      <c r="W44398" s="35"/>
      <c r="X44398" s="35"/>
    </row>
    <row r="44400" spans="23:24" ht="14.25">
      <c r="W44400" s="34"/>
      <c r="X44400" s="34"/>
    </row>
    <row r="44401" spans="23:24" ht="15" thickTop="1">
      <c r="W44401" s="35"/>
      <c r="X44401" s="35"/>
    </row>
    <row r="44402" spans="23:24" ht="15" thickTop="1">
      <c r="W44402" s="43"/>
      <c r="X44402" s="43"/>
    </row>
    <row r="44403" spans="23:24" ht="14.25">
      <c r="W44403" s="28"/>
      <c r="X44403" s="28"/>
    </row>
    <row r="44404" spans="23:24" ht="14.25">
      <c r="W44404" s="28"/>
      <c r="X44404" s="28"/>
    </row>
    <row r="44405" spans="23:24" ht="14.25">
      <c r="W44405" s="29"/>
      <c r="X44405" s="29"/>
    </row>
    <row r="44406" spans="23:24" ht="14.25">
      <c r="W44406" s="31"/>
      <c r="X44406" s="31"/>
    </row>
    <row r="44407" spans="23:24" ht="14.25">
      <c r="W44407" s="29"/>
      <c r="X44407" s="29"/>
    </row>
    <row r="44408" spans="23:24" ht="14.25">
      <c r="W44408" s="31"/>
      <c r="X44408" s="31"/>
    </row>
    <row r="44410" spans="23:24" ht="14.25">
      <c r="W44410" s="29"/>
      <c r="X44410" s="29"/>
    </row>
    <row r="44411" spans="23:24" ht="14.25">
      <c r="W44411" s="34"/>
      <c r="X44411" s="34"/>
    </row>
    <row r="44412" spans="23:24" ht="14.25">
      <c r="W44412" s="28"/>
      <c r="X44412" s="28"/>
    </row>
    <row r="44413" spans="23:24" ht="14.25">
      <c r="W44413" s="34"/>
      <c r="X44413" s="34"/>
    </row>
    <row r="44414" spans="23:24" ht="14.25">
      <c r="W44414" s="34"/>
      <c r="X44414" s="34"/>
    </row>
    <row r="44415" spans="23:24" ht="14.25">
      <c r="W44415" s="34"/>
      <c r="X44415" s="34"/>
    </row>
    <row r="44416" spans="23:24" ht="14.25">
      <c r="W44416" s="35"/>
      <c r="X44416" s="35"/>
    </row>
    <row r="44417" spans="23:24" ht="14.25">
      <c r="W44417" s="35"/>
      <c r="X44417" s="35"/>
    </row>
    <row r="44418" spans="23:24" ht="14.25">
      <c r="W44418" s="35"/>
      <c r="X44418" s="35"/>
    </row>
    <row r="44419" spans="23:24" ht="14.25">
      <c r="W44419" s="34"/>
      <c r="X44419" s="34"/>
    </row>
    <row r="44420" spans="23:24" ht="14.25">
      <c r="W44420" s="34"/>
      <c r="X44420" s="34"/>
    </row>
    <row r="44421" spans="23:24" ht="14.25">
      <c r="W44421" s="34"/>
      <c r="X44421" s="34"/>
    </row>
    <row r="44422" spans="23:24" ht="14.25">
      <c r="W44422" s="35"/>
      <c r="X44422" s="35"/>
    </row>
    <row r="44423" spans="23:24" ht="14.25">
      <c r="W44423" s="35"/>
      <c r="X44423" s="35"/>
    </row>
    <row r="44424" spans="23:24" ht="14.25">
      <c r="W44424" s="34"/>
      <c r="X44424" s="34"/>
    </row>
    <row r="44425" spans="23:24" ht="14.25">
      <c r="W44425" s="34"/>
      <c r="X44425" s="34"/>
    </row>
    <row r="44426" spans="23:24" ht="14.25">
      <c r="W44426" s="35"/>
      <c r="X44426" s="35"/>
    </row>
    <row r="44427" spans="23:24" ht="14.25">
      <c r="W44427" s="34"/>
      <c r="X44427" s="34"/>
    </row>
    <row r="44428" spans="23:24" ht="14.25">
      <c r="W44428" s="35"/>
      <c r="X44428" s="35"/>
    </row>
    <row r="44430" spans="23:24" ht="14.25">
      <c r="W44430" s="34"/>
      <c r="X44430" s="34"/>
    </row>
    <row r="44431" spans="23:24" ht="15" thickTop="1">
      <c r="W44431" s="35"/>
      <c r="X44431" s="35"/>
    </row>
    <row r="44432" spans="23:24" ht="15" thickTop="1">
      <c r="W44432" s="43"/>
      <c r="X44432" s="43"/>
    </row>
    <row r="44433" spans="23:24" ht="14.25">
      <c r="W44433" s="28"/>
      <c r="X44433" s="28"/>
    </row>
    <row r="44434" spans="23:24" ht="14.25">
      <c r="W44434" s="28"/>
      <c r="X44434" s="28"/>
    </row>
    <row r="44435" spans="23:24" ht="14.25">
      <c r="W44435" s="29"/>
      <c r="X44435" s="29"/>
    </row>
    <row r="44436" spans="23:24" ht="14.25">
      <c r="W44436" s="31"/>
      <c r="X44436" s="31"/>
    </row>
    <row r="44437" spans="23:24" ht="14.25">
      <c r="W44437" s="29"/>
      <c r="X44437" s="29"/>
    </row>
    <row r="44438" spans="23:24" ht="14.25">
      <c r="W44438" s="31"/>
      <c r="X44438" s="31"/>
    </row>
    <row r="44440" spans="23:24" ht="14.25">
      <c r="W44440" s="29"/>
      <c r="X44440" s="29"/>
    </row>
    <row r="44441" spans="23:24" ht="14.25">
      <c r="W44441" s="34"/>
      <c r="X44441" s="34"/>
    </row>
    <row r="44442" spans="23:24" ht="14.25">
      <c r="W44442" s="28"/>
      <c r="X44442" s="28"/>
    </row>
    <row r="44443" spans="23:24" ht="14.25">
      <c r="W44443" s="34"/>
      <c r="X44443" s="34"/>
    </row>
    <row r="44444" spans="23:24" ht="14.25">
      <c r="W44444" s="34"/>
      <c r="X44444" s="34"/>
    </row>
    <row r="44445" spans="23:24" ht="14.25">
      <c r="W44445" s="34"/>
      <c r="X44445" s="34"/>
    </row>
    <row r="44446" spans="23:24" ht="14.25">
      <c r="W44446" s="35"/>
      <c r="X44446" s="35"/>
    </row>
    <row r="44447" spans="23:24" ht="14.25">
      <c r="W44447" s="35"/>
      <c r="X44447" s="35"/>
    </row>
    <row r="44448" spans="23:24" ht="14.25">
      <c r="W44448" s="35"/>
      <c r="X44448" s="35"/>
    </row>
    <row r="44449" spans="23:24" ht="14.25">
      <c r="W44449" s="34"/>
      <c r="X44449" s="34"/>
    </row>
    <row r="44450" spans="23:24" ht="14.25">
      <c r="W44450" s="34"/>
      <c r="X44450" s="34"/>
    </row>
    <row r="44451" spans="23:24" ht="14.25">
      <c r="W44451" s="34"/>
      <c r="X44451" s="34"/>
    </row>
    <row r="44452" spans="23:24" ht="14.25">
      <c r="W44452" s="35"/>
      <c r="X44452" s="35"/>
    </row>
    <row r="44453" spans="23:24" ht="14.25">
      <c r="W44453" s="35"/>
      <c r="X44453" s="35"/>
    </row>
    <row r="44454" spans="23:24" ht="14.25">
      <c r="W44454" s="34"/>
      <c r="X44454" s="34"/>
    </row>
    <row r="44455" spans="23:24" ht="14.25">
      <c r="W44455" s="34"/>
      <c r="X44455" s="34"/>
    </row>
    <row r="44456" spans="23:24" ht="14.25">
      <c r="W44456" s="35"/>
      <c r="X44456" s="35"/>
    </row>
    <row r="44457" spans="23:24" ht="14.25">
      <c r="W44457" s="34"/>
      <c r="X44457" s="34"/>
    </row>
    <row r="44458" spans="23:24" ht="14.25">
      <c r="W44458" s="35"/>
      <c r="X44458" s="35"/>
    </row>
    <row r="44460" spans="23:24" ht="14.25">
      <c r="W44460" s="34"/>
      <c r="X44460" s="34"/>
    </row>
    <row r="44461" spans="23:24" ht="15" thickTop="1">
      <c r="W44461" s="35"/>
      <c r="X44461" s="35"/>
    </row>
    <row r="44462" spans="23:24" ht="15" thickTop="1">
      <c r="W44462" s="43"/>
      <c r="X44462" s="43"/>
    </row>
    <row r="44463" spans="23:24" ht="14.25">
      <c r="W44463" s="28"/>
      <c r="X44463" s="28"/>
    </row>
    <row r="44464" spans="23:24" ht="14.25">
      <c r="W44464" s="28"/>
      <c r="X44464" s="28"/>
    </row>
    <row r="44465" spans="23:24" ht="14.25">
      <c r="W44465" s="29"/>
      <c r="X44465" s="29"/>
    </row>
    <row r="44466" spans="23:24" ht="14.25">
      <c r="W44466" s="31"/>
      <c r="X44466" s="31"/>
    </row>
    <row r="44467" spans="23:24" ht="14.25">
      <c r="W44467" s="29"/>
      <c r="X44467" s="29"/>
    </row>
    <row r="44468" spans="23:24" ht="14.25">
      <c r="W44468" s="31"/>
      <c r="X44468" s="31"/>
    </row>
    <row r="44470" spans="23:24" ht="14.25">
      <c r="W44470" s="29"/>
      <c r="X44470" s="29"/>
    </row>
    <row r="44471" spans="23:24" ht="14.25">
      <c r="W44471" s="34"/>
      <c r="X44471" s="34"/>
    </row>
    <row r="44472" spans="23:24" ht="14.25">
      <c r="W44472" s="28"/>
      <c r="X44472" s="28"/>
    </row>
    <row r="44473" spans="23:24" ht="14.25">
      <c r="W44473" s="34"/>
      <c r="X44473" s="34"/>
    </row>
    <row r="44474" spans="23:24" ht="14.25">
      <c r="W44474" s="34"/>
      <c r="X44474" s="34"/>
    </row>
    <row r="44475" spans="23:24" ht="14.25">
      <c r="W44475" s="34"/>
      <c r="X44475" s="34"/>
    </row>
    <row r="44476" spans="23:24" ht="14.25">
      <c r="W44476" s="35"/>
      <c r="X44476" s="35"/>
    </row>
    <row r="44477" spans="23:24" ht="14.25">
      <c r="W44477" s="35"/>
      <c r="X44477" s="35"/>
    </row>
    <row r="44478" spans="23:24" ht="14.25">
      <c r="W44478" s="35"/>
      <c r="X44478" s="35"/>
    </row>
    <row r="44479" spans="23:24" ht="14.25">
      <c r="W44479" s="34"/>
      <c r="X44479" s="34"/>
    </row>
    <row r="44480" spans="23:24" ht="14.25">
      <c r="W44480" s="34"/>
      <c r="X44480" s="34"/>
    </row>
    <row r="44481" spans="23:24" ht="14.25">
      <c r="W44481" s="34"/>
      <c r="X44481" s="34"/>
    </row>
    <row r="44482" spans="23:24" ht="14.25">
      <c r="W44482" s="35"/>
      <c r="X44482" s="35"/>
    </row>
    <row r="44483" spans="23:24" ht="14.25">
      <c r="W44483" s="35"/>
      <c r="X44483" s="35"/>
    </row>
    <row r="44484" spans="23:24" ht="14.25">
      <c r="W44484" s="34"/>
      <c r="X44484" s="34"/>
    </row>
    <row r="44485" spans="23:24" ht="14.25">
      <c r="W44485" s="34"/>
      <c r="X44485" s="34"/>
    </row>
    <row r="44486" spans="23:24" ht="14.25">
      <c r="W44486" s="35"/>
      <c r="X44486" s="35"/>
    </row>
    <row r="44487" spans="23:24" ht="14.25">
      <c r="W44487" s="34"/>
      <c r="X44487" s="34"/>
    </row>
    <row r="44488" spans="23:24" ht="14.25">
      <c r="W44488" s="35"/>
      <c r="X44488" s="35"/>
    </row>
    <row r="44490" spans="23:24" ht="14.25">
      <c r="W44490" s="34"/>
      <c r="X44490" s="34"/>
    </row>
    <row r="44491" spans="23:24" ht="15" thickTop="1">
      <c r="W44491" s="35"/>
      <c r="X44491" s="35"/>
    </row>
    <row r="44492" spans="23:24" ht="15" thickTop="1">
      <c r="W44492" s="43"/>
      <c r="X44492" s="43"/>
    </row>
    <row r="44493" spans="23:24" ht="14.25">
      <c r="W44493" s="28"/>
      <c r="X44493" s="28"/>
    </row>
    <row r="44494" spans="23:24" ht="14.25">
      <c r="W44494" s="28"/>
      <c r="X44494" s="28"/>
    </row>
    <row r="44495" spans="23:24" ht="14.25">
      <c r="W44495" s="29"/>
      <c r="X44495" s="29"/>
    </row>
    <row r="44496" spans="23:24" ht="14.25">
      <c r="W44496" s="31"/>
      <c r="X44496" s="31"/>
    </row>
    <row r="44497" spans="23:24" ht="14.25">
      <c r="W44497" s="29"/>
      <c r="X44497" s="29"/>
    </row>
    <row r="44498" spans="23:24" ht="14.25">
      <c r="W44498" s="31"/>
      <c r="X44498" s="31"/>
    </row>
    <row r="44500" spans="23:24" ht="14.25">
      <c r="W44500" s="29"/>
      <c r="X44500" s="29"/>
    </row>
    <row r="44501" spans="23:24" ht="14.25">
      <c r="W44501" s="34"/>
      <c r="X44501" s="34"/>
    </row>
    <row r="44502" spans="23:24" ht="14.25">
      <c r="W44502" s="28"/>
      <c r="X44502" s="28"/>
    </row>
    <row r="44503" spans="23:24" ht="14.25">
      <c r="W44503" s="34"/>
      <c r="X44503" s="34"/>
    </row>
    <row r="44504" spans="23:24" ht="14.25">
      <c r="W44504" s="34"/>
      <c r="X44504" s="34"/>
    </row>
    <row r="44505" spans="23:24" ht="14.25">
      <c r="W44505" s="34"/>
      <c r="X44505" s="34"/>
    </row>
    <row r="44506" spans="23:24" ht="14.25">
      <c r="W44506" s="35"/>
      <c r="X44506" s="35"/>
    </row>
    <row r="44507" spans="23:24" ht="14.25">
      <c r="W44507" s="35"/>
      <c r="X44507" s="35"/>
    </row>
    <row r="44508" spans="23:24" ht="14.25">
      <c r="W44508" s="35"/>
      <c r="X44508" s="35"/>
    </row>
    <row r="44509" spans="23:24" ht="14.25">
      <c r="W44509" s="34"/>
      <c r="X44509" s="34"/>
    </row>
    <row r="44510" spans="23:24" ht="14.25">
      <c r="W44510" s="34"/>
      <c r="X44510" s="34"/>
    </row>
    <row r="44511" spans="23:24" ht="14.25">
      <c r="W44511" s="34"/>
      <c r="X44511" s="34"/>
    </row>
    <row r="44512" spans="23:24" ht="14.25">
      <c r="W44512" s="35"/>
      <c r="X44512" s="35"/>
    </row>
    <row r="44513" spans="23:24" ht="14.25">
      <c r="W44513" s="35"/>
      <c r="X44513" s="35"/>
    </row>
    <row r="44514" spans="23:24" ht="14.25">
      <c r="W44514" s="34"/>
      <c r="X44514" s="34"/>
    </row>
    <row r="44515" spans="23:24" ht="14.25">
      <c r="W44515" s="34"/>
      <c r="X44515" s="34"/>
    </row>
    <row r="44516" spans="23:24" ht="14.25">
      <c r="W44516" s="35"/>
      <c r="X44516" s="35"/>
    </row>
    <row r="44517" spans="23:24" ht="14.25">
      <c r="W44517" s="34"/>
      <c r="X44517" s="34"/>
    </row>
    <row r="44518" spans="23:24" ht="14.25">
      <c r="W44518" s="35"/>
      <c r="X44518" s="35"/>
    </row>
    <row r="44520" spans="23:24" ht="14.25">
      <c r="W44520" s="34"/>
      <c r="X44520" s="34"/>
    </row>
    <row r="44521" spans="23:24" ht="15" thickTop="1">
      <c r="W44521" s="35"/>
      <c r="X44521" s="35"/>
    </row>
    <row r="44522" spans="23:24" ht="15" thickTop="1">
      <c r="W44522" s="43"/>
      <c r="X44522" s="43"/>
    </row>
    <row r="44523" spans="23:24" ht="14.25">
      <c r="W44523" s="28"/>
      <c r="X44523" s="28"/>
    </row>
    <row r="44524" spans="23:24" ht="14.25">
      <c r="W44524" s="28"/>
      <c r="X44524" s="28"/>
    </row>
    <row r="44525" spans="23:24" ht="14.25">
      <c r="W44525" s="29"/>
      <c r="X44525" s="29"/>
    </row>
    <row r="44526" spans="23:24" ht="14.25">
      <c r="W44526" s="31"/>
      <c r="X44526" s="31"/>
    </row>
    <row r="44527" spans="23:24" ht="14.25">
      <c r="W44527" s="29"/>
      <c r="X44527" s="29"/>
    </row>
    <row r="44528" spans="23:24" ht="14.25">
      <c r="W44528" s="31"/>
      <c r="X44528" s="31"/>
    </row>
    <row r="44530" spans="23:24" ht="14.25">
      <c r="W44530" s="29"/>
      <c r="X44530" s="29"/>
    </row>
    <row r="44531" spans="23:24" ht="14.25">
      <c r="W44531" s="34"/>
      <c r="X44531" s="34"/>
    </row>
    <row r="44532" spans="23:24" ht="14.25">
      <c r="W44532" s="28"/>
      <c r="X44532" s="28"/>
    </row>
    <row r="44533" spans="23:24" ht="14.25">
      <c r="W44533" s="34"/>
      <c r="X44533" s="34"/>
    </row>
    <row r="44534" spans="23:24" ht="14.25">
      <c r="W44534" s="34"/>
      <c r="X44534" s="34"/>
    </row>
    <row r="44535" spans="23:24" ht="14.25">
      <c r="W44535" s="34"/>
      <c r="X44535" s="34"/>
    </row>
    <row r="44536" spans="23:24" ht="14.25">
      <c r="W44536" s="35"/>
      <c r="X44536" s="35"/>
    </row>
    <row r="44537" spans="23:24" ht="14.25">
      <c r="W44537" s="35"/>
      <c r="X44537" s="35"/>
    </row>
    <row r="44538" spans="23:24" ht="14.25">
      <c r="W44538" s="35"/>
      <c r="X44538" s="35"/>
    </row>
    <row r="44539" spans="23:24" ht="14.25">
      <c r="W44539" s="34"/>
      <c r="X44539" s="34"/>
    </row>
    <row r="44540" spans="23:24" ht="14.25">
      <c r="W44540" s="34"/>
      <c r="X44540" s="34"/>
    </row>
    <row r="44541" spans="23:24" ht="14.25">
      <c r="W44541" s="34"/>
      <c r="X44541" s="34"/>
    </row>
    <row r="44542" spans="23:24" ht="14.25">
      <c r="W44542" s="35"/>
      <c r="X44542" s="35"/>
    </row>
    <row r="44543" spans="23:24" ht="14.25">
      <c r="W44543" s="35"/>
      <c r="X44543" s="35"/>
    </row>
    <row r="44544" spans="23:24" ht="14.25">
      <c r="W44544" s="34"/>
      <c r="X44544" s="34"/>
    </row>
    <row r="44545" spans="23:24" ht="14.25">
      <c r="W44545" s="34"/>
      <c r="X44545" s="34"/>
    </row>
    <row r="44546" spans="23:24" ht="14.25">
      <c r="W44546" s="35"/>
      <c r="X44546" s="35"/>
    </row>
    <row r="44547" spans="23:24" ht="14.25">
      <c r="W44547" s="34"/>
      <c r="X44547" s="34"/>
    </row>
    <row r="44548" spans="23:24" ht="14.25">
      <c r="W44548" s="35"/>
      <c r="X44548" s="35"/>
    </row>
    <row r="44550" spans="23:24" ht="14.25">
      <c r="W44550" s="34"/>
      <c r="X44550" s="34"/>
    </row>
    <row r="44551" spans="23:24" ht="15" thickTop="1">
      <c r="W44551" s="35"/>
      <c r="X44551" s="35"/>
    </row>
    <row r="44552" spans="23:24" ht="15" thickTop="1">
      <c r="W44552" s="43"/>
      <c r="X44552" s="43"/>
    </row>
    <row r="44553" spans="23:24" ht="14.25">
      <c r="W44553" s="28"/>
      <c r="X44553" s="28"/>
    </row>
    <row r="44554" spans="23:24" ht="14.25">
      <c r="W44554" s="28"/>
      <c r="X44554" s="28"/>
    </row>
    <row r="44555" spans="23:24" ht="14.25">
      <c r="W44555" s="29"/>
      <c r="X44555" s="29"/>
    </row>
    <row r="44556" spans="23:24" ht="14.25">
      <c r="W44556" s="31"/>
      <c r="X44556" s="31"/>
    </row>
    <row r="44557" spans="23:24" ht="14.25">
      <c r="W44557" s="29"/>
      <c r="X44557" s="29"/>
    </row>
    <row r="44558" spans="23:24" ht="14.25">
      <c r="W44558" s="31"/>
      <c r="X44558" s="31"/>
    </row>
    <row r="44560" spans="23:24" ht="14.25">
      <c r="W44560" s="29"/>
      <c r="X44560" s="29"/>
    </row>
    <row r="44561" spans="23:24" ht="14.25">
      <c r="W44561" s="34"/>
      <c r="X44561" s="34"/>
    </row>
    <row r="44562" spans="23:24" ht="14.25">
      <c r="W44562" s="28"/>
      <c r="X44562" s="28"/>
    </row>
    <row r="44563" spans="23:24" ht="14.25">
      <c r="W44563" s="34"/>
      <c r="X44563" s="34"/>
    </row>
    <row r="44564" spans="23:24" ht="14.25">
      <c r="W44564" s="34"/>
      <c r="X44564" s="34"/>
    </row>
    <row r="44565" spans="23:24" ht="14.25">
      <c r="W44565" s="34"/>
      <c r="X44565" s="34"/>
    </row>
    <row r="44566" spans="23:24" ht="14.25">
      <c r="W44566" s="35"/>
      <c r="X44566" s="35"/>
    </row>
    <row r="44567" spans="23:24" ht="14.25">
      <c r="W44567" s="35"/>
      <c r="X44567" s="35"/>
    </row>
    <row r="44568" spans="23:24" ht="14.25">
      <c r="W44568" s="35"/>
      <c r="X44568" s="35"/>
    </row>
    <row r="44569" spans="23:24" ht="14.25">
      <c r="W44569" s="34"/>
      <c r="X44569" s="34"/>
    </row>
    <row r="44570" spans="23:24" ht="14.25">
      <c r="W44570" s="34"/>
      <c r="X44570" s="34"/>
    </row>
    <row r="44571" spans="23:24" ht="14.25">
      <c r="W44571" s="34"/>
      <c r="X44571" s="34"/>
    </row>
    <row r="44572" spans="23:24" ht="14.25">
      <c r="W44572" s="35"/>
      <c r="X44572" s="35"/>
    </row>
    <row r="44573" spans="23:24" ht="14.25">
      <c r="W44573" s="35"/>
      <c r="X44573" s="35"/>
    </row>
    <row r="44574" spans="23:24" ht="14.25">
      <c r="W44574" s="34"/>
      <c r="X44574" s="34"/>
    </row>
    <row r="44575" spans="23:24" ht="14.25">
      <c r="W44575" s="34"/>
      <c r="X44575" s="34"/>
    </row>
    <row r="44576" spans="23:24" ht="14.25">
      <c r="W44576" s="35"/>
      <c r="X44576" s="35"/>
    </row>
    <row r="44577" spans="23:24" ht="14.25">
      <c r="W44577" s="34"/>
      <c r="X44577" s="34"/>
    </row>
    <row r="44578" spans="23:24" ht="14.25">
      <c r="W44578" s="35"/>
      <c r="X44578" s="35"/>
    </row>
    <row r="44580" spans="23:24" ht="14.25">
      <c r="W44580" s="34"/>
      <c r="X44580" s="34"/>
    </row>
    <row r="44581" spans="23:24" ht="15" thickTop="1">
      <c r="W44581" s="35"/>
      <c r="X44581" s="35"/>
    </row>
    <row r="44582" spans="23:24" ht="15" thickTop="1">
      <c r="W44582" s="43"/>
      <c r="X44582" s="43"/>
    </row>
    <row r="44583" spans="23:24" ht="14.25">
      <c r="W44583" s="28"/>
      <c r="X44583" s="28"/>
    </row>
    <row r="44584" spans="23:24" ht="14.25">
      <c r="W44584" s="28"/>
      <c r="X44584" s="28"/>
    </row>
    <row r="44585" spans="23:24" ht="14.25">
      <c r="W44585" s="29"/>
      <c r="X44585" s="29"/>
    </row>
    <row r="44586" spans="23:24" ht="14.25">
      <c r="W44586" s="31"/>
      <c r="X44586" s="31"/>
    </row>
    <row r="44587" spans="23:24" ht="14.25">
      <c r="W44587" s="29"/>
      <c r="X44587" s="29"/>
    </row>
    <row r="44588" spans="23:24" ht="14.25">
      <c r="W44588" s="31"/>
      <c r="X44588" s="31"/>
    </row>
    <row r="44590" spans="23:24" ht="14.25">
      <c r="W44590" s="29"/>
      <c r="X44590" s="29"/>
    </row>
    <row r="44591" spans="23:24" ht="14.25">
      <c r="W44591" s="34"/>
      <c r="X44591" s="34"/>
    </row>
    <row r="44592" spans="23:24" ht="14.25">
      <c r="W44592" s="28"/>
      <c r="X44592" s="28"/>
    </row>
    <row r="44593" spans="23:24" ht="14.25">
      <c r="W44593" s="34"/>
      <c r="X44593" s="34"/>
    </row>
    <row r="44594" spans="23:24" ht="14.25">
      <c r="W44594" s="34"/>
      <c r="X44594" s="34"/>
    </row>
    <row r="44595" spans="23:24" ht="14.25">
      <c r="W44595" s="34"/>
      <c r="X44595" s="34"/>
    </row>
    <row r="44596" spans="23:24" ht="14.25">
      <c r="W44596" s="35"/>
      <c r="X44596" s="35"/>
    </row>
    <row r="44597" spans="23:24" ht="14.25">
      <c r="W44597" s="35"/>
      <c r="X44597" s="35"/>
    </row>
    <row r="44598" spans="23:24" ht="14.25">
      <c r="W44598" s="35"/>
      <c r="X44598" s="35"/>
    </row>
    <row r="44599" spans="23:24" ht="14.25">
      <c r="W44599" s="34"/>
      <c r="X44599" s="34"/>
    </row>
    <row r="44600" spans="23:24" ht="14.25">
      <c r="W44600" s="34"/>
      <c r="X44600" s="34"/>
    </row>
    <row r="44601" spans="23:24" ht="14.25">
      <c r="W44601" s="34"/>
      <c r="X44601" s="34"/>
    </row>
    <row r="44602" spans="23:24" ht="14.25">
      <c r="W44602" s="35"/>
      <c r="X44602" s="35"/>
    </row>
    <row r="44603" spans="23:24" ht="14.25">
      <c r="W44603" s="35"/>
      <c r="X44603" s="35"/>
    </row>
    <row r="44604" spans="23:24" ht="14.25">
      <c r="W44604" s="34"/>
      <c r="X44604" s="34"/>
    </row>
    <row r="44605" spans="23:24" ht="14.25">
      <c r="W44605" s="34"/>
      <c r="X44605" s="34"/>
    </row>
    <row r="44606" spans="23:24" ht="14.25">
      <c r="W44606" s="35"/>
      <c r="X44606" s="35"/>
    </row>
    <row r="44607" spans="23:24" ht="14.25">
      <c r="W44607" s="34"/>
      <c r="X44607" s="34"/>
    </row>
    <row r="44608" spans="23:24" ht="14.25">
      <c r="W44608" s="35"/>
      <c r="X44608" s="35"/>
    </row>
    <row r="44610" spans="23:24" ht="14.25">
      <c r="W44610" s="34"/>
      <c r="X44610" s="34"/>
    </row>
    <row r="44611" spans="23:24" ht="15" thickTop="1">
      <c r="W44611" s="35"/>
      <c r="X44611" s="35"/>
    </row>
    <row r="44612" spans="23:24" ht="15" thickTop="1">
      <c r="W44612" s="43"/>
      <c r="X44612" s="43"/>
    </row>
    <row r="44613" spans="23:24" ht="14.25">
      <c r="W44613" s="28"/>
      <c r="X44613" s="28"/>
    </row>
    <row r="44614" spans="23:24" ht="14.25">
      <c r="W44614" s="28"/>
      <c r="X44614" s="28"/>
    </row>
    <row r="44615" spans="23:24" ht="14.25">
      <c r="W44615" s="29"/>
      <c r="X44615" s="29"/>
    </row>
    <row r="44616" spans="23:24" ht="14.25">
      <c r="W44616" s="31"/>
      <c r="X44616" s="31"/>
    </row>
    <row r="44617" spans="23:24" ht="14.25">
      <c r="W44617" s="29"/>
      <c r="X44617" s="29"/>
    </row>
    <row r="44618" spans="23:24" ht="14.25">
      <c r="W44618" s="31"/>
      <c r="X44618" s="31"/>
    </row>
    <row r="44620" spans="23:24" ht="14.25">
      <c r="W44620" s="29"/>
      <c r="X44620" s="29"/>
    </row>
    <row r="44621" spans="23:24" ht="14.25">
      <c r="W44621" s="34"/>
      <c r="X44621" s="34"/>
    </row>
    <row r="44622" spans="23:24" ht="14.25">
      <c r="W44622" s="28"/>
      <c r="X44622" s="28"/>
    </row>
    <row r="44623" spans="23:24" ht="14.25">
      <c r="W44623" s="34"/>
      <c r="X44623" s="34"/>
    </row>
    <row r="44624" spans="23:24" ht="14.25">
      <c r="W44624" s="34"/>
      <c r="X44624" s="34"/>
    </row>
    <row r="44625" spans="23:24" ht="14.25">
      <c r="W44625" s="34"/>
      <c r="X44625" s="34"/>
    </row>
    <row r="44626" spans="23:24" ht="14.25">
      <c r="W44626" s="35"/>
      <c r="X44626" s="35"/>
    </row>
    <row r="44627" spans="23:24" ht="14.25">
      <c r="W44627" s="35"/>
      <c r="X44627" s="35"/>
    </row>
    <row r="44628" spans="23:24" ht="14.25">
      <c r="W44628" s="35"/>
      <c r="X44628" s="35"/>
    </row>
    <row r="44629" spans="23:24" ht="14.25">
      <c r="W44629" s="34"/>
      <c r="X44629" s="34"/>
    </row>
    <row r="44630" spans="23:24" ht="14.25">
      <c r="W44630" s="34"/>
      <c r="X44630" s="34"/>
    </row>
    <row r="44631" spans="23:24" ht="14.25">
      <c r="W44631" s="34"/>
      <c r="X44631" s="34"/>
    </row>
    <row r="44632" spans="23:24" ht="14.25">
      <c r="W44632" s="35"/>
      <c r="X44632" s="35"/>
    </row>
    <row r="44633" spans="23:24" ht="14.25">
      <c r="W44633" s="35"/>
      <c r="X44633" s="35"/>
    </row>
    <row r="44634" spans="23:24" ht="14.25">
      <c r="W44634" s="34"/>
      <c r="X44634" s="34"/>
    </row>
    <row r="44635" spans="23:24" ht="14.25">
      <c r="W44635" s="34"/>
      <c r="X44635" s="34"/>
    </row>
    <row r="44636" spans="23:24" ht="14.25">
      <c r="W44636" s="35"/>
      <c r="X44636" s="35"/>
    </row>
    <row r="44637" spans="23:24" ht="14.25">
      <c r="W44637" s="34"/>
      <c r="X44637" s="34"/>
    </row>
    <row r="44638" spans="23:24" ht="14.25">
      <c r="W44638" s="35"/>
      <c r="X44638" s="35"/>
    </row>
    <row r="44640" spans="23:24" ht="14.25">
      <c r="W44640" s="34"/>
      <c r="X44640" s="34"/>
    </row>
    <row r="44641" spans="23:24" ht="15" thickTop="1">
      <c r="W44641" s="35"/>
      <c r="X44641" s="35"/>
    </row>
    <row r="44642" spans="23:24" ht="15" thickTop="1">
      <c r="W44642" s="43"/>
      <c r="X44642" s="43"/>
    </row>
    <row r="44643" spans="23:24" ht="14.25">
      <c r="W44643" s="28"/>
      <c r="X44643" s="28"/>
    </row>
    <row r="44644" spans="23:24" ht="14.25">
      <c r="W44644" s="28"/>
      <c r="X44644" s="28"/>
    </row>
    <row r="44645" spans="23:24" ht="14.25">
      <c r="W44645" s="29"/>
      <c r="X44645" s="29"/>
    </row>
    <row r="44646" spans="23:24" ht="14.25">
      <c r="W44646" s="31"/>
      <c r="X44646" s="31"/>
    </row>
    <row r="44647" spans="23:24" ht="14.25">
      <c r="W44647" s="29"/>
      <c r="X44647" s="29"/>
    </row>
    <row r="44648" spans="23:24" ht="14.25">
      <c r="W44648" s="31"/>
      <c r="X44648" s="31"/>
    </row>
    <row r="44650" spans="23:24" ht="14.25">
      <c r="W44650" s="29"/>
      <c r="X44650" s="29"/>
    </row>
    <row r="44651" spans="23:24" ht="14.25">
      <c r="W44651" s="34"/>
      <c r="X44651" s="34"/>
    </row>
    <row r="44652" spans="23:24" ht="14.25">
      <c r="W44652" s="28"/>
      <c r="X44652" s="28"/>
    </row>
    <row r="44653" spans="23:24" ht="14.25">
      <c r="W44653" s="34"/>
      <c r="X44653" s="34"/>
    </row>
    <row r="44654" spans="23:24" ht="14.25">
      <c r="W44654" s="34"/>
      <c r="X44654" s="34"/>
    </row>
    <row r="44655" spans="23:24" ht="14.25">
      <c r="W44655" s="34"/>
      <c r="X44655" s="34"/>
    </row>
    <row r="44656" spans="23:24" ht="14.25">
      <c r="W44656" s="35"/>
      <c r="X44656" s="35"/>
    </row>
    <row r="44657" spans="23:24" ht="14.25">
      <c r="W44657" s="35"/>
      <c r="X44657" s="35"/>
    </row>
    <row r="44658" spans="23:24" ht="14.25">
      <c r="W44658" s="35"/>
      <c r="X44658" s="35"/>
    </row>
    <row r="44659" spans="23:24" ht="14.25">
      <c r="W44659" s="34"/>
      <c r="X44659" s="34"/>
    </row>
    <row r="44660" spans="23:24" ht="14.25">
      <c r="W44660" s="34"/>
      <c r="X44660" s="34"/>
    </row>
    <row r="44661" spans="23:24" ht="14.25">
      <c r="W44661" s="34"/>
      <c r="X44661" s="34"/>
    </row>
    <row r="44662" spans="23:24" ht="14.25">
      <c r="W44662" s="35"/>
      <c r="X44662" s="35"/>
    </row>
    <row r="44663" spans="23:24" ht="14.25">
      <c r="W44663" s="35"/>
      <c r="X44663" s="35"/>
    </row>
    <row r="44664" spans="23:24" ht="14.25">
      <c r="W44664" s="34"/>
      <c r="X44664" s="34"/>
    </row>
    <row r="44665" spans="23:24" ht="14.25">
      <c r="W44665" s="34"/>
      <c r="X44665" s="34"/>
    </row>
    <row r="44666" spans="23:24" ht="14.25">
      <c r="W44666" s="35"/>
      <c r="X44666" s="35"/>
    </row>
    <row r="44667" spans="23:24" ht="14.25">
      <c r="W44667" s="34"/>
      <c r="X44667" s="34"/>
    </row>
    <row r="44668" spans="23:24" ht="14.25">
      <c r="W44668" s="35"/>
      <c r="X44668" s="35"/>
    </row>
    <row r="44670" spans="23:24" ht="14.25">
      <c r="W44670" s="34"/>
      <c r="X44670" s="34"/>
    </row>
    <row r="44671" spans="23:24" ht="15" thickTop="1">
      <c r="W44671" s="35"/>
      <c r="X44671" s="35"/>
    </row>
    <row r="44672" spans="23:24" ht="15" thickTop="1">
      <c r="W44672" s="43"/>
      <c r="X44672" s="43"/>
    </row>
    <row r="44673" spans="23:24" ht="14.25">
      <c r="W44673" s="28"/>
      <c r="X44673" s="28"/>
    </row>
    <row r="44674" spans="23:24" ht="14.25">
      <c r="W44674" s="28"/>
      <c r="X44674" s="28"/>
    </row>
    <row r="44675" spans="23:24" ht="14.25">
      <c r="W44675" s="29"/>
      <c r="X44675" s="29"/>
    </row>
    <row r="44676" spans="23:24" ht="14.25">
      <c r="W44676" s="31"/>
      <c r="X44676" s="31"/>
    </row>
    <row r="44677" spans="23:24" ht="14.25">
      <c r="W44677" s="29"/>
      <c r="X44677" s="29"/>
    </row>
    <row r="44678" spans="23:24" ht="14.25">
      <c r="W44678" s="31"/>
      <c r="X44678" s="31"/>
    </row>
    <row r="44680" spans="23:24" ht="14.25">
      <c r="W44680" s="29"/>
      <c r="X44680" s="29"/>
    </row>
    <row r="44681" spans="23:24" ht="14.25">
      <c r="W44681" s="34"/>
      <c r="X44681" s="34"/>
    </row>
    <row r="44682" spans="23:24" ht="14.25">
      <c r="W44682" s="28"/>
      <c r="X44682" s="28"/>
    </row>
    <row r="44683" spans="23:24" ht="14.25">
      <c r="W44683" s="34"/>
      <c r="X44683" s="34"/>
    </row>
    <row r="44684" spans="23:24" ht="14.25">
      <c r="W44684" s="34"/>
      <c r="X44684" s="34"/>
    </row>
    <row r="44685" spans="23:24" ht="14.25">
      <c r="W44685" s="34"/>
      <c r="X44685" s="34"/>
    </row>
    <row r="44686" spans="23:24" ht="14.25">
      <c r="W44686" s="35"/>
      <c r="X44686" s="35"/>
    </row>
    <row r="44687" spans="23:24" ht="14.25">
      <c r="W44687" s="35"/>
      <c r="X44687" s="35"/>
    </row>
    <row r="44688" spans="23:24" ht="14.25">
      <c r="W44688" s="35"/>
      <c r="X44688" s="35"/>
    </row>
    <row r="44689" spans="23:24" ht="14.25">
      <c r="W44689" s="34"/>
      <c r="X44689" s="34"/>
    </row>
    <row r="44690" spans="23:24" ht="14.25">
      <c r="W44690" s="34"/>
      <c r="X44690" s="34"/>
    </row>
    <row r="44691" spans="23:24" ht="14.25">
      <c r="W44691" s="34"/>
      <c r="X44691" s="34"/>
    </row>
    <row r="44692" spans="23:24" ht="14.25">
      <c r="W44692" s="35"/>
      <c r="X44692" s="35"/>
    </row>
    <row r="44693" spans="23:24" ht="14.25">
      <c r="W44693" s="35"/>
      <c r="X44693" s="35"/>
    </row>
    <row r="44694" spans="23:24" ht="14.25">
      <c r="W44694" s="34"/>
      <c r="X44694" s="34"/>
    </row>
    <row r="44695" spans="23:24" ht="14.25">
      <c r="W44695" s="34"/>
      <c r="X44695" s="34"/>
    </row>
    <row r="44696" spans="23:24" ht="14.25">
      <c r="W44696" s="35"/>
      <c r="X44696" s="35"/>
    </row>
    <row r="44697" spans="23:24" ht="14.25">
      <c r="W44697" s="34"/>
      <c r="X44697" s="34"/>
    </row>
    <row r="44698" spans="23:24" ht="14.25">
      <c r="W44698" s="35"/>
      <c r="X44698" s="35"/>
    </row>
    <row r="44700" spans="23:24" ht="14.25">
      <c r="W44700" s="34"/>
      <c r="X44700" s="34"/>
    </row>
    <row r="44701" spans="23:24" ht="15" thickTop="1">
      <c r="W44701" s="35"/>
      <c r="X44701" s="35"/>
    </row>
    <row r="44702" spans="23:24" ht="15" thickTop="1">
      <c r="W44702" s="43"/>
      <c r="X44702" s="43"/>
    </row>
    <row r="44703" spans="23:24" ht="14.25">
      <c r="W44703" s="28"/>
      <c r="X44703" s="28"/>
    </row>
    <row r="44704" spans="23:24" ht="14.25">
      <c r="W44704" s="28"/>
      <c r="X44704" s="28"/>
    </row>
    <row r="44705" spans="23:24" ht="14.25">
      <c r="W44705" s="29"/>
      <c r="X44705" s="29"/>
    </row>
    <row r="44706" spans="23:24" ht="14.25">
      <c r="W44706" s="31"/>
      <c r="X44706" s="31"/>
    </row>
    <row r="44707" spans="23:24" ht="14.25">
      <c r="W44707" s="29"/>
      <c r="X44707" s="29"/>
    </row>
    <row r="44708" spans="23:24" ht="14.25">
      <c r="W44708" s="31"/>
      <c r="X44708" s="31"/>
    </row>
    <row r="44710" spans="23:24" ht="14.25">
      <c r="W44710" s="29"/>
      <c r="X44710" s="29"/>
    </row>
    <row r="44711" spans="23:24" ht="14.25">
      <c r="W44711" s="34"/>
      <c r="X44711" s="34"/>
    </row>
    <row r="44712" spans="23:24" ht="14.25">
      <c r="W44712" s="28"/>
      <c r="X44712" s="28"/>
    </row>
    <row r="44713" spans="23:24" ht="14.25">
      <c r="W44713" s="34"/>
      <c r="X44713" s="34"/>
    </row>
    <row r="44714" spans="23:24" ht="14.25">
      <c r="W44714" s="34"/>
      <c r="X44714" s="34"/>
    </row>
    <row r="44715" spans="23:24" ht="14.25">
      <c r="W44715" s="34"/>
      <c r="X44715" s="34"/>
    </row>
    <row r="44716" spans="23:24" ht="14.25">
      <c r="W44716" s="35"/>
      <c r="X44716" s="35"/>
    </row>
    <row r="44717" spans="23:24" ht="14.25">
      <c r="W44717" s="35"/>
      <c r="X44717" s="35"/>
    </row>
    <row r="44718" spans="23:24" ht="14.25">
      <c r="W44718" s="35"/>
      <c r="X44718" s="35"/>
    </row>
    <row r="44719" spans="23:24" ht="14.25">
      <c r="W44719" s="34"/>
      <c r="X44719" s="34"/>
    </row>
    <row r="44720" spans="23:24" ht="14.25">
      <c r="W44720" s="34"/>
      <c r="X44720" s="34"/>
    </row>
    <row r="44721" spans="23:24" ht="14.25">
      <c r="W44721" s="34"/>
      <c r="X44721" s="34"/>
    </row>
    <row r="44722" spans="23:24" ht="14.25">
      <c r="W44722" s="35"/>
      <c r="X44722" s="35"/>
    </row>
    <row r="44723" spans="23:24" ht="14.25">
      <c r="W44723" s="35"/>
      <c r="X44723" s="35"/>
    </row>
    <row r="44724" spans="23:24" ht="14.25">
      <c r="W44724" s="34"/>
      <c r="X44724" s="34"/>
    </row>
    <row r="44725" spans="23:24" ht="14.25">
      <c r="W44725" s="34"/>
      <c r="X44725" s="34"/>
    </row>
    <row r="44726" spans="23:24" ht="14.25">
      <c r="W44726" s="35"/>
      <c r="X44726" s="35"/>
    </row>
    <row r="44727" spans="23:24" ht="14.25">
      <c r="W44727" s="34"/>
      <c r="X44727" s="34"/>
    </row>
    <row r="44728" spans="23:24" ht="14.25">
      <c r="W44728" s="35"/>
      <c r="X44728" s="35"/>
    </row>
    <row r="44730" spans="23:24" ht="14.25">
      <c r="W44730" s="34"/>
      <c r="X44730" s="34"/>
    </row>
    <row r="44731" spans="23:24" ht="15" thickTop="1">
      <c r="W44731" s="35"/>
      <c r="X44731" s="35"/>
    </row>
    <row r="44732" spans="23:24" ht="15" thickTop="1">
      <c r="W44732" s="43"/>
      <c r="X44732" s="43"/>
    </row>
    <row r="44733" spans="23:24" ht="14.25">
      <c r="W44733" s="28"/>
      <c r="X44733" s="28"/>
    </row>
    <row r="44734" spans="23:24" ht="14.25">
      <c r="W44734" s="28"/>
      <c r="X44734" s="28"/>
    </row>
    <row r="44735" spans="23:24" ht="14.25">
      <c r="W44735" s="29"/>
      <c r="X44735" s="29"/>
    </row>
    <row r="44736" spans="23:24" ht="14.25">
      <c r="W44736" s="31"/>
      <c r="X44736" s="31"/>
    </row>
    <row r="44737" spans="23:24" ht="14.25">
      <c r="W44737" s="29"/>
      <c r="X44737" s="29"/>
    </row>
    <row r="44738" spans="23:24" ht="14.25">
      <c r="W44738" s="31"/>
      <c r="X44738" s="31"/>
    </row>
    <row r="44740" spans="23:24" ht="14.25">
      <c r="W44740" s="29"/>
      <c r="X44740" s="29"/>
    </row>
    <row r="44741" spans="23:24" ht="14.25">
      <c r="W44741" s="34"/>
      <c r="X44741" s="34"/>
    </row>
    <row r="44742" spans="23:24" ht="14.25">
      <c r="W44742" s="28"/>
      <c r="X44742" s="28"/>
    </row>
    <row r="44743" spans="23:24" ht="14.25">
      <c r="W44743" s="34"/>
      <c r="X44743" s="34"/>
    </row>
    <row r="44744" spans="23:24" ht="14.25">
      <c r="W44744" s="34"/>
      <c r="X44744" s="34"/>
    </row>
    <row r="44745" spans="23:24" ht="14.25">
      <c r="W44745" s="34"/>
      <c r="X44745" s="34"/>
    </row>
    <row r="44746" spans="23:24" ht="14.25">
      <c r="W44746" s="35"/>
      <c r="X44746" s="35"/>
    </row>
    <row r="44747" spans="23:24" ht="14.25">
      <c r="W44747" s="35"/>
      <c r="X44747" s="35"/>
    </row>
    <row r="44748" spans="23:24" ht="14.25">
      <c r="W44748" s="35"/>
      <c r="X44748" s="35"/>
    </row>
    <row r="44749" spans="23:24" ht="14.25">
      <c r="W44749" s="34"/>
      <c r="X44749" s="34"/>
    </row>
    <row r="44750" spans="23:24" ht="14.25">
      <c r="W44750" s="34"/>
      <c r="X44750" s="34"/>
    </row>
    <row r="44751" spans="23:24" ht="14.25">
      <c r="W44751" s="34"/>
      <c r="X44751" s="34"/>
    </row>
    <row r="44752" spans="23:24" ht="14.25">
      <c r="W44752" s="35"/>
      <c r="X44752" s="35"/>
    </row>
    <row r="44753" spans="23:24" ht="14.25">
      <c r="W44753" s="35"/>
      <c r="X44753" s="35"/>
    </row>
    <row r="44754" spans="23:24" ht="14.25">
      <c r="W44754" s="34"/>
      <c r="X44754" s="34"/>
    </row>
    <row r="44755" spans="23:24" ht="14.25">
      <c r="W44755" s="34"/>
      <c r="X44755" s="34"/>
    </row>
    <row r="44756" spans="23:24" ht="14.25">
      <c r="W44756" s="35"/>
      <c r="X44756" s="35"/>
    </row>
    <row r="44757" spans="23:24" ht="14.25">
      <c r="W44757" s="34"/>
      <c r="X44757" s="34"/>
    </row>
    <row r="44758" spans="23:24" ht="14.25">
      <c r="W44758" s="35"/>
      <c r="X44758" s="35"/>
    </row>
    <row r="44760" spans="23:24" ht="14.25">
      <c r="W44760" s="34"/>
      <c r="X44760" s="34"/>
    </row>
    <row r="44761" spans="23:24" ht="15" thickTop="1">
      <c r="W44761" s="35"/>
      <c r="X44761" s="35"/>
    </row>
    <row r="44762" spans="23:24" ht="15" thickTop="1">
      <c r="W44762" s="43"/>
      <c r="X44762" s="43"/>
    </row>
    <row r="44763" spans="23:24" ht="14.25">
      <c r="W44763" s="28"/>
      <c r="X44763" s="28"/>
    </row>
    <row r="44764" spans="23:24" ht="14.25">
      <c r="W44764" s="28"/>
      <c r="X44764" s="28"/>
    </row>
    <row r="44765" spans="23:24" ht="14.25">
      <c r="W44765" s="29"/>
      <c r="X44765" s="29"/>
    </row>
    <row r="44766" spans="23:24" ht="14.25">
      <c r="W44766" s="31"/>
      <c r="X44766" s="31"/>
    </row>
    <row r="44767" spans="23:24" ht="14.25">
      <c r="W44767" s="29"/>
      <c r="X44767" s="29"/>
    </row>
    <row r="44768" spans="23:24" ht="14.25">
      <c r="W44768" s="31"/>
      <c r="X44768" s="31"/>
    </row>
    <row r="44770" spans="23:24" ht="14.25">
      <c r="W44770" s="29"/>
      <c r="X44770" s="29"/>
    </row>
    <row r="44771" spans="23:24" ht="14.25">
      <c r="W44771" s="34"/>
      <c r="X44771" s="34"/>
    </row>
    <row r="44772" spans="23:24" ht="14.25">
      <c r="W44772" s="28"/>
      <c r="X44772" s="28"/>
    </row>
    <row r="44773" spans="23:24" ht="14.25">
      <c r="W44773" s="34"/>
      <c r="X44773" s="34"/>
    </row>
    <row r="44774" spans="23:24" ht="14.25">
      <c r="W44774" s="34"/>
      <c r="X44774" s="34"/>
    </row>
    <row r="44775" spans="23:24" ht="14.25">
      <c r="W44775" s="34"/>
      <c r="X44775" s="34"/>
    </row>
    <row r="44776" spans="23:24" ht="14.25">
      <c r="W44776" s="35"/>
      <c r="X44776" s="35"/>
    </row>
    <row r="44777" spans="23:24" ht="14.25">
      <c r="W44777" s="35"/>
      <c r="X44777" s="35"/>
    </row>
    <row r="44778" spans="23:24" ht="14.25">
      <c r="W44778" s="35"/>
      <c r="X44778" s="35"/>
    </row>
    <row r="44779" spans="23:24" ht="14.25">
      <c r="W44779" s="34"/>
      <c r="X44779" s="34"/>
    </row>
    <row r="44780" spans="23:24" ht="14.25">
      <c r="W44780" s="34"/>
      <c r="X44780" s="34"/>
    </row>
    <row r="44781" spans="23:24" ht="14.25">
      <c r="W44781" s="34"/>
      <c r="X44781" s="34"/>
    </row>
    <row r="44782" spans="23:24" ht="14.25">
      <c r="W44782" s="35"/>
      <c r="X44782" s="35"/>
    </row>
    <row r="44783" spans="23:24" ht="14.25">
      <c r="W44783" s="35"/>
      <c r="X44783" s="35"/>
    </row>
    <row r="44784" spans="23:24" ht="14.25">
      <c r="W44784" s="34"/>
      <c r="X44784" s="34"/>
    </row>
    <row r="44785" spans="23:24" ht="14.25">
      <c r="W44785" s="34"/>
      <c r="X44785" s="34"/>
    </row>
    <row r="44786" spans="23:24" ht="14.25">
      <c r="W44786" s="35"/>
      <c r="X44786" s="35"/>
    </row>
    <row r="44787" spans="23:24" ht="14.25">
      <c r="W44787" s="34"/>
      <c r="X44787" s="34"/>
    </row>
    <row r="44788" spans="23:24" ht="14.25">
      <c r="W44788" s="35"/>
      <c r="X44788" s="35"/>
    </row>
    <row r="44790" spans="23:24" ht="14.25">
      <c r="W44790" s="34"/>
      <c r="X44790" s="34"/>
    </row>
    <row r="44791" spans="23:24" ht="15" thickTop="1">
      <c r="W44791" s="35"/>
      <c r="X44791" s="35"/>
    </row>
    <row r="44792" spans="23:24" ht="15" thickTop="1">
      <c r="W44792" s="43"/>
      <c r="X44792" s="43"/>
    </row>
    <row r="44793" spans="23:24" ht="14.25">
      <c r="W44793" s="28"/>
      <c r="X44793" s="28"/>
    </row>
    <row r="44794" spans="23:24" ht="14.25">
      <c r="W44794" s="28"/>
      <c r="X44794" s="28"/>
    </row>
    <row r="44795" spans="23:24" ht="14.25">
      <c r="W44795" s="29"/>
      <c r="X44795" s="29"/>
    </row>
    <row r="44796" spans="23:24" ht="14.25">
      <c r="W44796" s="31"/>
      <c r="X44796" s="31"/>
    </row>
    <row r="44797" spans="23:24" ht="14.25">
      <c r="W44797" s="29"/>
      <c r="X44797" s="29"/>
    </row>
    <row r="44798" spans="23:24" ht="14.25">
      <c r="W44798" s="31"/>
      <c r="X44798" s="31"/>
    </row>
    <row r="44800" spans="23:24" ht="14.25">
      <c r="W44800" s="29"/>
      <c r="X44800" s="29"/>
    </row>
    <row r="44801" spans="23:24" ht="14.25">
      <c r="W44801" s="34"/>
      <c r="X44801" s="34"/>
    </row>
    <row r="44802" spans="23:24" ht="14.25">
      <c r="W44802" s="28"/>
      <c r="X44802" s="28"/>
    </row>
    <row r="44803" spans="23:24" ht="14.25">
      <c r="W44803" s="34"/>
      <c r="X44803" s="34"/>
    </row>
    <row r="44804" spans="23:24" ht="14.25">
      <c r="W44804" s="34"/>
      <c r="X44804" s="34"/>
    </row>
    <row r="44805" spans="23:24" ht="14.25">
      <c r="W44805" s="34"/>
      <c r="X44805" s="34"/>
    </row>
    <row r="44806" spans="23:24" ht="14.25">
      <c r="W44806" s="35"/>
      <c r="X44806" s="35"/>
    </row>
    <row r="44807" spans="23:24" ht="14.25">
      <c r="W44807" s="35"/>
      <c r="X44807" s="35"/>
    </row>
    <row r="44808" spans="23:24" ht="14.25">
      <c r="W44808" s="35"/>
      <c r="X44808" s="35"/>
    </row>
    <row r="44809" spans="23:24" ht="14.25">
      <c r="W44809" s="34"/>
      <c r="X44809" s="34"/>
    </row>
    <row r="44810" spans="23:24" ht="14.25">
      <c r="W44810" s="34"/>
      <c r="X44810" s="34"/>
    </row>
    <row r="44811" spans="23:24" ht="14.25">
      <c r="W44811" s="34"/>
      <c r="X44811" s="34"/>
    </row>
    <row r="44812" spans="23:24" ht="14.25">
      <c r="W44812" s="35"/>
      <c r="X44812" s="35"/>
    </row>
    <row r="44813" spans="23:24" ht="14.25">
      <c r="W44813" s="35"/>
      <c r="X44813" s="35"/>
    </row>
    <row r="44814" spans="23:24" ht="14.25">
      <c r="W44814" s="34"/>
      <c r="X44814" s="34"/>
    </row>
    <row r="44815" spans="23:24" ht="14.25">
      <c r="W44815" s="34"/>
      <c r="X44815" s="34"/>
    </row>
    <row r="44816" spans="23:24" ht="14.25">
      <c r="W44816" s="35"/>
      <c r="X44816" s="35"/>
    </row>
    <row r="44817" spans="23:24" ht="14.25">
      <c r="W44817" s="34"/>
      <c r="X44817" s="34"/>
    </row>
    <row r="44818" spans="23:24" ht="14.25">
      <c r="W44818" s="35"/>
      <c r="X44818" s="35"/>
    </row>
    <row r="44820" spans="23:24" ht="14.25">
      <c r="W44820" s="34"/>
      <c r="X44820" s="34"/>
    </row>
    <row r="44821" spans="23:24" ht="15" thickTop="1">
      <c r="W44821" s="35"/>
      <c r="X44821" s="35"/>
    </row>
    <row r="44822" spans="23:24" ht="15" thickTop="1">
      <c r="W44822" s="43"/>
      <c r="X44822" s="43"/>
    </row>
    <row r="44823" spans="23:24" ht="14.25">
      <c r="W44823" s="28"/>
      <c r="X44823" s="28"/>
    </row>
    <row r="44824" spans="23:24" ht="14.25">
      <c r="W44824" s="28"/>
      <c r="X44824" s="28"/>
    </row>
    <row r="44825" spans="23:24" ht="14.25">
      <c r="W44825" s="29"/>
      <c r="X44825" s="29"/>
    </row>
    <row r="44826" spans="23:24" ht="14.25">
      <c r="W44826" s="31"/>
      <c r="X44826" s="31"/>
    </row>
    <row r="44827" spans="23:24" ht="14.25">
      <c r="W44827" s="29"/>
      <c r="X44827" s="29"/>
    </row>
    <row r="44828" spans="23:24" ht="14.25">
      <c r="W44828" s="31"/>
      <c r="X44828" s="31"/>
    </row>
    <row r="44830" spans="23:24" ht="14.25">
      <c r="W44830" s="29"/>
      <c r="X44830" s="29"/>
    </row>
    <row r="44831" spans="23:24" ht="14.25">
      <c r="W44831" s="34"/>
      <c r="X44831" s="34"/>
    </row>
    <row r="44832" spans="23:24" ht="14.25">
      <c r="W44832" s="28"/>
      <c r="X44832" s="28"/>
    </row>
    <row r="44833" spans="23:24" ht="14.25">
      <c r="W44833" s="34"/>
      <c r="X44833" s="34"/>
    </row>
    <row r="44834" spans="23:24" ht="14.25">
      <c r="W44834" s="34"/>
      <c r="X44834" s="34"/>
    </row>
    <row r="44835" spans="23:24" ht="14.25">
      <c r="W44835" s="34"/>
      <c r="X44835" s="34"/>
    </row>
    <row r="44836" spans="23:24" ht="14.25">
      <c r="W44836" s="35"/>
      <c r="X44836" s="35"/>
    </row>
    <row r="44837" spans="23:24" ht="14.25">
      <c r="W44837" s="35"/>
      <c r="X44837" s="35"/>
    </row>
    <row r="44838" spans="23:24" ht="14.25">
      <c r="W44838" s="35"/>
      <c r="X44838" s="35"/>
    </row>
    <row r="44839" spans="23:24" ht="14.25">
      <c r="W44839" s="34"/>
      <c r="X44839" s="34"/>
    </row>
    <row r="44840" spans="23:24" ht="14.25">
      <c r="W44840" s="34"/>
      <c r="X44840" s="34"/>
    </row>
    <row r="44841" spans="23:24" ht="14.25">
      <c r="W44841" s="34"/>
      <c r="X44841" s="34"/>
    </row>
    <row r="44842" spans="23:24" ht="14.25">
      <c r="W44842" s="35"/>
      <c r="X44842" s="35"/>
    </row>
    <row r="44843" spans="23:24" ht="14.25">
      <c r="W44843" s="35"/>
      <c r="X44843" s="35"/>
    </row>
    <row r="44844" spans="23:24" ht="14.25">
      <c r="W44844" s="34"/>
      <c r="X44844" s="34"/>
    </row>
    <row r="44845" spans="23:24" ht="14.25">
      <c r="W44845" s="34"/>
      <c r="X44845" s="34"/>
    </row>
    <row r="44846" spans="23:24" ht="14.25">
      <c r="W44846" s="35"/>
      <c r="X44846" s="35"/>
    </row>
    <row r="44847" spans="23:24" ht="14.25">
      <c r="W44847" s="34"/>
      <c r="X44847" s="34"/>
    </row>
    <row r="44848" spans="23:24" ht="14.25">
      <c r="W44848" s="35"/>
      <c r="X44848" s="35"/>
    </row>
    <row r="44850" spans="23:24" ht="14.25">
      <c r="W44850" s="34"/>
      <c r="X44850" s="34"/>
    </row>
    <row r="44851" spans="23:24" ht="15" thickTop="1">
      <c r="W44851" s="35"/>
      <c r="X44851" s="35"/>
    </row>
    <row r="44852" spans="23:24" ht="15" thickTop="1">
      <c r="W44852" s="43"/>
      <c r="X44852" s="43"/>
    </row>
    <row r="44853" spans="23:24" ht="14.25">
      <c r="W44853" s="28"/>
      <c r="X44853" s="28"/>
    </row>
    <row r="44854" spans="23:24" ht="14.25">
      <c r="W44854" s="28"/>
      <c r="X44854" s="28"/>
    </row>
    <row r="44855" spans="23:24" ht="14.25">
      <c r="W44855" s="29"/>
      <c r="X44855" s="29"/>
    </row>
    <row r="44856" spans="23:24" ht="14.25">
      <c r="W44856" s="31"/>
      <c r="X44856" s="31"/>
    </row>
    <row r="44857" spans="23:24" ht="14.25">
      <c r="W44857" s="29"/>
      <c r="X44857" s="29"/>
    </row>
    <row r="44858" spans="23:24" ht="14.25">
      <c r="W44858" s="31"/>
      <c r="X44858" s="31"/>
    </row>
    <row r="44860" spans="23:24" ht="14.25">
      <c r="W44860" s="29"/>
      <c r="X44860" s="29"/>
    </row>
    <row r="44861" spans="23:24" ht="14.25">
      <c r="W44861" s="34"/>
      <c r="X44861" s="34"/>
    </row>
    <row r="44862" spans="23:24" ht="14.25">
      <c r="W44862" s="28"/>
      <c r="X44862" s="28"/>
    </row>
    <row r="44863" spans="23:24" ht="14.25">
      <c r="W44863" s="34"/>
      <c r="X44863" s="34"/>
    </row>
    <row r="44864" spans="23:24" ht="14.25">
      <c r="W44864" s="34"/>
      <c r="X44864" s="34"/>
    </row>
    <row r="44865" spans="23:24" ht="14.25">
      <c r="W44865" s="34"/>
      <c r="X44865" s="34"/>
    </row>
    <row r="44866" spans="23:24" ht="14.25">
      <c r="W44866" s="35"/>
      <c r="X44866" s="35"/>
    </row>
    <row r="44867" spans="23:24" ht="14.25">
      <c r="W44867" s="35"/>
      <c r="X44867" s="35"/>
    </row>
    <row r="44868" spans="23:24" ht="14.25">
      <c r="W44868" s="35"/>
      <c r="X44868" s="35"/>
    </row>
    <row r="44869" spans="23:24" ht="14.25">
      <c r="W44869" s="34"/>
      <c r="X44869" s="34"/>
    </row>
    <row r="44870" spans="23:24" ht="14.25">
      <c r="W44870" s="34"/>
      <c r="X44870" s="34"/>
    </row>
    <row r="44871" spans="23:24" ht="14.25">
      <c r="W44871" s="34"/>
      <c r="X44871" s="34"/>
    </row>
    <row r="44872" spans="23:24" ht="14.25">
      <c r="W44872" s="35"/>
      <c r="X44872" s="35"/>
    </row>
    <row r="44873" spans="23:24" ht="14.25">
      <c r="W44873" s="35"/>
      <c r="X44873" s="35"/>
    </row>
    <row r="44874" spans="23:24" ht="14.25">
      <c r="W44874" s="34"/>
      <c r="X44874" s="34"/>
    </row>
    <row r="44875" spans="23:24" ht="14.25">
      <c r="W44875" s="34"/>
      <c r="X44875" s="34"/>
    </row>
    <row r="44876" spans="23:24" ht="14.25">
      <c r="W44876" s="35"/>
      <c r="X44876" s="35"/>
    </row>
    <row r="44877" spans="23:24" ht="14.25">
      <c r="W44877" s="34"/>
      <c r="X44877" s="34"/>
    </row>
    <row r="44878" spans="23:24" ht="14.25">
      <c r="W44878" s="35"/>
      <c r="X44878" s="35"/>
    </row>
    <row r="44880" spans="23:24" ht="14.25">
      <c r="W44880" s="34"/>
      <c r="X44880" s="34"/>
    </row>
    <row r="44881" spans="23:24" ht="15" thickTop="1">
      <c r="W44881" s="35"/>
      <c r="X44881" s="35"/>
    </row>
    <row r="44882" spans="23:24" ht="15" thickTop="1">
      <c r="W44882" s="43"/>
      <c r="X44882" s="43"/>
    </row>
    <row r="44883" spans="23:24" ht="14.25">
      <c r="W44883" s="28"/>
      <c r="X44883" s="28"/>
    </row>
    <row r="44884" spans="23:24" ht="14.25">
      <c r="W44884" s="28"/>
      <c r="X44884" s="28"/>
    </row>
    <row r="44885" spans="23:24" ht="14.25">
      <c r="W44885" s="29"/>
      <c r="X44885" s="29"/>
    </row>
    <row r="44886" spans="23:24" ht="14.25">
      <c r="W44886" s="31"/>
      <c r="X44886" s="31"/>
    </row>
    <row r="44887" spans="23:24" ht="14.25">
      <c r="W44887" s="29"/>
      <c r="X44887" s="29"/>
    </row>
    <row r="44888" spans="23:24" ht="14.25">
      <c r="W44888" s="31"/>
      <c r="X44888" s="31"/>
    </row>
    <row r="44890" spans="23:24" ht="14.25">
      <c r="W44890" s="29"/>
      <c r="X44890" s="29"/>
    </row>
    <row r="44891" spans="23:24" ht="14.25">
      <c r="W44891" s="34"/>
      <c r="X44891" s="34"/>
    </row>
    <row r="44892" spans="23:24" ht="14.25">
      <c r="W44892" s="28"/>
      <c r="X44892" s="28"/>
    </row>
    <row r="44893" spans="23:24" ht="14.25">
      <c r="W44893" s="34"/>
      <c r="X44893" s="34"/>
    </row>
    <row r="44894" spans="23:24" ht="14.25">
      <c r="W44894" s="34"/>
      <c r="X44894" s="34"/>
    </row>
    <row r="44895" spans="23:24" ht="14.25">
      <c r="W44895" s="34"/>
      <c r="X44895" s="34"/>
    </row>
    <row r="44896" spans="23:24" ht="14.25">
      <c r="W44896" s="35"/>
      <c r="X44896" s="35"/>
    </row>
    <row r="44897" spans="23:24" ht="14.25">
      <c r="W44897" s="35"/>
      <c r="X44897" s="35"/>
    </row>
    <row r="44898" spans="23:24" ht="14.25">
      <c r="W44898" s="35"/>
      <c r="X44898" s="35"/>
    </row>
    <row r="44899" spans="23:24" ht="14.25">
      <c r="W44899" s="34"/>
      <c r="X44899" s="34"/>
    </row>
    <row r="44900" spans="23:24" ht="14.25">
      <c r="W44900" s="34"/>
      <c r="X44900" s="34"/>
    </row>
    <row r="44901" spans="23:24" ht="14.25">
      <c r="W44901" s="34"/>
      <c r="X44901" s="34"/>
    </row>
    <row r="44902" spans="23:24" ht="14.25">
      <c r="W44902" s="35"/>
      <c r="X44902" s="35"/>
    </row>
    <row r="44903" spans="23:24" ht="14.25">
      <c r="W44903" s="35"/>
      <c r="X44903" s="35"/>
    </row>
    <row r="44904" spans="23:24" ht="14.25">
      <c r="W44904" s="34"/>
      <c r="X44904" s="34"/>
    </row>
    <row r="44905" spans="23:24" ht="14.25">
      <c r="W44905" s="34"/>
      <c r="X44905" s="34"/>
    </row>
    <row r="44906" spans="23:24" ht="14.25">
      <c r="W44906" s="35"/>
      <c r="X44906" s="35"/>
    </row>
    <row r="44907" spans="23:24" ht="14.25">
      <c r="W44907" s="34"/>
      <c r="X44907" s="34"/>
    </row>
    <row r="44908" spans="23:24" ht="14.25">
      <c r="W44908" s="35"/>
      <c r="X44908" s="35"/>
    </row>
    <row r="44910" spans="23:24" ht="14.25">
      <c r="W44910" s="34"/>
      <c r="X44910" s="34"/>
    </row>
    <row r="44911" spans="23:24" ht="15" thickTop="1">
      <c r="W44911" s="35"/>
      <c r="X44911" s="35"/>
    </row>
    <row r="44912" spans="23:24" ht="15" thickTop="1">
      <c r="W44912" s="43"/>
      <c r="X44912" s="43"/>
    </row>
    <row r="44913" spans="23:24" ht="14.25">
      <c r="W44913" s="28"/>
      <c r="X44913" s="28"/>
    </row>
    <row r="44914" spans="23:24" ht="14.25">
      <c r="W44914" s="28"/>
      <c r="X44914" s="28"/>
    </row>
    <row r="44915" spans="23:24" ht="14.25">
      <c r="W44915" s="29"/>
      <c r="X44915" s="29"/>
    </row>
    <row r="44916" spans="23:24" ht="14.25">
      <c r="W44916" s="31"/>
      <c r="X44916" s="31"/>
    </row>
    <row r="44917" spans="23:24" ht="14.25">
      <c r="W44917" s="29"/>
      <c r="X44917" s="29"/>
    </row>
    <row r="44918" spans="23:24" ht="14.25">
      <c r="W44918" s="31"/>
      <c r="X44918" s="31"/>
    </row>
    <row r="44920" spans="23:24" ht="14.25">
      <c r="W44920" s="29"/>
      <c r="X44920" s="29"/>
    </row>
    <row r="44921" spans="23:24" ht="14.25">
      <c r="W44921" s="34"/>
      <c r="X44921" s="34"/>
    </row>
    <row r="44922" spans="23:24" ht="14.25">
      <c r="W44922" s="28"/>
      <c r="X44922" s="28"/>
    </row>
    <row r="44923" spans="23:24" ht="14.25">
      <c r="W44923" s="34"/>
      <c r="X44923" s="34"/>
    </row>
    <row r="44924" spans="23:24" ht="14.25">
      <c r="W44924" s="34"/>
      <c r="X44924" s="34"/>
    </row>
    <row r="44925" spans="23:24" ht="14.25">
      <c r="W44925" s="34"/>
      <c r="X44925" s="34"/>
    </row>
    <row r="44926" spans="23:24" ht="14.25">
      <c r="W44926" s="35"/>
      <c r="X44926" s="35"/>
    </row>
    <row r="44927" spans="23:24" ht="14.25">
      <c r="W44927" s="35"/>
      <c r="X44927" s="35"/>
    </row>
    <row r="44928" spans="23:24" ht="14.25">
      <c r="W44928" s="35"/>
      <c r="X44928" s="35"/>
    </row>
    <row r="44929" spans="23:24" ht="14.25">
      <c r="W44929" s="34"/>
      <c r="X44929" s="34"/>
    </row>
    <row r="44930" spans="23:24" ht="14.25">
      <c r="W44930" s="34"/>
      <c r="X44930" s="34"/>
    </row>
    <row r="44931" spans="23:24" ht="14.25">
      <c r="W44931" s="34"/>
      <c r="X44931" s="34"/>
    </row>
    <row r="44932" spans="23:24" ht="14.25">
      <c r="W44932" s="35"/>
      <c r="X44932" s="35"/>
    </row>
    <row r="44933" spans="23:24" ht="14.25">
      <c r="W44933" s="35"/>
      <c r="X44933" s="35"/>
    </row>
    <row r="44934" spans="23:24" ht="14.25">
      <c r="W44934" s="34"/>
      <c r="X44934" s="34"/>
    </row>
    <row r="44935" spans="23:24" ht="14.25">
      <c r="W44935" s="34"/>
      <c r="X44935" s="34"/>
    </row>
    <row r="44936" spans="23:24" ht="14.25">
      <c r="W44936" s="35"/>
      <c r="X44936" s="35"/>
    </row>
    <row r="44937" spans="23:24" ht="14.25">
      <c r="W44937" s="34"/>
      <c r="X44937" s="34"/>
    </row>
    <row r="44938" spans="23:24" ht="14.25">
      <c r="W44938" s="35"/>
      <c r="X44938" s="35"/>
    </row>
    <row r="44940" spans="23:24" ht="14.25">
      <c r="W44940" s="34"/>
      <c r="X44940" s="34"/>
    </row>
    <row r="44941" spans="23:24" ht="15" thickTop="1">
      <c r="W44941" s="35"/>
      <c r="X44941" s="35"/>
    </row>
    <row r="44942" spans="23:24" ht="15" thickTop="1">
      <c r="W44942" s="43"/>
      <c r="X44942" s="43"/>
    </row>
    <row r="44943" spans="23:24" ht="14.25">
      <c r="W44943" s="28"/>
      <c r="X44943" s="28"/>
    </row>
    <row r="44944" spans="23:24" ht="14.25">
      <c r="W44944" s="28"/>
      <c r="X44944" s="28"/>
    </row>
    <row r="44945" spans="23:24" ht="14.25">
      <c r="W44945" s="29"/>
      <c r="X44945" s="29"/>
    </row>
    <row r="44946" spans="23:24" ht="14.25">
      <c r="W44946" s="31"/>
      <c r="X44946" s="31"/>
    </row>
    <row r="44947" spans="23:24" ht="14.25">
      <c r="W44947" s="29"/>
      <c r="X44947" s="29"/>
    </row>
    <row r="44948" spans="23:24" ht="14.25">
      <c r="W44948" s="31"/>
      <c r="X44948" s="31"/>
    </row>
    <row r="44950" spans="23:24" ht="14.25">
      <c r="W44950" s="29"/>
      <c r="X44950" s="29"/>
    </row>
    <row r="44951" spans="23:24" ht="14.25">
      <c r="W44951" s="34"/>
      <c r="X44951" s="34"/>
    </row>
    <row r="44952" spans="23:24" ht="14.25">
      <c r="W44952" s="28"/>
      <c r="X44952" s="28"/>
    </row>
    <row r="44953" spans="23:24" ht="14.25">
      <c r="W44953" s="34"/>
      <c r="X44953" s="34"/>
    </row>
    <row r="44954" spans="23:24" ht="14.25">
      <c r="W44954" s="34"/>
      <c r="X44954" s="34"/>
    </row>
    <row r="44955" spans="23:24" ht="14.25">
      <c r="W44955" s="34"/>
      <c r="X44955" s="34"/>
    </row>
    <row r="44956" spans="23:24" ht="14.25">
      <c r="W44956" s="35"/>
      <c r="X44956" s="35"/>
    </row>
    <row r="44957" spans="23:24" ht="14.25">
      <c r="W44957" s="35"/>
      <c r="X44957" s="35"/>
    </row>
    <row r="44958" spans="23:24" ht="14.25">
      <c r="W44958" s="35"/>
      <c r="X44958" s="35"/>
    </row>
    <row r="44959" spans="23:24" ht="14.25">
      <c r="W44959" s="34"/>
      <c r="X44959" s="34"/>
    </row>
    <row r="44960" spans="23:24" ht="14.25">
      <c r="W44960" s="34"/>
      <c r="X44960" s="34"/>
    </row>
    <row r="44961" spans="23:24" ht="14.25">
      <c r="W44961" s="34"/>
      <c r="X44961" s="34"/>
    </row>
    <row r="44962" spans="23:24" ht="14.25">
      <c r="W44962" s="35"/>
      <c r="X44962" s="35"/>
    </row>
    <row r="44963" spans="23:24" ht="14.25">
      <c r="W44963" s="35"/>
      <c r="X44963" s="35"/>
    </row>
    <row r="44964" spans="23:24" ht="14.25">
      <c r="W44964" s="34"/>
      <c r="X44964" s="34"/>
    </row>
    <row r="44965" spans="23:24" ht="14.25">
      <c r="W44965" s="34"/>
      <c r="X44965" s="34"/>
    </row>
    <row r="44966" spans="23:24" ht="14.25">
      <c r="W44966" s="35"/>
      <c r="X44966" s="35"/>
    </row>
    <row r="44967" spans="23:24" ht="14.25">
      <c r="W44967" s="34"/>
      <c r="X44967" s="34"/>
    </row>
    <row r="44968" spans="23:24" ht="14.25">
      <c r="W44968" s="35"/>
      <c r="X44968" s="35"/>
    </row>
    <row r="44970" spans="23:24" ht="14.25">
      <c r="W44970" s="34"/>
      <c r="X44970" s="34"/>
    </row>
    <row r="44971" spans="23:24" ht="15" thickTop="1">
      <c r="W44971" s="35"/>
      <c r="X44971" s="35"/>
    </row>
    <row r="44972" spans="23:24" ht="15" thickTop="1">
      <c r="W44972" s="43"/>
      <c r="X44972" s="43"/>
    </row>
    <row r="44973" spans="23:24" ht="14.25">
      <c r="W44973" s="28"/>
      <c r="X44973" s="28"/>
    </row>
    <row r="44974" spans="23:24" ht="14.25">
      <c r="W44974" s="28"/>
      <c r="X44974" s="28"/>
    </row>
    <row r="44975" spans="23:24" ht="14.25">
      <c r="W44975" s="29"/>
      <c r="X44975" s="29"/>
    </row>
    <row r="44976" spans="23:24" ht="14.25">
      <c r="W44976" s="31"/>
      <c r="X44976" s="31"/>
    </row>
    <row r="44977" spans="23:24" ht="14.25">
      <c r="W44977" s="29"/>
      <c r="X44977" s="29"/>
    </row>
    <row r="44978" spans="23:24" ht="14.25">
      <c r="W44978" s="31"/>
      <c r="X44978" s="31"/>
    </row>
    <row r="44980" spans="23:24" ht="14.25">
      <c r="W44980" s="29"/>
      <c r="X44980" s="29"/>
    </row>
    <row r="44981" spans="23:24" ht="14.25">
      <c r="W44981" s="34"/>
      <c r="X44981" s="34"/>
    </row>
    <row r="44982" spans="23:24" ht="14.25">
      <c r="W44982" s="28"/>
      <c r="X44982" s="28"/>
    </row>
    <row r="44983" spans="23:24" ht="14.25">
      <c r="W44983" s="34"/>
      <c r="X44983" s="34"/>
    </row>
    <row r="44984" spans="23:24" ht="14.25">
      <c r="W44984" s="34"/>
      <c r="X44984" s="34"/>
    </row>
    <row r="44985" spans="23:24" ht="14.25">
      <c r="W44985" s="34"/>
      <c r="X44985" s="34"/>
    </row>
    <row r="44986" spans="23:24" ht="14.25">
      <c r="W44986" s="35"/>
      <c r="X44986" s="35"/>
    </row>
    <row r="44987" spans="23:24" ht="14.25">
      <c r="W44987" s="35"/>
      <c r="X44987" s="35"/>
    </row>
    <row r="44988" spans="23:24" ht="14.25">
      <c r="W44988" s="35"/>
      <c r="X44988" s="35"/>
    </row>
    <row r="44989" spans="23:24" ht="14.25">
      <c r="W44989" s="34"/>
      <c r="X44989" s="34"/>
    </row>
    <row r="44990" spans="23:24" ht="14.25">
      <c r="W44990" s="34"/>
      <c r="X44990" s="34"/>
    </row>
    <row r="44991" spans="23:24" ht="14.25">
      <c r="W44991" s="34"/>
      <c r="X44991" s="34"/>
    </row>
    <row r="44992" spans="23:24" ht="14.25">
      <c r="W44992" s="35"/>
      <c r="X44992" s="35"/>
    </row>
    <row r="44993" spans="23:24" ht="14.25">
      <c r="W44993" s="35"/>
      <c r="X44993" s="35"/>
    </row>
    <row r="44994" spans="23:24" ht="14.25">
      <c r="W44994" s="34"/>
      <c r="X44994" s="34"/>
    </row>
    <row r="44995" spans="23:24" ht="14.25">
      <c r="W44995" s="34"/>
      <c r="X44995" s="34"/>
    </row>
    <row r="44996" spans="23:24" ht="14.25">
      <c r="W44996" s="35"/>
      <c r="X44996" s="35"/>
    </row>
    <row r="44997" spans="23:24" ht="14.25">
      <c r="W44997" s="34"/>
      <c r="X44997" s="34"/>
    </row>
    <row r="44998" spans="23:24" ht="14.25">
      <c r="W44998" s="35"/>
      <c r="X44998" s="35"/>
    </row>
    <row r="45000" spans="23:24" ht="14.25">
      <c r="W45000" s="34"/>
      <c r="X45000" s="34"/>
    </row>
    <row r="45001" spans="23:24" ht="15" thickTop="1">
      <c r="W45001" s="35"/>
      <c r="X45001" s="35"/>
    </row>
    <row r="45002" spans="23:24" ht="15" thickTop="1">
      <c r="W45002" s="43"/>
      <c r="X45002" s="43"/>
    </row>
    <row r="45003" spans="23:24" ht="14.25">
      <c r="W45003" s="28"/>
      <c r="X45003" s="28"/>
    </row>
    <row r="45004" spans="23:24" ht="14.25">
      <c r="W45004" s="28"/>
      <c r="X45004" s="28"/>
    </row>
    <row r="45005" spans="23:24" ht="14.25">
      <c r="W45005" s="29"/>
      <c r="X45005" s="29"/>
    </row>
    <row r="45006" spans="23:24" ht="14.25">
      <c r="W45006" s="31"/>
      <c r="X45006" s="31"/>
    </row>
    <row r="45007" spans="23:24" ht="14.25">
      <c r="W45007" s="29"/>
      <c r="X45007" s="29"/>
    </row>
    <row r="45008" spans="23:24" ht="14.25">
      <c r="W45008" s="31"/>
      <c r="X45008" s="31"/>
    </row>
    <row r="45010" spans="23:24" ht="14.25">
      <c r="W45010" s="29"/>
      <c r="X45010" s="29"/>
    </row>
    <row r="45011" spans="23:24" ht="14.25">
      <c r="W45011" s="34"/>
      <c r="X45011" s="34"/>
    </row>
    <row r="45012" spans="23:24" ht="14.25">
      <c r="W45012" s="28"/>
      <c r="X45012" s="28"/>
    </row>
    <row r="45013" spans="23:24" ht="14.25">
      <c r="W45013" s="34"/>
      <c r="X45013" s="34"/>
    </row>
    <row r="45014" spans="23:24" ht="14.25">
      <c r="W45014" s="34"/>
      <c r="X45014" s="34"/>
    </row>
    <row r="45015" spans="23:24" ht="14.25">
      <c r="W45015" s="34"/>
      <c r="X45015" s="34"/>
    </row>
    <row r="45016" spans="23:24" ht="14.25">
      <c r="W45016" s="35"/>
      <c r="X45016" s="35"/>
    </row>
    <row r="45017" spans="23:24" ht="14.25">
      <c r="W45017" s="35"/>
      <c r="X45017" s="35"/>
    </row>
    <row r="45018" spans="23:24" ht="14.25">
      <c r="W45018" s="35"/>
      <c r="X45018" s="35"/>
    </row>
    <row r="45019" spans="23:24" ht="14.25">
      <c r="W45019" s="34"/>
      <c r="X45019" s="34"/>
    </row>
    <row r="45020" spans="23:24" ht="14.25">
      <c r="W45020" s="34"/>
      <c r="X45020" s="34"/>
    </row>
    <row r="45021" spans="23:24" ht="14.25">
      <c r="W45021" s="34"/>
      <c r="X45021" s="34"/>
    </row>
    <row r="45022" spans="23:24" ht="14.25">
      <c r="W45022" s="35"/>
      <c r="X45022" s="35"/>
    </row>
    <row r="45023" spans="23:24" ht="14.25">
      <c r="W45023" s="35"/>
      <c r="X45023" s="35"/>
    </row>
    <row r="45024" spans="23:24" ht="14.25">
      <c r="W45024" s="34"/>
      <c r="X45024" s="34"/>
    </row>
    <row r="45025" spans="23:24" ht="14.25">
      <c r="W45025" s="34"/>
      <c r="X45025" s="34"/>
    </row>
    <row r="45026" spans="23:24" ht="14.25">
      <c r="W45026" s="35"/>
      <c r="X45026" s="35"/>
    </row>
    <row r="45027" spans="23:24" ht="14.25">
      <c r="W45027" s="34"/>
      <c r="X45027" s="34"/>
    </row>
    <row r="45028" spans="23:24" ht="14.25">
      <c r="W45028" s="35"/>
      <c r="X45028" s="35"/>
    </row>
    <row r="45030" spans="23:24" ht="14.25">
      <c r="W45030" s="34"/>
      <c r="X45030" s="34"/>
    </row>
    <row r="45031" spans="23:24" ht="15" thickTop="1">
      <c r="W45031" s="35"/>
      <c r="X45031" s="35"/>
    </row>
    <row r="45032" spans="23:24" ht="15" thickTop="1">
      <c r="W45032" s="43"/>
      <c r="X45032" s="43"/>
    </row>
    <row r="45033" spans="23:24" ht="14.25">
      <c r="W45033" s="28"/>
      <c r="X45033" s="28"/>
    </row>
    <row r="45034" spans="23:24" ht="14.25">
      <c r="W45034" s="28"/>
      <c r="X45034" s="28"/>
    </row>
    <row r="45035" spans="23:24" ht="14.25">
      <c r="W45035" s="29"/>
      <c r="X45035" s="29"/>
    </row>
    <row r="45036" spans="23:24" ht="14.25">
      <c r="W45036" s="31"/>
      <c r="X45036" s="31"/>
    </row>
    <row r="45037" spans="23:24" ht="14.25">
      <c r="W45037" s="29"/>
      <c r="X45037" s="29"/>
    </row>
    <row r="45038" spans="23:24" ht="14.25">
      <c r="W45038" s="31"/>
      <c r="X45038" s="31"/>
    </row>
    <row r="45040" spans="23:24" ht="14.25">
      <c r="W45040" s="29"/>
      <c r="X45040" s="29"/>
    </row>
    <row r="45041" spans="23:24" ht="14.25">
      <c r="W45041" s="34"/>
      <c r="X45041" s="34"/>
    </row>
    <row r="45042" spans="23:24" ht="14.25">
      <c r="W45042" s="28"/>
      <c r="X45042" s="28"/>
    </row>
    <row r="45043" spans="23:24" ht="14.25">
      <c r="W45043" s="34"/>
      <c r="X45043" s="34"/>
    </row>
    <row r="45044" spans="23:24" ht="14.25">
      <c r="W45044" s="34"/>
      <c r="X45044" s="34"/>
    </row>
    <row r="45045" spans="23:24" ht="14.25">
      <c r="W45045" s="34"/>
      <c r="X45045" s="34"/>
    </row>
    <row r="45046" spans="23:24" ht="14.25">
      <c r="W45046" s="35"/>
      <c r="X45046" s="35"/>
    </row>
    <row r="45047" spans="23:24" ht="14.25">
      <c r="W45047" s="35"/>
      <c r="X45047" s="35"/>
    </row>
    <row r="45048" spans="23:24" ht="14.25">
      <c r="W45048" s="35"/>
      <c r="X45048" s="35"/>
    </row>
    <row r="45049" spans="23:24" ht="14.25">
      <c r="W45049" s="34"/>
      <c r="X45049" s="34"/>
    </row>
    <row r="45050" spans="23:24" ht="14.25">
      <c r="W45050" s="34"/>
      <c r="X45050" s="34"/>
    </row>
    <row r="45051" spans="23:24" ht="14.25">
      <c r="W45051" s="34"/>
      <c r="X45051" s="34"/>
    </row>
    <row r="45052" spans="23:24" ht="14.25">
      <c r="W45052" s="35"/>
      <c r="X45052" s="35"/>
    </row>
    <row r="45053" spans="23:24" ht="14.25">
      <c r="W45053" s="35"/>
      <c r="X45053" s="35"/>
    </row>
    <row r="45054" spans="23:24" ht="14.25">
      <c r="W45054" s="34"/>
      <c r="X45054" s="34"/>
    </row>
    <row r="45055" spans="23:24" ht="14.25">
      <c r="W45055" s="34"/>
      <c r="X45055" s="34"/>
    </row>
    <row r="45056" spans="23:24" ht="14.25">
      <c r="W45056" s="35"/>
      <c r="X45056" s="35"/>
    </row>
    <row r="45057" spans="23:24" ht="14.25">
      <c r="W45057" s="34"/>
      <c r="X45057" s="34"/>
    </row>
    <row r="45058" spans="23:24" ht="14.25">
      <c r="W45058" s="35"/>
      <c r="X45058" s="35"/>
    </row>
    <row r="45060" spans="23:24" ht="14.25">
      <c r="W45060" s="34"/>
      <c r="X45060" s="34"/>
    </row>
    <row r="45061" spans="23:24" ht="15" thickTop="1">
      <c r="W45061" s="35"/>
      <c r="X45061" s="35"/>
    </row>
    <row r="45062" spans="23:24" ht="15" thickTop="1">
      <c r="W45062" s="43"/>
      <c r="X45062" s="43"/>
    </row>
    <row r="45063" spans="23:24" ht="14.25">
      <c r="W45063" s="28"/>
      <c r="X45063" s="28"/>
    </row>
    <row r="45064" spans="23:24" ht="14.25">
      <c r="W45064" s="28"/>
      <c r="X45064" s="28"/>
    </row>
    <row r="45065" spans="23:24" ht="14.25">
      <c r="W45065" s="29"/>
      <c r="X45065" s="29"/>
    </row>
    <row r="45066" spans="23:24" ht="14.25">
      <c r="W45066" s="31"/>
      <c r="X45066" s="31"/>
    </row>
    <row r="45067" spans="23:24" ht="14.25">
      <c r="W45067" s="29"/>
      <c r="X45067" s="29"/>
    </row>
    <row r="45068" spans="23:24" ht="14.25">
      <c r="W45068" s="31"/>
      <c r="X45068" s="31"/>
    </row>
    <row r="45070" spans="23:24" ht="14.25">
      <c r="W45070" s="29"/>
      <c r="X45070" s="29"/>
    </row>
    <row r="45071" spans="23:24" ht="14.25">
      <c r="W45071" s="34"/>
      <c r="X45071" s="34"/>
    </row>
    <row r="45072" spans="23:24" ht="14.25">
      <c r="W45072" s="28"/>
      <c r="X45072" s="28"/>
    </row>
    <row r="45073" spans="23:24" ht="14.25">
      <c r="W45073" s="34"/>
      <c r="X45073" s="34"/>
    </row>
    <row r="45074" spans="23:24" ht="14.25">
      <c r="W45074" s="34"/>
      <c r="X45074" s="34"/>
    </row>
    <row r="45075" spans="23:24" ht="14.25">
      <c r="W45075" s="34"/>
      <c r="X45075" s="34"/>
    </row>
    <row r="45076" spans="23:24" ht="14.25">
      <c r="W45076" s="35"/>
      <c r="X45076" s="35"/>
    </row>
    <row r="45077" spans="23:24" ht="14.25">
      <c r="W45077" s="35"/>
      <c r="X45077" s="35"/>
    </row>
    <row r="45078" spans="23:24" ht="14.25">
      <c r="W45078" s="35"/>
      <c r="X45078" s="35"/>
    </row>
    <row r="45079" spans="23:24" ht="14.25">
      <c r="W45079" s="34"/>
      <c r="X45079" s="34"/>
    </row>
    <row r="45080" spans="23:24" ht="14.25">
      <c r="W45080" s="34"/>
      <c r="X45080" s="34"/>
    </row>
    <row r="45081" spans="23:24" ht="14.25">
      <c r="W45081" s="34"/>
      <c r="X45081" s="34"/>
    </row>
    <row r="45082" spans="23:24" ht="14.25">
      <c r="W45082" s="35"/>
      <c r="X45082" s="35"/>
    </row>
    <row r="45083" spans="23:24" ht="14.25">
      <c r="W45083" s="35"/>
      <c r="X45083" s="35"/>
    </row>
    <row r="45084" spans="23:24" ht="14.25">
      <c r="W45084" s="34"/>
      <c r="X45084" s="34"/>
    </row>
    <row r="45085" spans="23:24" ht="14.25">
      <c r="W45085" s="34"/>
      <c r="X45085" s="34"/>
    </row>
    <row r="45086" spans="23:24" ht="14.25">
      <c r="W45086" s="35"/>
      <c r="X45086" s="35"/>
    </row>
    <row r="45087" spans="23:24" ht="14.25">
      <c r="W45087" s="34"/>
      <c r="X45087" s="34"/>
    </row>
    <row r="45088" spans="23:24" ht="14.25">
      <c r="W45088" s="35"/>
      <c r="X45088" s="35"/>
    </row>
    <row r="45090" spans="23:24" ht="14.25">
      <c r="W45090" s="34"/>
      <c r="X45090" s="34"/>
    </row>
    <row r="45091" spans="23:24" ht="15" thickTop="1">
      <c r="W45091" s="35"/>
      <c r="X45091" s="35"/>
    </row>
    <row r="45092" spans="23:24" ht="15" thickTop="1">
      <c r="W45092" s="43"/>
      <c r="X45092" s="43"/>
    </row>
    <row r="45093" spans="23:24" ht="14.25">
      <c r="W45093" s="28"/>
      <c r="X45093" s="28"/>
    </row>
    <row r="45094" spans="23:24" ht="14.25">
      <c r="W45094" s="28"/>
      <c r="X45094" s="28"/>
    </row>
    <row r="45095" spans="23:24" ht="14.25">
      <c r="W45095" s="29"/>
      <c r="X45095" s="29"/>
    </row>
    <row r="45096" spans="23:24" ht="14.25">
      <c r="W45096" s="31"/>
      <c r="X45096" s="31"/>
    </row>
    <row r="45097" spans="23:24" ht="14.25">
      <c r="W45097" s="29"/>
      <c r="X45097" s="29"/>
    </row>
    <row r="45098" spans="23:24" ht="14.25">
      <c r="W45098" s="31"/>
      <c r="X45098" s="31"/>
    </row>
    <row r="45100" spans="23:24" ht="14.25">
      <c r="W45100" s="29"/>
      <c r="X45100" s="29"/>
    </row>
    <row r="45101" spans="23:24" ht="14.25">
      <c r="W45101" s="34"/>
      <c r="X45101" s="34"/>
    </row>
    <row r="45102" spans="23:24" ht="14.25">
      <c r="W45102" s="28"/>
      <c r="X45102" s="28"/>
    </row>
    <row r="45103" spans="23:24" ht="14.25">
      <c r="W45103" s="34"/>
      <c r="X45103" s="34"/>
    </row>
    <row r="45104" spans="23:24" ht="14.25">
      <c r="W45104" s="34"/>
      <c r="X45104" s="34"/>
    </row>
    <row r="45105" spans="23:24" ht="14.25">
      <c r="W45105" s="34"/>
      <c r="X45105" s="34"/>
    </row>
    <row r="45106" spans="23:24" ht="14.25">
      <c r="W45106" s="35"/>
      <c r="X45106" s="35"/>
    </row>
    <row r="45107" spans="23:24" ht="14.25">
      <c r="W45107" s="35"/>
      <c r="X45107" s="35"/>
    </row>
    <row r="45108" spans="23:24" ht="14.25">
      <c r="W45108" s="35"/>
      <c r="X45108" s="35"/>
    </row>
    <row r="45109" spans="23:24" ht="14.25">
      <c r="W45109" s="34"/>
      <c r="X45109" s="34"/>
    </row>
    <row r="45110" spans="23:24" ht="14.25">
      <c r="W45110" s="34"/>
      <c r="X45110" s="34"/>
    </row>
    <row r="45111" spans="23:24" ht="14.25">
      <c r="W45111" s="34"/>
      <c r="X45111" s="34"/>
    </row>
    <row r="45112" spans="23:24" ht="14.25">
      <c r="W45112" s="35"/>
      <c r="X45112" s="35"/>
    </row>
    <row r="45113" spans="23:24" ht="14.25">
      <c r="W45113" s="35"/>
      <c r="X45113" s="35"/>
    </row>
    <row r="45114" spans="23:24" ht="14.25">
      <c r="W45114" s="34"/>
      <c r="X45114" s="34"/>
    </row>
    <row r="45115" spans="23:24" ht="14.25">
      <c r="W45115" s="34"/>
      <c r="X45115" s="34"/>
    </row>
    <row r="45116" spans="23:24" ht="14.25">
      <c r="W45116" s="35"/>
      <c r="X45116" s="35"/>
    </row>
    <row r="45117" spans="23:24" ht="14.25">
      <c r="W45117" s="34"/>
      <c r="X45117" s="34"/>
    </row>
    <row r="45118" spans="23:24" ht="14.25">
      <c r="W45118" s="35"/>
      <c r="X45118" s="35"/>
    </row>
    <row r="45120" spans="23:24" ht="14.25">
      <c r="W45120" s="34"/>
      <c r="X45120" s="34"/>
    </row>
    <row r="45121" spans="23:24" ht="15" thickTop="1">
      <c r="W45121" s="35"/>
      <c r="X45121" s="35"/>
    </row>
    <row r="45122" spans="23:24" ht="15" thickTop="1">
      <c r="W45122" s="43"/>
      <c r="X45122" s="43"/>
    </row>
    <row r="45123" spans="23:24" ht="14.25">
      <c r="W45123" s="28"/>
      <c r="X45123" s="28"/>
    </row>
    <row r="45124" spans="23:24" ht="14.25">
      <c r="W45124" s="28"/>
      <c r="X45124" s="28"/>
    </row>
    <row r="45125" spans="23:24" ht="14.25">
      <c r="W45125" s="29"/>
      <c r="X45125" s="29"/>
    </row>
    <row r="45126" spans="23:24" ht="14.25">
      <c r="W45126" s="31"/>
      <c r="X45126" s="31"/>
    </row>
    <row r="45127" spans="23:24" ht="14.25">
      <c r="W45127" s="29"/>
      <c r="X45127" s="29"/>
    </row>
    <row r="45128" spans="23:24" ht="14.25">
      <c r="W45128" s="31"/>
      <c r="X45128" s="31"/>
    </row>
    <row r="45130" spans="23:24" ht="14.25">
      <c r="W45130" s="29"/>
      <c r="X45130" s="29"/>
    </row>
    <row r="45131" spans="23:24" ht="14.25">
      <c r="W45131" s="34"/>
      <c r="X45131" s="34"/>
    </row>
    <row r="45132" spans="23:24" ht="14.25">
      <c r="W45132" s="28"/>
      <c r="X45132" s="28"/>
    </row>
    <row r="45133" spans="23:24" ht="14.25">
      <c r="W45133" s="34"/>
      <c r="X45133" s="34"/>
    </row>
    <row r="45134" spans="23:24" ht="14.25">
      <c r="W45134" s="34"/>
      <c r="X45134" s="34"/>
    </row>
    <row r="45135" spans="23:24" ht="14.25">
      <c r="W45135" s="34"/>
      <c r="X45135" s="34"/>
    </row>
    <row r="45136" spans="23:24" ht="14.25">
      <c r="W45136" s="35"/>
      <c r="X45136" s="35"/>
    </row>
    <row r="45137" spans="23:24" ht="14.25">
      <c r="W45137" s="35"/>
      <c r="X45137" s="35"/>
    </row>
    <row r="45138" spans="23:24" ht="14.25">
      <c r="W45138" s="35"/>
      <c r="X45138" s="35"/>
    </row>
    <row r="45139" spans="23:24" ht="14.25">
      <c r="W45139" s="34"/>
      <c r="X45139" s="34"/>
    </row>
    <row r="45140" spans="23:24" ht="14.25">
      <c r="W45140" s="34"/>
      <c r="X45140" s="34"/>
    </row>
    <row r="45141" spans="23:24" ht="14.25">
      <c r="W45141" s="34"/>
      <c r="X45141" s="34"/>
    </row>
    <row r="45142" spans="23:24" ht="14.25">
      <c r="W45142" s="35"/>
      <c r="X45142" s="35"/>
    </row>
    <row r="45143" spans="23:24" ht="14.25">
      <c r="W45143" s="35"/>
      <c r="X45143" s="35"/>
    </row>
    <row r="45144" spans="23:24" ht="14.25">
      <c r="W45144" s="34"/>
      <c r="X45144" s="34"/>
    </row>
    <row r="45145" spans="23:24" ht="14.25">
      <c r="W45145" s="34"/>
      <c r="X45145" s="34"/>
    </row>
    <row r="45146" spans="23:24" ht="14.25">
      <c r="W45146" s="35"/>
      <c r="X45146" s="35"/>
    </row>
    <row r="45147" spans="23:24" ht="14.25">
      <c r="W45147" s="34"/>
      <c r="X45147" s="34"/>
    </row>
    <row r="45148" spans="23:24" ht="14.25">
      <c r="W45148" s="35"/>
      <c r="X45148" s="35"/>
    </row>
    <row r="45150" spans="23:24" ht="14.25">
      <c r="W45150" s="34"/>
      <c r="X45150" s="34"/>
    </row>
    <row r="45151" spans="23:24" ht="15" thickTop="1">
      <c r="W45151" s="35"/>
      <c r="X45151" s="35"/>
    </row>
    <row r="45152" spans="23:24" ht="15" thickTop="1">
      <c r="W45152" s="43"/>
      <c r="X45152" s="43"/>
    </row>
    <row r="45153" spans="23:24" ht="14.25">
      <c r="W45153" s="28"/>
      <c r="X45153" s="28"/>
    </row>
    <row r="45154" spans="23:24" ht="14.25">
      <c r="W45154" s="28"/>
      <c r="X45154" s="28"/>
    </row>
    <row r="45155" spans="23:24" ht="14.25">
      <c r="W45155" s="29"/>
      <c r="X45155" s="29"/>
    </row>
    <row r="45156" spans="23:24" ht="14.25">
      <c r="W45156" s="31"/>
      <c r="X45156" s="31"/>
    </row>
    <row r="45157" spans="23:24" ht="14.25">
      <c r="W45157" s="29"/>
      <c r="X45157" s="29"/>
    </row>
    <row r="45158" spans="23:24" ht="14.25">
      <c r="W45158" s="31"/>
      <c r="X45158" s="31"/>
    </row>
    <row r="45160" spans="23:24" ht="14.25">
      <c r="W45160" s="29"/>
      <c r="X45160" s="29"/>
    </row>
    <row r="45161" spans="23:24" ht="14.25">
      <c r="W45161" s="34"/>
      <c r="X45161" s="34"/>
    </row>
    <row r="45162" spans="23:24" ht="14.25">
      <c r="W45162" s="28"/>
      <c r="X45162" s="28"/>
    </row>
    <row r="45163" spans="23:24" ht="14.25">
      <c r="W45163" s="34"/>
      <c r="X45163" s="34"/>
    </row>
    <row r="45164" spans="23:24" ht="14.25">
      <c r="W45164" s="34"/>
      <c r="X45164" s="34"/>
    </row>
    <row r="45165" spans="23:24" ht="14.25">
      <c r="W45165" s="34"/>
      <c r="X45165" s="34"/>
    </row>
    <row r="45166" spans="23:24" ht="14.25">
      <c r="W45166" s="35"/>
      <c r="X45166" s="35"/>
    </row>
    <row r="45167" spans="23:24" ht="14.25">
      <c r="W45167" s="35"/>
      <c r="X45167" s="35"/>
    </row>
    <row r="45168" spans="23:24" ht="14.25">
      <c r="W45168" s="35"/>
      <c r="X45168" s="35"/>
    </row>
    <row r="45169" spans="23:24" ht="14.25">
      <c r="W45169" s="34"/>
      <c r="X45169" s="34"/>
    </row>
    <row r="45170" spans="23:24" ht="14.25">
      <c r="W45170" s="34"/>
      <c r="X45170" s="34"/>
    </row>
    <row r="45171" spans="23:24" ht="14.25">
      <c r="W45171" s="34"/>
      <c r="X45171" s="34"/>
    </row>
    <row r="45172" spans="23:24" ht="14.25">
      <c r="W45172" s="35"/>
      <c r="X45172" s="35"/>
    </row>
    <row r="45173" spans="23:24" ht="14.25">
      <c r="W45173" s="35"/>
      <c r="X45173" s="35"/>
    </row>
    <row r="45174" spans="23:24" ht="14.25">
      <c r="W45174" s="34"/>
      <c r="X45174" s="34"/>
    </row>
    <row r="45175" spans="23:24" ht="14.25">
      <c r="W45175" s="34"/>
      <c r="X45175" s="34"/>
    </row>
    <row r="45176" spans="23:24" ht="14.25">
      <c r="W45176" s="35"/>
      <c r="X45176" s="35"/>
    </row>
    <row r="45177" spans="23:24" ht="14.25">
      <c r="W45177" s="34"/>
      <c r="X45177" s="34"/>
    </row>
    <row r="45178" spans="23:24" ht="14.25">
      <c r="W45178" s="35"/>
      <c r="X45178" s="35"/>
    </row>
    <row r="45180" spans="23:24" ht="14.25">
      <c r="W45180" s="34"/>
      <c r="X45180" s="34"/>
    </row>
    <row r="45181" spans="23:24" ht="15" thickTop="1">
      <c r="W45181" s="35"/>
      <c r="X45181" s="35"/>
    </row>
    <row r="45182" spans="23:24" ht="15" thickTop="1">
      <c r="W45182" s="43"/>
      <c r="X45182" s="43"/>
    </row>
    <row r="45183" spans="23:24" ht="14.25">
      <c r="W45183" s="28"/>
      <c r="X45183" s="28"/>
    </row>
    <row r="45184" spans="23:24" ht="14.25">
      <c r="W45184" s="28"/>
      <c r="X45184" s="28"/>
    </row>
    <row r="45185" spans="23:24" ht="14.25">
      <c r="W45185" s="29"/>
      <c r="X45185" s="29"/>
    </row>
    <row r="45186" spans="23:24" ht="14.25">
      <c r="W45186" s="31"/>
      <c r="X45186" s="31"/>
    </row>
    <row r="45187" spans="23:24" ht="14.25">
      <c r="W45187" s="29"/>
      <c r="X45187" s="29"/>
    </row>
    <row r="45188" spans="23:24" ht="14.25">
      <c r="W45188" s="31"/>
      <c r="X45188" s="31"/>
    </row>
    <row r="45190" spans="23:24" ht="14.25">
      <c r="W45190" s="29"/>
      <c r="X45190" s="29"/>
    </row>
    <row r="45191" spans="23:24" ht="14.25">
      <c r="W45191" s="34"/>
      <c r="X45191" s="34"/>
    </row>
    <row r="45192" spans="23:24" ht="14.25">
      <c r="W45192" s="28"/>
      <c r="X45192" s="28"/>
    </row>
    <row r="45193" spans="23:24" ht="14.25">
      <c r="W45193" s="34"/>
      <c r="X45193" s="34"/>
    </row>
    <row r="45194" spans="23:24" ht="14.25">
      <c r="W45194" s="34"/>
      <c r="X45194" s="34"/>
    </row>
    <row r="45195" spans="23:24" ht="14.25">
      <c r="W45195" s="34"/>
      <c r="X45195" s="34"/>
    </row>
    <row r="45196" spans="23:24" ht="14.25">
      <c r="W45196" s="35"/>
      <c r="X45196" s="35"/>
    </row>
    <row r="45197" spans="23:24" ht="14.25">
      <c r="W45197" s="35"/>
      <c r="X45197" s="35"/>
    </row>
    <row r="45198" spans="23:24" ht="14.25">
      <c r="W45198" s="35"/>
      <c r="X45198" s="35"/>
    </row>
    <row r="45199" spans="23:24" ht="14.25">
      <c r="W45199" s="34"/>
      <c r="X45199" s="34"/>
    </row>
    <row r="45200" spans="23:24" ht="14.25">
      <c r="W45200" s="34"/>
      <c r="X45200" s="34"/>
    </row>
    <row r="45201" spans="23:24" ht="14.25">
      <c r="W45201" s="34"/>
      <c r="X45201" s="34"/>
    </row>
    <row r="45202" spans="23:24" ht="14.25">
      <c r="W45202" s="35"/>
      <c r="X45202" s="35"/>
    </row>
    <row r="45203" spans="23:24" ht="14.25">
      <c r="W45203" s="35"/>
      <c r="X45203" s="35"/>
    </row>
    <row r="45204" spans="23:24" ht="14.25">
      <c r="W45204" s="34"/>
      <c r="X45204" s="34"/>
    </row>
    <row r="45205" spans="23:24" ht="14.25">
      <c r="W45205" s="34"/>
      <c r="X45205" s="34"/>
    </row>
    <row r="45206" spans="23:24" ht="14.25">
      <c r="W45206" s="35"/>
      <c r="X45206" s="35"/>
    </row>
    <row r="45207" spans="23:24" ht="14.25">
      <c r="W45207" s="34"/>
      <c r="X45207" s="34"/>
    </row>
    <row r="45208" spans="23:24" ht="14.25">
      <c r="W45208" s="35"/>
      <c r="X45208" s="35"/>
    </row>
    <row r="45210" spans="23:24" ht="14.25">
      <c r="W45210" s="34"/>
      <c r="X45210" s="34"/>
    </row>
    <row r="45211" spans="23:24" ht="15" thickTop="1">
      <c r="W45211" s="35"/>
      <c r="X45211" s="35"/>
    </row>
    <row r="45212" spans="23:24" ht="15" thickTop="1">
      <c r="W45212" s="43"/>
      <c r="X45212" s="43"/>
    </row>
    <row r="45213" spans="23:24" ht="14.25">
      <c r="W45213" s="28"/>
      <c r="X45213" s="28"/>
    </row>
    <row r="45214" spans="23:24" ht="14.25">
      <c r="W45214" s="28"/>
      <c r="X45214" s="28"/>
    </row>
    <row r="45215" spans="23:24" ht="14.25">
      <c r="W45215" s="29"/>
      <c r="X45215" s="29"/>
    </row>
    <row r="45216" spans="23:24" ht="14.25">
      <c r="W45216" s="31"/>
      <c r="X45216" s="31"/>
    </row>
    <row r="45217" spans="23:24" ht="14.25">
      <c r="W45217" s="29"/>
      <c r="X45217" s="29"/>
    </row>
    <row r="45218" spans="23:24" ht="14.25">
      <c r="W45218" s="31"/>
      <c r="X45218" s="31"/>
    </row>
    <row r="45220" spans="23:24" ht="14.25">
      <c r="W45220" s="29"/>
      <c r="X45220" s="29"/>
    </row>
    <row r="45221" spans="23:24" ht="14.25">
      <c r="W45221" s="34"/>
      <c r="X45221" s="34"/>
    </row>
    <row r="45222" spans="23:24" ht="14.25">
      <c r="W45222" s="28"/>
      <c r="X45222" s="28"/>
    </row>
    <row r="45223" spans="23:24" ht="14.25">
      <c r="W45223" s="34"/>
      <c r="X45223" s="34"/>
    </row>
    <row r="45224" spans="23:24" ht="14.25">
      <c r="W45224" s="34"/>
      <c r="X45224" s="34"/>
    </row>
    <row r="45225" spans="23:24" ht="14.25">
      <c r="W45225" s="34"/>
      <c r="X45225" s="34"/>
    </row>
    <row r="45226" spans="23:24" ht="14.25">
      <c r="W45226" s="35"/>
      <c r="X45226" s="35"/>
    </row>
    <row r="45227" spans="23:24" ht="14.25">
      <c r="W45227" s="35"/>
      <c r="X45227" s="35"/>
    </row>
    <row r="45228" spans="23:24" ht="14.25">
      <c r="W45228" s="35"/>
      <c r="X45228" s="35"/>
    </row>
    <row r="45229" spans="23:24" ht="14.25">
      <c r="W45229" s="34"/>
      <c r="X45229" s="34"/>
    </row>
    <row r="45230" spans="23:24" ht="14.25">
      <c r="W45230" s="34"/>
      <c r="X45230" s="34"/>
    </row>
    <row r="45231" spans="23:24" ht="14.25">
      <c r="W45231" s="34"/>
      <c r="X45231" s="34"/>
    </row>
    <row r="45232" spans="23:24" ht="14.25">
      <c r="W45232" s="35"/>
      <c r="X45232" s="35"/>
    </row>
    <row r="45233" spans="23:24" ht="14.25">
      <c r="W45233" s="35"/>
      <c r="X45233" s="35"/>
    </row>
    <row r="45234" spans="23:24" ht="14.25">
      <c r="W45234" s="34"/>
      <c r="X45234" s="34"/>
    </row>
    <row r="45235" spans="23:24" ht="14.25">
      <c r="W45235" s="34"/>
      <c r="X45235" s="34"/>
    </row>
    <row r="45236" spans="23:24" ht="14.25">
      <c r="W45236" s="35"/>
      <c r="X45236" s="35"/>
    </row>
    <row r="45237" spans="23:24" ht="14.25">
      <c r="W45237" s="34"/>
      <c r="X45237" s="34"/>
    </row>
    <row r="45238" spans="23:24" ht="14.25">
      <c r="W45238" s="35"/>
      <c r="X45238" s="35"/>
    </row>
    <row r="45240" spans="23:24" ht="14.25">
      <c r="W45240" s="34"/>
      <c r="X45240" s="34"/>
    </row>
    <row r="45241" spans="23:24" ht="15" thickTop="1">
      <c r="W45241" s="35"/>
      <c r="X45241" s="35"/>
    </row>
    <row r="45242" spans="23:24" ht="15" thickTop="1">
      <c r="W45242" s="43"/>
      <c r="X45242" s="43"/>
    </row>
    <row r="45243" spans="23:24" ht="14.25">
      <c r="W45243" s="28"/>
      <c r="X45243" s="28"/>
    </row>
    <row r="45244" spans="23:24" ht="14.25">
      <c r="W45244" s="28"/>
      <c r="X45244" s="28"/>
    </row>
    <row r="45245" spans="23:24" ht="14.25">
      <c r="W45245" s="29"/>
      <c r="X45245" s="29"/>
    </row>
    <row r="45246" spans="23:24" ht="14.25">
      <c r="W45246" s="31"/>
      <c r="X45246" s="31"/>
    </row>
    <row r="45247" spans="23:24" ht="14.25">
      <c r="W45247" s="29"/>
      <c r="X45247" s="29"/>
    </row>
    <row r="45248" spans="23:24" ht="14.25">
      <c r="W45248" s="31"/>
      <c r="X45248" s="31"/>
    </row>
    <row r="45250" spans="23:24" ht="14.25">
      <c r="W45250" s="29"/>
      <c r="X45250" s="29"/>
    </row>
    <row r="45251" spans="23:24" ht="14.25">
      <c r="W45251" s="34"/>
      <c r="X45251" s="34"/>
    </row>
    <row r="45252" spans="23:24" ht="14.25">
      <c r="W45252" s="28"/>
      <c r="X45252" s="28"/>
    </row>
    <row r="45253" spans="23:24" ht="14.25">
      <c r="W45253" s="34"/>
      <c r="X45253" s="34"/>
    </row>
    <row r="45254" spans="23:24" ht="14.25">
      <c r="W45254" s="34"/>
      <c r="X45254" s="34"/>
    </row>
    <row r="45255" spans="23:24" ht="14.25">
      <c r="W45255" s="34"/>
      <c r="X45255" s="34"/>
    </row>
    <row r="45256" spans="23:24" ht="14.25">
      <c r="W45256" s="35"/>
      <c r="X45256" s="35"/>
    </row>
    <row r="45257" spans="23:24" ht="14.25">
      <c r="W45257" s="35"/>
      <c r="X45257" s="35"/>
    </row>
    <row r="45258" spans="23:24" ht="14.25">
      <c r="W45258" s="35"/>
      <c r="X45258" s="35"/>
    </row>
    <row r="45259" spans="23:24" ht="14.25">
      <c r="W45259" s="34"/>
      <c r="X45259" s="34"/>
    </row>
    <row r="45260" spans="23:24" ht="14.25">
      <c r="W45260" s="34"/>
      <c r="X45260" s="34"/>
    </row>
    <row r="45261" spans="23:24" ht="14.25">
      <c r="W45261" s="34"/>
      <c r="X45261" s="34"/>
    </row>
    <row r="45262" spans="23:24" ht="14.25">
      <c r="W45262" s="35"/>
      <c r="X45262" s="35"/>
    </row>
    <row r="45263" spans="23:24" ht="14.25">
      <c r="W45263" s="35"/>
      <c r="X45263" s="35"/>
    </row>
    <row r="45264" spans="23:24" ht="14.25">
      <c r="W45264" s="34"/>
      <c r="X45264" s="34"/>
    </row>
    <row r="45265" spans="23:24" ht="14.25">
      <c r="W45265" s="34"/>
      <c r="X45265" s="34"/>
    </row>
    <row r="45266" spans="23:24" ht="14.25">
      <c r="W45266" s="35"/>
      <c r="X45266" s="35"/>
    </row>
    <row r="45267" spans="23:24" ht="14.25">
      <c r="W45267" s="34"/>
      <c r="X45267" s="34"/>
    </row>
    <row r="45268" spans="23:24" ht="14.25">
      <c r="W45268" s="35"/>
      <c r="X45268" s="35"/>
    </row>
    <row r="45270" spans="23:24" ht="14.25">
      <c r="W45270" s="34"/>
      <c r="X45270" s="34"/>
    </row>
    <row r="45271" spans="23:24" ht="15" thickTop="1">
      <c r="W45271" s="35"/>
      <c r="X45271" s="35"/>
    </row>
    <row r="45272" spans="23:24" ht="15" thickTop="1">
      <c r="W45272" s="43"/>
      <c r="X45272" s="43"/>
    </row>
    <row r="45273" spans="23:24" ht="14.25">
      <c r="W45273" s="28"/>
      <c r="X45273" s="28"/>
    </row>
    <row r="45274" spans="23:24" ht="14.25">
      <c r="W45274" s="28"/>
      <c r="X45274" s="28"/>
    </row>
    <row r="45275" spans="23:24" ht="14.25">
      <c r="W45275" s="29"/>
      <c r="X45275" s="29"/>
    </row>
    <row r="45276" spans="23:24" ht="14.25">
      <c r="W45276" s="31"/>
      <c r="X45276" s="31"/>
    </row>
    <row r="45277" spans="23:24" ht="14.25">
      <c r="W45277" s="29"/>
      <c r="X45277" s="29"/>
    </row>
    <row r="45278" spans="23:24" ht="14.25">
      <c r="W45278" s="31"/>
      <c r="X45278" s="31"/>
    </row>
    <row r="45280" spans="23:24" ht="14.25">
      <c r="W45280" s="29"/>
      <c r="X45280" s="29"/>
    </row>
    <row r="45281" spans="23:24" ht="14.25">
      <c r="W45281" s="34"/>
      <c r="X45281" s="34"/>
    </row>
    <row r="45282" spans="23:24" ht="14.25">
      <c r="W45282" s="28"/>
      <c r="X45282" s="28"/>
    </row>
    <row r="45283" spans="23:24" ht="14.25">
      <c r="W45283" s="34"/>
      <c r="X45283" s="34"/>
    </row>
    <row r="45284" spans="23:24" ht="14.25">
      <c r="W45284" s="34"/>
      <c r="X45284" s="34"/>
    </row>
    <row r="45285" spans="23:24" ht="14.25">
      <c r="W45285" s="34"/>
      <c r="X45285" s="34"/>
    </row>
    <row r="45286" spans="23:24" ht="14.25">
      <c r="W45286" s="35"/>
      <c r="X45286" s="35"/>
    </row>
    <row r="45287" spans="23:24" ht="14.25">
      <c r="W45287" s="35"/>
      <c r="X45287" s="35"/>
    </row>
    <row r="45288" spans="23:24" ht="14.25">
      <c r="W45288" s="35"/>
      <c r="X45288" s="35"/>
    </row>
    <row r="45289" spans="23:24" ht="14.25">
      <c r="W45289" s="34"/>
      <c r="X45289" s="34"/>
    </row>
    <row r="45290" spans="23:24" ht="14.25">
      <c r="W45290" s="34"/>
      <c r="X45290" s="34"/>
    </row>
    <row r="45291" spans="23:24" ht="14.25">
      <c r="W45291" s="34"/>
      <c r="X45291" s="34"/>
    </row>
    <row r="45292" spans="23:24" ht="14.25">
      <c r="W45292" s="35"/>
      <c r="X45292" s="35"/>
    </row>
    <row r="45293" spans="23:24" ht="14.25">
      <c r="W45293" s="35"/>
      <c r="X45293" s="35"/>
    </row>
    <row r="45294" spans="23:24" ht="14.25">
      <c r="W45294" s="34"/>
      <c r="X45294" s="34"/>
    </row>
    <row r="45295" spans="23:24" ht="14.25">
      <c r="W45295" s="34"/>
      <c r="X45295" s="34"/>
    </row>
    <row r="45296" spans="23:24" ht="14.25">
      <c r="W45296" s="35"/>
      <c r="X45296" s="35"/>
    </row>
    <row r="45297" spans="23:24" ht="14.25">
      <c r="W45297" s="34"/>
      <c r="X45297" s="34"/>
    </row>
    <row r="45298" spans="23:24" ht="14.25">
      <c r="W45298" s="35"/>
      <c r="X45298" s="35"/>
    </row>
    <row r="45300" spans="23:24" ht="14.25">
      <c r="W45300" s="34"/>
      <c r="X45300" s="34"/>
    </row>
    <row r="45301" spans="23:24" ht="15" thickTop="1">
      <c r="W45301" s="35"/>
      <c r="X45301" s="35"/>
    </row>
    <row r="45302" spans="23:24" ht="15" thickTop="1">
      <c r="W45302" s="43"/>
      <c r="X45302" s="43"/>
    </row>
    <row r="45303" spans="23:24" ht="14.25">
      <c r="W45303" s="28"/>
      <c r="X45303" s="28"/>
    </row>
    <row r="45304" spans="23:24" ht="14.25">
      <c r="W45304" s="28"/>
      <c r="X45304" s="28"/>
    </row>
    <row r="45305" spans="23:24" ht="14.25">
      <c r="W45305" s="29"/>
      <c r="X45305" s="29"/>
    </row>
    <row r="45306" spans="23:24" ht="14.25">
      <c r="W45306" s="31"/>
      <c r="X45306" s="31"/>
    </row>
    <row r="45307" spans="23:24" ht="14.25">
      <c r="W45307" s="29"/>
      <c r="X45307" s="29"/>
    </row>
    <row r="45308" spans="23:24" ht="14.25">
      <c r="W45308" s="31"/>
      <c r="X45308" s="31"/>
    </row>
    <row r="45310" spans="23:24" ht="14.25">
      <c r="W45310" s="29"/>
      <c r="X45310" s="29"/>
    </row>
    <row r="45311" spans="23:24" ht="14.25">
      <c r="W45311" s="34"/>
      <c r="X45311" s="34"/>
    </row>
    <row r="45312" spans="23:24" ht="14.25">
      <c r="W45312" s="28"/>
      <c r="X45312" s="28"/>
    </row>
    <row r="45313" spans="23:24" ht="14.25">
      <c r="W45313" s="34"/>
      <c r="X45313" s="34"/>
    </row>
    <row r="45314" spans="23:24" ht="14.25">
      <c r="W45314" s="34"/>
      <c r="X45314" s="34"/>
    </row>
    <row r="45315" spans="23:24" ht="14.25">
      <c r="W45315" s="34"/>
      <c r="X45315" s="34"/>
    </row>
    <row r="45316" spans="23:24" ht="14.25">
      <c r="W45316" s="35"/>
      <c r="X45316" s="35"/>
    </row>
    <row r="45317" spans="23:24" ht="14.25">
      <c r="W45317" s="35"/>
      <c r="X45317" s="35"/>
    </row>
    <row r="45318" spans="23:24" ht="14.25">
      <c r="W45318" s="35"/>
      <c r="X45318" s="35"/>
    </row>
    <row r="45319" spans="23:24" ht="14.25">
      <c r="W45319" s="34"/>
      <c r="X45319" s="34"/>
    </row>
    <row r="45320" spans="23:24" ht="14.25">
      <c r="W45320" s="34"/>
      <c r="X45320" s="34"/>
    </row>
    <row r="45321" spans="23:24" ht="14.25">
      <c r="W45321" s="34"/>
      <c r="X45321" s="34"/>
    </row>
    <row r="45322" spans="23:24" ht="14.25">
      <c r="W45322" s="35"/>
      <c r="X45322" s="35"/>
    </row>
    <row r="45323" spans="23:24" ht="14.25">
      <c r="W45323" s="35"/>
      <c r="X45323" s="35"/>
    </row>
    <row r="45324" spans="23:24" ht="14.25">
      <c r="W45324" s="34"/>
      <c r="X45324" s="34"/>
    </row>
    <row r="45325" spans="23:24" ht="14.25">
      <c r="W45325" s="34"/>
      <c r="X45325" s="34"/>
    </row>
    <row r="45326" spans="23:24" ht="14.25">
      <c r="W45326" s="35"/>
      <c r="X45326" s="35"/>
    </row>
    <row r="45327" spans="23:24" ht="14.25">
      <c r="W45327" s="34"/>
      <c r="X45327" s="34"/>
    </row>
    <row r="45328" spans="23:24" ht="14.25">
      <c r="W45328" s="35"/>
      <c r="X45328" s="35"/>
    </row>
    <row r="45330" spans="23:24" ht="14.25">
      <c r="W45330" s="34"/>
      <c r="X45330" s="34"/>
    </row>
    <row r="45331" spans="23:24" ht="15" thickTop="1">
      <c r="W45331" s="35"/>
      <c r="X45331" s="35"/>
    </row>
    <row r="45332" spans="23:24" ht="15" thickTop="1">
      <c r="W45332" s="43"/>
      <c r="X45332" s="43"/>
    </row>
    <row r="45333" spans="23:24" ht="14.25">
      <c r="W45333" s="28"/>
      <c r="X45333" s="28"/>
    </row>
    <row r="45334" spans="23:24" ht="14.25">
      <c r="W45334" s="28"/>
      <c r="X45334" s="28"/>
    </row>
    <row r="45335" spans="23:24" ht="14.25">
      <c r="W45335" s="29"/>
      <c r="X45335" s="29"/>
    </row>
    <row r="45336" spans="23:24" ht="14.25">
      <c r="W45336" s="31"/>
      <c r="X45336" s="31"/>
    </row>
    <row r="45337" spans="23:24" ht="14.25">
      <c r="W45337" s="29"/>
      <c r="X45337" s="29"/>
    </row>
    <row r="45338" spans="23:24" ht="14.25">
      <c r="W45338" s="31"/>
      <c r="X45338" s="31"/>
    </row>
    <row r="45340" spans="23:24" ht="14.25">
      <c r="W45340" s="29"/>
      <c r="X45340" s="29"/>
    </row>
    <row r="45341" spans="23:24" ht="14.25">
      <c r="W45341" s="34"/>
      <c r="X45341" s="34"/>
    </row>
    <row r="45342" spans="23:24" ht="14.25">
      <c r="W45342" s="28"/>
      <c r="X45342" s="28"/>
    </row>
    <row r="45343" spans="23:24" ht="14.25">
      <c r="W45343" s="34"/>
      <c r="X45343" s="34"/>
    </row>
    <row r="45344" spans="23:24" ht="14.25">
      <c r="W45344" s="34"/>
      <c r="X45344" s="34"/>
    </row>
    <row r="45345" spans="23:24" ht="14.25">
      <c r="W45345" s="34"/>
      <c r="X45345" s="34"/>
    </row>
    <row r="45346" spans="23:24" ht="14.25">
      <c r="W45346" s="35"/>
      <c r="X45346" s="35"/>
    </row>
    <row r="45347" spans="23:24" ht="14.25">
      <c r="W45347" s="35"/>
      <c r="X45347" s="35"/>
    </row>
    <row r="45348" spans="23:24" ht="14.25">
      <c r="W45348" s="35"/>
      <c r="X45348" s="35"/>
    </row>
    <row r="45349" spans="23:24" ht="14.25">
      <c r="W45349" s="34"/>
      <c r="X45349" s="34"/>
    </row>
    <row r="45350" spans="23:24" ht="14.25">
      <c r="W45350" s="34"/>
      <c r="X45350" s="34"/>
    </row>
    <row r="45351" spans="23:24" ht="14.25">
      <c r="W45351" s="34"/>
      <c r="X45351" s="34"/>
    </row>
    <row r="45352" spans="23:24" ht="14.25">
      <c r="W45352" s="35"/>
      <c r="X45352" s="35"/>
    </row>
    <row r="45353" spans="23:24" ht="14.25">
      <c r="W45353" s="35"/>
      <c r="X45353" s="35"/>
    </row>
    <row r="45354" spans="23:24" ht="14.25">
      <c r="W45354" s="34"/>
      <c r="X45354" s="34"/>
    </row>
    <row r="45355" spans="23:24" ht="14.25">
      <c r="W45355" s="34"/>
      <c r="X45355" s="34"/>
    </row>
    <row r="45356" spans="23:24" ht="14.25">
      <c r="W45356" s="35"/>
      <c r="X45356" s="35"/>
    </row>
    <row r="45357" spans="23:24" ht="14.25">
      <c r="W45357" s="34"/>
      <c r="X45357" s="34"/>
    </row>
    <row r="45358" spans="23:24" ht="14.25">
      <c r="W45358" s="35"/>
      <c r="X45358" s="35"/>
    </row>
    <row r="45360" spans="23:24" ht="14.25">
      <c r="W45360" s="34"/>
      <c r="X45360" s="34"/>
    </row>
    <row r="45361" spans="23:24" ht="15" thickTop="1">
      <c r="W45361" s="35"/>
      <c r="X45361" s="35"/>
    </row>
    <row r="45362" spans="23:24" ht="15" thickTop="1">
      <c r="W45362" s="43"/>
      <c r="X45362" s="43"/>
    </row>
    <row r="45363" spans="23:24" ht="14.25">
      <c r="W45363" s="28"/>
      <c r="X45363" s="28"/>
    </row>
    <row r="45364" spans="23:24" ht="14.25">
      <c r="W45364" s="28"/>
      <c r="X45364" s="28"/>
    </row>
    <row r="45365" spans="23:24" ht="14.25">
      <c r="W45365" s="29"/>
      <c r="X45365" s="29"/>
    </row>
    <row r="45366" spans="23:24" ht="14.25">
      <c r="W45366" s="31"/>
      <c r="X45366" s="31"/>
    </row>
    <row r="45367" spans="23:24" ht="14.25">
      <c r="W45367" s="29"/>
      <c r="X45367" s="29"/>
    </row>
    <row r="45368" spans="23:24" ht="14.25">
      <c r="W45368" s="31"/>
      <c r="X45368" s="31"/>
    </row>
    <row r="45370" spans="23:24" ht="14.25">
      <c r="W45370" s="29"/>
      <c r="X45370" s="29"/>
    </row>
    <row r="45371" spans="23:24" ht="14.25">
      <c r="W45371" s="34"/>
      <c r="X45371" s="34"/>
    </row>
    <row r="45372" spans="23:24" ht="14.25">
      <c r="W45372" s="28"/>
      <c r="X45372" s="28"/>
    </row>
    <row r="45373" spans="23:24" ht="14.25">
      <c r="W45373" s="34"/>
      <c r="X45373" s="34"/>
    </row>
    <row r="45374" spans="23:24" ht="14.25">
      <c r="W45374" s="34"/>
      <c r="X45374" s="34"/>
    </row>
    <row r="45375" spans="23:24" ht="14.25">
      <c r="W45375" s="34"/>
      <c r="X45375" s="34"/>
    </row>
    <row r="45376" spans="23:24" ht="14.25">
      <c r="W45376" s="35"/>
      <c r="X45376" s="35"/>
    </row>
    <row r="45377" spans="23:24" ht="14.25">
      <c r="W45377" s="35"/>
      <c r="X45377" s="35"/>
    </row>
    <row r="45378" spans="23:24" ht="14.25">
      <c r="W45378" s="35"/>
      <c r="X45378" s="35"/>
    </row>
    <row r="45379" spans="23:24" ht="14.25">
      <c r="W45379" s="34"/>
      <c r="X45379" s="34"/>
    </row>
    <row r="45380" spans="23:24" ht="14.25">
      <c r="W45380" s="34"/>
      <c r="X45380" s="34"/>
    </row>
    <row r="45381" spans="23:24" ht="14.25">
      <c r="W45381" s="34"/>
      <c r="X45381" s="34"/>
    </row>
    <row r="45382" spans="23:24" ht="14.25">
      <c r="W45382" s="35"/>
      <c r="X45382" s="35"/>
    </row>
    <row r="45383" spans="23:24" ht="14.25">
      <c r="W45383" s="35"/>
      <c r="X45383" s="35"/>
    </row>
    <row r="45384" spans="23:24" ht="14.25">
      <c r="W45384" s="34"/>
      <c r="X45384" s="34"/>
    </row>
    <row r="45385" spans="23:24" ht="14.25">
      <c r="W45385" s="34"/>
      <c r="X45385" s="34"/>
    </row>
    <row r="45386" spans="23:24" ht="14.25">
      <c r="W45386" s="35"/>
      <c r="X45386" s="35"/>
    </row>
    <row r="45387" spans="23:24" ht="14.25">
      <c r="W45387" s="34"/>
      <c r="X45387" s="34"/>
    </row>
    <row r="45388" spans="23:24" ht="14.25">
      <c r="W45388" s="35"/>
      <c r="X45388" s="35"/>
    </row>
    <row r="45390" spans="23:24" ht="14.25">
      <c r="W45390" s="34"/>
      <c r="X45390" s="34"/>
    </row>
    <row r="45391" spans="23:24" ht="15" thickTop="1">
      <c r="W45391" s="35"/>
      <c r="X45391" s="35"/>
    </row>
    <row r="45392" spans="23:24" ht="15" thickTop="1">
      <c r="W45392" s="43"/>
      <c r="X45392" s="43"/>
    </row>
    <row r="45393" spans="23:24" ht="14.25">
      <c r="W45393" s="28"/>
      <c r="X45393" s="28"/>
    </row>
    <row r="45394" spans="23:24" ht="14.25">
      <c r="W45394" s="28"/>
      <c r="X45394" s="28"/>
    </row>
    <row r="45395" spans="23:24" ht="14.25">
      <c r="W45395" s="29"/>
      <c r="X45395" s="29"/>
    </row>
    <row r="45396" spans="23:24" ht="14.25">
      <c r="W45396" s="31"/>
      <c r="X45396" s="31"/>
    </row>
    <row r="45397" spans="23:24" ht="14.25">
      <c r="W45397" s="29"/>
      <c r="X45397" s="29"/>
    </row>
    <row r="45398" spans="23:24" ht="14.25">
      <c r="W45398" s="31"/>
      <c r="X45398" s="31"/>
    </row>
    <row r="45400" spans="23:24" ht="14.25">
      <c r="W45400" s="29"/>
      <c r="X45400" s="29"/>
    </row>
    <row r="45401" spans="23:24" ht="14.25">
      <c r="W45401" s="34"/>
      <c r="X45401" s="34"/>
    </row>
    <row r="45402" spans="23:24" ht="14.25">
      <c r="W45402" s="28"/>
      <c r="X45402" s="28"/>
    </row>
    <row r="45403" spans="23:24" ht="14.25">
      <c r="W45403" s="34"/>
      <c r="X45403" s="34"/>
    </row>
    <row r="45404" spans="23:24" ht="14.25">
      <c r="W45404" s="34"/>
      <c r="X45404" s="34"/>
    </row>
    <row r="45405" spans="23:24" ht="14.25">
      <c r="W45405" s="34"/>
      <c r="X45405" s="34"/>
    </row>
    <row r="45406" spans="23:24" ht="14.25">
      <c r="W45406" s="35"/>
      <c r="X45406" s="35"/>
    </row>
    <row r="45407" spans="23:24" ht="14.25">
      <c r="W45407" s="35"/>
      <c r="X45407" s="35"/>
    </row>
    <row r="45408" spans="23:24" ht="14.25">
      <c r="W45408" s="35"/>
      <c r="X45408" s="35"/>
    </row>
    <row r="45409" spans="23:24" ht="14.25">
      <c r="W45409" s="34"/>
      <c r="X45409" s="34"/>
    </row>
    <row r="45410" spans="23:24" ht="14.25">
      <c r="W45410" s="34"/>
      <c r="X45410" s="34"/>
    </row>
    <row r="45411" spans="23:24" ht="14.25">
      <c r="W45411" s="34"/>
      <c r="X45411" s="34"/>
    </row>
    <row r="45412" spans="23:24" ht="14.25">
      <c r="W45412" s="35"/>
      <c r="X45412" s="35"/>
    </row>
    <row r="45413" spans="23:24" ht="14.25">
      <c r="W45413" s="35"/>
      <c r="X45413" s="35"/>
    </row>
    <row r="45414" spans="23:24" ht="14.25">
      <c r="W45414" s="34"/>
      <c r="X45414" s="34"/>
    </row>
    <row r="45415" spans="23:24" ht="14.25">
      <c r="W45415" s="34"/>
      <c r="X45415" s="34"/>
    </row>
    <row r="45416" spans="23:24" ht="14.25">
      <c r="W45416" s="35"/>
      <c r="X45416" s="35"/>
    </row>
    <row r="45417" spans="23:24" ht="14.25">
      <c r="W45417" s="34"/>
      <c r="X45417" s="34"/>
    </row>
    <row r="45418" spans="23:24" ht="14.25">
      <c r="W45418" s="35"/>
      <c r="X45418" s="35"/>
    </row>
    <row r="45420" spans="23:24" ht="14.25">
      <c r="W45420" s="34"/>
      <c r="X45420" s="34"/>
    </row>
    <row r="45421" spans="23:24" ht="15" thickTop="1">
      <c r="W45421" s="35"/>
      <c r="X45421" s="35"/>
    </row>
    <row r="45422" spans="23:24" ht="15" thickTop="1">
      <c r="W45422" s="43"/>
      <c r="X45422" s="43"/>
    </row>
    <row r="45423" spans="23:24" ht="14.25">
      <c r="W45423" s="28"/>
      <c r="X45423" s="28"/>
    </row>
    <row r="45424" spans="23:24" ht="14.25">
      <c r="W45424" s="28"/>
      <c r="X45424" s="28"/>
    </row>
    <row r="45425" spans="23:24" ht="14.25">
      <c r="W45425" s="29"/>
      <c r="X45425" s="29"/>
    </row>
    <row r="45426" spans="23:24" ht="14.25">
      <c r="W45426" s="31"/>
      <c r="X45426" s="31"/>
    </row>
    <row r="45427" spans="23:24" ht="14.25">
      <c r="W45427" s="29"/>
      <c r="X45427" s="29"/>
    </row>
    <row r="45428" spans="23:24" ht="14.25">
      <c r="W45428" s="31"/>
      <c r="X45428" s="31"/>
    </row>
    <row r="45430" spans="23:24" ht="14.25">
      <c r="W45430" s="29"/>
      <c r="X45430" s="29"/>
    </row>
    <row r="45431" spans="23:24" ht="14.25">
      <c r="W45431" s="34"/>
      <c r="X45431" s="34"/>
    </row>
    <row r="45432" spans="23:24" ht="14.25">
      <c r="W45432" s="28"/>
      <c r="X45432" s="28"/>
    </row>
    <row r="45433" spans="23:24" ht="14.25">
      <c r="W45433" s="34"/>
      <c r="X45433" s="34"/>
    </row>
    <row r="45434" spans="23:24" ht="14.25">
      <c r="W45434" s="34"/>
      <c r="X45434" s="34"/>
    </row>
    <row r="45435" spans="23:24" ht="14.25">
      <c r="W45435" s="34"/>
      <c r="X45435" s="34"/>
    </row>
    <row r="45436" spans="23:24" ht="14.25">
      <c r="W45436" s="35"/>
      <c r="X45436" s="35"/>
    </row>
    <row r="45437" spans="23:24" ht="14.25">
      <c r="W45437" s="35"/>
      <c r="X45437" s="35"/>
    </row>
    <row r="45438" spans="23:24" ht="14.25">
      <c r="W45438" s="35"/>
      <c r="X45438" s="35"/>
    </row>
    <row r="45439" spans="23:24" ht="14.25">
      <c r="W45439" s="34"/>
      <c r="X45439" s="34"/>
    </row>
    <row r="45440" spans="23:24" ht="14.25">
      <c r="W45440" s="34"/>
      <c r="X45440" s="34"/>
    </row>
    <row r="45441" spans="23:24" ht="14.25">
      <c r="W45441" s="34"/>
      <c r="X45441" s="34"/>
    </row>
    <row r="45442" spans="23:24" ht="14.25">
      <c r="W45442" s="35"/>
      <c r="X45442" s="35"/>
    </row>
    <row r="45443" spans="23:24" ht="14.25">
      <c r="W45443" s="35"/>
      <c r="X45443" s="35"/>
    </row>
    <row r="45444" spans="23:24" ht="14.25">
      <c r="W45444" s="34"/>
      <c r="X45444" s="34"/>
    </row>
    <row r="45445" spans="23:24" ht="14.25">
      <c r="W45445" s="34"/>
      <c r="X45445" s="34"/>
    </row>
    <row r="45446" spans="23:24" ht="14.25">
      <c r="W45446" s="35"/>
      <c r="X45446" s="35"/>
    </row>
    <row r="45447" spans="23:24" ht="14.25">
      <c r="W45447" s="34"/>
      <c r="X45447" s="34"/>
    </row>
    <row r="45448" spans="23:24" ht="14.25">
      <c r="W45448" s="35"/>
      <c r="X45448" s="35"/>
    </row>
    <row r="45450" spans="23:24" ht="14.25">
      <c r="W45450" s="34"/>
      <c r="X45450" s="34"/>
    </row>
    <row r="45451" spans="23:24" ht="15" thickTop="1">
      <c r="W45451" s="35"/>
      <c r="X45451" s="35"/>
    </row>
    <row r="45452" spans="23:24" ht="15" thickTop="1">
      <c r="W45452" s="43"/>
      <c r="X45452" s="43"/>
    </row>
    <row r="45453" spans="23:24" ht="14.25">
      <c r="W45453" s="28"/>
      <c r="X45453" s="28"/>
    </row>
    <row r="45454" spans="23:24" ht="14.25">
      <c r="W45454" s="28"/>
      <c r="X45454" s="28"/>
    </row>
    <row r="45455" spans="23:24" ht="14.25">
      <c r="W45455" s="29"/>
      <c r="X45455" s="29"/>
    </row>
    <row r="45456" spans="23:24" ht="14.25">
      <c r="W45456" s="31"/>
      <c r="X45456" s="31"/>
    </row>
    <row r="45457" spans="23:24" ht="14.25">
      <c r="W45457" s="29"/>
      <c r="X45457" s="29"/>
    </row>
    <row r="45458" spans="23:24" ht="14.25">
      <c r="W45458" s="31"/>
      <c r="X45458" s="31"/>
    </row>
    <row r="45460" spans="23:24" ht="14.25">
      <c r="W45460" s="29"/>
      <c r="X45460" s="29"/>
    </row>
    <row r="45461" spans="23:24" ht="14.25">
      <c r="W45461" s="34"/>
      <c r="X45461" s="34"/>
    </row>
    <row r="45462" spans="23:24" ht="14.25">
      <c r="W45462" s="28"/>
      <c r="X45462" s="28"/>
    </row>
    <row r="45463" spans="23:24" ht="14.25">
      <c r="W45463" s="34"/>
      <c r="X45463" s="34"/>
    </row>
    <row r="45464" spans="23:24" ht="14.25">
      <c r="W45464" s="34"/>
      <c r="X45464" s="34"/>
    </row>
    <row r="45465" spans="23:24" ht="14.25">
      <c r="W45465" s="34"/>
      <c r="X45465" s="34"/>
    </row>
    <row r="45466" spans="23:24" ht="14.25">
      <c r="W45466" s="35"/>
      <c r="X45466" s="35"/>
    </row>
    <row r="45467" spans="23:24" ht="14.25">
      <c r="W45467" s="35"/>
      <c r="X45467" s="35"/>
    </row>
    <row r="45468" spans="23:24" ht="14.25">
      <c r="W45468" s="35"/>
      <c r="X45468" s="35"/>
    </row>
    <row r="45469" spans="23:24" ht="14.25">
      <c r="W45469" s="34"/>
      <c r="X45469" s="34"/>
    </row>
    <row r="45470" spans="23:24" ht="14.25">
      <c r="W45470" s="34"/>
      <c r="X45470" s="34"/>
    </row>
    <row r="45471" spans="23:24" ht="14.25">
      <c r="W45471" s="34"/>
      <c r="X45471" s="34"/>
    </row>
    <row r="45472" spans="23:24" ht="14.25">
      <c r="W45472" s="35"/>
      <c r="X45472" s="35"/>
    </row>
    <row r="45473" spans="23:24" ht="14.25">
      <c r="W45473" s="35"/>
      <c r="X45473" s="35"/>
    </row>
    <row r="45474" spans="23:24" ht="14.25">
      <c r="W45474" s="34"/>
      <c r="X45474" s="34"/>
    </row>
    <row r="45475" spans="23:24" ht="14.25">
      <c r="W45475" s="34"/>
      <c r="X45475" s="34"/>
    </row>
    <row r="45476" spans="23:24" ht="14.25">
      <c r="W45476" s="35"/>
      <c r="X45476" s="35"/>
    </row>
    <row r="45477" spans="23:24" ht="14.25">
      <c r="W45477" s="34"/>
      <c r="X45477" s="34"/>
    </row>
    <row r="45478" spans="23:24" ht="14.25">
      <c r="W45478" s="35"/>
      <c r="X45478" s="35"/>
    </row>
    <row r="45480" spans="23:24" ht="14.25">
      <c r="W45480" s="34"/>
      <c r="X45480" s="34"/>
    </row>
    <row r="45481" spans="23:24" ht="15" thickTop="1">
      <c r="W45481" s="35"/>
      <c r="X45481" s="35"/>
    </row>
    <row r="45482" spans="23:24" ht="15" thickTop="1">
      <c r="W45482" s="43"/>
      <c r="X45482" s="43"/>
    </row>
    <row r="45483" spans="23:24" ht="14.25">
      <c r="W45483" s="28"/>
      <c r="X45483" s="28"/>
    </row>
    <row r="45484" spans="23:24" ht="14.25">
      <c r="W45484" s="28"/>
      <c r="X45484" s="28"/>
    </row>
    <row r="45485" spans="23:24" ht="14.25">
      <c r="W45485" s="29"/>
      <c r="X45485" s="29"/>
    </row>
    <row r="45486" spans="23:24" ht="14.25">
      <c r="W45486" s="31"/>
      <c r="X45486" s="31"/>
    </row>
    <row r="45487" spans="23:24" ht="14.25">
      <c r="W45487" s="29"/>
      <c r="X45487" s="29"/>
    </row>
    <row r="45488" spans="23:24" ht="14.25">
      <c r="W45488" s="31"/>
      <c r="X45488" s="31"/>
    </row>
    <row r="45490" spans="23:24" ht="14.25">
      <c r="W45490" s="29"/>
      <c r="X45490" s="29"/>
    </row>
    <row r="45491" spans="23:24" ht="14.25">
      <c r="W45491" s="34"/>
      <c r="X45491" s="34"/>
    </row>
    <row r="45492" spans="23:24" ht="14.25">
      <c r="W45492" s="28"/>
      <c r="X45492" s="28"/>
    </row>
    <row r="45493" spans="23:24" ht="14.25">
      <c r="W45493" s="34"/>
      <c r="X45493" s="34"/>
    </row>
    <row r="45494" spans="23:24" ht="14.25">
      <c r="W45494" s="34"/>
      <c r="X45494" s="34"/>
    </row>
    <row r="45495" spans="23:24" ht="14.25">
      <c r="W45495" s="34"/>
      <c r="X45495" s="34"/>
    </row>
    <row r="45496" spans="23:24" ht="14.25">
      <c r="W45496" s="35"/>
      <c r="X45496" s="35"/>
    </row>
    <row r="45497" spans="23:24" ht="14.25">
      <c r="W45497" s="35"/>
      <c r="X45497" s="35"/>
    </row>
    <row r="45498" spans="23:24" ht="14.25">
      <c r="W45498" s="35"/>
      <c r="X45498" s="35"/>
    </row>
    <row r="45499" spans="23:24" ht="14.25">
      <c r="W45499" s="34"/>
      <c r="X45499" s="34"/>
    </row>
    <row r="45500" spans="23:24" ht="14.25">
      <c r="W45500" s="34"/>
      <c r="X45500" s="34"/>
    </row>
    <row r="45501" spans="23:24" ht="14.25">
      <c r="W45501" s="34"/>
      <c r="X45501" s="34"/>
    </row>
    <row r="45502" spans="23:24" ht="14.25">
      <c r="W45502" s="35"/>
      <c r="X45502" s="35"/>
    </row>
    <row r="45503" spans="23:24" ht="14.25">
      <c r="W45503" s="35"/>
      <c r="X45503" s="35"/>
    </row>
    <row r="45504" spans="23:24" ht="14.25">
      <c r="W45504" s="34"/>
      <c r="X45504" s="34"/>
    </row>
    <row r="45505" spans="23:24" ht="14.25">
      <c r="W45505" s="34"/>
      <c r="X45505" s="34"/>
    </row>
    <row r="45506" spans="23:24" ht="14.25">
      <c r="W45506" s="35"/>
      <c r="X45506" s="35"/>
    </row>
    <row r="45507" spans="23:24" ht="14.25">
      <c r="W45507" s="34"/>
      <c r="X45507" s="34"/>
    </row>
    <row r="45508" spans="23:24" ht="14.25">
      <c r="W45508" s="35"/>
      <c r="X45508" s="35"/>
    </row>
    <row r="45510" spans="23:24" ht="14.25">
      <c r="W45510" s="34"/>
      <c r="X45510" s="34"/>
    </row>
    <row r="45511" spans="23:24" ht="15" thickTop="1">
      <c r="W45511" s="35"/>
      <c r="X45511" s="35"/>
    </row>
    <row r="45512" spans="23:24" ht="15" thickTop="1">
      <c r="W45512" s="43"/>
      <c r="X45512" s="43"/>
    </row>
    <row r="45513" spans="23:24" ht="14.25">
      <c r="W45513" s="28"/>
      <c r="X45513" s="28"/>
    </row>
    <row r="45514" spans="23:24" ht="14.25">
      <c r="W45514" s="28"/>
      <c r="X45514" s="28"/>
    </row>
    <row r="45515" spans="23:24" ht="14.25">
      <c r="W45515" s="29"/>
      <c r="X45515" s="29"/>
    </row>
    <row r="45516" spans="23:24" ht="14.25">
      <c r="W45516" s="31"/>
      <c r="X45516" s="31"/>
    </row>
    <row r="45517" spans="23:24" ht="14.25">
      <c r="W45517" s="29"/>
      <c r="X45517" s="29"/>
    </row>
    <row r="45518" spans="23:24" ht="14.25">
      <c r="W45518" s="31"/>
      <c r="X45518" s="31"/>
    </row>
    <row r="45520" spans="23:24" ht="14.25">
      <c r="W45520" s="29"/>
      <c r="X45520" s="29"/>
    </row>
    <row r="45521" spans="23:24" ht="14.25">
      <c r="W45521" s="34"/>
      <c r="X45521" s="34"/>
    </row>
    <row r="45522" spans="23:24" ht="14.25">
      <c r="W45522" s="28"/>
      <c r="X45522" s="28"/>
    </row>
    <row r="45523" spans="23:24" ht="14.25">
      <c r="W45523" s="34"/>
      <c r="X45523" s="34"/>
    </row>
    <row r="45524" spans="23:24" ht="14.25">
      <c r="W45524" s="34"/>
      <c r="X45524" s="34"/>
    </row>
    <row r="45525" spans="23:24" ht="14.25">
      <c r="W45525" s="34"/>
      <c r="X45525" s="34"/>
    </row>
    <row r="45526" spans="23:24" ht="14.25">
      <c r="W45526" s="35"/>
      <c r="X45526" s="35"/>
    </row>
    <row r="45527" spans="23:24" ht="14.25">
      <c r="W45527" s="35"/>
      <c r="X45527" s="35"/>
    </row>
    <row r="45528" spans="23:24" ht="14.25">
      <c r="W45528" s="35"/>
      <c r="X45528" s="35"/>
    </row>
    <row r="45529" spans="23:24" ht="14.25">
      <c r="W45529" s="34"/>
      <c r="X45529" s="34"/>
    </row>
    <row r="45530" spans="23:24" ht="14.25">
      <c r="W45530" s="34"/>
      <c r="X45530" s="34"/>
    </row>
    <row r="45531" spans="23:24" ht="14.25">
      <c r="W45531" s="34"/>
      <c r="X45531" s="34"/>
    </row>
    <row r="45532" spans="23:24" ht="14.25">
      <c r="W45532" s="35"/>
      <c r="X45532" s="35"/>
    </row>
    <row r="45533" spans="23:24" ht="14.25">
      <c r="W45533" s="35"/>
      <c r="X45533" s="35"/>
    </row>
    <row r="45534" spans="23:24" ht="14.25">
      <c r="W45534" s="34"/>
      <c r="X45534" s="34"/>
    </row>
    <row r="45535" spans="23:24" ht="14.25">
      <c r="W45535" s="34"/>
      <c r="X45535" s="34"/>
    </row>
    <row r="45536" spans="23:24" ht="14.25">
      <c r="W45536" s="35"/>
      <c r="X45536" s="35"/>
    </row>
    <row r="45537" spans="23:24" ht="14.25">
      <c r="W45537" s="34"/>
      <c r="X45537" s="34"/>
    </row>
    <row r="45538" spans="23:24" ht="14.25">
      <c r="W45538" s="35"/>
      <c r="X45538" s="35"/>
    </row>
    <row r="45540" spans="23:24" ht="14.25">
      <c r="W45540" s="34"/>
      <c r="X45540" s="34"/>
    </row>
    <row r="45541" spans="23:24" ht="15" thickTop="1">
      <c r="W45541" s="35"/>
      <c r="X45541" s="35"/>
    </row>
    <row r="45542" spans="23:24" ht="15" thickTop="1">
      <c r="W45542" s="43"/>
      <c r="X45542" s="43"/>
    </row>
    <row r="45543" spans="23:24" ht="14.25">
      <c r="W45543" s="28"/>
      <c r="X45543" s="28"/>
    </row>
    <row r="45544" spans="23:24" ht="14.25">
      <c r="W45544" s="28"/>
      <c r="X45544" s="28"/>
    </row>
    <row r="45545" spans="23:24" ht="14.25">
      <c r="W45545" s="29"/>
      <c r="X45545" s="29"/>
    </row>
    <row r="45546" spans="23:24" ht="14.25">
      <c r="W45546" s="31"/>
      <c r="X45546" s="31"/>
    </row>
    <row r="45547" spans="23:24" ht="14.25">
      <c r="W45547" s="29"/>
      <c r="X45547" s="29"/>
    </row>
    <row r="45548" spans="23:24" ht="14.25">
      <c r="W45548" s="31"/>
      <c r="X45548" s="31"/>
    </row>
    <row r="45550" spans="23:24" ht="14.25">
      <c r="W45550" s="29"/>
      <c r="X45550" s="29"/>
    </row>
    <row r="45551" spans="23:24" ht="14.25">
      <c r="W45551" s="34"/>
      <c r="X45551" s="34"/>
    </row>
    <row r="45552" spans="23:24" ht="14.25">
      <c r="W45552" s="28"/>
      <c r="X45552" s="28"/>
    </row>
    <row r="45553" spans="23:24" ht="14.25">
      <c r="W45553" s="34"/>
      <c r="X45553" s="34"/>
    </row>
    <row r="45554" spans="23:24" ht="14.25">
      <c r="W45554" s="34"/>
      <c r="X45554" s="34"/>
    </row>
    <row r="45555" spans="23:24" ht="14.25">
      <c r="W45555" s="34"/>
      <c r="X45555" s="34"/>
    </row>
    <row r="45556" spans="23:24" ht="14.25">
      <c r="W45556" s="35"/>
      <c r="X45556" s="35"/>
    </row>
    <row r="45557" spans="23:24" ht="14.25">
      <c r="W45557" s="35"/>
      <c r="X45557" s="35"/>
    </row>
    <row r="45558" spans="23:24" ht="14.25">
      <c r="W45558" s="35"/>
      <c r="X45558" s="35"/>
    </row>
    <row r="45559" spans="23:24" ht="14.25">
      <c r="W45559" s="34"/>
      <c r="X45559" s="34"/>
    </row>
    <row r="45560" spans="23:24" ht="14.25">
      <c r="W45560" s="34"/>
      <c r="X45560" s="34"/>
    </row>
    <row r="45561" spans="23:24" ht="14.25">
      <c r="W45561" s="34"/>
      <c r="X45561" s="34"/>
    </row>
    <row r="45562" spans="23:24" ht="14.25">
      <c r="W45562" s="35"/>
      <c r="X45562" s="35"/>
    </row>
    <row r="45563" spans="23:24" ht="14.25">
      <c r="W45563" s="35"/>
      <c r="X45563" s="35"/>
    </row>
    <row r="45564" spans="23:24" ht="14.25">
      <c r="W45564" s="34"/>
      <c r="X45564" s="34"/>
    </row>
    <row r="45565" spans="23:24" ht="14.25">
      <c r="W45565" s="34"/>
      <c r="X45565" s="34"/>
    </row>
    <row r="45566" spans="23:24" ht="14.25">
      <c r="W45566" s="35"/>
      <c r="X45566" s="35"/>
    </row>
    <row r="45567" spans="23:24" ht="14.25">
      <c r="W45567" s="34"/>
      <c r="X45567" s="34"/>
    </row>
    <row r="45568" spans="23:24" ht="14.25">
      <c r="W45568" s="35"/>
      <c r="X45568" s="35"/>
    </row>
    <row r="45570" spans="23:24" ht="14.25">
      <c r="W45570" s="34"/>
      <c r="X45570" s="34"/>
    </row>
    <row r="45571" spans="23:24" ht="15" thickTop="1">
      <c r="W45571" s="35"/>
      <c r="X45571" s="35"/>
    </row>
    <row r="45572" spans="23:24" ht="15" thickTop="1">
      <c r="W45572" s="43"/>
      <c r="X45572" s="43"/>
    </row>
    <row r="45573" spans="23:24" ht="14.25">
      <c r="W45573" s="28"/>
      <c r="X45573" s="28"/>
    </row>
    <row r="45574" spans="23:24" ht="14.25">
      <c r="W45574" s="28"/>
      <c r="X45574" s="28"/>
    </row>
    <row r="45575" spans="23:24" ht="14.25">
      <c r="W45575" s="29"/>
      <c r="X45575" s="29"/>
    </row>
    <row r="45576" spans="23:24" ht="14.25">
      <c r="W45576" s="31"/>
      <c r="X45576" s="31"/>
    </row>
    <row r="45577" spans="23:24" ht="14.25">
      <c r="W45577" s="29"/>
      <c r="X45577" s="29"/>
    </row>
    <row r="45578" spans="23:24" ht="14.25">
      <c r="W45578" s="31"/>
      <c r="X45578" s="31"/>
    </row>
    <row r="45580" spans="23:24" ht="14.25">
      <c r="W45580" s="29"/>
      <c r="X45580" s="29"/>
    </row>
    <row r="45581" spans="23:24" ht="14.25">
      <c r="W45581" s="34"/>
      <c r="X45581" s="34"/>
    </row>
    <row r="45582" spans="23:24" ht="14.25">
      <c r="W45582" s="28"/>
      <c r="X45582" s="28"/>
    </row>
    <row r="45583" spans="23:24" ht="14.25">
      <c r="W45583" s="34"/>
      <c r="X45583" s="34"/>
    </row>
    <row r="45584" spans="23:24" ht="14.25">
      <c r="W45584" s="34"/>
      <c r="X45584" s="34"/>
    </row>
    <row r="45585" spans="23:24" ht="14.25">
      <c r="W45585" s="34"/>
      <c r="X45585" s="34"/>
    </row>
    <row r="45586" spans="23:24" ht="14.25">
      <c r="W45586" s="35"/>
      <c r="X45586" s="35"/>
    </row>
    <row r="45587" spans="23:24" ht="14.25">
      <c r="W45587" s="35"/>
      <c r="X45587" s="35"/>
    </row>
    <row r="45588" spans="23:24" ht="14.25">
      <c r="W45588" s="35"/>
      <c r="X45588" s="35"/>
    </row>
    <row r="45589" spans="23:24" ht="14.25">
      <c r="W45589" s="34"/>
      <c r="X45589" s="34"/>
    </row>
    <row r="45590" spans="23:24" ht="14.25">
      <c r="W45590" s="34"/>
      <c r="X45590" s="34"/>
    </row>
    <row r="45591" spans="23:24" ht="14.25">
      <c r="W45591" s="34"/>
      <c r="X45591" s="34"/>
    </row>
    <row r="45592" spans="23:24" ht="14.25">
      <c r="W45592" s="35"/>
      <c r="X45592" s="35"/>
    </row>
    <row r="45593" spans="23:24" ht="14.25">
      <c r="W45593" s="35"/>
      <c r="X45593" s="35"/>
    </row>
    <row r="45594" spans="23:24" ht="14.25">
      <c r="W45594" s="34"/>
      <c r="X45594" s="34"/>
    </row>
    <row r="45595" spans="23:24" ht="14.25">
      <c r="W45595" s="34"/>
      <c r="X45595" s="34"/>
    </row>
    <row r="45596" spans="23:24" ht="14.25">
      <c r="W45596" s="35"/>
      <c r="X45596" s="35"/>
    </row>
    <row r="45597" spans="23:24" ht="14.25">
      <c r="W45597" s="34"/>
      <c r="X45597" s="34"/>
    </row>
    <row r="45598" spans="23:24" ht="14.25">
      <c r="W45598" s="35"/>
      <c r="X45598" s="35"/>
    </row>
    <row r="45600" spans="23:24" ht="14.25">
      <c r="W45600" s="34"/>
      <c r="X45600" s="34"/>
    </row>
    <row r="45601" spans="23:24" ht="15" thickTop="1">
      <c r="W45601" s="35"/>
      <c r="X45601" s="35"/>
    </row>
    <row r="45602" spans="23:24" ht="15" thickTop="1">
      <c r="W45602" s="43"/>
      <c r="X45602" s="43"/>
    </row>
    <row r="45603" spans="23:24" ht="14.25">
      <c r="W45603" s="28"/>
      <c r="X45603" s="28"/>
    </row>
    <row r="45604" spans="23:24" ht="14.25">
      <c r="W45604" s="28"/>
      <c r="X45604" s="28"/>
    </row>
    <row r="45605" spans="23:24" ht="14.25">
      <c r="W45605" s="29"/>
      <c r="X45605" s="29"/>
    </row>
    <row r="45606" spans="23:24" ht="14.25">
      <c r="W45606" s="31"/>
      <c r="X45606" s="31"/>
    </row>
    <row r="45607" spans="23:24" ht="14.25">
      <c r="W45607" s="29"/>
      <c r="X45607" s="29"/>
    </row>
    <row r="45608" spans="23:24" ht="14.25">
      <c r="W45608" s="31"/>
      <c r="X45608" s="31"/>
    </row>
    <row r="45610" spans="23:24" ht="14.25">
      <c r="W45610" s="29"/>
      <c r="X45610" s="29"/>
    </row>
    <row r="45611" spans="23:24" ht="14.25">
      <c r="W45611" s="34"/>
      <c r="X45611" s="34"/>
    </row>
    <row r="45612" spans="23:24" ht="14.25">
      <c r="W45612" s="28"/>
      <c r="X45612" s="28"/>
    </row>
    <row r="45613" spans="23:24" ht="14.25">
      <c r="W45613" s="34"/>
      <c r="X45613" s="34"/>
    </row>
    <row r="45614" spans="23:24" ht="14.25">
      <c r="W45614" s="34"/>
      <c r="X45614" s="34"/>
    </row>
    <row r="45615" spans="23:24" ht="14.25">
      <c r="W45615" s="34"/>
      <c r="X45615" s="34"/>
    </row>
    <row r="45616" spans="23:24" ht="14.25">
      <c r="W45616" s="35"/>
      <c r="X45616" s="35"/>
    </row>
    <row r="45617" spans="23:24" ht="14.25">
      <c r="W45617" s="35"/>
      <c r="X45617" s="35"/>
    </row>
    <row r="45618" spans="23:24" ht="14.25">
      <c r="W45618" s="35"/>
      <c r="X45618" s="35"/>
    </row>
    <row r="45619" spans="23:24" ht="14.25">
      <c r="W45619" s="34"/>
      <c r="X45619" s="34"/>
    </row>
    <row r="45620" spans="23:24" ht="14.25">
      <c r="W45620" s="34"/>
      <c r="X45620" s="34"/>
    </row>
    <row r="45621" spans="23:24" ht="14.25">
      <c r="W45621" s="34"/>
      <c r="X45621" s="34"/>
    </row>
    <row r="45622" spans="23:24" ht="14.25">
      <c r="W45622" s="35"/>
      <c r="X45622" s="35"/>
    </row>
    <row r="45623" spans="23:24" ht="14.25">
      <c r="W45623" s="35"/>
      <c r="X45623" s="35"/>
    </row>
    <row r="45624" spans="23:24" ht="14.25">
      <c r="W45624" s="34"/>
      <c r="X45624" s="34"/>
    </row>
    <row r="45625" spans="23:24" ht="14.25">
      <c r="W45625" s="34"/>
      <c r="X45625" s="34"/>
    </row>
    <row r="45626" spans="23:24" ht="14.25">
      <c r="W45626" s="35"/>
      <c r="X45626" s="35"/>
    </row>
    <row r="45627" spans="23:24" ht="14.25">
      <c r="W45627" s="34"/>
      <c r="X45627" s="34"/>
    </row>
    <row r="45628" spans="23:24" ht="14.25">
      <c r="W45628" s="35"/>
      <c r="X45628" s="35"/>
    </row>
    <row r="45630" spans="23:24" ht="14.25">
      <c r="W45630" s="34"/>
      <c r="X45630" s="34"/>
    </row>
    <row r="45631" spans="23:24" ht="15" thickTop="1">
      <c r="W45631" s="35"/>
      <c r="X45631" s="35"/>
    </row>
    <row r="45632" spans="23:24" ht="15" thickTop="1">
      <c r="W45632" s="43"/>
      <c r="X45632" s="43"/>
    </row>
    <row r="45633" spans="23:24" ht="14.25">
      <c r="W45633" s="28"/>
      <c r="X45633" s="28"/>
    </row>
    <row r="45634" spans="23:24" ht="14.25">
      <c r="W45634" s="28"/>
      <c r="X45634" s="28"/>
    </row>
    <row r="45635" spans="23:24" ht="14.25">
      <c r="W45635" s="29"/>
      <c r="X45635" s="29"/>
    </row>
    <row r="45636" spans="23:24" ht="14.25">
      <c r="W45636" s="31"/>
      <c r="X45636" s="31"/>
    </row>
    <row r="45637" spans="23:24" ht="14.25">
      <c r="W45637" s="29"/>
      <c r="X45637" s="29"/>
    </row>
    <row r="45638" spans="23:24" ht="14.25">
      <c r="W45638" s="31"/>
      <c r="X45638" s="31"/>
    </row>
    <row r="45640" spans="23:24" ht="14.25">
      <c r="W45640" s="29"/>
      <c r="X45640" s="29"/>
    </row>
    <row r="45641" spans="23:24" ht="14.25">
      <c r="W45641" s="34"/>
      <c r="X45641" s="34"/>
    </row>
    <row r="45642" spans="23:24" ht="14.25">
      <c r="W45642" s="28"/>
      <c r="X45642" s="28"/>
    </row>
    <row r="45643" spans="23:24" ht="14.25">
      <c r="W45643" s="34"/>
      <c r="X45643" s="34"/>
    </row>
    <row r="45644" spans="23:24" ht="14.25">
      <c r="W45644" s="34"/>
      <c r="X45644" s="34"/>
    </row>
    <row r="45645" spans="23:24" ht="14.25">
      <c r="W45645" s="34"/>
      <c r="X45645" s="34"/>
    </row>
    <row r="45646" spans="23:24" ht="14.25">
      <c r="W45646" s="35"/>
      <c r="X45646" s="35"/>
    </row>
    <row r="45647" spans="23:24" ht="14.25">
      <c r="W45647" s="35"/>
      <c r="X45647" s="35"/>
    </row>
    <row r="45648" spans="23:24" ht="14.25">
      <c r="W45648" s="35"/>
      <c r="X45648" s="35"/>
    </row>
    <row r="45649" spans="23:24" ht="14.25">
      <c r="W45649" s="34"/>
      <c r="X45649" s="34"/>
    </row>
    <row r="45650" spans="23:24" ht="14.25">
      <c r="W45650" s="34"/>
      <c r="X45650" s="34"/>
    </row>
    <row r="45651" spans="23:24" ht="14.25">
      <c r="W45651" s="34"/>
      <c r="X45651" s="34"/>
    </row>
    <row r="45652" spans="23:24" ht="14.25">
      <c r="W45652" s="35"/>
      <c r="X45652" s="35"/>
    </row>
    <row r="45653" spans="23:24" ht="14.25">
      <c r="W45653" s="35"/>
      <c r="X45653" s="35"/>
    </row>
    <row r="45654" spans="23:24" ht="14.25">
      <c r="W45654" s="34"/>
      <c r="X45654" s="34"/>
    </row>
    <row r="45655" spans="23:24" ht="14.25">
      <c r="W45655" s="34"/>
      <c r="X45655" s="34"/>
    </row>
    <row r="45656" spans="23:24" ht="14.25">
      <c r="W45656" s="35"/>
      <c r="X45656" s="35"/>
    </row>
    <row r="45657" spans="23:24" ht="14.25">
      <c r="W45657" s="34"/>
      <c r="X45657" s="34"/>
    </row>
    <row r="45658" spans="23:24" ht="14.25">
      <c r="W45658" s="35"/>
      <c r="X45658" s="35"/>
    </row>
    <row r="45660" spans="23:24" ht="14.25">
      <c r="W45660" s="34"/>
      <c r="X45660" s="34"/>
    </row>
    <row r="45661" spans="23:24" ht="15" thickTop="1">
      <c r="W45661" s="35"/>
      <c r="X45661" s="35"/>
    </row>
    <row r="45662" spans="23:24" ht="15" thickTop="1">
      <c r="W45662" s="43"/>
      <c r="X45662" s="43"/>
    </row>
    <row r="45663" spans="23:24" ht="14.25">
      <c r="W45663" s="28"/>
      <c r="X45663" s="28"/>
    </row>
    <row r="45664" spans="23:24" ht="14.25">
      <c r="W45664" s="28"/>
      <c r="X45664" s="28"/>
    </row>
    <row r="45665" spans="23:24" ht="14.25">
      <c r="W45665" s="29"/>
      <c r="X45665" s="29"/>
    </row>
    <row r="45666" spans="23:24" ht="14.25">
      <c r="W45666" s="31"/>
      <c r="X45666" s="31"/>
    </row>
    <row r="45667" spans="23:24" ht="14.25">
      <c r="W45667" s="29"/>
      <c r="X45667" s="29"/>
    </row>
    <row r="45668" spans="23:24" ht="14.25">
      <c r="W45668" s="31"/>
      <c r="X45668" s="31"/>
    </row>
    <row r="45670" spans="23:24" ht="14.25">
      <c r="W45670" s="29"/>
      <c r="X45670" s="29"/>
    </row>
    <row r="45671" spans="23:24" ht="14.25">
      <c r="W45671" s="34"/>
      <c r="X45671" s="34"/>
    </row>
    <row r="45672" spans="23:24" ht="14.25">
      <c r="W45672" s="28"/>
      <c r="X45672" s="28"/>
    </row>
    <row r="45673" spans="23:24" ht="14.25">
      <c r="W45673" s="34"/>
      <c r="X45673" s="34"/>
    </row>
    <row r="45674" spans="23:24" ht="14.25">
      <c r="W45674" s="34"/>
      <c r="X45674" s="34"/>
    </row>
    <row r="45675" spans="23:24" ht="14.25">
      <c r="W45675" s="34"/>
      <c r="X45675" s="34"/>
    </row>
    <row r="45676" spans="23:24" ht="14.25">
      <c r="W45676" s="35"/>
      <c r="X45676" s="35"/>
    </row>
    <row r="45677" spans="23:24" ht="14.25">
      <c r="W45677" s="35"/>
      <c r="X45677" s="35"/>
    </row>
    <row r="45678" spans="23:24" ht="14.25">
      <c r="W45678" s="35"/>
      <c r="X45678" s="35"/>
    </row>
    <row r="45679" spans="23:24" ht="14.25">
      <c r="W45679" s="34"/>
      <c r="X45679" s="34"/>
    </row>
    <row r="45680" spans="23:24" ht="14.25">
      <c r="W45680" s="34"/>
      <c r="X45680" s="34"/>
    </row>
    <row r="45681" spans="23:24" ht="14.25">
      <c r="W45681" s="34"/>
      <c r="X45681" s="34"/>
    </row>
    <row r="45682" spans="23:24" ht="14.25">
      <c r="W45682" s="35"/>
      <c r="X45682" s="35"/>
    </row>
    <row r="45683" spans="23:24" ht="14.25">
      <c r="W45683" s="35"/>
      <c r="X45683" s="35"/>
    </row>
    <row r="45684" spans="23:24" ht="14.25">
      <c r="W45684" s="34"/>
      <c r="X45684" s="34"/>
    </row>
    <row r="45685" spans="23:24" ht="14.25">
      <c r="W45685" s="34"/>
      <c r="X45685" s="34"/>
    </row>
    <row r="45686" spans="23:24" ht="14.25">
      <c r="W45686" s="35"/>
      <c r="X45686" s="35"/>
    </row>
    <row r="45687" spans="23:24" ht="14.25">
      <c r="W45687" s="34"/>
      <c r="X45687" s="34"/>
    </row>
    <row r="45688" spans="23:24" ht="14.25">
      <c r="W45688" s="35"/>
      <c r="X45688" s="35"/>
    </row>
    <row r="45690" spans="23:24" ht="14.25">
      <c r="W45690" s="34"/>
      <c r="X45690" s="34"/>
    </row>
    <row r="45691" spans="23:24" ht="15" thickTop="1">
      <c r="W45691" s="35"/>
      <c r="X45691" s="35"/>
    </row>
    <row r="45692" spans="23:24" ht="15" thickTop="1">
      <c r="W45692" s="43"/>
      <c r="X45692" s="43"/>
    </row>
    <row r="45693" spans="23:24" ht="14.25">
      <c r="W45693" s="28"/>
      <c r="X45693" s="28"/>
    </row>
    <row r="45694" spans="23:24" ht="14.25">
      <c r="W45694" s="28"/>
      <c r="X45694" s="28"/>
    </row>
    <row r="45695" spans="23:24" ht="14.25">
      <c r="W45695" s="29"/>
      <c r="X45695" s="29"/>
    </row>
    <row r="45696" spans="23:24" ht="14.25">
      <c r="W45696" s="31"/>
      <c r="X45696" s="31"/>
    </row>
    <row r="45697" spans="23:24" ht="14.25">
      <c r="W45697" s="29"/>
      <c r="X45697" s="29"/>
    </row>
    <row r="45698" spans="23:24" ht="14.25">
      <c r="W45698" s="31"/>
      <c r="X45698" s="31"/>
    </row>
    <row r="45700" spans="23:24" ht="14.25">
      <c r="W45700" s="29"/>
      <c r="X45700" s="29"/>
    </row>
    <row r="45701" spans="23:24" ht="14.25">
      <c r="W45701" s="34"/>
      <c r="X45701" s="34"/>
    </row>
    <row r="45702" spans="23:24" ht="14.25">
      <c r="W45702" s="28"/>
      <c r="X45702" s="28"/>
    </row>
    <row r="45703" spans="23:24" ht="14.25">
      <c r="W45703" s="34"/>
      <c r="X45703" s="34"/>
    </row>
    <row r="45704" spans="23:24" ht="14.25">
      <c r="W45704" s="34"/>
      <c r="X45704" s="34"/>
    </row>
    <row r="45705" spans="23:24" ht="14.25">
      <c r="W45705" s="34"/>
      <c r="X45705" s="34"/>
    </row>
    <row r="45706" spans="23:24" ht="14.25">
      <c r="W45706" s="35"/>
      <c r="X45706" s="35"/>
    </row>
    <row r="45707" spans="23:24" ht="14.25">
      <c r="W45707" s="35"/>
      <c r="X45707" s="35"/>
    </row>
    <row r="45708" spans="23:24" ht="14.25">
      <c r="W45708" s="35"/>
      <c r="X45708" s="35"/>
    </row>
    <row r="45709" spans="23:24" ht="14.25">
      <c r="W45709" s="34"/>
      <c r="X45709" s="34"/>
    </row>
    <row r="45710" spans="23:24" ht="14.25">
      <c r="W45710" s="34"/>
      <c r="X45710" s="34"/>
    </row>
    <row r="45711" spans="23:24" ht="14.25">
      <c r="W45711" s="34"/>
      <c r="X45711" s="34"/>
    </row>
    <row r="45712" spans="23:24" ht="14.25">
      <c r="W45712" s="35"/>
      <c r="X45712" s="35"/>
    </row>
    <row r="45713" spans="23:24" ht="14.25">
      <c r="W45713" s="35"/>
      <c r="X45713" s="35"/>
    </row>
    <row r="45714" spans="23:24" ht="14.25">
      <c r="W45714" s="34"/>
      <c r="X45714" s="34"/>
    </row>
    <row r="45715" spans="23:24" ht="14.25">
      <c r="W45715" s="34"/>
      <c r="X45715" s="34"/>
    </row>
    <row r="45716" spans="23:24" ht="14.25">
      <c r="W45716" s="35"/>
      <c r="X45716" s="35"/>
    </row>
    <row r="45717" spans="23:24" ht="14.25">
      <c r="W45717" s="34"/>
      <c r="X45717" s="34"/>
    </row>
    <row r="45718" spans="23:24" ht="14.25">
      <c r="W45718" s="35"/>
      <c r="X45718" s="35"/>
    </row>
    <row r="45720" spans="23:24" ht="14.25">
      <c r="W45720" s="34"/>
      <c r="X45720" s="34"/>
    </row>
    <row r="45721" spans="23:24" ht="15" thickTop="1">
      <c r="W45721" s="35"/>
      <c r="X45721" s="35"/>
    </row>
    <row r="45722" spans="23:24" ht="15" thickTop="1">
      <c r="W45722" s="43"/>
      <c r="X45722" s="43"/>
    </row>
    <row r="45723" spans="23:24" ht="14.25">
      <c r="W45723" s="28"/>
      <c r="X45723" s="28"/>
    </row>
    <row r="45724" spans="23:24" ht="14.25">
      <c r="W45724" s="28"/>
      <c r="X45724" s="28"/>
    </row>
    <row r="45725" spans="23:24" ht="14.25">
      <c r="W45725" s="29"/>
      <c r="X45725" s="29"/>
    </row>
    <row r="45726" spans="23:24" ht="14.25">
      <c r="W45726" s="31"/>
      <c r="X45726" s="31"/>
    </row>
    <row r="45727" spans="23:24" ht="14.25">
      <c r="W45727" s="29"/>
      <c r="X45727" s="29"/>
    </row>
    <row r="45728" spans="23:24" ht="14.25">
      <c r="W45728" s="31"/>
      <c r="X45728" s="31"/>
    </row>
    <row r="45730" spans="23:24" ht="14.25">
      <c r="W45730" s="29"/>
      <c r="X45730" s="29"/>
    </row>
    <row r="45731" spans="23:24" ht="14.25">
      <c r="W45731" s="34"/>
      <c r="X45731" s="34"/>
    </row>
    <row r="45732" spans="23:24" ht="14.25">
      <c r="W45732" s="28"/>
      <c r="X45732" s="28"/>
    </row>
    <row r="45733" spans="23:24" ht="14.25">
      <c r="W45733" s="34"/>
      <c r="X45733" s="34"/>
    </row>
    <row r="45734" spans="23:24" ht="14.25">
      <c r="W45734" s="34"/>
      <c r="X45734" s="34"/>
    </row>
    <row r="45735" spans="23:24" ht="14.25">
      <c r="W45735" s="34"/>
      <c r="X45735" s="34"/>
    </row>
    <row r="45736" spans="23:24" ht="14.25">
      <c r="W45736" s="35"/>
      <c r="X45736" s="35"/>
    </row>
    <row r="45737" spans="23:24" ht="14.25">
      <c r="W45737" s="35"/>
      <c r="X45737" s="35"/>
    </row>
    <row r="45738" spans="23:24" ht="14.25">
      <c r="W45738" s="35"/>
      <c r="X45738" s="35"/>
    </row>
    <row r="45739" spans="23:24" ht="14.25">
      <c r="W45739" s="34"/>
      <c r="X45739" s="34"/>
    </row>
    <row r="45740" spans="23:24" ht="14.25">
      <c r="W45740" s="34"/>
      <c r="X45740" s="34"/>
    </row>
    <row r="45741" spans="23:24" ht="14.25">
      <c r="W45741" s="34"/>
      <c r="X45741" s="34"/>
    </row>
    <row r="45742" spans="23:24" ht="14.25">
      <c r="W45742" s="35"/>
      <c r="X45742" s="35"/>
    </row>
    <row r="45743" spans="23:24" ht="14.25">
      <c r="W45743" s="35"/>
      <c r="X45743" s="35"/>
    </row>
    <row r="45744" spans="23:24" ht="14.25">
      <c r="W45744" s="34"/>
      <c r="X45744" s="34"/>
    </row>
    <row r="45745" spans="23:24" ht="14.25">
      <c r="W45745" s="34"/>
      <c r="X45745" s="34"/>
    </row>
    <row r="45746" spans="23:24" ht="14.25">
      <c r="W45746" s="35"/>
      <c r="X45746" s="35"/>
    </row>
    <row r="45747" spans="23:24" ht="14.25">
      <c r="W45747" s="34"/>
      <c r="X45747" s="34"/>
    </row>
    <row r="45748" spans="23:24" ht="14.25">
      <c r="W45748" s="35"/>
      <c r="X45748" s="35"/>
    </row>
    <row r="45750" spans="23:24" ht="14.25">
      <c r="W45750" s="34"/>
      <c r="X45750" s="34"/>
    </row>
    <row r="45751" spans="23:24" ht="15" thickTop="1">
      <c r="W45751" s="35"/>
      <c r="X45751" s="35"/>
    </row>
    <row r="45752" spans="23:24" ht="15" thickTop="1">
      <c r="W45752" s="43"/>
      <c r="X45752" s="43"/>
    </row>
    <row r="45753" spans="23:24" ht="14.25">
      <c r="W45753" s="28"/>
      <c r="X45753" s="28"/>
    </row>
    <row r="45754" spans="23:24" ht="14.25">
      <c r="W45754" s="28"/>
      <c r="X45754" s="28"/>
    </row>
    <row r="45755" spans="23:24" ht="14.25">
      <c r="W45755" s="29"/>
      <c r="X45755" s="29"/>
    </row>
    <row r="45756" spans="23:24" ht="14.25">
      <c r="W45756" s="31"/>
      <c r="X45756" s="31"/>
    </row>
    <row r="45757" spans="23:24" ht="14.25">
      <c r="W45757" s="29"/>
      <c r="X45757" s="29"/>
    </row>
    <row r="45758" spans="23:24" ht="14.25">
      <c r="W45758" s="31"/>
      <c r="X45758" s="31"/>
    </row>
    <row r="45760" spans="23:24" ht="14.25">
      <c r="W45760" s="29"/>
      <c r="X45760" s="29"/>
    </row>
    <row r="45761" spans="23:24" ht="14.25">
      <c r="W45761" s="34"/>
      <c r="X45761" s="34"/>
    </row>
    <row r="45762" spans="23:24" ht="14.25">
      <c r="W45762" s="28"/>
      <c r="X45762" s="28"/>
    </row>
    <row r="45763" spans="23:24" ht="14.25">
      <c r="W45763" s="34"/>
      <c r="X45763" s="34"/>
    </row>
    <row r="45764" spans="23:24" ht="14.25">
      <c r="W45764" s="34"/>
      <c r="X45764" s="34"/>
    </row>
    <row r="45765" spans="23:24" ht="14.25">
      <c r="W45765" s="34"/>
      <c r="X45765" s="34"/>
    </row>
    <row r="45766" spans="23:24" ht="14.25">
      <c r="W45766" s="35"/>
      <c r="X45766" s="35"/>
    </row>
    <row r="45767" spans="23:24" ht="14.25">
      <c r="W45767" s="35"/>
      <c r="X45767" s="35"/>
    </row>
    <row r="45768" spans="23:24" ht="14.25">
      <c r="W45768" s="35"/>
      <c r="X45768" s="35"/>
    </row>
    <row r="45769" spans="23:24" ht="14.25">
      <c r="W45769" s="34"/>
      <c r="X45769" s="34"/>
    </row>
    <row r="45770" spans="23:24" ht="14.25">
      <c r="W45770" s="34"/>
      <c r="X45770" s="34"/>
    </row>
    <row r="45771" spans="23:24" ht="14.25">
      <c r="W45771" s="34"/>
      <c r="X45771" s="34"/>
    </row>
    <row r="45772" spans="23:24" ht="14.25">
      <c r="W45772" s="35"/>
      <c r="X45772" s="35"/>
    </row>
    <row r="45773" spans="23:24" ht="14.25">
      <c r="W45773" s="35"/>
      <c r="X45773" s="35"/>
    </row>
    <row r="45774" spans="23:24" ht="14.25">
      <c r="W45774" s="34"/>
      <c r="X45774" s="34"/>
    </row>
    <row r="45775" spans="23:24" ht="14.25">
      <c r="W45775" s="34"/>
      <c r="X45775" s="34"/>
    </row>
    <row r="45776" spans="23:24" ht="14.25">
      <c r="W45776" s="35"/>
      <c r="X45776" s="35"/>
    </row>
    <row r="45777" spans="23:24" ht="14.25">
      <c r="W45777" s="34"/>
      <c r="X45777" s="34"/>
    </row>
    <row r="45778" spans="23:24" ht="14.25">
      <c r="W45778" s="35"/>
      <c r="X45778" s="35"/>
    </row>
    <row r="45780" spans="23:24" ht="14.25">
      <c r="W45780" s="34"/>
      <c r="X45780" s="34"/>
    </row>
    <row r="45781" spans="23:24" ht="15" thickTop="1">
      <c r="W45781" s="35"/>
      <c r="X45781" s="35"/>
    </row>
    <row r="45782" spans="23:24" ht="15" thickTop="1">
      <c r="W45782" s="43"/>
      <c r="X45782" s="43"/>
    </row>
    <row r="45783" spans="23:24" ht="14.25">
      <c r="W45783" s="28"/>
      <c r="X45783" s="28"/>
    </row>
    <row r="45784" spans="23:24" ht="14.25">
      <c r="W45784" s="28"/>
      <c r="X45784" s="28"/>
    </row>
    <row r="45785" spans="23:24" ht="14.25">
      <c r="W45785" s="29"/>
      <c r="X45785" s="29"/>
    </row>
    <row r="45786" spans="23:24" ht="14.25">
      <c r="W45786" s="31"/>
      <c r="X45786" s="31"/>
    </row>
    <row r="45787" spans="23:24" ht="14.25">
      <c r="W45787" s="29"/>
      <c r="X45787" s="29"/>
    </row>
    <row r="45788" spans="23:24" ht="14.25">
      <c r="W45788" s="31"/>
      <c r="X45788" s="31"/>
    </row>
    <row r="45790" spans="23:24" ht="14.25">
      <c r="W45790" s="29"/>
      <c r="X45790" s="29"/>
    </row>
    <row r="45791" spans="23:24" ht="14.25">
      <c r="W45791" s="34"/>
      <c r="X45791" s="34"/>
    </row>
    <row r="45792" spans="23:24" ht="14.25">
      <c r="W45792" s="28"/>
      <c r="X45792" s="28"/>
    </row>
    <row r="45793" spans="23:24" ht="14.25">
      <c r="W45793" s="34"/>
      <c r="X45793" s="34"/>
    </row>
    <row r="45794" spans="23:24" ht="14.25">
      <c r="W45794" s="34"/>
      <c r="X45794" s="34"/>
    </row>
    <row r="45795" spans="23:24" ht="14.25">
      <c r="W45795" s="34"/>
      <c r="X45795" s="34"/>
    </row>
    <row r="45796" spans="23:24" ht="14.25">
      <c r="W45796" s="35"/>
      <c r="X45796" s="35"/>
    </row>
    <row r="45797" spans="23:24" ht="14.25">
      <c r="W45797" s="35"/>
      <c r="X45797" s="35"/>
    </row>
    <row r="45798" spans="23:24" ht="14.25">
      <c r="W45798" s="35"/>
      <c r="X45798" s="35"/>
    </row>
    <row r="45799" spans="23:24" ht="14.25">
      <c r="W45799" s="34"/>
      <c r="X45799" s="34"/>
    </row>
    <row r="45800" spans="23:24" ht="14.25">
      <c r="W45800" s="34"/>
      <c r="X45800" s="34"/>
    </row>
    <row r="45801" spans="23:24" ht="14.25">
      <c r="W45801" s="34"/>
      <c r="X45801" s="34"/>
    </row>
    <row r="45802" spans="23:24" ht="14.25">
      <c r="W45802" s="35"/>
      <c r="X45802" s="35"/>
    </row>
    <row r="45803" spans="23:24" ht="14.25">
      <c r="W45803" s="35"/>
      <c r="X45803" s="35"/>
    </row>
    <row r="45804" spans="23:24" ht="14.25">
      <c r="W45804" s="34"/>
      <c r="X45804" s="34"/>
    </row>
    <row r="45805" spans="23:24" ht="14.25">
      <c r="W45805" s="34"/>
      <c r="X45805" s="34"/>
    </row>
    <row r="45806" spans="23:24" ht="14.25">
      <c r="W45806" s="35"/>
      <c r="X45806" s="35"/>
    </row>
    <row r="45807" spans="23:24" ht="14.25">
      <c r="W45807" s="34"/>
      <c r="X45807" s="34"/>
    </row>
    <row r="45808" spans="23:24" ht="14.25">
      <c r="W45808" s="35"/>
      <c r="X45808" s="35"/>
    </row>
    <row r="45810" spans="23:24" ht="14.25">
      <c r="W45810" s="34"/>
      <c r="X45810" s="34"/>
    </row>
    <row r="45811" spans="23:24" ht="15" thickTop="1">
      <c r="W45811" s="35"/>
      <c r="X45811" s="35"/>
    </row>
    <row r="45812" spans="23:24" ht="15" thickTop="1">
      <c r="W45812" s="43"/>
      <c r="X45812" s="43"/>
    </row>
    <row r="45813" spans="23:24" ht="14.25">
      <c r="W45813" s="28"/>
      <c r="X45813" s="28"/>
    </row>
    <row r="45814" spans="23:24" ht="14.25">
      <c r="W45814" s="28"/>
      <c r="X45814" s="28"/>
    </row>
    <row r="45815" spans="23:24" ht="14.25">
      <c r="W45815" s="29"/>
      <c r="X45815" s="29"/>
    </row>
    <row r="45816" spans="23:24" ht="14.25">
      <c r="W45816" s="31"/>
      <c r="X45816" s="31"/>
    </row>
    <row r="45817" spans="23:24" ht="14.25">
      <c r="W45817" s="29"/>
      <c r="X45817" s="29"/>
    </row>
    <row r="45818" spans="23:24" ht="14.25">
      <c r="W45818" s="31"/>
      <c r="X45818" s="31"/>
    </row>
    <row r="45820" spans="23:24" ht="14.25">
      <c r="W45820" s="29"/>
      <c r="X45820" s="29"/>
    </row>
    <row r="45821" spans="23:24" ht="14.25">
      <c r="W45821" s="34"/>
      <c r="X45821" s="34"/>
    </row>
    <row r="45822" spans="23:24" ht="14.25">
      <c r="W45822" s="28"/>
      <c r="X45822" s="28"/>
    </row>
    <row r="45823" spans="23:24" ht="14.25">
      <c r="W45823" s="34"/>
      <c r="X45823" s="34"/>
    </row>
    <row r="45824" spans="23:24" ht="14.25">
      <c r="W45824" s="34"/>
      <c r="X45824" s="34"/>
    </row>
    <row r="45825" spans="23:24" ht="14.25">
      <c r="W45825" s="34"/>
      <c r="X45825" s="34"/>
    </row>
    <row r="45826" spans="23:24" ht="14.25">
      <c r="W45826" s="35"/>
      <c r="X45826" s="35"/>
    </row>
    <row r="45827" spans="23:24" ht="14.25">
      <c r="W45827" s="35"/>
      <c r="X45827" s="35"/>
    </row>
    <row r="45828" spans="23:24" ht="14.25">
      <c r="W45828" s="35"/>
      <c r="X45828" s="35"/>
    </row>
    <row r="45829" spans="23:24" ht="14.25">
      <c r="W45829" s="34"/>
      <c r="X45829" s="34"/>
    </row>
    <row r="45830" spans="23:24" ht="14.25">
      <c r="W45830" s="34"/>
      <c r="X45830" s="34"/>
    </row>
    <row r="45831" spans="23:24" ht="14.25">
      <c r="W45831" s="34"/>
      <c r="X45831" s="34"/>
    </row>
    <row r="45832" spans="23:24" ht="14.25">
      <c r="W45832" s="35"/>
      <c r="X45832" s="35"/>
    </row>
    <row r="45833" spans="23:24" ht="14.25">
      <c r="W45833" s="35"/>
      <c r="X45833" s="35"/>
    </row>
    <row r="45834" spans="23:24" ht="14.25">
      <c r="W45834" s="34"/>
      <c r="X45834" s="34"/>
    </row>
    <row r="45835" spans="23:24" ht="14.25">
      <c r="W45835" s="34"/>
      <c r="X45835" s="34"/>
    </row>
    <row r="45836" spans="23:24" ht="14.25">
      <c r="W45836" s="35"/>
      <c r="X45836" s="35"/>
    </row>
    <row r="45837" spans="23:24" ht="14.25">
      <c r="W45837" s="34"/>
      <c r="X45837" s="34"/>
    </row>
    <row r="45838" spans="23:24" ht="14.25">
      <c r="W45838" s="35"/>
      <c r="X45838" s="35"/>
    </row>
    <row r="45840" spans="23:24" ht="14.25">
      <c r="W45840" s="34"/>
      <c r="X45840" s="34"/>
    </row>
    <row r="45841" spans="23:24" ht="15" thickTop="1">
      <c r="W45841" s="35"/>
      <c r="X45841" s="35"/>
    </row>
    <row r="45842" spans="23:24" ht="15" thickTop="1">
      <c r="W45842" s="43"/>
      <c r="X45842" s="43"/>
    </row>
    <row r="45843" spans="23:24" ht="14.25">
      <c r="W45843" s="28"/>
      <c r="X45843" s="28"/>
    </row>
    <row r="45844" spans="23:24" ht="14.25">
      <c r="W45844" s="28"/>
      <c r="X45844" s="28"/>
    </row>
    <row r="45845" spans="23:24" ht="14.25">
      <c r="W45845" s="29"/>
      <c r="X45845" s="29"/>
    </row>
    <row r="45846" spans="23:24" ht="14.25">
      <c r="W45846" s="31"/>
      <c r="X45846" s="31"/>
    </row>
    <row r="45847" spans="23:24" ht="14.25">
      <c r="W45847" s="29"/>
      <c r="X45847" s="29"/>
    </row>
    <row r="45848" spans="23:24" ht="14.25">
      <c r="W45848" s="31"/>
      <c r="X45848" s="31"/>
    </row>
    <row r="45850" spans="23:24" ht="14.25">
      <c r="W45850" s="29"/>
      <c r="X45850" s="29"/>
    </row>
    <row r="45851" spans="23:24" ht="14.25">
      <c r="W45851" s="34"/>
      <c r="X45851" s="34"/>
    </row>
    <row r="45852" spans="23:24" ht="14.25">
      <c r="W45852" s="28"/>
      <c r="X45852" s="28"/>
    </row>
    <row r="45853" spans="23:24" ht="14.25">
      <c r="W45853" s="34"/>
      <c r="X45853" s="34"/>
    </row>
    <row r="45854" spans="23:24" ht="14.25">
      <c r="W45854" s="34"/>
      <c r="X45854" s="34"/>
    </row>
    <row r="45855" spans="23:24" ht="14.25">
      <c r="W45855" s="34"/>
      <c r="X45855" s="34"/>
    </row>
    <row r="45856" spans="23:24" ht="14.25">
      <c r="W45856" s="35"/>
      <c r="X45856" s="35"/>
    </row>
    <row r="45857" spans="23:24" ht="14.25">
      <c r="W45857" s="35"/>
      <c r="X45857" s="35"/>
    </row>
    <row r="45858" spans="23:24" ht="14.25">
      <c r="W45858" s="35"/>
      <c r="X45858" s="35"/>
    </row>
    <row r="45859" spans="23:24" ht="14.25">
      <c r="W45859" s="34"/>
      <c r="X45859" s="34"/>
    </row>
    <row r="45860" spans="23:24" ht="14.25">
      <c r="W45860" s="34"/>
      <c r="X45860" s="34"/>
    </row>
    <row r="45861" spans="23:24" ht="14.25">
      <c r="W45861" s="34"/>
      <c r="X45861" s="34"/>
    </row>
    <row r="45862" spans="23:24" ht="14.25">
      <c r="W45862" s="35"/>
      <c r="X45862" s="35"/>
    </row>
    <row r="45863" spans="23:24" ht="14.25">
      <c r="W45863" s="35"/>
      <c r="X45863" s="35"/>
    </row>
    <row r="45864" spans="23:24" ht="14.25">
      <c r="W45864" s="34"/>
      <c r="X45864" s="34"/>
    </row>
    <row r="45865" spans="23:24" ht="14.25">
      <c r="W45865" s="34"/>
      <c r="X45865" s="34"/>
    </row>
    <row r="45866" spans="23:24" ht="14.25">
      <c r="W45866" s="35"/>
      <c r="X45866" s="35"/>
    </row>
    <row r="45867" spans="23:24" ht="14.25">
      <c r="W45867" s="34"/>
      <c r="X45867" s="34"/>
    </row>
    <row r="45868" spans="23:24" ht="14.25">
      <c r="W45868" s="35"/>
      <c r="X45868" s="35"/>
    </row>
    <row r="45870" spans="23:24" ht="14.25">
      <c r="W45870" s="34"/>
      <c r="X45870" s="34"/>
    </row>
    <row r="45871" spans="23:24" ht="15" thickTop="1">
      <c r="W45871" s="35"/>
      <c r="X45871" s="35"/>
    </row>
    <row r="45872" spans="23:24" ht="15" thickTop="1">
      <c r="W45872" s="43"/>
      <c r="X45872" s="43"/>
    </row>
    <row r="45873" spans="23:24" ht="14.25">
      <c r="W45873" s="28"/>
      <c r="X45873" s="28"/>
    </row>
    <row r="45874" spans="23:24" ht="14.25">
      <c r="W45874" s="28"/>
      <c r="X45874" s="28"/>
    </row>
    <row r="45875" spans="23:24" ht="14.25">
      <c r="W45875" s="29"/>
      <c r="X45875" s="29"/>
    </row>
    <row r="45876" spans="23:24" ht="14.25">
      <c r="W45876" s="31"/>
      <c r="X45876" s="31"/>
    </row>
    <row r="45877" spans="23:24" ht="14.25">
      <c r="W45877" s="29"/>
      <c r="X45877" s="29"/>
    </row>
    <row r="45878" spans="23:24" ht="14.25">
      <c r="W45878" s="31"/>
      <c r="X45878" s="31"/>
    </row>
    <row r="45880" spans="23:24" ht="14.25">
      <c r="W45880" s="29"/>
      <c r="X45880" s="29"/>
    </row>
    <row r="45881" spans="23:24" ht="14.25">
      <c r="W45881" s="34"/>
      <c r="X45881" s="34"/>
    </row>
    <row r="45882" spans="23:24" ht="14.25">
      <c r="W45882" s="28"/>
      <c r="X45882" s="28"/>
    </row>
    <row r="45883" spans="23:24" ht="14.25">
      <c r="W45883" s="34"/>
      <c r="X45883" s="34"/>
    </row>
    <row r="45884" spans="23:24" ht="14.25">
      <c r="W45884" s="34"/>
      <c r="X45884" s="34"/>
    </row>
    <row r="45885" spans="23:24" ht="14.25">
      <c r="W45885" s="34"/>
      <c r="X45885" s="34"/>
    </row>
    <row r="45886" spans="23:24" ht="14.25">
      <c r="W45886" s="35"/>
      <c r="X45886" s="35"/>
    </row>
    <row r="45887" spans="23:24" ht="14.25">
      <c r="W45887" s="35"/>
      <c r="X45887" s="35"/>
    </row>
    <row r="45888" spans="23:24" ht="14.25">
      <c r="W45888" s="35"/>
      <c r="X45888" s="35"/>
    </row>
    <row r="45889" spans="23:24" ht="14.25">
      <c r="W45889" s="34"/>
      <c r="X45889" s="34"/>
    </row>
    <row r="45890" spans="23:24" ht="14.25">
      <c r="W45890" s="34"/>
      <c r="X45890" s="34"/>
    </row>
    <row r="45891" spans="23:24" ht="14.25">
      <c r="W45891" s="34"/>
      <c r="X45891" s="34"/>
    </row>
    <row r="45892" spans="23:24" ht="14.25">
      <c r="W45892" s="35"/>
      <c r="X45892" s="35"/>
    </row>
    <row r="45893" spans="23:24" ht="14.25">
      <c r="W45893" s="35"/>
      <c r="X45893" s="35"/>
    </row>
    <row r="45894" spans="23:24" ht="14.25">
      <c r="W45894" s="34"/>
      <c r="X45894" s="34"/>
    </row>
    <row r="45895" spans="23:24" ht="14.25">
      <c r="W45895" s="34"/>
      <c r="X45895" s="34"/>
    </row>
    <row r="45896" spans="23:24" ht="14.25">
      <c r="W45896" s="35"/>
      <c r="X45896" s="35"/>
    </row>
    <row r="45897" spans="23:24" ht="14.25">
      <c r="W45897" s="34"/>
      <c r="X45897" s="34"/>
    </row>
    <row r="45898" spans="23:24" ht="14.25">
      <c r="W45898" s="35"/>
      <c r="X45898" s="35"/>
    </row>
    <row r="45900" spans="23:24" ht="14.25">
      <c r="W45900" s="34"/>
      <c r="X45900" s="34"/>
    </row>
    <row r="45901" spans="23:24" ht="15" thickTop="1">
      <c r="W45901" s="35"/>
      <c r="X45901" s="35"/>
    </row>
    <row r="45902" spans="23:24" ht="15" thickTop="1">
      <c r="W45902" s="43"/>
      <c r="X45902" s="43"/>
    </row>
    <row r="45903" spans="23:24" ht="14.25">
      <c r="W45903" s="28"/>
      <c r="X45903" s="28"/>
    </row>
    <row r="45904" spans="23:24" ht="14.25">
      <c r="W45904" s="28"/>
      <c r="X45904" s="28"/>
    </row>
    <row r="45905" spans="23:24" ht="14.25">
      <c r="W45905" s="29"/>
      <c r="X45905" s="29"/>
    </row>
    <row r="45906" spans="23:24" ht="14.25">
      <c r="W45906" s="31"/>
      <c r="X45906" s="31"/>
    </row>
    <row r="45907" spans="23:24" ht="14.25">
      <c r="W45907" s="29"/>
      <c r="X45907" s="29"/>
    </row>
    <row r="45908" spans="23:24" ht="14.25">
      <c r="W45908" s="31"/>
      <c r="X45908" s="31"/>
    </row>
    <row r="45910" spans="23:24" ht="14.25">
      <c r="W45910" s="29"/>
      <c r="X45910" s="29"/>
    </row>
    <row r="45911" spans="23:24" ht="14.25">
      <c r="W45911" s="34"/>
      <c r="X45911" s="34"/>
    </row>
    <row r="45912" spans="23:24" ht="14.25">
      <c r="W45912" s="28"/>
      <c r="X45912" s="28"/>
    </row>
    <row r="45913" spans="23:24" ht="14.25">
      <c r="W45913" s="34"/>
      <c r="X45913" s="34"/>
    </row>
    <row r="45914" spans="23:24" ht="14.25">
      <c r="W45914" s="34"/>
      <c r="X45914" s="34"/>
    </row>
    <row r="45915" spans="23:24" ht="14.25">
      <c r="W45915" s="34"/>
      <c r="X45915" s="34"/>
    </row>
    <row r="45916" spans="23:24" ht="14.25">
      <c r="W45916" s="35"/>
      <c r="X45916" s="35"/>
    </row>
    <row r="45917" spans="23:24" ht="14.25">
      <c r="W45917" s="35"/>
      <c r="X45917" s="35"/>
    </row>
    <row r="45918" spans="23:24" ht="14.25">
      <c r="W45918" s="35"/>
      <c r="X45918" s="35"/>
    </row>
    <row r="45919" spans="23:24" ht="14.25">
      <c r="W45919" s="34"/>
      <c r="X45919" s="34"/>
    </row>
    <row r="45920" spans="23:24" ht="14.25">
      <c r="W45920" s="34"/>
      <c r="X45920" s="34"/>
    </row>
    <row r="45921" spans="23:24" ht="14.25">
      <c r="W45921" s="34"/>
      <c r="X45921" s="34"/>
    </row>
    <row r="45922" spans="23:24" ht="14.25">
      <c r="W45922" s="35"/>
      <c r="X45922" s="35"/>
    </row>
    <row r="45923" spans="23:24" ht="14.25">
      <c r="W45923" s="35"/>
      <c r="X45923" s="35"/>
    </row>
    <row r="45924" spans="23:24" ht="14.25">
      <c r="W45924" s="34"/>
      <c r="X45924" s="34"/>
    </row>
    <row r="45925" spans="23:24" ht="14.25">
      <c r="W45925" s="34"/>
      <c r="X45925" s="34"/>
    </row>
    <row r="45926" spans="23:24" ht="14.25">
      <c r="W45926" s="35"/>
      <c r="X45926" s="35"/>
    </row>
    <row r="45927" spans="23:24" ht="14.25">
      <c r="W45927" s="34"/>
      <c r="X45927" s="34"/>
    </row>
    <row r="45928" spans="23:24" ht="14.25">
      <c r="W45928" s="35"/>
      <c r="X45928" s="35"/>
    </row>
    <row r="45930" spans="23:24" ht="14.25">
      <c r="W45930" s="34"/>
      <c r="X45930" s="34"/>
    </row>
    <row r="45931" spans="23:24" ht="15" thickTop="1">
      <c r="W45931" s="35"/>
      <c r="X45931" s="35"/>
    </row>
    <row r="45932" spans="23:24" ht="15" thickTop="1">
      <c r="W45932" s="43"/>
      <c r="X45932" s="43"/>
    </row>
    <row r="45933" spans="23:24" ht="14.25">
      <c r="W45933" s="28"/>
      <c r="X45933" s="28"/>
    </row>
    <row r="45934" spans="23:24" ht="14.25">
      <c r="W45934" s="28"/>
      <c r="X45934" s="28"/>
    </row>
    <row r="45935" spans="23:24" ht="14.25">
      <c r="W45935" s="29"/>
      <c r="X45935" s="29"/>
    </row>
    <row r="45936" spans="23:24" ht="14.25">
      <c r="W45936" s="31"/>
      <c r="X45936" s="31"/>
    </row>
    <row r="45937" spans="23:24" ht="14.25">
      <c r="W45937" s="29"/>
      <c r="X45937" s="29"/>
    </row>
    <row r="45938" spans="23:24" ht="14.25">
      <c r="W45938" s="31"/>
      <c r="X45938" s="31"/>
    </row>
    <row r="45940" spans="23:24" ht="14.25">
      <c r="W45940" s="29"/>
      <c r="X45940" s="29"/>
    </row>
    <row r="45941" spans="23:24" ht="14.25">
      <c r="W45941" s="34"/>
      <c r="X45941" s="34"/>
    </row>
    <row r="45942" spans="23:24" ht="14.25">
      <c r="W45942" s="28"/>
      <c r="X45942" s="28"/>
    </row>
    <row r="45943" spans="23:24" ht="14.25">
      <c r="W45943" s="34"/>
      <c r="X45943" s="34"/>
    </row>
    <row r="45944" spans="23:24" ht="14.25">
      <c r="W45944" s="34"/>
      <c r="X45944" s="34"/>
    </row>
    <row r="45945" spans="23:24" ht="14.25">
      <c r="W45945" s="34"/>
      <c r="X45945" s="34"/>
    </row>
    <row r="45946" spans="23:24" ht="14.25">
      <c r="W45946" s="35"/>
      <c r="X45946" s="35"/>
    </row>
    <row r="45947" spans="23:24" ht="14.25">
      <c r="W45947" s="35"/>
      <c r="X45947" s="35"/>
    </row>
    <row r="45948" spans="23:24" ht="14.25">
      <c r="W45948" s="35"/>
      <c r="X45948" s="35"/>
    </row>
    <row r="45949" spans="23:24" ht="14.25">
      <c r="W45949" s="34"/>
      <c r="X45949" s="34"/>
    </row>
    <row r="45950" spans="23:24" ht="14.25">
      <c r="W45950" s="34"/>
      <c r="X45950" s="34"/>
    </row>
    <row r="45951" spans="23:24" ht="14.25">
      <c r="W45951" s="34"/>
      <c r="X45951" s="34"/>
    </row>
    <row r="45952" spans="23:24" ht="14.25">
      <c r="W45952" s="35"/>
      <c r="X45952" s="35"/>
    </row>
    <row r="45953" spans="23:24" ht="14.25">
      <c r="W45953" s="35"/>
      <c r="X45953" s="35"/>
    </row>
    <row r="45954" spans="23:24" ht="14.25">
      <c r="W45954" s="34"/>
      <c r="X45954" s="34"/>
    </row>
    <row r="45955" spans="23:24" ht="14.25">
      <c r="W45955" s="34"/>
      <c r="X45955" s="34"/>
    </row>
    <row r="45956" spans="23:24" ht="14.25">
      <c r="W45956" s="35"/>
      <c r="X45956" s="35"/>
    </row>
    <row r="45957" spans="23:24" ht="14.25">
      <c r="W45957" s="34"/>
      <c r="X45957" s="34"/>
    </row>
    <row r="45958" spans="23:24" ht="14.25">
      <c r="W45958" s="35"/>
      <c r="X45958" s="35"/>
    </row>
    <row r="45960" spans="23:24" ht="14.25">
      <c r="W45960" s="34"/>
      <c r="X45960" s="34"/>
    </row>
    <row r="45961" spans="23:24" ht="15" thickTop="1">
      <c r="W45961" s="35"/>
      <c r="X45961" s="35"/>
    </row>
    <row r="45962" spans="23:24" ht="15" thickTop="1">
      <c r="W45962" s="43"/>
      <c r="X45962" s="43"/>
    </row>
    <row r="45963" spans="23:24" ht="14.25">
      <c r="W45963" s="28"/>
      <c r="X45963" s="28"/>
    </row>
    <row r="45964" spans="23:24" ht="14.25">
      <c r="W45964" s="28"/>
      <c r="X45964" s="28"/>
    </row>
    <row r="45965" spans="23:24" ht="14.25">
      <c r="W45965" s="29"/>
      <c r="X45965" s="29"/>
    </row>
    <row r="45966" spans="23:24" ht="14.25">
      <c r="W45966" s="31"/>
      <c r="X45966" s="31"/>
    </row>
    <row r="45967" spans="23:24" ht="14.25">
      <c r="W45967" s="29"/>
      <c r="X45967" s="29"/>
    </row>
    <row r="45968" spans="23:24" ht="14.25">
      <c r="W45968" s="31"/>
      <c r="X45968" s="31"/>
    </row>
    <row r="45970" spans="23:24" ht="14.25">
      <c r="W45970" s="29"/>
      <c r="X45970" s="29"/>
    </row>
    <row r="45971" spans="23:24" ht="14.25">
      <c r="W45971" s="34"/>
      <c r="X45971" s="34"/>
    </row>
    <row r="45972" spans="23:24" ht="14.25">
      <c r="W45972" s="28"/>
      <c r="X45972" s="28"/>
    </row>
    <row r="45973" spans="23:24" ht="14.25">
      <c r="W45973" s="34"/>
      <c r="X45973" s="34"/>
    </row>
    <row r="45974" spans="23:24" ht="14.25">
      <c r="W45974" s="34"/>
      <c r="X45974" s="34"/>
    </row>
    <row r="45975" spans="23:24" ht="14.25">
      <c r="W45975" s="34"/>
      <c r="X45975" s="34"/>
    </row>
    <row r="45976" spans="23:24" ht="14.25">
      <c r="W45976" s="35"/>
      <c r="X45976" s="35"/>
    </row>
    <row r="45977" spans="23:24" ht="14.25">
      <c r="W45977" s="35"/>
      <c r="X45977" s="35"/>
    </row>
    <row r="45978" spans="23:24" ht="14.25">
      <c r="W45978" s="35"/>
      <c r="X45978" s="35"/>
    </row>
    <row r="45979" spans="23:24" ht="14.25">
      <c r="W45979" s="34"/>
      <c r="X45979" s="34"/>
    </row>
    <row r="45980" spans="23:24" ht="14.25">
      <c r="W45980" s="34"/>
      <c r="X45980" s="34"/>
    </row>
    <row r="45981" spans="23:24" ht="14.25">
      <c r="W45981" s="34"/>
      <c r="X45981" s="34"/>
    </row>
    <row r="45982" spans="23:24" ht="14.25">
      <c r="W45982" s="35"/>
      <c r="X45982" s="35"/>
    </row>
    <row r="45983" spans="23:24" ht="14.25">
      <c r="W45983" s="35"/>
      <c r="X45983" s="35"/>
    </row>
    <row r="45984" spans="23:24" ht="14.25">
      <c r="W45984" s="34"/>
      <c r="X45984" s="34"/>
    </row>
    <row r="45985" spans="23:24" ht="14.25">
      <c r="W45985" s="34"/>
      <c r="X45985" s="34"/>
    </row>
    <row r="45986" spans="23:24" ht="14.25">
      <c r="W45986" s="35"/>
      <c r="X45986" s="35"/>
    </row>
    <row r="45987" spans="23:24" ht="14.25">
      <c r="W45987" s="34"/>
      <c r="X45987" s="34"/>
    </row>
    <row r="45988" spans="23:24" ht="14.25">
      <c r="W45988" s="35"/>
      <c r="X45988" s="35"/>
    </row>
    <row r="45990" spans="23:24" ht="14.25">
      <c r="W45990" s="34"/>
      <c r="X45990" s="34"/>
    </row>
    <row r="45991" spans="23:24" ht="15" thickTop="1">
      <c r="W45991" s="35"/>
      <c r="X45991" s="35"/>
    </row>
    <row r="45992" spans="23:24" ht="15" thickTop="1">
      <c r="W45992" s="43"/>
      <c r="X45992" s="43"/>
    </row>
    <row r="45993" spans="23:24" ht="14.25">
      <c r="W45993" s="28"/>
      <c r="X45993" s="28"/>
    </row>
    <row r="45994" spans="23:24" ht="14.25">
      <c r="W45994" s="28"/>
      <c r="X45994" s="28"/>
    </row>
    <row r="45995" spans="23:24" ht="14.25">
      <c r="W45995" s="29"/>
      <c r="X45995" s="29"/>
    </row>
    <row r="45996" spans="23:24" ht="14.25">
      <c r="W45996" s="31"/>
      <c r="X45996" s="31"/>
    </row>
    <row r="45997" spans="23:24" ht="14.25">
      <c r="W45997" s="29"/>
      <c r="X45997" s="29"/>
    </row>
    <row r="45998" spans="23:24" ht="14.25">
      <c r="W45998" s="31"/>
      <c r="X45998" s="31"/>
    </row>
    <row r="46000" spans="23:24" ht="14.25">
      <c r="W46000" s="29"/>
      <c r="X46000" s="29"/>
    </row>
    <row r="46001" spans="23:24" ht="14.25">
      <c r="W46001" s="34"/>
      <c r="X46001" s="34"/>
    </row>
    <row r="46002" spans="23:24" ht="14.25">
      <c r="W46002" s="28"/>
      <c r="X46002" s="28"/>
    </row>
    <row r="46003" spans="23:24" ht="14.25">
      <c r="W46003" s="34"/>
      <c r="X46003" s="34"/>
    </row>
    <row r="46004" spans="23:24" ht="14.25">
      <c r="W46004" s="34"/>
      <c r="X46004" s="34"/>
    </row>
    <row r="46005" spans="23:24" ht="14.25">
      <c r="W46005" s="34"/>
      <c r="X46005" s="34"/>
    </row>
    <row r="46006" spans="23:24" ht="14.25">
      <c r="W46006" s="35"/>
      <c r="X46006" s="35"/>
    </row>
    <row r="46007" spans="23:24" ht="14.25">
      <c r="W46007" s="35"/>
      <c r="X46007" s="35"/>
    </row>
    <row r="46008" spans="23:24" ht="14.25">
      <c r="W46008" s="35"/>
      <c r="X46008" s="35"/>
    </row>
    <row r="46009" spans="23:24" ht="14.25">
      <c r="W46009" s="34"/>
      <c r="X46009" s="34"/>
    </row>
    <row r="46010" spans="23:24" ht="14.25">
      <c r="W46010" s="34"/>
      <c r="X46010" s="34"/>
    </row>
    <row r="46011" spans="23:24" ht="14.25">
      <c r="W46011" s="34"/>
      <c r="X46011" s="34"/>
    </row>
    <row r="46012" spans="23:24" ht="14.25">
      <c r="W46012" s="35"/>
      <c r="X46012" s="35"/>
    </row>
    <row r="46013" spans="23:24" ht="14.25">
      <c r="W46013" s="35"/>
      <c r="X46013" s="35"/>
    </row>
    <row r="46014" spans="23:24" ht="14.25">
      <c r="W46014" s="34"/>
      <c r="X46014" s="34"/>
    </row>
    <row r="46015" spans="23:24" ht="14.25">
      <c r="W46015" s="34"/>
      <c r="X46015" s="34"/>
    </row>
    <row r="46016" spans="23:24" ht="14.25">
      <c r="W46016" s="35"/>
      <c r="X46016" s="35"/>
    </row>
    <row r="46017" spans="23:24" ht="14.25">
      <c r="W46017" s="34"/>
      <c r="X46017" s="34"/>
    </row>
    <row r="46018" spans="23:24" ht="14.25">
      <c r="W46018" s="35"/>
      <c r="X46018" s="35"/>
    </row>
    <row r="46020" spans="23:24" ht="14.25">
      <c r="W46020" s="34"/>
      <c r="X46020" s="34"/>
    </row>
    <row r="46021" spans="23:24" ht="15" thickTop="1">
      <c r="W46021" s="35"/>
      <c r="X46021" s="35"/>
    </row>
    <row r="46022" spans="23:24" ht="15" thickTop="1">
      <c r="W46022" s="43"/>
      <c r="X46022" s="43"/>
    </row>
    <row r="46023" spans="23:24" ht="14.25">
      <c r="W46023" s="28"/>
      <c r="X46023" s="28"/>
    </row>
    <row r="46024" spans="23:24" ht="14.25">
      <c r="W46024" s="28"/>
      <c r="X46024" s="28"/>
    </row>
    <row r="46025" spans="23:24" ht="14.25">
      <c r="W46025" s="29"/>
      <c r="X46025" s="29"/>
    </row>
    <row r="46026" spans="23:24" ht="14.25">
      <c r="W46026" s="31"/>
      <c r="X46026" s="31"/>
    </row>
    <row r="46027" spans="23:24" ht="14.25">
      <c r="W46027" s="29"/>
      <c r="X46027" s="29"/>
    </row>
    <row r="46028" spans="23:24" ht="14.25">
      <c r="W46028" s="31"/>
      <c r="X46028" s="31"/>
    </row>
    <row r="46030" spans="23:24" ht="14.25">
      <c r="W46030" s="29"/>
      <c r="X46030" s="29"/>
    </row>
    <row r="46031" spans="23:24" ht="14.25">
      <c r="W46031" s="34"/>
      <c r="X46031" s="34"/>
    </row>
    <row r="46032" spans="23:24" ht="14.25">
      <c r="W46032" s="28"/>
      <c r="X46032" s="28"/>
    </row>
    <row r="46033" spans="23:24" ht="14.25">
      <c r="W46033" s="34"/>
      <c r="X46033" s="34"/>
    </row>
    <row r="46034" spans="23:24" ht="14.25">
      <c r="W46034" s="34"/>
      <c r="X46034" s="34"/>
    </row>
    <row r="46035" spans="23:24" ht="14.25">
      <c r="W46035" s="34"/>
      <c r="X46035" s="34"/>
    </row>
    <row r="46036" spans="23:24" ht="14.25">
      <c r="W46036" s="35"/>
      <c r="X46036" s="35"/>
    </row>
    <row r="46037" spans="23:24" ht="14.25">
      <c r="W46037" s="35"/>
      <c r="X46037" s="35"/>
    </row>
    <row r="46038" spans="23:24" ht="14.25">
      <c r="W46038" s="35"/>
      <c r="X46038" s="35"/>
    </row>
    <row r="46039" spans="23:24" ht="14.25">
      <c r="W46039" s="34"/>
      <c r="X46039" s="34"/>
    </row>
    <row r="46040" spans="23:24" ht="14.25">
      <c r="W46040" s="34"/>
      <c r="X46040" s="34"/>
    </row>
    <row r="46041" spans="23:24" ht="14.25">
      <c r="W46041" s="34"/>
      <c r="X46041" s="34"/>
    </row>
    <row r="46042" spans="23:24" ht="14.25">
      <c r="W46042" s="35"/>
      <c r="X46042" s="35"/>
    </row>
    <row r="46043" spans="23:24" ht="14.25">
      <c r="W46043" s="35"/>
      <c r="X46043" s="35"/>
    </row>
    <row r="46044" spans="23:24" ht="14.25">
      <c r="W46044" s="34"/>
      <c r="X46044" s="34"/>
    </row>
    <row r="46045" spans="23:24" ht="14.25">
      <c r="W46045" s="34"/>
      <c r="X46045" s="34"/>
    </row>
    <row r="46046" spans="23:24" ht="14.25">
      <c r="W46046" s="35"/>
      <c r="X46046" s="35"/>
    </row>
    <row r="46047" spans="23:24" ht="14.25">
      <c r="W46047" s="34"/>
      <c r="X46047" s="34"/>
    </row>
    <row r="46048" spans="23:24" ht="14.25">
      <c r="W46048" s="35"/>
      <c r="X46048" s="35"/>
    </row>
    <row r="46050" spans="23:24" ht="14.25">
      <c r="W46050" s="34"/>
      <c r="X46050" s="34"/>
    </row>
    <row r="46051" spans="23:24" ht="15" thickTop="1">
      <c r="W46051" s="35"/>
      <c r="X46051" s="35"/>
    </row>
    <row r="46052" spans="23:24" ht="15" thickTop="1">
      <c r="W46052" s="43"/>
      <c r="X46052" s="43"/>
    </row>
    <row r="46053" spans="23:24" ht="14.25">
      <c r="W46053" s="28"/>
      <c r="X46053" s="28"/>
    </row>
    <row r="46054" spans="23:24" ht="14.25">
      <c r="W46054" s="28"/>
      <c r="X46054" s="28"/>
    </row>
    <row r="46055" spans="23:24" ht="14.25">
      <c r="W46055" s="29"/>
      <c r="X46055" s="29"/>
    </row>
    <row r="46056" spans="23:24" ht="14.25">
      <c r="W46056" s="31"/>
      <c r="X46056" s="31"/>
    </row>
    <row r="46057" spans="23:24" ht="14.25">
      <c r="W46057" s="29"/>
      <c r="X46057" s="29"/>
    </row>
    <row r="46058" spans="23:24" ht="14.25">
      <c r="W46058" s="31"/>
      <c r="X46058" s="31"/>
    </row>
    <row r="46060" spans="23:24" ht="14.25">
      <c r="W46060" s="29"/>
      <c r="X46060" s="29"/>
    </row>
    <row r="46061" spans="23:24" ht="14.25">
      <c r="W46061" s="34"/>
      <c r="X46061" s="34"/>
    </row>
    <row r="46062" spans="23:24" ht="14.25">
      <c r="W46062" s="28"/>
      <c r="X46062" s="28"/>
    </row>
    <row r="46063" spans="23:24" ht="14.25">
      <c r="W46063" s="34"/>
      <c r="X46063" s="34"/>
    </row>
    <row r="46064" spans="23:24" ht="14.25">
      <c r="W46064" s="34"/>
      <c r="X46064" s="34"/>
    </row>
    <row r="46065" spans="23:24" ht="14.25">
      <c r="W46065" s="34"/>
      <c r="X46065" s="34"/>
    </row>
    <row r="46066" spans="23:24" ht="14.25">
      <c r="W46066" s="35"/>
      <c r="X46066" s="35"/>
    </row>
    <row r="46067" spans="23:24" ht="14.25">
      <c r="W46067" s="35"/>
      <c r="X46067" s="35"/>
    </row>
    <row r="46068" spans="23:24" ht="14.25">
      <c r="W46068" s="35"/>
      <c r="X46068" s="35"/>
    </row>
    <row r="46069" spans="23:24" ht="14.25">
      <c r="W46069" s="34"/>
      <c r="X46069" s="34"/>
    </row>
    <row r="46070" spans="23:24" ht="14.25">
      <c r="W46070" s="34"/>
      <c r="X46070" s="34"/>
    </row>
    <row r="46071" spans="23:24" ht="14.25">
      <c r="W46071" s="34"/>
      <c r="X46071" s="34"/>
    </row>
    <row r="46072" spans="23:24" ht="14.25">
      <c r="W46072" s="35"/>
      <c r="X46072" s="35"/>
    </row>
    <row r="46073" spans="23:24" ht="14.25">
      <c r="W46073" s="35"/>
      <c r="X46073" s="35"/>
    </row>
    <row r="46074" spans="23:24" ht="14.25">
      <c r="W46074" s="34"/>
      <c r="X46074" s="34"/>
    </row>
    <row r="46075" spans="23:24" ht="14.25">
      <c r="W46075" s="34"/>
      <c r="X46075" s="34"/>
    </row>
    <row r="46076" spans="23:24" ht="14.25">
      <c r="W46076" s="35"/>
      <c r="X46076" s="35"/>
    </row>
    <row r="46077" spans="23:24" ht="14.25">
      <c r="W46077" s="34"/>
      <c r="X46077" s="34"/>
    </row>
    <row r="46078" spans="23:24" ht="14.25">
      <c r="W46078" s="35"/>
      <c r="X46078" s="35"/>
    </row>
    <row r="46080" spans="23:24" ht="14.25">
      <c r="W46080" s="34"/>
      <c r="X46080" s="34"/>
    </row>
    <row r="46081" spans="23:24" ht="15" thickTop="1">
      <c r="W46081" s="35"/>
      <c r="X46081" s="35"/>
    </row>
    <row r="46082" spans="23:24" ht="15" thickTop="1">
      <c r="W46082" s="43"/>
      <c r="X46082" s="43"/>
    </row>
    <row r="46083" spans="23:24" ht="14.25">
      <c r="W46083" s="28"/>
      <c r="X46083" s="28"/>
    </row>
    <row r="46084" spans="23:24" ht="14.25">
      <c r="W46084" s="28"/>
      <c r="X46084" s="28"/>
    </row>
    <row r="46085" spans="23:24" ht="14.25">
      <c r="W46085" s="29"/>
      <c r="X46085" s="29"/>
    </row>
    <row r="46086" spans="23:24" ht="14.25">
      <c r="W46086" s="31"/>
      <c r="X46086" s="31"/>
    </row>
    <row r="46087" spans="23:24" ht="14.25">
      <c r="W46087" s="29"/>
      <c r="X46087" s="29"/>
    </row>
    <row r="46088" spans="23:24" ht="14.25">
      <c r="W46088" s="31"/>
      <c r="X46088" s="31"/>
    </row>
    <row r="46090" spans="23:24" ht="14.25">
      <c r="W46090" s="29"/>
      <c r="X46090" s="29"/>
    </row>
    <row r="46091" spans="23:24" ht="14.25">
      <c r="W46091" s="34"/>
      <c r="X46091" s="34"/>
    </row>
    <row r="46092" spans="23:24" ht="14.25">
      <c r="W46092" s="28"/>
      <c r="X46092" s="28"/>
    </row>
    <row r="46093" spans="23:24" ht="14.25">
      <c r="W46093" s="34"/>
      <c r="X46093" s="34"/>
    </row>
    <row r="46094" spans="23:24" ht="14.25">
      <c r="W46094" s="34"/>
      <c r="X46094" s="34"/>
    </row>
    <row r="46095" spans="23:24" ht="14.25">
      <c r="W46095" s="34"/>
      <c r="X46095" s="34"/>
    </row>
    <row r="46096" spans="23:24" ht="14.25">
      <c r="W46096" s="35"/>
      <c r="X46096" s="35"/>
    </row>
    <row r="46097" spans="23:24" ht="14.25">
      <c r="W46097" s="35"/>
      <c r="X46097" s="35"/>
    </row>
    <row r="46098" spans="23:24" ht="14.25">
      <c r="W46098" s="35"/>
      <c r="X46098" s="35"/>
    </row>
    <row r="46099" spans="23:24" ht="14.25">
      <c r="W46099" s="34"/>
      <c r="X46099" s="34"/>
    </row>
    <row r="46100" spans="23:24" ht="14.25">
      <c r="W46100" s="34"/>
      <c r="X46100" s="34"/>
    </row>
    <row r="46101" spans="23:24" ht="14.25">
      <c r="W46101" s="34"/>
      <c r="X46101" s="34"/>
    </row>
    <row r="46102" spans="23:24" ht="14.25">
      <c r="W46102" s="35"/>
      <c r="X46102" s="35"/>
    </row>
    <row r="46103" spans="23:24" ht="14.25">
      <c r="W46103" s="35"/>
      <c r="X46103" s="35"/>
    </row>
    <row r="46104" spans="23:24" ht="14.25">
      <c r="W46104" s="34"/>
      <c r="X46104" s="34"/>
    </row>
    <row r="46105" spans="23:24" ht="14.25">
      <c r="W46105" s="34"/>
      <c r="X46105" s="34"/>
    </row>
    <row r="46106" spans="23:24" ht="14.25">
      <c r="W46106" s="35"/>
      <c r="X46106" s="35"/>
    </row>
    <row r="46107" spans="23:24" ht="14.25">
      <c r="W46107" s="34"/>
      <c r="X46107" s="34"/>
    </row>
    <row r="46108" spans="23:24" ht="14.25">
      <c r="W46108" s="35"/>
      <c r="X46108" s="35"/>
    </row>
    <row r="46110" spans="23:24" ht="14.25">
      <c r="W46110" s="34"/>
      <c r="X46110" s="34"/>
    </row>
    <row r="46111" spans="23:24" ht="15" thickTop="1">
      <c r="W46111" s="35"/>
      <c r="X46111" s="35"/>
    </row>
    <row r="46112" spans="23:24" ht="15" thickTop="1">
      <c r="W46112" s="43"/>
      <c r="X46112" s="43"/>
    </row>
    <row r="46113" spans="23:24" ht="14.25">
      <c r="W46113" s="28"/>
      <c r="X46113" s="28"/>
    </row>
    <row r="46114" spans="23:24" ht="14.25">
      <c r="W46114" s="28"/>
      <c r="X46114" s="28"/>
    </row>
    <row r="46115" spans="23:24" ht="14.25">
      <c r="W46115" s="29"/>
      <c r="X46115" s="29"/>
    </row>
    <row r="46116" spans="23:24" ht="14.25">
      <c r="W46116" s="31"/>
      <c r="X46116" s="31"/>
    </row>
    <row r="46117" spans="23:24" ht="14.25">
      <c r="W46117" s="29"/>
      <c r="X46117" s="29"/>
    </row>
    <row r="46118" spans="23:24" ht="14.25">
      <c r="W46118" s="31"/>
      <c r="X46118" s="31"/>
    </row>
    <row r="46120" spans="23:24" ht="14.25">
      <c r="W46120" s="29"/>
      <c r="X46120" s="29"/>
    </row>
    <row r="46121" spans="23:24" ht="14.25">
      <c r="W46121" s="34"/>
      <c r="X46121" s="34"/>
    </row>
    <row r="46122" spans="23:24" ht="14.25">
      <c r="W46122" s="28"/>
      <c r="X46122" s="28"/>
    </row>
    <row r="46123" spans="23:24" ht="14.25">
      <c r="W46123" s="34"/>
      <c r="X46123" s="34"/>
    </row>
    <row r="46124" spans="23:24" ht="14.25">
      <c r="W46124" s="34"/>
      <c r="X46124" s="34"/>
    </row>
    <row r="46125" spans="23:24" ht="14.25">
      <c r="W46125" s="34"/>
      <c r="X46125" s="34"/>
    </row>
    <row r="46126" spans="23:24" ht="14.25">
      <c r="W46126" s="35"/>
      <c r="X46126" s="35"/>
    </row>
    <row r="46127" spans="23:24" ht="14.25">
      <c r="W46127" s="35"/>
      <c r="X46127" s="35"/>
    </row>
    <row r="46128" spans="23:24" ht="14.25">
      <c r="W46128" s="35"/>
      <c r="X46128" s="35"/>
    </row>
    <row r="46129" spans="23:24" ht="14.25">
      <c r="W46129" s="34"/>
      <c r="X46129" s="34"/>
    </row>
    <row r="46130" spans="23:24" ht="14.25">
      <c r="W46130" s="34"/>
      <c r="X46130" s="34"/>
    </row>
    <row r="46131" spans="23:24" ht="14.25">
      <c r="W46131" s="34"/>
      <c r="X46131" s="34"/>
    </row>
    <row r="46132" spans="23:24" ht="14.25">
      <c r="W46132" s="35"/>
      <c r="X46132" s="35"/>
    </row>
    <row r="46133" spans="23:24" ht="14.25">
      <c r="W46133" s="35"/>
      <c r="X46133" s="35"/>
    </row>
    <row r="46134" spans="23:24" ht="14.25">
      <c r="W46134" s="34"/>
      <c r="X46134" s="34"/>
    </row>
    <row r="46135" spans="23:24" ht="14.25">
      <c r="W46135" s="34"/>
      <c r="X46135" s="34"/>
    </row>
    <row r="46136" spans="23:24" ht="14.25">
      <c r="W46136" s="35"/>
      <c r="X46136" s="35"/>
    </row>
    <row r="46137" spans="23:24" ht="14.25">
      <c r="W46137" s="34"/>
      <c r="X46137" s="34"/>
    </row>
    <row r="46138" spans="23:24" ht="14.25">
      <c r="W46138" s="35"/>
      <c r="X46138" s="35"/>
    </row>
    <row r="46140" spans="23:24" ht="14.25">
      <c r="W46140" s="34"/>
      <c r="X46140" s="34"/>
    </row>
    <row r="46141" spans="23:24" ht="15" thickTop="1">
      <c r="W46141" s="35"/>
      <c r="X46141" s="35"/>
    </row>
    <row r="46142" spans="23:24" ht="15" thickTop="1">
      <c r="W46142" s="43"/>
      <c r="X46142" s="43"/>
    </row>
    <row r="46143" spans="23:24" ht="14.25">
      <c r="W46143" s="28"/>
      <c r="X46143" s="28"/>
    </row>
    <row r="46144" spans="23:24" ht="14.25">
      <c r="W46144" s="28"/>
      <c r="X46144" s="28"/>
    </row>
    <row r="46145" spans="23:24" ht="14.25">
      <c r="W46145" s="29"/>
      <c r="X46145" s="29"/>
    </row>
    <row r="46146" spans="23:24" ht="14.25">
      <c r="W46146" s="31"/>
      <c r="X46146" s="31"/>
    </row>
    <row r="46147" spans="23:24" ht="14.25">
      <c r="W46147" s="29"/>
      <c r="X46147" s="29"/>
    </row>
    <row r="46148" spans="23:24" ht="14.25">
      <c r="W46148" s="31"/>
      <c r="X46148" s="31"/>
    </row>
    <row r="46150" spans="23:24" ht="14.25">
      <c r="W46150" s="29"/>
      <c r="X46150" s="29"/>
    </row>
    <row r="46151" spans="23:24" ht="14.25">
      <c r="W46151" s="34"/>
      <c r="X46151" s="34"/>
    </row>
    <row r="46152" spans="23:24" ht="14.25">
      <c r="W46152" s="28"/>
      <c r="X46152" s="28"/>
    </row>
    <row r="46153" spans="23:24" ht="14.25">
      <c r="W46153" s="34"/>
      <c r="X46153" s="34"/>
    </row>
    <row r="46154" spans="23:24" ht="14.25">
      <c r="W46154" s="34"/>
      <c r="X46154" s="34"/>
    </row>
    <row r="46155" spans="23:24" ht="14.25">
      <c r="W46155" s="34"/>
      <c r="X46155" s="34"/>
    </row>
    <row r="46156" spans="23:24" ht="14.25">
      <c r="W46156" s="35"/>
      <c r="X46156" s="35"/>
    </row>
    <row r="46157" spans="23:24" ht="14.25">
      <c r="W46157" s="35"/>
      <c r="X46157" s="35"/>
    </row>
    <row r="46158" spans="23:24" ht="14.25">
      <c r="W46158" s="35"/>
      <c r="X46158" s="35"/>
    </row>
    <row r="46159" spans="23:24" ht="14.25">
      <c r="W46159" s="34"/>
      <c r="X46159" s="34"/>
    </row>
    <row r="46160" spans="23:24" ht="14.25">
      <c r="W46160" s="34"/>
      <c r="X46160" s="34"/>
    </row>
    <row r="46161" spans="23:24" ht="14.25">
      <c r="W46161" s="34"/>
      <c r="X46161" s="34"/>
    </row>
    <row r="46162" spans="23:24" ht="14.25">
      <c r="W46162" s="35"/>
      <c r="X46162" s="35"/>
    </row>
    <row r="46163" spans="23:24" ht="14.25">
      <c r="W46163" s="35"/>
      <c r="X46163" s="35"/>
    </row>
    <row r="46164" spans="23:24" ht="14.25">
      <c r="W46164" s="34"/>
      <c r="X46164" s="34"/>
    </row>
    <row r="46165" spans="23:24" ht="14.25">
      <c r="W46165" s="34"/>
      <c r="X46165" s="34"/>
    </row>
    <row r="46166" spans="23:24" ht="14.25">
      <c r="W46166" s="35"/>
      <c r="X46166" s="35"/>
    </row>
    <row r="46167" spans="23:24" ht="14.25">
      <c r="W46167" s="34"/>
      <c r="X46167" s="34"/>
    </row>
    <row r="46168" spans="23:24" ht="14.25">
      <c r="W46168" s="35"/>
      <c r="X46168" s="35"/>
    </row>
    <row r="46170" spans="23:24" ht="14.25">
      <c r="W46170" s="34"/>
      <c r="X46170" s="34"/>
    </row>
    <row r="46171" spans="23:24" ht="15" thickTop="1">
      <c r="W46171" s="35"/>
      <c r="X46171" s="35"/>
    </row>
    <row r="46172" spans="23:24" ht="15" thickTop="1">
      <c r="W46172" s="43"/>
      <c r="X46172" s="43"/>
    </row>
    <row r="46173" spans="23:24" ht="14.25">
      <c r="W46173" s="28"/>
      <c r="X46173" s="28"/>
    </row>
    <row r="46174" spans="23:24" ht="14.25">
      <c r="W46174" s="28"/>
      <c r="X46174" s="28"/>
    </row>
    <row r="46175" spans="23:24" ht="14.25">
      <c r="W46175" s="29"/>
      <c r="X46175" s="29"/>
    </row>
    <row r="46176" spans="23:24" ht="14.25">
      <c r="W46176" s="31"/>
      <c r="X46176" s="31"/>
    </row>
    <row r="46177" spans="23:24" ht="14.25">
      <c r="W46177" s="29"/>
      <c r="X46177" s="29"/>
    </row>
    <row r="46178" spans="23:24" ht="14.25">
      <c r="W46178" s="31"/>
      <c r="X46178" s="31"/>
    </row>
    <row r="46180" spans="23:24" ht="14.25">
      <c r="W46180" s="29"/>
      <c r="X46180" s="29"/>
    </row>
    <row r="46181" spans="23:24" ht="14.25">
      <c r="W46181" s="34"/>
      <c r="X46181" s="34"/>
    </row>
    <row r="46182" spans="23:24" ht="14.25">
      <c r="W46182" s="28"/>
      <c r="X46182" s="28"/>
    </row>
    <row r="46183" spans="23:24" ht="14.25">
      <c r="W46183" s="34"/>
      <c r="X46183" s="34"/>
    </row>
    <row r="46184" spans="23:24" ht="14.25">
      <c r="W46184" s="34"/>
      <c r="X46184" s="34"/>
    </row>
    <row r="46185" spans="23:24" ht="14.25">
      <c r="W46185" s="34"/>
      <c r="X46185" s="34"/>
    </row>
    <row r="46186" spans="23:24" ht="14.25">
      <c r="W46186" s="35"/>
      <c r="X46186" s="35"/>
    </row>
    <row r="46187" spans="23:24" ht="14.25">
      <c r="W46187" s="35"/>
      <c r="X46187" s="35"/>
    </row>
    <row r="46188" spans="23:24" ht="14.25">
      <c r="W46188" s="35"/>
      <c r="X46188" s="35"/>
    </row>
    <row r="46189" spans="23:24" ht="14.25">
      <c r="W46189" s="34"/>
      <c r="X46189" s="34"/>
    </row>
    <row r="46190" spans="23:24" ht="14.25">
      <c r="W46190" s="34"/>
      <c r="X46190" s="34"/>
    </row>
    <row r="46191" spans="23:24" ht="14.25">
      <c r="W46191" s="34"/>
      <c r="X46191" s="34"/>
    </row>
    <row r="46192" spans="23:24" ht="14.25">
      <c r="W46192" s="35"/>
      <c r="X46192" s="35"/>
    </row>
    <row r="46193" spans="23:24" ht="14.25">
      <c r="W46193" s="35"/>
      <c r="X46193" s="35"/>
    </row>
    <row r="46194" spans="23:24" ht="14.25">
      <c r="W46194" s="34"/>
      <c r="X46194" s="34"/>
    </row>
    <row r="46195" spans="23:24" ht="14.25">
      <c r="W46195" s="34"/>
      <c r="X46195" s="34"/>
    </row>
    <row r="46196" spans="23:24" ht="14.25">
      <c r="W46196" s="35"/>
      <c r="X46196" s="35"/>
    </row>
    <row r="46197" spans="23:24" ht="14.25">
      <c r="W46197" s="34"/>
      <c r="X46197" s="34"/>
    </row>
    <row r="46198" spans="23:24" ht="14.25">
      <c r="W46198" s="35"/>
      <c r="X46198" s="35"/>
    </row>
    <row r="46200" spans="23:24" ht="14.25">
      <c r="W46200" s="34"/>
      <c r="X46200" s="34"/>
    </row>
    <row r="46201" spans="23:24" ht="15" thickTop="1">
      <c r="W46201" s="35"/>
      <c r="X46201" s="35"/>
    </row>
    <row r="46202" spans="23:24" ht="15" thickTop="1">
      <c r="W46202" s="43"/>
      <c r="X46202" s="43"/>
    </row>
    <row r="46203" spans="23:24" ht="14.25">
      <c r="W46203" s="28"/>
      <c r="X46203" s="28"/>
    </row>
    <row r="46204" spans="23:24" ht="14.25">
      <c r="W46204" s="28"/>
      <c r="X46204" s="28"/>
    </row>
    <row r="46205" spans="23:24" ht="14.25">
      <c r="W46205" s="29"/>
      <c r="X46205" s="29"/>
    </row>
    <row r="46206" spans="23:24" ht="14.25">
      <c r="W46206" s="31"/>
      <c r="X46206" s="31"/>
    </row>
    <row r="46207" spans="23:24" ht="14.25">
      <c r="W46207" s="29"/>
      <c r="X46207" s="29"/>
    </row>
    <row r="46208" spans="23:24" ht="14.25">
      <c r="W46208" s="31"/>
      <c r="X46208" s="31"/>
    </row>
    <row r="46210" spans="23:24" ht="14.25">
      <c r="W46210" s="29"/>
      <c r="X46210" s="29"/>
    </row>
    <row r="46211" spans="23:24" ht="14.25">
      <c r="W46211" s="34"/>
      <c r="X46211" s="34"/>
    </row>
    <row r="46212" spans="23:24" ht="14.25">
      <c r="W46212" s="28"/>
      <c r="X46212" s="28"/>
    </row>
    <row r="46213" spans="23:24" ht="14.25">
      <c r="W46213" s="34"/>
      <c r="X46213" s="34"/>
    </row>
    <row r="46214" spans="23:24" ht="14.25">
      <c r="W46214" s="34"/>
      <c r="X46214" s="34"/>
    </row>
    <row r="46215" spans="23:24" ht="14.25">
      <c r="W46215" s="34"/>
      <c r="X46215" s="34"/>
    </row>
    <row r="46216" spans="23:24" ht="14.25">
      <c r="W46216" s="35"/>
      <c r="X46216" s="35"/>
    </row>
    <row r="46217" spans="23:24" ht="14.25">
      <c r="W46217" s="35"/>
      <c r="X46217" s="35"/>
    </row>
    <row r="46218" spans="23:24" ht="14.25">
      <c r="W46218" s="35"/>
      <c r="X46218" s="35"/>
    </row>
    <row r="46219" spans="23:24" ht="14.25">
      <c r="W46219" s="34"/>
      <c r="X46219" s="34"/>
    </row>
    <row r="46220" spans="23:24" ht="14.25">
      <c r="W46220" s="34"/>
      <c r="X46220" s="34"/>
    </row>
    <row r="46221" spans="23:24" ht="14.25">
      <c r="W46221" s="34"/>
      <c r="X46221" s="34"/>
    </row>
    <row r="46222" spans="23:24" ht="14.25">
      <c r="W46222" s="35"/>
      <c r="X46222" s="35"/>
    </row>
    <row r="46223" spans="23:24" ht="14.25">
      <c r="W46223" s="35"/>
      <c r="X46223" s="35"/>
    </row>
    <row r="46224" spans="23:24" ht="14.25">
      <c r="W46224" s="34"/>
      <c r="X46224" s="34"/>
    </row>
    <row r="46225" spans="23:24" ht="14.25">
      <c r="W46225" s="34"/>
      <c r="X46225" s="34"/>
    </row>
    <row r="46226" spans="23:24" ht="14.25">
      <c r="W46226" s="35"/>
      <c r="X46226" s="35"/>
    </row>
    <row r="46227" spans="23:24" ht="14.25">
      <c r="W46227" s="34"/>
      <c r="X46227" s="34"/>
    </row>
    <row r="46228" spans="23:24" ht="14.25">
      <c r="W46228" s="35"/>
      <c r="X46228" s="35"/>
    </row>
    <row r="46230" spans="23:24" ht="14.25">
      <c r="W46230" s="34"/>
      <c r="X46230" s="34"/>
    </row>
    <row r="46231" spans="23:24" ht="15" thickTop="1">
      <c r="W46231" s="35"/>
      <c r="X46231" s="35"/>
    </row>
    <row r="46232" spans="23:24" ht="15" thickTop="1">
      <c r="W46232" s="43"/>
      <c r="X46232" s="43"/>
    </row>
    <row r="46233" spans="23:24" ht="14.25">
      <c r="W46233" s="28"/>
      <c r="X46233" s="28"/>
    </row>
    <row r="46234" spans="23:24" ht="14.25">
      <c r="W46234" s="28"/>
      <c r="X46234" s="28"/>
    </row>
    <row r="46235" spans="23:24" ht="14.25">
      <c r="W46235" s="29"/>
      <c r="X46235" s="29"/>
    </row>
    <row r="46236" spans="23:24" ht="14.25">
      <c r="W46236" s="31"/>
      <c r="X46236" s="31"/>
    </row>
    <row r="46237" spans="23:24" ht="14.25">
      <c r="W46237" s="29"/>
      <c r="X46237" s="29"/>
    </row>
    <row r="46238" spans="23:24" ht="14.25">
      <c r="W46238" s="31"/>
      <c r="X46238" s="31"/>
    </row>
    <row r="46240" spans="23:24" ht="14.25">
      <c r="W46240" s="29"/>
      <c r="X46240" s="29"/>
    </row>
    <row r="46241" spans="23:24" ht="14.25">
      <c r="W46241" s="34"/>
      <c r="X46241" s="34"/>
    </row>
    <row r="46242" spans="23:24" ht="14.25">
      <c r="W46242" s="28"/>
      <c r="X46242" s="28"/>
    </row>
    <row r="46243" spans="23:24" ht="14.25">
      <c r="W46243" s="34"/>
      <c r="X46243" s="34"/>
    </row>
    <row r="46244" spans="23:24" ht="14.25">
      <c r="W46244" s="34"/>
      <c r="X46244" s="34"/>
    </row>
    <row r="46245" spans="23:24" ht="14.25">
      <c r="W46245" s="34"/>
      <c r="X46245" s="34"/>
    </row>
    <row r="46246" spans="23:24" ht="14.25">
      <c r="W46246" s="35"/>
      <c r="X46246" s="35"/>
    </row>
    <row r="46247" spans="23:24" ht="14.25">
      <c r="W46247" s="35"/>
      <c r="X46247" s="35"/>
    </row>
    <row r="46248" spans="23:24" ht="14.25">
      <c r="W46248" s="35"/>
      <c r="X46248" s="35"/>
    </row>
    <row r="46249" spans="23:24" ht="14.25">
      <c r="W46249" s="34"/>
      <c r="X46249" s="34"/>
    </row>
    <row r="46250" spans="23:24" ht="14.25">
      <c r="W46250" s="34"/>
      <c r="X46250" s="34"/>
    </row>
    <row r="46251" spans="23:24" ht="14.25">
      <c r="W46251" s="34"/>
      <c r="X46251" s="34"/>
    </row>
    <row r="46252" spans="23:24" ht="14.25">
      <c r="W46252" s="35"/>
      <c r="X46252" s="35"/>
    </row>
    <row r="46253" spans="23:24" ht="14.25">
      <c r="W46253" s="35"/>
      <c r="X46253" s="35"/>
    </row>
    <row r="46254" spans="23:24" ht="14.25">
      <c r="W46254" s="34"/>
      <c r="X46254" s="34"/>
    </row>
    <row r="46255" spans="23:24" ht="14.25">
      <c r="W46255" s="34"/>
      <c r="X46255" s="34"/>
    </row>
    <row r="46256" spans="23:24" ht="14.25">
      <c r="W46256" s="35"/>
      <c r="X46256" s="35"/>
    </row>
    <row r="46257" spans="23:24" ht="14.25">
      <c r="W46257" s="34"/>
      <c r="X46257" s="34"/>
    </row>
    <row r="46258" spans="23:24" ht="14.25">
      <c r="W46258" s="35"/>
      <c r="X46258" s="35"/>
    </row>
    <row r="46260" spans="23:24" ht="14.25">
      <c r="W46260" s="34"/>
      <c r="X46260" s="34"/>
    </row>
    <row r="46261" spans="23:24" ht="15" thickTop="1">
      <c r="W46261" s="35"/>
      <c r="X46261" s="35"/>
    </row>
    <row r="46262" spans="23:24" ht="15" thickTop="1">
      <c r="W46262" s="43"/>
      <c r="X46262" s="43"/>
    </row>
    <row r="46263" spans="23:24" ht="14.25">
      <c r="W46263" s="28"/>
      <c r="X46263" s="28"/>
    </row>
    <row r="46264" spans="23:24" ht="14.25">
      <c r="W46264" s="28"/>
      <c r="X46264" s="28"/>
    </row>
    <row r="46265" spans="23:24" ht="14.25">
      <c r="W46265" s="29"/>
      <c r="X46265" s="29"/>
    </row>
    <row r="46266" spans="23:24" ht="14.25">
      <c r="W46266" s="31"/>
      <c r="X46266" s="31"/>
    </row>
    <row r="46267" spans="23:24" ht="14.25">
      <c r="W46267" s="29"/>
      <c r="X46267" s="29"/>
    </row>
    <row r="46268" spans="23:24" ht="14.25">
      <c r="W46268" s="31"/>
      <c r="X46268" s="31"/>
    </row>
    <row r="46270" spans="23:24" ht="14.25">
      <c r="W46270" s="29"/>
      <c r="X46270" s="29"/>
    </row>
    <row r="46271" spans="23:24" ht="14.25">
      <c r="W46271" s="34"/>
      <c r="X46271" s="34"/>
    </row>
    <row r="46272" spans="23:24" ht="14.25">
      <c r="W46272" s="28"/>
      <c r="X46272" s="28"/>
    </row>
    <row r="46273" spans="23:24" ht="14.25">
      <c r="W46273" s="34"/>
      <c r="X46273" s="34"/>
    </row>
    <row r="46274" spans="23:24" ht="14.25">
      <c r="W46274" s="34"/>
      <c r="X46274" s="34"/>
    </row>
    <row r="46275" spans="23:24" ht="14.25">
      <c r="W46275" s="34"/>
      <c r="X46275" s="34"/>
    </row>
    <row r="46276" spans="23:24" ht="14.25">
      <c r="W46276" s="35"/>
      <c r="X46276" s="35"/>
    </row>
    <row r="46277" spans="23:24" ht="14.25">
      <c r="W46277" s="35"/>
      <c r="X46277" s="35"/>
    </row>
    <row r="46278" spans="23:24" ht="14.25">
      <c r="W46278" s="35"/>
      <c r="X46278" s="35"/>
    </row>
    <row r="46279" spans="23:24" ht="14.25">
      <c r="W46279" s="34"/>
      <c r="X46279" s="34"/>
    </row>
    <row r="46280" spans="23:24" ht="14.25">
      <c r="W46280" s="34"/>
      <c r="X46280" s="34"/>
    </row>
    <row r="46281" spans="23:24" ht="14.25">
      <c r="W46281" s="34"/>
      <c r="X46281" s="34"/>
    </row>
    <row r="46282" spans="23:24" ht="14.25">
      <c r="W46282" s="35"/>
      <c r="X46282" s="35"/>
    </row>
    <row r="46283" spans="23:24" ht="14.25">
      <c r="W46283" s="35"/>
      <c r="X46283" s="35"/>
    </row>
    <row r="46284" spans="23:24" ht="14.25">
      <c r="W46284" s="34"/>
      <c r="X46284" s="34"/>
    </row>
    <row r="46285" spans="23:24" ht="14.25">
      <c r="W46285" s="34"/>
      <c r="X46285" s="34"/>
    </row>
    <row r="46286" spans="23:24" ht="14.25">
      <c r="W46286" s="35"/>
      <c r="X46286" s="35"/>
    </row>
    <row r="46287" spans="23:24" ht="14.25">
      <c r="W46287" s="34"/>
      <c r="X46287" s="34"/>
    </row>
    <row r="46288" spans="23:24" ht="14.25">
      <c r="W46288" s="35"/>
      <c r="X46288" s="35"/>
    </row>
    <row r="46290" spans="23:24" ht="14.25">
      <c r="W46290" s="34"/>
      <c r="X46290" s="34"/>
    </row>
    <row r="46291" spans="23:24" ht="15" thickTop="1">
      <c r="W46291" s="35"/>
      <c r="X46291" s="35"/>
    </row>
    <row r="46292" spans="23:24" ht="15" thickTop="1">
      <c r="W46292" s="43"/>
      <c r="X46292" s="43"/>
    </row>
    <row r="46293" spans="23:24" ht="14.25">
      <c r="W46293" s="28"/>
      <c r="X46293" s="28"/>
    </row>
    <row r="46294" spans="23:24" ht="14.25">
      <c r="W46294" s="28"/>
      <c r="X46294" s="28"/>
    </row>
    <row r="46295" spans="23:24" ht="14.25">
      <c r="W46295" s="29"/>
      <c r="X46295" s="29"/>
    </row>
    <row r="46296" spans="23:24" ht="14.25">
      <c r="W46296" s="31"/>
      <c r="X46296" s="31"/>
    </row>
    <row r="46297" spans="23:24" ht="14.25">
      <c r="W46297" s="29"/>
      <c r="X46297" s="29"/>
    </row>
    <row r="46298" spans="23:24" ht="14.25">
      <c r="W46298" s="31"/>
      <c r="X46298" s="31"/>
    </row>
    <row r="46300" spans="23:24" ht="14.25">
      <c r="W46300" s="29"/>
      <c r="X46300" s="29"/>
    </row>
    <row r="46301" spans="23:24" ht="14.25">
      <c r="W46301" s="34"/>
      <c r="X46301" s="34"/>
    </row>
    <row r="46302" spans="23:24" ht="14.25">
      <c r="W46302" s="28"/>
      <c r="X46302" s="28"/>
    </row>
    <row r="46303" spans="23:24" ht="14.25">
      <c r="W46303" s="34"/>
      <c r="X46303" s="34"/>
    </row>
    <row r="46304" spans="23:24" ht="14.25">
      <c r="W46304" s="34"/>
      <c r="X46304" s="34"/>
    </row>
    <row r="46305" spans="23:24" ht="14.25">
      <c r="W46305" s="34"/>
      <c r="X46305" s="34"/>
    </row>
    <row r="46306" spans="23:24" ht="14.25">
      <c r="W46306" s="35"/>
      <c r="X46306" s="35"/>
    </row>
    <row r="46307" spans="23:24" ht="14.25">
      <c r="W46307" s="35"/>
      <c r="X46307" s="35"/>
    </row>
    <row r="46308" spans="23:24" ht="14.25">
      <c r="W46308" s="35"/>
      <c r="X46308" s="35"/>
    </row>
    <row r="46309" spans="23:24" ht="14.25">
      <c r="W46309" s="34"/>
      <c r="X46309" s="34"/>
    </row>
    <row r="46310" spans="23:24" ht="14.25">
      <c r="W46310" s="34"/>
      <c r="X46310" s="34"/>
    </row>
    <row r="46311" spans="23:24" ht="14.25">
      <c r="W46311" s="34"/>
      <c r="X46311" s="34"/>
    </row>
    <row r="46312" spans="23:24" ht="14.25">
      <c r="W46312" s="35"/>
      <c r="X46312" s="35"/>
    </row>
    <row r="46313" spans="23:24" ht="14.25">
      <c r="W46313" s="35"/>
      <c r="X46313" s="35"/>
    </row>
    <row r="46314" spans="23:24" ht="14.25">
      <c r="W46314" s="34"/>
      <c r="X46314" s="34"/>
    </row>
    <row r="46315" spans="23:24" ht="14.25">
      <c r="W46315" s="34"/>
      <c r="X46315" s="34"/>
    </row>
    <row r="46316" spans="23:24" ht="14.25">
      <c r="W46316" s="35"/>
      <c r="X46316" s="35"/>
    </row>
    <row r="46317" spans="23:24" ht="14.25">
      <c r="W46317" s="34"/>
      <c r="X46317" s="34"/>
    </row>
    <row r="46318" spans="23:24" ht="14.25">
      <c r="W46318" s="35"/>
      <c r="X46318" s="35"/>
    </row>
    <row r="46320" spans="23:24" ht="14.25">
      <c r="W46320" s="34"/>
      <c r="X46320" s="34"/>
    </row>
    <row r="46321" spans="23:24" ht="15" thickTop="1">
      <c r="W46321" s="35"/>
      <c r="X46321" s="35"/>
    </row>
    <row r="46322" spans="23:24" ht="15" thickTop="1">
      <c r="W46322" s="43"/>
      <c r="X46322" s="43"/>
    </row>
    <row r="46323" spans="23:24" ht="14.25">
      <c r="W46323" s="28"/>
      <c r="X46323" s="28"/>
    </row>
    <row r="46324" spans="23:24" ht="14.25">
      <c r="W46324" s="28"/>
      <c r="X46324" s="28"/>
    </row>
    <row r="46325" spans="23:24" ht="14.25">
      <c r="W46325" s="29"/>
      <c r="X46325" s="29"/>
    </row>
    <row r="46326" spans="23:24" ht="14.25">
      <c r="W46326" s="31"/>
      <c r="X46326" s="31"/>
    </row>
    <row r="46327" spans="23:24" ht="14.25">
      <c r="W46327" s="29"/>
      <c r="X46327" s="29"/>
    </row>
    <row r="46328" spans="23:24" ht="14.25">
      <c r="W46328" s="31"/>
      <c r="X46328" s="31"/>
    </row>
    <row r="46330" spans="23:24" ht="14.25">
      <c r="W46330" s="29"/>
      <c r="X46330" s="29"/>
    </row>
    <row r="46331" spans="23:24" ht="14.25">
      <c r="W46331" s="34"/>
      <c r="X46331" s="34"/>
    </row>
    <row r="46332" spans="23:24" ht="14.25">
      <c r="W46332" s="28"/>
      <c r="X46332" s="28"/>
    </row>
    <row r="46333" spans="23:24" ht="14.25">
      <c r="W46333" s="34"/>
      <c r="X46333" s="34"/>
    </row>
    <row r="46334" spans="23:24" ht="14.25">
      <c r="W46334" s="34"/>
      <c r="X46334" s="34"/>
    </row>
    <row r="46335" spans="23:24" ht="14.25">
      <c r="W46335" s="34"/>
      <c r="X46335" s="34"/>
    </row>
    <row r="46336" spans="23:24" ht="14.25">
      <c r="W46336" s="35"/>
      <c r="X46336" s="35"/>
    </row>
    <row r="46337" spans="23:24" ht="14.25">
      <c r="W46337" s="35"/>
      <c r="X46337" s="35"/>
    </row>
    <row r="46338" spans="23:24" ht="14.25">
      <c r="W46338" s="35"/>
      <c r="X46338" s="35"/>
    </row>
    <row r="46339" spans="23:24" ht="14.25">
      <c r="W46339" s="34"/>
      <c r="X46339" s="34"/>
    </row>
    <row r="46340" spans="23:24" ht="14.25">
      <c r="W46340" s="34"/>
      <c r="X46340" s="34"/>
    </row>
    <row r="46341" spans="23:24" ht="14.25">
      <c r="W46341" s="34"/>
      <c r="X46341" s="34"/>
    </row>
    <row r="46342" spans="23:24" ht="14.25">
      <c r="W46342" s="35"/>
      <c r="X46342" s="35"/>
    </row>
    <row r="46343" spans="23:24" ht="14.25">
      <c r="W46343" s="35"/>
      <c r="X46343" s="35"/>
    </row>
    <row r="46344" spans="23:24" ht="14.25">
      <c r="W46344" s="34"/>
      <c r="X46344" s="34"/>
    </row>
    <row r="46345" spans="23:24" ht="14.25">
      <c r="W46345" s="34"/>
      <c r="X46345" s="34"/>
    </row>
    <row r="46346" spans="23:24" ht="14.25">
      <c r="W46346" s="35"/>
      <c r="X46346" s="35"/>
    </row>
    <row r="46347" spans="23:24" ht="14.25">
      <c r="W46347" s="34"/>
      <c r="X46347" s="34"/>
    </row>
    <row r="46348" spans="23:24" ht="14.25">
      <c r="W46348" s="35"/>
      <c r="X46348" s="35"/>
    </row>
    <row r="46350" spans="23:24" ht="14.25">
      <c r="W46350" s="34"/>
      <c r="X46350" s="34"/>
    </row>
    <row r="46351" spans="23:24" ht="15" thickTop="1">
      <c r="W46351" s="35"/>
      <c r="X46351" s="35"/>
    </row>
    <row r="46352" spans="23:24" ht="15" thickTop="1">
      <c r="W46352" s="43"/>
      <c r="X46352" s="43"/>
    </row>
    <row r="46353" spans="23:24" ht="14.25">
      <c r="W46353" s="28"/>
      <c r="X46353" s="28"/>
    </row>
    <row r="46354" spans="23:24" ht="14.25">
      <c r="W46354" s="28"/>
      <c r="X46354" s="28"/>
    </row>
    <row r="46355" spans="23:24" ht="14.25">
      <c r="W46355" s="29"/>
      <c r="X46355" s="29"/>
    </row>
    <row r="46356" spans="23:24" ht="14.25">
      <c r="W46356" s="31"/>
      <c r="X46356" s="31"/>
    </row>
    <row r="46357" spans="23:24" ht="14.25">
      <c r="W46357" s="29"/>
      <c r="X46357" s="29"/>
    </row>
    <row r="46358" spans="23:24" ht="14.25">
      <c r="W46358" s="31"/>
      <c r="X46358" s="31"/>
    </row>
    <row r="46360" spans="23:24" ht="14.25">
      <c r="W46360" s="29"/>
      <c r="X46360" s="29"/>
    </row>
    <row r="46361" spans="23:24" ht="14.25">
      <c r="W46361" s="34"/>
      <c r="X46361" s="34"/>
    </row>
    <row r="46362" spans="23:24" ht="14.25">
      <c r="W46362" s="28"/>
      <c r="X46362" s="28"/>
    </row>
    <row r="46363" spans="23:24" ht="14.25">
      <c r="W46363" s="34"/>
      <c r="X46363" s="34"/>
    </row>
    <row r="46364" spans="23:24" ht="14.25">
      <c r="W46364" s="34"/>
      <c r="X46364" s="34"/>
    </row>
    <row r="46365" spans="23:24" ht="14.25">
      <c r="W46365" s="34"/>
      <c r="X46365" s="34"/>
    </row>
    <row r="46366" spans="23:24" ht="14.25">
      <c r="W46366" s="35"/>
      <c r="X46366" s="35"/>
    </row>
    <row r="46367" spans="23:24" ht="14.25">
      <c r="W46367" s="35"/>
      <c r="X46367" s="35"/>
    </row>
    <row r="46368" spans="23:24" ht="14.25">
      <c r="W46368" s="35"/>
      <c r="X46368" s="35"/>
    </row>
    <row r="46369" spans="23:24" ht="14.25">
      <c r="W46369" s="34"/>
      <c r="X46369" s="34"/>
    </row>
    <row r="46370" spans="23:24" ht="14.25">
      <c r="W46370" s="34"/>
      <c r="X46370" s="34"/>
    </row>
    <row r="46371" spans="23:24" ht="14.25">
      <c r="W46371" s="34"/>
      <c r="X46371" s="34"/>
    </row>
    <row r="46372" spans="23:24" ht="14.25">
      <c r="W46372" s="35"/>
      <c r="X46372" s="35"/>
    </row>
    <row r="46373" spans="23:24" ht="14.25">
      <c r="W46373" s="35"/>
      <c r="X46373" s="35"/>
    </row>
    <row r="46374" spans="23:24" ht="14.25">
      <c r="W46374" s="34"/>
      <c r="X46374" s="34"/>
    </row>
    <row r="46375" spans="23:24" ht="14.25">
      <c r="W46375" s="34"/>
      <c r="X46375" s="34"/>
    </row>
    <row r="46376" spans="23:24" ht="14.25">
      <c r="W46376" s="35"/>
      <c r="X46376" s="35"/>
    </row>
    <row r="46377" spans="23:24" ht="14.25">
      <c r="W46377" s="34"/>
      <c r="X46377" s="34"/>
    </row>
    <row r="46378" spans="23:24" ht="14.25">
      <c r="W46378" s="35"/>
      <c r="X46378" s="35"/>
    </row>
    <row r="46380" spans="23:24" ht="14.25">
      <c r="W46380" s="34"/>
      <c r="X46380" s="34"/>
    </row>
    <row r="46381" spans="23:24" ht="15" thickTop="1">
      <c r="W46381" s="35"/>
      <c r="X46381" s="35"/>
    </row>
    <row r="46382" spans="23:24" ht="15" thickTop="1">
      <c r="W46382" s="43"/>
      <c r="X46382" s="43"/>
    </row>
    <row r="46383" spans="23:24" ht="14.25">
      <c r="W46383" s="28"/>
      <c r="X46383" s="28"/>
    </row>
    <row r="46384" spans="23:24" ht="14.25">
      <c r="W46384" s="28"/>
      <c r="X46384" s="28"/>
    </row>
    <row r="46385" spans="23:24" ht="14.25">
      <c r="W46385" s="29"/>
      <c r="X46385" s="29"/>
    </row>
    <row r="46386" spans="23:24" ht="14.25">
      <c r="W46386" s="31"/>
      <c r="X46386" s="31"/>
    </row>
    <row r="46387" spans="23:24" ht="14.25">
      <c r="W46387" s="29"/>
      <c r="X46387" s="29"/>
    </row>
    <row r="46388" spans="23:24" ht="14.25">
      <c r="W46388" s="31"/>
      <c r="X46388" s="31"/>
    </row>
    <row r="46390" spans="23:24" ht="14.25">
      <c r="W46390" s="29"/>
      <c r="X46390" s="29"/>
    </row>
    <row r="46391" spans="23:24" ht="14.25">
      <c r="W46391" s="34"/>
      <c r="X46391" s="34"/>
    </row>
    <row r="46392" spans="23:24" ht="14.25">
      <c r="W46392" s="28"/>
      <c r="X46392" s="28"/>
    </row>
    <row r="46393" spans="23:24" ht="14.25">
      <c r="W46393" s="34"/>
      <c r="X46393" s="34"/>
    </row>
    <row r="46394" spans="23:24" ht="14.25">
      <c r="W46394" s="34"/>
      <c r="X46394" s="34"/>
    </row>
    <row r="46395" spans="23:24" ht="14.25">
      <c r="W46395" s="34"/>
      <c r="X46395" s="34"/>
    </row>
    <row r="46396" spans="23:24" ht="14.25">
      <c r="W46396" s="35"/>
      <c r="X46396" s="35"/>
    </row>
    <row r="46397" spans="23:24" ht="14.25">
      <c r="W46397" s="35"/>
      <c r="X46397" s="35"/>
    </row>
    <row r="46398" spans="23:24" ht="14.25">
      <c r="W46398" s="35"/>
      <c r="X46398" s="35"/>
    </row>
    <row r="46399" spans="23:24" ht="14.25">
      <c r="W46399" s="34"/>
      <c r="X46399" s="34"/>
    </row>
    <row r="46400" spans="23:24" ht="14.25">
      <c r="W46400" s="34"/>
      <c r="X46400" s="34"/>
    </row>
    <row r="46401" spans="23:24" ht="14.25">
      <c r="W46401" s="34"/>
      <c r="X46401" s="34"/>
    </row>
    <row r="46402" spans="23:24" ht="14.25">
      <c r="W46402" s="35"/>
      <c r="X46402" s="35"/>
    </row>
    <row r="46403" spans="23:24" ht="14.25">
      <c r="W46403" s="35"/>
      <c r="X46403" s="35"/>
    </row>
    <row r="46404" spans="23:24" ht="14.25">
      <c r="W46404" s="34"/>
      <c r="X46404" s="34"/>
    </row>
    <row r="46405" spans="23:24" ht="14.25">
      <c r="W46405" s="34"/>
      <c r="X46405" s="34"/>
    </row>
    <row r="46406" spans="23:24" ht="14.25">
      <c r="W46406" s="35"/>
      <c r="X46406" s="35"/>
    </row>
    <row r="46407" spans="23:24" ht="14.25">
      <c r="W46407" s="34"/>
      <c r="X46407" s="34"/>
    </row>
    <row r="46408" spans="23:24" ht="14.25">
      <c r="W46408" s="35"/>
      <c r="X46408" s="35"/>
    </row>
    <row r="46410" spans="23:24" ht="14.25">
      <c r="W46410" s="34"/>
      <c r="X46410" s="34"/>
    </row>
    <row r="46411" spans="23:24" ht="15" thickTop="1">
      <c r="W46411" s="35"/>
      <c r="X46411" s="35"/>
    </row>
    <row r="46412" spans="23:24" ht="15" thickTop="1">
      <c r="W46412" s="43"/>
      <c r="X46412" s="43"/>
    </row>
    <row r="46413" spans="23:24" ht="14.25">
      <c r="W46413" s="28"/>
      <c r="X46413" s="28"/>
    </row>
    <row r="46414" spans="23:24" ht="14.25">
      <c r="W46414" s="28"/>
      <c r="X46414" s="28"/>
    </row>
    <row r="46415" spans="23:24" ht="14.25">
      <c r="W46415" s="29"/>
      <c r="X46415" s="29"/>
    </row>
    <row r="46416" spans="23:24" ht="14.25">
      <c r="W46416" s="31"/>
      <c r="X46416" s="31"/>
    </row>
    <row r="46417" spans="23:24" ht="14.25">
      <c r="W46417" s="29"/>
      <c r="X46417" s="29"/>
    </row>
    <row r="46418" spans="23:24" ht="14.25">
      <c r="W46418" s="31"/>
      <c r="X46418" s="31"/>
    </row>
    <row r="46420" spans="23:24" ht="14.25">
      <c r="W46420" s="29"/>
      <c r="X46420" s="29"/>
    </row>
    <row r="46421" spans="23:24" ht="14.25">
      <c r="W46421" s="34"/>
      <c r="X46421" s="34"/>
    </row>
    <row r="46422" spans="23:24" ht="14.25">
      <c r="W46422" s="28"/>
      <c r="X46422" s="28"/>
    </row>
    <row r="46423" spans="23:24" ht="14.25">
      <c r="W46423" s="34"/>
      <c r="X46423" s="34"/>
    </row>
    <row r="46424" spans="23:24" ht="14.25">
      <c r="W46424" s="34"/>
      <c r="X46424" s="34"/>
    </row>
    <row r="46425" spans="23:24" ht="14.25">
      <c r="W46425" s="34"/>
      <c r="X46425" s="34"/>
    </row>
    <row r="46426" spans="23:24" ht="14.25">
      <c r="W46426" s="35"/>
      <c r="X46426" s="35"/>
    </row>
    <row r="46427" spans="23:24" ht="14.25">
      <c r="W46427" s="35"/>
      <c r="X46427" s="35"/>
    </row>
    <row r="46428" spans="23:24" ht="14.25">
      <c r="W46428" s="35"/>
      <c r="X46428" s="35"/>
    </row>
    <row r="46429" spans="23:24" ht="14.25">
      <c r="W46429" s="34"/>
      <c r="X46429" s="34"/>
    </row>
    <row r="46430" spans="23:24" ht="14.25">
      <c r="W46430" s="34"/>
      <c r="X46430" s="34"/>
    </row>
    <row r="46431" spans="23:24" ht="14.25">
      <c r="W46431" s="34"/>
      <c r="X46431" s="34"/>
    </row>
    <row r="46432" spans="23:24" ht="14.25">
      <c r="W46432" s="35"/>
      <c r="X46432" s="35"/>
    </row>
    <row r="46433" spans="23:24" ht="14.25">
      <c r="W46433" s="35"/>
      <c r="X46433" s="35"/>
    </row>
    <row r="46434" spans="23:24" ht="14.25">
      <c r="W46434" s="34"/>
      <c r="X46434" s="34"/>
    </row>
    <row r="46435" spans="23:24" ht="14.25">
      <c r="W46435" s="34"/>
      <c r="X46435" s="34"/>
    </row>
    <row r="46436" spans="23:24" ht="14.25">
      <c r="W46436" s="35"/>
      <c r="X46436" s="35"/>
    </row>
    <row r="46437" spans="23:24" ht="14.25">
      <c r="W46437" s="34"/>
      <c r="X46437" s="34"/>
    </row>
    <row r="46438" spans="23:24" ht="14.25">
      <c r="W46438" s="35"/>
      <c r="X46438" s="35"/>
    </row>
    <row r="46440" spans="23:24" ht="14.25">
      <c r="W46440" s="34"/>
      <c r="X46440" s="34"/>
    </row>
    <row r="46441" spans="23:24" ht="15" thickTop="1">
      <c r="W46441" s="35"/>
      <c r="X46441" s="35"/>
    </row>
    <row r="46442" spans="23:24" ht="15" thickTop="1">
      <c r="W46442" s="43"/>
      <c r="X46442" s="43"/>
    </row>
    <row r="46443" spans="23:24" ht="14.25">
      <c r="W46443" s="28"/>
      <c r="X46443" s="28"/>
    </row>
    <row r="46444" spans="23:24" ht="14.25">
      <c r="W46444" s="28"/>
      <c r="X46444" s="28"/>
    </row>
    <row r="46445" spans="23:24" ht="14.25">
      <c r="W46445" s="29"/>
      <c r="X46445" s="29"/>
    </row>
    <row r="46446" spans="23:24" ht="14.25">
      <c r="W46446" s="31"/>
      <c r="X46446" s="31"/>
    </row>
    <row r="46447" spans="23:24" ht="14.25">
      <c r="W46447" s="29"/>
      <c r="X46447" s="29"/>
    </row>
    <row r="46448" spans="23:24" ht="14.25">
      <c r="W46448" s="31"/>
      <c r="X46448" s="31"/>
    </row>
    <row r="46450" spans="23:24" ht="14.25">
      <c r="W46450" s="29"/>
      <c r="X46450" s="29"/>
    </row>
    <row r="46451" spans="23:24" ht="14.25">
      <c r="W46451" s="34"/>
      <c r="X46451" s="34"/>
    </row>
    <row r="46452" spans="23:24" ht="14.25">
      <c r="W46452" s="28"/>
      <c r="X46452" s="28"/>
    </row>
    <row r="46453" spans="23:24" ht="14.25">
      <c r="W46453" s="34"/>
      <c r="X46453" s="34"/>
    </row>
    <row r="46454" spans="23:24" ht="14.25">
      <c r="W46454" s="34"/>
      <c r="X46454" s="34"/>
    </row>
    <row r="46455" spans="23:24" ht="14.25">
      <c r="W46455" s="34"/>
      <c r="X46455" s="34"/>
    </row>
    <row r="46456" spans="23:24" ht="14.25">
      <c r="W46456" s="35"/>
      <c r="X46456" s="35"/>
    </row>
    <row r="46457" spans="23:24" ht="14.25">
      <c r="W46457" s="35"/>
      <c r="X46457" s="35"/>
    </row>
    <row r="46458" spans="23:24" ht="14.25">
      <c r="W46458" s="35"/>
      <c r="X46458" s="35"/>
    </row>
    <row r="46459" spans="23:24" ht="14.25">
      <c r="W46459" s="34"/>
      <c r="X46459" s="34"/>
    </row>
    <row r="46460" spans="23:24" ht="14.25">
      <c r="W46460" s="34"/>
      <c r="X46460" s="34"/>
    </row>
    <row r="46461" spans="23:24" ht="14.25">
      <c r="W46461" s="34"/>
      <c r="X46461" s="34"/>
    </row>
    <row r="46462" spans="23:24" ht="14.25">
      <c r="W46462" s="35"/>
      <c r="X46462" s="35"/>
    </row>
    <row r="46463" spans="23:24" ht="14.25">
      <c r="W46463" s="35"/>
      <c r="X46463" s="35"/>
    </row>
    <row r="46464" spans="23:24" ht="14.25">
      <c r="W46464" s="34"/>
      <c r="X46464" s="34"/>
    </row>
    <row r="46465" spans="23:24" ht="14.25">
      <c r="W46465" s="34"/>
      <c r="X46465" s="34"/>
    </row>
    <row r="46466" spans="23:24" ht="14.25">
      <c r="W46466" s="35"/>
      <c r="X46466" s="35"/>
    </row>
    <row r="46467" spans="23:24" ht="14.25">
      <c r="W46467" s="34"/>
      <c r="X46467" s="34"/>
    </row>
    <row r="46468" spans="23:24" ht="14.25">
      <c r="W46468" s="35"/>
      <c r="X46468" s="35"/>
    </row>
    <row r="46470" spans="23:24" ht="14.25">
      <c r="W46470" s="34"/>
      <c r="X46470" s="34"/>
    </row>
    <row r="46471" spans="23:24" ht="15" thickTop="1">
      <c r="W46471" s="35"/>
      <c r="X46471" s="35"/>
    </row>
    <row r="46472" spans="23:24" ht="15" thickTop="1">
      <c r="W46472" s="43"/>
      <c r="X46472" s="43"/>
    </row>
    <row r="46473" spans="23:24" ht="14.25">
      <c r="W46473" s="28"/>
      <c r="X46473" s="28"/>
    </row>
    <row r="46474" spans="23:24" ht="14.25">
      <c r="W46474" s="28"/>
      <c r="X46474" s="28"/>
    </row>
    <row r="46475" spans="23:24" ht="14.25">
      <c r="W46475" s="29"/>
      <c r="X46475" s="29"/>
    </row>
    <row r="46476" spans="23:24" ht="14.25">
      <c r="W46476" s="31"/>
      <c r="X46476" s="31"/>
    </row>
    <row r="46477" spans="23:24" ht="14.25">
      <c r="W46477" s="29"/>
      <c r="X46477" s="29"/>
    </row>
    <row r="46478" spans="23:24" ht="14.25">
      <c r="W46478" s="31"/>
      <c r="X46478" s="31"/>
    </row>
    <row r="46480" spans="23:24" ht="14.25">
      <c r="W46480" s="29"/>
      <c r="X46480" s="29"/>
    </row>
    <row r="46481" spans="23:24" ht="14.25">
      <c r="W46481" s="34"/>
      <c r="X46481" s="34"/>
    </row>
    <row r="46482" spans="23:24" ht="14.25">
      <c r="W46482" s="28"/>
      <c r="X46482" s="28"/>
    </row>
    <row r="46483" spans="23:24" ht="14.25">
      <c r="W46483" s="34"/>
      <c r="X46483" s="34"/>
    </row>
    <row r="46484" spans="23:24" ht="14.25">
      <c r="W46484" s="34"/>
      <c r="X46484" s="34"/>
    </row>
    <row r="46485" spans="23:24" ht="14.25">
      <c r="W46485" s="34"/>
      <c r="X46485" s="34"/>
    </row>
    <row r="46486" spans="23:24" ht="14.25">
      <c r="W46486" s="35"/>
      <c r="X46486" s="35"/>
    </row>
    <row r="46487" spans="23:24" ht="14.25">
      <c r="W46487" s="35"/>
      <c r="X46487" s="35"/>
    </row>
    <row r="46488" spans="23:24" ht="14.25">
      <c r="W46488" s="35"/>
      <c r="X46488" s="35"/>
    </row>
    <row r="46489" spans="23:24" ht="14.25">
      <c r="W46489" s="34"/>
      <c r="X46489" s="34"/>
    </row>
    <row r="46490" spans="23:24" ht="14.25">
      <c r="W46490" s="34"/>
      <c r="X46490" s="34"/>
    </row>
    <row r="46491" spans="23:24" ht="14.25">
      <c r="W46491" s="34"/>
      <c r="X46491" s="34"/>
    </row>
    <row r="46492" spans="23:24" ht="14.25">
      <c r="W46492" s="35"/>
      <c r="X46492" s="35"/>
    </row>
    <row r="46493" spans="23:24" ht="14.25">
      <c r="W46493" s="35"/>
      <c r="X46493" s="35"/>
    </row>
    <row r="46494" spans="23:24" ht="14.25">
      <c r="W46494" s="34"/>
      <c r="X46494" s="34"/>
    </row>
    <row r="46495" spans="23:24" ht="14.25">
      <c r="W46495" s="34"/>
      <c r="X46495" s="34"/>
    </row>
    <row r="46496" spans="23:24" ht="14.25">
      <c r="W46496" s="35"/>
      <c r="X46496" s="35"/>
    </row>
    <row r="46497" spans="23:24" ht="14.25">
      <c r="W46497" s="34"/>
      <c r="X46497" s="34"/>
    </row>
    <row r="46498" spans="23:24" ht="14.25">
      <c r="W46498" s="35"/>
      <c r="X46498" s="35"/>
    </row>
    <row r="46500" spans="23:24" ht="14.25">
      <c r="W46500" s="34"/>
      <c r="X46500" s="34"/>
    </row>
    <row r="46501" spans="23:24" ht="15" thickTop="1">
      <c r="W46501" s="35"/>
      <c r="X46501" s="35"/>
    </row>
    <row r="46502" spans="23:24" ht="15" thickTop="1">
      <c r="W46502" s="43"/>
      <c r="X46502" s="43"/>
    </row>
    <row r="46503" spans="23:24" ht="14.25">
      <c r="W46503" s="28"/>
      <c r="X46503" s="28"/>
    </row>
    <row r="46504" spans="23:24" ht="14.25">
      <c r="W46504" s="28"/>
      <c r="X46504" s="28"/>
    </row>
    <row r="46505" spans="23:24" ht="14.25">
      <c r="W46505" s="29"/>
      <c r="X46505" s="29"/>
    </row>
    <row r="46506" spans="23:24" ht="14.25">
      <c r="W46506" s="31"/>
      <c r="X46506" s="31"/>
    </row>
    <row r="46507" spans="23:24" ht="14.25">
      <c r="W46507" s="29"/>
      <c r="X46507" s="29"/>
    </row>
    <row r="46508" spans="23:24" ht="14.25">
      <c r="W46508" s="31"/>
      <c r="X46508" s="31"/>
    </row>
    <row r="46510" spans="23:24" ht="14.25">
      <c r="W46510" s="29"/>
      <c r="X46510" s="29"/>
    </row>
    <row r="46511" spans="23:24" ht="14.25">
      <c r="W46511" s="34"/>
      <c r="X46511" s="34"/>
    </row>
    <row r="46512" spans="23:24" ht="14.25">
      <c r="W46512" s="28"/>
      <c r="X46512" s="28"/>
    </row>
    <row r="46513" spans="23:24" ht="14.25">
      <c r="W46513" s="34"/>
      <c r="X46513" s="34"/>
    </row>
    <row r="46514" spans="23:24" ht="14.25">
      <c r="W46514" s="34"/>
      <c r="X46514" s="34"/>
    </row>
    <row r="46515" spans="23:24" ht="14.25">
      <c r="W46515" s="34"/>
      <c r="X46515" s="34"/>
    </row>
    <row r="46516" spans="23:24" ht="14.25">
      <c r="W46516" s="35"/>
      <c r="X46516" s="35"/>
    </row>
    <row r="46517" spans="23:24" ht="14.25">
      <c r="W46517" s="35"/>
      <c r="X46517" s="35"/>
    </row>
    <row r="46518" spans="23:24" ht="14.25">
      <c r="W46518" s="35"/>
      <c r="X46518" s="35"/>
    </row>
    <row r="46519" spans="23:24" ht="14.25">
      <c r="W46519" s="34"/>
      <c r="X46519" s="34"/>
    </row>
    <row r="46520" spans="23:24" ht="14.25">
      <c r="W46520" s="34"/>
      <c r="X46520" s="34"/>
    </row>
    <row r="46521" spans="23:24" ht="14.25">
      <c r="W46521" s="34"/>
      <c r="X46521" s="34"/>
    </row>
    <row r="46522" spans="23:24" ht="14.25">
      <c r="W46522" s="35"/>
      <c r="X46522" s="35"/>
    </row>
    <row r="46523" spans="23:24" ht="14.25">
      <c r="W46523" s="35"/>
      <c r="X46523" s="35"/>
    </row>
    <row r="46524" spans="23:24" ht="14.25">
      <c r="W46524" s="34"/>
      <c r="X46524" s="34"/>
    </row>
    <row r="46525" spans="23:24" ht="14.25">
      <c r="W46525" s="34"/>
      <c r="X46525" s="34"/>
    </row>
    <row r="46526" spans="23:24" ht="14.25">
      <c r="W46526" s="35"/>
      <c r="X46526" s="35"/>
    </row>
    <row r="46527" spans="23:24" ht="14.25">
      <c r="W46527" s="34"/>
      <c r="X46527" s="34"/>
    </row>
    <row r="46528" spans="23:24" ht="14.25">
      <c r="W46528" s="35"/>
      <c r="X46528" s="35"/>
    </row>
    <row r="46530" spans="23:24" ht="14.25">
      <c r="W46530" s="34"/>
      <c r="X46530" s="34"/>
    </row>
    <row r="46531" spans="23:24" ht="15" thickTop="1">
      <c r="W46531" s="35"/>
      <c r="X46531" s="35"/>
    </row>
    <row r="46532" spans="23:24" ht="15" thickTop="1">
      <c r="W46532" s="43"/>
      <c r="X46532" s="43"/>
    </row>
    <row r="46533" spans="23:24" ht="14.25">
      <c r="W46533" s="28"/>
      <c r="X46533" s="28"/>
    </row>
    <row r="46534" spans="23:24" ht="14.25">
      <c r="W46534" s="28"/>
      <c r="X46534" s="28"/>
    </row>
    <row r="46535" spans="23:24" ht="14.25">
      <c r="W46535" s="29"/>
      <c r="X46535" s="29"/>
    </row>
    <row r="46536" spans="23:24" ht="14.25">
      <c r="W46536" s="31"/>
      <c r="X46536" s="31"/>
    </row>
    <row r="46537" spans="23:24" ht="14.25">
      <c r="W46537" s="29"/>
      <c r="X46537" s="29"/>
    </row>
    <row r="46538" spans="23:24" ht="14.25">
      <c r="W46538" s="31"/>
      <c r="X46538" s="31"/>
    </row>
    <row r="46540" spans="23:24" ht="14.25">
      <c r="W46540" s="29"/>
      <c r="X46540" s="29"/>
    </row>
    <row r="46541" spans="23:24" ht="14.25">
      <c r="W46541" s="34"/>
      <c r="X46541" s="34"/>
    </row>
    <row r="46542" spans="23:24" ht="14.25">
      <c r="W46542" s="28"/>
      <c r="X46542" s="28"/>
    </row>
    <row r="46543" spans="23:24" ht="14.25">
      <c r="W46543" s="34"/>
      <c r="X46543" s="34"/>
    </row>
    <row r="46544" spans="23:24" ht="14.25">
      <c r="W46544" s="34"/>
      <c r="X46544" s="34"/>
    </row>
    <row r="46545" spans="23:24" ht="14.25">
      <c r="W46545" s="34"/>
      <c r="X46545" s="34"/>
    </row>
    <row r="46546" spans="23:24" ht="14.25">
      <c r="W46546" s="35"/>
      <c r="X46546" s="35"/>
    </row>
    <row r="46547" spans="23:24" ht="14.25">
      <c r="W46547" s="35"/>
      <c r="X46547" s="35"/>
    </row>
    <row r="46548" spans="23:24" ht="14.25">
      <c r="W46548" s="35"/>
      <c r="X46548" s="35"/>
    </row>
    <row r="46549" spans="23:24" ht="14.25">
      <c r="W46549" s="34"/>
      <c r="X46549" s="34"/>
    </row>
    <row r="46550" spans="23:24" ht="14.25">
      <c r="W46550" s="34"/>
      <c r="X46550" s="34"/>
    </row>
    <row r="46551" spans="23:24" ht="14.25">
      <c r="W46551" s="34"/>
      <c r="X46551" s="34"/>
    </row>
    <row r="46552" spans="23:24" ht="14.25">
      <c r="W46552" s="35"/>
      <c r="X46552" s="35"/>
    </row>
    <row r="46553" spans="23:24" ht="14.25">
      <c r="W46553" s="35"/>
      <c r="X46553" s="35"/>
    </row>
    <row r="46554" spans="23:24" ht="14.25">
      <c r="W46554" s="34"/>
      <c r="X46554" s="34"/>
    </row>
    <row r="46555" spans="23:24" ht="14.25">
      <c r="W46555" s="34"/>
      <c r="X46555" s="34"/>
    </row>
    <row r="46556" spans="23:24" ht="14.25">
      <c r="W46556" s="35"/>
      <c r="X46556" s="35"/>
    </row>
    <row r="46557" spans="23:24" ht="14.25">
      <c r="W46557" s="34"/>
      <c r="X46557" s="34"/>
    </row>
    <row r="46558" spans="23:24" ht="14.25">
      <c r="W46558" s="35"/>
      <c r="X46558" s="35"/>
    </row>
    <row r="46560" spans="23:24" ht="14.25">
      <c r="W46560" s="34"/>
      <c r="X46560" s="34"/>
    </row>
    <row r="46561" spans="23:24" ht="15" thickTop="1">
      <c r="W46561" s="35"/>
      <c r="X46561" s="35"/>
    </row>
    <row r="46562" spans="23:24" ht="15" thickTop="1">
      <c r="W46562" s="43"/>
      <c r="X46562" s="43"/>
    </row>
    <row r="46563" spans="23:24" ht="14.25">
      <c r="W46563" s="28"/>
      <c r="X46563" s="28"/>
    </row>
    <row r="46564" spans="23:24" ht="14.25">
      <c r="W46564" s="28"/>
      <c r="X46564" s="28"/>
    </row>
    <row r="46565" spans="23:24" ht="14.25">
      <c r="W46565" s="29"/>
      <c r="X46565" s="29"/>
    </row>
    <row r="46566" spans="23:24" ht="14.25">
      <c r="W46566" s="31"/>
      <c r="X46566" s="31"/>
    </row>
    <row r="46567" spans="23:24" ht="14.25">
      <c r="W46567" s="29"/>
      <c r="X46567" s="29"/>
    </row>
    <row r="46568" spans="23:24" ht="14.25">
      <c r="W46568" s="31"/>
      <c r="X46568" s="31"/>
    </row>
    <row r="46570" spans="23:24" ht="14.25">
      <c r="W46570" s="29"/>
      <c r="X46570" s="29"/>
    </row>
    <row r="46571" spans="23:24" ht="14.25">
      <c r="W46571" s="34"/>
      <c r="X46571" s="34"/>
    </row>
    <row r="46572" spans="23:24" ht="14.25">
      <c r="W46572" s="28"/>
      <c r="X46572" s="28"/>
    </row>
    <row r="46573" spans="23:24" ht="14.25">
      <c r="W46573" s="34"/>
      <c r="X46573" s="34"/>
    </row>
    <row r="46574" spans="23:24" ht="14.25">
      <c r="W46574" s="34"/>
      <c r="X46574" s="34"/>
    </row>
    <row r="46575" spans="23:24" ht="14.25">
      <c r="W46575" s="34"/>
      <c r="X46575" s="34"/>
    </row>
    <row r="46576" spans="23:24" ht="14.25">
      <c r="W46576" s="35"/>
      <c r="X46576" s="35"/>
    </row>
    <row r="46577" spans="23:24" ht="14.25">
      <c r="W46577" s="35"/>
      <c r="X46577" s="35"/>
    </row>
    <row r="46578" spans="23:24" ht="14.25">
      <c r="W46578" s="35"/>
      <c r="X46578" s="35"/>
    </row>
    <row r="46579" spans="23:24" ht="14.25">
      <c r="W46579" s="34"/>
      <c r="X46579" s="34"/>
    </row>
    <row r="46580" spans="23:24" ht="14.25">
      <c r="W46580" s="34"/>
      <c r="X46580" s="34"/>
    </row>
    <row r="46581" spans="23:24" ht="14.25">
      <c r="W46581" s="34"/>
      <c r="X46581" s="34"/>
    </row>
    <row r="46582" spans="23:24" ht="14.25">
      <c r="W46582" s="35"/>
      <c r="X46582" s="35"/>
    </row>
    <row r="46583" spans="23:24" ht="14.25">
      <c r="W46583" s="35"/>
      <c r="X46583" s="35"/>
    </row>
    <row r="46584" spans="23:24" ht="14.25">
      <c r="W46584" s="34"/>
      <c r="X46584" s="34"/>
    </row>
    <row r="46585" spans="23:24" ht="14.25">
      <c r="W46585" s="34"/>
      <c r="X46585" s="34"/>
    </row>
    <row r="46586" spans="23:24" ht="14.25">
      <c r="W46586" s="35"/>
      <c r="X46586" s="35"/>
    </row>
    <row r="46587" spans="23:24" ht="14.25">
      <c r="W46587" s="34"/>
      <c r="X46587" s="34"/>
    </row>
    <row r="46588" spans="23:24" ht="14.25">
      <c r="W46588" s="35"/>
      <c r="X46588" s="35"/>
    </row>
    <row r="46590" spans="23:24" ht="14.25">
      <c r="W46590" s="34"/>
      <c r="X46590" s="34"/>
    </row>
    <row r="46591" spans="23:24" ht="15" thickTop="1">
      <c r="W46591" s="35"/>
      <c r="X46591" s="35"/>
    </row>
    <row r="46592" spans="23:24" ht="15" thickTop="1">
      <c r="W46592" s="43"/>
      <c r="X46592" s="43"/>
    </row>
    <row r="46593" spans="23:24" ht="14.25">
      <c r="W46593" s="28"/>
      <c r="X46593" s="28"/>
    </row>
    <row r="46594" spans="23:24" ht="14.25">
      <c r="W46594" s="28"/>
      <c r="X46594" s="28"/>
    </row>
    <row r="46595" spans="23:24" ht="14.25">
      <c r="W46595" s="29"/>
      <c r="X46595" s="29"/>
    </row>
    <row r="46596" spans="23:24" ht="14.25">
      <c r="W46596" s="31"/>
      <c r="X46596" s="31"/>
    </row>
    <row r="46597" spans="23:24" ht="14.25">
      <c r="W46597" s="29"/>
      <c r="X46597" s="29"/>
    </row>
    <row r="46598" spans="23:24" ht="14.25">
      <c r="W46598" s="31"/>
      <c r="X46598" s="31"/>
    </row>
    <row r="46600" spans="23:24" ht="14.25">
      <c r="W46600" s="29"/>
      <c r="X46600" s="29"/>
    </row>
    <row r="46601" spans="23:24" ht="14.25">
      <c r="W46601" s="34"/>
      <c r="X46601" s="34"/>
    </row>
    <row r="46602" spans="23:24" ht="14.25">
      <c r="W46602" s="28"/>
      <c r="X46602" s="28"/>
    </row>
    <row r="46603" spans="23:24" ht="14.25">
      <c r="W46603" s="34"/>
      <c r="X46603" s="34"/>
    </row>
    <row r="46604" spans="23:24" ht="14.25">
      <c r="W46604" s="34"/>
      <c r="X46604" s="34"/>
    </row>
    <row r="46605" spans="23:24" ht="14.25">
      <c r="W46605" s="34"/>
      <c r="X46605" s="34"/>
    </row>
    <row r="46606" spans="23:24" ht="14.25">
      <c r="W46606" s="35"/>
      <c r="X46606" s="35"/>
    </row>
    <row r="46607" spans="23:24" ht="14.25">
      <c r="W46607" s="35"/>
      <c r="X46607" s="35"/>
    </row>
    <row r="46608" spans="23:24" ht="14.25">
      <c r="W46608" s="35"/>
      <c r="X46608" s="35"/>
    </row>
    <row r="46609" spans="23:24" ht="14.25">
      <c r="W46609" s="34"/>
      <c r="X46609" s="34"/>
    </row>
    <row r="46610" spans="23:24" ht="14.25">
      <c r="W46610" s="34"/>
      <c r="X46610" s="34"/>
    </row>
    <row r="46611" spans="23:24" ht="14.25">
      <c r="W46611" s="34"/>
      <c r="X46611" s="34"/>
    </row>
    <row r="46612" spans="23:24" ht="14.25">
      <c r="W46612" s="35"/>
      <c r="X46612" s="35"/>
    </row>
    <row r="46613" spans="23:24" ht="14.25">
      <c r="W46613" s="35"/>
      <c r="X46613" s="35"/>
    </row>
    <row r="46614" spans="23:24" ht="14.25">
      <c r="W46614" s="34"/>
      <c r="X46614" s="34"/>
    </row>
    <row r="46615" spans="23:24" ht="14.25">
      <c r="W46615" s="34"/>
      <c r="X46615" s="34"/>
    </row>
    <row r="46616" spans="23:24" ht="14.25">
      <c r="W46616" s="35"/>
      <c r="X46616" s="35"/>
    </row>
    <row r="46617" spans="23:24" ht="14.25">
      <c r="W46617" s="34"/>
      <c r="X46617" s="34"/>
    </row>
    <row r="46618" spans="23:24" ht="14.25">
      <c r="W46618" s="35"/>
      <c r="X46618" s="35"/>
    </row>
    <row r="46620" spans="23:24" ht="14.25">
      <c r="W46620" s="34"/>
      <c r="X46620" s="34"/>
    </row>
    <row r="46621" spans="23:24" ht="15" thickTop="1">
      <c r="W46621" s="35"/>
      <c r="X46621" s="35"/>
    </row>
    <row r="46622" spans="23:24" ht="15" thickTop="1">
      <c r="W46622" s="43"/>
      <c r="X46622" s="43"/>
    </row>
    <row r="46623" spans="23:24" ht="14.25">
      <c r="W46623" s="28"/>
      <c r="X46623" s="28"/>
    </row>
    <row r="46624" spans="23:24" ht="14.25">
      <c r="W46624" s="28"/>
      <c r="X46624" s="28"/>
    </row>
    <row r="46625" spans="23:24" ht="14.25">
      <c r="W46625" s="29"/>
      <c r="X46625" s="29"/>
    </row>
    <row r="46626" spans="23:24" ht="14.25">
      <c r="W46626" s="31"/>
      <c r="X46626" s="31"/>
    </row>
    <row r="46627" spans="23:24" ht="14.25">
      <c r="W46627" s="29"/>
      <c r="X46627" s="29"/>
    </row>
    <row r="46628" spans="23:24" ht="14.25">
      <c r="W46628" s="31"/>
      <c r="X46628" s="31"/>
    </row>
    <row r="46630" spans="23:24" ht="14.25">
      <c r="W46630" s="29"/>
      <c r="X46630" s="29"/>
    </row>
    <row r="46631" spans="23:24" ht="14.25">
      <c r="W46631" s="34"/>
      <c r="X46631" s="34"/>
    </row>
    <row r="46632" spans="23:24" ht="14.25">
      <c r="W46632" s="28"/>
      <c r="X46632" s="28"/>
    </row>
    <row r="46633" spans="23:24" ht="14.25">
      <c r="W46633" s="34"/>
      <c r="X46633" s="34"/>
    </row>
    <row r="46634" spans="23:24" ht="14.25">
      <c r="W46634" s="34"/>
      <c r="X46634" s="34"/>
    </row>
    <row r="46635" spans="23:24" ht="14.25">
      <c r="W46635" s="34"/>
      <c r="X46635" s="34"/>
    </row>
    <row r="46636" spans="23:24" ht="14.25">
      <c r="W46636" s="35"/>
      <c r="X46636" s="35"/>
    </row>
    <row r="46637" spans="23:24" ht="14.25">
      <c r="W46637" s="35"/>
      <c r="X46637" s="35"/>
    </row>
    <row r="46638" spans="23:24" ht="14.25">
      <c r="W46638" s="35"/>
      <c r="X46638" s="35"/>
    </row>
    <row r="46639" spans="23:24" ht="14.25">
      <c r="W46639" s="34"/>
      <c r="X46639" s="34"/>
    </row>
    <row r="46640" spans="23:24" ht="14.25">
      <c r="W46640" s="34"/>
      <c r="X46640" s="34"/>
    </row>
    <row r="46641" spans="23:24" ht="14.25">
      <c r="W46641" s="34"/>
      <c r="X46641" s="34"/>
    </row>
    <row r="46642" spans="23:24" ht="14.25">
      <c r="W46642" s="35"/>
      <c r="X46642" s="35"/>
    </row>
    <row r="46643" spans="23:24" ht="14.25">
      <c r="W46643" s="35"/>
      <c r="X46643" s="35"/>
    </row>
    <row r="46644" spans="23:24" ht="14.25">
      <c r="W46644" s="34"/>
      <c r="X46644" s="34"/>
    </row>
    <row r="46645" spans="23:24" ht="14.25">
      <c r="W46645" s="34"/>
      <c r="X46645" s="34"/>
    </row>
    <row r="46646" spans="23:24" ht="14.25">
      <c r="W46646" s="35"/>
      <c r="X46646" s="35"/>
    </row>
    <row r="46647" spans="23:24" ht="14.25">
      <c r="W46647" s="34"/>
      <c r="X46647" s="34"/>
    </row>
    <row r="46648" spans="23:24" ht="14.25">
      <c r="W46648" s="35"/>
      <c r="X46648" s="35"/>
    </row>
    <row r="46650" spans="23:24" ht="14.25">
      <c r="W46650" s="34"/>
      <c r="X46650" s="34"/>
    </row>
    <row r="46651" spans="23:24" ht="15" thickTop="1">
      <c r="W46651" s="35"/>
      <c r="X46651" s="35"/>
    </row>
    <row r="46652" spans="23:24" ht="15" thickTop="1">
      <c r="W46652" s="43"/>
      <c r="X46652" s="43"/>
    </row>
    <row r="46653" spans="23:24" ht="14.25">
      <c r="W46653" s="28"/>
      <c r="X46653" s="28"/>
    </row>
    <row r="46654" spans="23:24" ht="14.25">
      <c r="W46654" s="28"/>
      <c r="X46654" s="28"/>
    </row>
    <row r="46655" spans="23:24" ht="14.25">
      <c r="W46655" s="29"/>
      <c r="X46655" s="29"/>
    </row>
    <row r="46656" spans="23:24" ht="14.25">
      <c r="W46656" s="31"/>
      <c r="X46656" s="31"/>
    </row>
    <row r="46657" spans="23:24" ht="14.25">
      <c r="W46657" s="29"/>
      <c r="X46657" s="29"/>
    </row>
    <row r="46658" spans="23:24" ht="14.25">
      <c r="W46658" s="31"/>
      <c r="X46658" s="31"/>
    </row>
    <row r="46660" spans="23:24" ht="14.25">
      <c r="W46660" s="29"/>
      <c r="X46660" s="29"/>
    </row>
    <row r="46661" spans="23:24" ht="14.25">
      <c r="W46661" s="34"/>
      <c r="X46661" s="34"/>
    </row>
    <row r="46662" spans="23:24" ht="14.25">
      <c r="W46662" s="28"/>
      <c r="X46662" s="28"/>
    </row>
    <row r="46663" spans="23:24" ht="14.25">
      <c r="W46663" s="34"/>
      <c r="X46663" s="34"/>
    </row>
    <row r="46664" spans="23:24" ht="14.25">
      <c r="W46664" s="34"/>
      <c r="X46664" s="34"/>
    </row>
    <row r="46665" spans="23:24" ht="14.25">
      <c r="W46665" s="34"/>
      <c r="X46665" s="34"/>
    </row>
    <row r="46666" spans="23:24" ht="14.25">
      <c r="W46666" s="35"/>
      <c r="X46666" s="35"/>
    </row>
    <row r="46667" spans="23:24" ht="14.25">
      <c r="W46667" s="35"/>
      <c r="X46667" s="35"/>
    </row>
    <row r="46668" spans="23:24" ht="14.25">
      <c r="W46668" s="35"/>
      <c r="X46668" s="35"/>
    </row>
    <row r="46669" spans="23:24" ht="14.25">
      <c r="W46669" s="34"/>
      <c r="X46669" s="34"/>
    </row>
    <row r="46670" spans="23:24" ht="14.25">
      <c r="W46670" s="34"/>
      <c r="X46670" s="34"/>
    </row>
    <row r="46671" spans="23:24" ht="14.25">
      <c r="W46671" s="34"/>
      <c r="X46671" s="34"/>
    </row>
    <row r="46672" spans="23:24" ht="14.25">
      <c r="W46672" s="35"/>
      <c r="X46672" s="35"/>
    </row>
    <row r="46673" spans="23:24" ht="14.25">
      <c r="W46673" s="35"/>
      <c r="X46673" s="35"/>
    </row>
    <row r="46674" spans="23:24" ht="14.25">
      <c r="W46674" s="34"/>
      <c r="X46674" s="34"/>
    </row>
    <row r="46675" spans="23:24" ht="14.25">
      <c r="W46675" s="34"/>
      <c r="X46675" s="34"/>
    </row>
    <row r="46676" spans="23:24" ht="14.25">
      <c r="W46676" s="35"/>
      <c r="X46676" s="35"/>
    </row>
    <row r="46677" spans="23:24" ht="14.25">
      <c r="W46677" s="34"/>
      <c r="X46677" s="34"/>
    </row>
    <row r="46678" spans="23:24" ht="14.25">
      <c r="W46678" s="35"/>
      <c r="X46678" s="35"/>
    </row>
    <row r="46680" spans="23:24" ht="14.25">
      <c r="W46680" s="34"/>
      <c r="X46680" s="34"/>
    </row>
    <row r="46681" spans="23:24" ht="15" thickTop="1">
      <c r="W46681" s="35"/>
      <c r="X46681" s="35"/>
    </row>
    <row r="46682" spans="23:24" ht="15" thickTop="1">
      <c r="W46682" s="43"/>
      <c r="X46682" s="43"/>
    </row>
    <row r="46683" spans="23:24" ht="14.25">
      <c r="W46683" s="28"/>
      <c r="X46683" s="28"/>
    </row>
    <row r="46684" spans="23:24" ht="14.25">
      <c r="W46684" s="28"/>
      <c r="X46684" s="28"/>
    </row>
    <row r="46685" spans="23:24" ht="14.25">
      <c r="W46685" s="29"/>
      <c r="X46685" s="29"/>
    </row>
    <row r="46686" spans="23:24" ht="14.25">
      <c r="W46686" s="31"/>
      <c r="X46686" s="31"/>
    </row>
    <row r="46687" spans="23:24" ht="14.25">
      <c r="W46687" s="29"/>
      <c r="X46687" s="29"/>
    </row>
    <row r="46688" spans="23:24" ht="14.25">
      <c r="W46688" s="31"/>
      <c r="X46688" s="31"/>
    </row>
    <row r="46690" spans="23:24" ht="14.25">
      <c r="W46690" s="29"/>
      <c r="X46690" s="29"/>
    </row>
    <row r="46691" spans="23:24" ht="14.25">
      <c r="W46691" s="34"/>
      <c r="X46691" s="34"/>
    </row>
    <row r="46692" spans="23:24" ht="14.25">
      <c r="W46692" s="28"/>
      <c r="X46692" s="28"/>
    </row>
    <row r="46693" spans="23:24" ht="14.25">
      <c r="W46693" s="34"/>
      <c r="X46693" s="34"/>
    </row>
    <row r="46694" spans="23:24" ht="14.25">
      <c r="W46694" s="34"/>
      <c r="X46694" s="34"/>
    </row>
    <row r="46695" spans="23:24" ht="14.25">
      <c r="W46695" s="34"/>
      <c r="X46695" s="34"/>
    </row>
    <row r="46696" spans="23:24" ht="14.25">
      <c r="W46696" s="35"/>
      <c r="X46696" s="35"/>
    </row>
    <row r="46697" spans="23:24" ht="14.25">
      <c r="W46697" s="35"/>
      <c r="X46697" s="35"/>
    </row>
    <row r="46698" spans="23:24" ht="14.25">
      <c r="W46698" s="35"/>
      <c r="X46698" s="35"/>
    </row>
    <row r="46699" spans="23:24" ht="14.25">
      <c r="W46699" s="34"/>
      <c r="X46699" s="34"/>
    </row>
    <row r="46700" spans="23:24" ht="14.25">
      <c r="W46700" s="34"/>
      <c r="X46700" s="34"/>
    </row>
    <row r="46701" spans="23:24" ht="14.25">
      <c r="W46701" s="34"/>
      <c r="X46701" s="34"/>
    </row>
    <row r="46702" spans="23:24" ht="14.25">
      <c r="W46702" s="35"/>
      <c r="X46702" s="35"/>
    </row>
    <row r="46703" spans="23:24" ht="14.25">
      <c r="W46703" s="35"/>
      <c r="X46703" s="35"/>
    </row>
    <row r="46704" spans="23:24" ht="14.25">
      <c r="W46704" s="34"/>
      <c r="X46704" s="34"/>
    </row>
    <row r="46705" spans="23:24" ht="14.25">
      <c r="W46705" s="34"/>
      <c r="X46705" s="34"/>
    </row>
    <row r="46706" spans="23:24" ht="14.25">
      <c r="W46706" s="35"/>
      <c r="X46706" s="35"/>
    </row>
    <row r="46707" spans="23:24" ht="14.25">
      <c r="W46707" s="34"/>
      <c r="X46707" s="34"/>
    </row>
    <row r="46708" spans="23:24" ht="14.25">
      <c r="W46708" s="35"/>
      <c r="X46708" s="35"/>
    </row>
    <row r="46710" spans="23:24" ht="14.25">
      <c r="W46710" s="34"/>
      <c r="X46710" s="34"/>
    </row>
    <row r="46711" spans="23:24" ht="15" thickTop="1">
      <c r="W46711" s="35"/>
      <c r="X46711" s="35"/>
    </row>
    <row r="46712" spans="23:24" ht="15" thickTop="1">
      <c r="W46712" s="43"/>
      <c r="X46712" s="43"/>
    </row>
    <row r="46713" spans="23:24" ht="14.25">
      <c r="W46713" s="28"/>
      <c r="X46713" s="28"/>
    </row>
    <row r="46714" spans="23:24" ht="14.25">
      <c r="W46714" s="28"/>
      <c r="X46714" s="28"/>
    </row>
    <row r="46715" spans="23:24" ht="14.25">
      <c r="W46715" s="29"/>
      <c r="X46715" s="29"/>
    </row>
    <row r="46716" spans="23:24" ht="14.25">
      <c r="W46716" s="31"/>
      <c r="X46716" s="31"/>
    </row>
    <row r="46717" spans="23:24" ht="14.25">
      <c r="W46717" s="29"/>
      <c r="X46717" s="29"/>
    </row>
    <row r="46718" spans="23:24" ht="14.25">
      <c r="W46718" s="31"/>
      <c r="X46718" s="31"/>
    </row>
    <row r="46720" spans="23:24" ht="14.25">
      <c r="W46720" s="29"/>
      <c r="X46720" s="29"/>
    </row>
    <row r="46721" spans="23:24" ht="14.25">
      <c r="W46721" s="34"/>
      <c r="X46721" s="34"/>
    </row>
    <row r="46722" spans="23:24" ht="14.25">
      <c r="W46722" s="28"/>
      <c r="X46722" s="28"/>
    </row>
    <row r="46723" spans="23:24" ht="14.25">
      <c r="W46723" s="34"/>
      <c r="X46723" s="34"/>
    </row>
    <row r="46724" spans="23:24" ht="14.25">
      <c r="W46724" s="34"/>
      <c r="X46724" s="34"/>
    </row>
    <row r="46725" spans="23:24" ht="14.25">
      <c r="W46725" s="34"/>
      <c r="X46725" s="34"/>
    </row>
    <row r="46726" spans="23:24" ht="14.25">
      <c r="W46726" s="35"/>
      <c r="X46726" s="35"/>
    </row>
    <row r="46727" spans="23:24" ht="14.25">
      <c r="W46727" s="35"/>
      <c r="X46727" s="35"/>
    </row>
    <row r="46728" spans="23:24" ht="14.25">
      <c r="W46728" s="35"/>
      <c r="X46728" s="35"/>
    </row>
    <row r="46729" spans="23:24" ht="14.25">
      <c r="W46729" s="34"/>
      <c r="X46729" s="34"/>
    </row>
    <row r="46730" spans="23:24" ht="14.25">
      <c r="W46730" s="34"/>
      <c r="X46730" s="34"/>
    </row>
    <row r="46731" spans="23:24" ht="14.25">
      <c r="W46731" s="34"/>
      <c r="X46731" s="34"/>
    </row>
    <row r="46732" spans="23:24" ht="14.25">
      <c r="W46732" s="35"/>
      <c r="X46732" s="35"/>
    </row>
    <row r="46733" spans="23:24" ht="14.25">
      <c r="W46733" s="35"/>
      <c r="X46733" s="35"/>
    </row>
    <row r="46734" spans="23:24" ht="14.25">
      <c r="W46734" s="34"/>
      <c r="X46734" s="34"/>
    </row>
    <row r="46735" spans="23:24" ht="14.25">
      <c r="W46735" s="34"/>
      <c r="X46735" s="34"/>
    </row>
    <row r="46736" spans="23:24" ht="14.25">
      <c r="W46736" s="35"/>
      <c r="X46736" s="35"/>
    </row>
    <row r="46737" spans="23:24" ht="14.25">
      <c r="W46737" s="34"/>
      <c r="X46737" s="34"/>
    </row>
    <row r="46738" spans="23:24" ht="14.25">
      <c r="W46738" s="35"/>
      <c r="X46738" s="35"/>
    </row>
    <row r="46740" spans="23:24" ht="14.25">
      <c r="W46740" s="34"/>
      <c r="X46740" s="34"/>
    </row>
    <row r="46741" spans="23:24" ht="15" thickTop="1">
      <c r="W46741" s="35"/>
      <c r="X46741" s="35"/>
    </row>
    <row r="46742" spans="23:24" ht="15" thickTop="1">
      <c r="W46742" s="43"/>
      <c r="X46742" s="43"/>
    </row>
    <row r="46743" spans="23:24" ht="14.25">
      <c r="W46743" s="28"/>
      <c r="X46743" s="28"/>
    </row>
    <row r="46744" spans="23:24" ht="14.25">
      <c r="W46744" s="28"/>
      <c r="X46744" s="28"/>
    </row>
    <row r="46745" spans="23:24" ht="14.25">
      <c r="W46745" s="29"/>
      <c r="X46745" s="29"/>
    </row>
    <row r="46746" spans="23:24" ht="14.25">
      <c r="W46746" s="31"/>
      <c r="X46746" s="31"/>
    </row>
    <row r="46747" spans="23:24" ht="14.25">
      <c r="W46747" s="29"/>
      <c r="X46747" s="29"/>
    </row>
    <row r="46748" spans="23:24" ht="14.25">
      <c r="W46748" s="31"/>
      <c r="X46748" s="31"/>
    </row>
    <row r="46750" spans="23:24" ht="14.25">
      <c r="W46750" s="29"/>
      <c r="X46750" s="29"/>
    </row>
    <row r="46751" spans="23:24" ht="14.25">
      <c r="W46751" s="34"/>
      <c r="X46751" s="34"/>
    </row>
    <row r="46752" spans="23:24" ht="14.25">
      <c r="W46752" s="28"/>
      <c r="X46752" s="28"/>
    </row>
    <row r="46753" spans="23:24" ht="14.25">
      <c r="W46753" s="34"/>
      <c r="X46753" s="34"/>
    </row>
    <row r="46754" spans="23:24" ht="14.25">
      <c r="W46754" s="34"/>
      <c r="X46754" s="34"/>
    </row>
    <row r="46755" spans="23:24" ht="14.25">
      <c r="W46755" s="34"/>
      <c r="X46755" s="34"/>
    </row>
    <row r="46756" spans="23:24" ht="14.25">
      <c r="W46756" s="35"/>
      <c r="X46756" s="35"/>
    </row>
    <row r="46757" spans="23:24" ht="14.25">
      <c r="W46757" s="35"/>
      <c r="X46757" s="35"/>
    </row>
    <row r="46758" spans="23:24" ht="14.25">
      <c r="W46758" s="35"/>
      <c r="X46758" s="35"/>
    </row>
    <row r="46759" spans="23:24" ht="14.25">
      <c r="W46759" s="34"/>
      <c r="X46759" s="34"/>
    </row>
    <row r="46760" spans="23:24" ht="14.25">
      <c r="W46760" s="34"/>
      <c r="X46760" s="34"/>
    </row>
    <row r="46761" spans="23:24" ht="14.25">
      <c r="W46761" s="34"/>
      <c r="X46761" s="34"/>
    </row>
    <row r="46762" spans="23:24" ht="14.25">
      <c r="W46762" s="35"/>
      <c r="X46762" s="35"/>
    </row>
    <row r="46763" spans="23:24" ht="14.25">
      <c r="W46763" s="35"/>
      <c r="X46763" s="35"/>
    </row>
    <row r="46764" spans="23:24" ht="14.25">
      <c r="W46764" s="34"/>
      <c r="X46764" s="34"/>
    </row>
    <row r="46765" spans="23:24" ht="14.25">
      <c r="W46765" s="34"/>
      <c r="X46765" s="34"/>
    </row>
    <row r="46766" spans="23:24" ht="14.25">
      <c r="W46766" s="35"/>
      <c r="X46766" s="35"/>
    </row>
    <row r="46767" spans="23:24" ht="14.25">
      <c r="W46767" s="34"/>
      <c r="X46767" s="34"/>
    </row>
    <row r="46768" spans="23:24" ht="14.25">
      <c r="W46768" s="35"/>
      <c r="X46768" s="35"/>
    </row>
    <row r="46770" spans="23:24" ht="14.25">
      <c r="W46770" s="34"/>
      <c r="X46770" s="34"/>
    </row>
    <row r="46771" spans="23:24" ht="15" thickTop="1">
      <c r="W46771" s="35"/>
      <c r="X46771" s="35"/>
    </row>
    <row r="46772" spans="23:24" ht="15" thickTop="1">
      <c r="W46772" s="43"/>
      <c r="X46772" s="43"/>
    </row>
    <row r="46773" spans="23:24" ht="14.25">
      <c r="W46773" s="28"/>
      <c r="X46773" s="28"/>
    </row>
    <row r="46774" spans="23:24" ht="14.25">
      <c r="W46774" s="28"/>
      <c r="X46774" s="28"/>
    </row>
    <row r="46775" spans="23:24" ht="14.25">
      <c r="W46775" s="29"/>
      <c r="X46775" s="29"/>
    </row>
    <row r="46776" spans="23:24" ht="14.25">
      <c r="W46776" s="31"/>
      <c r="X46776" s="31"/>
    </row>
    <row r="46777" spans="23:24" ht="14.25">
      <c r="W46777" s="29"/>
      <c r="X46777" s="29"/>
    </row>
    <row r="46778" spans="23:24" ht="14.25">
      <c r="W46778" s="31"/>
      <c r="X46778" s="31"/>
    </row>
    <row r="46780" spans="23:24" ht="14.25">
      <c r="W46780" s="29"/>
      <c r="X46780" s="29"/>
    </row>
    <row r="46781" spans="23:24" ht="14.25">
      <c r="W46781" s="34"/>
      <c r="X46781" s="34"/>
    </row>
    <row r="46782" spans="23:24" ht="14.25">
      <c r="W46782" s="28"/>
      <c r="X46782" s="28"/>
    </row>
    <row r="46783" spans="23:24" ht="14.25">
      <c r="W46783" s="34"/>
      <c r="X46783" s="34"/>
    </row>
    <row r="46784" spans="23:24" ht="14.25">
      <c r="W46784" s="34"/>
      <c r="X46784" s="34"/>
    </row>
    <row r="46785" spans="23:24" ht="14.25">
      <c r="W46785" s="34"/>
      <c r="X46785" s="34"/>
    </row>
    <row r="46786" spans="23:24" ht="14.25">
      <c r="W46786" s="35"/>
      <c r="X46786" s="35"/>
    </row>
    <row r="46787" spans="23:24" ht="14.25">
      <c r="W46787" s="35"/>
      <c r="X46787" s="35"/>
    </row>
    <row r="46788" spans="23:24" ht="14.25">
      <c r="W46788" s="35"/>
      <c r="X46788" s="35"/>
    </row>
    <row r="46789" spans="23:24" ht="14.25">
      <c r="W46789" s="34"/>
      <c r="X46789" s="34"/>
    </row>
    <row r="46790" spans="23:24" ht="14.25">
      <c r="W46790" s="34"/>
      <c r="X46790" s="34"/>
    </row>
    <row r="46791" spans="23:24" ht="14.25">
      <c r="W46791" s="34"/>
      <c r="X46791" s="34"/>
    </row>
    <row r="46792" spans="23:24" ht="14.25">
      <c r="W46792" s="35"/>
      <c r="X46792" s="35"/>
    </row>
    <row r="46793" spans="23:24" ht="14.25">
      <c r="W46793" s="35"/>
      <c r="X46793" s="35"/>
    </row>
    <row r="46794" spans="23:24" ht="14.25">
      <c r="W46794" s="34"/>
      <c r="X46794" s="34"/>
    </row>
    <row r="46795" spans="23:24" ht="14.25">
      <c r="W46795" s="34"/>
      <c r="X46795" s="34"/>
    </row>
    <row r="46796" spans="23:24" ht="14.25">
      <c r="W46796" s="35"/>
      <c r="X46796" s="35"/>
    </row>
    <row r="46797" spans="23:24" ht="14.25">
      <c r="W46797" s="34"/>
      <c r="X46797" s="34"/>
    </row>
    <row r="46798" spans="23:24" ht="14.25">
      <c r="W46798" s="35"/>
      <c r="X46798" s="35"/>
    </row>
    <row r="46800" spans="23:24" ht="14.25">
      <c r="W46800" s="34"/>
      <c r="X46800" s="34"/>
    </row>
    <row r="46801" spans="23:24" ht="15" thickTop="1">
      <c r="W46801" s="35"/>
      <c r="X46801" s="35"/>
    </row>
    <row r="46802" spans="23:24" ht="15" thickTop="1">
      <c r="W46802" s="43"/>
      <c r="X46802" s="43"/>
    </row>
    <row r="46803" spans="23:24" ht="14.25">
      <c r="W46803" s="28"/>
      <c r="X46803" s="28"/>
    </row>
    <row r="46804" spans="23:24" ht="14.25">
      <c r="W46804" s="28"/>
      <c r="X46804" s="28"/>
    </row>
    <row r="46805" spans="23:24" ht="14.25">
      <c r="W46805" s="29"/>
      <c r="X46805" s="29"/>
    </row>
    <row r="46806" spans="23:24" ht="14.25">
      <c r="W46806" s="31"/>
      <c r="X46806" s="31"/>
    </row>
    <row r="46807" spans="23:24" ht="14.25">
      <c r="W46807" s="29"/>
      <c r="X46807" s="29"/>
    </row>
    <row r="46808" spans="23:24" ht="14.25">
      <c r="W46808" s="31"/>
      <c r="X46808" s="31"/>
    </row>
    <row r="46810" spans="23:24" ht="14.25">
      <c r="W46810" s="29"/>
      <c r="X46810" s="29"/>
    </row>
    <row r="46811" spans="23:24" ht="14.25">
      <c r="W46811" s="34"/>
      <c r="X46811" s="34"/>
    </row>
    <row r="46812" spans="23:24" ht="14.25">
      <c r="W46812" s="28"/>
      <c r="X46812" s="28"/>
    </row>
    <row r="46813" spans="23:24" ht="14.25">
      <c r="W46813" s="34"/>
      <c r="X46813" s="34"/>
    </row>
    <row r="46814" spans="23:24" ht="14.25">
      <c r="W46814" s="34"/>
      <c r="X46814" s="34"/>
    </row>
    <row r="46815" spans="23:24" ht="14.25">
      <c r="W46815" s="34"/>
      <c r="X46815" s="34"/>
    </row>
    <row r="46816" spans="23:24" ht="14.25">
      <c r="W46816" s="35"/>
      <c r="X46816" s="35"/>
    </row>
    <row r="46817" spans="23:24" ht="14.25">
      <c r="W46817" s="35"/>
      <c r="X46817" s="35"/>
    </row>
    <row r="46818" spans="23:24" ht="14.25">
      <c r="W46818" s="35"/>
      <c r="X46818" s="35"/>
    </row>
    <row r="46819" spans="23:24" ht="14.25">
      <c r="W46819" s="34"/>
      <c r="X46819" s="34"/>
    </row>
    <row r="46820" spans="23:24" ht="14.25">
      <c r="W46820" s="34"/>
      <c r="X46820" s="34"/>
    </row>
    <row r="46821" spans="23:24" ht="14.25">
      <c r="W46821" s="34"/>
      <c r="X46821" s="34"/>
    </row>
    <row r="46822" spans="23:24" ht="14.25">
      <c r="W46822" s="35"/>
      <c r="X46822" s="35"/>
    </row>
    <row r="46823" spans="23:24" ht="14.25">
      <c r="W46823" s="35"/>
      <c r="X46823" s="35"/>
    </row>
    <row r="46824" spans="23:24" ht="14.25">
      <c r="W46824" s="34"/>
      <c r="X46824" s="34"/>
    </row>
    <row r="46825" spans="23:24" ht="14.25">
      <c r="W46825" s="34"/>
      <c r="X46825" s="34"/>
    </row>
    <row r="46826" spans="23:24" ht="14.25">
      <c r="W46826" s="35"/>
      <c r="X46826" s="35"/>
    </row>
    <row r="46827" spans="23:24" ht="14.25">
      <c r="W46827" s="34"/>
      <c r="X46827" s="34"/>
    </row>
    <row r="46828" spans="23:24" ht="14.25">
      <c r="W46828" s="35"/>
      <c r="X46828" s="35"/>
    </row>
    <row r="46830" spans="23:24" ht="14.25">
      <c r="W46830" s="34"/>
      <c r="X46830" s="34"/>
    </row>
    <row r="46831" spans="23:24" ht="15" thickTop="1">
      <c r="W46831" s="35"/>
      <c r="X46831" s="35"/>
    </row>
    <row r="46832" spans="23:24" ht="15" thickTop="1">
      <c r="W46832" s="43"/>
      <c r="X46832" s="43"/>
    </row>
    <row r="46833" spans="23:24" ht="14.25">
      <c r="W46833" s="28"/>
      <c r="X46833" s="28"/>
    </row>
    <row r="46834" spans="23:24" ht="14.25">
      <c r="W46834" s="28"/>
      <c r="X46834" s="28"/>
    </row>
    <row r="46835" spans="23:24" ht="14.25">
      <c r="W46835" s="29"/>
      <c r="X46835" s="29"/>
    </row>
    <row r="46836" spans="23:24" ht="14.25">
      <c r="W46836" s="31"/>
      <c r="X46836" s="31"/>
    </row>
    <row r="46837" spans="23:24" ht="14.25">
      <c r="W46837" s="29"/>
      <c r="X46837" s="29"/>
    </row>
    <row r="46838" spans="23:24" ht="14.25">
      <c r="W46838" s="31"/>
      <c r="X46838" s="31"/>
    </row>
    <row r="46840" spans="23:24" ht="14.25">
      <c r="W46840" s="29"/>
      <c r="X46840" s="29"/>
    </row>
    <row r="46841" spans="23:24" ht="14.25">
      <c r="W46841" s="34"/>
      <c r="X46841" s="34"/>
    </row>
    <row r="46842" spans="23:24" ht="14.25">
      <c r="W46842" s="28"/>
      <c r="X46842" s="28"/>
    </row>
    <row r="46843" spans="23:24" ht="14.25">
      <c r="W46843" s="34"/>
      <c r="X46843" s="34"/>
    </row>
    <row r="46844" spans="23:24" ht="14.25">
      <c r="W46844" s="34"/>
      <c r="X46844" s="34"/>
    </row>
    <row r="46845" spans="23:24" ht="14.25">
      <c r="W46845" s="34"/>
      <c r="X46845" s="34"/>
    </row>
    <row r="46846" spans="23:24" ht="14.25">
      <c r="W46846" s="35"/>
      <c r="X46846" s="35"/>
    </row>
    <row r="46847" spans="23:24" ht="14.25">
      <c r="W46847" s="35"/>
      <c r="X46847" s="35"/>
    </row>
    <row r="46848" spans="23:24" ht="14.25">
      <c r="W46848" s="35"/>
      <c r="X46848" s="35"/>
    </row>
    <row r="46849" spans="23:24" ht="14.25">
      <c r="W46849" s="34"/>
      <c r="X46849" s="34"/>
    </row>
    <row r="46850" spans="23:24" ht="14.25">
      <c r="W46850" s="34"/>
      <c r="X46850" s="34"/>
    </row>
    <row r="46851" spans="23:24" ht="14.25">
      <c r="W46851" s="34"/>
      <c r="X46851" s="34"/>
    </row>
    <row r="46852" spans="23:24" ht="14.25">
      <c r="W46852" s="35"/>
      <c r="X46852" s="35"/>
    </row>
    <row r="46853" spans="23:24" ht="14.25">
      <c r="W46853" s="35"/>
      <c r="X46853" s="35"/>
    </row>
    <row r="46854" spans="23:24" ht="14.25">
      <c r="W46854" s="34"/>
      <c r="X46854" s="34"/>
    </row>
    <row r="46855" spans="23:24" ht="14.25">
      <c r="W46855" s="34"/>
      <c r="X46855" s="34"/>
    </row>
    <row r="46856" spans="23:24" ht="14.25">
      <c r="W46856" s="35"/>
      <c r="X46856" s="35"/>
    </row>
    <row r="46857" spans="23:24" ht="14.25">
      <c r="W46857" s="34"/>
      <c r="X46857" s="34"/>
    </row>
    <row r="46858" spans="23:24" ht="14.25">
      <c r="W46858" s="35"/>
      <c r="X46858" s="35"/>
    </row>
    <row r="46860" spans="23:24" ht="14.25">
      <c r="W46860" s="34"/>
      <c r="X46860" s="34"/>
    </row>
    <row r="46861" spans="23:24" ht="15" thickTop="1">
      <c r="W46861" s="35"/>
      <c r="X46861" s="35"/>
    </row>
    <row r="46862" spans="23:24" ht="15" thickTop="1">
      <c r="W46862" s="43"/>
      <c r="X46862" s="43"/>
    </row>
    <row r="46863" spans="23:24" ht="14.25">
      <c r="W46863" s="28"/>
      <c r="X46863" s="28"/>
    </row>
    <row r="46864" spans="23:24" ht="14.25">
      <c r="W46864" s="28"/>
      <c r="X46864" s="28"/>
    </row>
    <row r="46865" spans="23:24" ht="14.25">
      <c r="W46865" s="29"/>
      <c r="X46865" s="29"/>
    </row>
    <row r="46866" spans="23:24" ht="14.25">
      <c r="W46866" s="31"/>
      <c r="X46866" s="31"/>
    </row>
    <row r="46867" spans="23:24" ht="14.25">
      <c r="W46867" s="29"/>
      <c r="X46867" s="29"/>
    </row>
    <row r="46868" spans="23:24" ht="14.25">
      <c r="W46868" s="31"/>
      <c r="X46868" s="31"/>
    </row>
    <row r="46870" spans="23:24" ht="14.25">
      <c r="W46870" s="29"/>
      <c r="X46870" s="29"/>
    </row>
    <row r="46871" spans="23:24" ht="14.25">
      <c r="W46871" s="34"/>
      <c r="X46871" s="34"/>
    </row>
    <row r="46872" spans="23:24" ht="14.25">
      <c r="W46872" s="28"/>
      <c r="X46872" s="28"/>
    </row>
    <row r="46873" spans="23:24" ht="14.25">
      <c r="W46873" s="34"/>
      <c r="X46873" s="34"/>
    </row>
    <row r="46874" spans="23:24" ht="14.25">
      <c r="W46874" s="34"/>
      <c r="X46874" s="34"/>
    </row>
    <row r="46875" spans="23:24" ht="14.25">
      <c r="W46875" s="34"/>
      <c r="X46875" s="34"/>
    </row>
    <row r="46876" spans="23:24" ht="14.25">
      <c r="W46876" s="35"/>
      <c r="X46876" s="35"/>
    </row>
    <row r="46877" spans="23:24" ht="14.25">
      <c r="W46877" s="35"/>
      <c r="X46877" s="35"/>
    </row>
    <row r="46878" spans="23:24" ht="14.25">
      <c r="W46878" s="35"/>
      <c r="X46878" s="35"/>
    </row>
    <row r="46879" spans="23:24" ht="14.25">
      <c r="W46879" s="34"/>
      <c r="X46879" s="34"/>
    </row>
    <row r="46880" spans="23:24" ht="14.25">
      <c r="W46880" s="34"/>
      <c r="X46880" s="34"/>
    </row>
    <row r="46881" spans="23:24" ht="14.25">
      <c r="W46881" s="34"/>
      <c r="X46881" s="34"/>
    </row>
    <row r="46882" spans="23:24" ht="14.25">
      <c r="W46882" s="35"/>
      <c r="X46882" s="35"/>
    </row>
    <row r="46883" spans="23:24" ht="14.25">
      <c r="W46883" s="35"/>
      <c r="X46883" s="35"/>
    </row>
    <row r="46884" spans="23:24" ht="14.25">
      <c r="W46884" s="34"/>
      <c r="X46884" s="34"/>
    </row>
    <row r="46885" spans="23:24" ht="14.25">
      <c r="W46885" s="34"/>
      <c r="X46885" s="34"/>
    </row>
    <row r="46886" spans="23:24" ht="14.25">
      <c r="W46886" s="35"/>
      <c r="X46886" s="35"/>
    </row>
    <row r="46887" spans="23:24" ht="14.25">
      <c r="W46887" s="34"/>
      <c r="X46887" s="34"/>
    </row>
    <row r="46888" spans="23:24" ht="14.25">
      <c r="W46888" s="35"/>
      <c r="X46888" s="35"/>
    </row>
    <row r="46890" spans="23:24" ht="14.25">
      <c r="W46890" s="34"/>
      <c r="X46890" s="34"/>
    </row>
    <row r="46891" spans="23:24" ht="15" thickTop="1">
      <c r="W46891" s="35"/>
      <c r="X46891" s="35"/>
    </row>
    <row r="46892" spans="23:24" ht="15" thickTop="1">
      <c r="W46892" s="43"/>
      <c r="X46892" s="43"/>
    </row>
    <row r="46893" spans="23:24" ht="14.25">
      <c r="W46893" s="28"/>
      <c r="X46893" s="28"/>
    </row>
    <row r="46894" spans="23:24" ht="14.25">
      <c r="W46894" s="28"/>
      <c r="X46894" s="28"/>
    </row>
    <row r="46895" spans="23:24" ht="14.25">
      <c r="W46895" s="29"/>
      <c r="X46895" s="29"/>
    </row>
    <row r="46896" spans="23:24" ht="14.25">
      <c r="W46896" s="31"/>
      <c r="X46896" s="31"/>
    </row>
    <row r="46897" spans="23:24" ht="14.25">
      <c r="W46897" s="29"/>
      <c r="X46897" s="29"/>
    </row>
    <row r="46898" spans="23:24" ht="14.25">
      <c r="W46898" s="31"/>
      <c r="X46898" s="31"/>
    </row>
    <row r="46900" spans="23:24" ht="14.25">
      <c r="W46900" s="29"/>
      <c r="X46900" s="29"/>
    </row>
    <row r="46901" spans="23:24" ht="14.25">
      <c r="W46901" s="34"/>
      <c r="X46901" s="34"/>
    </row>
    <row r="46902" spans="23:24" ht="14.25">
      <c r="W46902" s="28"/>
      <c r="X46902" s="28"/>
    </row>
    <row r="46903" spans="23:24" ht="14.25">
      <c r="W46903" s="34"/>
      <c r="X46903" s="34"/>
    </row>
    <row r="46904" spans="23:24" ht="14.25">
      <c r="W46904" s="34"/>
      <c r="X46904" s="34"/>
    </row>
    <row r="46905" spans="23:24" ht="14.25">
      <c r="W46905" s="34"/>
      <c r="X46905" s="34"/>
    </row>
    <row r="46906" spans="23:24" ht="14.25">
      <c r="W46906" s="35"/>
      <c r="X46906" s="35"/>
    </row>
    <row r="46907" spans="23:24" ht="14.25">
      <c r="W46907" s="35"/>
      <c r="X46907" s="35"/>
    </row>
    <row r="46908" spans="23:24" ht="14.25">
      <c r="W46908" s="35"/>
      <c r="X46908" s="35"/>
    </row>
    <row r="46909" spans="23:24" ht="14.25">
      <c r="W46909" s="34"/>
      <c r="X46909" s="34"/>
    </row>
    <row r="46910" spans="23:24" ht="14.25">
      <c r="W46910" s="34"/>
      <c r="X46910" s="34"/>
    </row>
    <row r="46911" spans="23:24" ht="14.25">
      <c r="W46911" s="34"/>
      <c r="X46911" s="34"/>
    </row>
    <row r="46912" spans="23:24" ht="14.25">
      <c r="W46912" s="35"/>
      <c r="X46912" s="35"/>
    </row>
    <row r="46913" spans="23:24" ht="14.25">
      <c r="W46913" s="35"/>
      <c r="X46913" s="35"/>
    </row>
    <row r="46914" spans="23:24" ht="14.25">
      <c r="W46914" s="34"/>
      <c r="X46914" s="34"/>
    </row>
    <row r="46915" spans="23:24" ht="14.25">
      <c r="W46915" s="34"/>
      <c r="X46915" s="34"/>
    </row>
    <row r="46916" spans="23:24" ht="14.25">
      <c r="W46916" s="35"/>
      <c r="X46916" s="35"/>
    </row>
    <row r="46917" spans="23:24" ht="14.25">
      <c r="W46917" s="34"/>
      <c r="X46917" s="34"/>
    </row>
    <row r="46918" spans="23:24" ht="14.25">
      <c r="W46918" s="35"/>
      <c r="X46918" s="35"/>
    </row>
    <row r="46920" spans="23:24" ht="14.25">
      <c r="W46920" s="34"/>
      <c r="X46920" s="34"/>
    </row>
    <row r="46921" spans="23:24" ht="15" thickTop="1">
      <c r="W46921" s="35"/>
      <c r="X46921" s="35"/>
    </row>
    <row r="46922" spans="23:24" ht="15" thickTop="1">
      <c r="W46922" s="43"/>
      <c r="X46922" s="43"/>
    </row>
    <row r="46923" spans="23:24" ht="14.25">
      <c r="W46923" s="28"/>
      <c r="X46923" s="28"/>
    </row>
    <row r="46924" spans="23:24" ht="14.25">
      <c r="W46924" s="28"/>
      <c r="X46924" s="28"/>
    </row>
    <row r="46925" spans="23:24" ht="14.25">
      <c r="W46925" s="29"/>
      <c r="X46925" s="29"/>
    </row>
    <row r="46926" spans="23:24" ht="14.25">
      <c r="W46926" s="31"/>
      <c r="X46926" s="31"/>
    </row>
    <row r="46927" spans="23:24" ht="14.25">
      <c r="W46927" s="29"/>
      <c r="X46927" s="29"/>
    </row>
    <row r="46928" spans="23:24" ht="14.25">
      <c r="W46928" s="31"/>
      <c r="X46928" s="31"/>
    </row>
    <row r="46930" spans="23:24" ht="14.25">
      <c r="W46930" s="29"/>
      <c r="X46930" s="29"/>
    </row>
    <row r="46931" spans="23:24" ht="14.25">
      <c r="W46931" s="34"/>
      <c r="X46931" s="34"/>
    </row>
    <row r="46932" spans="23:24" ht="14.25">
      <c r="W46932" s="28"/>
      <c r="X46932" s="28"/>
    </row>
    <row r="46933" spans="23:24" ht="14.25">
      <c r="W46933" s="34"/>
      <c r="X46933" s="34"/>
    </row>
    <row r="46934" spans="23:24" ht="14.25">
      <c r="W46934" s="34"/>
      <c r="X46934" s="34"/>
    </row>
    <row r="46935" spans="23:24" ht="14.25">
      <c r="W46935" s="34"/>
      <c r="X46935" s="34"/>
    </row>
    <row r="46936" spans="23:24" ht="14.25">
      <c r="W46936" s="35"/>
      <c r="X46936" s="35"/>
    </row>
    <row r="46937" spans="23:24" ht="14.25">
      <c r="W46937" s="35"/>
      <c r="X46937" s="35"/>
    </row>
    <row r="46938" spans="23:24" ht="14.25">
      <c r="W46938" s="35"/>
      <c r="X46938" s="35"/>
    </row>
    <row r="46939" spans="23:24" ht="14.25">
      <c r="W46939" s="34"/>
      <c r="X46939" s="34"/>
    </row>
    <row r="46940" spans="23:24" ht="14.25">
      <c r="W46940" s="34"/>
      <c r="X46940" s="34"/>
    </row>
    <row r="46941" spans="23:24" ht="14.25">
      <c r="W46941" s="34"/>
      <c r="X46941" s="34"/>
    </row>
    <row r="46942" spans="23:24" ht="14.25">
      <c r="W46942" s="35"/>
      <c r="X46942" s="35"/>
    </row>
    <row r="46943" spans="23:24" ht="14.25">
      <c r="W46943" s="35"/>
      <c r="X46943" s="35"/>
    </row>
    <row r="46944" spans="23:24" ht="14.25">
      <c r="W46944" s="34"/>
      <c r="X46944" s="34"/>
    </row>
    <row r="46945" spans="23:24" ht="14.25">
      <c r="W46945" s="34"/>
      <c r="X46945" s="34"/>
    </row>
    <row r="46946" spans="23:24" ht="14.25">
      <c r="W46946" s="35"/>
      <c r="X46946" s="35"/>
    </row>
    <row r="46947" spans="23:24" ht="14.25">
      <c r="W46947" s="34"/>
      <c r="X46947" s="34"/>
    </row>
    <row r="46948" spans="23:24" ht="14.25">
      <c r="W46948" s="35"/>
      <c r="X46948" s="35"/>
    </row>
    <row r="46950" spans="23:24" ht="14.25">
      <c r="W46950" s="34"/>
      <c r="X46950" s="34"/>
    </row>
    <row r="46951" spans="23:24" ht="15" thickTop="1">
      <c r="W46951" s="35"/>
      <c r="X46951" s="35"/>
    </row>
    <row r="46952" spans="23:24" ht="15" thickTop="1">
      <c r="W46952" s="43"/>
      <c r="X46952" s="43"/>
    </row>
    <row r="46953" spans="23:24" ht="14.25">
      <c r="W46953" s="28"/>
      <c r="X46953" s="28"/>
    </row>
    <row r="46954" spans="23:24" ht="14.25">
      <c r="W46954" s="28"/>
      <c r="X46954" s="28"/>
    </row>
    <row r="46955" spans="23:24" ht="14.25">
      <c r="W46955" s="29"/>
      <c r="X46955" s="29"/>
    </row>
    <row r="46956" spans="23:24" ht="14.25">
      <c r="W46956" s="31"/>
      <c r="X46956" s="31"/>
    </row>
    <row r="46957" spans="23:24" ht="14.25">
      <c r="W46957" s="29"/>
      <c r="X46957" s="29"/>
    </row>
    <row r="46958" spans="23:24" ht="14.25">
      <c r="W46958" s="31"/>
      <c r="X46958" s="31"/>
    </row>
    <row r="46960" spans="23:24" ht="14.25">
      <c r="W46960" s="29"/>
      <c r="X46960" s="29"/>
    </row>
    <row r="46961" spans="23:24" ht="14.25">
      <c r="W46961" s="34"/>
      <c r="X46961" s="34"/>
    </row>
    <row r="46962" spans="23:24" ht="14.25">
      <c r="W46962" s="28"/>
      <c r="X46962" s="28"/>
    </row>
    <row r="46963" spans="23:24" ht="14.25">
      <c r="W46963" s="34"/>
      <c r="X46963" s="34"/>
    </row>
    <row r="46964" spans="23:24" ht="14.25">
      <c r="W46964" s="34"/>
      <c r="X46964" s="34"/>
    </row>
    <row r="46965" spans="23:24" ht="14.25">
      <c r="W46965" s="34"/>
      <c r="X46965" s="34"/>
    </row>
    <row r="46966" spans="23:24" ht="14.25">
      <c r="W46966" s="35"/>
      <c r="X46966" s="35"/>
    </row>
    <row r="46967" spans="23:24" ht="14.25">
      <c r="W46967" s="35"/>
      <c r="X46967" s="35"/>
    </row>
    <row r="46968" spans="23:24" ht="14.25">
      <c r="W46968" s="35"/>
      <c r="X46968" s="35"/>
    </row>
    <row r="46969" spans="23:24" ht="14.25">
      <c r="W46969" s="34"/>
      <c r="X46969" s="34"/>
    </row>
    <row r="46970" spans="23:24" ht="14.25">
      <c r="W46970" s="34"/>
      <c r="X46970" s="34"/>
    </row>
    <row r="46971" spans="23:24" ht="14.25">
      <c r="W46971" s="34"/>
      <c r="X46971" s="34"/>
    </row>
    <row r="46972" spans="23:24" ht="14.25">
      <c r="W46972" s="35"/>
      <c r="X46972" s="35"/>
    </row>
    <row r="46973" spans="23:24" ht="14.25">
      <c r="W46973" s="35"/>
      <c r="X46973" s="35"/>
    </row>
    <row r="46974" spans="23:24" ht="14.25">
      <c r="W46974" s="34"/>
      <c r="X46974" s="34"/>
    </row>
    <row r="46975" spans="23:24" ht="14.25">
      <c r="W46975" s="34"/>
      <c r="X46975" s="34"/>
    </row>
    <row r="46976" spans="23:24" ht="14.25">
      <c r="W46976" s="35"/>
      <c r="X46976" s="35"/>
    </row>
    <row r="46977" spans="23:24" ht="14.25">
      <c r="W46977" s="34"/>
      <c r="X46977" s="34"/>
    </row>
    <row r="46978" spans="23:24" ht="14.25">
      <c r="W46978" s="35"/>
      <c r="X46978" s="35"/>
    </row>
    <row r="46980" spans="23:24" ht="14.25">
      <c r="W46980" s="34"/>
      <c r="X46980" s="34"/>
    </row>
    <row r="46981" spans="23:24" ht="15" thickTop="1">
      <c r="W46981" s="35"/>
      <c r="X46981" s="35"/>
    </row>
    <row r="46982" spans="23:24" ht="15" thickTop="1">
      <c r="W46982" s="43"/>
      <c r="X46982" s="43"/>
    </row>
    <row r="46983" spans="23:24" ht="14.25">
      <c r="W46983" s="28"/>
      <c r="X46983" s="28"/>
    </row>
    <row r="46984" spans="23:24" ht="14.25">
      <c r="W46984" s="28"/>
      <c r="X46984" s="28"/>
    </row>
    <row r="46985" spans="23:24" ht="14.25">
      <c r="W46985" s="29"/>
      <c r="X46985" s="29"/>
    </row>
    <row r="46986" spans="23:24" ht="14.25">
      <c r="W46986" s="31"/>
      <c r="X46986" s="31"/>
    </row>
    <row r="46987" spans="23:24" ht="14.25">
      <c r="W46987" s="29"/>
      <c r="X46987" s="29"/>
    </row>
    <row r="46988" spans="23:24" ht="14.25">
      <c r="W46988" s="31"/>
      <c r="X46988" s="31"/>
    </row>
    <row r="46990" spans="23:24" ht="14.25">
      <c r="W46990" s="29"/>
      <c r="X46990" s="29"/>
    </row>
    <row r="46991" spans="23:24" ht="14.25">
      <c r="W46991" s="34"/>
      <c r="X46991" s="34"/>
    </row>
    <row r="46992" spans="23:24" ht="14.25">
      <c r="W46992" s="28"/>
      <c r="X46992" s="28"/>
    </row>
    <row r="46993" spans="23:24" ht="14.25">
      <c r="W46993" s="34"/>
      <c r="X46993" s="34"/>
    </row>
    <row r="46994" spans="23:24" ht="14.25">
      <c r="W46994" s="34"/>
      <c r="X46994" s="34"/>
    </row>
    <row r="46995" spans="23:24" ht="14.25">
      <c r="W46995" s="34"/>
      <c r="X46995" s="34"/>
    </row>
    <row r="46996" spans="23:24" ht="14.25">
      <c r="W46996" s="35"/>
      <c r="X46996" s="35"/>
    </row>
    <row r="46997" spans="23:24" ht="14.25">
      <c r="W46997" s="35"/>
      <c r="X46997" s="35"/>
    </row>
    <row r="46998" spans="23:24" ht="14.25">
      <c r="W46998" s="35"/>
      <c r="X46998" s="35"/>
    </row>
    <row r="46999" spans="23:24" ht="14.25">
      <c r="W46999" s="34"/>
      <c r="X46999" s="34"/>
    </row>
    <row r="47000" spans="23:24" ht="14.25">
      <c r="W47000" s="34"/>
      <c r="X47000" s="34"/>
    </row>
    <row r="47001" spans="23:24" ht="14.25">
      <c r="W47001" s="34"/>
      <c r="X47001" s="34"/>
    </row>
    <row r="47002" spans="23:24" ht="14.25">
      <c r="W47002" s="35"/>
      <c r="X47002" s="35"/>
    </row>
    <row r="47003" spans="23:24" ht="14.25">
      <c r="W47003" s="35"/>
      <c r="X47003" s="35"/>
    </row>
    <row r="47004" spans="23:24" ht="14.25">
      <c r="W47004" s="34"/>
      <c r="X47004" s="34"/>
    </row>
    <row r="47005" spans="23:24" ht="14.25">
      <c r="W47005" s="34"/>
      <c r="X47005" s="34"/>
    </row>
    <row r="47006" spans="23:24" ht="14.25">
      <c r="W47006" s="35"/>
      <c r="X47006" s="35"/>
    </row>
    <row r="47007" spans="23:24" ht="14.25">
      <c r="W47007" s="34"/>
      <c r="X47007" s="34"/>
    </row>
    <row r="47008" spans="23:24" ht="14.25">
      <c r="W47008" s="35"/>
      <c r="X47008" s="35"/>
    </row>
    <row r="47010" spans="23:24" ht="14.25">
      <c r="W47010" s="34"/>
      <c r="X47010" s="34"/>
    </row>
    <row r="47011" spans="23:24" ht="15" thickTop="1">
      <c r="W47011" s="35"/>
      <c r="X47011" s="35"/>
    </row>
    <row r="47012" spans="23:24" ht="15" thickTop="1">
      <c r="W47012" s="43"/>
      <c r="X47012" s="43"/>
    </row>
    <row r="47013" spans="23:24" ht="14.25">
      <c r="W47013" s="28"/>
      <c r="X47013" s="28"/>
    </row>
    <row r="47014" spans="23:24" ht="14.25">
      <c r="W47014" s="28"/>
      <c r="X47014" s="28"/>
    </row>
    <row r="47015" spans="23:24" ht="14.25">
      <c r="W47015" s="29"/>
      <c r="X47015" s="29"/>
    </row>
    <row r="47016" spans="23:24" ht="14.25">
      <c r="W47016" s="31"/>
      <c r="X47016" s="31"/>
    </row>
    <row r="47017" spans="23:24" ht="14.25">
      <c r="W47017" s="29"/>
      <c r="X47017" s="29"/>
    </row>
    <row r="47018" spans="23:24" ht="14.25">
      <c r="W47018" s="31"/>
      <c r="X47018" s="31"/>
    </row>
    <row r="47020" spans="23:24" ht="14.25">
      <c r="W47020" s="29"/>
      <c r="X47020" s="29"/>
    </row>
    <row r="47021" spans="23:24" ht="14.25">
      <c r="W47021" s="34"/>
      <c r="X47021" s="34"/>
    </row>
    <row r="47022" spans="23:24" ht="14.25">
      <c r="W47022" s="28"/>
      <c r="X47022" s="28"/>
    </row>
    <row r="47023" spans="23:24" ht="14.25">
      <c r="W47023" s="34"/>
      <c r="X47023" s="34"/>
    </row>
    <row r="47024" spans="23:24" ht="14.25">
      <c r="W47024" s="34"/>
      <c r="X47024" s="34"/>
    </row>
    <row r="47025" spans="23:24" ht="14.25">
      <c r="W47025" s="34"/>
      <c r="X47025" s="34"/>
    </row>
    <row r="47026" spans="23:24" ht="14.25">
      <c r="W47026" s="35"/>
      <c r="X47026" s="35"/>
    </row>
    <row r="47027" spans="23:24" ht="14.25">
      <c r="W47027" s="35"/>
      <c r="X47027" s="35"/>
    </row>
    <row r="47028" spans="23:24" ht="14.25">
      <c r="W47028" s="35"/>
      <c r="X47028" s="35"/>
    </row>
    <row r="47029" spans="23:24" ht="14.25">
      <c r="W47029" s="34"/>
      <c r="X47029" s="34"/>
    </row>
    <row r="47030" spans="23:24" ht="14.25">
      <c r="W47030" s="34"/>
      <c r="X47030" s="34"/>
    </row>
    <row r="47031" spans="23:24" ht="14.25">
      <c r="W47031" s="34"/>
      <c r="X47031" s="34"/>
    </row>
    <row r="47032" spans="23:24" ht="14.25">
      <c r="W47032" s="35"/>
      <c r="X47032" s="35"/>
    </row>
    <row r="47033" spans="23:24" ht="14.25">
      <c r="W47033" s="35"/>
      <c r="X47033" s="35"/>
    </row>
    <row r="47034" spans="23:24" ht="14.25">
      <c r="W47034" s="34"/>
      <c r="X47034" s="34"/>
    </row>
    <row r="47035" spans="23:24" ht="14.25">
      <c r="W47035" s="34"/>
      <c r="X47035" s="34"/>
    </row>
    <row r="47036" spans="23:24" ht="14.25">
      <c r="W47036" s="35"/>
      <c r="X47036" s="35"/>
    </row>
    <row r="47037" spans="23:24" ht="14.25">
      <c r="W47037" s="34"/>
      <c r="X47037" s="34"/>
    </row>
    <row r="47038" spans="23:24" ht="14.25">
      <c r="W47038" s="35"/>
      <c r="X47038" s="35"/>
    </row>
    <row r="47040" spans="23:24" ht="14.25">
      <c r="W47040" s="34"/>
      <c r="X47040" s="34"/>
    </row>
    <row r="47041" spans="23:24" ht="15" thickTop="1">
      <c r="W47041" s="35"/>
      <c r="X47041" s="35"/>
    </row>
    <row r="47042" spans="23:24" ht="15" thickTop="1">
      <c r="W47042" s="43"/>
      <c r="X47042" s="43"/>
    </row>
    <row r="47043" spans="23:24" ht="14.25">
      <c r="W47043" s="28"/>
      <c r="X47043" s="28"/>
    </row>
    <row r="47044" spans="23:24" ht="14.25">
      <c r="W47044" s="28"/>
      <c r="X47044" s="28"/>
    </row>
    <row r="47045" spans="23:24" ht="14.25">
      <c r="W47045" s="29"/>
      <c r="X47045" s="29"/>
    </row>
    <row r="47046" spans="23:24" ht="14.25">
      <c r="W47046" s="31"/>
      <c r="X47046" s="31"/>
    </row>
    <row r="47047" spans="23:24" ht="14.25">
      <c r="W47047" s="29"/>
      <c r="X47047" s="29"/>
    </row>
    <row r="47048" spans="23:24" ht="14.25">
      <c r="W47048" s="31"/>
      <c r="X47048" s="31"/>
    </row>
    <row r="47050" spans="23:24" ht="14.25">
      <c r="W47050" s="29"/>
      <c r="X47050" s="29"/>
    </row>
    <row r="47051" spans="23:24" ht="14.25">
      <c r="W47051" s="34"/>
      <c r="X47051" s="34"/>
    </row>
    <row r="47052" spans="23:24" ht="14.25">
      <c r="W47052" s="28"/>
      <c r="X47052" s="28"/>
    </row>
    <row r="47053" spans="23:24" ht="14.25">
      <c r="W47053" s="34"/>
      <c r="X47053" s="34"/>
    </row>
    <row r="47054" spans="23:24" ht="14.25">
      <c r="W47054" s="34"/>
      <c r="X47054" s="34"/>
    </row>
    <row r="47055" spans="23:24" ht="14.25">
      <c r="W47055" s="34"/>
      <c r="X47055" s="34"/>
    </row>
    <row r="47056" spans="23:24" ht="14.25">
      <c r="W47056" s="35"/>
      <c r="X47056" s="35"/>
    </row>
    <row r="47057" spans="23:24" ht="14.25">
      <c r="W47057" s="35"/>
      <c r="X47057" s="35"/>
    </row>
    <row r="47058" spans="23:24" ht="14.25">
      <c r="W47058" s="35"/>
      <c r="X47058" s="35"/>
    </row>
    <row r="47059" spans="23:24" ht="14.25">
      <c r="W47059" s="34"/>
      <c r="X47059" s="34"/>
    </row>
    <row r="47060" spans="23:24" ht="14.25">
      <c r="W47060" s="34"/>
      <c r="X47060" s="34"/>
    </row>
    <row r="47061" spans="23:24" ht="14.25">
      <c r="W47061" s="34"/>
      <c r="X47061" s="34"/>
    </row>
    <row r="47062" spans="23:24" ht="14.25">
      <c r="W47062" s="35"/>
      <c r="X47062" s="35"/>
    </row>
    <row r="47063" spans="23:24" ht="14.25">
      <c r="W47063" s="35"/>
      <c r="X47063" s="35"/>
    </row>
    <row r="47064" spans="23:24" ht="14.25">
      <c r="W47064" s="34"/>
      <c r="X47064" s="34"/>
    </row>
    <row r="47065" spans="23:24" ht="14.25">
      <c r="W47065" s="34"/>
      <c r="X47065" s="34"/>
    </row>
    <row r="47066" spans="23:24" ht="14.25">
      <c r="W47066" s="35"/>
      <c r="X47066" s="35"/>
    </row>
    <row r="47067" spans="23:24" ht="14.25">
      <c r="W47067" s="34"/>
      <c r="X47067" s="34"/>
    </row>
    <row r="47068" spans="23:24" ht="14.25">
      <c r="W47068" s="35"/>
      <c r="X47068" s="35"/>
    </row>
    <row r="47070" spans="23:24" ht="14.25">
      <c r="W47070" s="34"/>
      <c r="X47070" s="34"/>
    </row>
    <row r="47071" spans="23:24" ht="15" thickTop="1">
      <c r="W47071" s="35"/>
      <c r="X47071" s="35"/>
    </row>
    <row r="47072" spans="23:24" ht="15" thickTop="1">
      <c r="W47072" s="43"/>
      <c r="X47072" s="43"/>
    </row>
    <row r="47073" spans="23:24" ht="14.25">
      <c r="W47073" s="28"/>
      <c r="X47073" s="28"/>
    </row>
    <row r="47074" spans="23:24" ht="14.25">
      <c r="W47074" s="28"/>
      <c r="X47074" s="28"/>
    </row>
    <row r="47075" spans="23:24" ht="14.25">
      <c r="W47075" s="29"/>
      <c r="X47075" s="29"/>
    </row>
    <row r="47076" spans="23:24" ht="14.25">
      <c r="W47076" s="31"/>
      <c r="X47076" s="31"/>
    </row>
    <row r="47077" spans="23:24" ht="14.25">
      <c r="W47077" s="29"/>
      <c r="X47077" s="29"/>
    </row>
    <row r="47078" spans="23:24" ht="14.25">
      <c r="W47078" s="31"/>
      <c r="X47078" s="31"/>
    </row>
    <row r="47080" spans="23:24" ht="14.25">
      <c r="W47080" s="29"/>
      <c r="X47080" s="29"/>
    </row>
    <row r="47081" spans="23:24" ht="14.25">
      <c r="W47081" s="34"/>
      <c r="X47081" s="34"/>
    </row>
    <row r="47082" spans="23:24" ht="14.25">
      <c r="W47082" s="28"/>
      <c r="X47082" s="28"/>
    </row>
    <row r="47083" spans="23:24" ht="14.25">
      <c r="W47083" s="34"/>
      <c r="X47083" s="34"/>
    </row>
    <row r="47084" spans="23:24" ht="14.25">
      <c r="W47084" s="34"/>
      <c r="X47084" s="34"/>
    </row>
    <row r="47085" spans="23:24" ht="14.25">
      <c r="W47085" s="34"/>
      <c r="X47085" s="34"/>
    </row>
    <row r="47086" spans="23:24" ht="14.25">
      <c r="W47086" s="35"/>
      <c r="X47086" s="35"/>
    </row>
    <row r="47087" spans="23:24" ht="14.25">
      <c r="W47087" s="35"/>
      <c r="X47087" s="35"/>
    </row>
    <row r="47088" spans="23:24" ht="14.25">
      <c r="W47088" s="35"/>
      <c r="X47088" s="35"/>
    </row>
    <row r="47089" spans="23:24" ht="14.25">
      <c r="W47089" s="34"/>
      <c r="X47089" s="34"/>
    </row>
    <row r="47090" spans="23:24" ht="14.25">
      <c r="W47090" s="34"/>
      <c r="X47090" s="34"/>
    </row>
    <row r="47091" spans="23:24" ht="14.25">
      <c r="W47091" s="34"/>
      <c r="X47091" s="34"/>
    </row>
    <row r="47092" spans="23:24" ht="14.25">
      <c r="W47092" s="35"/>
      <c r="X47092" s="35"/>
    </row>
    <row r="47093" spans="23:24" ht="14.25">
      <c r="W47093" s="35"/>
      <c r="X47093" s="35"/>
    </row>
    <row r="47094" spans="23:24" ht="14.25">
      <c r="W47094" s="34"/>
      <c r="X47094" s="34"/>
    </row>
    <row r="47095" spans="23:24" ht="14.25">
      <c r="W47095" s="34"/>
      <c r="X47095" s="34"/>
    </row>
    <row r="47096" spans="23:24" ht="14.25">
      <c r="W47096" s="35"/>
      <c r="X47096" s="35"/>
    </row>
    <row r="47097" spans="23:24" ht="14.25">
      <c r="W47097" s="34"/>
      <c r="X47097" s="34"/>
    </row>
    <row r="47098" spans="23:24" ht="14.25">
      <c r="W47098" s="35"/>
      <c r="X47098" s="35"/>
    </row>
    <row r="47100" spans="23:24" ht="14.25">
      <c r="W47100" s="34"/>
      <c r="X47100" s="34"/>
    </row>
    <row r="47101" spans="23:24" ht="15" thickTop="1">
      <c r="W47101" s="35"/>
      <c r="X47101" s="35"/>
    </row>
    <row r="47102" spans="23:24" ht="15" thickTop="1">
      <c r="W47102" s="43"/>
      <c r="X47102" s="43"/>
    </row>
    <row r="47103" spans="23:24" ht="14.25">
      <c r="W47103" s="28"/>
      <c r="X47103" s="28"/>
    </row>
    <row r="47104" spans="23:24" ht="14.25">
      <c r="W47104" s="28"/>
      <c r="X47104" s="28"/>
    </row>
    <row r="47105" spans="23:24" ht="14.25">
      <c r="W47105" s="29"/>
      <c r="X47105" s="29"/>
    </row>
    <row r="47106" spans="23:24" ht="14.25">
      <c r="W47106" s="31"/>
      <c r="X47106" s="31"/>
    </row>
    <row r="47107" spans="23:24" ht="14.25">
      <c r="W47107" s="29"/>
      <c r="X47107" s="29"/>
    </row>
    <row r="47108" spans="23:24" ht="14.25">
      <c r="W47108" s="31"/>
      <c r="X47108" s="31"/>
    </row>
    <row r="47110" spans="23:24" ht="14.25">
      <c r="W47110" s="29"/>
      <c r="X47110" s="29"/>
    </row>
    <row r="47111" spans="23:24" ht="14.25">
      <c r="W47111" s="34"/>
      <c r="X47111" s="34"/>
    </row>
    <row r="47112" spans="23:24" ht="14.25">
      <c r="W47112" s="28"/>
      <c r="X47112" s="28"/>
    </row>
    <row r="47113" spans="23:24" ht="14.25">
      <c r="W47113" s="34"/>
      <c r="X47113" s="34"/>
    </row>
    <row r="47114" spans="23:24" ht="14.25">
      <c r="W47114" s="34"/>
      <c r="X47114" s="34"/>
    </row>
    <row r="47115" spans="23:24" ht="14.25">
      <c r="W47115" s="34"/>
      <c r="X47115" s="34"/>
    </row>
    <row r="47116" spans="23:24" ht="14.25">
      <c r="W47116" s="35"/>
      <c r="X47116" s="35"/>
    </row>
    <row r="47117" spans="23:24" ht="14.25">
      <c r="W47117" s="35"/>
      <c r="X47117" s="35"/>
    </row>
    <row r="47118" spans="23:24" ht="14.25">
      <c r="W47118" s="35"/>
      <c r="X47118" s="35"/>
    </row>
    <row r="47119" spans="23:24" ht="14.25">
      <c r="W47119" s="34"/>
      <c r="X47119" s="34"/>
    </row>
    <row r="47120" spans="23:24" ht="14.25">
      <c r="W47120" s="34"/>
      <c r="X47120" s="34"/>
    </row>
    <row r="47121" spans="23:24" ht="14.25">
      <c r="W47121" s="34"/>
      <c r="X47121" s="34"/>
    </row>
    <row r="47122" spans="23:24" ht="14.25">
      <c r="W47122" s="35"/>
      <c r="X47122" s="35"/>
    </row>
    <row r="47123" spans="23:24" ht="14.25">
      <c r="W47123" s="35"/>
      <c r="X47123" s="35"/>
    </row>
    <row r="47124" spans="23:24" ht="14.25">
      <c r="W47124" s="34"/>
      <c r="X47124" s="34"/>
    </row>
    <row r="47125" spans="23:24" ht="14.25">
      <c r="W47125" s="34"/>
      <c r="X47125" s="34"/>
    </row>
    <row r="47126" spans="23:24" ht="14.25">
      <c r="W47126" s="35"/>
      <c r="X47126" s="35"/>
    </row>
    <row r="47127" spans="23:24" ht="14.25">
      <c r="W47127" s="34"/>
      <c r="X47127" s="34"/>
    </row>
    <row r="47128" spans="23:24" ht="14.25">
      <c r="W47128" s="35"/>
      <c r="X47128" s="35"/>
    </row>
    <row r="47130" spans="23:24" ht="14.25">
      <c r="W47130" s="34"/>
      <c r="X47130" s="34"/>
    </row>
    <row r="47131" spans="23:24" ht="15" thickTop="1">
      <c r="W47131" s="35"/>
      <c r="X47131" s="35"/>
    </row>
    <row r="47132" spans="23:24" ht="15" thickTop="1">
      <c r="W47132" s="43"/>
      <c r="X47132" s="43"/>
    </row>
    <row r="47133" spans="23:24" ht="14.25">
      <c r="W47133" s="28"/>
      <c r="X47133" s="28"/>
    </row>
    <row r="47134" spans="23:24" ht="14.25">
      <c r="W47134" s="28"/>
      <c r="X47134" s="28"/>
    </row>
    <row r="47135" spans="23:24" ht="14.25">
      <c r="W47135" s="29"/>
      <c r="X47135" s="29"/>
    </row>
    <row r="47136" spans="23:24" ht="14.25">
      <c r="W47136" s="31"/>
      <c r="X47136" s="31"/>
    </row>
    <row r="47137" spans="23:24" ht="14.25">
      <c r="W47137" s="29"/>
      <c r="X47137" s="29"/>
    </row>
    <row r="47138" spans="23:24" ht="14.25">
      <c r="W47138" s="31"/>
      <c r="X47138" s="31"/>
    </row>
    <row r="47140" spans="23:24" ht="14.25">
      <c r="W47140" s="29"/>
      <c r="X47140" s="29"/>
    </row>
    <row r="47141" spans="23:24" ht="14.25">
      <c r="W47141" s="34"/>
      <c r="X47141" s="34"/>
    </row>
    <row r="47142" spans="23:24" ht="14.25">
      <c r="W47142" s="28"/>
      <c r="X47142" s="28"/>
    </row>
    <row r="47143" spans="23:24" ht="14.25">
      <c r="W47143" s="34"/>
      <c r="X47143" s="34"/>
    </row>
    <row r="47144" spans="23:24" ht="14.25">
      <c r="W47144" s="34"/>
      <c r="X47144" s="34"/>
    </row>
    <row r="47145" spans="23:24" ht="14.25">
      <c r="W47145" s="34"/>
      <c r="X47145" s="34"/>
    </row>
    <row r="47146" spans="23:24" ht="14.25">
      <c r="W47146" s="35"/>
      <c r="X47146" s="35"/>
    </row>
    <row r="47147" spans="23:24" ht="14.25">
      <c r="W47147" s="35"/>
      <c r="X47147" s="35"/>
    </row>
    <row r="47148" spans="23:24" ht="14.25">
      <c r="W47148" s="35"/>
      <c r="X47148" s="35"/>
    </row>
    <row r="47149" spans="23:24" ht="14.25">
      <c r="W47149" s="34"/>
      <c r="X47149" s="34"/>
    </row>
    <row r="47150" spans="23:24" ht="14.25">
      <c r="W47150" s="34"/>
      <c r="X47150" s="34"/>
    </row>
    <row r="47151" spans="23:24" ht="14.25">
      <c r="W47151" s="34"/>
      <c r="X47151" s="34"/>
    </row>
    <row r="47152" spans="23:24" ht="14.25">
      <c r="W47152" s="35"/>
      <c r="X47152" s="35"/>
    </row>
    <row r="47153" spans="23:24" ht="14.25">
      <c r="W47153" s="35"/>
      <c r="X47153" s="35"/>
    </row>
    <row r="47154" spans="23:24" ht="14.25">
      <c r="W47154" s="34"/>
      <c r="X47154" s="34"/>
    </row>
    <row r="47155" spans="23:24" ht="14.25">
      <c r="W47155" s="34"/>
      <c r="X47155" s="34"/>
    </row>
    <row r="47156" spans="23:24" ht="14.25">
      <c r="W47156" s="35"/>
      <c r="X47156" s="35"/>
    </row>
    <row r="47157" spans="23:24" ht="14.25">
      <c r="W47157" s="34"/>
      <c r="X47157" s="34"/>
    </row>
    <row r="47158" spans="23:24" ht="14.25">
      <c r="W47158" s="35"/>
      <c r="X47158" s="35"/>
    </row>
    <row r="47160" spans="23:24" ht="14.25">
      <c r="W47160" s="34"/>
      <c r="X47160" s="34"/>
    </row>
    <row r="47161" spans="23:24" ht="15" thickTop="1">
      <c r="W47161" s="35"/>
      <c r="X47161" s="35"/>
    </row>
    <row r="47162" spans="23:24" ht="15" thickTop="1">
      <c r="W47162" s="43"/>
      <c r="X47162" s="43"/>
    </row>
    <row r="47163" spans="23:24" ht="14.25">
      <c r="W47163" s="28"/>
      <c r="X47163" s="28"/>
    </row>
    <row r="47164" spans="23:24" ht="14.25">
      <c r="W47164" s="28"/>
      <c r="X47164" s="28"/>
    </row>
    <row r="47165" spans="23:24" ht="14.25">
      <c r="W47165" s="29"/>
      <c r="X47165" s="29"/>
    </row>
    <row r="47166" spans="23:24" ht="14.25">
      <c r="W47166" s="31"/>
      <c r="X47166" s="31"/>
    </row>
    <row r="47167" spans="23:24" ht="14.25">
      <c r="W47167" s="29"/>
      <c r="X47167" s="29"/>
    </row>
    <row r="47168" spans="23:24" ht="14.25">
      <c r="W47168" s="31"/>
      <c r="X47168" s="31"/>
    </row>
    <row r="47170" spans="23:24" ht="14.25">
      <c r="W47170" s="29"/>
      <c r="X47170" s="29"/>
    </row>
    <row r="47171" spans="23:24" ht="14.25">
      <c r="W47171" s="34"/>
      <c r="X47171" s="34"/>
    </row>
    <row r="47172" spans="23:24" ht="14.25">
      <c r="W47172" s="28"/>
      <c r="X47172" s="28"/>
    </row>
    <row r="47173" spans="23:24" ht="14.25">
      <c r="W47173" s="34"/>
      <c r="X47173" s="34"/>
    </row>
    <row r="47174" spans="23:24" ht="14.25">
      <c r="W47174" s="34"/>
      <c r="X47174" s="34"/>
    </row>
    <row r="47175" spans="23:24" ht="14.25">
      <c r="W47175" s="34"/>
      <c r="X47175" s="34"/>
    </row>
    <row r="47176" spans="23:24" ht="14.25">
      <c r="W47176" s="35"/>
      <c r="X47176" s="35"/>
    </row>
    <row r="47177" spans="23:24" ht="14.25">
      <c r="W47177" s="35"/>
      <c r="X47177" s="35"/>
    </row>
    <row r="47178" spans="23:24" ht="14.25">
      <c r="W47178" s="35"/>
      <c r="X47178" s="35"/>
    </row>
    <row r="47179" spans="23:24" ht="14.25">
      <c r="W47179" s="34"/>
      <c r="X47179" s="34"/>
    </row>
    <row r="47180" spans="23:24" ht="14.25">
      <c r="W47180" s="34"/>
      <c r="X47180" s="34"/>
    </row>
    <row r="47181" spans="23:24" ht="14.25">
      <c r="W47181" s="34"/>
      <c r="X47181" s="34"/>
    </row>
    <row r="47182" spans="23:24" ht="14.25">
      <c r="W47182" s="35"/>
      <c r="X47182" s="35"/>
    </row>
    <row r="47183" spans="23:24" ht="14.25">
      <c r="W47183" s="35"/>
      <c r="X47183" s="35"/>
    </row>
    <row r="47184" spans="23:24" ht="14.25">
      <c r="W47184" s="34"/>
      <c r="X47184" s="34"/>
    </row>
    <row r="47185" spans="23:24" ht="14.25">
      <c r="W47185" s="34"/>
      <c r="X47185" s="34"/>
    </row>
    <row r="47186" spans="23:24" ht="14.25">
      <c r="W47186" s="35"/>
      <c r="X47186" s="35"/>
    </row>
    <row r="47187" spans="23:24" ht="14.25">
      <c r="W47187" s="34"/>
      <c r="X47187" s="34"/>
    </row>
    <row r="47188" spans="23:24" ht="14.25">
      <c r="W47188" s="35"/>
      <c r="X47188" s="35"/>
    </row>
    <row r="47190" spans="23:24" ht="14.25">
      <c r="W47190" s="34"/>
      <c r="X47190" s="34"/>
    </row>
    <row r="47191" spans="23:24" ht="15" thickTop="1">
      <c r="W47191" s="35"/>
      <c r="X47191" s="35"/>
    </row>
    <row r="47192" spans="23:24" ht="15" thickTop="1">
      <c r="W47192" s="43"/>
      <c r="X47192" s="43"/>
    </row>
    <row r="47193" spans="23:24" ht="14.25">
      <c r="W47193" s="28"/>
      <c r="X47193" s="28"/>
    </row>
    <row r="47194" spans="23:24" ht="14.25">
      <c r="W47194" s="28"/>
      <c r="X47194" s="28"/>
    </row>
    <row r="47195" spans="23:24" ht="14.25">
      <c r="W47195" s="29"/>
      <c r="X47195" s="29"/>
    </row>
    <row r="47196" spans="23:24" ht="14.25">
      <c r="W47196" s="31"/>
      <c r="X47196" s="31"/>
    </row>
    <row r="47197" spans="23:24" ht="14.25">
      <c r="W47197" s="29"/>
      <c r="X47197" s="29"/>
    </row>
    <row r="47198" spans="23:24" ht="14.25">
      <c r="W47198" s="31"/>
      <c r="X47198" s="31"/>
    </row>
    <row r="47200" spans="23:24" ht="14.25">
      <c r="W47200" s="29"/>
      <c r="X47200" s="29"/>
    </row>
    <row r="47201" spans="23:24" ht="14.25">
      <c r="W47201" s="34"/>
      <c r="X47201" s="34"/>
    </row>
    <row r="47202" spans="23:24" ht="14.25">
      <c r="W47202" s="28"/>
      <c r="X47202" s="28"/>
    </row>
    <row r="47203" spans="23:24" ht="14.25">
      <c r="W47203" s="34"/>
      <c r="X47203" s="34"/>
    </row>
    <row r="47204" spans="23:24" ht="14.25">
      <c r="W47204" s="34"/>
      <c r="X47204" s="34"/>
    </row>
    <row r="47205" spans="23:24" ht="14.25">
      <c r="W47205" s="34"/>
      <c r="X47205" s="34"/>
    </row>
    <row r="47206" spans="23:24" ht="14.25">
      <c r="W47206" s="35"/>
      <c r="X47206" s="35"/>
    </row>
    <row r="47207" spans="23:24" ht="14.25">
      <c r="W47207" s="35"/>
      <c r="X47207" s="35"/>
    </row>
    <row r="47208" spans="23:24" ht="14.25">
      <c r="W47208" s="35"/>
      <c r="X47208" s="35"/>
    </row>
    <row r="47209" spans="23:24" ht="14.25">
      <c r="W47209" s="34"/>
      <c r="X47209" s="34"/>
    </row>
    <row r="47210" spans="23:24" ht="14.25">
      <c r="W47210" s="34"/>
      <c r="X47210" s="34"/>
    </row>
    <row r="47211" spans="23:24" ht="14.25">
      <c r="W47211" s="34"/>
      <c r="X47211" s="34"/>
    </row>
    <row r="47212" spans="23:24" ht="14.25">
      <c r="W47212" s="35"/>
      <c r="X47212" s="35"/>
    </row>
    <row r="47213" spans="23:24" ht="14.25">
      <c r="W47213" s="35"/>
      <c r="X47213" s="35"/>
    </row>
    <row r="47214" spans="23:24" ht="14.25">
      <c r="W47214" s="34"/>
      <c r="X47214" s="34"/>
    </row>
    <row r="47215" spans="23:24" ht="14.25">
      <c r="W47215" s="34"/>
      <c r="X47215" s="34"/>
    </row>
    <row r="47216" spans="23:24" ht="14.25">
      <c r="W47216" s="35"/>
      <c r="X47216" s="35"/>
    </row>
    <row r="47217" spans="23:24" ht="14.25">
      <c r="W47217" s="34"/>
      <c r="X47217" s="34"/>
    </row>
    <row r="47218" spans="23:24" ht="14.25">
      <c r="W47218" s="35"/>
      <c r="X47218" s="35"/>
    </row>
    <row r="47220" spans="23:24" ht="14.25">
      <c r="W47220" s="34"/>
      <c r="X47220" s="34"/>
    </row>
    <row r="47221" spans="23:24" ht="15" thickTop="1">
      <c r="W47221" s="35"/>
      <c r="X47221" s="35"/>
    </row>
    <row r="47222" spans="23:24" ht="15" thickTop="1">
      <c r="W47222" s="43"/>
      <c r="X47222" s="43"/>
    </row>
    <row r="47223" spans="23:24" ht="14.25">
      <c r="W47223" s="28"/>
      <c r="X47223" s="28"/>
    </row>
    <row r="47224" spans="23:24" ht="14.25">
      <c r="W47224" s="28"/>
      <c r="X47224" s="28"/>
    </row>
    <row r="47225" spans="23:24" ht="14.25">
      <c r="W47225" s="29"/>
      <c r="X47225" s="29"/>
    </row>
    <row r="47226" spans="23:24" ht="14.25">
      <c r="W47226" s="31"/>
      <c r="X47226" s="31"/>
    </row>
    <row r="47227" spans="23:24" ht="14.25">
      <c r="W47227" s="29"/>
      <c r="X47227" s="29"/>
    </row>
    <row r="47228" spans="23:24" ht="14.25">
      <c r="W47228" s="31"/>
      <c r="X47228" s="31"/>
    </row>
    <row r="47230" spans="23:24" ht="14.25">
      <c r="W47230" s="29"/>
      <c r="X47230" s="29"/>
    </row>
    <row r="47231" spans="23:24" ht="14.25">
      <c r="W47231" s="34"/>
      <c r="X47231" s="34"/>
    </row>
    <row r="47232" spans="23:24" ht="14.25">
      <c r="W47232" s="28"/>
      <c r="X47232" s="28"/>
    </row>
    <row r="47233" spans="23:24" ht="14.25">
      <c r="W47233" s="34"/>
      <c r="X47233" s="34"/>
    </row>
    <row r="47234" spans="23:24" ht="14.25">
      <c r="W47234" s="34"/>
      <c r="X47234" s="34"/>
    </row>
    <row r="47235" spans="23:24" ht="14.25">
      <c r="W47235" s="34"/>
      <c r="X47235" s="34"/>
    </row>
    <row r="47236" spans="23:24" ht="14.25">
      <c r="W47236" s="35"/>
      <c r="X47236" s="35"/>
    </row>
    <row r="47237" spans="23:24" ht="14.25">
      <c r="W47237" s="35"/>
      <c r="X47237" s="35"/>
    </row>
    <row r="47238" spans="23:24" ht="14.25">
      <c r="W47238" s="35"/>
      <c r="X47238" s="35"/>
    </row>
    <row r="47239" spans="23:24" ht="14.25">
      <c r="W47239" s="34"/>
      <c r="X47239" s="34"/>
    </row>
    <row r="47240" spans="23:24" ht="14.25">
      <c r="W47240" s="34"/>
      <c r="X47240" s="34"/>
    </row>
    <row r="47241" spans="23:24" ht="14.25">
      <c r="W47241" s="34"/>
      <c r="X47241" s="34"/>
    </row>
    <row r="47242" spans="23:24" ht="14.25">
      <c r="W47242" s="35"/>
      <c r="X47242" s="35"/>
    </row>
    <row r="47243" spans="23:24" ht="14.25">
      <c r="W47243" s="35"/>
      <c r="X47243" s="35"/>
    </row>
    <row r="47244" spans="23:24" ht="14.25">
      <c r="W47244" s="34"/>
      <c r="X47244" s="34"/>
    </row>
    <row r="47245" spans="23:24" ht="14.25">
      <c r="W47245" s="34"/>
      <c r="X47245" s="34"/>
    </row>
    <row r="47246" spans="23:24" ht="14.25">
      <c r="W47246" s="35"/>
      <c r="X47246" s="35"/>
    </row>
    <row r="47247" spans="23:24" ht="14.25">
      <c r="W47247" s="34"/>
      <c r="X47247" s="34"/>
    </row>
    <row r="47248" spans="23:24" ht="14.25">
      <c r="W47248" s="35"/>
      <c r="X47248" s="35"/>
    </row>
    <row r="47250" spans="23:24" ht="14.25">
      <c r="W47250" s="34"/>
      <c r="X47250" s="34"/>
    </row>
    <row r="47251" spans="23:24" ht="15" thickTop="1">
      <c r="W47251" s="35"/>
      <c r="X47251" s="35"/>
    </row>
    <row r="47252" spans="23:24" ht="15" thickTop="1">
      <c r="W47252" s="43"/>
      <c r="X47252" s="43"/>
    </row>
    <row r="47253" spans="23:24" ht="14.25">
      <c r="W47253" s="28"/>
      <c r="X47253" s="28"/>
    </row>
    <row r="47254" spans="23:24" ht="14.25">
      <c r="W47254" s="28"/>
      <c r="X47254" s="28"/>
    </row>
    <row r="47255" spans="23:24" ht="14.25">
      <c r="W47255" s="29"/>
      <c r="X47255" s="29"/>
    </row>
    <row r="47256" spans="23:24" ht="14.25">
      <c r="W47256" s="31"/>
      <c r="X47256" s="31"/>
    </row>
    <row r="47257" spans="23:24" ht="14.25">
      <c r="W47257" s="29"/>
      <c r="X47257" s="29"/>
    </row>
    <row r="47258" spans="23:24" ht="14.25">
      <c r="W47258" s="31"/>
      <c r="X47258" s="31"/>
    </row>
    <row r="47260" spans="23:24" ht="14.25">
      <c r="W47260" s="29"/>
      <c r="X47260" s="29"/>
    </row>
    <row r="47261" spans="23:24" ht="14.25">
      <c r="W47261" s="34"/>
      <c r="X47261" s="34"/>
    </row>
    <row r="47262" spans="23:24" ht="14.25">
      <c r="W47262" s="28"/>
      <c r="X47262" s="28"/>
    </row>
    <row r="47263" spans="23:24" ht="14.25">
      <c r="W47263" s="34"/>
      <c r="X47263" s="34"/>
    </row>
    <row r="47264" spans="23:24" ht="14.25">
      <c r="W47264" s="34"/>
      <c r="X47264" s="34"/>
    </row>
    <row r="47265" spans="23:24" ht="14.25">
      <c r="W47265" s="34"/>
      <c r="X47265" s="34"/>
    </row>
    <row r="47266" spans="23:24" ht="14.25">
      <c r="W47266" s="35"/>
      <c r="X47266" s="35"/>
    </row>
    <row r="47267" spans="23:24" ht="14.25">
      <c r="W47267" s="35"/>
      <c r="X47267" s="35"/>
    </row>
    <row r="47268" spans="23:24" ht="14.25">
      <c r="W47268" s="35"/>
      <c r="X47268" s="35"/>
    </row>
    <row r="47269" spans="23:24" ht="14.25">
      <c r="W47269" s="34"/>
      <c r="X47269" s="34"/>
    </row>
    <row r="47270" spans="23:24" ht="14.25">
      <c r="W47270" s="34"/>
      <c r="X47270" s="34"/>
    </row>
    <row r="47271" spans="23:24" ht="14.25">
      <c r="W47271" s="34"/>
      <c r="X47271" s="34"/>
    </row>
    <row r="47272" spans="23:24" ht="14.25">
      <c r="W47272" s="35"/>
      <c r="X47272" s="35"/>
    </row>
    <row r="47273" spans="23:24" ht="14.25">
      <c r="W47273" s="35"/>
      <c r="X47273" s="35"/>
    </row>
    <row r="47274" spans="23:24" ht="14.25">
      <c r="W47274" s="34"/>
      <c r="X47274" s="34"/>
    </row>
    <row r="47275" spans="23:24" ht="14.25">
      <c r="W47275" s="34"/>
      <c r="X47275" s="34"/>
    </row>
    <row r="47276" spans="23:24" ht="14.25">
      <c r="W47276" s="35"/>
      <c r="X47276" s="35"/>
    </row>
    <row r="47277" spans="23:24" ht="14.25">
      <c r="W47277" s="34"/>
      <c r="X47277" s="34"/>
    </row>
    <row r="47278" spans="23:24" ht="14.25">
      <c r="W47278" s="35"/>
      <c r="X47278" s="35"/>
    </row>
    <row r="47280" spans="23:24" ht="14.25">
      <c r="W47280" s="34"/>
      <c r="X47280" s="34"/>
    </row>
    <row r="47281" spans="23:24" ht="15" thickTop="1">
      <c r="W47281" s="35"/>
      <c r="X47281" s="35"/>
    </row>
    <row r="47282" spans="23:24" ht="15" thickTop="1">
      <c r="W47282" s="43"/>
      <c r="X47282" s="43"/>
    </row>
    <row r="47283" spans="23:24" ht="14.25">
      <c r="W47283" s="28"/>
      <c r="X47283" s="28"/>
    </row>
    <row r="47284" spans="23:24" ht="14.25">
      <c r="W47284" s="28"/>
      <c r="X47284" s="28"/>
    </row>
    <row r="47285" spans="23:24" ht="14.25">
      <c r="W47285" s="29"/>
      <c r="X47285" s="29"/>
    </row>
    <row r="47286" spans="23:24" ht="14.25">
      <c r="W47286" s="31"/>
      <c r="X47286" s="31"/>
    </row>
    <row r="47287" spans="23:24" ht="14.25">
      <c r="W47287" s="29"/>
      <c r="X47287" s="29"/>
    </row>
    <row r="47288" spans="23:24" ht="14.25">
      <c r="W47288" s="31"/>
      <c r="X47288" s="31"/>
    </row>
    <row r="47290" spans="23:24" ht="14.25">
      <c r="W47290" s="29"/>
      <c r="X47290" s="29"/>
    </row>
    <row r="47291" spans="23:24" ht="14.25">
      <c r="W47291" s="34"/>
      <c r="X47291" s="34"/>
    </row>
    <row r="47292" spans="23:24" ht="14.25">
      <c r="W47292" s="28"/>
      <c r="X47292" s="28"/>
    </row>
    <row r="47293" spans="23:24" ht="14.25">
      <c r="W47293" s="34"/>
      <c r="X47293" s="34"/>
    </row>
    <row r="47294" spans="23:24" ht="14.25">
      <c r="W47294" s="34"/>
      <c r="X47294" s="34"/>
    </row>
    <row r="47295" spans="23:24" ht="14.25">
      <c r="W47295" s="34"/>
      <c r="X47295" s="34"/>
    </row>
    <row r="47296" spans="23:24" ht="14.25">
      <c r="W47296" s="35"/>
      <c r="X47296" s="35"/>
    </row>
    <row r="47297" spans="23:24" ht="14.25">
      <c r="W47297" s="35"/>
      <c r="X47297" s="35"/>
    </row>
    <row r="47298" spans="23:24" ht="14.25">
      <c r="W47298" s="35"/>
      <c r="X47298" s="35"/>
    </row>
    <row r="47299" spans="23:24" ht="14.25">
      <c r="W47299" s="34"/>
      <c r="X47299" s="34"/>
    </row>
    <row r="47300" spans="23:24" ht="14.25">
      <c r="W47300" s="34"/>
      <c r="X47300" s="34"/>
    </row>
    <row r="47301" spans="23:24" ht="14.25">
      <c r="W47301" s="34"/>
      <c r="X47301" s="34"/>
    </row>
    <row r="47302" spans="23:24" ht="14.25">
      <c r="W47302" s="35"/>
      <c r="X47302" s="35"/>
    </row>
    <row r="47303" spans="23:24" ht="14.25">
      <c r="W47303" s="35"/>
      <c r="X47303" s="35"/>
    </row>
    <row r="47304" spans="23:24" ht="14.25">
      <c r="W47304" s="34"/>
      <c r="X47304" s="34"/>
    </row>
    <row r="47305" spans="23:24" ht="14.25">
      <c r="W47305" s="34"/>
      <c r="X47305" s="34"/>
    </row>
    <row r="47306" spans="23:24" ht="14.25">
      <c r="W47306" s="35"/>
      <c r="X47306" s="35"/>
    </row>
    <row r="47307" spans="23:24" ht="14.25">
      <c r="W47307" s="34"/>
      <c r="X47307" s="34"/>
    </row>
    <row r="47308" spans="23:24" ht="14.25">
      <c r="W47308" s="35"/>
      <c r="X47308" s="35"/>
    </row>
    <row r="47310" spans="23:24" ht="14.25">
      <c r="W47310" s="34"/>
      <c r="X47310" s="34"/>
    </row>
    <row r="47311" spans="23:24" ht="15" thickTop="1">
      <c r="W47311" s="35"/>
      <c r="X47311" s="35"/>
    </row>
    <row r="47312" spans="23:24" ht="15" thickTop="1">
      <c r="W47312" s="43"/>
      <c r="X47312" s="43"/>
    </row>
    <row r="47313" spans="23:24" ht="14.25">
      <c r="W47313" s="28"/>
      <c r="X47313" s="28"/>
    </row>
    <row r="47314" spans="23:24" ht="14.25">
      <c r="W47314" s="28"/>
      <c r="X47314" s="28"/>
    </row>
    <row r="47315" spans="23:24" ht="14.25">
      <c r="W47315" s="29"/>
      <c r="X47315" s="29"/>
    </row>
    <row r="47316" spans="23:24" ht="14.25">
      <c r="W47316" s="31"/>
      <c r="X47316" s="31"/>
    </row>
    <row r="47317" spans="23:24" ht="14.25">
      <c r="W47317" s="29"/>
      <c r="X47317" s="29"/>
    </row>
    <row r="47318" spans="23:24" ht="14.25">
      <c r="W47318" s="31"/>
      <c r="X47318" s="31"/>
    </row>
    <row r="47320" spans="23:24" ht="14.25">
      <c r="W47320" s="29"/>
      <c r="X47320" s="29"/>
    </row>
    <row r="47321" spans="23:24" ht="14.25">
      <c r="W47321" s="34"/>
      <c r="X47321" s="34"/>
    </row>
    <row r="47322" spans="23:24" ht="14.25">
      <c r="W47322" s="28"/>
      <c r="X47322" s="28"/>
    </row>
    <row r="47323" spans="23:24" ht="14.25">
      <c r="W47323" s="34"/>
      <c r="X47323" s="34"/>
    </row>
    <row r="47324" spans="23:24" ht="14.25">
      <c r="W47324" s="34"/>
      <c r="X47324" s="34"/>
    </row>
    <row r="47325" spans="23:24" ht="14.25">
      <c r="W47325" s="34"/>
      <c r="X47325" s="34"/>
    </row>
    <row r="47326" spans="23:24" ht="14.25">
      <c r="W47326" s="35"/>
      <c r="X47326" s="35"/>
    </row>
    <row r="47327" spans="23:24" ht="14.25">
      <c r="W47327" s="35"/>
      <c r="X47327" s="35"/>
    </row>
    <row r="47328" spans="23:24" ht="14.25">
      <c r="W47328" s="35"/>
      <c r="X47328" s="35"/>
    </row>
    <row r="47329" spans="23:24" ht="14.25">
      <c r="W47329" s="34"/>
      <c r="X47329" s="34"/>
    </row>
    <row r="47330" spans="23:24" ht="14.25">
      <c r="W47330" s="34"/>
      <c r="X47330" s="34"/>
    </row>
    <row r="47331" spans="23:24" ht="14.25">
      <c r="W47331" s="34"/>
      <c r="X47331" s="34"/>
    </row>
    <row r="47332" spans="23:24" ht="14.25">
      <c r="W47332" s="35"/>
      <c r="X47332" s="35"/>
    </row>
    <row r="47333" spans="23:24" ht="14.25">
      <c r="W47333" s="35"/>
      <c r="X47333" s="35"/>
    </row>
    <row r="47334" spans="23:24" ht="14.25">
      <c r="W47334" s="34"/>
      <c r="X47334" s="34"/>
    </row>
    <row r="47335" spans="23:24" ht="14.25">
      <c r="W47335" s="34"/>
      <c r="X47335" s="34"/>
    </row>
    <row r="47336" spans="23:24" ht="14.25">
      <c r="W47336" s="35"/>
      <c r="X47336" s="35"/>
    </row>
    <row r="47337" spans="23:24" ht="14.25">
      <c r="W47337" s="34"/>
      <c r="X47337" s="34"/>
    </row>
    <row r="47338" spans="23:24" ht="14.25">
      <c r="W47338" s="35"/>
      <c r="X47338" s="35"/>
    </row>
    <row r="47340" spans="23:24" ht="14.25">
      <c r="W47340" s="34"/>
      <c r="X47340" s="34"/>
    </row>
    <row r="47341" spans="23:24" ht="15" thickTop="1">
      <c r="W47341" s="35"/>
      <c r="X47341" s="35"/>
    </row>
    <row r="47342" spans="23:24" ht="15" thickTop="1">
      <c r="W47342" s="43"/>
      <c r="X47342" s="43"/>
    </row>
    <row r="47343" spans="23:24" ht="14.25">
      <c r="W47343" s="28"/>
      <c r="X47343" s="28"/>
    </row>
    <row r="47344" spans="23:24" ht="14.25">
      <c r="W47344" s="28"/>
      <c r="X47344" s="28"/>
    </row>
    <row r="47345" spans="23:24" ht="14.25">
      <c r="W47345" s="29"/>
      <c r="X47345" s="29"/>
    </row>
    <row r="47346" spans="23:24" ht="14.25">
      <c r="W47346" s="31"/>
      <c r="X47346" s="31"/>
    </row>
    <row r="47347" spans="23:24" ht="14.25">
      <c r="W47347" s="29"/>
      <c r="X47347" s="29"/>
    </row>
    <row r="47348" spans="23:24" ht="14.25">
      <c r="W47348" s="31"/>
      <c r="X47348" s="31"/>
    </row>
    <row r="47350" spans="23:24" ht="14.25">
      <c r="W47350" s="29"/>
      <c r="X47350" s="29"/>
    </row>
    <row r="47351" spans="23:24" ht="14.25">
      <c r="W47351" s="34"/>
      <c r="X47351" s="34"/>
    </row>
    <row r="47352" spans="23:24" ht="14.25">
      <c r="W47352" s="28"/>
      <c r="X47352" s="28"/>
    </row>
    <row r="47353" spans="23:24" ht="14.25">
      <c r="W47353" s="34"/>
      <c r="X47353" s="34"/>
    </row>
    <row r="47354" spans="23:24" ht="14.25">
      <c r="W47354" s="34"/>
      <c r="X47354" s="34"/>
    </row>
    <row r="47355" spans="23:24" ht="14.25">
      <c r="W47355" s="34"/>
      <c r="X47355" s="34"/>
    </row>
    <row r="47356" spans="23:24" ht="14.25">
      <c r="W47356" s="35"/>
      <c r="X47356" s="35"/>
    </row>
    <row r="47357" spans="23:24" ht="14.25">
      <c r="W47357" s="35"/>
      <c r="X47357" s="35"/>
    </row>
    <row r="47358" spans="23:24" ht="14.25">
      <c r="W47358" s="35"/>
      <c r="X47358" s="35"/>
    </row>
    <row r="47359" spans="23:24" ht="14.25">
      <c r="W47359" s="34"/>
      <c r="X47359" s="34"/>
    </row>
    <row r="47360" spans="23:24" ht="14.25">
      <c r="W47360" s="34"/>
      <c r="X47360" s="34"/>
    </row>
    <row r="47361" spans="23:24" ht="14.25">
      <c r="W47361" s="34"/>
      <c r="X47361" s="34"/>
    </row>
    <row r="47362" spans="23:24" ht="14.25">
      <c r="W47362" s="35"/>
      <c r="X47362" s="35"/>
    </row>
    <row r="47363" spans="23:24" ht="14.25">
      <c r="W47363" s="35"/>
      <c r="X47363" s="35"/>
    </row>
    <row r="47364" spans="23:24" ht="14.25">
      <c r="W47364" s="34"/>
      <c r="X47364" s="34"/>
    </row>
    <row r="47365" spans="23:24" ht="14.25">
      <c r="W47365" s="34"/>
      <c r="X47365" s="34"/>
    </row>
    <row r="47366" spans="23:24" ht="14.25">
      <c r="W47366" s="35"/>
      <c r="X47366" s="35"/>
    </row>
    <row r="47367" spans="23:24" ht="14.25">
      <c r="W47367" s="34"/>
      <c r="X47367" s="34"/>
    </row>
    <row r="47368" spans="23:24" ht="14.25">
      <c r="W47368" s="35"/>
      <c r="X47368" s="35"/>
    </row>
    <row r="47370" spans="23:24" ht="14.25">
      <c r="W47370" s="34"/>
      <c r="X47370" s="34"/>
    </row>
    <row r="47371" spans="23:24" ht="15" thickTop="1">
      <c r="W47371" s="35"/>
      <c r="X47371" s="35"/>
    </row>
    <row r="47372" spans="23:24" ht="15" thickTop="1">
      <c r="W47372" s="43"/>
      <c r="X47372" s="43"/>
    </row>
    <row r="47373" spans="23:24" ht="14.25">
      <c r="W47373" s="28"/>
      <c r="X47373" s="28"/>
    </row>
    <row r="47374" spans="23:24" ht="14.25">
      <c r="W47374" s="28"/>
      <c r="X47374" s="28"/>
    </row>
    <row r="47375" spans="23:24" ht="14.25">
      <c r="W47375" s="29"/>
      <c r="X47375" s="29"/>
    </row>
    <row r="47376" spans="23:24" ht="14.25">
      <c r="W47376" s="31"/>
      <c r="X47376" s="31"/>
    </row>
    <row r="47377" spans="23:24" ht="14.25">
      <c r="W47377" s="29"/>
      <c r="X47377" s="29"/>
    </row>
    <row r="47378" spans="23:24" ht="14.25">
      <c r="W47378" s="31"/>
      <c r="X47378" s="31"/>
    </row>
    <row r="47380" spans="23:24" ht="14.25">
      <c r="W47380" s="29"/>
      <c r="X47380" s="29"/>
    </row>
    <row r="47381" spans="23:24" ht="14.25">
      <c r="W47381" s="34"/>
      <c r="X47381" s="34"/>
    </row>
    <row r="47382" spans="23:24" ht="14.25">
      <c r="W47382" s="28"/>
      <c r="X47382" s="28"/>
    </row>
    <row r="47383" spans="23:24" ht="14.25">
      <c r="W47383" s="34"/>
      <c r="X47383" s="34"/>
    </row>
    <row r="47384" spans="23:24" ht="14.25">
      <c r="W47384" s="34"/>
      <c r="X47384" s="34"/>
    </row>
    <row r="47385" spans="23:24" ht="14.25">
      <c r="W47385" s="34"/>
      <c r="X47385" s="34"/>
    </row>
    <row r="47386" spans="23:24" ht="14.25">
      <c r="W47386" s="35"/>
      <c r="X47386" s="35"/>
    </row>
    <row r="47387" spans="23:24" ht="14.25">
      <c r="W47387" s="35"/>
      <c r="X47387" s="35"/>
    </row>
    <row r="47388" spans="23:24" ht="14.25">
      <c r="W47388" s="35"/>
      <c r="X47388" s="35"/>
    </row>
    <row r="47389" spans="23:24" ht="14.25">
      <c r="W47389" s="34"/>
      <c r="X47389" s="34"/>
    </row>
    <row r="47390" spans="23:24" ht="14.25">
      <c r="W47390" s="34"/>
      <c r="X47390" s="34"/>
    </row>
    <row r="47391" spans="23:24" ht="14.25">
      <c r="W47391" s="34"/>
      <c r="X47391" s="34"/>
    </row>
    <row r="47392" spans="23:24" ht="14.25">
      <c r="W47392" s="35"/>
      <c r="X47392" s="35"/>
    </row>
    <row r="47393" spans="23:24" ht="14.25">
      <c r="W47393" s="35"/>
      <c r="X47393" s="35"/>
    </row>
    <row r="47394" spans="23:24" ht="14.25">
      <c r="W47394" s="34"/>
      <c r="X47394" s="34"/>
    </row>
    <row r="47395" spans="23:24" ht="14.25">
      <c r="W47395" s="34"/>
      <c r="X47395" s="34"/>
    </row>
    <row r="47396" spans="23:24" ht="14.25">
      <c r="W47396" s="35"/>
      <c r="X47396" s="35"/>
    </row>
    <row r="47397" spans="23:24" ht="14.25">
      <c r="W47397" s="34"/>
      <c r="X47397" s="34"/>
    </row>
    <row r="47398" spans="23:24" ht="14.25">
      <c r="W47398" s="35"/>
      <c r="X47398" s="35"/>
    </row>
    <row r="47400" spans="23:24" ht="14.25">
      <c r="W47400" s="34"/>
      <c r="X47400" s="34"/>
    </row>
    <row r="47401" spans="23:24" ht="15" thickTop="1">
      <c r="W47401" s="35"/>
      <c r="X47401" s="35"/>
    </row>
    <row r="47402" spans="23:24" ht="15" thickTop="1">
      <c r="W47402" s="43"/>
      <c r="X47402" s="43"/>
    </row>
    <row r="47403" spans="23:24" ht="14.25">
      <c r="W47403" s="28"/>
      <c r="X47403" s="28"/>
    </row>
    <row r="47404" spans="23:24" ht="14.25">
      <c r="W47404" s="28"/>
      <c r="X47404" s="28"/>
    </row>
    <row r="47405" spans="23:24" ht="14.25">
      <c r="W47405" s="29"/>
      <c r="X47405" s="29"/>
    </row>
    <row r="47406" spans="23:24" ht="14.25">
      <c r="W47406" s="31"/>
      <c r="X47406" s="31"/>
    </row>
    <row r="47407" spans="23:24" ht="14.25">
      <c r="W47407" s="29"/>
      <c r="X47407" s="29"/>
    </row>
    <row r="47408" spans="23:24" ht="14.25">
      <c r="W47408" s="31"/>
      <c r="X47408" s="31"/>
    </row>
    <row r="47410" spans="23:24" ht="14.25">
      <c r="W47410" s="29"/>
      <c r="X47410" s="29"/>
    </row>
    <row r="47411" spans="23:24" ht="14.25">
      <c r="W47411" s="34"/>
      <c r="X47411" s="34"/>
    </row>
    <row r="47412" spans="23:24" ht="14.25">
      <c r="W47412" s="28"/>
      <c r="X47412" s="28"/>
    </row>
    <row r="47413" spans="23:24" ht="14.25">
      <c r="W47413" s="34"/>
      <c r="X47413" s="34"/>
    </row>
    <row r="47414" spans="23:24" ht="14.25">
      <c r="W47414" s="34"/>
      <c r="X47414" s="34"/>
    </row>
    <row r="47415" spans="23:24" ht="14.25">
      <c r="W47415" s="34"/>
      <c r="X47415" s="34"/>
    </row>
    <row r="47416" spans="23:24" ht="14.25">
      <c r="W47416" s="35"/>
      <c r="X47416" s="35"/>
    </row>
    <row r="47417" spans="23:24" ht="14.25">
      <c r="W47417" s="35"/>
      <c r="X47417" s="35"/>
    </row>
    <row r="47418" spans="23:24" ht="14.25">
      <c r="W47418" s="35"/>
      <c r="X47418" s="35"/>
    </row>
    <row r="47419" spans="23:24" ht="14.25">
      <c r="W47419" s="34"/>
      <c r="X47419" s="34"/>
    </row>
    <row r="47420" spans="23:24" ht="14.25">
      <c r="W47420" s="34"/>
      <c r="X47420" s="34"/>
    </row>
    <row r="47421" spans="23:24" ht="14.25">
      <c r="W47421" s="34"/>
      <c r="X47421" s="34"/>
    </row>
    <row r="47422" spans="23:24" ht="14.25">
      <c r="W47422" s="35"/>
      <c r="X47422" s="35"/>
    </row>
    <row r="47423" spans="23:24" ht="14.25">
      <c r="W47423" s="35"/>
      <c r="X47423" s="35"/>
    </row>
    <row r="47424" spans="23:24" ht="14.25">
      <c r="W47424" s="34"/>
      <c r="X47424" s="34"/>
    </row>
    <row r="47425" spans="23:24" ht="14.25">
      <c r="W47425" s="34"/>
      <c r="X47425" s="34"/>
    </row>
    <row r="47426" spans="23:24" ht="14.25">
      <c r="W47426" s="35"/>
      <c r="X47426" s="35"/>
    </row>
    <row r="47427" spans="23:24" ht="14.25">
      <c r="W47427" s="34"/>
      <c r="X47427" s="34"/>
    </row>
    <row r="47428" spans="23:24" ht="14.25">
      <c r="W47428" s="35"/>
      <c r="X47428" s="35"/>
    </row>
    <row r="47430" spans="23:24" ht="14.25">
      <c r="W47430" s="34"/>
      <c r="X47430" s="34"/>
    </row>
    <row r="47431" spans="23:24" ht="15" thickTop="1">
      <c r="W47431" s="35"/>
      <c r="X47431" s="35"/>
    </row>
    <row r="47432" spans="23:24" ht="15" thickTop="1">
      <c r="W47432" s="43"/>
      <c r="X47432" s="43"/>
    </row>
    <row r="47433" spans="23:24" ht="14.25">
      <c r="W47433" s="28"/>
      <c r="X47433" s="28"/>
    </row>
    <row r="47434" spans="23:24" ht="14.25">
      <c r="W47434" s="28"/>
      <c r="X47434" s="28"/>
    </row>
    <row r="47435" spans="23:24" ht="14.25">
      <c r="W47435" s="29"/>
      <c r="X47435" s="29"/>
    </row>
    <row r="47436" spans="23:24" ht="14.25">
      <c r="W47436" s="31"/>
      <c r="X47436" s="31"/>
    </row>
    <row r="47437" spans="23:24" ht="14.25">
      <c r="W47437" s="29"/>
      <c r="X47437" s="29"/>
    </row>
    <row r="47438" spans="23:24" ht="14.25">
      <c r="W47438" s="31"/>
      <c r="X47438" s="31"/>
    </row>
    <row r="47440" spans="23:24" ht="14.25">
      <c r="W47440" s="29"/>
      <c r="X47440" s="29"/>
    </row>
    <row r="47441" spans="23:24" ht="14.25">
      <c r="W47441" s="34"/>
      <c r="X47441" s="34"/>
    </row>
    <row r="47442" spans="23:24" ht="14.25">
      <c r="W47442" s="28"/>
      <c r="X47442" s="28"/>
    </row>
    <row r="47443" spans="23:24" ht="14.25">
      <c r="W47443" s="34"/>
      <c r="X47443" s="34"/>
    </row>
    <row r="47444" spans="23:24" ht="14.25">
      <c r="W47444" s="34"/>
      <c r="X47444" s="34"/>
    </row>
    <row r="47445" spans="23:24" ht="14.25">
      <c r="W47445" s="34"/>
      <c r="X47445" s="34"/>
    </row>
    <row r="47446" spans="23:24" ht="14.25">
      <c r="W47446" s="35"/>
      <c r="X47446" s="35"/>
    </row>
    <row r="47447" spans="23:24" ht="14.25">
      <c r="W47447" s="35"/>
      <c r="X47447" s="35"/>
    </row>
    <row r="47448" spans="23:24" ht="14.25">
      <c r="W47448" s="35"/>
      <c r="X47448" s="35"/>
    </row>
    <row r="47449" spans="23:24" ht="14.25">
      <c r="W47449" s="34"/>
      <c r="X47449" s="34"/>
    </row>
    <row r="47450" spans="23:24" ht="14.25">
      <c r="W47450" s="34"/>
      <c r="X47450" s="34"/>
    </row>
    <row r="47451" spans="23:24" ht="14.25">
      <c r="W47451" s="34"/>
      <c r="X47451" s="34"/>
    </row>
    <row r="47452" spans="23:24" ht="14.25">
      <c r="W47452" s="35"/>
      <c r="X47452" s="35"/>
    </row>
    <row r="47453" spans="23:24" ht="14.25">
      <c r="W47453" s="35"/>
      <c r="X47453" s="35"/>
    </row>
    <row r="47454" spans="23:24" ht="14.25">
      <c r="W47454" s="34"/>
      <c r="X47454" s="34"/>
    </row>
    <row r="47455" spans="23:24" ht="14.25">
      <c r="W47455" s="34"/>
      <c r="X47455" s="34"/>
    </row>
    <row r="47456" spans="23:24" ht="14.25">
      <c r="W47456" s="35"/>
      <c r="X47456" s="35"/>
    </row>
    <row r="47457" spans="23:24" ht="14.25">
      <c r="W47457" s="34"/>
      <c r="X47457" s="34"/>
    </row>
    <row r="47458" spans="23:24" ht="14.25">
      <c r="W47458" s="35"/>
      <c r="X47458" s="35"/>
    </row>
    <row r="47460" spans="23:24" ht="14.25">
      <c r="W47460" s="34"/>
      <c r="X47460" s="34"/>
    </row>
    <row r="47461" spans="23:24" ht="15" thickTop="1">
      <c r="W47461" s="35"/>
      <c r="X47461" s="35"/>
    </row>
    <row r="47462" spans="23:24" ht="15" thickTop="1">
      <c r="W47462" s="43"/>
      <c r="X47462" s="43"/>
    </row>
    <row r="47463" spans="23:24" ht="14.25">
      <c r="W47463" s="28"/>
      <c r="X47463" s="28"/>
    </row>
    <row r="47464" spans="23:24" ht="14.25">
      <c r="W47464" s="28"/>
      <c r="X47464" s="28"/>
    </row>
    <row r="47465" spans="23:24" ht="14.25">
      <c r="W47465" s="29"/>
      <c r="X47465" s="29"/>
    </row>
    <row r="47466" spans="23:24" ht="14.25">
      <c r="W47466" s="31"/>
      <c r="X47466" s="31"/>
    </row>
    <row r="47467" spans="23:24" ht="14.25">
      <c r="W47467" s="29"/>
      <c r="X47467" s="29"/>
    </row>
    <row r="47468" spans="23:24" ht="14.25">
      <c r="W47468" s="31"/>
      <c r="X47468" s="31"/>
    </row>
    <row r="47470" spans="23:24" ht="14.25">
      <c r="W47470" s="29"/>
      <c r="X47470" s="29"/>
    </row>
    <row r="47471" spans="23:24" ht="14.25">
      <c r="W47471" s="34"/>
      <c r="X47471" s="34"/>
    </row>
    <row r="47472" spans="23:24" ht="14.25">
      <c r="W47472" s="28"/>
      <c r="X47472" s="28"/>
    </row>
    <row r="47473" spans="23:24" ht="14.25">
      <c r="W47473" s="34"/>
      <c r="X47473" s="34"/>
    </row>
    <row r="47474" spans="23:24" ht="14.25">
      <c r="W47474" s="34"/>
      <c r="X47474" s="34"/>
    </row>
    <row r="47475" spans="23:24" ht="14.25">
      <c r="W47475" s="34"/>
      <c r="X47475" s="34"/>
    </row>
    <row r="47476" spans="23:24" ht="14.25">
      <c r="W47476" s="35"/>
      <c r="X47476" s="35"/>
    </row>
    <row r="47477" spans="23:24" ht="14.25">
      <c r="W47477" s="35"/>
      <c r="X47477" s="35"/>
    </row>
    <row r="47478" spans="23:24" ht="14.25">
      <c r="W47478" s="35"/>
      <c r="X47478" s="35"/>
    </row>
    <row r="47479" spans="23:24" ht="14.25">
      <c r="W47479" s="34"/>
      <c r="X47479" s="34"/>
    </row>
    <row r="47480" spans="23:24" ht="14.25">
      <c r="W47480" s="34"/>
      <c r="X47480" s="34"/>
    </row>
    <row r="47481" spans="23:24" ht="14.25">
      <c r="W47481" s="34"/>
      <c r="X47481" s="34"/>
    </row>
    <row r="47482" spans="23:24" ht="14.25">
      <c r="W47482" s="35"/>
      <c r="X47482" s="35"/>
    </row>
    <row r="47483" spans="23:24" ht="14.25">
      <c r="W47483" s="35"/>
      <c r="X47483" s="35"/>
    </row>
    <row r="47484" spans="23:24" ht="14.25">
      <c r="W47484" s="34"/>
      <c r="X47484" s="34"/>
    </row>
    <row r="47485" spans="23:24" ht="14.25">
      <c r="W47485" s="34"/>
      <c r="X47485" s="34"/>
    </row>
    <row r="47486" spans="23:24" ht="14.25">
      <c r="W47486" s="35"/>
      <c r="X47486" s="35"/>
    </row>
    <row r="47487" spans="23:24" ht="14.25">
      <c r="W47487" s="34"/>
      <c r="X47487" s="34"/>
    </row>
    <row r="47488" spans="23:24" ht="14.25">
      <c r="W47488" s="35"/>
      <c r="X47488" s="35"/>
    </row>
    <row r="47490" spans="23:24" ht="14.25">
      <c r="W47490" s="34"/>
      <c r="X47490" s="34"/>
    </row>
    <row r="47491" spans="23:24" ht="15" thickTop="1">
      <c r="W47491" s="35"/>
      <c r="X47491" s="35"/>
    </row>
    <row r="47492" spans="23:24" ht="15" thickTop="1">
      <c r="W47492" s="43"/>
      <c r="X47492" s="43"/>
    </row>
    <row r="47493" spans="23:24" ht="14.25">
      <c r="W47493" s="28"/>
      <c r="X47493" s="28"/>
    </row>
    <row r="47494" spans="23:24" ht="14.25">
      <c r="W47494" s="28"/>
      <c r="X47494" s="28"/>
    </row>
    <row r="47495" spans="23:24" ht="14.25">
      <c r="W47495" s="29"/>
      <c r="X47495" s="29"/>
    </row>
    <row r="47496" spans="23:24" ht="14.25">
      <c r="W47496" s="31"/>
      <c r="X47496" s="31"/>
    </row>
    <row r="47497" spans="23:24" ht="14.25">
      <c r="W47497" s="29"/>
      <c r="X47497" s="29"/>
    </row>
    <row r="47498" spans="23:24" ht="14.25">
      <c r="W47498" s="31"/>
      <c r="X47498" s="31"/>
    </row>
    <row r="47500" spans="23:24" ht="14.25">
      <c r="W47500" s="29"/>
      <c r="X47500" s="29"/>
    </row>
    <row r="47501" spans="23:24" ht="14.25">
      <c r="W47501" s="34"/>
      <c r="X47501" s="34"/>
    </row>
    <row r="47502" spans="23:24" ht="14.25">
      <c r="W47502" s="28"/>
      <c r="X47502" s="28"/>
    </row>
    <row r="47503" spans="23:24" ht="14.25">
      <c r="W47503" s="34"/>
      <c r="X47503" s="34"/>
    </row>
    <row r="47504" spans="23:24" ht="14.25">
      <c r="W47504" s="34"/>
      <c r="X47504" s="34"/>
    </row>
    <row r="47505" spans="23:24" ht="14.25">
      <c r="W47505" s="34"/>
      <c r="X47505" s="34"/>
    </row>
    <row r="47506" spans="23:24" ht="14.25">
      <c r="W47506" s="35"/>
      <c r="X47506" s="35"/>
    </row>
    <row r="47507" spans="23:24" ht="14.25">
      <c r="W47507" s="35"/>
      <c r="X47507" s="35"/>
    </row>
    <row r="47508" spans="23:24" ht="14.25">
      <c r="W47508" s="35"/>
      <c r="X47508" s="35"/>
    </row>
    <row r="47509" spans="23:24" ht="14.25">
      <c r="W47509" s="34"/>
      <c r="X47509" s="34"/>
    </row>
    <row r="47510" spans="23:24" ht="14.25">
      <c r="W47510" s="34"/>
      <c r="X47510" s="34"/>
    </row>
    <row r="47511" spans="23:24" ht="14.25">
      <c r="W47511" s="34"/>
      <c r="X47511" s="34"/>
    </row>
    <row r="47512" spans="23:24" ht="14.25">
      <c r="W47512" s="35"/>
      <c r="X47512" s="35"/>
    </row>
    <row r="47513" spans="23:24" ht="14.25">
      <c r="W47513" s="35"/>
      <c r="X47513" s="35"/>
    </row>
    <row r="47514" spans="23:24" ht="14.25">
      <c r="W47514" s="34"/>
      <c r="X47514" s="34"/>
    </row>
    <row r="47515" spans="23:24" ht="14.25">
      <c r="W47515" s="34"/>
      <c r="X47515" s="34"/>
    </row>
    <row r="47516" spans="23:24" ht="14.25">
      <c r="W47516" s="35"/>
      <c r="X47516" s="35"/>
    </row>
    <row r="47517" spans="23:24" ht="14.25">
      <c r="W47517" s="34"/>
      <c r="X47517" s="34"/>
    </row>
    <row r="47518" spans="23:24" ht="14.25">
      <c r="W47518" s="35"/>
      <c r="X47518" s="35"/>
    </row>
    <row r="47520" spans="23:24" ht="14.25">
      <c r="W47520" s="34"/>
      <c r="X47520" s="34"/>
    </row>
    <row r="47521" spans="23:24" ht="15" thickTop="1">
      <c r="W47521" s="35"/>
      <c r="X47521" s="35"/>
    </row>
    <row r="47522" spans="23:24" ht="15" thickTop="1">
      <c r="W47522" s="43"/>
      <c r="X47522" s="43"/>
    </row>
    <row r="47523" spans="23:24" ht="14.25">
      <c r="W47523" s="28"/>
      <c r="X47523" s="28"/>
    </row>
    <row r="47524" spans="23:24" ht="14.25">
      <c r="W47524" s="28"/>
      <c r="X47524" s="28"/>
    </row>
    <row r="47525" spans="23:24" ht="14.25">
      <c r="W47525" s="29"/>
      <c r="X47525" s="29"/>
    </row>
    <row r="47526" spans="23:24" ht="14.25">
      <c r="W47526" s="31"/>
      <c r="X47526" s="31"/>
    </row>
    <row r="47527" spans="23:24" ht="14.25">
      <c r="W47527" s="29"/>
      <c r="X47527" s="29"/>
    </row>
    <row r="47528" spans="23:24" ht="14.25">
      <c r="W47528" s="31"/>
      <c r="X47528" s="31"/>
    </row>
    <row r="47530" spans="23:24" ht="14.25">
      <c r="W47530" s="29"/>
      <c r="X47530" s="29"/>
    </row>
    <row r="47531" spans="23:24" ht="14.25">
      <c r="W47531" s="34"/>
      <c r="X47531" s="34"/>
    </row>
    <row r="47532" spans="23:24" ht="14.25">
      <c r="W47532" s="28"/>
      <c r="X47532" s="28"/>
    </row>
    <row r="47533" spans="23:24" ht="14.25">
      <c r="W47533" s="34"/>
      <c r="X47533" s="34"/>
    </row>
    <row r="47534" spans="23:24" ht="14.25">
      <c r="W47534" s="34"/>
      <c r="X47534" s="34"/>
    </row>
    <row r="47535" spans="23:24" ht="14.25">
      <c r="W47535" s="34"/>
      <c r="X47535" s="34"/>
    </row>
    <row r="47536" spans="23:24" ht="14.25">
      <c r="W47536" s="35"/>
      <c r="X47536" s="35"/>
    </row>
    <row r="47537" spans="23:24" ht="14.25">
      <c r="W47537" s="35"/>
      <c r="X47537" s="35"/>
    </row>
    <row r="47538" spans="23:24" ht="14.25">
      <c r="W47538" s="35"/>
      <c r="X47538" s="35"/>
    </row>
    <row r="47539" spans="23:24" ht="14.25">
      <c r="W47539" s="34"/>
      <c r="X47539" s="34"/>
    </row>
    <row r="47540" spans="23:24" ht="14.25">
      <c r="W47540" s="34"/>
      <c r="X47540" s="34"/>
    </row>
    <row r="47541" spans="23:24" ht="14.25">
      <c r="W47541" s="34"/>
      <c r="X47541" s="34"/>
    </row>
    <row r="47542" spans="23:24" ht="14.25">
      <c r="W47542" s="35"/>
      <c r="X47542" s="35"/>
    </row>
    <row r="47543" spans="23:24" ht="14.25">
      <c r="W47543" s="35"/>
      <c r="X47543" s="35"/>
    </row>
    <row r="47544" spans="23:24" ht="14.25">
      <c r="W47544" s="34"/>
      <c r="X47544" s="34"/>
    </row>
    <row r="47545" spans="23:24" ht="14.25">
      <c r="W47545" s="34"/>
      <c r="X47545" s="34"/>
    </row>
    <row r="47546" spans="23:24" ht="14.25">
      <c r="W47546" s="35"/>
      <c r="X47546" s="35"/>
    </row>
    <row r="47547" spans="23:24" ht="14.25">
      <c r="W47547" s="34"/>
      <c r="X47547" s="34"/>
    </row>
    <row r="47548" spans="23:24" ht="14.25">
      <c r="W47548" s="35"/>
      <c r="X47548" s="35"/>
    </row>
    <row r="47550" spans="23:24" ht="14.25">
      <c r="W47550" s="34"/>
      <c r="X47550" s="34"/>
    </row>
    <row r="47551" spans="23:24" ht="15" thickTop="1">
      <c r="W47551" s="35"/>
      <c r="X47551" s="35"/>
    </row>
    <row r="47552" spans="23:24" ht="15" thickTop="1">
      <c r="W47552" s="43"/>
      <c r="X47552" s="43"/>
    </row>
    <row r="47553" spans="23:24" ht="14.25">
      <c r="W47553" s="28"/>
      <c r="X47553" s="28"/>
    </row>
    <row r="47554" spans="23:24" ht="14.25">
      <c r="W47554" s="28"/>
      <c r="X47554" s="28"/>
    </row>
    <row r="47555" spans="23:24" ht="14.25">
      <c r="W47555" s="29"/>
      <c r="X47555" s="29"/>
    </row>
    <row r="47556" spans="23:24" ht="14.25">
      <c r="W47556" s="31"/>
      <c r="X47556" s="31"/>
    </row>
    <row r="47557" spans="23:24" ht="14.25">
      <c r="W47557" s="29"/>
      <c r="X47557" s="29"/>
    </row>
    <row r="47558" spans="23:24" ht="14.25">
      <c r="W47558" s="31"/>
      <c r="X47558" s="31"/>
    </row>
    <row r="47560" spans="23:24" ht="14.25">
      <c r="W47560" s="29"/>
      <c r="X47560" s="29"/>
    </row>
    <row r="47561" spans="23:24" ht="14.25">
      <c r="W47561" s="34"/>
      <c r="X47561" s="34"/>
    </row>
    <row r="47562" spans="23:24" ht="14.25">
      <c r="W47562" s="28"/>
      <c r="X47562" s="28"/>
    </row>
    <row r="47563" spans="23:24" ht="14.25">
      <c r="W47563" s="34"/>
      <c r="X47563" s="34"/>
    </row>
    <row r="47564" spans="23:24" ht="14.25">
      <c r="W47564" s="34"/>
      <c r="X47564" s="34"/>
    </row>
    <row r="47565" spans="23:24" ht="14.25">
      <c r="W47565" s="34"/>
      <c r="X47565" s="34"/>
    </row>
    <row r="47566" spans="23:24" ht="14.25">
      <c r="W47566" s="35"/>
      <c r="X47566" s="35"/>
    </row>
    <row r="47567" spans="23:24" ht="14.25">
      <c r="W47567" s="35"/>
      <c r="X47567" s="35"/>
    </row>
    <row r="47568" spans="23:24" ht="14.25">
      <c r="W47568" s="35"/>
      <c r="X47568" s="35"/>
    </row>
    <row r="47569" spans="23:24" ht="14.25">
      <c r="W47569" s="34"/>
      <c r="X47569" s="34"/>
    </row>
    <row r="47570" spans="23:24" ht="14.25">
      <c r="W47570" s="34"/>
      <c r="X47570" s="34"/>
    </row>
    <row r="47571" spans="23:24" ht="14.25">
      <c r="W47571" s="34"/>
      <c r="X47571" s="34"/>
    </row>
    <row r="47572" spans="23:24" ht="14.25">
      <c r="W47572" s="35"/>
      <c r="X47572" s="35"/>
    </row>
    <row r="47573" spans="23:24" ht="14.25">
      <c r="W47573" s="35"/>
      <c r="X47573" s="35"/>
    </row>
    <row r="47574" spans="23:24" ht="14.25">
      <c r="W47574" s="34"/>
      <c r="X47574" s="34"/>
    </row>
    <row r="47575" spans="23:24" ht="14.25">
      <c r="W47575" s="34"/>
      <c r="X47575" s="34"/>
    </row>
    <row r="47576" spans="23:24" ht="14.25">
      <c r="W47576" s="35"/>
      <c r="X47576" s="35"/>
    </row>
    <row r="47577" spans="23:24" ht="14.25">
      <c r="W47577" s="34"/>
      <c r="X47577" s="34"/>
    </row>
    <row r="47578" spans="23:24" ht="14.25">
      <c r="W47578" s="35"/>
      <c r="X47578" s="35"/>
    </row>
    <row r="47580" spans="23:24" ht="14.25">
      <c r="W47580" s="34"/>
      <c r="X47580" s="34"/>
    </row>
    <row r="47581" spans="23:24" ht="15" thickTop="1">
      <c r="W47581" s="35"/>
      <c r="X47581" s="35"/>
    </row>
    <row r="47582" spans="23:24" ht="15" thickTop="1">
      <c r="W47582" s="43"/>
      <c r="X47582" s="43"/>
    </row>
    <row r="47583" spans="23:24" ht="14.25">
      <c r="W47583" s="28"/>
      <c r="X47583" s="28"/>
    </row>
    <row r="47584" spans="23:24" ht="14.25">
      <c r="W47584" s="28"/>
      <c r="X47584" s="28"/>
    </row>
    <row r="47585" spans="23:24" ht="14.25">
      <c r="W47585" s="29"/>
      <c r="X47585" s="29"/>
    </row>
    <row r="47586" spans="23:24" ht="14.25">
      <c r="W47586" s="31"/>
      <c r="X47586" s="31"/>
    </row>
    <row r="47587" spans="23:24" ht="14.25">
      <c r="W47587" s="29"/>
      <c r="X47587" s="29"/>
    </row>
    <row r="47588" spans="23:24" ht="14.25">
      <c r="W47588" s="31"/>
      <c r="X47588" s="31"/>
    </row>
    <row r="47590" spans="23:24" ht="14.25">
      <c r="W47590" s="29"/>
      <c r="X47590" s="29"/>
    </row>
    <row r="47591" spans="23:24" ht="14.25">
      <c r="W47591" s="34"/>
      <c r="X47591" s="34"/>
    </row>
    <row r="47592" spans="23:24" ht="14.25">
      <c r="W47592" s="28"/>
      <c r="X47592" s="28"/>
    </row>
    <row r="47593" spans="23:24" ht="14.25">
      <c r="W47593" s="34"/>
      <c r="X47593" s="34"/>
    </row>
    <row r="47594" spans="23:24" ht="14.25">
      <c r="W47594" s="34"/>
      <c r="X47594" s="34"/>
    </row>
    <row r="47595" spans="23:24" ht="14.25">
      <c r="W47595" s="34"/>
      <c r="X47595" s="34"/>
    </row>
    <row r="47596" spans="23:24" ht="14.25">
      <c r="W47596" s="35"/>
      <c r="X47596" s="35"/>
    </row>
    <row r="47597" spans="23:24" ht="14.25">
      <c r="W47597" s="35"/>
      <c r="X47597" s="35"/>
    </row>
    <row r="47598" spans="23:24" ht="14.25">
      <c r="W47598" s="35"/>
      <c r="X47598" s="35"/>
    </row>
    <row r="47599" spans="23:24" ht="14.25">
      <c r="W47599" s="34"/>
      <c r="X47599" s="34"/>
    </row>
    <row r="47600" spans="23:24" ht="14.25">
      <c r="W47600" s="34"/>
      <c r="X47600" s="34"/>
    </row>
    <row r="47601" spans="23:24" ht="14.25">
      <c r="W47601" s="34"/>
      <c r="X47601" s="34"/>
    </row>
    <row r="47602" spans="23:24" ht="14.25">
      <c r="W47602" s="35"/>
      <c r="X47602" s="35"/>
    </row>
    <row r="47603" spans="23:24" ht="14.25">
      <c r="W47603" s="35"/>
      <c r="X47603" s="35"/>
    </row>
    <row r="47604" spans="23:24" ht="14.25">
      <c r="W47604" s="34"/>
      <c r="X47604" s="34"/>
    </row>
    <row r="47605" spans="23:24" ht="14.25">
      <c r="W47605" s="34"/>
      <c r="X47605" s="34"/>
    </row>
    <row r="47606" spans="23:24" ht="14.25">
      <c r="W47606" s="35"/>
      <c r="X47606" s="35"/>
    </row>
    <row r="47607" spans="23:24" ht="14.25">
      <c r="W47607" s="34"/>
      <c r="X47607" s="34"/>
    </row>
    <row r="47608" spans="23:24" ht="14.25">
      <c r="W47608" s="35"/>
      <c r="X47608" s="35"/>
    </row>
    <row r="47610" spans="23:24" ht="14.25">
      <c r="W47610" s="34"/>
      <c r="X47610" s="34"/>
    </row>
    <row r="47611" spans="23:24" ht="15" thickTop="1">
      <c r="W47611" s="35"/>
      <c r="X47611" s="35"/>
    </row>
    <row r="47612" spans="23:24" ht="15" thickTop="1">
      <c r="W47612" s="43"/>
      <c r="X47612" s="43"/>
    </row>
    <row r="47613" spans="23:24" ht="14.25">
      <c r="W47613" s="28"/>
      <c r="X47613" s="28"/>
    </row>
    <row r="47614" spans="23:24" ht="14.25">
      <c r="W47614" s="28"/>
      <c r="X47614" s="28"/>
    </row>
    <row r="47615" spans="23:24" ht="14.25">
      <c r="W47615" s="29"/>
      <c r="X47615" s="29"/>
    </row>
    <row r="47616" spans="23:24" ht="14.25">
      <c r="W47616" s="31"/>
      <c r="X47616" s="31"/>
    </row>
    <row r="47617" spans="23:24" ht="14.25">
      <c r="W47617" s="29"/>
      <c r="X47617" s="29"/>
    </row>
    <row r="47618" spans="23:24" ht="14.25">
      <c r="W47618" s="31"/>
      <c r="X47618" s="31"/>
    </row>
    <row r="47620" spans="23:24" ht="14.25">
      <c r="W47620" s="29"/>
      <c r="X47620" s="29"/>
    </row>
    <row r="47621" spans="23:24" ht="14.25">
      <c r="W47621" s="34"/>
      <c r="X47621" s="34"/>
    </row>
    <row r="47622" spans="23:24" ht="14.25">
      <c r="W47622" s="28"/>
      <c r="X47622" s="28"/>
    </row>
    <row r="47623" spans="23:24" ht="14.25">
      <c r="W47623" s="34"/>
      <c r="X47623" s="34"/>
    </row>
    <row r="47624" spans="23:24" ht="14.25">
      <c r="W47624" s="34"/>
      <c r="X47624" s="34"/>
    </row>
    <row r="47625" spans="23:24" ht="14.25">
      <c r="W47625" s="34"/>
      <c r="X47625" s="34"/>
    </row>
    <row r="47626" spans="23:24" ht="14.25">
      <c r="W47626" s="35"/>
      <c r="X47626" s="35"/>
    </row>
    <row r="47627" spans="23:24" ht="14.25">
      <c r="W47627" s="35"/>
      <c r="X47627" s="35"/>
    </row>
    <row r="47628" spans="23:24" ht="14.25">
      <c r="W47628" s="35"/>
      <c r="X47628" s="35"/>
    </row>
    <row r="47629" spans="23:24" ht="14.25">
      <c r="W47629" s="34"/>
      <c r="X47629" s="34"/>
    </row>
    <row r="47630" spans="23:24" ht="14.25">
      <c r="W47630" s="34"/>
      <c r="X47630" s="34"/>
    </row>
    <row r="47631" spans="23:24" ht="14.25">
      <c r="W47631" s="34"/>
      <c r="X47631" s="34"/>
    </row>
    <row r="47632" spans="23:24" ht="14.25">
      <c r="W47632" s="35"/>
      <c r="X47632" s="35"/>
    </row>
    <row r="47633" spans="23:24" ht="14.25">
      <c r="W47633" s="35"/>
      <c r="X47633" s="35"/>
    </row>
    <row r="47634" spans="23:24" ht="14.25">
      <c r="W47634" s="34"/>
      <c r="X47634" s="34"/>
    </row>
    <row r="47635" spans="23:24" ht="14.25">
      <c r="W47635" s="34"/>
      <c r="X47635" s="34"/>
    </row>
    <row r="47636" spans="23:24" ht="14.25">
      <c r="W47636" s="35"/>
      <c r="X47636" s="35"/>
    </row>
    <row r="47637" spans="23:24" ht="14.25">
      <c r="W47637" s="34"/>
      <c r="X47637" s="34"/>
    </row>
    <row r="47638" spans="23:24" ht="14.25">
      <c r="W47638" s="35"/>
      <c r="X47638" s="35"/>
    </row>
    <row r="47640" spans="23:24" ht="14.25">
      <c r="W47640" s="34"/>
      <c r="X47640" s="34"/>
    </row>
    <row r="47641" spans="23:24" ht="15" thickTop="1">
      <c r="W47641" s="35"/>
      <c r="X47641" s="35"/>
    </row>
    <row r="47642" spans="23:24" ht="15" thickTop="1">
      <c r="W47642" s="43"/>
      <c r="X47642" s="43"/>
    </row>
    <row r="47643" spans="23:24" ht="14.25">
      <c r="W47643" s="28"/>
      <c r="X47643" s="28"/>
    </row>
    <row r="47644" spans="23:24" ht="14.25">
      <c r="W47644" s="28"/>
      <c r="X47644" s="28"/>
    </row>
    <row r="47645" spans="23:24" ht="14.25">
      <c r="W47645" s="29"/>
      <c r="X47645" s="29"/>
    </row>
    <row r="47646" spans="23:24" ht="14.25">
      <c r="W47646" s="31"/>
      <c r="X47646" s="31"/>
    </row>
    <row r="47647" spans="23:24" ht="14.25">
      <c r="W47647" s="29"/>
      <c r="X47647" s="29"/>
    </row>
    <row r="47648" spans="23:24" ht="14.25">
      <c r="W47648" s="31"/>
      <c r="X47648" s="31"/>
    </row>
    <row r="47650" spans="23:24" ht="14.25">
      <c r="W47650" s="29"/>
      <c r="X47650" s="29"/>
    </row>
    <row r="47651" spans="23:24" ht="14.25">
      <c r="W47651" s="34"/>
      <c r="X47651" s="34"/>
    </row>
    <row r="47652" spans="23:24" ht="14.25">
      <c r="W47652" s="28"/>
      <c r="X47652" s="28"/>
    </row>
    <row r="47653" spans="23:24" ht="14.25">
      <c r="W47653" s="34"/>
      <c r="X47653" s="34"/>
    </row>
    <row r="47654" spans="23:24" ht="14.25">
      <c r="W47654" s="34"/>
      <c r="X47654" s="34"/>
    </row>
    <row r="47655" spans="23:24" ht="14.25">
      <c r="W47655" s="34"/>
      <c r="X47655" s="34"/>
    </row>
    <row r="47656" spans="23:24" ht="14.25">
      <c r="W47656" s="35"/>
      <c r="X47656" s="35"/>
    </row>
    <row r="47657" spans="23:24" ht="14.25">
      <c r="W47657" s="35"/>
      <c r="X47657" s="35"/>
    </row>
    <row r="47658" spans="23:24" ht="14.25">
      <c r="W47658" s="35"/>
      <c r="X47658" s="35"/>
    </row>
    <row r="47659" spans="23:24" ht="14.25">
      <c r="W47659" s="34"/>
      <c r="X47659" s="34"/>
    </row>
    <row r="47660" spans="23:24" ht="14.25">
      <c r="W47660" s="34"/>
      <c r="X47660" s="34"/>
    </row>
    <row r="47661" spans="23:24" ht="14.25">
      <c r="W47661" s="34"/>
      <c r="X47661" s="34"/>
    </row>
    <row r="47662" spans="23:24" ht="14.25">
      <c r="W47662" s="35"/>
      <c r="X47662" s="35"/>
    </row>
    <row r="47663" spans="23:24" ht="14.25">
      <c r="W47663" s="35"/>
      <c r="X47663" s="35"/>
    </row>
    <row r="47664" spans="23:24" ht="14.25">
      <c r="W47664" s="34"/>
      <c r="X47664" s="34"/>
    </row>
    <row r="47665" spans="23:24" ht="14.25">
      <c r="W47665" s="34"/>
      <c r="X47665" s="34"/>
    </row>
    <row r="47666" spans="23:24" ht="14.25">
      <c r="W47666" s="35"/>
      <c r="X47666" s="35"/>
    </row>
    <row r="47667" spans="23:24" ht="14.25">
      <c r="W47667" s="34"/>
      <c r="X47667" s="34"/>
    </row>
    <row r="47668" spans="23:24" ht="14.25">
      <c r="W47668" s="35"/>
      <c r="X47668" s="35"/>
    </row>
    <row r="47670" spans="23:24" ht="14.25">
      <c r="W47670" s="34"/>
      <c r="X47670" s="34"/>
    </row>
    <row r="47671" spans="23:24" ht="15" thickTop="1">
      <c r="W47671" s="35"/>
      <c r="X47671" s="35"/>
    </row>
    <row r="47672" spans="23:24" ht="15" thickTop="1">
      <c r="W47672" s="43"/>
      <c r="X47672" s="43"/>
    </row>
    <row r="47673" spans="23:24" ht="14.25">
      <c r="W47673" s="28"/>
      <c r="X47673" s="28"/>
    </row>
    <row r="47674" spans="23:24" ht="14.25">
      <c r="W47674" s="28"/>
      <c r="X47674" s="28"/>
    </row>
    <row r="47675" spans="23:24" ht="14.25">
      <c r="W47675" s="29"/>
      <c r="X47675" s="29"/>
    </row>
    <row r="47676" spans="23:24" ht="14.25">
      <c r="W47676" s="31"/>
      <c r="X47676" s="31"/>
    </row>
    <row r="47677" spans="23:24" ht="14.25">
      <c r="W47677" s="29"/>
      <c r="X47677" s="29"/>
    </row>
    <row r="47678" spans="23:24" ht="14.25">
      <c r="W47678" s="31"/>
      <c r="X47678" s="31"/>
    </row>
    <row r="47680" spans="23:24" ht="14.25">
      <c r="W47680" s="29"/>
      <c r="X47680" s="29"/>
    </row>
    <row r="47681" spans="23:24" ht="14.25">
      <c r="W47681" s="34"/>
      <c r="X47681" s="34"/>
    </row>
    <row r="47682" spans="23:24" ht="14.25">
      <c r="W47682" s="28"/>
      <c r="X47682" s="28"/>
    </row>
    <row r="47683" spans="23:24" ht="14.25">
      <c r="W47683" s="34"/>
      <c r="X47683" s="34"/>
    </row>
    <row r="47684" spans="23:24" ht="14.25">
      <c r="W47684" s="34"/>
      <c r="X47684" s="34"/>
    </row>
    <row r="47685" spans="23:24" ht="14.25">
      <c r="W47685" s="34"/>
      <c r="X47685" s="34"/>
    </row>
    <row r="47686" spans="23:24" ht="14.25">
      <c r="W47686" s="35"/>
      <c r="X47686" s="35"/>
    </row>
    <row r="47687" spans="23:24" ht="14.25">
      <c r="W47687" s="35"/>
      <c r="X47687" s="35"/>
    </row>
    <row r="47688" spans="23:24" ht="14.25">
      <c r="W47688" s="35"/>
      <c r="X47688" s="35"/>
    </row>
    <row r="47689" spans="23:24" ht="14.25">
      <c r="W47689" s="34"/>
      <c r="X47689" s="34"/>
    </row>
    <row r="47690" spans="23:24" ht="14.25">
      <c r="W47690" s="34"/>
      <c r="X47690" s="34"/>
    </row>
    <row r="47691" spans="23:24" ht="14.25">
      <c r="W47691" s="34"/>
      <c r="X47691" s="34"/>
    </row>
    <row r="47692" spans="23:24" ht="14.25">
      <c r="W47692" s="35"/>
      <c r="X47692" s="35"/>
    </row>
    <row r="47693" spans="23:24" ht="14.25">
      <c r="W47693" s="35"/>
      <c r="X47693" s="35"/>
    </row>
    <row r="47694" spans="23:24" ht="14.25">
      <c r="W47694" s="34"/>
      <c r="X47694" s="34"/>
    </row>
    <row r="47695" spans="23:24" ht="14.25">
      <c r="W47695" s="34"/>
      <c r="X47695" s="34"/>
    </row>
    <row r="47696" spans="23:24" ht="14.25">
      <c r="W47696" s="35"/>
      <c r="X47696" s="35"/>
    </row>
    <row r="47697" spans="23:24" ht="14.25">
      <c r="W47697" s="34"/>
      <c r="X47697" s="34"/>
    </row>
    <row r="47698" spans="23:24" ht="14.25">
      <c r="W47698" s="35"/>
      <c r="X47698" s="35"/>
    </row>
    <row r="47700" spans="23:24" ht="14.25">
      <c r="W47700" s="34"/>
      <c r="X47700" s="34"/>
    </row>
    <row r="47701" spans="23:24" ht="15" thickTop="1">
      <c r="W47701" s="35"/>
      <c r="X47701" s="35"/>
    </row>
    <row r="47702" spans="23:24" ht="15" thickTop="1">
      <c r="W47702" s="43"/>
      <c r="X47702" s="43"/>
    </row>
    <row r="47703" spans="23:24" ht="14.25">
      <c r="W47703" s="28"/>
      <c r="X47703" s="28"/>
    </row>
    <row r="47704" spans="23:24" ht="14.25">
      <c r="W47704" s="28"/>
      <c r="X47704" s="28"/>
    </row>
    <row r="47705" spans="23:24" ht="14.25">
      <c r="W47705" s="29"/>
      <c r="X47705" s="29"/>
    </row>
    <row r="47706" spans="23:24" ht="14.25">
      <c r="W47706" s="31"/>
      <c r="X47706" s="31"/>
    </row>
    <row r="47707" spans="23:24" ht="14.25">
      <c r="W47707" s="29"/>
      <c r="X47707" s="29"/>
    </row>
    <row r="47708" spans="23:24" ht="14.25">
      <c r="W47708" s="31"/>
      <c r="X47708" s="31"/>
    </row>
    <row r="47710" spans="23:24" ht="14.25">
      <c r="W47710" s="29"/>
      <c r="X47710" s="29"/>
    </row>
    <row r="47711" spans="23:24" ht="14.25">
      <c r="W47711" s="34"/>
      <c r="X47711" s="34"/>
    </row>
    <row r="47712" spans="23:24" ht="14.25">
      <c r="W47712" s="28"/>
      <c r="X47712" s="28"/>
    </row>
    <row r="47713" spans="23:24" ht="14.25">
      <c r="W47713" s="34"/>
      <c r="X47713" s="34"/>
    </row>
    <row r="47714" spans="23:24" ht="14.25">
      <c r="W47714" s="34"/>
      <c r="X47714" s="34"/>
    </row>
    <row r="47715" spans="23:24" ht="14.25">
      <c r="W47715" s="34"/>
      <c r="X47715" s="34"/>
    </row>
    <row r="47716" spans="23:24" ht="14.25">
      <c r="W47716" s="35"/>
      <c r="X47716" s="35"/>
    </row>
    <row r="47717" spans="23:24" ht="14.25">
      <c r="W47717" s="35"/>
      <c r="X47717" s="35"/>
    </row>
    <row r="47718" spans="23:24" ht="14.25">
      <c r="W47718" s="35"/>
      <c r="X47718" s="35"/>
    </row>
    <row r="47719" spans="23:24" ht="14.25">
      <c r="W47719" s="34"/>
      <c r="X47719" s="34"/>
    </row>
    <row r="47720" spans="23:24" ht="14.25">
      <c r="W47720" s="34"/>
      <c r="X47720" s="34"/>
    </row>
    <row r="47721" spans="23:24" ht="14.25">
      <c r="W47721" s="34"/>
      <c r="X47721" s="34"/>
    </row>
    <row r="47722" spans="23:24" ht="14.25">
      <c r="W47722" s="35"/>
      <c r="X47722" s="35"/>
    </row>
    <row r="47723" spans="23:24" ht="14.25">
      <c r="W47723" s="35"/>
      <c r="X47723" s="35"/>
    </row>
    <row r="47724" spans="23:24" ht="14.25">
      <c r="W47724" s="34"/>
      <c r="X47724" s="34"/>
    </row>
    <row r="47725" spans="23:24" ht="14.25">
      <c r="W47725" s="34"/>
      <c r="X47725" s="34"/>
    </row>
    <row r="47726" spans="23:24" ht="14.25">
      <c r="W47726" s="35"/>
      <c r="X47726" s="35"/>
    </row>
    <row r="47727" spans="23:24" ht="14.25">
      <c r="W47727" s="34"/>
      <c r="X47727" s="34"/>
    </row>
    <row r="47728" spans="23:24" ht="14.25">
      <c r="W47728" s="35"/>
      <c r="X47728" s="35"/>
    </row>
    <row r="47730" spans="23:24" ht="14.25">
      <c r="W47730" s="34"/>
      <c r="X47730" s="34"/>
    </row>
    <row r="47731" spans="23:24" ht="15" thickTop="1">
      <c r="W47731" s="35"/>
      <c r="X47731" s="35"/>
    </row>
    <row r="47732" spans="23:24" ht="15" thickTop="1">
      <c r="W47732" s="43"/>
      <c r="X47732" s="43"/>
    </row>
    <row r="47733" spans="23:24" ht="14.25">
      <c r="W47733" s="28"/>
      <c r="X47733" s="28"/>
    </row>
    <row r="47734" spans="23:24" ht="14.25">
      <c r="W47734" s="28"/>
      <c r="X47734" s="28"/>
    </row>
    <row r="47735" spans="23:24" ht="14.25">
      <c r="W47735" s="29"/>
      <c r="X47735" s="29"/>
    </row>
    <row r="47736" spans="23:24" ht="14.25">
      <c r="W47736" s="31"/>
      <c r="X47736" s="31"/>
    </row>
    <row r="47737" spans="23:24" ht="14.25">
      <c r="W47737" s="29"/>
      <c r="X47737" s="29"/>
    </row>
    <row r="47738" spans="23:24" ht="14.25">
      <c r="W47738" s="31"/>
      <c r="X47738" s="31"/>
    </row>
    <row r="47740" spans="23:24" ht="14.25">
      <c r="W47740" s="29"/>
      <c r="X47740" s="29"/>
    </row>
    <row r="47741" spans="23:24" ht="14.25">
      <c r="W47741" s="34"/>
      <c r="X47741" s="34"/>
    </row>
    <row r="47742" spans="23:24" ht="14.25">
      <c r="W47742" s="28"/>
      <c r="X47742" s="28"/>
    </row>
    <row r="47743" spans="23:24" ht="14.25">
      <c r="W47743" s="34"/>
      <c r="X47743" s="34"/>
    </row>
    <row r="47744" spans="23:24" ht="14.25">
      <c r="W47744" s="34"/>
      <c r="X47744" s="34"/>
    </row>
    <row r="47745" spans="23:24" ht="14.25">
      <c r="W47745" s="34"/>
      <c r="X47745" s="34"/>
    </row>
    <row r="47746" spans="23:24" ht="14.25">
      <c r="W47746" s="35"/>
      <c r="X47746" s="35"/>
    </row>
    <row r="47747" spans="23:24" ht="14.25">
      <c r="W47747" s="35"/>
      <c r="X47747" s="35"/>
    </row>
    <row r="47748" spans="23:24" ht="14.25">
      <c r="W47748" s="35"/>
      <c r="X47748" s="35"/>
    </row>
    <row r="47749" spans="23:24" ht="14.25">
      <c r="W47749" s="34"/>
      <c r="X47749" s="34"/>
    </row>
    <row r="47750" spans="23:24" ht="14.25">
      <c r="W47750" s="34"/>
      <c r="X47750" s="34"/>
    </row>
    <row r="47751" spans="23:24" ht="14.25">
      <c r="W47751" s="34"/>
      <c r="X47751" s="34"/>
    </row>
    <row r="47752" spans="23:24" ht="14.25">
      <c r="W47752" s="35"/>
      <c r="X47752" s="35"/>
    </row>
    <row r="47753" spans="23:24" ht="14.25">
      <c r="W47753" s="35"/>
      <c r="X47753" s="35"/>
    </row>
    <row r="47754" spans="23:24" ht="14.25">
      <c r="W47754" s="34"/>
      <c r="X47754" s="34"/>
    </row>
    <row r="47755" spans="23:24" ht="14.25">
      <c r="W47755" s="34"/>
      <c r="X47755" s="34"/>
    </row>
    <row r="47756" spans="23:24" ht="14.25">
      <c r="W47756" s="35"/>
      <c r="X47756" s="35"/>
    </row>
    <row r="47757" spans="23:24" ht="14.25">
      <c r="W47757" s="34"/>
      <c r="X47757" s="34"/>
    </row>
    <row r="47758" spans="23:24" ht="14.25">
      <c r="W47758" s="35"/>
      <c r="X47758" s="35"/>
    </row>
    <row r="47760" spans="23:24" ht="14.25">
      <c r="W47760" s="34"/>
      <c r="X47760" s="34"/>
    </row>
    <row r="47761" spans="23:24" ht="15" thickTop="1">
      <c r="W47761" s="35"/>
      <c r="X47761" s="35"/>
    </row>
    <row r="47762" spans="23:24" ht="15" thickTop="1">
      <c r="W47762" s="43"/>
      <c r="X47762" s="43"/>
    </row>
    <row r="47763" spans="23:24" ht="14.25">
      <c r="W47763" s="28"/>
      <c r="X47763" s="28"/>
    </row>
    <row r="47764" spans="23:24" ht="14.25">
      <c r="W47764" s="28"/>
      <c r="X47764" s="28"/>
    </row>
    <row r="47765" spans="23:24" ht="14.25">
      <c r="W47765" s="29"/>
      <c r="X47765" s="29"/>
    </row>
    <row r="47766" spans="23:24" ht="14.25">
      <c r="W47766" s="31"/>
      <c r="X47766" s="31"/>
    </row>
    <row r="47767" spans="23:24" ht="14.25">
      <c r="W47767" s="29"/>
      <c r="X47767" s="29"/>
    </row>
    <row r="47768" spans="23:24" ht="14.25">
      <c r="W47768" s="31"/>
      <c r="X47768" s="31"/>
    </row>
    <row r="47770" spans="23:24" ht="14.25">
      <c r="W47770" s="29"/>
      <c r="X47770" s="29"/>
    </row>
    <row r="47771" spans="23:24" ht="14.25">
      <c r="W47771" s="34"/>
      <c r="X47771" s="34"/>
    </row>
    <row r="47772" spans="23:24" ht="14.25">
      <c r="W47772" s="28"/>
      <c r="X47772" s="28"/>
    </row>
    <row r="47773" spans="23:24" ht="14.25">
      <c r="W47773" s="34"/>
      <c r="X47773" s="34"/>
    </row>
    <row r="47774" spans="23:24" ht="14.25">
      <c r="W47774" s="34"/>
      <c r="X47774" s="34"/>
    </row>
    <row r="47775" spans="23:24" ht="14.25">
      <c r="W47775" s="34"/>
      <c r="X47775" s="34"/>
    </row>
    <row r="47776" spans="23:24" ht="14.25">
      <c r="W47776" s="35"/>
      <c r="X47776" s="35"/>
    </row>
    <row r="47777" spans="23:24" ht="14.25">
      <c r="W47777" s="35"/>
      <c r="X47777" s="35"/>
    </row>
    <row r="47778" spans="23:24" ht="14.25">
      <c r="W47778" s="35"/>
      <c r="X47778" s="35"/>
    </row>
    <row r="47779" spans="23:24" ht="14.25">
      <c r="W47779" s="34"/>
      <c r="X47779" s="34"/>
    </row>
    <row r="47780" spans="23:24" ht="14.25">
      <c r="W47780" s="34"/>
      <c r="X47780" s="34"/>
    </row>
    <row r="47781" spans="23:24" ht="14.25">
      <c r="W47781" s="34"/>
      <c r="X47781" s="34"/>
    </row>
    <row r="47782" spans="23:24" ht="14.25">
      <c r="W47782" s="35"/>
      <c r="X47782" s="35"/>
    </row>
    <row r="47783" spans="23:24" ht="14.25">
      <c r="W47783" s="35"/>
      <c r="X47783" s="35"/>
    </row>
    <row r="47784" spans="23:24" ht="14.25">
      <c r="W47784" s="34"/>
      <c r="X47784" s="34"/>
    </row>
    <row r="47785" spans="23:24" ht="14.25">
      <c r="W47785" s="34"/>
      <c r="X47785" s="34"/>
    </row>
    <row r="47786" spans="23:24" ht="14.25">
      <c r="W47786" s="35"/>
      <c r="X47786" s="35"/>
    </row>
    <row r="47787" spans="23:24" ht="14.25">
      <c r="W47787" s="34"/>
      <c r="X47787" s="34"/>
    </row>
    <row r="47788" spans="23:24" ht="14.25">
      <c r="W47788" s="35"/>
      <c r="X47788" s="35"/>
    </row>
    <row r="47790" spans="23:24" ht="14.25">
      <c r="W47790" s="34"/>
      <c r="X47790" s="34"/>
    </row>
    <row r="47791" spans="23:24" ht="15" thickTop="1">
      <c r="W47791" s="35"/>
      <c r="X47791" s="35"/>
    </row>
    <row r="47792" spans="23:24" ht="15" thickTop="1">
      <c r="W47792" s="43"/>
      <c r="X47792" s="43"/>
    </row>
    <row r="47793" spans="23:24" ht="14.25">
      <c r="W47793" s="28"/>
      <c r="X47793" s="28"/>
    </row>
    <row r="47794" spans="23:24" ht="14.25">
      <c r="W47794" s="28"/>
      <c r="X47794" s="28"/>
    </row>
    <row r="47795" spans="23:24" ht="14.25">
      <c r="W47795" s="29"/>
      <c r="X47795" s="29"/>
    </row>
    <row r="47796" spans="23:24" ht="14.25">
      <c r="W47796" s="31"/>
      <c r="X47796" s="31"/>
    </row>
    <row r="47797" spans="23:24" ht="14.25">
      <c r="W47797" s="29"/>
      <c r="X47797" s="29"/>
    </row>
    <row r="47798" spans="23:24" ht="14.25">
      <c r="W47798" s="31"/>
      <c r="X47798" s="31"/>
    </row>
    <row r="47800" spans="23:24" ht="14.25">
      <c r="W47800" s="29"/>
      <c r="X47800" s="29"/>
    </row>
    <row r="47801" spans="23:24" ht="14.25">
      <c r="W47801" s="34"/>
      <c r="X47801" s="34"/>
    </row>
    <row r="47802" spans="23:24" ht="14.25">
      <c r="W47802" s="28"/>
      <c r="X47802" s="28"/>
    </row>
    <row r="47803" spans="23:24" ht="14.25">
      <c r="W47803" s="34"/>
      <c r="X47803" s="34"/>
    </row>
    <row r="47804" spans="23:24" ht="14.25">
      <c r="W47804" s="34"/>
      <c r="X47804" s="34"/>
    </row>
    <row r="47805" spans="23:24" ht="14.25">
      <c r="W47805" s="34"/>
      <c r="X47805" s="34"/>
    </row>
    <row r="47806" spans="23:24" ht="14.25">
      <c r="W47806" s="35"/>
      <c r="X47806" s="35"/>
    </row>
    <row r="47807" spans="23:24" ht="14.25">
      <c r="W47807" s="35"/>
      <c r="X47807" s="35"/>
    </row>
    <row r="47808" spans="23:24" ht="14.25">
      <c r="W47808" s="35"/>
      <c r="X47808" s="35"/>
    </row>
    <row r="47809" spans="23:24" ht="14.25">
      <c r="W47809" s="34"/>
      <c r="X47809" s="34"/>
    </row>
    <row r="47810" spans="23:24" ht="14.25">
      <c r="W47810" s="34"/>
      <c r="X47810" s="34"/>
    </row>
    <row r="47811" spans="23:24" ht="14.25">
      <c r="W47811" s="34"/>
      <c r="X47811" s="34"/>
    </row>
    <row r="47812" spans="23:24" ht="14.25">
      <c r="W47812" s="35"/>
      <c r="X47812" s="35"/>
    </row>
    <row r="47813" spans="23:24" ht="14.25">
      <c r="W47813" s="35"/>
      <c r="X47813" s="35"/>
    </row>
    <row r="47814" spans="23:24" ht="14.25">
      <c r="W47814" s="34"/>
      <c r="X47814" s="34"/>
    </row>
    <row r="47815" spans="23:24" ht="14.25">
      <c r="W47815" s="34"/>
      <c r="X47815" s="34"/>
    </row>
    <row r="47816" spans="23:24" ht="14.25">
      <c r="W47816" s="35"/>
      <c r="X47816" s="35"/>
    </row>
    <row r="47817" spans="23:24" ht="14.25">
      <c r="W47817" s="34"/>
      <c r="X47817" s="34"/>
    </row>
    <row r="47818" spans="23:24" ht="14.25">
      <c r="W47818" s="35"/>
      <c r="X47818" s="35"/>
    </row>
    <row r="47820" spans="23:24" ht="14.25">
      <c r="W47820" s="34"/>
      <c r="X47820" s="34"/>
    </row>
    <row r="47821" spans="23:24" ht="15" thickTop="1">
      <c r="W47821" s="35"/>
      <c r="X47821" s="35"/>
    </row>
    <row r="47822" spans="23:24" ht="15" thickTop="1">
      <c r="W47822" s="43"/>
      <c r="X47822" s="43"/>
    </row>
    <row r="47823" spans="23:24" ht="14.25">
      <c r="W47823" s="28"/>
      <c r="X47823" s="28"/>
    </row>
    <row r="47824" spans="23:24" ht="14.25">
      <c r="W47824" s="28"/>
      <c r="X47824" s="28"/>
    </row>
    <row r="47825" spans="23:24" ht="14.25">
      <c r="W47825" s="29"/>
      <c r="X47825" s="29"/>
    </row>
    <row r="47826" spans="23:24" ht="14.25">
      <c r="W47826" s="31"/>
      <c r="X47826" s="31"/>
    </row>
    <row r="47827" spans="23:24" ht="14.25">
      <c r="W47827" s="29"/>
      <c r="X47827" s="29"/>
    </row>
    <row r="47828" spans="23:24" ht="14.25">
      <c r="W47828" s="31"/>
      <c r="X47828" s="31"/>
    </row>
    <row r="47830" spans="23:24" ht="14.25">
      <c r="W47830" s="29"/>
      <c r="X47830" s="29"/>
    </row>
    <row r="47831" spans="23:24" ht="14.25">
      <c r="W47831" s="34"/>
      <c r="X47831" s="34"/>
    </row>
    <row r="47832" spans="23:24" ht="14.25">
      <c r="W47832" s="28"/>
      <c r="X47832" s="28"/>
    </row>
    <row r="47833" spans="23:24" ht="14.25">
      <c r="W47833" s="34"/>
      <c r="X47833" s="34"/>
    </row>
    <row r="47834" spans="23:24" ht="14.25">
      <c r="W47834" s="34"/>
      <c r="X47834" s="34"/>
    </row>
    <row r="47835" spans="23:24" ht="14.25">
      <c r="W47835" s="34"/>
      <c r="X47835" s="34"/>
    </row>
    <row r="47836" spans="23:24" ht="14.25">
      <c r="W47836" s="35"/>
      <c r="X47836" s="35"/>
    </row>
    <row r="47837" spans="23:24" ht="14.25">
      <c r="W47837" s="35"/>
      <c r="X47837" s="35"/>
    </row>
    <row r="47838" spans="23:24" ht="14.25">
      <c r="W47838" s="35"/>
      <c r="X47838" s="35"/>
    </row>
    <row r="47839" spans="23:24" ht="14.25">
      <c r="W47839" s="34"/>
      <c r="X47839" s="34"/>
    </row>
    <row r="47840" spans="23:24" ht="14.25">
      <c r="W47840" s="34"/>
      <c r="X47840" s="34"/>
    </row>
    <row r="47841" spans="23:24" ht="14.25">
      <c r="W47841" s="34"/>
      <c r="X47841" s="34"/>
    </row>
    <row r="47842" spans="23:24" ht="14.25">
      <c r="W47842" s="35"/>
      <c r="X47842" s="35"/>
    </row>
    <row r="47843" spans="23:24" ht="14.25">
      <c r="W47843" s="35"/>
      <c r="X47843" s="35"/>
    </row>
    <row r="47844" spans="23:24" ht="14.25">
      <c r="W47844" s="34"/>
      <c r="X47844" s="34"/>
    </row>
    <row r="47845" spans="23:24" ht="14.25">
      <c r="W47845" s="34"/>
      <c r="X47845" s="34"/>
    </row>
    <row r="47846" spans="23:24" ht="14.25">
      <c r="W47846" s="35"/>
      <c r="X47846" s="35"/>
    </row>
    <row r="47847" spans="23:24" ht="14.25">
      <c r="W47847" s="34"/>
      <c r="X47847" s="34"/>
    </row>
    <row r="47848" spans="23:24" ht="14.25">
      <c r="W47848" s="35"/>
      <c r="X47848" s="35"/>
    </row>
    <row r="47850" spans="23:24" ht="14.25">
      <c r="W47850" s="34"/>
      <c r="X47850" s="34"/>
    </row>
    <row r="47851" spans="23:24" ht="15" thickTop="1">
      <c r="W47851" s="35"/>
      <c r="X47851" s="35"/>
    </row>
    <row r="47852" spans="23:24" ht="15" thickTop="1">
      <c r="W47852" s="43"/>
      <c r="X47852" s="43"/>
    </row>
    <row r="47853" spans="23:24" ht="14.25">
      <c r="W47853" s="28"/>
      <c r="X47853" s="28"/>
    </row>
    <row r="47854" spans="23:24" ht="14.25">
      <c r="W47854" s="28"/>
      <c r="X47854" s="28"/>
    </row>
    <row r="47855" spans="23:24" ht="14.25">
      <c r="W47855" s="29"/>
      <c r="X47855" s="29"/>
    </row>
    <row r="47856" spans="23:24" ht="14.25">
      <c r="W47856" s="31"/>
      <c r="X47856" s="31"/>
    </row>
    <row r="47857" spans="23:24" ht="14.25">
      <c r="W47857" s="29"/>
      <c r="X47857" s="29"/>
    </row>
    <row r="47858" spans="23:24" ht="14.25">
      <c r="W47858" s="31"/>
      <c r="X47858" s="31"/>
    </row>
    <row r="47860" spans="23:24" ht="14.25">
      <c r="W47860" s="29"/>
      <c r="X47860" s="29"/>
    </row>
    <row r="47861" spans="23:24" ht="14.25">
      <c r="W47861" s="34"/>
      <c r="X47861" s="34"/>
    </row>
    <row r="47862" spans="23:24" ht="14.25">
      <c r="W47862" s="28"/>
      <c r="X47862" s="28"/>
    </row>
    <row r="47863" spans="23:24" ht="14.25">
      <c r="W47863" s="34"/>
      <c r="X47863" s="34"/>
    </row>
    <row r="47864" spans="23:24" ht="14.25">
      <c r="W47864" s="34"/>
      <c r="X47864" s="34"/>
    </row>
    <row r="47865" spans="23:24" ht="14.25">
      <c r="W47865" s="34"/>
      <c r="X47865" s="34"/>
    </row>
    <row r="47866" spans="23:24" ht="14.25">
      <c r="W47866" s="35"/>
      <c r="X47866" s="35"/>
    </row>
    <row r="47867" spans="23:24" ht="14.25">
      <c r="W47867" s="35"/>
      <c r="X47867" s="35"/>
    </row>
    <row r="47868" spans="23:24" ht="14.25">
      <c r="W47868" s="35"/>
      <c r="X47868" s="35"/>
    </row>
    <row r="47869" spans="23:24" ht="14.25">
      <c r="W47869" s="34"/>
      <c r="X47869" s="34"/>
    </row>
    <row r="47870" spans="23:24" ht="14.25">
      <c r="W47870" s="34"/>
      <c r="X47870" s="34"/>
    </row>
    <row r="47871" spans="23:24" ht="14.25">
      <c r="W47871" s="34"/>
      <c r="X47871" s="34"/>
    </row>
    <row r="47872" spans="23:24" ht="14.25">
      <c r="W47872" s="35"/>
      <c r="X47872" s="35"/>
    </row>
    <row r="47873" spans="23:24" ht="14.25">
      <c r="W47873" s="35"/>
      <c r="X47873" s="35"/>
    </row>
    <row r="47874" spans="23:24" ht="14.25">
      <c r="W47874" s="34"/>
      <c r="X47874" s="34"/>
    </row>
    <row r="47875" spans="23:24" ht="14.25">
      <c r="W47875" s="34"/>
      <c r="X47875" s="34"/>
    </row>
    <row r="47876" spans="23:24" ht="14.25">
      <c r="W47876" s="35"/>
      <c r="X47876" s="35"/>
    </row>
    <row r="47877" spans="23:24" ht="14.25">
      <c r="W47877" s="34"/>
      <c r="X47877" s="34"/>
    </row>
    <row r="47878" spans="23:24" ht="14.25">
      <c r="W47878" s="35"/>
      <c r="X47878" s="35"/>
    </row>
    <row r="47880" spans="23:24" ht="14.25">
      <c r="W47880" s="34"/>
      <c r="X47880" s="34"/>
    </row>
    <row r="47881" spans="23:24" ht="15" thickTop="1">
      <c r="W47881" s="35"/>
      <c r="X47881" s="35"/>
    </row>
    <row r="47882" spans="23:24" ht="15" thickTop="1">
      <c r="W47882" s="43"/>
      <c r="X47882" s="43"/>
    </row>
    <row r="47883" spans="23:24" ht="14.25">
      <c r="W47883" s="28"/>
      <c r="X47883" s="28"/>
    </row>
    <row r="47884" spans="23:24" ht="14.25">
      <c r="W47884" s="28"/>
      <c r="X47884" s="28"/>
    </row>
    <row r="47885" spans="23:24" ht="14.25">
      <c r="W47885" s="29"/>
      <c r="X47885" s="29"/>
    </row>
    <row r="47886" spans="23:24" ht="14.25">
      <c r="W47886" s="31"/>
      <c r="X47886" s="31"/>
    </row>
    <row r="47887" spans="23:24" ht="14.25">
      <c r="W47887" s="29"/>
      <c r="X47887" s="29"/>
    </row>
    <row r="47888" spans="23:24" ht="14.25">
      <c r="W47888" s="31"/>
      <c r="X47888" s="31"/>
    </row>
    <row r="47890" spans="23:24" ht="14.25">
      <c r="W47890" s="29"/>
      <c r="X47890" s="29"/>
    </row>
    <row r="47891" spans="23:24" ht="14.25">
      <c r="W47891" s="34"/>
      <c r="X47891" s="34"/>
    </row>
    <row r="47892" spans="23:24" ht="14.25">
      <c r="W47892" s="28"/>
      <c r="X47892" s="28"/>
    </row>
    <row r="47893" spans="23:24" ht="14.25">
      <c r="W47893" s="34"/>
      <c r="X47893" s="34"/>
    </row>
    <row r="47894" spans="23:24" ht="14.25">
      <c r="W47894" s="34"/>
      <c r="X47894" s="34"/>
    </row>
    <row r="47895" spans="23:24" ht="14.25">
      <c r="W47895" s="34"/>
      <c r="X47895" s="34"/>
    </row>
    <row r="47896" spans="23:24" ht="14.25">
      <c r="W47896" s="35"/>
      <c r="X47896" s="35"/>
    </row>
    <row r="47897" spans="23:24" ht="14.25">
      <c r="W47897" s="35"/>
      <c r="X47897" s="35"/>
    </row>
    <row r="47898" spans="23:24" ht="14.25">
      <c r="W47898" s="35"/>
      <c r="X47898" s="35"/>
    </row>
    <row r="47899" spans="23:24" ht="14.25">
      <c r="W47899" s="34"/>
      <c r="X47899" s="34"/>
    </row>
    <row r="47900" spans="23:24" ht="14.25">
      <c r="W47900" s="34"/>
      <c r="X47900" s="34"/>
    </row>
    <row r="47901" spans="23:24" ht="14.25">
      <c r="W47901" s="34"/>
      <c r="X47901" s="34"/>
    </row>
    <row r="47902" spans="23:24" ht="14.25">
      <c r="W47902" s="35"/>
      <c r="X47902" s="35"/>
    </row>
    <row r="47903" spans="23:24" ht="14.25">
      <c r="W47903" s="35"/>
      <c r="X47903" s="35"/>
    </row>
    <row r="47904" spans="23:24" ht="14.25">
      <c r="W47904" s="34"/>
      <c r="X47904" s="34"/>
    </row>
    <row r="47905" spans="23:24" ht="14.25">
      <c r="W47905" s="34"/>
      <c r="X47905" s="34"/>
    </row>
    <row r="47906" spans="23:24" ht="14.25">
      <c r="W47906" s="35"/>
      <c r="X47906" s="35"/>
    </row>
    <row r="47907" spans="23:24" ht="14.25">
      <c r="W47907" s="34"/>
      <c r="X47907" s="34"/>
    </row>
    <row r="47908" spans="23:24" ht="14.25">
      <c r="W47908" s="35"/>
      <c r="X47908" s="35"/>
    </row>
    <row r="47910" spans="23:24" ht="14.25">
      <c r="W47910" s="34"/>
      <c r="X47910" s="34"/>
    </row>
    <row r="47911" spans="23:24" ht="15" thickTop="1">
      <c r="W47911" s="35"/>
      <c r="X47911" s="35"/>
    </row>
    <row r="47912" spans="23:24" ht="15" thickTop="1">
      <c r="W47912" s="43"/>
      <c r="X47912" s="43"/>
    </row>
    <row r="47913" spans="23:24" ht="14.25">
      <c r="W47913" s="28"/>
      <c r="X47913" s="28"/>
    </row>
    <row r="47914" spans="23:24" ht="14.25">
      <c r="W47914" s="28"/>
      <c r="X47914" s="28"/>
    </row>
    <row r="47915" spans="23:24" ht="14.25">
      <c r="W47915" s="29"/>
      <c r="X47915" s="29"/>
    </row>
    <row r="47916" spans="23:24" ht="14.25">
      <c r="W47916" s="31"/>
      <c r="X47916" s="31"/>
    </row>
    <row r="47917" spans="23:24" ht="14.25">
      <c r="W47917" s="29"/>
      <c r="X47917" s="29"/>
    </row>
    <row r="47918" spans="23:24" ht="14.25">
      <c r="W47918" s="31"/>
      <c r="X47918" s="31"/>
    </row>
    <row r="47920" spans="23:24" ht="14.25">
      <c r="W47920" s="29"/>
      <c r="X47920" s="29"/>
    </row>
    <row r="47921" spans="23:24" ht="14.25">
      <c r="W47921" s="34"/>
      <c r="X47921" s="34"/>
    </row>
    <row r="47922" spans="23:24" ht="14.25">
      <c r="W47922" s="28"/>
      <c r="X47922" s="28"/>
    </row>
    <row r="47923" spans="23:24" ht="14.25">
      <c r="W47923" s="34"/>
      <c r="X47923" s="34"/>
    </row>
    <row r="47924" spans="23:24" ht="14.25">
      <c r="W47924" s="34"/>
      <c r="X47924" s="34"/>
    </row>
    <row r="47925" spans="23:24" ht="14.25">
      <c r="W47925" s="34"/>
      <c r="X47925" s="34"/>
    </row>
    <row r="47926" spans="23:24" ht="14.25">
      <c r="W47926" s="35"/>
      <c r="X47926" s="35"/>
    </row>
    <row r="47927" spans="23:24" ht="14.25">
      <c r="W47927" s="35"/>
      <c r="X47927" s="35"/>
    </row>
    <row r="47928" spans="23:24" ht="14.25">
      <c r="W47928" s="35"/>
      <c r="X47928" s="35"/>
    </row>
    <row r="47929" spans="23:24" ht="14.25">
      <c r="W47929" s="34"/>
      <c r="X47929" s="34"/>
    </row>
    <row r="47930" spans="23:24" ht="14.25">
      <c r="W47930" s="34"/>
      <c r="X47930" s="34"/>
    </row>
    <row r="47931" spans="23:24" ht="14.25">
      <c r="W47931" s="34"/>
      <c r="X47931" s="34"/>
    </row>
    <row r="47932" spans="23:24" ht="14.25">
      <c r="W47932" s="35"/>
      <c r="X47932" s="35"/>
    </row>
    <row r="47933" spans="23:24" ht="14.25">
      <c r="W47933" s="35"/>
      <c r="X47933" s="35"/>
    </row>
    <row r="47934" spans="23:24" ht="14.25">
      <c r="W47934" s="34"/>
      <c r="X47934" s="34"/>
    </row>
    <row r="47935" spans="23:24" ht="14.25">
      <c r="W47935" s="34"/>
      <c r="X47935" s="34"/>
    </row>
    <row r="47936" spans="23:24" ht="14.25">
      <c r="W47936" s="35"/>
      <c r="X47936" s="35"/>
    </row>
    <row r="47937" spans="23:24" ht="14.25">
      <c r="W47937" s="34"/>
      <c r="X47937" s="34"/>
    </row>
    <row r="47938" spans="23:24" ht="14.25">
      <c r="W47938" s="35"/>
      <c r="X47938" s="35"/>
    </row>
    <row r="47940" spans="23:24" ht="14.25">
      <c r="W47940" s="34"/>
      <c r="X47940" s="34"/>
    </row>
    <row r="47941" spans="23:24" ht="15" thickTop="1">
      <c r="W47941" s="35"/>
      <c r="X47941" s="35"/>
    </row>
    <row r="47942" spans="23:24" ht="15" thickTop="1">
      <c r="W47942" s="43"/>
      <c r="X47942" s="43"/>
    </row>
    <row r="47943" spans="23:24" ht="14.25">
      <c r="W47943" s="28"/>
      <c r="X47943" s="28"/>
    </row>
    <row r="47944" spans="23:24" ht="14.25">
      <c r="W47944" s="28"/>
      <c r="X47944" s="28"/>
    </row>
    <row r="47945" spans="23:24" ht="14.25">
      <c r="W47945" s="29"/>
      <c r="X47945" s="29"/>
    </row>
    <row r="47946" spans="23:24" ht="14.25">
      <c r="W47946" s="31"/>
      <c r="X47946" s="31"/>
    </row>
    <row r="47947" spans="23:24" ht="14.25">
      <c r="W47947" s="29"/>
      <c r="X47947" s="29"/>
    </row>
    <row r="47948" spans="23:24" ht="14.25">
      <c r="W47948" s="31"/>
      <c r="X47948" s="31"/>
    </row>
    <row r="47950" spans="23:24" ht="14.25">
      <c r="W47950" s="29"/>
      <c r="X47950" s="29"/>
    </row>
    <row r="47951" spans="23:24" ht="14.25">
      <c r="W47951" s="34"/>
      <c r="X47951" s="34"/>
    </row>
    <row r="47952" spans="23:24" ht="14.25">
      <c r="W47952" s="28"/>
      <c r="X47952" s="28"/>
    </row>
    <row r="47953" spans="23:24" ht="14.25">
      <c r="W47953" s="34"/>
      <c r="X47953" s="34"/>
    </row>
    <row r="47954" spans="23:24" ht="14.25">
      <c r="W47954" s="34"/>
      <c r="X47954" s="34"/>
    </row>
    <row r="47955" spans="23:24" ht="14.25">
      <c r="W47955" s="34"/>
      <c r="X47955" s="34"/>
    </row>
    <row r="47956" spans="23:24" ht="14.25">
      <c r="W47956" s="35"/>
      <c r="X47956" s="35"/>
    </row>
    <row r="47957" spans="23:24" ht="14.25">
      <c r="W47957" s="35"/>
      <c r="X47957" s="35"/>
    </row>
    <row r="47958" spans="23:24" ht="14.25">
      <c r="W47958" s="35"/>
      <c r="X47958" s="35"/>
    </row>
    <row r="47959" spans="23:24" ht="14.25">
      <c r="W47959" s="34"/>
      <c r="X47959" s="34"/>
    </row>
    <row r="47960" spans="23:24" ht="14.25">
      <c r="W47960" s="34"/>
      <c r="X47960" s="34"/>
    </row>
    <row r="47961" spans="23:24" ht="14.25">
      <c r="W47961" s="34"/>
      <c r="X47961" s="34"/>
    </row>
    <row r="47962" spans="23:24" ht="14.25">
      <c r="W47962" s="35"/>
      <c r="X47962" s="35"/>
    </row>
    <row r="47963" spans="23:24" ht="14.25">
      <c r="W47963" s="35"/>
      <c r="X47963" s="35"/>
    </row>
    <row r="47964" spans="23:24" ht="14.25">
      <c r="W47964" s="34"/>
      <c r="X47964" s="34"/>
    </row>
    <row r="47965" spans="23:24" ht="14.25">
      <c r="W47965" s="34"/>
      <c r="X47965" s="34"/>
    </row>
    <row r="47966" spans="23:24" ht="14.25">
      <c r="W47966" s="35"/>
      <c r="X47966" s="35"/>
    </row>
    <row r="47967" spans="23:24" ht="14.25">
      <c r="W47967" s="34"/>
      <c r="X47967" s="34"/>
    </row>
    <row r="47968" spans="23:24" ht="14.25">
      <c r="W47968" s="35"/>
      <c r="X47968" s="35"/>
    </row>
    <row r="47970" spans="23:24" ht="14.25">
      <c r="W47970" s="34"/>
      <c r="X47970" s="34"/>
    </row>
    <row r="47971" spans="23:24" ht="15" thickTop="1">
      <c r="W47971" s="35"/>
      <c r="X47971" s="35"/>
    </row>
    <row r="47972" spans="23:24" ht="15" thickTop="1">
      <c r="W47972" s="43"/>
      <c r="X47972" s="43"/>
    </row>
    <row r="47973" spans="23:24" ht="14.25">
      <c r="W47973" s="28"/>
      <c r="X47973" s="28"/>
    </row>
    <row r="47974" spans="23:24" ht="14.25">
      <c r="W47974" s="28"/>
      <c r="X47974" s="28"/>
    </row>
    <row r="47975" spans="23:24" ht="14.25">
      <c r="W47975" s="29"/>
      <c r="X47975" s="29"/>
    </row>
    <row r="47976" spans="23:24" ht="14.25">
      <c r="W47976" s="31"/>
      <c r="X47976" s="31"/>
    </row>
    <row r="47977" spans="23:24" ht="14.25">
      <c r="W47977" s="29"/>
      <c r="X47977" s="29"/>
    </row>
    <row r="47978" spans="23:24" ht="14.25">
      <c r="W47978" s="31"/>
      <c r="X47978" s="31"/>
    </row>
    <row r="47980" spans="23:24" ht="14.25">
      <c r="W47980" s="29"/>
      <c r="X47980" s="29"/>
    </row>
    <row r="47981" spans="23:24" ht="14.25">
      <c r="W47981" s="34"/>
      <c r="X47981" s="34"/>
    </row>
    <row r="47982" spans="23:24" ht="14.25">
      <c r="W47982" s="28"/>
      <c r="X47982" s="28"/>
    </row>
    <row r="47983" spans="23:24" ht="14.25">
      <c r="W47983" s="34"/>
      <c r="X47983" s="34"/>
    </row>
    <row r="47984" spans="23:24" ht="14.25">
      <c r="W47984" s="34"/>
      <c r="X47984" s="34"/>
    </row>
    <row r="47985" spans="23:24" ht="14.25">
      <c r="W47985" s="34"/>
      <c r="X47985" s="34"/>
    </row>
    <row r="47986" spans="23:24" ht="14.25">
      <c r="W47986" s="35"/>
      <c r="X47986" s="35"/>
    </row>
    <row r="47987" spans="23:24" ht="14.25">
      <c r="W47987" s="35"/>
      <c r="X47987" s="35"/>
    </row>
    <row r="47988" spans="23:24" ht="14.25">
      <c r="W47988" s="35"/>
      <c r="X47988" s="35"/>
    </row>
    <row r="47989" spans="23:24" ht="14.25">
      <c r="W47989" s="34"/>
      <c r="X47989" s="34"/>
    </row>
    <row r="47990" spans="23:24" ht="14.25">
      <c r="W47990" s="34"/>
      <c r="X47990" s="34"/>
    </row>
    <row r="47991" spans="23:24" ht="14.25">
      <c r="W47991" s="34"/>
      <c r="X47991" s="34"/>
    </row>
    <row r="47992" spans="23:24" ht="14.25">
      <c r="W47992" s="35"/>
      <c r="X47992" s="35"/>
    </row>
    <row r="47993" spans="23:24" ht="14.25">
      <c r="W47993" s="35"/>
      <c r="X47993" s="35"/>
    </row>
    <row r="47994" spans="23:24" ht="14.25">
      <c r="W47994" s="34"/>
      <c r="X47994" s="34"/>
    </row>
    <row r="47995" spans="23:24" ht="14.25">
      <c r="W47995" s="34"/>
      <c r="X47995" s="34"/>
    </row>
    <row r="47996" spans="23:24" ht="14.25">
      <c r="W47996" s="35"/>
      <c r="X47996" s="35"/>
    </row>
    <row r="47997" spans="23:24" ht="14.25">
      <c r="W47997" s="34"/>
      <c r="X47997" s="34"/>
    </row>
    <row r="47998" spans="23:24" ht="14.25">
      <c r="W47998" s="35"/>
      <c r="X47998" s="35"/>
    </row>
    <row r="48000" spans="23:24" ht="14.25">
      <c r="W48000" s="34"/>
      <c r="X48000" s="34"/>
    </row>
    <row r="48001" spans="23:24" ht="15" thickTop="1">
      <c r="W48001" s="35"/>
      <c r="X48001" s="35"/>
    </row>
    <row r="48002" spans="23:24" ht="15" thickTop="1">
      <c r="W48002" s="43"/>
      <c r="X48002" s="43"/>
    </row>
    <row r="48003" spans="23:24" ht="14.25">
      <c r="W48003" s="28"/>
      <c r="X48003" s="28"/>
    </row>
    <row r="48004" spans="23:24" ht="14.25">
      <c r="W48004" s="28"/>
      <c r="X48004" s="28"/>
    </row>
    <row r="48005" spans="23:24" ht="14.25">
      <c r="W48005" s="29"/>
      <c r="X48005" s="29"/>
    </row>
    <row r="48006" spans="23:24" ht="14.25">
      <c r="W48006" s="31"/>
      <c r="X48006" s="31"/>
    </row>
    <row r="48007" spans="23:24" ht="14.25">
      <c r="W48007" s="29"/>
      <c r="X48007" s="29"/>
    </row>
    <row r="48008" spans="23:24" ht="14.25">
      <c r="W48008" s="31"/>
      <c r="X48008" s="31"/>
    </row>
    <row r="48010" spans="23:24" ht="14.25">
      <c r="W48010" s="29"/>
      <c r="X48010" s="29"/>
    </row>
    <row r="48011" spans="23:24" ht="14.25">
      <c r="W48011" s="34"/>
      <c r="X48011" s="34"/>
    </row>
    <row r="48012" spans="23:24" ht="14.25">
      <c r="W48012" s="28"/>
      <c r="X48012" s="28"/>
    </row>
    <row r="48013" spans="23:24" ht="14.25">
      <c r="W48013" s="34"/>
      <c r="X48013" s="34"/>
    </row>
    <row r="48014" spans="23:24" ht="14.25">
      <c r="W48014" s="34"/>
      <c r="X48014" s="34"/>
    </row>
    <row r="48015" spans="23:24" ht="14.25">
      <c r="W48015" s="34"/>
      <c r="X48015" s="34"/>
    </row>
    <row r="48016" spans="23:24" ht="14.25">
      <c r="W48016" s="35"/>
      <c r="X48016" s="35"/>
    </row>
    <row r="48017" spans="23:24" ht="14.25">
      <c r="W48017" s="35"/>
      <c r="X48017" s="35"/>
    </row>
    <row r="48018" spans="23:24" ht="14.25">
      <c r="W48018" s="35"/>
      <c r="X48018" s="35"/>
    </row>
    <row r="48019" spans="23:24" ht="14.25">
      <c r="W48019" s="34"/>
      <c r="X48019" s="34"/>
    </row>
    <row r="48020" spans="23:24" ht="14.25">
      <c r="W48020" s="34"/>
      <c r="X48020" s="34"/>
    </row>
    <row r="48021" spans="23:24" ht="14.25">
      <c r="W48021" s="34"/>
      <c r="X48021" s="34"/>
    </row>
    <row r="48022" spans="23:24" ht="14.25">
      <c r="W48022" s="35"/>
      <c r="X48022" s="35"/>
    </row>
    <row r="48023" spans="23:24" ht="14.25">
      <c r="W48023" s="35"/>
      <c r="X48023" s="35"/>
    </row>
    <row r="48024" spans="23:24" ht="14.25">
      <c r="W48024" s="34"/>
      <c r="X48024" s="34"/>
    </row>
    <row r="48025" spans="23:24" ht="14.25">
      <c r="W48025" s="34"/>
      <c r="X48025" s="34"/>
    </row>
    <row r="48026" spans="23:24" ht="14.25">
      <c r="W48026" s="35"/>
      <c r="X48026" s="35"/>
    </row>
    <row r="48027" spans="23:24" ht="14.25">
      <c r="W48027" s="34"/>
      <c r="X48027" s="34"/>
    </row>
    <row r="48028" spans="23:24" ht="14.25">
      <c r="W48028" s="35"/>
      <c r="X48028" s="35"/>
    </row>
    <row r="48030" spans="23:24" ht="14.25">
      <c r="W48030" s="34"/>
      <c r="X48030" s="34"/>
    </row>
    <row r="48031" spans="23:24" ht="15" thickTop="1">
      <c r="W48031" s="35"/>
      <c r="X48031" s="35"/>
    </row>
    <row r="48032" spans="23:24" ht="15" thickTop="1">
      <c r="W48032" s="43"/>
      <c r="X48032" s="43"/>
    </row>
    <row r="48033" spans="23:24" ht="14.25">
      <c r="W48033" s="28"/>
      <c r="X48033" s="28"/>
    </row>
    <row r="48034" spans="23:24" ht="14.25">
      <c r="W48034" s="28"/>
      <c r="X48034" s="28"/>
    </row>
    <row r="48035" spans="23:24" ht="14.25">
      <c r="W48035" s="29"/>
      <c r="X48035" s="29"/>
    </row>
    <row r="48036" spans="23:24" ht="14.25">
      <c r="W48036" s="31"/>
      <c r="X48036" s="31"/>
    </row>
    <row r="48037" spans="23:24" ht="14.25">
      <c r="W48037" s="29"/>
      <c r="X48037" s="29"/>
    </row>
    <row r="48038" spans="23:24" ht="14.25">
      <c r="W48038" s="31"/>
      <c r="X48038" s="31"/>
    </row>
    <row r="48040" spans="23:24" ht="14.25">
      <c r="W48040" s="29"/>
      <c r="X48040" s="29"/>
    </row>
    <row r="48041" spans="23:24" ht="14.25">
      <c r="W48041" s="34"/>
      <c r="X48041" s="34"/>
    </row>
    <row r="48042" spans="23:24" ht="14.25">
      <c r="W48042" s="28"/>
      <c r="X48042" s="28"/>
    </row>
    <row r="48043" spans="23:24" ht="14.25">
      <c r="W48043" s="34"/>
      <c r="X48043" s="34"/>
    </row>
    <row r="48044" spans="23:24" ht="14.25">
      <c r="W48044" s="34"/>
      <c r="X48044" s="34"/>
    </row>
    <row r="48045" spans="23:24" ht="14.25">
      <c r="W48045" s="34"/>
      <c r="X48045" s="34"/>
    </row>
    <row r="48046" spans="23:24" ht="14.25">
      <c r="W48046" s="35"/>
      <c r="X48046" s="35"/>
    </row>
    <row r="48047" spans="23:24" ht="14.25">
      <c r="W48047" s="35"/>
      <c r="X48047" s="35"/>
    </row>
    <row r="48048" spans="23:24" ht="14.25">
      <c r="W48048" s="35"/>
      <c r="X48048" s="35"/>
    </row>
    <row r="48049" spans="23:24" ht="14.25">
      <c r="W48049" s="34"/>
      <c r="X48049" s="34"/>
    </row>
    <row r="48050" spans="23:24" ht="14.25">
      <c r="W48050" s="34"/>
      <c r="X48050" s="34"/>
    </row>
    <row r="48051" spans="23:24" ht="14.25">
      <c r="W48051" s="34"/>
      <c r="X48051" s="34"/>
    </row>
    <row r="48052" spans="23:24" ht="14.25">
      <c r="W48052" s="35"/>
      <c r="X48052" s="35"/>
    </row>
    <row r="48053" spans="23:24" ht="14.25">
      <c r="W48053" s="35"/>
      <c r="X48053" s="35"/>
    </row>
    <row r="48054" spans="23:24" ht="14.25">
      <c r="W48054" s="34"/>
      <c r="X48054" s="34"/>
    </row>
    <row r="48055" spans="23:24" ht="14.25">
      <c r="W48055" s="34"/>
      <c r="X48055" s="34"/>
    </row>
    <row r="48056" spans="23:24" ht="14.25">
      <c r="W48056" s="35"/>
      <c r="X48056" s="35"/>
    </row>
    <row r="48057" spans="23:24" ht="14.25">
      <c r="W48057" s="34"/>
      <c r="X48057" s="34"/>
    </row>
    <row r="48058" spans="23:24" ht="14.25">
      <c r="W48058" s="35"/>
      <c r="X48058" s="35"/>
    </row>
    <row r="48060" spans="23:24" ht="14.25">
      <c r="W48060" s="34"/>
      <c r="X48060" s="34"/>
    </row>
    <row r="48061" spans="23:24" ht="15" thickTop="1">
      <c r="W48061" s="35"/>
      <c r="X48061" s="35"/>
    </row>
    <row r="48062" spans="23:24" ht="15" thickTop="1">
      <c r="W48062" s="43"/>
      <c r="X48062" s="43"/>
    </row>
    <row r="48063" spans="23:24" ht="14.25">
      <c r="W48063" s="28"/>
      <c r="X48063" s="28"/>
    </row>
    <row r="48064" spans="23:24" ht="14.25">
      <c r="W48064" s="28"/>
      <c r="X48064" s="28"/>
    </row>
    <row r="48065" spans="23:24" ht="14.25">
      <c r="W48065" s="29"/>
      <c r="X48065" s="29"/>
    </row>
    <row r="48066" spans="23:24" ht="14.25">
      <c r="W48066" s="31"/>
      <c r="X48066" s="31"/>
    </row>
    <row r="48067" spans="23:24" ht="14.25">
      <c r="W48067" s="29"/>
      <c r="X48067" s="29"/>
    </row>
    <row r="48068" spans="23:24" ht="14.25">
      <c r="W48068" s="31"/>
      <c r="X48068" s="31"/>
    </row>
    <row r="48070" spans="23:24" ht="14.25">
      <c r="W48070" s="29"/>
      <c r="X48070" s="29"/>
    </row>
    <row r="48071" spans="23:24" ht="14.25">
      <c r="W48071" s="34"/>
      <c r="X48071" s="34"/>
    </row>
    <row r="48072" spans="23:24" ht="14.25">
      <c r="W48072" s="28"/>
      <c r="X48072" s="28"/>
    </row>
    <row r="48073" spans="23:24" ht="14.25">
      <c r="W48073" s="34"/>
      <c r="X48073" s="34"/>
    </row>
    <row r="48074" spans="23:24" ht="14.25">
      <c r="W48074" s="34"/>
      <c r="X48074" s="34"/>
    </row>
    <row r="48075" spans="23:24" ht="14.25">
      <c r="W48075" s="34"/>
      <c r="X48075" s="34"/>
    </row>
    <row r="48076" spans="23:24" ht="14.25">
      <c r="W48076" s="35"/>
      <c r="X48076" s="35"/>
    </row>
    <row r="48077" spans="23:24" ht="14.25">
      <c r="W48077" s="35"/>
      <c r="X48077" s="35"/>
    </row>
    <row r="48078" spans="23:24" ht="14.25">
      <c r="W48078" s="35"/>
      <c r="X48078" s="35"/>
    </row>
    <row r="48079" spans="23:24" ht="14.25">
      <c r="W48079" s="34"/>
      <c r="X48079" s="34"/>
    </row>
    <row r="48080" spans="23:24" ht="14.25">
      <c r="W48080" s="34"/>
      <c r="X48080" s="34"/>
    </row>
    <row r="48081" spans="23:24" ht="14.25">
      <c r="W48081" s="34"/>
      <c r="X48081" s="34"/>
    </row>
    <row r="48082" spans="23:24" ht="14.25">
      <c r="W48082" s="35"/>
      <c r="X48082" s="35"/>
    </row>
    <row r="48083" spans="23:24" ht="14.25">
      <c r="W48083" s="35"/>
      <c r="X48083" s="35"/>
    </row>
    <row r="48084" spans="23:24" ht="14.25">
      <c r="W48084" s="34"/>
      <c r="X48084" s="34"/>
    </row>
    <row r="48085" spans="23:24" ht="14.25">
      <c r="W48085" s="34"/>
      <c r="X48085" s="34"/>
    </row>
    <row r="48086" spans="23:24" ht="14.25">
      <c r="W48086" s="35"/>
      <c r="X48086" s="35"/>
    </row>
    <row r="48087" spans="23:24" ht="14.25">
      <c r="W48087" s="34"/>
      <c r="X48087" s="34"/>
    </row>
    <row r="48088" spans="23:24" ht="14.25">
      <c r="W48088" s="35"/>
      <c r="X48088" s="35"/>
    </row>
    <row r="48090" spans="23:24" ht="14.25">
      <c r="W48090" s="34"/>
      <c r="X48090" s="34"/>
    </row>
    <row r="48091" spans="23:24" ht="15" thickTop="1">
      <c r="W48091" s="35"/>
      <c r="X48091" s="35"/>
    </row>
    <row r="48092" spans="23:24" ht="15" thickTop="1">
      <c r="W48092" s="43"/>
      <c r="X48092" s="43"/>
    </row>
    <row r="48093" spans="23:24" ht="14.25">
      <c r="W48093" s="28"/>
      <c r="X48093" s="28"/>
    </row>
    <row r="48094" spans="23:24" ht="14.25">
      <c r="W48094" s="28"/>
      <c r="X48094" s="28"/>
    </row>
    <row r="48095" spans="23:24" ht="14.25">
      <c r="W48095" s="29"/>
      <c r="X48095" s="29"/>
    </row>
    <row r="48096" spans="23:24" ht="14.25">
      <c r="W48096" s="31"/>
      <c r="X48096" s="31"/>
    </row>
    <row r="48097" spans="23:24" ht="14.25">
      <c r="W48097" s="29"/>
      <c r="X48097" s="29"/>
    </row>
    <row r="48098" spans="23:24" ht="14.25">
      <c r="W48098" s="31"/>
      <c r="X48098" s="31"/>
    </row>
    <row r="48100" spans="23:24" ht="14.25">
      <c r="W48100" s="29"/>
      <c r="X48100" s="29"/>
    </row>
    <row r="48101" spans="23:24" ht="14.25">
      <c r="W48101" s="34"/>
      <c r="X48101" s="34"/>
    </row>
    <row r="48102" spans="23:24" ht="14.25">
      <c r="W48102" s="28"/>
      <c r="X48102" s="28"/>
    </row>
    <row r="48103" spans="23:24" ht="14.25">
      <c r="W48103" s="34"/>
      <c r="X48103" s="34"/>
    </row>
    <row r="48104" spans="23:24" ht="14.25">
      <c r="W48104" s="34"/>
      <c r="X48104" s="34"/>
    </row>
    <row r="48105" spans="23:24" ht="14.25">
      <c r="W48105" s="34"/>
      <c r="X48105" s="34"/>
    </row>
    <row r="48106" spans="23:24" ht="14.25">
      <c r="W48106" s="35"/>
      <c r="X48106" s="35"/>
    </row>
    <row r="48107" spans="23:24" ht="14.25">
      <c r="W48107" s="35"/>
      <c r="X48107" s="35"/>
    </row>
    <row r="48108" spans="23:24" ht="14.25">
      <c r="W48108" s="35"/>
      <c r="X48108" s="35"/>
    </row>
    <row r="48109" spans="23:24" ht="14.25">
      <c r="W48109" s="34"/>
      <c r="X48109" s="34"/>
    </row>
    <row r="48110" spans="23:24" ht="14.25">
      <c r="W48110" s="34"/>
      <c r="X48110" s="34"/>
    </row>
    <row r="48111" spans="23:24" ht="14.25">
      <c r="W48111" s="34"/>
      <c r="X48111" s="34"/>
    </row>
    <row r="48112" spans="23:24" ht="14.25">
      <c r="W48112" s="35"/>
      <c r="X48112" s="35"/>
    </row>
    <row r="48113" spans="23:24" ht="14.25">
      <c r="W48113" s="35"/>
      <c r="X48113" s="35"/>
    </row>
    <row r="48114" spans="23:24" ht="14.25">
      <c r="W48114" s="34"/>
      <c r="X48114" s="34"/>
    </row>
    <row r="48115" spans="23:24" ht="14.25">
      <c r="W48115" s="34"/>
      <c r="X48115" s="34"/>
    </row>
    <row r="48116" spans="23:24" ht="14.25">
      <c r="W48116" s="35"/>
      <c r="X48116" s="35"/>
    </row>
    <row r="48117" spans="23:24" ht="14.25">
      <c r="W48117" s="34"/>
      <c r="X48117" s="34"/>
    </row>
    <row r="48118" spans="23:24" ht="14.25">
      <c r="W48118" s="35"/>
      <c r="X48118" s="35"/>
    </row>
    <row r="48120" spans="23:24" ht="14.25">
      <c r="W48120" s="34"/>
      <c r="X48120" s="34"/>
    </row>
    <row r="48121" spans="23:24" ht="15" thickTop="1">
      <c r="W48121" s="35"/>
      <c r="X48121" s="35"/>
    </row>
    <row r="48122" spans="23:24" ht="15" thickTop="1">
      <c r="W48122" s="43"/>
      <c r="X48122" s="43"/>
    </row>
    <row r="48123" spans="23:24" ht="14.25">
      <c r="W48123" s="28"/>
      <c r="X48123" s="28"/>
    </row>
    <row r="48124" spans="23:24" ht="14.25">
      <c r="W48124" s="28"/>
      <c r="X48124" s="28"/>
    </row>
    <row r="48125" spans="23:24" ht="14.25">
      <c r="W48125" s="29"/>
      <c r="X48125" s="29"/>
    </row>
    <row r="48126" spans="23:24" ht="14.25">
      <c r="W48126" s="31"/>
      <c r="X48126" s="31"/>
    </row>
    <row r="48127" spans="23:24" ht="14.25">
      <c r="W48127" s="29"/>
      <c r="X48127" s="29"/>
    </row>
    <row r="48128" spans="23:24" ht="14.25">
      <c r="W48128" s="31"/>
      <c r="X48128" s="31"/>
    </row>
    <row r="48130" spans="23:24" ht="14.25">
      <c r="W48130" s="29"/>
      <c r="X48130" s="29"/>
    </row>
    <row r="48131" spans="23:24" ht="14.25">
      <c r="W48131" s="34"/>
      <c r="X48131" s="34"/>
    </row>
    <row r="48132" spans="23:24" ht="14.25">
      <c r="W48132" s="28"/>
      <c r="X48132" s="28"/>
    </row>
    <row r="48133" spans="23:24" ht="14.25">
      <c r="W48133" s="34"/>
      <c r="X48133" s="34"/>
    </row>
    <row r="48134" spans="23:24" ht="14.25">
      <c r="W48134" s="34"/>
      <c r="X48134" s="34"/>
    </row>
    <row r="48135" spans="23:24" ht="14.25">
      <c r="W48135" s="34"/>
      <c r="X48135" s="34"/>
    </row>
    <row r="48136" spans="23:24" ht="14.25">
      <c r="W48136" s="35"/>
      <c r="X48136" s="35"/>
    </row>
    <row r="48137" spans="23:24" ht="14.25">
      <c r="W48137" s="35"/>
      <c r="X48137" s="35"/>
    </row>
    <row r="48138" spans="23:24" ht="14.25">
      <c r="W48138" s="35"/>
      <c r="X48138" s="35"/>
    </row>
    <row r="48139" spans="23:24" ht="14.25">
      <c r="W48139" s="34"/>
      <c r="X48139" s="34"/>
    </row>
    <row r="48140" spans="23:24" ht="14.25">
      <c r="W48140" s="34"/>
      <c r="X48140" s="34"/>
    </row>
    <row r="48141" spans="23:24" ht="14.25">
      <c r="W48141" s="34"/>
      <c r="X48141" s="34"/>
    </row>
    <row r="48142" spans="23:24" ht="14.25">
      <c r="W48142" s="35"/>
      <c r="X48142" s="35"/>
    </row>
    <row r="48143" spans="23:24" ht="14.25">
      <c r="W48143" s="35"/>
      <c r="X48143" s="35"/>
    </row>
    <row r="48144" spans="23:24" ht="14.25">
      <c r="W48144" s="34"/>
      <c r="X48144" s="34"/>
    </row>
    <row r="48145" spans="23:24" ht="14.25">
      <c r="W48145" s="34"/>
      <c r="X48145" s="34"/>
    </row>
    <row r="48146" spans="23:24" ht="14.25">
      <c r="W48146" s="35"/>
      <c r="X48146" s="35"/>
    </row>
    <row r="48147" spans="23:24" ht="14.25">
      <c r="W48147" s="34"/>
      <c r="X48147" s="34"/>
    </row>
    <row r="48148" spans="23:24" ht="14.25">
      <c r="W48148" s="35"/>
      <c r="X48148" s="35"/>
    </row>
    <row r="48150" spans="23:24" ht="14.25">
      <c r="W48150" s="34"/>
      <c r="X48150" s="34"/>
    </row>
    <row r="48151" spans="23:24" ht="15" thickTop="1">
      <c r="W48151" s="35"/>
      <c r="X48151" s="35"/>
    </row>
    <row r="48152" spans="23:24" ht="15" thickTop="1">
      <c r="W48152" s="43"/>
      <c r="X48152" s="43"/>
    </row>
    <row r="48153" spans="23:24" ht="14.25">
      <c r="W48153" s="28"/>
      <c r="X48153" s="28"/>
    </row>
    <row r="48154" spans="23:24" ht="14.25">
      <c r="W48154" s="28"/>
      <c r="X48154" s="28"/>
    </row>
    <row r="48155" spans="23:24" ht="14.25">
      <c r="W48155" s="29"/>
      <c r="X48155" s="29"/>
    </row>
    <row r="48156" spans="23:24" ht="14.25">
      <c r="W48156" s="31"/>
      <c r="X48156" s="31"/>
    </row>
    <row r="48157" spans="23:24" ht="14.25">
      <c r="W48157" s="29"/>
      <c r="X48157" s="29"/>
    </row>
    <row r="48158" spans="23:24" ht="14.25">
      <c r="W48158" s="31"/>
      <c r="X48158" s="31"/>
    </row>
    <row r="48160" spans="23:24" ht="14.25">
      <c r="W48160" s="29"/>
      <c r="X48160" s="29"/>
    </row>
    <row r="48161" spans="23:24" ht="14.25">
      <c r="W48161" s="34"/>
      <c r="X48161" s="34"/>
    </row>
    <row r="48162" spans="23:24" ht="14.25">
      <c r="W48162" s="28"/>
      <c r="X48162" s="28"/>
    </row>
    <row r="48163" spans="23:24" ht="14.25">
      <c r="W48163" s="34"/>
      <c r="X48163" s="34"/>
    </row>
    <row r="48164" spans="23:24" ht="14.25">
      <c r="W48164" s="34"/>
      <c r="X48164" s="34"/>
    </row>
    <row r="48165" spans="23:24" ht="14.25">
      <c r="W48165" s="34"/>
      <c r="X48165" s="34"/>
    </row>
    <row r="48166" spans="23:24" ht="14.25">
      <c r="W48166" s="35"/>
      <c r="X48166" s="35"/>
    </row>
    <row r="48167" spans="23:24" ht="14.25">
      <c r="W48167" s="35"/>
      <c r="X48167" s="35"/>
    </row>
    <row r="48168" spans="23:24" ht="14.25">
      <c r="W48168" s="35"/>
      <c r="X48168" s="35"/>
    </row>
    <row r="48169" spans="23:24" ht="14.25">
      <c r="W48169" s="34"/>
      <c r="X48169" s="34"/>
    </row>
    <row r="48170" spans="23:24" ht="14.25">
      <c r="W48170" s="34"/>
      <c r="X48170" s="34"/>
    </row>
    <row r="48171" spans="23:24" ht="14.25">
      <c r="W48171" s="34"/>
      <c r="X48171" s="34"/>
    </row>
    <row r="48172" spans="23:24" ht="14.25">
      <c r="W48172" s="35"/>
      <c r="X48172" s="35"/>
    </row>
    <row r="48173" spans="23:24" ht="14.25">
      <c r="W48173" s="35"/>
      <c r="X48173" s="35"/>
    </row>
    <row r="48174" spans="23:24" ht="14.25">
      <c r="W48174" s="34"/>
      <c r="X48174" s="34"/>
    </row>
    <row r="48175" spans="23:24" ht="14.25">
      <c r="W48175" s="34"/>
      <c r="X48175" s="34"/>
    </row>
    <row r="48176" spans="23:24" ht="14.25">
      <c r="W48176" s="35"/>
      <c r="X48176" s="35"/>
    </row>
    <row r="48177" spans="23:24" ht="14.25">
      <c r="W48177" s="34"/>
      <c r="X48177" s="34"/>
    </row>
    <row r="48178" spans="23:24" ht="14.25">
      <c r="W48178" s="35"/>
      <c r="X48178" s="35"/>
    </row>
    <row r="48180" spans="23:24" ht="14.25">
      <c r="W48180" s="34"/>
      <c r="X48180" s="34"/>
    </row>
    <row r="48181" spans="23:24" ht="15" thickTop="1">
      <c r="W48181" s="35"/>
      <c r="X48181" s="35"/>
    </row>
    <row r="48182" spans="23:24" ht="15" thickTop="1">
      <c r="W48182" s="43"/>
      <c r="X48182" s="43"/>
    </row>
    <row r="48183" spans="23:24" ht="14.25">
      <c r="W48183" s="28"/>
      <c r="X48183" s="28"/>
    </row>
    <row r="48184" spans="23:24" ht="14.25">
      <c r="W48184" s="28"/>
      <c r="X48184" s="28"/>
    </row>
    <row r="48185" spans="23:24" ht="14.25">
      <c r="W48185" s="29"/>
      <c r="X48185" s="29"/>
    </row>
    <row r="48186" spans="23:24" ht="14.25">
      <c r="W48186" s="31"/>
      <c r="X48186" s="31"/>
    </row>
    <row r="48187" spans="23:24" ht="14.25">
      <c r="W48187" s="29"/>
      <c r="X48187" s="29"/>
    </row>
    <row r="48188" spans="23:24" ht="14.25">
      <c r="W48188" s="31"/>
      <c r="X48188" s="31"/>
    </row>
    <row r="48190" spans="23:24" ht="14.25">
      <c r="W48190" s="29"/>
      <c r="X48190" s="29"/>
    </row>
    <row r="48191" spans="23:24" ht="14.25">
      <c r="W48191" s="34"/>
      <c r="X48191" s="34"/>
    </row>
    <row r="48192" spans="23:24" ht="14.25">
      <c r="W48192" s="28"/>
      <c r="X48192" s="28"/>
    </row>
    <row r="48193" spans="23:24" ht="14.25">
      <c r="W48193" s="34"/>
      <c r="X48193" s="34"/>
    </row>
    <row r="48194" spans="23:24" ht="14.25">
      <c r="W48194" s="34"/>
      <c r="X48194" s="34"/>
    </row>
    <row r="48195" spans="23:24" ht="14.25">
      <c r="W48195" s="34"/>
      <c r="X48195" s="34"/>
    </row>
    <row r="48196" spans="23:24" ht="14.25">
      <c r="W48196" s="35"/>
      <c r="X48196" s="35"/>
    </row>
    <row r="48197" spans="23:24" ht="14.25">
      <c r="W48197" s="35"/>
      <c r="X48197" s="35"/>
    </row>
    <row r="48198" spans="23:24" ht="14.25">
      <c r="W48198" s="35"/>
      <c r="X48198" s="35"/>
    </row>
    <row r="48199" spans="23:24" ht="14.25">
      <c r="W48199" s="34"/>
      <c r="X48199" s="34"/>
    </row>
    <row r="48200" spans="23:24" ht="14.25">
      <c r="W48200" s="34"/>
      <c r="X48200" s="34"/>
    </row>
    <row r="48201" spans="23:24" ht="14.25">
      <c r="W48201" s="34"/>
      <c r="X48201" s="34"/>
    </row>
    <row r="48202" spans="23:24" ht="14.25">
      <c r="W48202" s="35"/>
      <c r="X48202" s="35"/>
    </row>
    <row r="48203" spans="23:24" ht="14.25">
      <c r="W48203" s="35"/>
      <c r="X48203" s="35"/>
    </row>
    <row r="48204" spans="23:24" ht="14.25">
      <c r="W48204" s="34"/>
      <c r="X48204" s="34"/>
    </row>
    <row r="48205" spans="23:24" ht="14.25">
      <c r="W48205" s="34"/>
      <c r="X48205" s="34"/>
    </row>
    <row r="48206" spans="23:24" ht="14.25">
      <c r="W48206" s="35"/>
      <c r="X48206" s="35"/>
    </row>
    <row r="48207" spans="23:24" ht="14.25">
      <c r="W48207" s="34"/>
      <c r="X48207" s="34"/>
    </row>
    <row r="48208" spans="23:24" ht="14.25">
      <c r="W48208" s="35"/>
      <c r="X48208" s="35"/>
    </row>
    <row r="48210" spans="23:24" ht="14.25">
      <c r="W48210" s="34"/>
      <c r="X48210" s="34"/>
    </row>
    <row r="48211" spans="23:24" ht="15" thickTop="1">
      <c r="W48211" s="35"/>
      <c r="X48211" s="35"/>
    </row>
    <row r="48212" spans="23:24" ht="15" thickTop="1">
      <c r="W48212" s="43"/>
      <c r="X48212" s="43"/>
    </row>
    <row r="48213" spans="23:24" ht="14.25">
      <c r="W48213" s="28"/>
      <c r="X48213" s="28"/>
    </row>
    <row r="48214" spans="23:24" ht="14.25">
      <c r="W48214" s="28"/>
      <c r="X48214" s="28"/>
    </row>
    <row r="48215" spans="23:24" ht="14.25">
      <c r="W48215" s="29"/>
      <c r="X48215" s="29"/>
    </row>
    <row r="48216" spans="23:24" ht="14.25">
      <c r="W48216" s="31"/>
      <c r="X48216" s="31"/>
    </row>
    <row r="48217" spans="23:24" ht="14.25">
      <c r="W48217" s="29"/>
      <c r="X48217" s="29"/>
    </row>
    <row r="48218" spans="23:24" ht="14.25">
      <c r="W48218" s="31"/>
      <c r="X48218" s="31"/>
    </row>
    <row r="48220" spans="23:24" ht="14.25">
      <c r="W48220" s="29"/>
      <c r="X48220" s="29"/>
    </row>
    <row r="48221" spans="23:24" ht="14.25">
      <c r="W48221" s="34"/>
      <c r="X48221" s="34"/>
    </row>
    <row r="48222" spans="23:24" ht="14.25">
      <c r="W48222" s="28"/>
      <c r="X48222" s="28"/>
    </row>
    <row r="48223" spans="23:24" ht="14.25">
      <c r="W48223" s="34"/>
      <c r="X48223" s="34"/>
    </row>
    <row r="48224" spans="23:24" ht="14.25">
      <c r="W48224" s="34"/>
      <c r="X48224" s="34"/>
    </row>
    <row r="48225" spans="23:24" ht="14.25">
      <c r="W48225" s="34"/>
      <c r="X48225" s="34"/>
    </row>
    <row r="48226" spans="23:24" ht="14.25">
      <c r="W48226" s="35"/>
      <c r="X48226" s="35"/>
    </row>
    <row r="48227" spans="23:24" ht="14.25">
      <c r="W48227" s="35"/>
      <c r="X48227" s="35"/>
    </row>
    <row r="48228" spans="23:24" ht="14.25">
      <c r="W48228" s="35"/>
      <c r="X48228" s="35"/>
    </row>
    <row r="48229" spans="23:24" ht="14.25">
      <c r="W48229" s="34"/>
      <c r="X48229" s="34"/>
    </row>
    <row r="48230" spans="23:24" ht="14.25">
      <c r="W48230" s="34"/>
      <c r="X48230" s="34"/>
    </row>
    <row r="48231" spans="23:24" ht="14.25">
      <c r="W48231" s="34"/>
      <c r="X48231" s="34"/>
    </row>
    <row r="48232" spans="23:24" ht="14.25">
      <c r="W48232" s="35"/>
      <c r="X48232" s="35"/>
    </row>
    <row r="48233" spans="23:24" ht="14.25">
      <c r="W48233" s="35"/>
      <c r="X48233" s="35"/>
    </row>
    <row r="48234" spans="23:24" ht="14.25">
      <c r="W48234" s="34"/>
      <c r="X48234" s="34"/>
    </row>
    <row r="48235" spans="23:24" ht="14.25">
      <c r="W48235" s="34"/>
      <c r="X48235" s="34"/>
    </row>
    <row r="48236" spans="23:24" ht="14.25">
      <c r="W48236" s="35"/>
      <c r="X48236" s="35"/>
    </row>
    <row r="48237" spans="23:24" ht="14.25">
      <c r="W48237" s="34"/>
      <c r="X48237" s="34"/>
    </row>
    <row r="48238" spans="23:24" ht="14.25">
      <c r="W48238" s="35"/>
      <c r="X48238" s="35"/>
    </row>
    <row r="48240" spans="23:24" ht="14.25">
      <c r="W48240" s="34"/>
      <c r="X48240" s="34"/>
    </row>
    <row r="48241" spans="23:24" ht="15" thickTop="1">
      <c r="W48241" s="35"/>
      <c r="X48241" s="35"/>
    </row>
    <row r="48242" spans="23:24" ht="15" thickTop="1">
      <c r="W48242" s="43"/>
      <c r="X48242" s="43"/>
    </row>
    <row r="48243" spans="23:24" ht="14.25">
      <c r="W48243" s="28"/>
      <c r="X48243" s="28"/>
    </row>
    <row r="48244" spans="23:24" ht="14.25">
      <c r="W48244" s="28"/>
      <c r="X48244" s="28"/>
    </row>
    <row r="48245" spans="23:24" ht="14.25">
      <c r="W48245" s="29"/>
      <c r="X48245" s="29"/>
    </row>
    <row r="48246" spans="23:24" ht="14.25">
      <c r="W48246" s="31"/>
      <c r="X48246" s="31"/>
    </row>
    <row r="48247" spans="23:24" ht="14.25">
      <c r="W48247" s="29"/>
      <c r="X48247" s="29"/>
    </row>
    <row r="48248" spans="23:24" ht="14.25">
      <c r="W48248" s="31"/>
      <c r="X48248" s="31"/>
    </row>
    <row r="48250" spans="23:24" ht="14.25">
      <c r="W48250" s="29"/>
      <c r="X48250" s="29"/>
    </row>
    <row r="48251" spans="23:24" ht="14.25">
      <c r="W48251" s="34"/>
      <c r="X48251" s="34"/>
    </row>
    <row r="48252" spans="23:24" ht="14.25">
      <c r="W48252" s="28"/>
      <c r="X48252" s="28"/>
    </row>
    <row r="48253" spans="23:24" ht="14.25">
      <c r="W48253" s="34"/>
      <c r="X48253" s="34"/>
    </row>
    <row r="48254" spans="23:24" ht="14.25">
      <c r="W48254" s="34"/>
      <c r="X48254" s="34"/>
    </row>
    <row r="48255" spans="23:24" ht="14.25">
      <c r="W48255" s="34"/>
      <c r="X48255" s="34"/>
    </row>
    <row r="48256" spans="23:24" ht="14.25">
      <c r="W48256" s="35"/>
      <c r="X48256" s="35"/>
    </row>
    <row r="48257" spans="23:24" ht="14.25">
      <c r="W48257" s="35"/>
      <c r="X48257" s="35"/>
    </row>
    <row r="48258" spans="23:24" ht="14.25">
      <c r="W48258" s="35"/>
      <c r="X48258" s="35"/>
    </row>
    <row r="48259" spans="23:24" ht="14.25">
      <c r="W48259" s="34"/>
      <c r="X48259" s="34"/>
    </row>
    <row r="48260" spans="23:24" ht="14.25">
      <c r="W48260" s="34"/>
      <c r="X48260" s="34"/>
    </row>
    <row r="48261" spans="23:24" ht="14.25">
      <c r="W48261" s="34"/>
      <c r="X48261" s="34"/>
    </row>
    <row r="48262" spans="23:24" ht="14.25">
      <c r="W48262" s="35"/>
      <c r="X48262" s="35"/>
    </row>
    <row r="48263" spans="23:24" ht="14.25">
      <c r="W48263" s="35"/>
      <c r="X48263" s="35"/>
    </row>
    <row r="48264" spans="23:24" ht="14.25">
      <c r="W48264" s="34"/>
      <c r="X48264" s="34"/>
    </row>
    <row r="48265" spans="23:24" ht="14.25">
      <c r="W48265" s="34"/>
      <c r="X48265" s="34"/>
    </row>
    <row r="48266" spans="23:24" ht="14.25">
      <c r="W48266" s="35"/>
      <c r="X48266" s="35"/>
    </row>
    <row r="48267" spans="23:24" ht="14.25">
      <c r="W48267" s="34"/>
      <c r="X48267" s="34"/>
    </row>
    <row r="48268" spans="23:24" ht="14.25">
      <c r="W48268" s="35"/>
      <c r="X48268" s="35"/>
    </row>
    <row r="48270" spans="23:24" ht="14.25">
      <c r="W48270" s="34"/>
      <c r="X48270" s="34"/>
    </row>
    <row r="48271" spans="23:24" ht="15" thickTop="1">
      <c r="W48271" s="35"/>
      <c r="X48271" s="35"/>
    </row>
    <row r="48272" spans="23:24" ht="15" thickTop="1">
      <c r="W48272" s="43"/>
      <c r="X48272" s="43"/>
    </row>
    <row r="48273" spans="23:24" ht="14.25">
      <c r="W48273" s="28"/>
      <c r="X48273" s="28"/>
    </row>
    <row r="48274" spans="23:24" ht="14.25">
      <c r="W48274" s="28"/>
      <c r="X48274" s="28"/>
    </row>
    <row r="48275" spans="23:24" ht="14.25">
      <c r="W48275" s="29"/>
      <c r="X48275" s="29"/>
    </row>
    <row r="48276" spans="23:24" ht="14.25">
      <c r="W48276" s="31"/>
      <c r="X48276" s="31"/>
    </row>
    <row r="48277" spans="23:24" ht="14.25">
      <c r="W48277" s="29"/>
      <c r="X48277" s="29"/>
    </row>
    <row r="48278" spans="23:24" ht="14.25">
      <c r="W48278" s="31"/>
      <c r="X48278" s="31"/>
    </row>
    <row r="48280" spans="23:24" ht="14.25">
      <c r="W48280" s="29"/>
      <c r="X48280" s="29"/>
    </row>
    <row r="48281" spans="23:24" ht="14.25">
      <c r="W48281" s="34"/>
      <c r="X48281" s="34"/>
    </row>
    <row r="48282" spans="23:24" ht="14.25">
      <c r="W48282" s="28"/>
      <c r="X48282" s="28"/>
    </row>
    <row r="48283" spans="23:24" ht="14.25">
      <c r="W48283" s="34"/>
      <c r="X48283" s="34"/>
    </row>
    <row r="48284" spans="23:24" ht="14.25">
      <c r="W48284" s="34"/>
      <c r="X48284" s="34"/>
    </row>
    <row r="48285" spans="23:24" ht="14.25">
      <c r="W48285" s="34"/>
      <c r="X48285" s="34"/>
    </row>
    <row r="48286" spans="23:24" ht="14.25">
      <c r="W48286" s="35"/>
      <c r="X48286" s="35"/>
    </row>
    <row r="48287" spans="23:24" ht="14.25">
      <c r="W48287" s="35"/>
      <c r="X48287" s="35"/>
    </row>
    <row r="48288" spans="23:24" ht="14.25">
      <c r="W48288" s="35"/>
      <c r="X48288" s="35"/>
    </row>
    <row r="48289" spans="23:24" ht="14.25">
      <c r="W48289" s="34"/>
      <c r="X48289" s="34"/>
    </row>
    <row r="48290" spans="23:24" ht="14.25">
      <c r="W48290" s="34"/>
      <c r="X48290" s="34"/>
    </row>
    <row r="48291" spans="23:24" ht="14.25">
      <c r="W48291" s="34"/>
      <c r="X48291" s="34"/>
    </row>
    <row r="48292" spans="23:24" ht="14.25">
      <c r="W48292" s="35"/>
      <c r="X48292" s="35"/>
    </row>
    <row r="48293" spans="23:24" ht="14.25">
      <c r="W48293" s="35"/>
      <c r="X48293" s="35"/>
    </row>
    <row r="48294" spans="23:24" ht="14.25">
      <c r="W48294" s="34"/>
      <c r="X48294" s="34"/>
    </row>
    <row r="48295" spans="23:24" ht="14.25">
      <c r="W48295" s="34"/>
      <c r="X48295" s="34"/>
    </row>
    <row r="48296" spans="23:24" ht="14.25">
      <c r="W48296" s="35"/>
      <c r="X48296" s="35"/>
    </row>
    <row r="48297" spans="23:24" ht="14.25">
      <c r="W48297" s="34"/>
      <c r="X48297" s="34"/>
    </row>
    <row r="48298" spans="23:24" ht="14.25">
      <c r="W48298" s="35"/>
      <c r="X48298" s="35"/>
    </row>
    <row r="48300" spans="23:24" ht="14.25">
      <c r="W48300" s="34"/>
      <c r="X48300" s="34"/>
    </row>
    <row r="48301" spans="23:24" ht="15" thickTop="1">
      <c r="W48301" s="35"/>
      <c r="X48301" s="35"/>
    </row>
    <row r="48302" spans="23:24" ht="15" thickTop="1">
      <c r="W48302" s="43"/>
      <c r="X48302" s="43"/>
    </row>
    <row r="48303" spans="23:24" ht="14.25">
      <c r="W48303" s="28"/>
      <c r="X48303" s="28"/>
    </row>
    <row r="48304" spans="23:24" ht="14.25">
      <c r="W48304" s="28"/>
      <c r="X48304" s="28"/>
    </row>
    <row r="48305" spans="23:24" ht="14.25">
      <c r="W48305" s="29"/>
      <c r="X48305" s="29"/>
    </row>
    <row r="48306" spans="23:24" ht="14.25">
      <c r="W48306" s="31"/>
      <c r="X48306" s="31"/>
    </row>
    <row r="48307" spans="23:24" ht="14.25">
      <c r="W48307" s="29"/>
      <c r="X48307" s="29"/>
    </row>
    <row r="48308" spans="23:24" ht="14.25">
      <c r="W48308" s="31"/>
      <c r="X48308" s="31"/>
    </row>
    <row r="48310" spans="23:24" ht="14.25">
      <c r="W48310" s="29"/>
      <c r="X48310" s="29"/>
    </row>
    <row r="48311" spans="23:24" ht="14.25">
      <c r="W48311" s="34"/>
      <c r="X48311" s="34"/>
    </row>
    <row r="48312" spans="23:24" ht="14.25">
      <c r="W48312" s="28"/>
      <c r="X48312" s="28"/>
    </row>
    <row r="48313" spans="23:24" ht="14.25">
      <c r="W48313" s="34"/>
      <c r="X48313" s="34"/>
    </row>
    <row r="48314" spans="23:24" ht="14.25">
      <c r="W48314" s="34"/>
      <c r="X48314" s="34"/>
    </row>
    <row r="48315" spans="23:24" ht="14.25">
      <c r="W48315" s="34"/>
      <c r="X48315" s="34"/>
    </row>
    <row r="48316" spans="23:24" ht="14.25">
      <c r="W48316" s="35"/>
      <c r="X48316" s="35"/>
    </row>
    <row r="48317" spans="23:24" ht="14.25">
      <c r="W48317" s="35"/>
      <c r="X48317" s="35"/>
    </row>
    <row r="48318" spans="23:24" ht="14.25">
      <c r="W48318" s="35"/>
      <c r="X48318" s="35"/>
    </row>
    <row r="48319" spans="23:24" ht="14.25">
      <c r="W48319" s="34"/>
      <c r="X48319" s="34"/>
    </row>
    <row r="48320" spans="23:24" ht="14.25">
      <c r="W48320" s="34"/>
      <c r="X48320" s="34"/>
    </row>
    <row r="48321" spans="23:24" ht="14.25">
      <c r="W48321" s="34"/>
      <c r="X48321" s="34"/>
    </row>
    <row r="48322" spans="23:24" ht="14.25">
      <c r="W48322" s="35"/>
      <c r="X48322" s="35"/>
    </row>
    <row r="48323" spans="23:24" ht="14.25">
      <c r="W48323" s="35"/>
      <c r="X48323" s="35"/>
    </row>
    <row r="48324" spans="23:24" ht="14.25">
      <c r="W48324" s="34"/>
      <c r="X48324" s="34"/>
    </row>
    <row r="48325" spans="23:24" ht="14.25">
      <c r="W48325" s="34"/>
      <c r="X48325" s="34"/>
    </row>
    <row r="48326" spans="23:24" ht="14.25">
      <c r="W48326" s="35"/>
      <c r="X48326" s="35"/>
    </row>
    <row r="48327" spans="23:24" ht="14.25">
      <c r="W48327" s="34"/>
      <c r="X48327" s="34"/>
    </row>
    <row r="48328" spans="23:24" ht="14.25">
      <c r="W48328" s="35"/>
      <c r="X48328" s="35"/>
    </row>
    <row r="48330" spans="23:24" ht="14.25">
      <c r="W48330" s="34"/>
      <c r="X48330" s="34"/>
    </row>
    <row r="48331" spans="23:24" ht="15" thickTop="1">
      <c r="W48331" s="35"/>
      <c r="X48331" s="35"/>
    </row>
    <row r="48332" spans="23:24" ht="15" thickTop="1">
      <c r="W48332" s="43"/>
      <c r="X48332" s="43"/>
    </row>
    <row r="48333" spans="23:24" ht="14.25">
      <c r="W48333" s="28"/>
      <c r="X48333" s="28"/>
    </row>
    <row r="48334" spans="23:24" ht="14.25">
      <c r="W48334" s="28"/>
      <c r="X48334" s="28"/>
    </row>
    <row r="48335" spans="23:24" ht="14.25">
      <c r="W48335" s="29"/>
      <c r="X48335" s="29"/>
    </row>
    <row r="48336" spans="23:24" ht="14.25">
      <c r="W48336" s="31"/>
      <c r="X48336" s="31"/>
    </row>
    <row r="48337" spans="23:24" ht="14.25">
      <c r="W48337" s="29"/>
      <c r="X48337" s="29"/>
    </row>
    <row r="48338" spans="23:24" ht="14.25">
      <c r="W48338" s="31"/>
      <c r="X48338" s="31"/>
    </row>
    <row r="48340" spans="23:24" ht="14.25">
      <c r="W48340" s="29"/>
      <c r="X48340" s="29"/>
    </row>
    <row r="48341" spans="23:24" ht="14.25">
      <c r="W48341" s="34"/>
      <c r="X48341" s="34"/>
    </row>
    <row r="48342" spans="23:24" ht="14.25">
      <c r="W48342" s="28"/>
      <c r="X48342" s="28"/>
    </row>
    <row r="48343" spans="23:24" ht="14.25">
      <c r="W48343" s="34"/>
      <c r="X48343" s="34"/>
    </row>
    <row r="48344" spans="23:24" ht="14.25">
      <c r="W48344" s="34"/>
      <c r="X48344" s="34"/>
    </row>
    <row r="48345" spans="23:24" ht="14.25">
      <c r="W48345" s="34"/>
      <c r="X48345" s="34"/>
    </row>
    <row r="48346" spans="23:24" ht="14.25">
      <c r="W48346" s="35"/>
      <c r="X48346" s="35"/>
    </row>
    <row r="48347" spans="23:24" ht="14.25">
      <c r="W48347" s="35"/>
      <c r="X48347" s="35"/>
    </row>
    <row r="48348" spans="23:24" ht="14.25">
      <c r="W48348" s="35"/>
      <c r="X48348" s="35"/>
    </row>
    <row r="48349" spans="23:24" ht="14.25">
      <c r="W48349" s="34"/>
      <c r="X48349" s="34"/>
    </row>
    <row r="48350" spans="23:24" ht="14.25">
      <c r="W48350" s="34"/>
      <c r="X48350" s="34"/>
    </row>
    <row r="48351" spans="23:24" ht="14.25">
      <c r="W48351" s="34"/>
      <c r="X48351" s="34"/>
    </row>
    <row r="48352" spans="23:24" ht="14.25">
      <c r="W48352" s="35"/>
      <c r="X48352" s="35"/>
    </row>
    <row r="48353" spans="23:24" ht="14.25">
      <c r="W48353" s="35"/>
      <c r="X48353" s="35"/>
    </row>
    <row r="48354" spans="23:24" ht="14.25">
      <c r="W48354" s="34"/>
      <c r="X48354" s="34"/>
    </row>
    <row r="48355" spans="23:24" ht="14.25">
      <c r="W48355" s="34"/>
      <c r="X48355" s="34"/>
    </row>
    <row r="48356" spans="23:24" ht="14.25">
      <c r="W48356" s="35"/>
      <c r="X48356" s="35"/>
    </row>
    <row r="48357" spans="23:24" ht="14.25">
      <c r="W48357" s="34"/>
      <c r="X48357" s="34"/>
    </row>
    <row r="48358" spans="23:24" ht="14.25">
      <c r="W48358" s="35"/>
      <c r="X48358" s="35"/>
    </row>
    <row r="48360" spans="23:24" ht="14.25">
      <c r="W48360" s="34"/>
      <c r="X48360" s="34"/>
    </row>
    <row r="48361" spans="23:24" ht="15" thickTop="1">
      <c r="W48361" s="35"/>
      <c r="X48361" s="35"/>
    </row>
    <row r="48362" spans="23:24" ht="15" thickTop="1">
      <c r="W48362" s="43"/>
      <c r="X48362" s="43"/>
    </row>
    <row r="48363" spans="23:24" ht="14.25">
      <c r="W48363" s="28"/>
      <c r="X48363" s="28"/>
    </row>
    <row r="48364" spans="23:24" ht="14.25">
      <c r="W48364" s="28"/>
      <c r="X48364" s="28"/>
    </row>
    <row r="48365" spans="23:24" ht="14.25">
      <c r="W48365" s="29"/>
      <c r="X48365" s="29"/>
    </row>
    <row r="48366" spans="23:24" ht="14.25">
      <c r="W48366" s="31"/>
      <c r="X48366" s="31"/>
    </row>
    <row r="48367" spans="23:24" ht="14.25">
      <c r="W48367" s="29"/>
      <c r="X48367" s="29"/>
    </row>
    <row r="48368" spans="23:24" ht="14.25">
      <c r="W48368" s="31"/>
      <c r="X48368" s="31"/>
    </row>
    <row r="48370" spans="23:24" ht="14.25">
      <c r="W48370" s="29"/>
      <c r="X48370" s="29"/>
    </row>
    <row r="48371" spans="23:24" ht="14.25">
      <c r="W48371" s="34"/>
      <c r="X48371" s="34"/>
    </row>
    <row r="48372" spans="23:24" ht="14.25">
      <c r="W48372" s="28"/>
      <c r="X48372" s="28"/>
    </row>
    <row r="48373" spans="23:24" ht="14.25">
      <c r="W48373" s="34"/>
      <c r="X48373" s="34"/>
    </row>
    <row r="48374" spans="23:24" ht="14.25">
      <c r="W48374" s="34"/>
      <c r="X48374" s="34"/>
    </row>
    <row r="48375" spans="23:24" ht="14.25">
      <c r="W48375" s="34"/>
      <c r="X48375" s="34"/>
    </row>
    <row r="48376" spans="23:24" ht="14.25">
      <c r="W48376" s="35"/>
      <c r="X48376" s="35"/>
    </row>
    <row r="48377" spans="23:24" ht="14.25">
      <c r="W48377" s="35"/>
      <c r="X48377" s="35"/>
    </row>
    <row r="48378" spans="23:24" ht="14.25">
      <c r="W48378" s="35"/>
      <c r="X48378" s="35"/>
    </row>
    <row r="48379" spans="23:24" ht="14.25">
      <c r="W48379" s="34"/>
      <c r="X48379" s="34"/>
    </row>
    <row r="48380" spans="23:24" ht="14.25">
      <c r="W48380" s="34"/>
      <c r="X48380" s="34"/>
    </row>
    <row r="48381" spans="23:24" ht="14.25">
      <c r="W48381" s="34"/>
      <c r="X48381" s="34"/>
    </row>
    <row r="48382" spans="23:24" ht="14.25">
      <c r="W48382" s="35"/>
      <c r="X48382" s="35"/>
    </row>
    <row r="48383" spans="23:24" ht="14.25">
      <c r="W48383" s="35"/>
      <c r="X48383" s="35"/>
    </row>
    <row r="48384" spans="23:24" ht="14.25">
      <c r="W48384" s="34"/>
      <c r="X48384" s="34"/>
    </row>
    <row r="48385" spans="23:24" ht="14.25">
      <c r="W48385" s="34"/>
      <c r="X48385" s="34"/>
    </row>
    <row r="48386" spans="23:24" ht="14.25">
      <c r="W48386" s="35"/>
      <c r="X48386" s="35"/>
    </row>
    <row r="48387" spans="23:24" ht="14.25">
      <c r="W48387" s="34"/>
      <c r="X48387" s="34"/>
    </row>
    <row r="48388" spans="23:24" ht="14.25">
      <c r="W48388" s="35"/>
      <c r="X48388" s="35"/>
    </row>
    <row r="48390" spans="23:24" ht="14.25">
      <c r="W48390" s="34"/>
      <c r="X48390" s="34"/>
    </row>
    <row r="48391" spans="23:24" ht="15" thickTop="1">
      <c r="W48391" s="35"/>
      <c r="X48391" s="35"/>
    </row>
    <row r="48392" spans="23:24" ht="15" thickTop="1">
      <c r="W48392" s="43"/>
      <c r="X48392" s="43"/>
    </row>
    <row r="48393" spans="23:24" ht="14.25">
      <c r="W48393" s="28"/>
      <c r="X48393" s="28"/>
    </row>
    <row r="48394" spans="23:24" ht="14.25">
      <c r="W48394" s="28"/>
      <c r="X48394" s="28"/>
    </row>
    <row r="48395" spans="23:24" ht="14.25">
      <c r="W48395" s="29"/>
      <c r="X48395" s="29"/>
    </row>
    <row r="48396" spans="23:24" ht="14.25">
      <c r="W48396" s="31"/>
      <c r="X48396" s="31"/>
    </row>
    <row r="48397" spans="23:24" ht="14.25">
      <c r="W48397" s="29"/>
      <c r="X48397" s="29"/>
    </row>
    <row r="48398" spans="23:24" ht="14.25">
      <c r="W48398" s="31"/>
      <c r="X48398" s="31"/>
    </row>
    <row r="48400" spans="23:24" ht="14.25">
      <c r="W48400" s="29"/>
      <c r="X48400" s="29"/>
    </row>
    <row r="48401" spans="23:24" ht="14.25">
      <c r="W48401" s="34"/>
      <c r="X48401" s="34"/>
    </row>
    <row r="48402" spans="23:24" ht="14.25">
      <c r="W48402" s="28"/>
      <c r="X48402" s="28"/>
    </row>
    <row r="48403" spans="23:24" ht="14.25">
      <c r="W48403" s="34"/>
      <c r="X48403" s="34"/>
    </row>
    <row r="48404" spans="23:24" ht="14.25">
      <c r="W48404" s="34"/>
      <c r="X48404" s="34"/>
    </row>
    <row r="48405" spans="23:24" ht="14.25">
      <c r="W48405" s="34"/>
      <c r="X48405" s="34"/>
    </row>
    <row r="48406" spans="23:24" ht="14.25">
      <c r="W48406" s="35"/>
      <c r="X48406" s="35"/>
    </row>
    <row r="48407" spans="23:24" ht="14.25">
      <c r="W48407" s="35"/>
      <c r="X48407" s="35"/>
    </row>
    <row r="48408" spans="23:24" ht="14.25">
      <c r="W48408" s="35"/>
      <c r="X48408" s="35"/>
    </row>
    <row r="48409" spans="23:24" ht="14.25">
      <c r="W48409" s="34"/>
      <c r="X48409" s="34"/>
    </row>
    <row r="48410" spans="23:24" ht="14.25">
      <c r="W48410" s="34"/>
      <c r="X48410" s="34"/>
    </row>
    <row r="48411" spans="23:24" ht="14.25">
      <c r="W48411" s="34"/>
      <c r="X48411" s="34"/>
    </row>
    <row r="48412" spans="23:24" ht="14.25">
      <c r="W48412" s="35"/>
      <c r="X48412" s="35"/>
    </row>
    <row r="48413" spans="23:24" ht="14.25">
      <c r="W48413" s="35"/>
      <c r="X48413" s="35"/>
    </row>
    <row r="48414" spans="23:24" ht="14.25">
      <c r="W48414" s="34"/>
      <c r="X48414" s="34"/>
    </row>
    <row r="48415" spans="23:24" ht="14.25">
      <c r="W48415" s="34"/>
      <c r="X48415" s="34"/>
    </row>
    <row r="48416" spans="23:24" ht="14.25">
      <c r="W48416" s="35"/>
      <c r="X48416" s="35"/>
    </row>
    <row r="48417" spans="23:24" ht="14.25">
      <c r="W48417" s="34"/>
      <c r="X48417" s="34"/>
    </row>
    <row r="48418" spans="23:24" ht="14.25">
      <c r="W48418" s="35"/>
      <c r="X48418" s="35"/>
    </row>
    <row r="48420" spans="23:24" ht="14.25">
      <c r="W48420" s="34"/>
      <c r="X48420" s="34"/>
    </row>
    <row r="48421" spans="23:24" ht="15" thickTop="1">
      <c r="W48421" s="35"/>
      <c r="X48421" s="35"/>
    </row>
    <row r="48422" spans="23:24" ht="15" thickTop="1">
      <c r="W48422" s="43"/>
      <c r="X48422" s="43"/>
    </row>
    <row r="48423" spans="23:24" ht="14.25">
      <c r="W48423" s="28"/>
      <c r="X48423" s="28"/>
    </row>
    <row r="48424" spans="23:24" ht="14.25">
      <c r="W48424" s="28"/>
      <c r="X48424" s="28"/>
    </row>
    <row r="48425" spans="23:24" ht="14.25">
      <c r="W48425" s="29"/>
      <c r="X48425" s="29"/>
    </row>
    <row r="48426" spans="23:24" ht="14.25">
      <c r="W48426" s="31"/>
      <c r="X48426" s="31"/>
    </row>
    <row r="48427" spans="23:24" ht="14.25">
      <c r="W48427" s="29"/>
      <c r="X48427" s="29"/>
    </row>
    <row r="48428" spans="23:24" ht="14.25">
      <c r="W48428" s="31"/>
      <c r="X48428" s="31"/>
    </row>
    <row r="48430" spans="23:24" ht="14.25">
      <c r="W48430" s="29"/>
      <c r="X48430" s="29"/>
    </row>
    <row r="48431" spans="23:24" ht="14.25">
      <c r="W48431" s="34"/>
      <c r="X48431" s="34"/>
    </row>
    <row r="48432" spans="23:24" ht="14.25">
      <c r="W48432" s="28"/>
      <c r="X48432" s="28"/>
    </row>
    <row r="48433" spans="23:24" ht="14.25">
      <c r="W48433" s="34"/>
      <c r="X48433" s="34"/>
    </row>
    <row r="48434" spans="23:24" ht="14.25">
      <c r="W48434" s="34"/>
      <c r="X48434" s="34"/>
    </row>
    <row r="48435" spans="23:24" ht="14.25">
      <c r="W48435" s="34"/>
      <c r="X48435" s="34"/>
    </row>
    <row r="48436" spans="23:24" ht="14.25">
      <c r="W48436" s="35"/>
      <c r="X48436" s="35"/>
    </row>
    <row r="48437" spans="23:24" ht="14.25">
      <c r="W48437" s="35"/>
      <c r="X48437" s="35"/>
    </row>
    <row r="48438" spans="23:24" ht="14.25">
      <c r="W48438" s="35"/>
      <c r="X48438" s="35"/>
    </row>
    <row r="48439" spans="23:24" ht="14.25">
      <c r="W48439" s="34"/>
      <c r="X48439" s="34"/>
    </row>
    <row r="48440" spans="23:24" ht="14.25">
      <c r="W48440" s="34"/>
      <c r="X48440" s="34"/>
    </row>
    <row r="48441" spans="23:24" ht="14.25">
      <c r="W48441" s="34"/>
      <c r="X48441" s="34"/>
    </row>
    <row r="48442" spans="23:24" ht="14.25">
      <c r="W48442" s="35"/>
      <c r="X48442" s="35"/>
    </row>
    <row r="48443" spans="23:24" ht="14.25">
      <c r="W48443" s="35"/>
      <c r="X48443" s="35"/>
    </row>
    <row r="48444" spans="23:24" ht="14.25">
      <c r="W48444" s="34"/>
      <c r="X48444" s="34"/>
    </row>
    <row r="48445" spans="23:24" ht="14.25">
      <c r="W48445" s="34"/>
      <c r="X48445" s="34"/>
    </row>
    <row r="48446" spans="23:24" ht="14.25">
      <c r="W48446" s="35"/>
      <c r="X48446" s="35"/>
    </row>
    <row r="48447" spans="23:24" ht="14.25">
      <c r="W48447" s="34"/>
      <c r="X48447" s="34"/>
    </row>
    <row r="48448" spans="23:24" ht="14.25">
      <c r="W48448" s="35"/>
      <c r="X48448" s="35"/>
    </row>
    <row r="48450" spans="23:24" ht="14.25">
      <c r="W48450" s="34"/>
      <c r="X48450" s="34"/>
    </row>
    <row r="48451" spans="23:24" ht="15" thickTop="1">
      <c r="W48451" s="35"/>
      <c r="X48451" s="35"/>
    </row>
    <row r="48452" spans="23:24" ht="15" thickTop="1">
      <c r="W48452" s="43"/>
      <c r="X48452" s="43"/>
    </row>
    <row r="48453" spans="23:24" ht="14.25">
      <c r="W48453" s="28"/>
      <c r="X48453" s="28"/>
    </row>
    <row r="48454" spans="23:24" ht="14.25">
      <c r="W48454" s="28"/>
      <c r="X48454" s="28"/>
    </row>
    <row r="48455" spans="23:24" ht="14.25">
      <c r="W48455" s="29"/>
      <c r="X48455" s="29"/>
    </row>
    <row r="48456" spans="23:24" ht="14.25">
      <c r="W48456" s="31"/>
      <c r="X48456" s="31"/>
    </row>
    <row r="48457" spans="23:24" ht="14.25">
      <c r="W48457" s="29"/>
      <c r="X48457" s="29"/>
    </row>
    <row r="48458" spans="23:24" ht="14.25">
      <c r="W48458" s="31"/>
      <c r="X48458" s="31"/>
    </row>
    <row r="48460" spans="23:24" ht="14.25">
      <c r="W48460" s="29"/>
      <c r="X48460" s="29"/>
    </row>
    <row r="48461" spans="23:24" ht="14.25">
      <c r="W48461" s="34"/>
      <c r="X48461" s="34"/>
    </row>
    <row r="48462" spans="23:24" ht="14.25">
      <c r="W48462" s="28"/>
      <c r="X48462" s="28"/>
    </row>
    <row r="48463" spans="23:24" ht="14.25">
      <c r="W48463" s="34"/>
      <c r="X48463" s="34"/>
    </row>
    <row r="48464" spans="23:24" ht="14.25">
      <c r="W48464" s="34"/>
      <c r="X48464" s="34"/>
    </row>
    <row r="48465" spans="23:24" ht="14.25">
      <c r="W48465" s="34"/>
      <c r="X48465" s="34"/>
    </row>
    <row r="48466" spans="23:24" ht="14.25">
      <c r="W48466" s="35"/>
      <c r="X48466" s="35"/>
    </row>
    <row r="48467" spans="23:24" ht="14.25">
      <c r="W48467" s="35"/>
      <c r="X48467" s="35"/>
    </row>
    <row r="48468" spans="23:24" ht="14.25">
      <c r="W48468" s="35"/>
      <c r="X48468" s="35"/>
    </row>
    <row r="48469" spans="23:24" ht="14.25">
      <c r="W48469" s="34"/>
      <c r="X48469" s="34"/>
    </row>
    <row r="48470" spans="23:24" ht="14.25">
      <c r="W48470" s="34"/>
      <c r="X48470" s="34"/>
    </row>
    <row r="48471" spans="23:24" ht="14.25">
      <c r="W48471" s="34"/>
      <c r="X48471" s="34"/>
    </row>
    <row r="48472" spans="23:24" ht="14.25">
      <c r="W48472" s="35"/>
      <c r="X48472" s="35"/>
    </row>
    <row r="48473" spans="23:24" ht="14.25">
      <c r="W48473" s="35"/>
      <c r="X48473" s="35"/>
    </row>
    <row r="48474" spans="23:24" ht="14.25">
      <c r="W48474" s="34"/>
      <c r="X48474" s="34"/>
    </row>
    <row r="48475" spans="23:24" ht="14.25">
      <c r="W48475" s="34"/>
      <c r="X48475" s="34"/>
    </row>
    <row r="48476" spans="23:24" ht="14.25">
      <c r="W48476" s="35"/>
      <c r="X48476" s="35"/>
    </row>
    <row r="48477" spans="23:24" ht="14.25">
      <c r="W48477" s="34"/>
      <c r="X48477" s="34"/>
    </row>
    <row r="48478" spans="23:24" ht="14.25">
      <c r="W48478" s="35"/>
      <c r="X48478" s="35"/>
    </row>
    <row r="48480" spans="23:24" ht="14.25">
      <c r="W48480" s="34"/>
      <c r="X48480" s="34"/>
    </row>
    <row r="48481" spans="23:24" ht="15" thickTop="1">
      <c r="W48481" s="35"/>
      <c r="X48481" s="35"/>
    </row>
    <row r="48482" spans="23:24" ht="15" thickTop="1">
      <c r="W48482" s="43"/>
      <c r="X48482" s="43"/>
    </row>
    <row r="48483" spans="23:24" ht="14.25">
      <c r="W48483" s="28"/>
      <c r="X48483" s="28"/>
    </row>
    <row r="48484" spans="23:24" ht="14.25">
      <c r="W48484" s="28"/>
      <c r="X48484" s="28"/>
    </row>
    <row r="48485" spans="23:24" ht="14.25">
      <c r="W48485" s="29"/>
      <c r="X48485" s="29"/>
    </row>
    <row r="48486" spans="23:24" ht="14.25">
      <c r="W48486" s="31"/>
      <c r="X48486" s="31"/>
    </row>
    <row r="48487" spans="23:24" ht="14.25">
      <c r="W48487" s="29"/>
      <c r="X48487" s="29"/>
    </row>
    <row r="48488" spans="23:24" ht="14.25">
      <c r="W48488" s="31"/>
      <c r="X48488" s="31"/>
    </row>
    <row r="48490" spans="23:24" ht="14.25">
      <c r="W48490" s="29"/>
      <c r="X48490" s="29"/>
    </row>
    <row r="48491" spans="23:24" ht="14.25">
      <c r="W48491" s="34"/>
      <c r="X48491" s="34"/>
    </row>
    <row r="48492" spans="23:24" ht="14.25">
      <c r="W48492" s="28"/>
      <c r="X48492" s="28"/>
    </row>
    <row r="48493" spans="23:24" ht="14.25">
      <c r="W48493" s="34"/>
      <c r="X48493" s="34"/>
    </row>
    <row r="48494" spans="23:24" ht="14.25">
      <c r="W48494" s="34"/>
      <c r="X48494" s="34"/>
    </row>
    <row r="48495" spans="23:24" ht="14.25">
      <c r="W48495" s="34"/>
      <c r="X48495" s="34"/>
    </row>
    <row r="48496" spans="23:24" ht="14.25">
      <c r="W48496" s="35"/>
      <c r="X48496" s="35"/>
    </row>
    <row r="48497" spans="23:24" ht="14.25">
      <c r="W48497" s="35"/>
      <c r="X48497" s="35"/>
    </row>
    <row r="48498" spans="23:24" ht="14.25">
      <c r="W48498" s="35"/>
      <c r="X48498" s="35"/>
    </row>
    <row r="48499" spans="23:24" ht="14.25">
      <c r="W48499" s="34"/>
      <c r="X48499" s="34"/>
    </row>
    <row r="48500" spans="23:24" ht="14.25">
      <c r="W48500" s="34"/>
      <c r="X48500" s="34"/>
    </row>
    <row r="48501" spans="23:24" ht="14.25">
      <c r="W48501" s="34"/>
      <c r="X48501" s="34"/>
    </row>
    <row r="48502" spans="23:24" ht="14.25">
      <c r="W48502" s="35"/>
      <c r="X48502" s="35"/>
    </row>
    <row r="48503" spans="23:24" ht="14.25">
      <c r="W48503" s="35"/>
      <c r="X48503" s="35"/>
    </row>
    <row r="48504" spans="23:24" ht="14.25">
      <c r="W48504" s="34"/>
      <c r="X48504" s="34"/>
    </row>
    <row r="48505" spans="23:24" ht="14.25">
      <c r="W48505" s="34"/>
      <c r="X48505" s="34"/>
    </row>
    <row r="48506" spans="23:24" ht="14.25">
      <c r="W48506" s="35"/>
      <c r="X48506" s="35"/>
    </row>
    <row r="48507" spans="23:24" ht="14.25">
      <c r="W48507" s="34"/>
      <c r="X48507" s="34"/>
    </row>
    <row r="48508" spans="23:24" ht="14.25">
      <c r="W48508" s="35"/>
      <c r="X48508" s="35"/>
    </row>
    <row r="48510" spans="23:24" ht="14.25">
      <c r="W48510" s="34"/>
      <c r="X48510" s="34"/>
    </row>
    <row r="48511" spans="23:24" ht="15" thickTop="1">
      <c r="W48511" s="35"/>
      <c r="X48511" s="35"/>
    </row>
    <row r="48512" spans="23:24" ht="15" thickTop="1">
      <c r="W48512" s="43"/>
      <c r="X48512" s="43"/>
    </row>
    <row r="48513" spans="23:24" ht="14.25">
      <c r="W48513" s="28"/>
      <c r="X48513" s="28"/>
    </row>
    <row r="48514" spans="23:24" ht="14.25">
      <c r="W48514" s="28"/>
      <c r="X48514" s="28"/>
    </row>
    <row r="48515" spans="23:24" ht="14.25">
      <c r="W48515" s="29"/>
      <c r="X48515" s="29"/>
    </row>
    <row r="48516" spans="23:24" ht="14.25">
      <c r="W48516" s="31"/>
      <c r="X48516" s="31"/>
    </row>
    <row r="48517" spans="23:24" ht="14.25">
      <c r="W48517" s="29"/>
      <c r="X48517" s="29"/>
    </row>
    <row r="48518" spans="23:24" ht="14.25">
      <c r="W48518" s="31"/>
      <c r="X48518" s="31"/>
    </row>
    <row r="48520" spans="23:24" ht="14.25">
      <c r="W48520" s="29"/>
      <c r="X48520" s="29"/>
    </row>
    <row r="48521" spans="23:24" ht="14.25">
      <c r="W48521" s="34"/>
      <c r="X48521" s="34"/>
    </row>
    <row r="48522" spans="23:24" ht="14.25">
      <c r="W48522" s="28"/>
      <c r="X48522" s="28"/>
    </row>
    <row r="48523" spans="23:24" ht="14.25">
      <c r="W48523" s="34"/>
      <c r="X48523" s="34"/>
    </row>
    <row r="48524" spans="23:24" ht="14.25">
      <c r="W48524" s="34"/>
      <c r="X48524" s="34"/>
    </row>
    <row r="48525" spans="23:24" ht="14.25">
      <c r="W48525" s="34"/>
      <c r="X48525" s="34"/>
    </row>
    <row r="48526" spans="23:24" ht="14.25">
      <c r="W48526" s="35"/>
      <c r="X48526" s="35"/>
    </row>
    <row r="48527" spans="23:24" ht="14.25">
      <c r="W48527" s="35"/>
      <c r="X48527" s="35"/>
    </row>
    <row r="48528" spans="23:24" ht="14.25">
      <c r="W48528" s="35"/>
      <c r="X48528" s="35"/>
    </row>
    <row r="48529" spans="23:24" ht="14.25">
      <c r="W48529" s="34"/>
      <c r="X48529" s="34"/>
    </row>
    <row r="48530" spans="23:24" ht="14.25">
      <c r="W48530" s="34"/>
      <c r="X48530" s="34"/>
    </row>
    <row r="48531" spans="23:24" ht="14.25">
      <c r="W48531" s="34"/>
      <c r="X48531" s="34"/>
    </row>
    <row r="48532" spans="23:24" ht="14.25">
      <c r="W48532" s="35"/>
      <c r="X48532" s="35"/>
    </row>
    <row r="48533" spans="23:24" ht="14.25">
      <c r="W48533" s="35"/>
      <c r="X48533" s="35"/>
    </row>
    <row r="48534" spans="23:24" ht="14.25">
      <c r="W48534" s="34"/>
      <c r="X48534" s="34"/>
    </row>
    <row r="48535" spans="23:24" ht="14.25">
      <c r="W48535" s="34"/>
      <c r="X48535" s="34"/>
    </row>
    <row r="48536" spans="23:24" ht="14.25">
      <c r="W48536" s="35"/>
      <c r="X48536" s="35"/>
    </row>
    <row r="48537" spans="23:24" ht="14.25">
      <c r="W48537" s="34"/>
      <c r="X48537" s="34"/>
    </row>
    <row r="48538" spans="23:24" ht="14.25">
      <c r="W48538" s="35"/>
      <c r="X48538" s="35"/>
    </row>
    <row r="48540" spans="23:24" ht="14.25">
      <c r="W48540" s="34"/>
      <c r="X48540" s="34"/>
    </row>
    <row r="48541" spans="23:24" ht="15" thickTop="1">
      <c r="W48541" s="35"/>
      <c r="X48541" s="35"/>
    </row>
    <row r="48542" spans="23:24" ht="15" thickTop="1">
      <c r="W48542" s="43"/>
      <c r="X48542" s="43"/>
    </row>
    <row r="48543" spans="23:24" ht="14.25">
      <c r="W48543" s="28"/>
      <c r="X48543" s="28"/>
    </row>
    <row r="48544" spans="23:24" ht="14.25">
      <c r="W48544" s="28"/>
      <c r="X48544" s="28"/>
    </row>
    <row r="48545" spans="23:24" ht="14.25">
      <c r="W48545" s="29"/>
      <c r="X48545" s="29"/>
    </row>
    <row r="48546" spans="23:24" ht="14.25">
      <c r="W48546" s="31"/>
      <c r="X48546" s="31"/>
    </row>
    <row r="48547" spans="23:24" ht="14.25">
      <c r="W48547" s="29"/>
      <c r="X48547" s="29"/>
    </row>
    <row r="48548" spans="23:24" ht="14.25">
      <c r="W48548" s="31"/>
      <c r="X48548" s="31"/>
    </row>
    <row r="48550" spans="23:24" ht="14.25">
      <c r="W48550" s="29"/>
      <c r="X48550" s="29"/>
    </row>
    <row r="48551" spans="23:24" ht="14.25">
      <c r="W48551" s="34"/>
      <c r="X48551" s="34"/>
    </row>
    <row r="48552" spans="23:24" ht="14.25">
      <c r="W48552" s="28"/>
      <c r="X48552" s="28"/>
    </row>
    <row r="48553" spans="23:24" ht="14.25">
      <c r="W48553" s="34"/>
      <c r="X48553" s="34"/>
    </row>
    <row r="48554" spans="23:24" ht="14.25">
      <c r="W48554" s="34"/>
      <c r="X48554" s="34"/>
    </row>
    <row r="48555" spans="23:24" ht="14.25">
      <c r="W48555" s="34"/>
      <c r="X48555" s="34"/>
    </row>
    <row r="48556" spans="23:24" ht="14.25">
      <c r="W48556" s="35"/>
      <c r="X48556" s="35"/>
    </row>
    <row r="48557" spans="23:24" ht="14.25">
      <c r="W48557" s="35"/>
      <c r="X48557" s="35"/>
    </row>
    <row r="48558" spans="23:24" ht="14.25">
      <c r="W48558" s="35"/>
      <c r="X48558" s="35"/>
    </row>
    <row r="48559" spans="23:24" ht="14.25">
      <c r="W48559" s="34"/>
      <c r="X48559" s="34"/>
    </row>
    <row r="48560" spans="23:24" ht="14.25">
      <c r="W48560" s="34"/>
      <c r="X48560" s="34"/>
    </row>
    <row r="48561" spans="23:24" ht="14.25">
      <c r="W48561" s="34"/>
      <c r="X48561" s="34"/>
    </row>
    <row r="48562" spans="23:24" ht="14.25">
      <c r="W48562" s="35"/>
      <c r="X48562" s="35"/>
    </row>
    <row r="48563" spans="23:24" ht="14.25">
      <c r="W48563" s="35"/>
      <c r="X48563" s="35"/>
    </row>
    <row r="48564" spans="23:24" ht="14.25">
      <c r="W48564" s="34"/>
      <c r="X48564" s="34"/>
    </row>
    <row r="48565" spans="23:24" ht="14.25">
      <c r="W48565" s="34"/>
      <c r="X48565" s="34"/>
    </row>
    <row r="48566" spans="23:24" ht="14.25">
      <c r="W48566" s="35"/>
      <c r="X48566" s="35"/>
    </row>
    <row r="48567" spans="23:24" ht="14.25">
      <c r="W48567" s="34"/>
      <c r="X48567" s="34"/>
    </row>
    <row r="48568" spans="23:24" ht="14.25">
      <c r="W48568" s="35"/>
      <c r="X48568" s="35"/>
    </row>
    <row r="48570" spans="23:24" ht="14.25">
      <c r="W48570" s="34"/>
      <c r="X48570" s="34"/>
    </row>
    <row r="48571" spans="23:24" ht="15" thickTop="1">
      <c r="W48571" s="35"/>
      <c r="X48571" s="35"/>
    </row>
    <row r="48572" spans="23:24" ht="15" thickTop="1">
      <c r="W48572" s="43"/>
      <c r="X48572" s="43"/>
    </row>
    <row r="48573" spans="23:24" ht="14.25">
      <c r="W48573" s="28"/>
      <c r="X48573" s="28"/>
    </row>
    <row r="48574" spans="23:24" ht="14.25">
      <c r="W48574" s="28"/>
      <c r="X48574" s="28"/>
    </row>
    <row r="48575" spans="23:24" ht="14.25">
      <c r="W48575" s="29"/>
      <c r="X48575" s="29"/>
    </row>
    <row r="48576" spans="23:24" ht="14.25">
      <c r="W48576" s="31"/>
      <c r="X48576" s="31"/>
    </row>
    <row r="48577" spans="23:24" ht="14.25">
      <c r="W48577" s="29"/>
      <c r="X48577" s="29"/>
    </row>
    <row r="48578" spans="23:24" ht="14.25">
      <c r="W48578" s="31"/>
      <c r="X48578" s="31"/>
    </row>
    <row r="48580" spans="23:24" ht="14.25">
      <c r="W48580" s="29"/>
      <c r="X48580" s="29"/>
    </row>
    <row r="48581" spans="23:24" ht="14.25">
      <c r="W48581" s="34"/>
      <c r="X48581" s="34"/>
    </row>
    <row r="48582" spans="23:24" ht="14.25">
      <c r="W48582" s="28"/>
      <c r="X48582" s="28"/>
    </row>
    <row r="48583" spans="23:24" ht="14.25">
      <c r="W48583" s="34"/>
      <c r="X48583" s="34"/>
    </row>
    <row r="48584" spans="23:24" ht="14.25">
      <c r="W48584" s="34"/>
      <c r="X48584" s="34"/>
    </row>
    <row r="48585" spans="23:24" ht="14.25">
      <c r="W48585" s="34"/>
      <c r="X48585" s="34"/>
    </row>
    <row r="48586" spans="23:24" ht="14.25">
      <c r="W48586" s="35"/>
      <c r="X48586" s="35"/>
    </row>
    <row r="48587" spans="23:24" ht="14.25">
      <c r="W48587" s="35"/>
      <c r="X48587" s="35"/>
    </row>
    <row r="48588" spans="23:24" ht="14.25">
      <c r="W48588" s="35"/>
      <c r="X48588" s="35"/>
    </row>
    <row r="48589" spans="23:24" ht="14.25">
      <c r="W48589" s="34"/>
      <c r="X48589" s="34"/>
    </row>
    <row r="48590" spans="23:24" ht="14.25">
      <c r="W48590" s="34"/>
      <c r="X48590" s="34"/>
    </row>
    <row r="48591" spans="23:24" ht="14.25">
      <c r="W48591" s="34"/>
      <c r="X48591" s="34"/>
    </row>
    <row r="48592" spans="23:24" ht="14.25">
      <c r="W48592" s="35"/>
      <c r="X48592" s="35"/>
    </row>
    <row r="48593" spans="23:24" ht="14.25">
      <c r="W48593" s="35"/>
      <c r="X48593" s="35"/>
    </row>
    <row r="48594" spans="23:24" ht="14.25">
      <c r="W48594" s="34"/>
      <c r="X48594" s="34"/>
    </row>
    <row r="48595" spans="23:24" ht="14.25">
      <c r="W48595" s="34"/>
      <c r="X48595" s="34"/>
    </row>
    <row r="48596" spans="23:24" ht="14.25">
      <c r="W48596" s="35"/>
      <c r="X48596" s="35"/>
    </row>
    <row r="48597" spans="23:24" ht="14.25">
      <c r="W48597" s="34"/>
      <c r="X48597" s="34"/>
    </row>
    <row r="48598" spans="23:24" ht="14.25">
      <c r="W48598" s="35"/>
      <c r="X48598" s="35"/>
    </row>
    <row r="48600" spans="23:24" ht="14.25">
      <c r="W48600" s="34"/>
      <c r="X48600" s="34"/>
    </row>
    <row r="48601" spans="23:24" ht="15" thickTop="1">
      <c r="W48601" s="35"/>
      <c r="X48601" s="35"/>
    </row>
    <row r="48602" spans="23:24" ht="15" thickTop="1">
      <c r="W48602" s="43"/>
      <c r="X48602" s="43"/>
    </row>
    <row r="48603" spans="23:24" ht="14.25">
      <c r="W48603" s="28"/>
      <c r="X48603" s="28"/>
    </row>
    <row r="48604" spans="23:24" ht="14.25">
      <c r="W48604" s="28"/>
      <c r="X48604" s="28"/>
    </row>
    <row r="48605" spans="23:24" ht="14.25">
      <c r="W48605" s="29"/>
      <c r="X48605" s="29"/>
    </row>
    <row r="48606" spans="23:24" ht="14.25">
      <c r="W48606" s="31"/>
      <c r="X48606" s="31"/>
    </row>
    <row r="48607" spans="23:24" ht="14.25">
      <c r="W48607" s="29"/>
      <c r="X48607" s="29"/>
    </row>
    <row r="48608" spans="23:24" ht="14.25">
      <c r="W48608" s="31"/>
      <c r="X48608" s="31"/>
    </row>
    <row r="48610" spans="23:24" ht="14.25">
      <c r="W48610" s="29"/>
      <c r="X48610" s="29"/>
    </row>
    <row r="48611" spans="23:24" ht="14.25">
      <c r="W48611" s="34"/>
      <c r="X48611" s="34"/>
    </row>
    <row r="48612" spans="23:24" ht="14.25">
      <c r="W48612" s="28"/>
      <c r="X48612" s="28"/>
    </row>
    <row r="48613" spans="23:24" ht="14.25">
      <c r="W48613" s="34"/>
      <c r="X48613" s="34"/>
    </row>
    <row r="48614" spans="23:24" ht="14.25">
      <c r="W48614" s="34"/>
      <c r="X48614" s="34"/>
    </row>
    <row r="48615" spans="23:24" ht="14.25">
      <c r="W48615" s="34"/>
      <c r="X48615" s="34"/>
    </row>
    <row r="48616" spans="23:24" ht="14.25">
      <c r="W48616" s="35"/>
      <c r="X48616" s="35"/>
    </row>
    <row r="48617" spans="23:24" ht="14.25">
      <c r="W48617" s="35"/>
      <c r="X48617" s="35"/>
    </row>
    <row r="48618" spans="23:24" ht="14.25">
      <c r="W48618" s="35"/>
      <c r="X48618" s="35"/>
    </row>
    <row r="48619" spans="23:24" ht="14.25">
      <c r="W48619" s="34"/>
      <c r="X48619" s="34"/>
    </row>
    <row r="48620" spans="23:24" ht="14.25">
      <c r="W48620" s="34"/>
      <c r="X48620" s="34"/>
    </row>
    <row r="48621" spans="23:24" ht="14.25">
      <c r="W48621" s="34"/>
      <c r="X48621" s="34"/>
    </row>
    <row r="48622" spans="23:24" ht="14.25">
      <c r="W48622" s="35"/>
      <c r="X48622" s="35"/>
    </row>
    <row r="48623" spans="23:24" ht="14.25">
      <c r="W48623" s="35"/>
      <c r="X48623" s="35"/>
    </row>
    <row r="48624" spans="23:24" ht="14.25">
      <c r="W48624" s="34"/>
      <c r="X48624" s="34"/>
    </row>
    <row r="48625" spans="23:24" ht="14.25">
      <c r="W48625" s="34"/>
      <c r="X48625" s="34"/>
    </row>
    <row r="48626" spans="23:24" ht="14.25">
      <c r="W48626" s="35"/>
      <c r="X48626" s="35"/>
    </row>
    <row r="48627" spans="23:24" ht="14.25">
      <c r="W48627" s="34"/>
      <c r="X48627" s="34"/>
    </row>
    <row r="48628" spans="23:24" ht="14.25">
      <c r="W48628" s="35"/>
      <c r="X48628" s="35"/>
    </row>
    <row r="48630" spans="23:24" ht="14.25">
      <c r="W48630" s="34"/>
      <c r="X48630" s="34"/>
    </row>
    <row r="48631" spans="23:24" ht="15" thickTop="1">
      <c r="W48631" s="35"/>
      <c r="X48631" s="35"/>
    </row>
    <row r="48632" spans="23:24" ht="15" thickTop="1">
      <c r="W48632" s="43"/>
      <c r="X48632" s="43"/>
    </row>
    <row r="48633" spans="23:24" ht="14.25">
      <c r="W48633" s="28"/>
      <c r="X48633" s="28"/>
    </row>
    <row r="48634" spans="23:24" ht="14.25">
      <c r="W48634" s="28"/>
      <c r="X48634" s="28"/>
    </row>
    <row r="48635" spans="23:24" ht="14.25">
      <c r="W48635" s="29"/>
      <c r="X48635" s="29"/>
    </row>
    <row r="48636" spans="23:24" ht="14.25">
      <c r="W48636" s="31"/>
      <c r="X48636" s="31"/>
    </row>
    <row r="48637" spans="23:24" ht="14.25">
      <c r="W48637" s="29"/>
      <c r="X48637" s="29"/>
    </row>
    <row r="48638" spans="23:24" ht="14.25">
      <c r="W48638" s="31"/>
      <c r="X48638" s="31"/>
    </row>
    <row r="48640" spans="23:24" ht="14.25">
      <c r="W48640" s="29"/>
      <c r="X48640" s="29"/>
    </row>
    <row r="48641" spans="23:24" ht="14.25">
      <c r="W48641" s="34"/>
      <c r="X48641" s="34"/>
    </row>
    <row r="48642" spans="23:24" ht="14.25">
      <c r="W48642" s="28"/>
      <c r="X48642" s="28"/>
    </row>
    <row r="48643" spans="23:24" ht="14.25">
      <c r="W48643" s="34"/>
      <c r="X48643" s="34"/>
    </row>
    <row r="48644" spans="23:24" ht="14.25">
      <c r="W48644" s="34"/>
      <c r="X48644" s="34"/>
    </row>
    <row r="48645" spans="23:24" ht="14.25">
      <c r="W48645" s="34"/>
      <c r="X48645" s="34"/>
    </row>
    <row r="48646" spans="23:24" ht="14.25">
      <c r="W48646" s="35"/>
      <c r="X48646" s="35"/>
    </row>
    <row r="48647" spans="23:24" ht="14.25">
      <c r="W48647" s="35"/>
      <c r="X48647" s="35"/>
    </row>
    <row r="48648" spans="23:24" ht="14.25">
      <c r="W48648" s="35"/>
      <c r="X48648" s="35"/>
    </row>
    <row r="48649" spans="23:24" ht="14.25">
      <c r="W48649" s="34"/>
      <c r="X48649" s="34"/>
    </row>
    <row r="48650" spans="23:24" ht="14.25">
      <c r="W48650" s="34"/>
      <c r="X48650" s="34"/>
    </row>
    <row r="48651" spans="23:24" ht="14.25">
      <c r="W48651" s="34"/>
      <c r="X48651" s="34"/>
    </row>
    <row r="48652" spans="23:24" ht="14.25">
      <c r="W48652" s="35"/>
      <c r="X48652" s="35"/>
    </row>
    <row r="48653" spans="23:24" ht="14.25">
      <c r="W48653" s="35"/>
      <c r="X48653" s="35"/>
    </row>
    <row r="48654" spans="23:24" ht="14.25">
      <c r="W48654" s="34"/>
      <c r="X48654" s="34"/>
    </row>
    <row r="48655" spans="23:24" ht="14.25">
      <c r="W48655" s="34"/>
      <c r="X48655" s="34"/>
    </row>
    <row r="48656" spans="23:24" ht="14.25">
      <c r="W48656" s="35"/>
      <c r="X48656" s="35"/>
    </row>
    <row r="48657" spans="23:24" ht="14.25">
      <c r="W48657" s="34"/>
      <c r="X48657" s="34"/>
    </row>
    <row r="48658" spans="23:24" ht="14.25">
      <c r="W48658" s="35"/>
      <c r="X48658" s="35"/>
    </row>
    <row r="48660" spans="23:24" ht="14.25">
      <c r="W48660" s="34"/>
      <c r="X48660" s="34"/>
    </row>
    <row r="48661" spans="23:24" ht="15" thickTop="1">
      <c r="W48661" s="35"/>
      <c r="X48661" s="35"/>
    </row>
    <row r="48662" spans="23:24" ht="15" thickTop="1">
      <c r="W48662" s="43"/>
      <c r="X48662" s="43"/>
    </row>
    <row r="48663" spans="23:24" ht="14.25">
      <c r="W48663" s="28"/>
      <c r="X48663" s="28"/>
    </row>
    <row r="48664" spans="23:24" ht="14.25">
      <c r="W48664" s="28"/>
      <c r="X48664" s="28"/>
    </row>
    <row r="48665" spans="23:24" ht="14.25">
      <c r="W48665" s="29"/>
      <c r="X48665" s="29"/>
    </row>
    <row r="48666" spans="23:24" ht="14.25">
      <c r="W48666" s="31"/>
      <c r="X48666" s="31"/>
    </row>
    <row r="48667" spans="23:24" ht="14.25">
      <c r="W48667" s="29"/>
      <c r="X48667" s="29"/>
    </row>
    <row r="48668" spans="23:24" ht="14.25">
      <c r="W48668" s="31"/>
      <c r="X48668" s="31"/>
    </row>
    <row r="48670" spans="23:24" ht="14.25">
      <c r="W48670" s="29"/>
      <c r="X48670" s="29"/>
    </row>
    <row r="48671" spans="23:24" ht="14.25">
      <c r="W48671" s="34"/>
      <c r="X48671" s="34"/>
    </row>
    <row r="48672" spans="23:24" ht="14.25">
      <c r="W48672" s="28"/>
      <c r="X48672" s="28"/>
    </row>
    <row r="48673" spans="23:24" ht="14.25">
      <c r="W48673" s="34"/>
      <c r="X48673" s="34"/>
    </row>
    <row r="48674" spans="23:24" ht="14.25">
      <c r="W48674" s="34"/>
      <c r="X48674" s="34"/>
    </row>
    <row r="48675" spans="23:24" ht="14.25">
      <c r="W48675" s="34"/>
      <c r="X48675" s="34"/>
    </row>
    <row r="48676" spans="23:24" ht="14.25">
      <c r="W48676" s="35"/>
      <c r="X48676" s="35"/>
    </row>
    <row r="48677" spans="23:24" ht="14.25">
      <c r="W48677" s="35"/>
      <c r="X48677" s="35"/>
    </row>
    <row r="48678" spans="23:24" ht="14.25">
      <c r="W48678" s="35"/>
      <c r="X48678" s="35"/>
    </row>
    <row r="48679" spans="23:24" ht="14.25">
      <c r="W48679" s="34"/>
      <c r="X48679" s="34"/>
    </row>
    <row r="48680" spans="23:24" ht="14.25">
      <c r="W48680" s="34"/>
      <c r="X48680" s="34"/>
    </row>
    <row r="48681" spans="23:24" ht="14.25">
      <c r="W48681" s="34"/>
      <c r="X48681" s="34"/>
    </row>
    <row r="48682" spans="23:24" ht="14.25">
      <c r="W48682" s="35"/>
      <c r="X48682" s="35"/>
    </row>
    <row r="48683" spans="23:24" ht="14.25">
      <c r="W48683" s="35"/>
      <c r="X48683" s="35"/>
    </row>
    <row r="48684" spans="23:24" ht="14.25">
      <c r="W48684" s="34"/>
      <c r="X48684" s="34"/>
    </row>
    <row r="48685" spans="23:24" ht="14.25">
      <c r="W48685" s="34"/>
      <c r="X48685" s="34"/>
    </row>
    <row r="48686" spans="23:24" ht="14.25">
      <c r="W48686" s="35"/>
      <c r="X48686" s="35"/>
    </row>
    <row r="48687" spans="23:24" ht="14.25">
      <c r="W48687" s="34"/>
      <c r="X48687" s="34"/>
    </row>
    <row r="48688" spans="23:24" ht="14.25">
      <c r="W48688" s="35"/>
      <c r="X48688" s="35"/>
    </row>
    <row r="48690" spans="23:24" ht="14.25">
      <c r="W48690" s="34"/>
      <c r="X48690" s="34"/>
    </row>
    <row r="48691" spans="23:24" ht="15" thickTop="1">
      <c r="W48691" s="35"/>
      <c r="X48691" s="35"/>
    </row>
    <row r="48692" spans="23:24" ht="15" thickTop="1">
      <c r="W48692" s="43"/>
      <c r="X48692" s="43"/>
    </row>
    <row r="48693" spans="23:24" ht="14.25">
      <c r="W48693" s="28"/>
      <c r="X48693" s="28"/>
    </row>
    <row r="48694" spans="23:24" ht="14.25">
      <c r="W48694" s="28"/>
      <c r="X48694" s="28"/>
    </row>
    <row r="48695" spans="23:24" ht="14.25">
      <c r="W48695" s="29"/>
      <c r="X48695" s="29"/>
    </row>
    <row r="48696" spans="23:24" ht="14.25">
      <c r="W48696" s="31"/>
      <c r="X48696" s="31"/>
    </row>
    <row r="48697" spans="23:24" ht="14.25">
      <c r="W48697" s="29"/>
      <c r="X48697" s="29"/>
    </row>
    <row r="48698" spans="23:24" ht="14.25">
      <c r="W48698" s="31"/>
      <c r="X48698" s="31"/>
    </row>
    <row r="48700" spans="23:24" ht="14.25">
      <c r="W48700" s="29"/>
      <c r="X48700" s="29"/>
    </row>
    <row r="48701" spans="23:24" ht="14.25">
      <c r="W48701" s="34"/>
      <c r="X48701" s="34"/>
    </row>
    <row r="48702" spans="23:24" ht="14.25">
      <c r="W48702" s="28"/>
      <c r="X48702" s="28"/>
    </row>
    <row r="48703" spans="23:24" ht="14.25">
      <c r="W48703" s="34"/>
      <c r="X48703" s="34"/>
    </row>
    <row r="48704" spans="23:24" ht="14.25">
      <c r="W48704" s="34"/>
      <c r="X48704" s="34"/>
    </row>
    <row r="48705" spans="23:24" ht="14.25">
      <c r="W48705" s="34"/>
      <c r="X48705" s="34"/>
    </row>
    <row r="48706" spans="23:24" ht="14.25">
      <c r="W48706" s="35"/>
      <c r="X48706" s="35"/>
    </row>
    <row r="48707" spans="23:24" ht="14.25">
      <c r="W48707" s="35"/>
      <c r="X48707" s="35"/>
    </row>
    <row r="48708" spans="23:24" ht="14.25">
      <c r="W48708" s="35"/>
      <c r="X48708" s="35"/>
    </row>
    <row r="48709" spans="23:24" ht="14.25">
      <c r="W48709" s="34"/>
      <c r="X48709" s="34"/>
    </row>
    <row r="48710" spans="23:24" ht="14.25">
      <c r="W48710" s="34"/>
      <c r="X48710" s="34"/>
    </row>
    <row r="48711" spans="23:24" ht="14.25">
      <c r="W48711" s="34"/>
      <c r="X48711" s="34"/>
    </row>
    <row r="48712" spans="23:24" ht="14.25">
      <c r="W48712" s="35"/>
      <c r="X48712" s="35"/>
    </row>
    <row r="48713" spans="23:24" ht="14.25">
      <c r="W48713" s="35"/>
      <c r="X48713" s="35"/>
    </row>
    <row r="48714" spans="23:24" ht="14.25">
      <c r="W48714" s="34"/>
      <c r="X48714" s="34"/>
    </row>
    <row r="48715" spans="23:24" ht="14.25">
      <c r="W48715" s="34"/>
      <c r="X48715" s="34"/>
    </row>
    <row r="48716" spans="23:24" ht="14.25">
      <c r="W48716" s="35"/>
      <c r="X48716" s="35"/>
    </row>
    <row r="48717" spans="23:24" ht="14.25">
      <c r="W48717" s="34"/>
      <c r="X48717" s="34"/>
    </row>
    <row r="48718" spans="23:24" ht="14.25">
      <c r="W48718" s="35"/>
      <c r="X48718" s="35"/>
    </row>
    <row r="48720" spans="23:24" ht="14.25">
      <c r="W48720" s="34"/>
      <c r="X48720" s="34"/>
    </row>
    <row r="48721" spans="23:24" ht="15" thickTop="1">
      <c r="W48721" s="35"/>
      <c r="X48721" s="35"/>
    </row>
    <row r="48722" spans="23:24" ht="15" thickTop="1">
      <c r="W48722" s="43"/>
      <c r="X48722" s="43"/>
    </row>
    <row r="48723" spans="23:24" ht="14.25">
      <c r="W48723" s="28"/>
      <c r="X48723" s="28"/>
    </row>
    <row r="48724" spans="23:24" ht="14.25">
      <c r="W48724" s="28"/>
      <c r="X48724" s="28"/>
    </row>
    <row r="48725" spans="23:24" ht="14.25">
      <c r="W48725" s="29"/>
      <c r="X48725" s="29"/>
    </row>
    <row r="48726" spans="23:24" ht="14.25">
      <c r="W48726" s="31"/>
      <c r="X48726" s="31"/>
    </row>
    <row r="48727" spans="23:24" ht="14.25">
      <c r="W48727" s="29"/>
      <c r="X48727" s="29"/>
    </row>
    <row r="48728" spans="23:24" ht="14.25">
      <c r="W48728" s="31"/>
      <c r="X48728" s="31"/>
    </row>
    <row r="48730" spans="23:24" ht="14.25">
      <c r="W48730" s="29"/>
      <c r="X48730" s="29"/>
    </row>
    <row r="48731" spans="23:24" ht="14.25">
      <c r="W48731" s="34"/>
      <c r="X48731" s="34"/>
    </row>
    <row r="48732" spans="23:24" ht="14.25">
      <c r="W48732" s="28"/>
      <c r="X48732" s="28"/>
    </row>
    <row r="48733" spans="23:24" ht="14.25">
      <c r="W48733" s="34"/>
      <c r="X48733" s="34"/>
    </row>
    <row r="48734" spans="23:24" ht="14.25">
      <c r="W48734" s="34"/>
      <c r="X48734" s="34"/>
    </row>
    <row r="48735" spans="23:24" ht="14.25">
      <c r="W48735" s="34"/>
      <c r="X48735" s="34"/>
    </row>
    <row r="48736" spans="23:24" ht="14.25">
      <c r="W48736" s="35"/>
      <c r="X48736" s="35"/>
    </row>
    <row r="48737" spans="23:24" ht="14.25">
      <c r="W48737" s="35"/>
      <c r="X48737" s="35"/>
    </row>
    <row r="48738" spans="23:24" ht="14.25">
      <c r="W48738" s="35"/>
      <c r="X48738" s="35"/>
    </row>
    <row r="48739" spans="23:24" ht="14.25">
      <c r="W48739" s="34"/>
      <c r="X48739" s="34"/>
    </row>
    <row r="48740" spans="23:24" ht="14.25">
      <c r="W48740" s="34"/>
      <c r="X48740" s="34"/>
    </row>
    <row r="48741" spans="23:24" ht="14.25">
      <c r="W48741" s="34"/>
      <c r="X48741" s="34"/>
    </row>
    <row r="48742" spans="23:24" ht="14.25">
      <c r="W48742" s="35"/>
      <c r="X48742" s="35"/>
    </row>
    <row r="48743" spans="23:24" ht="14.25">
      <c r="W48743" s="35"/>
      <c r="X48743" s="35"/>
    </row>
    <row r="48744" spans="23:24" ht="14.25">
      <c r="W48744" s="34"/>
      <c r="X48744" s="34"/>
    </row>
    <row r="48745" spans="23:24" ht="14.25">
      <c r="W48745" s="34"/>
      <c r="X48745" s="34"/>
    </row>
    <row r="48746" spans="23:24" ht="14.25">
      <c r="W48746" s="35"/>
      <c r="X48746" s="35"/>
    </row>
    <row r="48747" spans="23:24" ht="14.25">
      <c r="W48747" s="34"/>
      <c r="X48747" s="34"/>
    </row>
    <row r="48748" spans="23:24" ht="14.25">
      <c r="W48748" s="35"/>
      <c r="X48748" s="35"/>
    </row>
    <row r="48750" spans="23:24" ht="14.25">
      <c r="W48750" s="34"/>
      <c r="X48750" s="34"/>
    </row>
    <row r="48751" spans="23:24" ht="15" thickTop="1">
      <c r="W48751" s="35"/>
      <c r="X48751" s="35"/>
    </row>
    <row r="48752" spans="23:24" ht="15" thickTop="1">
      <c r="W48752" s="43"/>
      <c r="X48752" s="43"/>
    </row>
    <row r="48753" spans="23:24" ht="14.25">
      <c r="W48753" s="28"/>
      <c r="X48753" s="28"/>
    </row>
    <row r="48754" spans="23:24" ht="14.25">
      <c r="W48754" s="28"/>
      <c r="X48754" s="28"/>
    </row>
    <row r="48755" spans="23:24" ht="14.25">
      <c r="W48755" s="29"/>
      <c r="X48755" s="29"/>
    </row>
    <row r="48756" spans="23:24" ht="14.25">
      <c r="W48756" s="31"/>
      <c r="X48756" s="31"/>
    </row>
    <row r="48757" spans="23:24" ht="14.25">
      <c r="W48757" s="29"/>
      <c r="X48757" s="29"/>
    </row>
    <row r="48758" spans="23:24" ht="14.25">
      <c r="W48758" s="31"/>
      <c r="X48758" s="31"/>
    </row>
    <row r="48760" spans="23:24" ht="14.25">
      <c r="W48760" s="29"/>
      <c r="X48760" s="29"/>
    </row>
    <row r="48761" spans="23:24" ht="14.25">
      <c r="W48761" s="34"/>
      <c r="X48761" s="34"/>
    </row>
    <row r="48762" spans="23:24" ht="14.25">
      <c r="W48762" s="28"/>
      <c r="X48762" s="28"/>
    </row>
    <row r="48763" spans="23:24" ht="14.25">
      <c r="W48763" s="34"/>
      <c r="X48763" s="34"/>
    </row>
    <row r="48764" spans="23:24" ht="14.25">
      <c r="W48764" s="34"/>
      <c r="X48764" s="34"/>
    </row>
    <row r="48765" spans="23:24" ht="14.25">
      <c r="W48765" s="34"/>
      <c r="X48765" s="34"/>
    </row>
    <row r="48766" spans="23:24" ht="14.25">
      <c r="W48766" s="35"/>
      <c r="X48766" s="35"/>
    </row>
    <row r="48767" spans="23:24" ht="14.25">
      <c r="W48767" s="35"/>
      <c r="X48767" s="35"/>
    </row>
    <row r="48768" spans="23:24" ht="14.25">
      <c r="W48768" s="35"/>
      <c r="X48768" s="35"/>
    </row>
    <row r="48769" spans="23:24" ht="14.25">
      <c r="W48769" s="34"/>
      <c r="X48769" s="34"/>
    </row>
    <row r="48770" spans="23:24" ht="14.25">
      <c r="W48770" s="34"/>
      <c r="X48770" s="34"/>
    </row>
    <row r="48771" spans="23:24" ht="14.25">
      <c r="W48771" s="34"/>
      <c r="X48771" s="34"/>
    </row>
    <row r="48772" spans="23:24" ht="14.25">
      <c r="W48772" s="35"/>
      <c r="X48772" s="35"/>
    </row>
    <row r="48773" spans="23:24" ht="14.25">
      <c r="W48773" s="35"/>
      <c r="X48773" s="35"/>
    </row>
    <row r="48774" spans="23:24" ht="14.25">
      <c r="W48774" s="34"/>
      <c r="X48774" s="34"/>
    </row>
    <row r="48775" spans="23:24" ht="14.25">
      <c r="W48775" s="34"/>
      <c r="X48775" s="34"/>
    </row>
    <row r="48776" spans="23:24" ht="14.25">
      <c r="W48776" s="35"/>
      <c r="X48776" s="35"/>
    </row>
    <row r="48777" spans="23:24" ht="14.25">
      <c r="W48777" s="34"/>
      <c r="X48777" s="34"/>
    </row>
    <row r="48778" spans="23:24" ht="14.25">
      <c r="W48778" s="35"/>
      <c r="X48778" s="35"/>
    </row>
    <row r="48780" spans="23:24" ht="14.25">
      <c r="W48780" s="34"/>
      <c r="X48780" s="34"/>
    </row>
    <row r="48781" spans="23:24" ht="15" thickTop="1">
      <c r="W48781" s="35"/>
      <c r="X48781" s="35"/>
    </row>
    <row r="48782" spans="23:24" ht="15" thickTop="1">
      <c r="W48782" s="43"/>
      <c r="X48782" s="43"/>
    </row>
    <row r="48783" spans="23:24" ht="14.25">
      <c r="W48783" s="28"/>
      <c r="X48783" s="28"/>
    </row>
    <row r="48784" spans="23:24" ht="14.25">
      <c r="W48784" s="28"/>
      <c r="X48784" s="28"/>
    </row>
    <row r="48785" spans="23:24" ht="14.25">
      <c r="W48785" s="29"/>
      <c r="X48785" s="29"/>
    </row>
    <row r="48786" spans="23:24" ht="14.25">
      <c r="W48786" s="31"/>
      <c r="X48786" s="31"/>
    </row>
    <row r="48787" spans="23:24" ht="14.25">
      <c r="W48787" s="29"/>
      <c r="X48787" s="29"/>
    </row>
    <row r="48788" spans="23:24" ht="14.25">
      <c r="W48788" s="31"/>
      <c r="X48788" s="31"/>
    </row>
    <row r="48790" spans="23:24" ht="14.25">
      <c r="W48790" s="29"/>
      <c r="X48790" s="29"/>
    </row>
    <row r="48791" spans="23:24" ht="14.25">
      <c r="W48791" s="34"/>
      <c r="X48791" s="34"/>
    </row>
    <row r="48792" spans="23:24" ht="14.25">
      <c r="W48792" s="28"/>
      <c r="X48792" s="28"/>
    </row>
    <row r="48793" spans="23:24" ht="14.25">
      <c r="W48793" s="34"/>
      <c r="X48793" s="34"/>
    </row>
    <row r="48794" spans="23:24" ht="14.25">
      <c r="W48794" s="34"/>
      <c r="X48794" s="34"/>
    </row>
    <row r="48795" spans="23:24" ht="14.25">
      <c r="W48795" s="34"/>
      <c r="X48795" s="34"/>
    </row>
    <row r="48796" spans="23:24" ht="14.25">
      <c r="W48796" s="35"/>
      <c r="X48796" s="35"/>
    </row>
    <row r="48797" spans="23:24" ht="14.25">
      <c r="W48797" s="35"/>
      <c r="X48797" s="35"/>
    </row>
    <row r="48798" spans="23:24" ht="14.25">
      <c r="W48798" s="35"/>
      <c r="X48798" s="35"/>
    </row>
    <row r="48799" spans="23:24" ht="14.25">
      <c r="W48799" s="34"/>
      <c r="X48799" s="34"/>
    </row>
    <row r="48800" spans="23:24" ht="14.25">
      <c r="W48800" s="34"/>
      <c r="X48800" s="34"/>
    </row>
    <row r="48801" spans="23:24" ht="14.25">
      <c r="W48801" s="34"/>
      <c r="X48801" s="34"/>
    </row>
    <row r="48802" spans="23:24" ht="14.25">
      <c r="W48802" s="35"/>
      <c r="X48802" s="35"/>
    </row>
    <row r="48803" spans="23:24" ht="14.25">
      <c r="W48803" s="35"/>
      <c r="X48803" s="35"/>
    </row>
    <row r="48804" spans="23:24" ht="14.25">
      <c r="W48804" s="34"/>
      <c r="X48804" s="34"/>
    </row>
    <row r="48805" spans="23:24" ht="14.25">
      <c r="W48805" s="34"/>
      <c r="X48805" s="34"/>
    </row>
    <row r="48806" spans="23:24" ht="14.25">
      <c r="W48806" s="35"/>
      <c r="X48806" s="35"/>
    </row>
    <row r="48807" spans="23:24" ht="14.25">
      <c r="W48807" s="34"/>
      <c r="X48807" s="34"/>
    </row>
    <row r="48808" spans="23:24" ht="14.25">
      <c r="W48808" s="35"/>
      <c r="X48808" s="35"/>
    </row>
    <row r="48810" spans="23:24" ht="14.25">
      <c r="W48810" s="34"/>
      <c r="X48810" s="34"/>
    </row>
    <row r="48811" spans="23:24" ht="15" thickTop="1">
      <c r="W48811" s="35"/>
      <c r="X48811" s="35"/>
    </row>
    <row r="48812" spans="23:24" ht="15" thickTop="1">
      <c r="W48812" s="43"/>
      <c r="X48812" s="43"/>
    </row>
    <row r="48813" spans="23:24" ht="14.25">
      <c r="W48813" s="28"/>
      <c r="X48813" s="28"/>
    </row>
    <row r="48814" spans="23:24" ht="14.25">
      <c r="W48814" s="28"/>
      <c r="X48814" s="28"/>
    </row>
    <row r="48815" spans="23:24" ht="14.25">
      <c r="W48815" s="29"/>
      <c r="X48815" s="29"/>
    </row>
    <row r="48816" spans="23:24" ht="14.25">
      <c r="W48816" s="31"/>
      <c r="X48816" s="31"/>
    </row>
    <row r="48817" spans="23:24" ht="14.25">
      <c r="W48817" s="29"/>
      <c r="X48817" s="29"/>
    </row>
    <row r="48818" spans="23:24" ht="14.25">
      <c r="W48818" s="31"/>
      <c r="X48818" s="31"/>
    </row>
    <row r="48820" spans="23:24" ht="14.25">
      <c r="W48820" s="29"/>
      <c r="X48820" s="29"/>
    </row>
    <row r="48821" spans="23:24" ht="14.25">
      <c r="W48821" s="34"/>
      <c r="X48821" s="34"/>
    </row>
    <row r="48822" spans="23:24" ht="14.25">
      <c r="W48822" s="28"/>
      <c r="X48822" s="28"/>
    </row>
    <row r="48823" spans="23:24" ht="14.25">
      <c r="W48823" s="34"/>
      <c r="X48823" s="34"/>
    </row>
    <row r="48824" spans="23:24" ht="14.25">
      <c r="W48824" s="34"/>
      <c r="X48824" s="34"/>
    </row>
    <row r="48825" spans="23:24" ht="14.25">
      <c r="W48825" s="34"/>
      <c r="X48825" s="34"/>
    </row>
    <row r="48826" spans="23:24" ht="14.25">
      <c r="W48826" s="35"/>
      <c r="X48826" s="35"/>
    </row>
    <row r="48827" spans="23:24" ht="14.25">
      <c r="W48827" s="35"/>
      <c r="X48827" s="35"/>
    </row>
    <row r="48828" spans="23:24" ht="14.25">
      <c r="W48828" s="35"/>
      <c r="X48828" s="35"/>
    </row>
    <row r="48829" spans="23:24" ht="14.25">
      <c r="W48829" s="34"/>
      <c r="X48829" s="34"/>
    </row>
    <row r="48830" spans="23:24" ht="14.25">
      <c r="W48830" s="34"/>
      <c r="X48830" s="34"/>
    </row>
    <row r="48831" spans="23:24" ht="14.25">
      <c r="W48831" s="34"/>
      <c r="X48831" s="34"/>
    </row>
    <row r="48832" spans="23:24" ht="14.25">
      <c r="W48832" s="35"/>
      <c r="X48832" s="35"/>
    </row>
    <row r="48833" spans="23:24" ht="14.25">
      <c r="W48833" s="35"/>
      <c r="X48833" s="35"/>
    </row>
    <row r="48834" spans="23:24" ht="14.25">
      <c r="W48834" s="34"/>
      <c r="X48834" s="34"/>
    </row>
    <row r="48835" spans="23:24" ht="14.25">
      <c r="W48835" s="34"/>
      <c r="X48835" s="34"/>
    </row>
    <row r="48836" spans="23:24" ht="14.25">
      <c r="W48836" s="35"/>
      <c r="X48836" s="35"/>
    </row>
    <row r="48837" spans="23:24" ht="14.25">
      <c r="W48837" s="34"/>
      <c r="X48837" s="34"/>
    </row>
    <row r="48838" spans="23:24" ht="14.25">
      <c r="W48838" s="35"/>
      <c r="X48838" s="35"/>
    </row>
    <row r="48840" spans="23:24" ht="14.25">
      <c r="W48840" s="34"/>
      <c r="X48840" s="34"/>
    </row>
    <row r="48841" spans="23:24" ht="15" thickTop="1">
      <c r="W48841" s="35"/>
      <c r="X48841" s="35"/>
    </row>
    <row r="48842" spans="23:24" ht="15" thickTop="1">
      <c r="W48842" s="43"/>
      <c r="X48842" s="43"/>
    </row>
    <row r="48843" spans="23:24" ht="14.25">
      <c r="W48843" s="28"/>
      <c r="X48843" s="28"/>
    </row>
    <row r="48844" spans="23:24" ht="14.25">
      <c r="W48844" s="28"/>
      <c r="X48844" s="28"/>
    </row>
    <row r="48845" spans="23:24" ht="14.25">
      <c r="W48845" s="29"/>
      <c r="X48845" s="29"/>
    </row>
    <row r="48846" spans="23:24" ht="14.25">
      <c r="W48846" s="31"/>
      <c r="X48846" s="31"/>
    </row>
    <row r="48847" spans="23:24" ht="14.25">
      <c r="W48847" s="29"/>
      <c r="X48847" s="29"/>
    </row>
    <row r="48848" spans="23:24" ht="14.25">
      <c r="W48848" s="31"/>
      <c r="X48848" s="31"/>
    </row>
    <row r="48850" spans="23:24" ht="14.25">
      <c r="W48850" s="29"/>
      <c r="X48850" s="29"/>
    </row>
    <row r="48851" spans="23:24" ht="14.25">
      <c r="W48851" s="34"/>
      <c r="X48851" s="34"/>
    </row>
    <row r="48852" spans="23:24" ht="14.25">
      <c r="W48852" s="28"/>
      <c r="X48852" s="28"/>
    </row>
    <row r="48853" spans="23:24" ht="14.25">
      <c r="W48853" s="34"/>
      <c r="X48853" s="34"/>
    </row>
    <row r="48854" spans="23:24" ht="14.25">
      <c r="W48854" s="34"/>
      <c r="X48854" s="34"/>
    </row>
    <row r="48855" spans="23:24" ht="14.25">
      <c r="W48855" s="34"/>
      <c r="X48855" s="34"/>
    </row>
    <row r="48856" spans="23:24" ht="14.25">
      <c r="W48856" s="35"/>
      <c r="X48856" s="35"/>
    </row>
    <row r="48857" spans="23:24" ht="14.25">
      <c r="W48857" s="35"/>
      <c r="X48857" s="35"/>
    </row>
    <row r="48858" spans="23:24" ht="14.25">
      <c r="W48858" s="35"/>
      <c r="X48858" s="35"/>
    </row>
    <row r="48859" spans="23:24" ht="14.25">
      <c r="W48859" s="34"/>
      <c r="X48859" s="34"/>
    </row>
    <row r="48860" spans="23:24" ht="14.25">
      <c r="W48860" s="34"/>
      <c r="X48860" s="34"/>
    </row>
    <row r="48861" spans="23:24" ht="14.25">
      <c r="W48861" s="34"/>
      <c r="X48861" s="34"/>
    </row>
    <row r="48862" spans="23:24" ht="14.25">
      <c r="W48862" s="35"/>
      <c r="X48862" s="35"/>
    </row>
    <row r="48863" spans="23:24" ht="14.25">
      <c r="W48863" s="35"/>
      <c r="X48863" s="35"/>
    </row>
    <row r="48864" spans="23:24" ht="14.25">
      <c r="W48864" s="34"/>
      <c r="X48864" s="34"/>
    </row>
    <row r="48865" spans="23:24" ht="14.25">
      <c r="W48865" s="34"/>
      <c r="X48865" s="34"/>
    </row>
    <row r="48866" spans="23:24" ht="14.25">
      <c r="W48866" s="35"/>
      <c r="X48866" s="35"/>
    </row>
    <row r="48867" spans="23:24" ht="14.25">
      <c r="W48867" s="34"/>
      <c r="X48867" s="34"/>
    </row>
    <row r="48868" spans="23:24" ht="14.25">
      <c r="W48868" s="35"/>
      <c r="X48868" s="35"/>
    </row>
    <row r="48870" spans="23:24" ht="14.25">
      <c r="W48870" s="34"/>
      <c r="X48870" s="34"/>
    </row>
    <row r="48871" spans="23:24" ht="15" thickTop="1">
      <c r="W48871" s="35"/>
      <c r="X48871" s="35"/>
    </row>
    <row r="48872" spans="23:24" ht="15" thickTop="1">
      <c r="W48872" s="43"/>
      <c r="X48872" s="43"/>
    </row>
    <row r="48873" spans="23:24" ht="14.25">
      <c r="W48873" s="28"/>
      <c r="X48873" s="28"/>
    </row>
    <row r="48874" spans="23:24" ht="14.25">
      <c r="W48874" s="28"/>
      <c r="X48874" s="28"/>
    </row>
    <row r="48875" spans="23:24" ht="14.25">
      <c r="W48875" s="29"/>
      <c r="X48875" s="29"/>
    </row>
    <row r="48876" spans="23:24" ht="14.25">
      <c r="W48876" s="31"/>
      <c r="X48876" s="31"/>
    </row>
    <row r="48877" spans="23:24" ht="14.25">
      <c r="W48877" s="29"/>
      <c r="X48877" s="29"/>
    </row>
    <row r="48878" spans="23:24" ht="14.25">
      <c r="W48878" s="31"/>
      <c r="X48878" s="31"/>
    </row>
    <row r="48880" spans="23:24" ht="14.25">
      <c r="W48880" s="29"/>
      <c r="X48880" s="29"/>
    </row>
    <row r="48881" spans="23:24" ht="14.25">
      <c r="W48881" s="34"/>
      <c r="X48881" s="34"/>
    </row>
    <row r="48882" spans="23:24" ht="14.25">
      <c r="W48882" s="28"/>
      <c r="X48882" s="28"/>
    </row>
    <row r="48883" spans="23:24" ht="14.25">
      <c r="W48883" s="34"/>
      <c r="X48883" s="34"/>
    </row>
    <row r="48884" spans="23:24" ht="14.25">
      <c r="W48884" s="34"/>
      <c r="X48884" s="34"/>
    </row>
    <row r="48885" spans="23:24" ht="14.25">
      <c r="W48885" s="34"/>
      <c r="X48885" s="34"/>
    </row>
    <row r="48886" spans="23:24" ht="14.25">
      <c r="W48886" s="35"/>
      <c r="X48886" s="35"/>
    </row>
    <row r="48887" spans="23:24" ht="14.25">
      <c r="W48887" s="35"/>
      <c r="X48887" s="35"/>
    </row>
    <row r="48888" spans="23:24" ht="14.25">
      <c r="W48888" s="35"/>
      <c r="X48888" s="35"/>
    </row>
    <row r="48889" spans="23:24" ht="14.25">
      <c r="W48889" s="34"/>
      <c r="X48889" s="34"/>
    </row>
    <row r="48890" spans="23:24" ht="14.25">
      <c r="W48890" s="34"/>
      <c r="X48890" s="34"/>
    </row>
    <row r="48891" spans="23:24" ht="14.25">
      <c r="W48891" s="34"/>
      <c r="X48891" s="34"/>
    </row>
    <row r="48892" spans="23:24" ht="14.25">
      <c r="W48892" s="35"/>
      <c r="X48892" s="35"/>
    </row>
    <row r="48893" spans="23:24" ht="14.25">
      <c r="W48893" s="35"/>
      <c r="X48893" s="35"/>
    </row>
    <row r="48894" spans="23:24" ht="14.25">
      <c r="W48894" s="34"/>
      <c r="X48894" s="34"/>
    </row>
    <row r="48895" spans="23:24" ht="14.25">
      <c r="W48895" s="34"/>
      <c r="X48895" s="34"/>
    </row>
    <row r="48896" spans="23:24" ht="14.25">
      <c r="W48896" s="35"/>
      <c r="X48896" s="35"/>
    </row>
    <row r="48897" spans="23:24" ht="14.25">
      <c r="W48897" s="34"/>
      <c r="X48897" s="34"/>
    </row>
    <row r="48898" spans="23:24" ht="14.25">
      <c r="W48898" s="35"/>
      <c r="X48898" s="35"/>
    </row>
    <row r="48900" spans="23:24" ht="14.25">
      <c r="W48900" s="34"/>
      <c r="X48900" s="34"/>
    </row>
    <row r="48901" spans="23:24" ht="15" thickTop="1">
      <c r="W48901" s="35"/>
      <c r="X48901" s="35"/>
    </row>
    <row r="48902" spans="23:24" ht="15" thickTop="1">
      <c r="W48902" s="43"/>
      <c r="X48902" s="43"/>
    </row>
    <row r="48903" spans="23:24" ht="14.25">
      <c r="W48903" s="28"/>
      <c r="X48903" s="28"/>
    </row>
    <row r="48904" spans="23:24" ht="14.25">
      <c r="W48904" s="28"/>
      <c r="X48904" s="28"/>
    </row>
    <row r="48905" spans="23:24" ht="14.25">
      <c r="W48905" s="29"/>
      <c r="X48905" s="29"/>
    </row>
    <row r="48906" spans="23:24" ht="14.25">
      <c r="W48906" s="31"/>
      <c r="X48906" s="31"/>
    </row>
    <row r="48907" spans="23:24" ht="14.25">
      <c r="W48907" s="29"/>
      <c r="X48907" s="29"/>
    </row>
    <row r="48908" spans="23:24" ht="14.25">
      <c r="W48908" s="31"/>
      <c r="X48908" s="31"/>
    </row>
    <row r="48910" spans="23:24" ht="14.25">
      <c r="W48910" s="29"/>
      <c r="X48910" s="29"/>
    </row>
    <row r="48911" spans="23:24" ht="14.25">
      <c r="W48911" s="34"/>
      <c r="X48911" s="34"/>
    </row>
    <row r="48912" spans="23:24" ht="14.25">
      <c r="W48912" s="28"/>
      <c r="X48912" s="28"/>
    </row>
    <row r="48913" spans="23:24" ht="14.25">
      <c r="W48913" s="34"/>
      <c r="X48913" s="34"/>
    </row>
    <row r="48914" spans="23:24" ht="14.25">
      <c r="W48914" s="34"/>
      <c r="X48914" s="34"/>
    </row>
    <row r="48915" spans="23:24" ht="14.25">
      <c r="W48915" s="34"/>
      <c r="X48915" s="34"/>
    </row>
    <row r="48916" spans="23:24" ht="14.25">
      <c r="W48916" s="35"/>
      <c r="X48916" s="35"/>
    </row>
    <row r="48917" spans="23:24" ht="14.25">
      <c r="W48917" s="35"/>
      <c r="X48917" s="35"/>
    </row>
    <row r="48918" spans="23:24" ht="14.25">
      <c r="W48918" s="35"/>
      <c r="X48918" s="35"/>
    </row>
    <row r="48919" spans="23:24" ht="14.25">
      <c r="W48919" s="34"/>
      <c r="X48919" s="34"/>
    </row>
    <row r="48920" spans="23:24" ht="14.25">
      <c r="W48920" s="34"/>
      <c r="X48920" s="34"/>
    </row>
    <row r="48921" spans="23:24" ht="14.25">
      <c r="W48921" s="34"/>
      <c r="X48921" s="34"/>
    </row>
    <row r="48922" spans="23:24" ht="14.25">
      <c r="W48922" s="35"/>
      <c r="X48922" s="35"/>
    </row>
    <row r="48923" spans="23:24" ht="14.25">
      <c r="W48923" s="35"/>
      <c r="X48923" s="35"/>
    </row>
    <row r="48924" spans="23:24" ht="14.25">
      <c r="W48924" s="34"/>
      <c r="X48924" s="34"/>
    </row>
    <row r="48925" spans="23:24" ht="14.25">
      <c r="W48925" s="34"/>
      <c r="X48925" s="34"/>
    </row>
    <row r="48926" spans="23:24" ht="14.25">
      <c r="W48926" s="35"/>
      <c r="X48926" s="35"/>
    </row>
    <row r="48927" spans="23:24" ht="14.25">
      <c r="W48927" s="34"/>
      <c r="X48927" s="34"/>
    </row>
    <row r="48928" spans="23:24" ht="14.25">
      <c r="W48928" s="35"/>
      <c r="X48928" s="35"/>
    </row>
    <row r="48930" spans="23:24" ht="14.25">
      <c r="W48930" s="34"/>
      <c r="X48930" s="34"/>
    </row>
    <row r="48931" spans="23:24" ht="15" thickTop="1">
      <c r="W48931" s="35"/>
      <c r="X48931" s="35"/>
    </row>
    <row r="48932" spans="23:24" ht="15" thickTop="1">
      <c r="W48932" s="43"/>
      <c r="X48932" s="43"/>
    </row>
    <row r="48933" spans="23:24" ht="14.25">
      <c r="W48933" s="28"/>
      <c r="X48933" s="28"/>
    </row>
    <row r="48934" spans="23:24" ht="14.25">
      <c r="W48934" s="28"/>
      <c r="X48934" s="28"/>
    </row>
    <row r="48935" spans="23:24" ht="14.25">
      <c r="W48935" s="29"/>
      <c r="X48935" s="29"/>
    </row>
    <row r="48936" spans="23:24" ht="14.25">
      <c r="W48936" s="31"/>
      <c r="X48936" s="31"/>
    </row>
    <row r="48937" spans="23:24" ht="14.25">
      <c r="W48937" s="29"/>
      <c r="X48937" s="29"/>
    </row>
    <row r="48938" spans="23:24" ht="14.25">
      <c r="W48938" s="31"/>
      <c r="X48938" s="31"/>
    </row>
    <row r="48940" spans="23:24" ht="14.25">
      <c r="W48940" s="29"/>
      <c r="X48940" s="29"/>
    </row>
    <row r="48941" spans="23:24" ht="14.25">
      <c r="W48941" s="34"/>
      <c r="X48941" s="34"/>
    </row>
    <row r="48942" spans="23:24" ht="14.25">
      <c r="W48942" s="28"/>
      <c r="X48942" s="28"/>
    </row>
    <row r="48943" spans="23:24" ht="14.25">
      <c r="W48943" s="34"/>
      <c r="X48943" s="34"/>
    </row>
    <row r="48944" spans="23:24" ht="14.25">
      <c r="W48944" s="34"/>
      <c r="X48944" s="34"/>
    </row>
    <row r="48945" spans="23:24" ht="14.25">
      <c r="W48945" s="34"/>
      <c r="X48945" s="34"/>
    </row>
    <row r="48946" spans="23:24" ht="14.25">
      <c r="W48946" s="35"/>
      <c r="X48946" s="35"/>
    </row>
    <row r="48947" spans="23:24" ht="14.25">
      <c r="W48947" s="35"/>
      <c r="X48947" s="35"/>
    </row>
    <row r="48948" spans="23:24" ht="14.25">
      <c r="W48948" s="35"/>
      <c r="X48948" s="35"/>
    </row>
    <row r="48949" spans="23:24" ht="14.25">
      <c r="W48949" s="34"/>
      <c r="X48949" s="34"/>
    </row>
    <row r="48950" spans="23:24" ht="14.25">
      <c r="W48950" s="34"/>
      <c r="X48950" s="34"/>
    </row>
    <row r="48951" spans="23:24" ht="14.25">
      <c r="W48951" s="34"/>
      <c r="X48951" s="34"/>
    </row>
    <row r="48952" spans="23:24" ht="14.25">
      <c r="W48952" s="35"/>
      <c r="X48952" s="35"/>
    </row>
    <row r="48953" spans="23:24" ht="14.25">
      <c r="W48953" s="35"/>
      <c r="X48953" s="35"/>
    </row>
    <row r="48954" spans="23:24" ht="14.25">
      <c r="W48954" s="34"/>
      <c r="X48954" s="34"/>
    </row>
    <row r="48955" spans="23:24" ht="14.25">
      <c r="W48955" s="34"/>
      <c r="X48955" s="34"/>
    </row>
    <row r="48956" spans="23:24" ht="14.25">
      <c r="W48956" s="35"/>
      <c r="X48956" s="35"/>
    </row>
    <row r="48957" spans="23:24" ht="14.25">
      <c r="W48957" s="34"/>
      <c r="X48957" s="34"/>
    </row>
    <row r="48958" spans="23:24" ht="14.25">
      <c r="W48958" s="35"/>
      <c r="X48958" s="35"/>
    </row>
    <row r="48960" spans="23:24" ht="14.25">
      <c r="W48960" s="34"/>
      <c r="X48960" s="34"/>
    </row>
    <row r="48961" spans="23:24" ht="15" thickTop="1">
      <c r="W48961" s="35"/>
      <c r="X48961" s="35"/>
    </row>
    <row r="48962" spans="23:24" ht="15" thickTop="1">
      <c r="W48962" s="43"/>
      <c r="X48962" s="43"/>
    </row>
    <row r="48963" spans="23:24" ht="14.25">
      <c r="W48963" s="28"/>
      <c r="X48963" s="28"/>
    </row>
    <row r="48964" spans="23:24" ht="14.25">
      <c r="W48964" s="28"/>
      <c r="X48964" s="28"/>
    </row>
    <row r="48965" spans="23:24" ht="14.25">
      <c r="W48965" s="29"/>
      <c r="X48965" s="29"/>
    </row>
    <row r="48966" spans="23:24" ht="14.25">
      <c r="W48966" s="31"/>
      <c r="X48966" s="31"/>
    </row>
    <row r="48967" spans="23:24" ht="14.25">
      <c r="W48967" s="29"/>
      <c r="X48967" s="29"/>
    </row>
    <row r="48968" spans="23:24" ht="14.25">
      <c r="W48968" s="31"/>
      <c r="X48968" s="31"/>
    </row>
    <row r="48970" spans="23:24" ht="14.25">
      <c r="W48970" s="29"/>
      <c r="X48970" s="29"/>
    </row>
    <row r="48971" spans="23:24" ht="14.25">
      <c r="W48971" s="34"/>
      <c r="X48971" s="34"/>
    </row>
    <row r="48972" spans="23:24" ht="14.25">
      <c r="W48972" s="28"/>
      <c r="X48972" s="28"/>
    </row>
    <row r="48973" spans="23:24" ht="14.25">
      <c r="W48973" s="34"/>
      <c r="X48973" s="34"/>
    </row>
    <row r="48974" spans="23:24" ht="14.25">
      <c r="W48974" s="34"/>
      <c r="X48974" s="34"/>
    </row>
    <row r="48975" spans="23:24" ht="14.25">
      <c r="W48975" s="34"/>
      <c r="X48975" s="34"/>
    </row>
    <row r="48976" spans="23:24" ht="14.25">
      <c r="W48976" s="35"/>
      <c r="X48976" s="35"/>
    </row>
    <row r="48977" spans="23:24" ht="14.25">
      <c r="W48977" s="35"/>
      <c r="X48977" s="35"/>
    </row>
    <row r="48978" spans="23:24" ht="14.25">
      <c r="W48978" s="35"/>
      <c r="X48978" s="35"/>
    </row>
    <row r="48979" spans="23:24" ht="14.25">
      <c r="W48979" s="34"/>
      <c r="X48979" s="34"/>
    </row>
    <row r="48980" spans="23:24" ht="14.25">
      <c r="W48980" s="34"/>
      <c r="X48980" s="34"/>
    </row>
    <row r="48981" spans="23:24" ht="14.25">
      <c r="W48981" s="34"/>
      <c r="X48981" s="34"/>
    </row>
    <row r="48982" spans="23:24" ht="14.25">
      <c r="W48982" s="35"/>
      <c r="X48982" s="35"/>
    </row>
    <row r="48983" spans="23:24" ht="14.25">
      <c r="W48983" s="35"/>
      <c r="X48983" s="35"/>
    </row>
    <row r="48984" spans="23:24" ht="14.25">
      <c r="W48984" s="34"/>
      <c r="X48984" s="34"/>
    </row>
    <row r="48985" spans="23:24" ht="14.25">
      <c r="W48985" s="34"/>
      <c r="X48985" s="34"/>
    </row>
    <row r="48986" spans="23:24" ht="14.25">
      <c r="W48986" s="35"/>
      <c r="X48986" s="35"/>
    </row>
    <row r="48987" spans="23:24" ht="14.25">
      <c r="W48987" s="34"/>
      <c r="X48987" s="34"/>
    </row>
    <row r="48988" spans="23:24" ht="14.25">
      <c r="W48988" s="35"/>
      <c r="X48988" s="35"/>
    </row>
    <row r="48990" spans="23:24" ht="14.25">
      <c r="W48990" s="34"/>
      <c r="X48990" s="34"/>
    </row>
    <row r="48991" spans="23:24" ht="15" thickTop="1">
      <c r="W48991" s="35"/>
      <c r="X48991" s="35"/>
    </row>
    <row r="48992" spans="23:24" ht="15" thickTop="1">
      <c r="W48992" s="43"/>
      <c r="X48992" s="43"/>
    </row>
    <row r="48993" spans="23:24" ht="14.25">
      <c r="W48993" s="28"/>
      <c r="X48993" s="28"/>
    </row>
    <row r="48994" spans="23:24" ht="14.25">
      <c r="W48994" s="28"/>
      <c r="X48994" s="28"/>
    </row>
    <row r="48995" spans="23:24" ht="14.25">
      <c r="W48995" s="29"/>
      <c r="X48995" s="29"/>
    </row>
    <row r="48996" spans="23:24" ht="14.25">
      <c r="W48996" s="31"/>
      <c r="X48996" s="31"/>
    </row>
    <row r="48997" spans="23:24" ht="14.25">
      <c r="W48997" s="29"/>
      <c r="X48997" s="29"/>
    </row>
    <row r="48998" spans="23:24" ht="14.25">
      <c r="W48998" s="31"/>
      <c r="X48998" s="31"/>
    </row>
    <row r="49000" spans="23:24" ht="14.25">
      <c r="W49000" s="29"/>
      <c r="X49000" s="29"/>
    </row>
    <row r="49001" spans="23:24" ht="14.25">
      <c r="W49001" s="34"/>
      <c r="X49001" s="34"/>
    </row>
    <row r="49002" spans="23:24" ht="14.25">
      <c r="W49002" s="28"/>
      <c r="X49002" s="28"/>
    </row>
    <row r="49003" spans="23:24" ht="14.25">
      <c r="W49003" s="34"/>
      <c r="X49003" s="34"/>
    </row>
    <row r="49004" spans="23:24" ht="14.25">
      <c r="W49004" s="34"/>
      <c r="X49004" s="34"/>
    </row>
    <row r="49005" spans="23:24" ht="14.25">
      <c r="W49005" s="34"/>
      <c r="X49005" s="34"/>
    </row>
    <row r="49006" spans="23:24" ht="14.25">
      <c r="W49006" s="35"/>
      <c r="X49006" s="35"/>
    </row>
    <row r="49007" spans="23:24" ht="14.25">
      <c r="W49007" s="35"/>
      <c r="X49007" s="35"/>
    </row>
    <row r="49008" spans="23:24" ht="14.25">
      <c r="W49008" s="35"/>
      <c r="X49008" s="35"/>
    </row>
    <row r="49009" spans="23:24" ht="14.25">
      <c r="W49009" s="34"/>
      <c r="X49009" s="34"/>
    </row>
    <row r="49010" spans="23:24" ht="14.25">
      <c r="W49010" s="34"/>
      <c r="X49010" s="34"/>
    </row>
    <row r="49011" spans="23:24" ht="14.25">
      <c r="W49011" s="34"/>
      <c r="X49011" s="34"/>
    </row>
    <row r="49012" spans="23:24" ht="14.25">
      <c r="W49012" s="35"/>
      <c r="X49012" s="35"/>
    </row>
    <row r="49013" spans="23:24" ht="14.25">
      <c r="W49013" s="35"/>
      <c r="X49013" s="35"/>
    </row>
    <row r="49014" spans="23:24" ht="14.25">
      <c r="W49014" s="34"/>
      <c r="X49014" s="34"/>
    </row>
    <row r="49015" spans="23:24" ht="14.25">
      <c r="W49015" s="34"/>
      <c r="X49015" s="34"/>
    </row>
    <row r="49016" spans="23:24" ht="14.25">
      <c r="W49016" s="35"/>
      <c r="X49016" s="35"/>
    </row>
    <row r="49017" spans="23:24" ht="14.25">
      <c r="W49017" s="34"/>
      <c r="X49017" s="34"/>
    </row>
    <row r="49018" spans="23:24" ht="14.25">
      <c r="W49018" s="35"/>
      <c r="X49018" s="35"/>
    </row>
    <row r="49020" spans="23:24" ht="14.25">
      <c r="W49020" s="34"/>
      <c r="X49020" s="34"/>
    </row>
    <row r="49021" spans="23:24" ht="15" thickTop="1">
      <c r="W49021" s="35"/>
      <c r="X49021" s="35"/>
    </row>
    <row r="49022" spans="23:24" ht="15" thickTop="1">
      <c r="W49022" s="43"/>
      <c r="X49022" s="43"/>
    </row>
    <row r="49023" spans="23:24" ht="14.25">
      <c r="W49023" s="28"/>
      <c r="X49023" s="28"/>
    </row>
    <row r="49024" spans="23:24" ht="14.25">
      <c r="W49024" s="28"/>
      <c r="X49024" s="28"/>
    </row>
    <row r="49025" spans="23:24" ht="14.25">
      <c r="W49025" s="29"/>
      <c r="X49025" s="29"/>
    </row>
    <row r="49026" spans="23:24" ht="14.25">
      <c r="W49026" s="31"/>
      <c r="X49026" s="31"/>
    </row>
    <row r="49027" spans="23:24" ht="14.25">
      <c r="W49027" s="29"/>
      <c r="X49027" s="29"/>
    </row>
    <row r="49028" spans="23:24" ht="14.25">
      <c r="W49028" s="31"/>
      <c r="X49028" s="31"/>
    </row>
    <row r="49030" spans="23:24" ht="14.25">
      <c r="W49030" s="29"/>
      <c r="X49030" s="29"/>
    </row>
    <row r="49031" spans="23:24" ht="14.25">
      <c r="W49031" s="34"/>
      <c r="X49031" s="34"/>
    </row>
    <row r="49032" spans="23:24" ht="14.25">
      <c r="W49032" s="28"/>
      <c r="X49032" s="28"/>
    </row>
    <row r="49033" spans="23:24" ht="14.25">
      <c r="W49033" s="34"/>
      <c r="X49033" s="34"/>
    </row>
    <row r="49034" spans="23:24" ht="14.25">
      <c r="W49034" s="34"/>
      <c r="X49034" s="34"/>
    </row>
    <row r="49035" spans="23:24" ht="14.25">
      <c r="W49035" s="34"/>
      <c r="X49035" s="34"/>
    </row>
    <row r="49036" spans="23:24" ht="14.25">
      <c r="W49036" s="35"/>
      <c r="X49036" s="35"/>
    </row>
    <row r="49037" spans="23:24" ht="14.25">
      <c r="W49037" s="35"/>
      <c r="X49037" s="35"/>
    </row>
    <row r="49038" spans="23:24" ht="14.25">
      <c r="W49038" s="35"/>
      <c r="X49038" s="35"/>
    </row>
    <row r="49039" spans="23:24" ht="14.25">
      <c r="W49039" s="34"/>
      <c r="X49039" s="34"/>
    </row>
    <row r="49040" spans="23:24" ht="14.25">
      <c r="W49040" s="34"/>
      <c r="X49040" s="34"/>
    </row>
    <row r="49041" spans="23:24" ht="14.25">
      <c r="W49041" s="34"/>
      <c r="X49041" s="34"/>
    </row>
    <row r="49042" spans="23:24" ht="14.25">
      <c r="W49042" s="35"/>
      <c r="X49042" s="35"/>
    </row>
    <row r="49043" spans="23:24" ht="14.25">
      <c r="W49043" s="35"/>
      <c r="X49043" s="35"/>
    </row>
    <row r="49044" spans="23:24" ht="14.25">
      <c r="W49044" s="34"/>
      <c r="X49044" s="34"/>
    </row>
    <row r="49045" spans="23:24" ht="14.25">
      <c r="W49045" s="34"/>
      <c r="X49045" s="34"/>
    </row>
    <row r="49046" spans="23:24" ht="14.25">
      <c r="W49046" s="35"/>
      <c r="X49046" s="35"/>
    </row>
    <row r="49047" spans="23:24" ht="14.25">
      <c r="W49047" s="34"/>
      <c r="X49047" s="34"/>
    </row>
    <row r="49048" spans="23:24" ht="14.25">
      <c r="W49048" s="35"/>
      <c r="X49048" s="35"/>
    </row>
    <row r="49050" spans="23:24" ht="14.25">
      <c r="W49050" s="34"/>
      <c r="X49050" s="34"/>
    </row>
    <row r="49051" spans="23:24" ht="15" thickTop="1">
      <c r="W49051" s="35"/>
      <c r="X49051" s="35"/>
    </row>
    <row r="49052" spans="23:24" ht="15" thickTop="1">
      <c r="W49052" s="43"/>
      <c r="X49052" s="43"/>
    </row>
    <row r="49053" spans="23:24" ht="14.25">
      <c r="W49053" s="28"/>
      <c r="X49053" s="28"/>
    </row>
    <row r="49054" spans="23:24" ht="14.25">
      <c r="W49054" s="28"/>
      <c r="X49054" s="28"/>
    </row>
    <row r="49055" spans="23:24" ht="14.25">
      <c r="W49055" s="29"/>
      <c r="X49055" s="29"/>
    </row>
    <row r="49056" spans="23:24" ht="14.25">
      <c r="W49056" s="31"/>
      <c r="X49056" s="31"/>
    </row>
    <row r="49057" spans="23:24" ht="14.25">
      <c r="W49057" s="29"/>
      <c r="X49057" s="29"/>
    </row>
    <row r="49058" spans="23:24" ht="14.25">
      <c r="W49058" s="31"/>
      <c r="X49058" s="31"/>
    </row>
    <row r="49060" spans="23:24" ht="14.25">
      <c r="W49060" s="29"/>
      <c r="X49060" s="29"/>
    </row>
    <row r="49061" spans="23:24" ht="14.25">
      <c r="W49061" s="34"/>
      <c r="X49061" s="34"/>
    </row>
    <row r="49062" spans="23:24" ht="14.25">
      <c r="W49062" s="28"/>
      <c r="X49062" s="28"/>
    </row>
    <row r="49063" spans="23:24" ht="14.25">
      <c r="W49063" s="34"/>
      <c r="X49063" s="34"/>
    </row>
    <row r="49064" spans="23:24" ht="14.25">
      <c r="W49064" s="34"/>
      <c r="X49064" s="34"/>
    </row>
    <row r="49065" spans="23:24" ht="14.25">
      <c r="W49065" s="34"/>
      <c r="X49065" s="34"/>
    </row>
    <row r="49066" spans="23:24" ht="14.25">
      <c r="W49066" s="35"/>
      <c r="X49066" s="35"/>
    </row>
    <row r="49067" spans="23:24" ht="14.25">
      <c r="W49067" s="35"/>
      <c r="X49067" s="35"/>
    </row>
    <row r="49068" spans="23:24" ht="14.25">
      <c r="W49068" s="35"/>
      <c r="X49068" s="35"/>
    </row>
    <row r="49069" spans="23:24" ht="14.25">
      <c r="W49069" s="34"/>
      <c r="X49069" s="34"/>
    </row>
    <row r="49070" spans="23:24" ht="14.25">
      <c r="W49070" s="34"/>
      <c r="X49070" s="34"/>
    </row>
    <row r="49071" spans="23:24" ht="14.25">
      <c r="W49071" s="34"/>
      <c r="X49071" s="34"/>
    </row>
    <row r="49072" spans="23:24" ht="14.25">
      <c r="W49072" s="35"/>
      <c r="X49072" s="35"/>
    </row>
    <row r="49073" spans="23:24" ht="14.25">
      <c r="W49073" s="35"/>
      <c r="X49073" s="35"/>
    </row>
    <row r="49074" spans="23:24" ht="14.25">
      <c r="W49074" s="34"/>
      <c r="X49074" s="34"/>
    </row>
    <row r="49075" spans="23:24" ht="14.25">
      <c r="W49075" s="34"/>
      <c r="X49075" s="34"/>
    </row>
    <row r="49076" spans="23:24" ht="14.25">
      <c r="W49076" s="35"/>
      <c r="X49076" s="35"/>
    </row>
    <row r="49077" spans="23:24" ht="14.25">
      <c r="W49077" s="34"/>
      <c r="X49077" s="34"/>
    </row>
    <row r="49078" spans="23:24" ht="14.25">
      <c r="W49078" s="35"/>
      <c r="X49078" s="35"/>
    </row>
    <row r="49080" spans="23:24" ht="14.25">
      <c r="W49080" s="34"/>
      <c r="X49080" s="34"/>
    </row>
    <row r="49081" spans="23:24" ht="15" thickTop="1">
      <c r="W49081" s="35"/>
      <c r="X49081" s="35"/>
    </row>
    <row r="49082" spans="23:24" ht="15" thickTop="1">
      <c r="W49082" s="43"/>
      <c r="X49082" s="43"/>
    </row>
    <row r="49083" spans="23:24" ht="14.25">
      <c r="W49083" s="28"/>
      <c r="X49083" s="28"/>
    </row>
    <row r="49084" spans="23:24" ht="14.25">
      <c r="W49084" s="28"/>
      <c r="X49084" s="28"/>
    </row>
    <row r="49085" spans="23:24" ht="14.25">
      <c r="W49085" s="29"/>
      <c r="X49085" s="29"/>
    </row>
    <row r="49086" spans="23:24" ht="14.25">
      <c r="W49086" s="31"/>
      <c r="X49086" s="31"/>
    </row>
    <row r="49087" spans="23:24" ht="14.25">
      <c r="W49087" s="29"/>
      <c r="X49087" s="29"/>
    </row>
    <row r="49088" spans="23:24" ht="14.25">
      <c r="W49088" s="31"/>
      <c r="X49088" s="31"/>
    </row>
    <row r="49090" spans="23:24" ht="14.25">
      <c r="W49090" s="29"/>
      <c r="X49090" s="29"/>
    </row>
    <row r="49091" spans="23:24" ht="14.25">
      <c r="W49091" s="34"/>
      <c r="X49091" s="34"/>
    </row>
    <row r="49092" spans="23:24" ht="14.25">
      <c r="W49092" s="28"/>
      <c r="X49092" s="28"/>
    </row>
    <row r="49093" spans="23:24" ht="14.25">
      <c r="W49093" s="34"/>
      <c r="X49093" s="34"/>
    </row>
    <row r="49094" spans="23:24" ht="14.25">
      <c r="W49094" s="34"/>
      <c r="X49094" s="34"/>
    </row>
    <row r="49095" spans="23:24" ht="14.25">
      <c r="W49095" s="34"/>
      <c r="X49095" s="34"/>
    </row>
    <row r="49096" spans="23:24" ht="14.25">
      <c r="W49096" s="35"/>
      <c r="X49096" s="35"/>
    </row>
    <row r="49097" spans="23:24" ht="14.25">
      <c r="W49097" s="35"/>
      <c r="X49097" s="35"/>
    </row>
    <row r="49098" spans="23:24" ht="14.25">
      <c r="W49098" s="35"/>
      <c r="X49098" s="35"/>
    </row>
    <row r="49099" spans="23:24" ht="14.25">
      <c r="W49099" s="34"/>
      <c r="X49099" s="34"/>
    </row>
    <row r="49100" spans="23:24" ht="14.25">
      <c r="W49100" s="34"/>
      <c r="X49100" s="34"/>
    </row>
    <row r="49101" spans="23:24" ht="14.25">
      <c r="W49101" s="34"/>
      <c r="X49101" s="34"/>
    </row>
    <row r="49102" spans="23:24" ht="14.25">
      <c r="W49102" s="35"/>
      <c r="X49102" s="35"/>
    </row>
    <row r="49103" spans="23:24" ht="14.25">
      <c r="W49103" s="35"/>
      <c r="X49103" s="35"/>
    </row>
    <row r="49104" spans="23:24" ht="14.25">
      <c r="W49104" s="34"/>
      <c r="X49104" s="34"/>
    </row>
    <row r="49105" spans="23:24" ht="14.25">
      <c r="W49105" s="34"/>
      <c r="X49105" s="34"/>
    </row>
    <row r="49106" spans="23:24" ht="14.25">
      <c r="W49106" s="35"/>
      <c r="X49106" s="35"/>
    </row>
    <row r="49107" spans="23:24" ht="14.25">
      <c r="W49107" s="34"/>
      <c r="X49107" s="34"/>
    </row>
    <row r="49108" spans="23:24" ht="14.25">
      <c r="W49108" s="35"/>
      <c r="X49108" s="35"/>
    </row>
    <row r="49110" spans="23:24" ht="14.25">
      <c r="W49110" s="34"/>
      <c r="X49110" s="34"/>
    </row>
    <row r="49111" spans="23:24" ht="15" thickTop="1">
      <c r="W49111" s="35"/>
      <c r="X49111" s="35"/>
    </row>
    <row r="49112" spans="23:24" ht="15" thickTop="1">
      <c r="W49112" s="43"/>
      <c r="X49112" s="43"/>
    </row>
    <row r="49113" spans="23:24" ht="14.25">
      <c r="W49113" s="28"/>
      <c r="X49113" s="28"/>
    </row>
    <row r="49114" spans="23:24" ht="14.25">
      <c r="W49114" s="28"/>
      <c r="X49114" s="28"/>
    </row>
    <row r="49115" spans="23:24" ht="14.25">
      <c r="W49115" s="29"/>
      <c r="X49115" s="29"/>
    </row>
    <row r="49116" spans="23:24" ht="14.25">
      <c r="W49116" s="31"/>
      <c r="X49116" s="31"/>
    </row>
    <row r="49117" spans="23:24" ht="14.25">
      <c r="W49117" s="29"/>
      <c r="X49117" s="29"/>
    </row>
    <row r="49118" spans="23:24" ht="14.25">
      <c r="W49118" s="31"/>
      <c r="X49118" s="31"/>
    </row>
    <row r="49120" spans="23:24" ht="14.25">
      <c r="W49120" s="29"/>
      <c r="X49120" s="29"/>
    </row>
    <row r="49121" spans="23:24" ht="14.25">
      <c r="W49121" s="34"/>
      <c r="X49121" s="34"/>
    </row>
    <row r="49122" spans="23:24" ht="14.25">
      <c r="W49122" s="28"/>
      <c r="X49122" s="28"/>
    </row>
    <row r="49123" spans="23:24" ht="14.25">
      <c r="W49123" s="34"/>
      <c r="X49123" s="34"/>
    </row>
    <row r="49124" spans="23:24" ht="14.25">
      <c r="W49124" s="34"/>
      <c r="X49124" s="34"/>
    </row>
    <row r="49125" spans="23:24" ht="14.25">
      <c r="W49125" s="34"/>
      <c r="X49125" s="34"/>
    </row>
    <row r="49126" spans="23:24" ht="14.25">
      <c r="W49126" s="35"/>
      <c r="X49126" s="35"/>
    </row>
    <row r="49127" spans="23:24" ht="14.25">
      <c r="W49127" s="35"/>
      <c r="X49127" s="35"/>
    </row>
    <row r="49128" spans="23:24" ht="14.25">
      <c r="W49128" s="35"/>
      <c r="X49128" s="35"/>
    </row>
    <row r="49129" spans="23:24" ht="14.25">
      <c r="W49129" s="34"/>
      <c r="X49129" s="34"/>
    </row>
    <row r="49130" spans="23:24" ht="14.25">
      <c r="W49130" s="34"/>
      <c r="X49130" s="34"/>
    </row>
    <row r="49131" spans="23:24" ht="14.25">
      <c r="W49131" s="34"/>
      <c r="X49131" s="34"/>
    </row>
    <row r="49132" spans="23:24" ht="14.25">
      <c r="W49132" s="35"/>
      <c r="X49132" s="35"/>
    </row>
    <row r="49133" spans="23:24" ht="14.25">
      <c r="W49133" s="35"/>
      <c r="X49133" s="35"/>
    </row>
    <row r="49134" spans="23:24" ht="14.25">
      <c r="W49134" s="34"/>
      <c r="X49134" s="34"/>
    </row>
    <row r="49135" spans="23:24" ht="14.25">
      <c r="W49135" s="34"/>
      <c r="X49135" s="34"/>
    </row>
    <row r="49136" spans="23:24" ht="14.25">
      <c r="W49136" s="35"/>
      <c r="X49136" s="35"/>
    </row>
    <row r="49137" spans="23:24" ht="14.25">
      <c r="W49137" s="34"/>
      <c r="X49137" s="34"/>
    </row>
    <row r="49138" spans="23:24" ht="14.25">
      <c r="W49138" s="35"/>
      <c r="X49138" s="35"/>
    </row>
    <row r="49140" spans="23:24" ht="14.25">
      <c r="W49140" s="34"/>
      <c r="X49140" s="34"/>
    </row>
    <row r="49141" spans="23:24" ht="15" thickTop="1">
      <c r="W49141" s="35"/>
      <c r="X49141" s="35"/>
    </row>
    <row r="49142" spans="23:24" ht="15" thickTop="1">
      <c r="W49142" s="43"/>
      <c r="X49142" s="43"/>
    </row>
    <row r="49143" spans="23:24" ht="14.25">
      <c r="W49143" s="28"/>
      <c r="X49143" s="28"/>
    </row>
    <row r="49144" spans="23:24" ht="14.25">
      <c r="W49144" s="28"/>
      <c r="X49144" s="28"/>
    </row>
    <row r="49145" spans="23:24" ht="14.25">
      <c r="W49145" s="29"/>
      <c r="X49145" s="29"/>
    </row>
    <row r="49146" spans="23:24" ht="14.25">
      <c r="W49146" s="31"/>
      <c r="X49146" s="31"/>
    </row>
    <row r="49147" spans="23:24" ht="14.25">
      <c r="W49147" s="29"/>
      <c r="X49147" s="29"/>
    </row>
    <row r="49148" spans="23:24" ht="14.25">
      <c r="W49148" s="31"/>
      <c r="X49148" s="31"/>
    </row>
    <row r="49150" spans="23:24" ht="14.25">
      <c r="W49150" s="29"/>
      <c r="X49150" s="29"/>
    </row>
    <row r="49151" spans="23:24" ht="14.25">
      <c r="W49151" s="34"/>
      <c r="X49151" s="34"/>
    </row>
    <row r="49152" spans="23:24" ht="14.25">
      <c r="W49152" s="28"/>
      <c r="X49152" s="28"/>
    </row>
    <row r="49153" spans="23:24" ht="14.25">
      <c r="W49153" s="34"/>
      <c r="X49153" s="34"/>
    </row>
    <row r="49154" spans="23:24" ht="14.25">
      <c r="W49154" s="34"/>
      <c r="X49154" s="34"/>
    </row>
    <row r="49155" spans="23:24" ht="14.25">
      <c r="W49155" s="34"/>
      <c r="X49155" s="34"/>
    </row>
    <row r="49156" spans="23:24" ht="14.25">
      <c r="W49156" s="35"/>
      <c r="X49156" s="35"/>
    </row>
    <row r="49157" spans="23:24" ht="14.25">
      <c r="W49157" s="35"/>
      <c r="X49157" s="35"/>
    </row>
    <row r="49158" spans="23:24" ht="14.25">
      <c r="W49158" s="35"/>
      <c r="X49158" s="35"/>
    </row>
    <row r="49159" spans="23:24" ht="14.25">
      <c r="W49159" s="34"/>
      <c r="X49159" s="34"/>
    </row>
    <row r="49160" spans="23:24" ht="14.25">
      <c r="W49160" s="34"/>
      <c r="X49160" s="34"/>
    </row>
    <row r="49161" spans="23:24" ht="14.25">
      <c r="W49161" s="34"/>
      <c r="X49161" s="34"/>
    </row>
    <row r="49162" spans="23:24" ht="14.25">
      <c r="W49162" s="35"/>
      <c r="X49162" s="35"/>
    </row>
    <row r="49163" spans="23:24" ht="14.25">
      <c r="W49163" s="35"/>
      <c r="X49163" s="35"/>
    </row>
    <row r="49164" spans="23:24" ht="14.25">
      <c r="W49164" s="34"/>
      <c r="X49164" s="34"/>
    </row>
    <row r="49165" spans="23:24" ht="14.25">
      <c r="W49165" s="34"/>
      <c r="X49165" s="34"/>
    </row>
    <row r="49166" spans="23:24" ht="14.25">
      <c r="W49166" s="35"/>
      <c r="X49166" s="35"/>
    </row>
    <row r="49167" spans="23:24" ht="14.25">
      <c r="W49167" s="34"/>
      <c r="X49167" s="34"/>
    </row>
    <row r="49168" spans="23:24" ht="14.25">
      <c r="W49168" s="35"/>
      <c r="X49168" s="35"/>
    </row>
    <row r="49170" spans="23:24" ht="14.25">
      <c r="W49170" s="34"/>
      <c r="X49170" s="34"/>
    </row>
    <row r="49171" spans="23:24" ht="15" thickTop="1">
      <c r="W49171" s="35"/>
      <c r="X49171" s="35"/>
    </row>
    <row r="49172" spans="23:24" ht="15" thickTop="1">
      <c r="W49172" s="43"/>
      <c r="X49172" s="43"/>
    </row>
    <row r="49173" spans="23:24" ht="14.25">
      <c r="W49173" s="28"/>
      <c r="X49173" s="28"/>
    </row>
    <row r="49174" spans="23:24" ht="14.25">
      <c r="W49174" s="28"/>
      <c r="X49174" s="28"/>
    </row>
    <row r="49175" spans="23:24" ht="14.25">
      <c r="W49175" s="29"/>
      <c r="X49175" s="29"/>
    </row>
    <row r="49176" spans="23:24" ht="14.25">
      <c r="W49176" s="31"/>
      <c r="X49176" s="31"/>
    </row>
    <row r="49177" spans="23:24" ht="14.25">
      <c r="W49177" s="29"/>
      <c r="X49177" s="29"/>
    </row>
    <row r="49178" spans="23:24" ht="14.25">
      <c r="W49178" s="31"/>
      <c r="X49178" s="31"/>
    </row>
    <row r="49180" spans="23:24" ht="14.25">
      <c r="W49180" s="29"/>
      <c r="X49180" s="29"/>
    </row>
    <row r="49181" spans="23:24" ht="14.25">
      <c r="W49181" s="34"/>
      <c r="X49181" s="34"/>
    </row>
    <row r="49182" spans="23:24" ht="14.25">
      <c r="W49182" s="28"/>
      <c r="X49182" s="28"/>
    </row>
    <row r="49183" spans="23:24" ht="14.25">
      <c r="W49183" s="34"/>
      <c r="X49183" s="34"/>
    </row>
    <row r="49184" spans="23:24" ht="14.25">
      <c r="W49184" s="34"/>
      <c r="X49184" s="34"/>
    </row>
    <row r="49185" spans="23:24" ht="14.25">
      <c r="W49185" s="34"/>
      <c r="X49185" s="34"/>
    </row>
    <row r="49186" spans="23:24" ht="14.25">
      <c r="W49186" s="35"/>
      <c r="X49186" s="35"/>
    </row>
    <row r="49187" spans="23:24" ht="14.25">
      <c r="W49187" s="35"/>
      <c r="X49187" s="35"/>
    </row>
    <row r="49188" spans="23:24" ht="14.25">
      <c r="W49188" s="35"/>
      <c r="X49188" s="35"/>
    </row>
    <row r="49189" spans="23:24" ht="14.25">
      <c r="W49189" s="34"/>
      <c r="X49189" s="34"/>
    </row>
    <row r="49190" spans="23:24" ht="14.25">
      <c r="W49190" s="34"/>
      <c r="X49190" s="34"/>
    </row>
    <row r="49191" spans="23:24" ht="14.25">
      <c r="W49191" s="34"/>
      <c r="X49191" s="34"/>
    </row>
    <row r="49192" spans="23:24" ht="14.25">
      <c r="W49192" s="35"/>
      <c r="X49192" s="35"/>
    </row>
    <row r="49193" spans="23:24" ht="14.25">
      <c r="W49193" s="35"/>
      <c r="X49193" s="35"/>
    </row>
    <row r="49194" spans="23:24" ht="14.25">
      <c r="W49194" s="34"/>
      <c r="X49194" s="34"/>
    </row>
    <row r="49195" spans="23:24" ht="14.25">
      <c r="W49195" s="34"/>
      <c r="X49195" s="34"/>
    </row>
    <row r="49196" spans="23:24" ht="14.25">
      <c r="W49196" s="35"/>
      <c r="X49196" s="35"/>
    </row>
    <row r="49197" spans="23:24" ht="14.25">
      <c r="W49197" s="34"/>
      <c r="X49197" s="34"/>
    </row>
    <row r="49198" spans="23:24" ht="14.25">
      <c r="W49198" s="35"/>
      <c r="X49198" s="35"/>
    </row>
    <row r="49200" spans="23:24" ht="14.25">
      <c r="W49200" s="34"/>
      <c r="X49200" s="34"/>
    </row>
    <row r="49201" spans="23:24" ht="15" thickTop="1">
      <c r="W49201" s="35"/>
      <c r="X49201" s="35"/>
    </row>
    <row r="49202" spans="23:24" ht="15" thickTop="1">
      <c r="W49202" s="43"/>
      <c r="X49202" s="43"/>
    </row>
    <row r="49203" spans="23:24" ht="14.25">
      <c r="W49203" s="28"/>
      <c r="X49203" s="28"/>
    </row>
    <row r="49204" spans="23:24" ht="14.25">
      <c r="W49204" s="28"/>
      <c r="X49204" s="28"/>
    </row>
    <row r="49205" spans="23:24" ht="14.25">
      <c r="W49205" s="29"/>
      <c r="X49205" s="29"/>
    </row>
    <row r="49206" spans="23:24" ht="14.25">
      <c r="W49206" s="31"/>
      <c r="X49206" s="31"/>
    </row>
    <row r="49207" spans="23:24" ht="14.25">
      <c r="W49207" s="29"/>
      <c r="X49207" s="29"/>
    </row>
    <row r="49208" spans="23:24" ht="14.25">
      <c r="W49208" s="31"/>
      <c r="X49208" s="31"/>
    </row>
    <row r="49210" spans="23:24" ht="14.25">
      <c r="W49210" s="29"/>
      <c r="X49210" s="29"/>
    </row>
    <row r="49211" spans="23:24" ht="14.25">
      <c r="W49211" s="34"/>
      <c r="X49211" s="34"/>
    </row>
    <row r="49212" spans="23:24" ht="14.25">
      <c r="W49212" s="28"/>
      <c r="X49212" s="28"/>
    </row>
    <row r="49213" spans="23:24" ht="14.25">
      <c r="W49213" s="34"/>
      <c r="X49213" s="34"/>
    </row>
    <row r="49214" spans="23:24" ht="14.25">
      <c r="W49214" s="34"/>
      <c r="X49214" s="34"/>
    </row>
    <row r="49215" spans="23:24" ht="14.25">
      <c r="W49215" s="34"/>
      <c r="X49215" s="34"/>
    </row>
    <row r="49216" spans="23:24" ht="14.25">
      <c r="W49216" s="35"/>
      <c r="X49216" s="35"/>
    </row>
    <row r="49217" spans="23:24" ht="14.25">
      <c r="W49217" s="35"/>
      <c r="X49217" s="35"/>
    </row>
    <row r="49218" spans="23:24" ht="14.25">
      <c r="W49218" s="35"/>
      <c r="X49218" s="35"/>
    </row>
    <row r="49219" spans="23:24" ht="14.25">
      <c r="W49219" s="34"/>
      <c r="X49219" s="34"/>
    </row>
    <row r="49220" spans="23:24" ht="14.25">
      <c r="W49220" s="34"/>
      <c r="X49220" s="34"/>
    </row>
    <row r="49221" spans="23:24" ht="14.25">
      <c r="W49221" s="34"/>
      <c r="X49221" s="34"/>
    </row>
    <row r="49222" spans="23:24" ht="14.25">
      <c r="W49222" s="35"/>
      <c r="X49222" s="35"/>
    </row>
    <row r="49223" spans="23:24" ht="14.25">
      <c r="W49223" s="35"/>
      <c r="X49223" s="35"/>
    </row>
    <row r="49224" spans="23:24" ht="14.25">
      <c r="W49224" s="34"/>
      <c r="X49224" s="34"/>
    </row>
    <row r="49225" spans="23:24" ht="14.25">
      <c r="W49225" s="34"/>
      <c r="X49225" s="34"/>
    </row>
    <row r="49226" spans="23:24" ht="14.25">
      <c r="W49226" s="35"/>
      <c r="X49226" s="35"/>
    </row>
    <row r="49227" spans="23:24" ht="14.25">
      <c r="W49227" s="34"/>
      <c r="X49227" s="34"/>
    </row>
    <row r="49228" spans="23:24" ht="14.25">
      <c r="W49228" s="35"/>
      <c r="X49228" s="35"/>
    </row>
    <row r="49230" spans="23:24" ht="14.25">
      <c r="W49230" s="34"/>
      <c r="X49230" s="34"/>
    </row>
    <row r="49231" spans="23:24" ht="15" thickTop="1">
      <c r="W49231" s="35"/>
      <c r="X49231" s="35"/>
    </row>
    <row r="49232" spans="23:24" ht="15" thickTop="1">
      <c r="W49232" s="43"/>
      <c r="X49232" s="43"/>
    </row>
    <row r="49233" spans="23:24" ht="14.25">
      <c r="W49233" s="28"/>
      <c r="X49233" s="28"/>
    </row>
    <row r="49234" spans="23:24" ht="14.25">
      <c r="W49234" s="28"/>
      <c r="X49234" s="28"/>
    </row>
    <row r="49235" spans="23:24" ht="14.25">
      <c r="W49235" s="29"/>
      <c r="X49235" s="29"/>
    </row>
    <row r="49236" spans="23:24" ht="14.25">
      <c r="W49236" s="31"/>
      <c r="X49236" s="31"/>
    </row>
    <row r="49237" spans="23:24" ht="14.25">
      <c r="W49237" s="29"/>
      <c r="X49237" s="29"/>
    </row>
    <row r="49238" spans="23:24" ht="14.25">
      <c r="W49238" s="31"/>
      <c r="X49238" s="31"/>
    </row>
    <row r="49240" spans="23:24" ht="14.25">
      <c r="W49240" s="29"/>
      <c r="X49240" s="29"/>
    </row>
    <row r="49241" spans="23:24" ht="14.25">
      <c r="W49241" s="34"/>
      <c r="X49241" s="34"/>
    </row>
    <row r="49242" spans="23:24" ht="14.25">
      <c r="W49242" s="28"/>
      <c r="X49242" s="28"/>
    </row>
    <row r="49243" spans="23:24" ht="14.25">
      <c r="W49243" s="34"/>
      <c r="X49243" s="34"/>
    </row>
    <row r="49244" spans="23:24" ht="14.25">
      <c r="W49244" s="34"/>
      <c r="X49244" s="34"/>
    </row>
    <row r="49245" spans="23:24" ht="14.25">
      <c r="W49245" s="34"/>
      <c r="X49245" s="34"/>
    </row>
    <row r="49246" spans="23:24" ht="14.25">
      <c r="W49246" s="35"/>
      <c r="X49246" s="35"/>
    </row>
    <row r="49247" spans="23:24" ht="14.25">
      <c r="W49247" s="35"/>
      <c r="X49247" s="35"/>
    </row>
    <row r="49248" spans="23:24" ht="14.25">
      <c r="W49248" s="35"/>
      <c r="X49248" s="35"/>
    </row>
    <row r="49249" spans="23:24" ht="14.25">
      <c r="W49249" s="34"/>
      <c r="X49249" s="34"/>
    </row>
    <row r="49250" spans="23:24" ht="14.25">
      <c r="W49250" s="34"/>
      <c r="X49250" s="34"/>
    </row>
    <row r="49251" spans="23:24" ht="14.25">
      <c r="W49251" s="34"/>
      <c r="X49251" s="34"/>
    </row>
    <row r="49252" spans="23:24" ht="14.25">
      <c r="W49252" s="35"/>
      <c r="X49252" s="35"/>
    </row>
    <row r="49253" spans="23:24" ht="14.25">
      <c r="W49253" s="35"/>
      <c r="X49253" s="35"/>
    </row>
    <row r="49254" spans="23:24" ht="14.25">
      <c r="W49254" s="34"/>
      <c r="X49254" s="34"/>
    </row>
    <row r="49255" spans="23:24" ht="14.25">
      <c r="W49255" s="34"/>
      <c r="X49255" s="34"/>
    </row>
    <row r="49256" spans="23:24" ht="14.25">
      <c r="W49256" s="35"/>
      <c r="X49256" s="35"/>
    </row>
    <row r="49257" spans="23:24" ht="14.25">
      <c r="W49257" s="34"/>
      <c r="X49257" s="34"/>
    </row>
    <row r="49258" spans="23:24" ht="14.25">
      <c r="W49258" s="35"/>
      <c r="X49258" s="35"/>
    </row>
    <row r="49260" spans="23:24" ht="14.25">
      <c r="W49260" s="34"/>
      <c r="X49260" s="34"/>
    </row>
    <row r="49261" spans="23:24" ht="15" thickTop="1">
      <c r="W49261" s="35"/>
      <c r="X49261" s="35"/>
    </row>
    <row r="49262" spans="23:24" ht="15" thickTop="1">
      <c r="W49262" s="43"/>
      <c r="X49262" s="43"/>
    </row>
    <row r="49263" spans="23:24" ht="14.25">
      <c r="W49263" s="28"/>
      <c r="X49263" s="28"/>
    </row>
    <row r="49264" spans="23:24" ht="14.25">
      <c r="W49264" s="28"/>
      <c r="X49264" s="28"/>
    </row>
    <row r="49265" spans="23:24" ht="14.25">
      <c r="W49265" s="29"/>
      <c r="X49265" s="29"/>
    </row>
    <row r="49266" spans="23:24" ht="14.25">
      <c r="W49266" s="31"/>
      <c r="X49266" s="31"/>
    </row>
    <row r="49267" spans="23:24" ht="14.25">
      <c r="W49267" s="29"/>
      <c r="X49267" s="29"/>
    </row>
    <row r="49268" spans="23:24" ht="14.25">
      <c r="W49268" s="31"/>
      <c r="X49268" s="31"/>
    </row>
    <row r="49270" spans="23:24" ht="14.25">
      <c r="W49270" s="29"/>
      <c r="X49270" s="29"/>
    </row>
    <row r="49271" spans="23:24" ht="14.25">
      <c r="W49271" s="34"/>
      <c r="X49271" s="34"/>
    </row>
    <row r="49272" spans="23:24" ht="14.25">
      <c r="W49272" s="28"/>
      <c r="X49272" s="28"/>
    </row>
    <row r="49273" spans="23:24" ht="14.25">
      <c r="W49273" s="34"/>
      <c r="X49273" s="34"/>
    </row>
    <row r="49274" spans="23:24" ht="14.25">
      <c r="W49274" s="34"/>
      <c r="X49274" s="34"/>
    </row>
    <row r="49275" spans="23:24" ht="14.25">
      <c r="W49275" s="34"/>
      <c r="X49275" s="34"/>
    </row>
    <row r="49276" spans="23:24" ht="14.25">
      <c r="W49276" s="35"/>
      <c r="X49276" s="35"/>
    </row>
    <row r="49277" spans="23:24" ht="14.25">
      <c r="W49277" s="35"/>
      <c r="X49277" s="35"/>
    </row>
    <row r="49278" spans="23:24" ht="14.25">
      <c r="W49278" s="35"/>
      <c r="X49278" s="35"/>
    </row>
    <row r="49279" spans="23:24" ht="14.25">
      <c r="W49279" s="34"/>
      <c r="X49279" s="34"/>
    </row>
    <row r="49280" spans="23:24" ht="14.25">
      <c r="W49280" s="34"/>
      <c r="X49280" s="34"/>
    </row>
    <row r="49281" spans="23:24" ht="14.25">
      <c r="W49281" s="34"/>
      <c r="X49281" s="34"/>
    </row>
    <row r="49282" spans="23:24" ht="14.25">
      <c r="W49282" s="35"/>
      <c r="X49282" s="35"/>
    </row>
    <row r="49283" spans="23:24" ht="14.25">
      <c r="W49283" s="35"/>
      <c r="X49283" s="35"/>
    </row>
    <row r="49284" spans="23:24" ht="14.25">
      <c r="W49284" s="34"/>
      <c r="X49284" s="34"/>
    </row>
    <row r="49285" spans="23:24" ht="14.25">
      <c r="W49285" s="34"/>
      <c r="X49285" s="34"/>
    </row>
    <row r="49286" spans="23:24" ht="14.25">
      <c r="W49286" s="35"/>
      <c r="X49286" s="35"/>
    </row>
    <row r="49287" spans="23:24" ht="14.25">
      <c r="W49287" s="34"/>
      <c r="X49287" s="34"/>
    </row>
    <row r="49288" spans="23:24" ht="14.25">
      <c r="W49288" s="35"/>
      <c r="X49288" s="35"/>
    </row>
    <row r="49290" spans="23:24" ht="14.25">
      <c r="W49290" s="34"/>
      <c r="X49290" s="34"/>
    </row>
    <row r="49291" spans="23:24" ht="15" thickTop="1">
      <c r="W49291" s="35"/>
      <c r="X49291" s="35"/>
    </row>
    <row r="49292" spans="23:24" ht="15" thickTop="1">
      <c r="W49292" s="43"/>
      <c r="X49292" s="43"/>
    </row>
    <row r="49293" spans="23:24" ht="14.25">
      <c r="W49293" s="28"/>
      <c r="X49293" s="28"/>
    </row>
    <row r="49294" spans="23:24" ht="14.25">
      <c r="W49294" s="28"/>
      <c r="X49294" s="28"/>
    </row>
    <row r="49295" spans="23:24" ht="14.25">
      <c r="W49295" s="29"/>
      <c r="X49295" s="29"/>
    </row>
    <row r="49296" spans="23:24" ht="14.25">
      <c r="W49296" s="31"/>
      <c r="X49296" s="31"/>
    </row>
    <row r="49297" spans="23:24" ht="14.25">
      <c r="W49297" s="29"/>
      <c r="X49297" s="29"/>
    </row>
    <row r="49298" spans="23:24" ht="14.25">
      <c r="W49298" s="31"/>
      <c r="X49298" s="31"/>
    </row>
    <row r="49300" spans="23:24" ht="14.25">
      <c r="W49300" s="29"/>
      <c r="X49300" s="29"/>
    </row>
    <row r="49301" spans="23:24" ht="14.25">
      <c r="W49301" s="34"/>
      <c r="X49301" s="34"/>
    </row>
    <row r="49302" spans="23:24" ht="14.25">
      <c r="W49302" s="28"/>
      <c r="X49302" s="28"/>
    </row>
    <row r="49303" spans="23:24" ht="14.25">
      <c r="W49303" s="34"/>
      <c r="X49303" s="34"/>
    </row>
    <row r="49304" spans="23:24" ht="14.25">
      <c r="W49304" s="34"/>
      <c r="X49304" s="34"/>
    </row>
    <row r="49305" spans="23:24" ht="14.25">
      <c r="W49305" s="34"/>
      <c r="X49305" s="34"/>
    </row>
    <row r="49306" spans="23:24" ht="14.25">
      <c r="W49306" s="35"/>
      <c r="X49306" s="35"/>
    </row>
    <row r="49307" spans="23:24" ht="14.25">
      <c r="W49307" s="35"/>
      <c r="X49307" s="35"/>
    </row>
    <row r="49308" spans="23:24" ht="14.25">
      <c r="W49308" s="35"/>
      <c r="X49308" s="35"/>
    </row>
    <row r="49309" spans="23:24" ht="14.25">
      <c r="W49309" s="34"/>
      <c r="X49309" s="34"/>
    </row>
    <row r="49310" spans="23:24" ht="14.25">
      <c r="W49310" s="34"/>
      <c r="X49310" s="34"/>
    </row>
    <row r="49311" spans="23:24" ht="14.25">
      <c r="W49311" s="34"/>
      <c r="X49311" s="34"/>
    </row>
    <row r="49312" spans="23:24" ht="14.25">
      <c r="W49312" s="35"/>
      <c r="X49312" s="35"/>
    </row>
    <row r="49313" spans="23:24" ht="14.25">
      <c r="W49313" s="35"/>
      <c r="X49313" s="35"/>
    </row>
    <row r="49314" spans="23:24" ht="14.25">
      <c r="W49314" s="34"/>
      <c r="X49314" s="34"/>
    </row>
    <row r="49315" spans="23:24" ht="14.25">
      <c r="W49315" s="34"/>
      <c r="X49315" s="34"/>
    </row>
    <row r="49316" spans="23:24" ht="14.25">
      <c r="W49316" s="35"/>
      <c r="X49316" s="35"/>
    </row>
    <row r="49317" spans="23:24" ht="14.25">
      <c r="W49317" s="34"/>
      <c r="X49317" s="34"/>
    </row>
    <row r="49318" spans="23:24" ht="14.25">
      <c r="W49318" s="35"/>
      <c r="X49318" s="35"/>
    </row>
    <row r="49320" spans="23:24" ht="14.25">
      <c r="W49320" s="34"/>
      <c r="X49320" s="34"/>
    </row>
    <row r="49321" spans="23:24" ht="15" thickTop="1">
      <c r="W49321" s="35"/>
      <c r="X49321" s="35"/>
    </row>
    <row r="49322" spans="23:24" ht="15" thickTop="1">
      <c r="W49322" s="43"/>
      <c r="X49322" s="43"/>
    </row>
    <row r="49323" spans="23:24" ht="14.25">
      <c r="W49323" s="28"/>
      <c r="X49323" s="28"/>
    </row>
    <row r="49324" spans="23:24" ht="14.25">
      <c r="W49324" s="28"/>
      <c r="X49324" s="28"/>
    </row>
    <row r="49325" spans="23:24" ht="14.25">
      <c r="W49325" s="29"/>
      <c r="X49325" s="29"/>
    </row>
    <row r="49326" spans="23:24" ht="14.25">
      <c r="W49326" s="31"/>
      <c r="X49326" s="31"/>
    </row>
    <row r="49327" spans="23:24" ht="14.25">
      <c r="W49327" s="29"/>
      <c r="X49327" s="29"/>
    </row>
    <row r="49328" spans="23:24" ht="14.25">
      <c r="W49328" s="31"/>
      <c r="X49328" s="31"/>
    </row>
    <row r="49330" spans="23:24" ht="14.25">
      <c r="W49330" s="29"/>
      <c r="X49330" s="29"/>
    </row>
    <row r="49331" spans="23:24" ht="14.25">
      <c r="W49331" s="34"/>
      <c r="X49331" s="34"/>
    </row>
    <row r="49332" spans="23:24" ht="14.25">
      <c r="W49332" s="28"/>
      <c r="X49332" s="28"/>
    </row>
    <row r="49333" spans="23:24" ht="14.25">
      <c r="W49333" s="34"/>
      <c r="X49333" s="34"/>
    </row>
    <row r="49334" spans="23:24" ht="14.25">
      <c r="W49334" s="34"/>
      <c r="X49334" s="34"/>
    </row>
    <row r="49335" spans="23:24" ht="14.25">
      <c r="W49335" s="34"/>
      <c r="X49335" s="34"/>
    </row>
    <row r="49336" spans="23:24" ht="14.25">
      <c r="W49336" s="35"/>
      <c r="X49336" s="35"/>
    </row>
    <row r="49337" spans="23:24" ht="14.25">
      <c r="W49337" s="35"/>
      <c r="X49337" s="35"/>
    </row>
    <row r="49338" spans="23:24" ht="14.25">
      <c r="W49338" s="35"/>
      <c r="X49338" s="35"/>
    </row>
    <row r="49339" spans="23:24" ht="14.25">
      <c r="W49339" s="34"/>
      <c r="X49339" s="34"/>
    </row>
    <row r="49340" spans="23:24" ht="14.25">
      <c r="W49340" s="34"/>
      <c r="X49340" s="34"/>
    </row>
    <row r="49341" spans="23:24" ht="14.25">
      <c r="W49341" s="34"/>
      <c r="X49341" s="34"/>
    </row>
    <row r="49342" spans="23:24" ht="14.25">
      <c r="W49342" s="35"/>
      <c r="X49342" s="35"/>
    </row>
    <row r="49343" spans="23:24" ht="14.25">
      <c r="W49343" s="35"/>
      <c r="X49343" s="35"/>
    </row>
    <row r="49344" spans="23:24" ht="14.25">
      <c r="W49344" s="34"/>
      <c r="X49344" s="34"/>
    </row>
    <row r="49345" spans="23:24" ht="14.25">
      <c r="W49345" s="34"/>
      <c r="X49345" s="34"/>
    </row>
    <row r="49346" spans="23:24" ht="14.25">
      <c r="W49346" s="35"/>
      <c r="X49346" s="35"/>
    </row>
    <row r="49347" spans="23:24" ht="14.25">
      <c r="W49347" s="34"/>
      <c r="X49347" s="34"/>
    </row>
    <row r="49348" spans="23:24" ht="14.25">
      <c r="W49348" s="35"/>
      <c r="X49348" s="35"/>
    </row>
    <row r="49350" spans="23:24" ht="14.25">
      <c r="W49350" s="34"/>
      <c r="X49350" s="34"/>
    </row>
    <row r="49351" spans="23:24" ht="15" thickTop="1">
      <c r="W49351" s="35"/>
      <c r="X49351" s="35"/>
    </row>
    <row r="49352" spans="23:24" ht="15" thickTop="1">
      <c r="W49352" s="43"/>
      <c r="X49352" s="43"/>
    </row>
    <row r="49353" spans="23:24" ht="14.25">
      <c r="W49353" s="28"/>
      <c r="X49353" s="28"/>
    </row>
    <row r="49354" spans="23:24" ht="14.25">
      <c r="W49354" s="28"/>
      <c r="X49354" s="28"/>
    </row>
    <row r="49355" spans="23:24" ht="14.25">
      <c r="W49355" s="29"/>
      <c r="X49355" s="29"/>
    </row>
    <row r="49356" spans="23:24" ht="14.25">
      <c r="W49356" s="31"/>
      <c r="X49356" s="31"/>
    </row>
    <row r="49357" spans="23:24" ht="14.25">
      <c r="W49357" s="29"/>
      <c r="X49357" s="29"/>
    </row>
    <row r="49358" spans="23:24" ht="14.25">
      <c r="W49358" s="31"/>
      <c r="X49358" s="31"/>
    </row>
    <row r="49360" spans="23:24" ht="14.25">
      <c r="W49360" s="29"/>
      <c r="X49360" s="29"/>
    </row>
    <row r="49361" spans="23:24" ht="14.25">
      <c r="W49361" s="34"/>
      <c r="X49361" s="34"/>
    </row>
    <row r="49362" spans="23:24" ht="14.25">
      <c r="W49362" s="28"/>
      <c r="X49362" s="28"/>
    </row>
    <row r="49363" spans="23:24" ht="14.25">
      <c r="W49363" s="34"/>
      <c r="X49363" s="34"/>
    </row>
    <row r="49364" spans="23:24" ht="14.25">
      <c r="W49364" s="34"/>
      <c r="X49364" s="34"/>
    </row>
    <row r="49365" spans="23:24" ht="14.25">
      <c r="W49365" s="34"/>
      <c r="X49365" s="34"/>
    </row>
    <row r="49366" spans="23:24" ht="14.25">
      <c r="W49366" s="35"/>
      <c r="X49366" s="35"/>
    </row>
    <row r="49367" spans="23:24" ht="14.25">
      <c r="W49367" s="35"/>
      <c r="X49367" s="35"/>
    </row>
    <row r="49368" spans="23:24" ht="14.25">
      <c r="W49368" s="35"/>
      <c r="X49368" s="35"/>
    </row>
    <row r="49369" spans="23:24" ht="14.25">
      <c r="W49369" s="34"/>
      <c r="X49369" s="34"/>
    </row>
    <row r="49370" spans="23:24" ht="14.25">
      <c r="W49370" s="34"/>
      <c r="X49370" s="34"/>
    </row>
    <row r="49371" spans="23:24" ht="14.25">
      <c r="W49371" s="34"/>
      <c r="X49371" s="34"/>
    </row>
    <row r="49372" spans="23:24" ht="14.25">
      <c r="W49372" s="35"/>
      <c r="X49372" s="35"/>
    </row>
    <row r="49373" spans="23:24" ht="14.25">
      <c r="W49373" s="35"/>
      <c r="X49373" s="35"/>
    </row>
    <row r="49374" spans="23:24" ht="14.25">
      <c r="W49374" s="34"/>
      <c r="X49374" s="34"/>
    </row>
    <row r="49375" spans="23:24" ht="14.25">
      <c r="W49375" s="34"/>
      <c r="X49375" s="34"/>
    </row>
    <row r="49376" spans="23:24" ht="14.25">
      <c r="W49376" s="35"/>
      <c r="X49376" s="35"/>
    </row>
    <row r="49377" spans="23:24" ht="14.25">
      <c r="W49377" s="34"/>
      <c r="X49377" s="34"/>
    </row>
    <row r="49378" spans="23:24" ht="14.25">
      <c r="W49378" s="35"/>
      <c r="X49378" s="35"/>
    </row>
    <row r="49380" spans="23:24" ht="14.25">
      <c r="W49380" s="34"/>
      <c r="X49380" s="34"/>
    </row>
    <row r="49381" spans="23:24" ht="15" thickTop="1">
      <c r="W49381" s="35"/>
      <c r="X49381" s="35"/>
    </row>
    <row r="49382" spans="23:24" ht="15" thickTop="1">
      <c r="W49382" s="43"/>
      <c r="X49382" s="43"/>
    </row>
    <row r="49383" spans="23:24" ht="14.25">
      <c r="W49383" s="28"/>
      <c r="X49383" s="28"/>
    </row>
    <row r="49384" spans="23:24" ht="14.25">
      <c r="W49384" s="28"/>
      <c r="X49384" s="28"/>
    </row>
    <row r="49385" spans="23:24" ht="14.25">
      <c r="W49385" s="29"/>
      <c r="X49385" s="29"/>
    </row>
    <row r="49386" spans="23:24" ht="14.25">
      <c r="W49386" s="31"/>
      <c r="X49386" s="31"/>
    </row>
    <row r="49387" spans="23:24" ht="14.25">
      <c r="W49387" s="29"/>
      <c r="X49387" s="29"/>
    </row>
    <row r="49388" spans="23:24" ht="14.25">
      <c r="W49388" s="31"/>
      <c r="X49388" s="31"/>
    </row>
    <row r="49390" spans="23:24" ht="14.25">
      <c r="W49390" s="29"/>
      <c r="X49390" s="29"/>
    </row>
    <row r="49391" spans="23:24" ht="14.25">
      <c r="W49391" s="34"/>
      <c r="X49391" s="34"/>
    </row>
    <row r="49392" spans="23:24" ht="14.25">
      <c r="W49392" s="28"/>
      <c r="X49392" s="28"/>
    </row>
    <row r="49393" spans="23:24" ht="14.25">
      <c r="W49393" s="34"/>
      <c r="X49393" s="34"/>
    </row>
    <row r="49394" spans="23:24" ht="14.25">
      <c r="W49394" s="34"/>
      <c r="X49394" s="34"/>
    </row>
    <row r="49395" spans="23:24" ht="14.25">
      <c r="W49395" s="34"/>
      <c r="X49395" s="34"/>
    </row>
    <row r="49396" spans="23:24" ht="14.25">
      <c r="W49396" s="35"/>
      <c r="X49396" s="35"/>
    </row>
    <row r="49397" spans="23:24" ht="14.25">
      <c r="W49397" s="35"/>
      <c r="X49397" s="35"/>
    </row>
    <row r="49398" spans="23:24" ht="14.25">
      <c r="W49398" s="35"/>
      <c r="X49398" s="35"/>
    </row>
    <row r="49399" spans="23:24" ht="14.25">
      <c r="W49399" s="34"/>
      <c r="X49399" s="34"/>
    </row>
    <row r="49400" spans="23:24" ht="14.25">
      <c r="W49400" s="34"/>
      <c r="X49400" s="34"/>
    </row>
    <row r="49401" spans="23:24" ht="14.25">
      <c r="W49401" s="34"/>
      <c r="X49401" s="34"/>
    </row>
    <row r="49402" spans="23:24" ht="14.25">
      <c r="W49402" s="35"/>
      <c r="X49402" s="35"/>
    </row>
    <row r="49403" spans="23:24" ht="14.25">
      <c r="W49403" s="35"/>
      <c r="X49403" s="35"/>
    </row>
    <row r="49404" spans="23:24" ht="14.25">
      <c r="W49404" s="34"/>
      <c r="X49404" s="34"/>
    </row>
    <row r="49405" spans="23:24" ht="14.25">
      <c r="W49405" s="34"/>
      <c r="X49405" s="34"/>
    </row>
    <row r="49406" spans="23:24" ht="14.25">
      <c r="W49406" s="35"/>
      <c r="X49406" s="35"/>
    </row>
    <row r="49407" spans="23:24" ht="14.25">
      <c r="W49407" s="34"/>
      <c r="X49407" s="34"/>
    </row>
    <row r="49408" spans="23:24" ht="14.25">
      <c r="W49408" s="35"/>
      <c r="X49408" s="35"/>
    </row>
    <row r="49410" spans="23:24" ht="14.25">
      <c r="W49410" s="34"/>
      <c r="X49410" s="34"/>
    </row>
    <row r="49411" spans="23:24" ht="15" thickTop="1">
      <c r="W49411" s="35"/>
      <c r="X49411" s="35"/>
    </row>
    <row r="49412" spans="23:24" ht="15" thickTop="1">
      <c r="W49412" s="43"/>
      <c r="X49412" s="43"/>
    </row>
    <row r="49413" spans="23:24" ht="14.25">
      <c r="W49413" s="28"/>
      <c r="X49413" s="28"/>
    </row>
    <row r="49414" spans="23:24" ht="14.25">
      <c r="W49414" s="28"/>
      <c r="X49414" s="28"/>
    </row>
    <row r="49415" spans="23:24" ht="14.25">
      <c r="W49415" s="29"/>
      <c r="X49415" s="29"/>
    </row>
    <row r="49416" spans="23:24" ht="14.25">
      <c r="W49416" s="31"/>
      <c r="X49416" s="31"/>
    </row>
    <row r="49417" spans="23:24" ht="14.25">
      <c r="W49417" s="29"/>
      <c r="X49417" s="29"/>
    </row>
    <row r="49418" spans="23:24" ht="14.25">
      <c r="W49418" s="31"/>
      <c r="X49418" s="31"/>
    </row>
    <row r="49420" spans="23:24" ht="14.25">
      <c r="W49420" s="29"/>
      <c r="X49420" s="29"/>
    </row>
    <row r="49421" spans="23:24" ht="14.25">
      <c r="W49421" s="34"/>
      <c r="X49421" s="34"/>
    </row>
    <row r="49422" spans="23:24" ht="14.25">
      <c r="W49422" s="28"/>
      <c r="X49422" s="28"/>
    </row>
    <row r="49423" spans="23:24" ht="14.25">
      <c r="W49423" s="34"/>
      <c r="X49423" s="34"/>
    </row>
    <row r="49424" spans="23:24" ht="14.25">
      <c r="W49424" s="34"/>
      <c r="X49424" s="34"/>
    </row>
    <row r="49425" spans="23:24" ht="14.25">
      <c r="W49425" s="34"/>
      <c r="X49425" s="34"/>
    </row>
    <row r="49426" spans="23:24" ht="14.25">
      <c r="W49426" s="35"/>
      <c r="X49426" s="35"/>
    </row>
    <row r="49427" spans="23:24" ht="14.25">
      <c r="W49427" s="35"/>
      <c r="X49427" s="35"/>
    </row>
    <row r="49428" spans="23:24" ht="14.25">
      <c r="W49428" s="35"/>
      <c r="X49428" s="35"/>
    </row>
    <row r="49429" spans="23:24" ht="14.25">
      <c r="W49429" s="34"/>
      <c r="X49429" s="34"/>
    </row>
    <row r="49430" spans="23:24" ht="14.25">
      <c r="W49430" s="34"/>
      <c r="X49430" s="34"/>
    </row>
    <row r="49431" spans="23:24" ht="14.25">
      <c r="W49431" s="34"/>
      <c r="X49431" s="34"/>
    </row>
    <row r="49432" spans="23:24" ht="14.25">
      <c r="W49432" s="35"/>
      <c r="X49432" s="35"/>
    </row>
    <row r="49433" spans="23:24" ht="14.25">
      <c r="W49433" s="35"/>
      <c r="X49433" s="35"/>
    </row>
    <row r="49434" spans="23:24" ht="14.25">
      <c r="W49434" s="34"/>
      <c r="X49434" s="34"/>
    </row>
    <row r="49435" spans="23:24" ht="14.25">
      <c r="W49435" s="34"/>
      <c r="X49435" s="34"/>
    </row>
    <row r="49436" spans="23:24" ht="14.25">
      <c r="W49436" s="35"/>
      <c r="X49436" s="35"/>
    </row>
    <row r="49437" spans="23:24" ht="14.25">
      <c r="W49437" s="34"/>
      <c r="X49437" s="34"/>
    </row>
    <row r="49438" spans="23:24" ht="14.25">
      <c r="W49438" s="35"/>
      <c r="X49438" s="35"/>
    </row>
    <row r="49440" spans="23:24" ht="14.25">
      <c r="W49440" s="34"/>
      <c r="X49440" s="34"/>
    </row>
    <row r="49441" spans="23:24" ht="15" thickTop="1">
      <c r="W49441" s="35"/>
      <c r="X49441" s="35"/>
    </row>
    <row r="49442" spans="23:24" ht="15" thickTop="1">
      <c r="W49442" s="43"/>
      <c r="X49442" s="43"/>
    </row>
    <row r="49443" spans="23:24" ht="14.25">
      <c r="W49443" s="28"/>
      <c r="X49443" s="28"/>
    </row>
    <row r="49444" spans="23:24" ht="14.25">
      <c r="W49444" s="28"/>
      <c r="X49444" s="28"/>
    </row>
    <row r="49445" spans="23:24" ht="14.25">
      <c r="W49445" s="29"/>
      <c r="X49445" s="29"/>
    </row>
    <row r="49446" spans="23:24" ht="14.25">
      <c r="W49446" s="31"/>
      <c r="X49446" s="31"/>
    </row>
    <row r="49447" spans="23:24" ht="14.25">
      <c r="W49447" s="29"/>
      <c r="X49447" s="29"/>
    </row>
    <row r="49448" spans="23:24" ht="14.25">
      <c r="W49448" s="31"/>
      <c r="X49448" s="31"/>
    </row>
    <row r="49450" spans="23:24" ht="14.25">
      <c r="W49450" s="29"/>
      <c r="X49450" s="29"/>
    </row>
    <row r="49451" spans="23:24" ht="14.25">
      <c r="W49451" s="34"/>
      <c r="X49451" s="34"/>
    </row>
    <row r="49452" spans="23:24" ht="14.25">
      <c r="W49452" s="28"/>
      <c r="X49452" s="28"/>
    </row>
    <row r="49453" spans="23:24" ht="14.25">
      <c r="W49453" s="34"/>
      <c r="X49453" s="34"/>
    </row>
    <row r="49454" spans="23:24" ht="14.25">
      <c r="W49454" s="34"/>
      <c r="X49454" s="34"/>
    </row>
    <row r="49455" spans="23:24" ht="14.25">
      <c r="W49455" s="34"/>
      <c r="X49455" s="34"/>
    </row>
    <row r="49456" spans="23:24" ht="14.25">
      <c r="W49456" s="35"/>
      <c r="X49456" s="35"/>
    </row>
    <row r="49457" spans="23:24" ht="14.25">
      <c r="W49457" s="35"/>
      <c r="X49457" s="35"/>
    </row>
    <row r="49458" spans="23:24" ht="14.25">
      <c r="W49458" s="35"/>
      <c r="X49458" s="35"/>
    </row>
    <row r="49459" spans="23:24" ht="14.25">
      <c r="W49459" s="34"/>
      <c r="X49459" s="34"/>
    </row>
    <row r="49460" spans="23:24" ht="14.25">
      <c r="W49460" s="34"/>
      <c r="X49460" s="34"/>
    </row>
    <row r="49461" spans="23:24" ht="14.25">
      <c r="W49461" s="34"/>
      <c r="X49461" s="34"/>
    </row>
    <row r="49462" spans="23:24" ht="14.25">
      <c r="W49462" s="35"/>
      <c r="X49462" s="35"/>
    </row>
    <row r="49463" spans="23:24" ht="14.25">
      <c r="W49463" s="35"/>
      <c r="X49463" s="35"/>
    </row>
    <row r="49464" spans="23:24" ht="14.25">
      <c r="W49464" s="34"/>
      <c r="X49464" s="34"/>
    </row>
    <row r="49465" spans="23:24" ht="14.25">
      <c r="W49465" s="34"/>
      <c r="X49465" s="34"/>
    </row>
    <row r="49466" spans="23:24" ht="14.25">
      <c r="W49466" s="35"/>
      <c r="X49466" s="35"/>
    </row>
    <row r="49467" spans="23:24" ht="14.25">
      <c r="W49467" s="34"/>
      <c r="X49467" s="34"/>
    </row>
    <row r="49468" spans="23:24" ht="14.25">
      <c r="W49468" s="35"/>
      <c r="X49468" s="35"/>
    </row>
    <row r="49470" spans="23:24" ht="14.25">
      <c r="W49470" s="34"/>
      <c r="X49470" s="34"/>
    </row>
    <row r="49471" spans="23:24" ht="15" thickTop="1">
      <c r="W49471" s="35"/>
      <c r="X49471" s="35"/>
    </row>
    <row r="49472" spans="23:24" ht="15" thickTop="1">
      <c r="W49472" s="43"/>
      <c r="X49472" s="43"/>
    </row>
    <row r="49473" spans="23:24" ht="14.25">
      <c r="W49473" s="28"/>
      <c r="X49473" s="28"/>
    </row>
    <row r="49474" spans="23:24" ht="14.25">
      <c r="W49474" s="28"/>
      <c r="X49474" s="28"/>
    </row>
    <row r="49475" spans="23:24" ht="14.25">
      <c r="W49475" s="29"/>
      <c r="X49475" s="29"/>
    </row>
    <row r="49476" spans="23:24" ht="14.25">
      <c r="W49476" s="31"/>
      <c r="X49476" s="31"/>
    </row>
    <row r="49477" spans="23:24" ht="14.25">
      <c r="W49477" s="29"/>
      <c r="X49477" s="29"/>
    </row>
    <row r="49478" spans="23:24" ht="14.25">
      <c r="W49478" s="31"/>
      <c r="X49478" s="31"/>
    </row>
    <row r="49480" spans="23:24" ht="14.25">
      <c r="W49480" s="29"/>
      <c r="X49480" s="29"/>
    </row>
    <row r="49481" spans="23:24" ht="14.25">
      <c r="W49481" s="34"/>
      <c r="X49481" s="34"/>
    </row>
    <row r="49482" spans="23:24" ht="14.25">
      <c r="W49482" s="28"/>
      <c r="X49482" s="28"/>
    </row>
    <row r="49483" spans="23:24" ht="14.25">
      <c r="W49483" s="34"/>
      <c r="X49483" s="34"/>
    </row>
    <row r="49484" spans="23:24" ht="14.25">
      <c r="W49484" s="34"/>
      <c r="X49484" s="34"/>
    </row>
    <row r="49485" spans="23:24" ht="14.25">
      <c r="W49485" s="34"/>
      <c r="X49485" s="34"/>
    </row>
    <row r="49486" spans="23:24" ht="14.25">
      <c r="W49486" s="35"/>
      <c r="X49486" s="35"/>
    </row>
    <row r="49487" spans="23:24" ht="14.25">
      <c r="W49487" s="35"/>
      <c r="X49487" s="35"/>
    </row>
    <row r="49488" spans="23:24" ht="14.25">
      <c r="W49488" s="35"/>
      <c r="X49488" s="35"/>
    </row>
    <row r="49489" spans="23:24" ht="14.25">
      <c r="W49489" s="34"/>
      <c r="X49489" s="34"/>
    </row>
    <row r="49490" spans="23:24" ht="14.25">
      <c r="W49490" s="34"/>
      <c r="X49490" s="34"/>
    </row>
    <row r="49491" spans="23:24" ht="14.25">
      <c r="W49491" s="34"/>
      <c r="X49491" s="34"/>
    </row>
    <row r="49492" spans="23:24" ht="14.25">
      <c r="W49492" s="35"/>
      <c r="X49492" s="35"/>
    </row>
    <row r="49493" spans="23:24" ht="14.25">
      <c r="W49493" s="35"/>
      <c r="X49493" s="35"/>
    </row>
    <row r="49494" spans="23:24" ht="14.25">
      <c r="W49494" s="34"/>
      <c r="X49494" s="34"/>
    </row>
    <row r="49495" spans="23:24" ht="14.25">
      <c r="W49495" s="34"/>
      <c r="X49495" s="34"/>
    </row>
    <row r="49496" spans="23:24" ht="14.25">
      <c r="W49496" s="35"/>
      <c r="X49496" s="35"/>
    </row>
    <row r="49497" spans="23:24" ht="14.25">
      <c r="W49497" s="34"/>
      <c r="X49497" s="34"/>
    </row>
    <row r="49498" spans="23:24" ht="14.25">
      <c r="W49498" s="35"/>
      <c r="X49498" s="35"/>
    </row>
    <row r="49500" spans="23:24" ht="14.25">
      <c r="W49500" s="34"/>
      <c r="X49500" s="34"/>
    </row>
    <row r="49501" spans="23:24" ht="15" thickTop="1">
      <c r="W49501" s="35"/>
      <c r="X49501" s="35"/>
    </row>
    <row r="49502" spans="23:24" ht="15" thickTop="1">
      <c r="W49502" s="43"/>
      <c r="X49502" s="43"/>
    </row>
    <row r="49503" spans="23:24" ht="14.25">
      <c r="W49503" s="28"/>
      <c r="X49503" s="28"/>
    </row>
    <row r="49504" spans="23:24" ht="14.25">
      <c r="W49504" s="28"/>
      <c r="X49504" s="28"/>
    </row>
    <row r="49505" spans="23:24" ht="14.25">
      <c r="W49505" s="29"/>
      <c r="X49505" s="29"/>
    </row>
    <row r="49506" spans="23:24" ht="14.25">
      <c r="W49506" s="31"/>
      <c r="X49506" s="31"/>
    </row>
    <row r="49507" spans="23:24" ht="14.25">
      <c r="W49507" s="29"/>
      <c r="X49507" s="29"/>
    </row>
    <row r="49508" spans="23:24" ht="14.25">
      <c r="W49508" s="31"/>
      <c r="X49508" s="31"/>
    </row>
    <row r="49510" spans="23:24" ht="14.25">
      <c r="W49510" s="29"/>
      <c r="X49510" s="29"/>
    </row>
    <row r="49511" spans="23:24" ht="14.25">
      <c r="W49511" s="34"/>
      <c r="X49511" s="34"/>
    </row>
    <row r="49512" spans="23:24" ht="14.25">
      <c r="W49512" s="28"/>
      <c r="X49512" s="28"/>
    </row>
    <row r="49513" spans="23:24" ht="14.25">
      <c r="W49513" s="34"/>
      <c r="X49513" s="34"/>
    </row>
    <row r="49514" spans="23:24" ht="14.25">
      <c r="W49514" s="34"/>
      <c r="X49514" s="34"/>
    </row>
    <row r="49515" spans="23:24" ht="14.25">
      <c r="W49515" s="34"/>
      <c r="X49515" s="34"/>
    </row>
    <row r="49516" spans="23:24" ht="14.25">
      <c r="W49516" s="35"/>
      <c r="X49516" s="35"/>
    </row>
    <row r="49517" spans="23:24" ht="14.25">
      <c r="W49517" s="35"/>
      <c r="X49517" s="35"/>
    </row>
    <row r="49518" spans="23:24" ht="14.25">
      <c r="W49518" s="35"/>
      <c r="X49518" s="35"/>
    </row>
    <row r="49519" spans="23:24" ht="14.25">
      <c r="W49519" s="34"/>
      <c r="X49519" s="34"/>
    </row>
    <row r="49520" spans="23:24" ht="14.25">
      <c r="W49520" s="34"/>
      <c r="X49520" s="34"/>
    </row>
    <row r="49521" spans="23:24" ht="14.25">
      <c r="W49521" s="34"/>
      <c r="X49521" s="34"/>
    </row>
    <row r="49522" spans="23:24" ht="14.25">
      <c r="W49522" s="35"/>
      <c r="X49522" s="35"/>
    </row>
    <row r="49523" spans="23:24" ht="14.25">
      <c r="W49523" s="35"/>
      <c r="X49523" s="35"/>
    </row>
    <row r="49524" spans="23:24" ht="14.25">
      <c r="W49524" s="34"/>
      <c r="X49524" s="34"/>
    </row>
    <row r="49525" spans="23:24" ht="14.25">
      <c r="W49525" s="34"/>
      <c r="X49525" s="34"/>
    </row>
    <row r="49526" spans="23:24" ht="14.25">
      <c r="W49526" s="35"/>
      <c r="X49526" s="35"/>
    </row>
    <row r="49527" spans="23:24" ht="14.25">
      <c r="W49527" s="34"/>
      <c r="X49527" s="34"/>
    </row>
    <row r="49528" spans="23:24" ht="14.25">
      <c r="W49528" s="35"/>
      <c r="X49528" s="35"/>
    </row>
    <row r="49530" spans="23:24" ht="14.25">
      <c r="W49530" s="34"/>
      <c r="X49530" s="34"/>
    </row>
    <row r="49531" spans="23:24" ht="15" thickTop="1">
      <c r="W49531" s="35"/>
      <c r="X49531" s="35"/>
    </row>
    <row r="49532" spans="23:24" ht="15" thickTop="1">
      <c r="W49532" s="43"/>
      <c r="X49532" s="43"/>
    </row>
    <row r="49533" spans="23:24" ht="14.25">
      <c r="W49533" s="28"/>
      <c r="X49533" s="28"/>
    </row>
    <row r="49534" spans="23:24" ht="14.25">
      <c r="W49534" s="28"/>
      <c r="X49534" s="28"/>
    </row>
    <row r="49535" spans="23:24" ht="14.25">
      <c r="W49535" s="29"/>
      <c r="X49535" s="29"/>
    </row>
    <row r="49536" spans="23:24" ht="14.25">
      <c r="W49536" s="31"/>
      <c r="X49536" s="31"/>
    </row>
    <row r="49537" spans="23:24" ht="14.25">
      <c r="W49537" s="29"/>
      <c r="X49537" s="29"/>
    </row>
    <row r="49538" spans="23:24" ht="14.25">
      <c r="W49538" s="31"/>
      <c r="X49538" s="31"/>
    </row>
    <row r="49540" spans="23:24" ht="14.25">
      <c r="W49540" s="29"/>
      <c r="X49540" s="29"/>
    </row>
    <row r="49541" spans="23:24" ht="14.25">
      <c r="W49541" s="34"/>
      <c r="X49541" s="34"/>
    </row>
    <row r="49542" spans="23:24" ht="14.25">
      <c r="W49542" s="28"/>
      <c r="X49542" s="28"/>
    </row>
    <row r="49543" spans="23:24" ht="14.25">
      <c r="W49543" s="34"/>
      <c r="X49543" s="34"/>
    </row>
    <row r="49544" spans="23:24" ht="14.25">
      <c r="W49544" s="34"/>
      <c r="X49544" s="34"/>
    </row>
    <row r="49545" spans="23:24" ht="14.25">
      <c r="W49545" s="34"/>
      <c r="X49545" s="34"/>
    </row>
    <row r="49546" spans="23:24" ht="14.25">
      <c r="W49546" s="35"/>
      <c r="X49546" s="35"/>
    </row>
    <row r="49547" spans="23:24" ht="14.25">
      <c r="W49547" s="35"/>
      <c r="X49547" s="35"/>
    </row>
    <row r="49548" spans="23:24" ht="14.25">
      <c r="W49548" s="35"/>
      <c r="X49548" s="35"/>
    </row>
    <row r="49549" spans="23:24" ht="14.25">
      <c r="W49549" s="34"/>
      <c r="X49549" s="34"/>
    </row>
    <row r="49550" spans="23:24" ht="14.25">
      <c r="W49550" s="34"/>
      <c r="X49550" s="34"/>
    </row>
    <row r="49551" spans="23:24" ht="14.25">
      <c r="W49551" s="34"/>
      <c r="X49551" s="34"/>
    </row>
    <row r="49552" spans="23:24" ht="14.25">
      <c r="W49552" s="35"/>
      <c r="X49552" s="35"/>
    </row>
    <row r="49553" spans="23:24" ht="14.25">
      <c r="W49553" s="35"/>
      <c r="X49553" s="35"/>
    </row>
    <row r="49554" spans="23:24" ht="14.25">
      <c r="W49554" s="34"/>
      <c r="X49554" s="34"/>
    </row>
    <row r="49555" spans="23:24" ht="14.25">
      <c r="W49555" s="34"/>
      <c r="X49555" s="34"/>
    </row>
    <row r="49556" spans="23:24" ht="14.25">
      <c r="W49556" s="35"/>
      <c r="X49556" s="35"/>
    </row>
    <row r="49557" spans="23:24" ht="14.25">
      <c r="W49557" s="34"/>
      <c r="X49557" s="34"/>
    </row>
    <row r="49558" spans="23:24" ht="14.25">
      <c r="W49558" s="35"/>
      <c r="X49558" s="35"/>
    </row>
    <row r="49560" spans="23:24" ht="14.25">
      <c r="W49560" s="34"/>
      <c r="X49560" s="34"/>
    </row>
    <row r="49561" spans="23:24" ht="15" thickTop="1">
      <c r="W49561" s="35"/>
      <c r="X49561" s="35"/>
    </row>
    <row r="49562" spans="23:24" ht="15" thickTop="1">
      <c r="W49562" s="43"/>
      <c r="X49562" s="43"/>
    </row>
    <row r="49563" spans="23:24" ht="14.25">
      <c r="W49563" s="28"/>
      <c r="X49563" s="28"/>
    </row>
    <row r="49564" spans="23:24" ht="14.25">
      <c r="W49564" s="28"/>
      <c r="X49564" s="28"/>
    </row>
    <row r="49565" spans="23:24" ht="14.25">
      <c r="W49565" s="29"/>
      <c r="X49565" s="29"/>
    </row>
    <row r="49566" spans="23:24" ht="14.25">
      <c r="W49566" s="31"/>
      <c r="X49566" s="31"/>
    </row>
    <row r="49567" spans="23:24" ht="14.25">
      <c r="W49567" s="29"/>
      <c r="X49567" s="29"/>
    </row>
    <row r="49568" spans="23:24" ht="14.25">
      <c r="W49568" s="31"/>
      <c r="X49568" s="31"/>
    </row>
    <row r="49570" spans="23:24" ht="14.25">
      <c r="W49570" s="29"/>
      <c r="X49570" s="29"/>
    </row>
    <row r="49571" spans="23:24" ht="14.25">
      <c r="W49571" s="34"/>
      <c r="X49571" s="34"/>
    </row>
    <row r="49572" spans="23:24" ht="14.25">
      <c r="W49572" s="28"/>
      <c r="X49572" s="28"/>
    </row>
    <row r="49573" spans="23:24" ht="14.25">
      <c r="W49573" s="34"/>
      <c r="X49573" s="34"/>
    </row>
    <row r="49574" spans="23:24" ht="14.25">
      <c r="W49574" s="34"/>
      <c r="X49574" s="34"/>
    </row>
    <row r="49575" spans="23:24" ht="14.25">
      <c r="W49575" s="34"/>
      <c r="X49575" s="34"/>
    </row>
    <row r="49576" spans="23:24" ht="14.25">
      <c r="W49576" s="35"/>
      <c r="X49576" s="35"/>
    </row>
    <row r="49577" spans="23:24" ht="14.25">
      <c r="W49577" s="35"/>
      <c r="X49577" s="35"/>
    </row>
    <row r="49578" spans="23:24" ht="14.25">
      <c r="W49578" s="35"/>
      <c r="X49578" s="35"/>
    </row>
    <row r="49579" spans="23:24" ht="14.25">
      <c r="W49579" s="34"/>
      <c r="X49579" s="34"/>
    </row>
    <row r="49580" spans="23:24" ht="14.25">
      <c r="W49580" s="34"/>
      <c r="X49580" s="34"/>
    </row>
    <row r="49581" spans="23:24" ht="14.25">
      <c r="W49581" s="34"/>
      <c r="X49581" s="34"/>
    </row>
    <row r="49582" spans="23:24" ht="14.25">
      <c r="W49582" s="35"/>
      <c r="X49582" s="35"/>
    </row>
    <row r="49583" spans="23:24" ht="14.25">
      <c r="W49583" s="35"/>
      <c r="X49583" s="35"/>
    </row>
    <row r="49584" spans="23:24" ht="14.25">
      <c r="W49584" s="34"/>
      <c r="X49584" s="34"/>
    </row>
    <row r="49585" spans="23:24" ht="14.25">
      <c r="W49585" s="34"/>
      <c r="X49585" s="34"/>
    </row>
    <row r="49586" spans="23:24" ht="14.25">
      <c r="W49586" s="35"/>
      <c r="X49586" s="35"/>
    </row>
    <row r="49587" spans="23:24" ht="14.25">
      <c r="W49587" s="34"/>
      <c r="X49587" s="34"/>
    </row>
    <row r="49588" spans="23:24" ht="14.25">
      <c r="W49588" s="35"/>
      <c r="X49588" s="35"/>
    </row>
    <row r="49590" spans="23:24" ht="14.25">
      <c r="W49590" s="34"/>
      <c r="X49590" s="34"/>
    </row>
    <row r="49591" spans="23:24" ht="15" thickTop="1">
      <c r="W49591" s="35"/>
      <c r="X49591" s="35"/>
    </row>
    <row r="49592" spans="23:24" ht="15" thickTop="1">
      <c r="W49592" s="43"/>
      <c r="X49592" s="43"/>
    </row>
    <row r="49593" spans="23:24" ht="14.25">
      <c r="W49593" s="28"/>
      <c r="X49593" s="28"/>
    </row>
    <row r="49594" spans="23:24" ht="14.25">
      <c r="W49594" s="28"/>
      <c r="X49594" s="28"/>
    </row>
    <row r="49595" spans="23:24" ht="14.25">
      <c r="W49595" s="29"/>
      <c r="X49595" s="29"/>
    </row>
    <row r="49596" spans="23:24" ht="14.25">
      <c r="W49596" s="31"/>
      <c r="X49596" s="31"/>
    </row>
    <row r="49597" spans="23:24" ht="14.25">
      <c r="W49597" s="29"/>
      <c r="X49597" s="29"/>
    </row>
    <row r="49598" spans="23:24" ht="14.25">
      <c r="W49598" s="31"/>
      <c r="X49598" s="31"/>
    </row>
    <row r="49600" spans="23:24" ht="14.25">
      <c r="W49600" s="29"/>
      <c r="X49600" s="29"/>
    </row>
    <row r="49601" spans="23:24" ht="14.25">
      <c r="W49601" s="34"/>
      <c r="X49601" s="34"/>
    </row>
    <row r="49602" spans="23:24" ht="14.25">
      <c r="W49602" s="28"/>
      <c r="X49602" s="28"/>
    </row>
    <row r="49603" spans="23:24" ht="14.25">
      <c r="W49603" s="34"/>
      <c r="X49603" s="34"/>
    </row>
    <row r="49604" spans="23:24" ht="14.25">
      <c r="W49604" s="34"/>
      <c r="X49604" s="34"/>
    </row>
    <row r="49605" spans="23:24" ht="14.25">
      <c r="W49605" s="34"/>
      <c r="X49605" s="34"/>
    </row>
    <row r="49606" spans="23:24" ht="14.25">
      <c r="W49606" s="35"/>
      <c r="X49606" s="35"/>
    </row>
    <row r="49607" spans="23:24" ht="14.25">
      <c r="W49607" s="35"/>
      <c r="X49607" s="35"/>
    </row>
    <row r="49608" spans="23:24" ht="14.25">
      <c r="W49608" s="35"/>
      <c r="X49608" s="35"/>
    </row>
    <row r="49609" spans="23:24" ht="14.25">
      <c r="W49609" s="34"/>
      <c r="X49609" s="34"/>
    </row>
    <row r="49610" spans="23:24" ht="14.25">
      <c r="W49610" s="34"/>
      <c r="X49610" s="34"/>
    </row>
    <row r="49611" spans="23:24" ht="14.25">
      <c r="W49611" s="34"/>
      <c r="X49611" s="34"/>
    </row>
    <row r="49612" spans="23:24" ht="14.25">
      <c r="W49612" s="35"/>
      <c r="X49612" s="35"/>
    </row>
    <row r="49613" spans="23:24" ht="14.25">
      <c r="W49613" s="35"/>
      <c r="X49613" s="35"/>
    </row>
    <row r="49614" spans="23:24" ht="14.25">
      <c r="W49614" s="34"/>
      <c r="X49614" s="34"/>
    </row>
    <row r="49615" spans="23:24" ht="14.25">
      <c r="W49615" s="34"/>
      <c r="X49615" s="34"/>
    </row>
    <row r="49616" spans="23:24" ht="14.25">
      <c r="W49616" s="35"/>
      <c r="X49616" s="35"/>
    </row>
    <row r="49617" spans="23:24" ht="14.25">
      <c r="W49617" s="34"/>
      <c r="X49617" s="34"/>
    </row>
    <row r="49618" spans="23:24" ht="14.25">
      <c r="W49618" s="35"/>
      <c r="X49618" s="35"/>
    </row>
    <row r="49620" spans="23:24" ht="14.25">
      <c r="W49620" s="34"/>
      <c r="X49620" s="34"/>
    </row>
    <row r="49621" spans="23:24" ht="15" thickTop="1">
      <c r="W49621" s="35"/>
      <c r="X49621" s="35"/>
    </row>
    <row r="49622" spans="23:24" ht="15" thickTop="1">
      <c r="W49622" s="43"/>
      <c r="X49622" s="43"/>
    </row>
    <row r="49623" spans="23:24" ht="14.25">
      <c r="W49623" s="28"/>
      <c r="X49623" s="28"/>
    </row>
    <row r="49624" spans="23:24" ht="14.25">
      <c r="W49624" s="28"/>
      <c r="X49624" s="28"/>
    </row>
    <row r="49625" spans="23:24" ht="14.25">
      <c r="W49625" s="29"/>
      <c r="X49625" s="29"/>
    </row>
    <row r="49626" spans="23:24" ht="14.25">
      <c r="W49626" s="31"/>
      <c r="X49626" s="31"/>
    </row>
    <row r="49627" spans="23:24" ht="14.25">
      <c r="W49627" s="29"/>
      <c r="X49627" s="29"/>
    </row>
    <row r="49628" spans="23:24" ht="14.25">
      <c r="W49628" s="31"/>
      <c r="X49628" s="31"/>
    </row>
    <row r="49630" spans="23:24" ht="14.25">
      <c r="W49630" s="29"/>
      <c r="X49630" s="29"/>
    </row>
    <row r="49631" spans="23:24" ht="14.25">
      <c r="W49631" s="34"/>
      <c r="X49631" s="34"/>
    </row>
    <row r="49632" spans="23:24" ht="14.25">
      <c r="W49632" s="28"/>
      <c r="X49632" s="28"/>
    </row>
    <row r="49633" spans="23:24" ht="14.25">
      <c r="W49633" s="34"/>
      <c r="X49633" s="34"/>
    </row>
    <row r="49634" spans="23:24" ht="14.25">
      <c r="W49634" s="34"/>
      <c r="X49634" s="34"/>
    </row>
    <row r="49635" spans="23:24" ht="14.25">
      <c r="W49635" s="34"/>
      <c r="X49635" s="34"/>
    </row>
    <row r="49636" spans="23:24" ht="14.25">
      <c r="W49636" s="35"/>
      <c r="X49636" s="35"/>
    </row>
    <row r="49637" spans="23:24" ht="14.25">
      <c r="W49637" s="35"/>
      <c r="X49637" s="35"/>
    </row>
    <row r="49638" spans="23:24" ht="14.25">
      <c r="W49638" s="35"/>
      <c r="X49638" s="35"/>
    </row>
    <row r="49639" spans="23:24" ht="14.25">
      <c r="W49639" s="34"/>
      <c r="X49639" s="34"/>
    </row>
    <row r="49640" spans="23:24" ht="14.25">
      <c r="W49640" s="34"/>
      <c r="X49640" s="34"/>
    </row>
    <row r="49641" spans="23:24" ht="14.25">
      <c r="W49641" s="34"/>
      <c r="X49641" s="34"/>
    </row>
    <row r="49642" spans="23:24" ht="14.25">
      <c r="W49642" s="35"/>
      <c r="X49642" s="35"/>
    </row>
    <row r="49643" spans="23:24" ht="14.25">
      <c r="W49643" s="35"/>
      <c r="X49643" s="35"/>
    </row>
    <row r="49644" spans="23:24" ht="14.25">
      <c r="W49644" s="34"/>
      <c r="X49644" s="34"/>
    </row>
    <row r="49645" spans="23:24" ht="14.25">
      <c r="W49645" s="34"/>
      <c r="X49645" s="34"/>
    </row>
    <row r="49646" spans="23:24" ht="14.25">
      <c r="W49646" s="35"/>
      <c r="X49646" s="35"/>
    </row>
    <row r="49647" spans="23:24" ht="14.25">
      <c r="W49647" s="34"/>
      <c r="X49647" s="34"/>
    </row>
    <row r="49648" spans="23:24" ht="14.25">
      <c r="W49648" s="35"/>
      <c r="X49648" s="35"/>
    </row>
    <row r="49650" spans="23:24" ht="14.25">
      <c r="W49650" s="34"/>
      <c r="X49650" s="34"/>
    </row>
    <row r="49651" spans="23:24" ht="15" thickTop="1">
      <c r="W49651" s="35"/>
      <c r="X49651" s="35"/>
    </row>
    <row r="49652" spans="23:24" ht="15" thickTop="1">
      <c r="W49652" s="43"/>
      <c r="X49652" s="43"/>
    </row>
    <row r="49653" spans="23:24" ht="14.25">
      <c r="W49653" s="28"/>
      <c r="X49653" s="28"/>
    </row>
    <row r="49654" spans="23:24" ht="14.25">
      <c r="W49654" s="28"/>
      <c r="X49654" s="28"/>
    </row>
    <row r="49655" spans="23:24" ht="14.25">
      <c r="W49655" s="29"/>
      <c r="X49655" s="29"/>
    </row>
    <row r="49656" spans="23:24" ht="14.25">
      <c r="W49656" s="31"/>
      <c r="X49656" s="31"/>
    </row>
    <row r="49657" spans="23:24" ht="14.25">
      <c r="W49657" s="29"/>
      <c r="X49657" s="29"/>
    </row>
    <row r="49658" spans="23:24" ht="14.25">
      <c r="W49658" s="31"/>
      <c r="X49658" s="31"/>
    </row>
    <row r="49660" spans="23:24" ht="14.25">
      <c r="W49660" s="29"/>
      <c r="X49660" s="29"/>
    </row>
    <row r="49661" spans="23:24" ht="14.25">
      <c r="W49661" s="34"/>
      <c r="X49661" s="34"/>
    </row>
    <row r="49662" spans="23:24" ht="14.25">
      <c r="W49662" s="28"/>
      <c r="X49662" s="28"/>
    </row>
    <row r="49663" spans="23:24" ht="14.25">
      <c r="W49663" s="34"/>
      <c r="X49663" s="34"/>
    </row>
    <row r="49664" spans="23:24" ht="14.25">
      <c r="W49664" s="34"/>
      <c r="X49664" s="34"/>
    </row>
    <row r="49665" spans="23:24" ht="14.25">
      <c r="W49665" s="34"/>
      <c r="X49665" s="34"/>
    </row>
    <row r="49666" spans="23:24" ht="14.25">
      <c r="W49666" s="35"/>
      <c r="X49666" s="35"/>
    </row>
    <row r="49667" spans="23:24" ht="14.25">
      <c r="W49667" s="35"/>
      <c r="X49667" s="35"/>
    </row>
    <row r="49668" spans="23:24" ht="14.25">
      <c r="W49668" s="35"/>
      <c r="X49668" s="35"/>
    </row>
    <row r="49669" spans="23:24" ht="14.25">
      <c r="W49669" s="34"/>
      <c r="X49669" s="34"/>
    </row>
    <row r="49670" spans="23:24" ht="14.25">
      <c r="W49670" s="34"/>
      <c r="X49670" s="34"/>
    </row>
    <row r="49671" spans="23:24" ht="14.25">
      <c r="W49671" s="34"/>
      <c r="X49671" s="34"/>
    </row>
    <row r="49672" spans="23:24" ht="14.25">
      <c r="W49672" s="35"/>
      <c r="X49672" s="35"/>
    </row>
    <row r="49673" spans="23:24" ht="14.25">
      <c r="W49673" s="35"/>
      <c r="X49673" s="35"/>
    </row>
    <row r="49674" spans="23:24" ht="14.25">
      <c r="W49674" s="34"/>
      <c r="X49674" s="34"/>
    </row>
    <row r="49675" spans="23:24" ht="14.25">
      <c r="W49675" s="34"/>
      <c r="X49675" s="34"/>
    </row>
    <row r="49676" spans="23:24" ht="14.25">
      <c r="W49676" s="35"/>
      <c r="X49676" s="35"/>
    </row>
    <row r="49677" spans="23:24" ht="14.25">
      <c r="W49677" s="34"/>
      <c r="X49677" s="34"/>
    </row>
    <row r="49678" spans="23:24" ht="14.25">
      <c r="W49678" s="35"/>
      <c r="X49678" s="35"/>
    </row>
    <row r="49680" spans="23:24" ht="14.25">
      <c r="W49680" s="34"/>
      <c r="X49680" s="34"/>
    </row>
    <row r="49681" spans="23:24" ht="15" thickTop="1">
      <c r="W49681" s="35"/>
      <c r="X49681" s="35"/>
    </row>
    <row r="49682" spans="23:24" ht="15" thickTop="1">
      <c r="W49682" s="43"/>
      <c r="X49682" s="43"/>
    </row>
    <row r="49683" spans="23:24" ht="14.25">
      <c r="W49683" s="28"/>
      <c r="X49683" s="28"/>
    </row>
    <row r="49684" spans="23:24" ht="14.25">
      <c r="W49684" s="28"/>
      <c r="X49684" s="28"/>
    </row>
    <row r="49685" spans="23:24" ht="14.25">
      <c r="W49685" s="29"/>
      <c r="X49685" s="29"/>
    </row>
    <row r="49686" spans="23:24" ht="14.25">
      <c r="W49686" s="31"/>
      <c r="X49686" s="31"/>
    </row>
    <row r="49687" spans="23:24" ht="14.25">
      <c r="W49687" s="29"/>
      <c r="X49687" s="29"/>
    </row>
    <row r="49688" spans="23:24" ht="14.25">
      <c r="W49688" s="31"/>
      <c r="X49688" s="31"/>
    </row>
    <row r="49690" spans="23:24" ht="14.25">
      <c r="W49690" s="29"/>
      <c r="X49690" s="29"/>
    </row>
    <row r="49691" spans="23:24" ht="14.25">
      <c r="W49691" s="34"/>
      <c r="X49691" s="34"/>
    </row>
    <row r="49692" spans="23:24" ht="14.25">
      <c r="W49692" s="28"/>
      <c r="X49692" s="28"/>
    </row>
    <row r="49693" spans="23:24" ht="14.25">
      <c r="W49693" s="34"/>
      <c r="X49693" s="34"/>
    </row>
    <row r="49694" spans="23:24" ht="14.25">
      <c r="W49694" s="34"/>
      <c r="X49694" s="34"/>
    </row>
    <row r="49695" spans="23:24" ht="14.25">
      <c r="W49695" s="34"/>
      <c r="X49695" s="34"/>
    </row>
    <row r="49696" spans="23:24" ht="14.25">
      <c r="W49696" s="35"/>
      <c r="X49696" s="35"/>
    </row>
    <row r="49697" spans="23:24" ht="14.25">
      <c r="W49697" s="35"/>
      <c r="X49697" s="35"/>
    </row>
    <row r="49698" spans="23:24" ht="14.25">
      <c r="W49698" s="35"/>
      <c r="X49698" s="35"/>
    </row>
    <row r="49699" spans="23:24" ht="14.25">
      <c r="W49699" s="34"/>
      <c r="X49699" s="34"/>
    </row>
    <row r="49700" spans="23:24" ht="14.25">
      <c r="W49700" s="34"/>
      <c r="X49700" s="34"/>
    </row>
    <row r="49701" spans="23:24" ht="14.25">
      <c r="W49701" s="34"/>
      <c r="X49701" s="34"/>
    </row>
    <row r="49702" spans="23:24" ht="14.25">
      <c r="W49702" s="35"/>
      <c r="X49702" s="35"/>
    </row>
    <row r="49703" spans="23:24" ht="14.25">
      <c r="W49703" s="35"/>
      <c r="X49703" s="35"/>
    </row>
    <row r="49704" spans="23:24" ht="14.25">
      <c r="W49704" s="34"/>
      <c r="X49704" s="34"/>
    </row>
    <row r="49705" spans="23:24" ht="14.25">
      <c r="W49705" s="34"/>
      <c r="X49705" s="34"/>
    </row>
    <row r="49706" spans="23:24" ht="14.25">
      <c r="W49706" s="35"/>
      <c r="X49706" s="35"/>
    </row>
    <row r="49707" spans="23:24" ht="14.25">
      <c r="W49707" s="34"/>
      <c r="X49707" s="34"/>
    </row>
    <row r="49708" spans="23:24" ht="14.25">
      <c r="W49708" s="35"/>
      <c r="X49708" s="35"/>
    </row>
    <row r="49710" spans="23:24" ht="14.25">
      <c r="W49710" s="34"/>
      <c r="X49710" s="34"/>
    </row>
    <row r="49711" spans="23:24" ht="15" thickTop="1">
      <c r="W49711" s="35"/>
      <c r="X49711" s="35"/>
    </row>
    <row r="49712" spans="23:24" ht="15" thickTop="1">
      <c r="W49712" s="43"/>
      <c r="X49712" s="43"/>
    </row>
    <row r="49713" spans="23:24" ht="14.25">
      <c r="W49713" s="28"/>
      <c r="X49713" s="28"/>
    </row>
    <row r="49714" spans="23:24" ht="14.25">
      <c r="W49714" s="28"/>
      <c r="X49714" s="28"/>
    </row>
    <row r="49715" spans="23:24" ht="14.25">
      <c r="W49715" s="29"/>
      <c r="X49715" s="29"/>
    </row>
    <row r="49716" spans="23:24" ht="14.25">
      <c r="W49716" s="31"/>
      <c r="X49716" s="31"/>
    </row>
    <row r="49717" spans="23:24" ht="14.25">
      <c r="W49717" s="29"/>
      <c r="X49717" s="29"/>
    </row>
    <row r="49718" spans="23:24" ht="14.25">
      <c r="W49718" s="31"/>
      <c r="X49718" s="31"/>
    </row>
    <row r="49720" spans="23:24" ht="14.25">
      <c r="W49720" s="29"/>
      <c r="X49720" s="29"/>
    </row>
    <row r="49721" spans="23:24" ht="14.25">
      <c r="W49721" s="34"/>
      <c r="X49721" s="34"/>
    </row>
    <row r="49722" spans="23:24" ht="14.25">
      <c r="W49722" s="28"/>
      <c r="X49722" s="28"/>
    </row>
    <row r="49723" spans="23:24" ht="14.25">
      <c r="W49723" s="34"/>
      <c r="X49723" s="34"/>
    </row>
    <row r="49724" spans="23:24" ht="14.25">
      <c r="W49724" s="34"/>
      <c r="X49724" s="34"/>
    </row>
    <row r="49725" spans="23:24" ht="14.25">
      <c r="W49725" s="34"/>
      <c r="X49725" s="34"/>
    </row>
    <row r="49726" spans="23:24" ht="14.25">
      <c r="W49726" s="35"/>
      <c r="X49726" s="35"/>
    </row>
    <row r="49727" spans="23:24" ht="14.25">
      <c r="W49727" s="35"/>
      <c r="X49727" s="35"/>
    </row>
    <row r="49728" spans="23:24" ht="14.25">
      <c r="W49728" s="35"/>
      <c r="X49728" s="35"/>
    </row>
    <row r="49729" spans="23:24" ht="14.25">
      <c r="W49729" s="34"/>
      <c r="X49729" s="34"/>
    </row>
    <row r="49730" spans="23:24" ht="14.25">
      <c r="W49730" s="34"/>
      <c r="X49730" s="34"/>
    </row>
    <row r="49731" spans="23:24" ht="14.25">
      <c r="W49731" s="34"/>
      <c r="X49731" s="34"/>
    </row>
    <row r="49732" spans="23:24" ht="14.25">
      <c r="W49732" s="35"/>
      <c r="X49732" s="35"/>
    </row>
    <row r="49733" spans="23:24" ht="14.25">
      <c r="W49733" s="35"/>
      <c r="X49733" s="35"/>
    </row>
    <row r="49734" spans="23:24" ht="14.25">
      <c r="W49734" s="34"/>
      <c r="X49734" s="34"/>
    </row>
    <row r="49735" spans="23:24" ht="14.25">
      <c r="W49735" s="34"/>
      <c r="X49735" s="34"/>
    </row>
    <row r="49736" spans="23:24" ht="14.25">
      <c r="W49736" s="35"/>
      <c r="X49736" s="35"/>
    </row>
    <row r="49737" spans="23:24" ht="14.25">
      <c r="W49737" s="34"/>
      <c r="X49737" s="34"/>
    </row>
    <row r="49738" spans="23:24" ht="14.25">
      <c r="W49738" s="35"/>
      <c r="X49738" s="35"/>
    </row>
    <row r="49740" spans="23:24" ht="14.25">
      <c r="W49740" s="34"/>
      <c r="X49740" s="34"/>
    </row>
    <row r="49741" spans="23:24" ht="15" thickTop="1">
      <c r="W49741" s="35"/>
      <c r="X49741" s="35"/>
    </row>
    <row r="49742" spans="23:24" ht="15" thickTop="1">
      <c r="W49742" s="43"/>
      <c r="X49742" s="43"/>
    </row>
    <row r="49743" spans="23:24" ht="14.25">
      <c r="W49743" s="28"/>
      <c r="X49743" s="28"/>
    </row>
    <row r="49744" spans="23:24" ht="14.25">
      <c r="W49744" s="28"/>
      <c r="X49744" s="28"/>
    </row>
    <row r="49745" spans="23:24" ht="14.25">
      <c r="W49745" s="29"/>
      <c r="X49745" s="29"/>
    </row>
    <row r="49746" spans="23:24" ht="14.25">
      <c r="W49746" s="31"/>
      <c r="X49746" s="31"/>
    </row>
    <row r="49747" spans="23:24" ht="14.25">
      <c r="W49747" s="29"/>
      <c r="X49747" s="29"/>
    </row>
    <row r="49748" spans="23:24" ht="14.25">
      <c r="W49748" s="31"/>
      <c r="X49748" s="31"/>
    </row>
    <row r="49750" spans="23:24" ht="14.25">
      <c r="W49750" s="29"/>
      <c r="X49750" s="29"/>
    </row>
    <row r="49751" spans="23:24" ht="14.25">
      <c r="W49751" s="34"/>
      <c r="X49751" s="34"/>
    </row>
    <row r="49752" spans="23:24" ht="14.25">
      <c r="W49752" s="28"/>
      <c r="X49752" s="28"/>
    </row>
    <row r="49753" spans="23:24" ht="14.25">
      <c r="W49753" s="34"/>
      <c r="X49753" s="34"/>
    </row>
    <row r="49754" spans="23:24" ht="14.25">
      <c r="W49754" s="34"/>
      <c r="X49754" s="34"/>
    </row>
    <row r="49755" spans="23:24" ht="14.25">
      <c r="W49755" s="34"/>
      <c r="X49755" s="34"/>
    </row>
    <row r="49756" spans="23:24" ht="14.25">
      <c r="W49756" s="35"/>
      <c r="X49756" s="35"/>
    </row>
    <row r="49757" spans="23:24" ht="14.25">
      <c r="W49757" s="35"/>
      <c r="X49757" s="35"/>
    </row>
    <row r="49758" spans="23:24" ht="14.25">
      <c r="W49758" s="35"/>
      <c r="X49758" s="35"/>
    </row>
    <row r="49759" spans="23:24" ht="14.25">
      <c r="W49759" s="34"/>
      <c r="X49759" s="34"/>
    </row>
    <row r="49760" spans="23:24" ht="14.25">
      <c r="W49760" s="34"/>
      <c r="X49760" s="34"/>
    </row>
    <row r="49761" spans="23:24" ht="14.25">
      <c r="W49761" s="34"/>
      <c r="X49761" s="34"/>
    </row>
    <row r="49762" spans="23:24" ht="14.25">
      <c r="W49762" s="35"/>
      <c r="X49762" s="35"/>
    </row>
    <row r="49763" spans="23:24" ht="14.25">
      <c r="W49763" s="35"/>
      <c r="X49763" s="35"/>
    </row>
    <row r="49764" spans="23:24" ht="14.25">
      <c r="W49764" s="34"/>
      <c r="X49764" s="34"/>
    </row>
    <row r="49765" spans="23:24" ht="14.25">
      <c r="W49765" s="34"/>
      <c r="X49765" s="34"/>
    </row>
    <row r="49766" spans="23:24" ht="14.25">
      <c r="W49766" s="35"/>
      <c r="X49766" s="35"/>
    </row>
    <row r="49767" spans="23:24" ht="14.25">
      <c r="W49767" s="34"/>
      <c r="X49767" s="34"/>
    </row>
    <row r="49768" spans="23:24" ht="14.25">
      <c r="W49768" s="35"/>
      <c r="X49768" s="35"/>
    </row>
    <row r="49770" spans="23:24" ht="14.25">
      <c r="W49770" s="34"/>
      <c r="X49770" s="34"/>
    </row>
    <row r="49771" spans="23:24" ht="15" thickTop="1">
      <c r="W49771" s="35"/>
      <c r="X49771" s="35"/>
    </row>
    <row r="49772" spans="23:24" ht="15" thickTop="1">
      <c r="W49772" s="43"/>
      <c r="X49772" s="43"/>
    </row>
    <row r="49773" spans="23:24" ht="14.25">
      <c r="W49773" s="28"/>
      <c r="X49773" s="28"/>
    </row>
    <row r="49774" spans="23:24" ht="14.25">
      <c r="W49774" s="28"/>
      <c r="X49774" s="28"/>
    </row>
    <row r="49775" spans="23:24" ht="14.25">
      <c r="W49775" s="29"/>
      <c r="X49775" s="29"/>
    </row>
    <row r="49776" spans="23:24" ht="14.25">
      <c r="W49776" s="31"/>
      <c r="X49776" s="31"/>
    </row>
    <row r="49777" spans="23:24" ht="14.25">
      <c r="W49777" s="29"/>
      <c r="X49777" s="29"/>
    </row>
    <row r="49778" spans="23:24" ht="14.25">
      <c r="W49778" s="31"/>
      <c r="X49778" s="31"/>
    </row>
    <row r="49780" spans="23:24" ht="14.25">
      <c r="W49780" s="29"/>
      <c r="X49780" s="29"/>
    </row>
    <row r="49781" spans="23:24" ht="14.25">
      <c r="W49781" s="34"/>
      <c r="X49781" s="34"/>
    </row>
    <row r="49782" spans="23:24" ht="14.25">
      <c r="W49782" s="28"/>
      <c r="X49782" s="28"/>
    </row>
    <row r="49783" spans="23:24" ht="14.25">
      <c r="W49783" s="34"/>
      <c r="X49783" s="34"/>
    </row>
    <row r="49784" spans="23:24" ht="14.25">
      <c r="W49784" s="34"/>
      <c r="X49784" s="34"/>
    </row>
    <row r="49785" spans="23:24" ht="14.25">
      <c r="W49785" s="34"/>
      <c r="X49785" s="34"/>
    </row>
    <row r="49786" spans="23:24" ht="14.25">
      <c r="W49786" s="35"/>
      <c r="X49786" s="35"/>
    </row>
    <row r="49787" spans="23:24" ht="14.25">
      <c r="W49787" s="35"/>
      <c r="X49787" s="35"/>
    </row>
    <row r="49788" spans="23:24" ht="14.25">
      <c r="W49788" s="35"/>
      <c r="X49788" s="35"/>
    </row>
    <row r="49789" spans="23:24" ht="14.25">
      <c r="W49789" s="34"/>
      <c r="X49789" s="34"/>
    </row>
    <row r="49790" spans="23:24" ht="14.25">
      <c r="W49790" s="34"/>
      <c r="X49790" s="34"/>
    </row>
    <row r="49791" spans="23:24" ht="14.25">
      <c r="W49791" s="34"/>
      <c r="X49791" s="34"/>
    </row>
    <row r="49792" spans="23:24" ht="14.25">
      <c r="W49792" s="35"/>
      <c r="X49792" s="35"/>
    </row>
    <row r="49793" spans="23:24" ht="14.25">
      <c r="W49793" s="35"/>
      <c r="X49793" s="35"/>
    </row>
    <row r="49794" spans="23:24" ht="14.25">
      <c r="W49794" s="34"/>
      <c r="X49794" s="34"/>
    </row>
    <row r="49795" spans="23:24" ht="14.25">
      <c r="W49795" s="34"/>
      <c r="X49795" s="34"/>
    </row>
    <row r="49796" spans="23:24" ht="14.25">
      <c r="W49796" s="35"/>
      <c r="X49796" s="35"/>
    </row>
    <row r="49797" spans="23:24" ht="14.25">
      <c r="W49797" s="34"/>
      <c r="X49797" s="34"/>
    </row>
    <row r="49798" spans="23:24" ht="14.25">
      <c r="W49798" s="35"/>
      <c r="X49798" s="35"/>
    </row>
    <row r="49800" spans="23:24" ht="14.25">
      <c r="W49800" s="34"/>
      <c r="X49800" s="34"/>
    </row>
    <row r="49801" spans="23:24" ht="15" thickTop="1">
      <c r="W49801" s="35"/>
      <c r="X49801" s="35"/>
    </row>
    <row r="49802" spans="23:24" ht="15" thickTop="1">
      <c r="W49802" s="43"/>
      <c r="X49802" s="43"/>
    </row>
    <row r="49803" spans="23:24" ht="14.25">
      <c r="W49803" s="28"/>
      <c r="X49803" s="28"/>
    </row>
    <row r="49804" spans="23:24" ht="14.25">
      <c r="W49804" s="28"/>
      <c r="X49804" s="28"/>
    </row>
    <row r="49805" spans="23:24" ht="14.25">
      <c r="W49805" s="29"/>
      <c r="X49805" s="29"/>
    </row>
    <row r="49806" spans="23:24" ht="14.25">
      <c r="W49806" s="31"/>
      <c r="X49806" s="31"/>
    </row>
    <row r="49807" spans="23:24" ht="14.25">
      <c r="W49807" s="29"/>
      <c r="X49807" s="29"/>
    </row>
    <row r="49808" spans="23:24" ht="14.25">
      <c r="W49808" s="31"/>
      <c r="X49808" s="31"/>
    </row>
    <row r="49810" spans="23:24" ht="14.25">
      <c r="W49810" s="29"/>
      <c r="X49810" s="29"/>
    </row>
    <row r="49811" spans="23:24" ht="14.25">
      <c r="W49811" s="34"/>
      <c r="X49811" s="34"/>
    </row>
    <row r="49812" spans="23:24" ht="14.25">
      <c r="W49812" s="28"/>
      <c r="X49812" s="28"/>
    </row>
    <row r="49813" spans="23:24" ht="14.25">
      <c r="W49813" s="34"/>
      <c r="X49813" s="34"/>
    </row>
    <row r="49814" spans="23:24" ht="14.25">
      <c r="W49814" s="34"/>
      <c r="X49814" s="34"/>
    </row>
    <row r="49815" spans="23:24" ht="14.25">
      <c r="W49815" s="34"/>
      <c r="X49815" s="34"/>
    </row>
    <row r="49816" spans="23:24" ht="14.25">
      <c r="W49816" s="35"/>
      <c r="X49816" s="35"/>
    </row>
    <row r="49817" spans="23:24" ht="14.25">
      <c r="W49817" s="35"/>
      <c r="X49817" s="35"/>
    </row>
    <row r="49818" spans="23:24" ht="14.25">
      <c r="W49818" s="35"/>
      <c r="X49818" s="35"/>
    </row>
    <row r="49819" spans="23:24" ht="14.25">
      <c r="W49819" s="34"/>
      <c r="X49819" s="34"/>
    </row>
    <row r="49820" spans="23:24" ht="14.25">
      <c r="W49820" s="34"/>
      <c r="X49820" s="34"/>
    </row>
    <row r="49821" spans="23:24" ht="14.25">
      <c r="W49821" s="34"/>
      <c r="X49821" s="34"/>
    </row>
    <row r="49822" spans="23:24" ht="14.25">
      <c r="W49822" s="35"/>
      <c r="X49822" s="35"/>
    </row>
    <row r="49823" spans="23:24" ht="14.25">
      <c r="W49823" s="35"/>
      <c r="X49823" s="35"/>
    </row>
    <row r="49824" spans="23:24" ht="14.25">
      <c r="W49824" s="34"/>
      <c r="X49824" s="34"/>
    </row>
    <row r="49825" spans="23:24" ht="14.25">
      <c r="W49825" s="34"/>
      <c r="X49825" s="34"/>
    </row>
    <row r="49826" spans="23:24" ht="14.25">
      <c r="W49826" s="35"/>
      <c r="X49826" s="35"/>
    </row>
    <row r="49827" spans="23:24" ht="14.25">
      <c r="W49827" s="34"/>
      <c r="X49827" s="34"/>
    </row>
    <row r="49828" spans="23:24" ht="14.25">
      <c r="W49828" s="35"/>
      <c r="X49828" s="35"/>
    </row>
    <row r="49830" spans="23:24" ht="14.25">
      <c r="W49830" s="34"/>
      <c r="X49830" s="34"/>
    </row>
    <row r="49831" spans="23:24" ht="15" thickTop="1">
      <c r="W49831" s="35"/>
      <c r="X49831" s="35"/>
    </row>
    <row r="49832" spans="23:24" ht="15" thickTop="1">
      <c r="W49832" s="43"/>
      <c r="X49832" s="43"/>
    </row>
    <row r="49833" spans="23:24" ht="14.25">
      <c r="W49833" s="28"/>
      <c r="X49833" s="28"/>
    </row>
    <row r="49834" spans="23:24" ht="14.25">
      <c r="W49834" s="28"/>
      <c r="X49834" s="28"/>
    </row>
    <row r="49835" spans="23:24" ht="14.25">
      <c r="W49835" s="29"/>
      <c r="X49835" s="29"/>
    </row>
    <row r="49836" spans="23:24" ht="14.25">
      <c r="W49836" s="31"/>
      <c r="X49836" s="31"/>
    </row>
    <row r="49837" spans="23:24" ht="14.25">
      <c r="W49837" s="29"/>
      <c r="X49837" s="29"/>
    </row>
    <row r="49838" spans="23:24" ht="14.25">
      <c r="W49838" s="31"/>
      <c r="X49838" s="31"/>
    </row>
    <row r="49840" spans="23:24" ht="14.25">
      <c r="W49840" s="29"/>
      <c r="X49840" s="29"/>
    </row>
    <row r="49841" spans="23:24" ht="14.25">
      <c r="W49841" s="34"/>
      <c r="X49841" s="34"/>
    </row>
    <row r="49842" spans="23:24" ht="14.25">
      <c r="W49842" s="28"/>
      <c r="X49842" s="28"/>
    </row>
    <row r="49843" spans="23:24" ht="14.25">
      <c r="W49843" s="34"/>
      <c r="X49843" s="34"/>
    </row>
    <row r="49844" spans="23:24" ht="14.25">
      <c r="W49844" s="34"/>
      <c r="X49844" s="34"/>
    </row>
    <row r="49845" spans="23:24" ht="14.25">
      <c r="W49845" s="34"/>
      <c r="X49845" s="34"/>
    </row>
    <row r="49846" spans="23:24" ht="14.25">
      <c r="W49846" s="35"/>
      <c r="X49846" s="35"/>
    </row>
    <row r="49847" spans="23:24" ht="14.25">
      <c r="W49847" s="35"/>
      <c r="X49847" s="35"/>
    </row>
    <row r="49848" spans="23:24" ht="14.25">
      <c r="W49848" s="35"/>
      <c r="X49848" s="35"/>
    </row>
    <row r="49849" spans="23:24" ht="14.25">
      <c r="W49849" s="34"/>
      <c r="X49849" s="34"/>
    </row>
    <row r="49850" spans="23:24" ht="14.25">
      <c r="W49850" s="34"/>
      <c r="X49850" s="34"/>
    </row>
    <row r="49851" spans="23:24" ht="14.25">
      <c r="W49851" s="34"/>
      <c r="X49851" s="34"/>
    </row>
    <row r="49852" spans="23:24" ht="14.25">
      <c r="W49852" s="35"/>
      <c r="X49852" s="35"/>
    </row>
    <row r="49853" spans="23:24" ht="14.25">
      <c r="W49853" s="35"/>
      <c r="X49853" s="35"/>
    </row>
    <row r="49854" spans="23:24" ht="14.25">
      <c r="W49854" s="34"/>
      <c r="X49854" s="34"/>
    </row>
    <row r="49855" spans="23:24" ht="14.25">
      <c r="W49855" s="34"/>
      <c r="X49855" s="34"/>
    </row>
    <row r="49856" spans="23:24" ht="14.25">
      <c r="W49856" s="35"/>
      <c r="X49856" s="35"/>
    </row>
    <row r="49857" spans="23:24" ht="14.25">
      <c r="W49857" s="34"/>
      <c r="X49857" s="34"/>
    </row>
    <row r="49858" spans="23:24" ht="14.25">
      <c r="W49858" s="35"/>
      <c r="X49858" s="35"/>
    </row>
    <row r="49860" spans="23:24" ht="14.25">
      <c r="W49860" s="34"/>
      <c r="X49860" s="34"/>
    </row>
    <row r="49861" spans="23:24" ht="15" thickTop="1">
      <c r="W49861" s="35"/>
      <c r="X49861" s="35"/>
    </row>
    <row r="49862" spans="23:24" ht="15" thickTop="1">
      <c r="W49862" s="43"/>
      <c r="X49862" s="43"/>
    </row>
    <row r="49863" spans="23:24" ht="14.25">
      <c r="W49863" s="28"/>
      <c r="X49863" s="28"/>
    </row>
    <row r="49864" spans="23:24" ht="14.25">
      <c r="W49864" s="28"/>
      <c r="X49864" s="28"/>
    </row>
    <row r="49865" spans="23:24" ht="14.25">
      <c r="W49865" s="29"/>
      <c r="X49865" s="29"/>
    </row>
    <row r="49866" spans="23:24" ht="14.25">
      <c r="W49866" s="31"/>
      <c r="X49866" s="31"/>
    </row>
    <row r="49867" spans="23:24" ht="14.25">
      <c r="W49867" s="29"/>
      <c r="X49867" s="29"/>
    </row>
    <row r="49868" spans="23:24" ht="14.25">
      <c r="W49868" s="31"/>
      <c r="X49868" s="31"/>
    </row>
    <row r="49870" spans="23:24" ht="14.25">
      <c r="W49870" s="29"/>
      <c r="X49870" s="29"/>
    </row>
    <row r="49871" spans="23:24" ht="14.25">
      <c r="W49871" s="34"/>
      <c r="X49871" s="34"/>
    </row>
    <row r="49872" spans="23:24" ht="14.25">
      <c r="W49872" s="28"/>
      <c r="X49872" s="28"/>
    </row>
    <row r="49873" spans="23:24" ht="14.25">
      <c r="W49873" s="34"/>
      <c r="X49873" s="34"/>
    </row>
    <row r="49874" spans="23:24" ht="14.25">
      <c r="W49874" s="34"/>
      <c r="X49874" s="34"/>
    </row>
    <row r="49875" spans="23:24" ht="14.25">
      <c r="W49875" s="34"/>
      <c r="X49875" s="34"/>
    </row>
    <row r="49876" spans="23:24" ht="14.25">
      <c r="W49876" s="35"/>
      <c r="X49876" s="35"/>
    </row>
    <row r="49877" spans="23:24" ht="14.25">
      <c r="W49877" s="35"/>
      <c r="X49877" s="35"/>
    </row>
    <row r="49878" spans="23:24" ht="14.25">
      <c r="W49878" s="35"/>
      <c r="X49878" s="35"/>
    </row>
    <row r="49879" spans="23:24" ht="14.25">
      <c r="W49879" s="34"/>
      <c r="X49879" s="34"/>
    </row>
    <row r="49880" spans="23:24" ht="14.25">
      <c r="W49880" s="34"/>
      <c r="X49880" s="34"/>
    </row>
    <row r="49881" spans="23:24" ht="14.25">
      <c r="W49881" s="34"/>
      <c r="X49881" s="34"/>
    </row>
    <row r="49882" spans="23:24" ht="14.25">
      <c r="W49882" s="35"/>
      <c r="X49882" s="35"/>
    </row>
    <row r="49883" spans="23:24" ht="14.25">
      <c r="W49883" s="35"/>
      <c r="X49883" s="35"/>
    </row>
    <row r="49884" spans="23:24" ht="14.25">
      <c r="W49884" s="34"/>
      <c r="X49884" s="34"/>
    </row>
    <row r="49885" spans="23:24" ht="14.25">
      <c r="W49885" s="34"/>
      <c r="X49885" s="34"/>
    </row>
    <row r="49886" spans="23:24" ht="14.25">
      <c r="W49886" s="35"/>
      <c r="X49886" s="35"/>
    </row>
    <row r="49887" spans="23:24" ht="14.25">
      <c r="W49887" s="34"/>
      <c r="X49887" s="34"/>
    </row>
    <row r="49888" spans="23:24" ht="14.25">
      <c r="W49888" s="35"/>
      <c r="X49888" s="35"/>
    </row>
    <row r="49890" spans="23:24" ht="14.25">
      <c r="W49890" s="34"/>
      <c r="X49890" s="34"/>
    </row>
    <row r="49891" spans="23:24" ht="15" thickTop="1">
      <c r="W49891" s="35"/>
      <c r="X49891" s="35"/>
    </row>
    <row r="49892" spans="23:24" ht="15" thickTop="1">
      <c r="W49892" s="43"/>
      <c r="X49892" s="43"/>
    </row>
    <row r="49893" spans="23:24" ht="14.25">
      <c r="W49893" s="28"/>
      <c r="X49893" s="28"/>
    </row>
    <row r="49894" spans="23:24" ht="14.25">
      <c r="W49894" s="28"/>
      <c r="X49894" s="28"/>
    </row>
    <row r="49895" spans="23:24" ht="14.25">
      <c r="W49895" s="29"/>
      <c r="X49895" s="29"/>
    </row>
    <row r="49896" spans="23:24" ht="14.25">
      <c r="W49896" s="31"/>
      <c r="X49896" s="31"/>
    </row>
    <row r="49897" spans="23:24" ht="14.25">
      <c r="W49897" s="29"/>
      <c r="X49897" s="29"/>
    </row>
    <row r="49898" spans="23:24" ht="14.25">
      <c r="W49898" s="31"/>
      <c r="X49898" s="31"/>
    </row>
    <row r="49900" spans="23:24" ht="14.25">
      <c r="W49900" s="29"/>
      <c r="X49900" s="29"/>
    </row>
    <row r="49901" spans="23:24" ht="14.25">
      <c r="W49901" s="34"/>
      <c r="X49901" s="34"/>
    </row>
    <row r="49902" spans="23:24" ht="14.25">
      <c r="W49902" s="28"/>
      <c r="X49902" s="28"/>
    </row>
    <row r="49903" spans="23:24" ht="14.25">
      <c r="W49903" s="34"/>
      <c r="X49903" s="34"/>
    </row>
    <row r="49904" spans="23:24" ht="14.25">
      <c r="W49904" s="34"/>
      <c r="X49904" s="34"/>
    </row>
    <row r="49905" spans="23:24" ht="14.25">
      <c r="W49905" s="34"/>
      <c r="X49905" s="34"/>
    </row>
    <row r="49906" spans="23:24" ht="14.25">
      <c r="W49906" s="35"/>
      <c r="X49906" s="35"/>
    </row>
    <row r="49907" spans="23:24" ht="14.25">
      <c r="W49907" s="35"/>
      <c r="X49907" s="35"/>
    </row>
    <row r="49908" spans="23:24" ht="14.25">
      <c r="W49908" s="35"/>
      <c r="X49908" s="35"/>
    </row>
    <row r="49909" spans="23:24" ht="14.25">
      <c r="W49909" s="34"/>
      <c r="X49909" s="34"/>
    </row>
    <row r="49910" spans="23:24" ht="14.25">
      <c r="W49910" s="34"/>
      <c r="X49910" s="34"/>
    </row>
    <row r="49911" spans="23:24" ht="14.25">
      <c r="W49911" s="34"/>
      <c r="X49911" s="34"/>
    </row>
    <row r="49912" spans="23:24" ht="14.25">
      <c r="W49912" s="35"/>
      <c r="X49912" s="35"/>
    </row>
    <row r="49913" spans="23:24" ht="14.25">
      <c r="W49913" s="35"/>
      <c r="X49913" s="35"/>
    </row>
    <row r="49914" spans="23:24" ht="14.25">
      <c r="W49914" s="34"/>
      <c r="X49914" s="34"/>
    </row>
    <row r="49915" spans="23:24" ht="14.25">
      <c r="W49915" s="34"/>
      <c r="X49915" s="34"/>
    </row>
    <row r="49916" spans="23:24" ht="14.25">
      <c r="W49916" s="35"/>
      <c r="X49916" s="35"/>
    </row>
    <row r="49917" spans="23:24" ht="14.25">
      <c r="W49917" s="34"/>
      <c r="X49917" s="34"/>
    </row>
    <row r="49918" spans="23:24" ht="14.25">
      <c r="W49918" s="35"/>
      <c r="X49918" s="35"/>
    </row>
    <row r="49920" spans="23:24" ht="14.25">
      <c r="W49920" s="34"/>
      <c r="X49920" s="34"/>
    </row>
    <row r="49921" spans="23:24" ht="15" thickTop="1">
      <c r="W49921" s="35"/>
      <c r="X49921" s="35"/>
    </row>
    <row r="49922" spans="23:24" ht="15" thickTop="1">
      <c r="W49922" s="43"/>
      <c r="X49922" s="43"/>
    </row>
    <row r="49923" spans="23:24" ht="14.25">
      <c r="W49923" s="28"/>
      <c r="X49923" s="28"/>
    </row>
    <row r="49924" spans="23:24" ht="14.25">
      <c r="W49924" s="28"/>
      <c r="X49924" s="28"/>
    </row>
    <row r="49925" spans="23:24" ht="14.25">
      <c r="W49925" s="29"/>
      <c r="X49925" s="29"/>
    </row>
    <row r="49926" spans="23:24" ht="14.25">
      <c r="W49926" s="31"/>
      <c r="X49926" s="31"/>
    </row>
    <row r="49927" spans="23:24" ht="14.25">
      <c r="W49927" s="29"/>
      <c r="X49927" s="29"/>
    </row>
    <row r="49928" spans="23:24" ht="14.25">
      <c r="W49928" s="31"/>
      <c r="X49928" s="31"/>
    </row>
    <row r="49930" spans="23:24" ht="14.25">
      <c r="W49930" s="29"/>
      <c r="X49930" s="29"/>
    </row>
    <row r="49931" spans="23:24" ht="14.25">
      <c r="W49931" s="34"/>
      <c r="X49931" s="34"/>
    </row>
    <row r="49932" spans="23:24" ht="14.25">
      <c r="W49932" s="28"/>
      <c r="X49932" s="28"/>
    </row>
    <row r="49933" spans="23:24" ht="14.25">
      <c r="W49933" s="34"/>
      <c r="X49933" s="34"/>
    </row>
    <row r="49934" spans="23:24" ht="14.25">
      <c r="W49934" s="34"/>
      <c r="X49934" s="34"/>
    </row>
    <row r="49935" spans="23:24" ht="14.25">
      <c r="W49935" s="34"/>
      <c r="X49935" s="34"/>
    </row>
    <row r="49936" spans="23:24" ht="14.25">
      <c r="W49936" s="35"/>
      <c r="X49936" s="35"/>
    </row>
    <row r="49937" spans="23:24" ht="14.25">
      <c r="W49937" s="35"/>
      <c r="X49937" s="35"/>
    </row>
    <row r="49938" spans="23:24" ht="14.25">
      <c r="W49938" s="35"/>
      <c r="X49938" s="35"/>
    </row>
    <row r="49939" spans="23:24" ht="14.25">
      <c r="W49939" s="34"/>
      <c r="X49939" s="34"/>
    </row>
    <row r="49940" spans="23:24" ht="14.25">
      <c r="W49940" s="34"/>
      <c r="X49940" s="34"/>
    </row>
    <row r="49941" spans="23:24" ht="14.25">
      <c r="W49941" s="34"/>
      <c r="X49941" s="34"/>
    </row>
    <row r="49942" spans="23:24" ht="14.25">
      <c r="W49942" s="35"/>
      <c r="X49942" s="35"/>
    </row>
    <row r="49943" spans="23:24" ht="14.25">
      <c r="W49943" s="35"/>
      <c r="X49943" s="35"/>
    </row>
    <row r="49944" spans="23:24" ht="14.25">
      <c r="W49944" s="34"/>
      <c r="X49944" s="34"/>
    </row>
    <row r="49945" spans="23:24" ht="14.25">
      <c r="W49945" s="34"/>
      <c r="X49945" s="34"/>
    </row>
    <row r="49946" spans="23:24" ht="14.25">
      <c r="W49946" s="35"/>
      <c r="X49946" s="35"/>
    </row>
    <row r="49947" spans="23:24" ht="14.25">
      <c r="W49947" s="34"/>
      <c r="X49947" s="34"/>
    </row>
    <row r="49948" spans="23:24" ht="14.25">
      <c r="W49948" s="35"/>
      <c r="X49948" s="35"/>
    </row>
    <row r="49950" spans="23:24" ht="14.25">
      <c r="W49950" s="34"/>
      <c r="X49950" s="34"/>
    </row>
    <row r="49951" spans="23:24" ht="15" thickTop="1">
      <c r="W49951" s="35"/>
      <c r="X49951" s="35"/>
    </row>
    <row r="49952" spans="23:24" ht="15" thickTop="1">
      <c r="W49952" s="43"/>
      <c r="X49952" s="43"/>
    </row>
    <row r="49953" spans="23:24" ht="14.25">
      <c r="W49953" s="28"/>
      <c r="X49953" s="28"/>
    </row>
    <row r="49954" spans="23:24" ht="14.25">
      <c r="W49954" s="28"/>
      <c r="X49954" s="28"/>
    </row>
    <row r="49955" spans="23:24" ht="14.25">
      <c r="W49955" s="29"/>
      <c r="X49955" s="29"/>
    </row>
    <row r="49956" spans="23:24" ht="14.25">
      <c r="W49956" s="31"/>
      <c r="X49956" s="31"/>
    </row>
    <row r="49957" spans="23:24" ht="14.25">
      <c r="W49957" s="29"/>
      <c r="X49957" s="29"/>
    </row>
    <row r="49958" spans="23:24" ht="14.25">
      <c r="W49958" s="31"/>
      <c r="X49958" s="31"/>
    </row>
    <row r="49960" spans="23:24" ht="14.25">
      <c r="W49960" s="29"/>
      <c r="X49960" s="29"/>
    </row>
    <row r="49961" spans="23:24" ht="14.25">
      <c r="W49961" s="34"/>
      <c r="X49961" s="34"/>
    </row>
    <row r="49962" spans="23:24" ht="14.25">
      <c r="W49962" s="28"/>
      <c r="X49962" s="28"/>
    </row>
    <row r="49963" spans="23:24" ht="14.25">
      <c r="W49963" s="34"/>
      <c r="X49963" s="34"/>
    </row>
    <row r="49964" spans="23:24" ht="14.25">
      <c r="W49964" s="34"/>
      <c r="X49964" s="34"/>
    </row>
    <row r="49965" spans="23:24" ht="14.25">
      <c r="W49965" s="34"/>
      <c r="X49965" s="34"/>
    </row>
    <row r="49966" spans="23:24" ht="14.25">
      <c r="W49966" s="35"/>
      <c r="X49966" s="35"/>
    </row>
    <row r="49967" spans="23:24" ht="14.25">
      <c r="W49967" s="35"/>
      <c r="X49967" s="35"/>
    </row>
    <row r="49968" spans="23:24" ht="14.25">
      <c r="W49968" s="35"/>
      <c r="X49968" s="35"/>
    </row>
    <row r="49969" spans="23:24" ht="14.25">
      <c r="W49969" s="34"/>
      <c r="X49969" s="34"/>
    </row>
    <row r="49970" spans="23:24" ht="14.25">
      <c r="W49970" s="34"/>
      <c r="X49970" s="34"/>
    </row>
    <row r="49971" spans="23:24" ht="14.25">
      <c r="W49971" s="34"/>
      <c r="X49971" s="34"/>
    </row>
    <row r="49972" spans="23:24" ht="14.25">
      <c r="W49972" s="35"/>
      <c r="X49972" s="35"/>
    </row>
    <row r="49973" spans="23:24" ht="14.25">
      <c r="W49973" s="35"/>
      <c r="X49973" s="35"/>
    </row>
    <row r="49974" spans="23:24" ht="14.25">
      <c r="W49974" s="34"/>
      <c r="X49974" s="34"/>
    </row>
    <row r="49975" spans="23:24" ht="14.25">
      <c r="W49975" s="34"/>
      <c r="X49975" s="34"/>
    </row>
    <row r="49976" spans="23:24" ht="14.25">
      <c r="W49976" s="35"/>
      <c r="X49976" s="35"/>
    </row>
    <row r="49977" spans="23:24" ht="14.25">
      <c r="W49977" s="34"/>
      <c r="X49977" s="34"/>
    </row>
    <row r="49978" spans="23:24" ht="14.25">
      <c r="W49978" s="35"/>
      <c r="X49978" s="35"/>
    </row>
    <row r="49980" spans="23:24" ht="14.25">
      <c r="W49980" s="34"/>
      <c r="X49980" s="34"/>
    </row>
    <row r="49981" spans="23:24" ht="15" thickTop="1">
      <c r="W49981" s="35"/>
      <c r="X49981" s="35"/>
    </row>
    <row r="49982" spans="23:24" ht="15" thickTop="1">
      <c r="W49982" s="43"/>
      <c r="X49982" s="43"/>
    </row>
    <row r="49983" spans="23:24" ht="14.25">
      <c r="W49983" s="28"/>
      <c r="X49983" s="28"/>
    </row>
    <row r="49984" spans="23:24" ht="14.25">
      <c r="W49984" s="28"/>
      <c r="X49984" s="28"/>
    </row>
    <row r="49985" spans="23:24" ht="14.25">
      <c r="W49985" s="29"/>
      <c r="X49985" s="29"/>
    </row>
    <row r="49986" spans="23:24" ht="14.25">
      <c r="W49986" s="31"/>
      <c r="X49986" s="31"/>
    </row>
    <row r="49987" spans="23:24" ht="14.25">
      <c r="W49987" s="29"/>
      <c r="X49987" s="29"/>
    </row>
    <row r="49988" spans="23:24" ht="14.25">
      <c r="W49988" s="31"/>
      <c r="X49988" s="31"/>
    </row>
    <row r="49990" spans="23:24" ht="14.25">
      <c r="W49990" s="29"/>
      <c r="X49990" s="29"/>
    </row>
    <row r="49991" spans="23:24" ht="14.25">
      <c r="W49991" s="34"/>
      <c r="X49991" s="34"/>
    </row>
    <row r="49992" spans="23:24" ht="14.25">
      <c r="W49992" s="28"/>
      <c r="X49992" s="28"/>
    </row>
    <row r="49993" spans="23:24" ht="14.25">
      <c r="W49993" s="34"/>
      <c r="X49993" s="34"/>
    </row>
    <row r="49994" spans="23:24" ht="14.25">
      <c r="W49994" s="34"/>
      <c r="X49994" s="34"/>
    </row>
    <row r="49995" spans="23:24" ht="14.25">
      <c r="W49995" s="34"/>
      <c r="X49995" s="34"/>
    </row>
    <row r="49996" spans="23:24" ht="14.25">
      <c r="W49996" s="35"/>
      <c r="X49996" s="35"/>
    </row>
    <row r="49997" spans="23:24" ht="14.25">
      <c r="W49997" s="35"/>
      <c r="X49997" s="35"/>
    </row>
    <row r="49998" spans="23:24" ht="14.25">
      <c r="W49998" s="35"/>
      <c r="X49998" s="35"/>
    </row>
    <row r="49999" spans="23:24" ht="14.25">
      <c r="W49999" s="34"/>
      <c r="X49999" s="34"/>
    </row>
    <row r="50000" spans="23:24" ht="14.25">
      <c r="W50000" s="34"/>
      <c r="X50000" s="34"/>
    </row>
    <row r="50001" spans="23:24" ht="14.25">
      <c r="W50001" s="34"/>
      <c r="X50001" s="34"/>
    </row>
    <row r="50002" spans="23:24" ht="14.25">
      <c r="W50002" s="35"/>
      <c r="X50002" s="35"/>
    </row>
    <row r="50003" spans="23:24" ht="14.25">
      <c r="W50003" s="35"/>
      <c r="X50003" s="35"/>
    </row>
    <row r="50004" spans="23:24" ht="14.25">
      <c r="W50004" s="34"/>
      <c r="X50004" s="34"/>
    </row>
    <row r="50005" spans="23:24" ht="14.25">
      <c r="W50005" s="34"/>
      <c r="X50005" s="34"/>
    </row>
    <row r="50006" spans="23:24" ht="14.25">
      <c r="W50006" s="35"/>
      <c r="X50006" s="35"/>
    </row>
    <row r="50007" spans="23:24" ht="14.25">
      <c r="W50007" s="34"/>
      <c r="X50007" s="34"/>
    </row>
    <row r="50008" spans="23:24" ht="14.25">
      <c r="W50008" s="35"/>
      <c r="X50008" s="35"/>
    </row>
    <row r="50010" spans="23:24" ht="14.25">
      <c r="W50010" s="34"/>
      <c r="X50010" s="34"/>
    </row>
    <row r="50011" spans="23:24" ht="15" thickTop="1">
      <c r="W50011" s="35"/>
      <c r="X50011" s="35"/>
    </row>
    <row r="50012" spans="23:24" ht="15" thickTop="1">
      <c r="W50012" s="43"/>
      <c r="X50012" s="43"/>
    </row>
    <row r="50013" spans="23:24" ht="14.25">
      <c r="W50013" s="28"/>
      <c r="X50013" s="28"/>
    </row>
    <row r="50014" spans="23:24" ht="14.25">
      <c r="W50014" s="28"/>
      <c r="X50014" s="28"/>
    </row>
    <row r="50015" spans="23:24" ht="14.25">
      <c r="W50015" s="29"/>
      <c r="X50015" s="29"/>
    </row>
    <row r="50016" spans="23:24" ht="14.25">
      <c r="W50016" s="31"/>
      <c r="X50016" s="31"/>
    </row>
    <row r="50017" spans="23:24" ht="14.25">
      <c r="W50017" s="29"/>
      <c r="X50017" s="29"/>
    </row>
    <row r="50018" spans="23:24" ht="14.25">
      <c r="W50018" s="31"/>
      <c r="X50018" s="31"/>
    </row>
    <row r="50020" spans="23:24" ht="14.25">
      <c r="W50020" s="29"/>
      <c r="X50020" s="29"/>
    </row>
    <row r="50021" spans="23:24" ht="14.25">
      <c r="W50021" s="34"/>
      <c r="X50021" s="34"/>
    </row>
    <row r="50022" spans="23:24" ht="14.25">
      <c r="W50022" s="28"/>
      <c r="X50022" s="28"/>
    </row>
    <row r="50023" spans="23:24" ht="14.25">
      <c r="W50023" s="34"/>
      <c r="X50023" s="34"/>
    </row>
    <row r="50024" spans="23:24" ht="14.25">
      <c r="W50024" s="34"/>
      <c r="X50024" s="34"/>
    </row>
    <row r="50025" spans="23:24" ht="14.25">
      <c r="W50025" s="34"/>
      <c r="X50025" s="34"/>
    </row>
    <row r="50026" spans="23:24" ht="14.25">
      <c r="W50026" s="35"/>
      <c r="X50026" s="35"/>
    </row>
    <row r="50027" spans="23:24" ht="14.25">
      <c r="W50027" s="35"/>
      <c r="X50027" s="35"/>
    </row>
    <row r="50028" spans="23:24" ht="14.25">
      <c r="W50028" s="35"/>
      <c r="X50028" s="35"/>
    </row>
    <row r="50029" spans="23:24" ht="14.25">
      <c r="W50029" s="34"/>
      <c r="X50029" s="34"/>
    </row>
    <row r="50030" spans="23:24" ht="14.25">
      <c r="W50030" s="34"/>
      <c r="X50030" s="34"/>
    </row>
    <row r="50031" spans="23:24" ht="14.25">
      <c r="W50031" s="34"/>
      <c r="X50031" s="34"/>
    </row>
    <row r="50032" spans="23:24" ht="14.25">
      <c r="W50032" s="35"/>
      <c r="X50032" s="35"/>
    </row>
    <row r="50033" spans="23:24" ht="14.25">
      <c r="W50033" s="35"/>
      <c r="X50033" s="35"/>
    </row>
    <row r="50034" spans="23:24" ht="14.25">
      <c r="W50034" s="34"/>
      <c r="X50034" s="34"/>
    </row>
    <row r="50035" spans="23:24" ht="14.25">
      <c r="W50035" s="34"/>
      <c r="X50035" s="34"/>
    </row>
    <row r="50036" spans="23:24" ht="14.25">
      <c r="W50036" s="35"/>
      <c r="X50036" s="35"/>
    </row>
    <row r="50037" spans="23:24" ht="14.25">
      <c r="W50037" s="34"/>
      <c r="X50037" s="34"/>
    </row>
    <row r="50038" spans="23:24" ht="14.25">
      <c r="W50038" s="35"/>
      <c r="X50038" s="35"/>
    </row>
    <row r="50040" spans="23:24" ht="14.25">
      <c r="W50040" s="34"/>
      <c r="X50040" s="34"/>
    </row>
    <row r="50041" spans="23:24" ht="15" thickTop="1">
      <c r="W50041" s="35"/>
      <c r="X50041" s="35"/>
    </row>
    <row r="50042" spans="23:24" ht="15" thickTop="1">
      <c r="W50042" s="43"/>
      <c r="X50042" s="43"/>
    </row>
    <row r="50043" spans="23:24" ht="14.25">
      <c r="W50043" s="28"/>
      <c r="X50043" s="28"/>
    </row>
    <row r="50044" spans="23:24" ht="14.25">
      <c r="W50044" s="28"/>
      <c r="X50044" s="28"/>
    </row>
    <row r="50045" spans="23:24" ht="14.25">
      <c r="W50045" s="29"/>
      <c r="X50045" s="29"/>
    </row>
    <row r="50046" spans="23:24" ht="14.25">
      <c r="W50046" s="31"/>
      <c r="X50046" s="31"/>
    </row>
    <row r="50047" spans="23:24" ht="14.25">
      <c r="W50047" s="29"/>
      <c r="X50047" s="29"/>
    </row>
    <row r="50048" spans="23:24" ht="14.25">
      <c r="W50048" s="31"/>
      <c r="X50048" s="31"/>
    </row>
    <row r="50050" spans="23:24" ht="14.25">
      <c r="W50050" s="29"/>
      <c r="X50050" s="29"/>
    </row>
    <row r="50051" spans="23:24" ht="14.25">
      <c r="W50051" s="34"/>
      <c r="X50051" s="34"/>
    </row>
    <row r="50052" spans="23:24" ht="14.25">
      <c r="W50052" s="28"/>
      <c r="X50052" s="28"/>
    </row>
    <row r="50053" spans="23:24" ht="14.25">
      <c r="W50053" s="34"/>
      <c r="X50053" s="34"/>
    </row>
    <row r="50054" spans="23:24" ht="14.25">
      <c r="W50054" s="34"/>
      <c r="X50054" s="34"/>
    </row>
    <row r="50055" spans="23:24" ht="14.25">
      <c r="W50055" s="34"/>
      <c r="X50055" s="34"/>
    </row>
    <row r="50056" spans="23:24" ht="14.25">
      <c r="W50056" s="35"/>
      <c r="X50056" s="35"/>
    </row>
    <row r="50057" spans="23:24" ht="14.25">
      <c r="W50057" s="35"/>
      <c r="X50057" s="35"/>
    </row>
    <row r="50058" spans="23:24" ht="14.25">
      <c r="W50058" s="35"/>
      <c r="X50058" s="35"/>
    </row>
    <row r="50059" spans="23:24" ht="14.25">
      <c r="W50059" s="34"/>
      <c r="X50059" s="34"/>
    </row>
    <row r="50060" spans="23:24" ht="14.25">
      <c r="W50060" s="34"/>
      <c r="X50060" s="34"/>
    </row>
    <row r="50061" spans="23:24" ht="14.25">
      <c r="W50061" s="34"/>
      <c r="X50061" s="34"/>
    </row>
    <row r="50062" spans="23:24" ht="14.25">
      <c r="W50062" s="35"/>
      <c r="X50062" s="35"/>
    </row>
    <row r="50063" spans="23:24" ht="14.25">
      <c r="W50063" s="35"/>
      <c r="X50063" s="35"/>
    </row>
    <row r="50064" spans="23:24" ht="14.25">
      <c r="W50064" s="34"/>
      <c r="X50064" s="34"/>
    </row>
    <row r="50065" spans="23:24" ht="14.25">
      <c r="W50065" s="34"/>
      <c r="X50065" s="34"/>
    </row>
    <row r="50066" spans="23:24" ht="14.25">
      <c r="W50066" s="35"/>
      <c r="X50066" s="35"/>
    </row>
    <row r="50067" spans="23:24" ht="14.25">
      <c r="W50067" s="34"/>
      <c r="X50067" s="34"/>
    </row>
    <row r="50068" spans="23:24" ht="14.25">
      <c r="W50068" s="35"/>
      <c r="X50068" s="35"/>
    </row>
    <row r="50070" spans="23:24" ht="14.25">
      <c r="W50070" s="34"/>
      <c r="X50070" s="34"/>
    </row>
    <row r="50071" spans="23:24" ht="15" thickTop="1">
      <c r="W50071" s="35"/>
      <c r="X50071" s="35"/>
    </row>
    <row r="50072" spans="23:24" ht="15" thickTop="1">
      <c r="W50072" s="43"/>
      <c r="X50072" s="43"/>
    </row>
    <row r="50073" spans="23:24" ht="14.25">
      <c r="W50073" s="28"/>
      <c r="X50073" s="28"/>
    </row>
    <row r="50074" spans="23:24" ht="14.25">
      <c r="W50074" s="28"/>
      <c r="X50074" s="28"/>
    </row>
    <row r="50075" spans="23:24" ht="14.25">
      <c r="W50075" s="29"/>
      <c r="X50075" s="29"/>
    </row>
    <row r="50076" spans="23:24" ht="14.25">
      <c r="W50076" s="31"/>
      <c r="X50076" s="31"/>
    </row>
    <row r="50077" spans="23:24" ht="14.25">
      <c r="W50077" s="29"/>
      <c r="X50077" s="29"/>
    </row>
    <row r="50078" spans="23:24" ht="14.25">
      <c r="W50078" s="31"/>
      <c r="X50078" s="31"/>
    </row>
    <row r="50080" spans="23:24" ht="14.25">
      <c r="W50080" s="29"/>
      <c r="X50080" s="29"/>
    </row>
    <row r="50081" spans="23:24" ht="14.25">
      <c r="W50081" s="34"/>
      <c r="X50081" s="34"/>
    </row>
    <row r="50082" spans="23:24" ht="14.25">
      <c r="W50082" s="28"/>
      <c r="X50082" s="28"/>
    </row>
    <row r="50083" spans="23:24" ht="14.25">
      <c r="W50083" s="34"/>
      <c r="X50083" s="34"/>
    </row>
    <row r="50084" spans="23:24" ht="14.25">
      <c r="W50084" s="34"/>
      <c r="X50084" s="34"/>
    </row>
    <row r="50085" spans="23:24" ht="14.25">
      <c r="W50085" s="34"/>
      <c r="X50085" s="34"/>
    </row>
    <row r="50086" spans="23:24" ht="14.25">
      <c r="W50086" s="35"/>
      <c r="X50086" s="35"/>
    </row>
    <row r="50087" spans="23:24" ht="14.25">
      <c r="W50087" s="35"/>
      <c r="X50087" s="35"/>
    </row>
    <row r="50088" spans="23:24" ht="14.25">
      <c r="W50088" s="35"/>
      <c r="X50088" s="35"/>
    </row>
    <row r="50089" spans="23:24" ht="14.25">
      <c r="W50089" s="34"/>
      <c r="X50089" s="34"/>
    </row>
    <row r="50090" spans="23:24" ht="14.25">
      <c r="W50090" s="34"/>
      <c r="X50090" s="34"/>
    </row>
    <row r="50091" spans="23:24" ht="14.25">
      <c r="W50091" s="34"/>
      <c r="X50091" s="34"/>
    </row>
    <row r="50092" spans="23:24" ht="14.25">
      <c r="W50092" s="35"/>
      <c r="X50092" s="35"/>
    </row>
    <row r="50093" spans="23:24" ht="14.25">
      <c r="W50093" s="35"/>
      <c r="X50093" s="35"/>
    </row>
    <row r="50094" spans="23:24" ht="14.25">
      <c r="W50094" s="34"/>
      <c r="X50094" s="34"/>
    </row>
    <row r="50095" spans="23:24" ht="14.25">
      <c r="W50095" s="34"/>
      <c r="X50095" s="34"/>
    </row>
    <row r="50096" spans="23:24" ht="14.25">
      <c r="W50096" s="35"/>
      <c r="X50096" s="35"/>
    </row>
    <row r="50097" spans="23:24" ht="14.25">
      <c r="W50097" s="34"/>
      <c r="X50097" s="34"/>
    </row>
    <row r="50098" spans="23:24" ht="14.25">
      <c r="W50098" s="35"/>
      <c r="X50098" s="35"/>
    </row>
    <row r="50100" spans="23:24" ht="14.25">
      <c r="W50100" s="34"/>
      <c r="X50100" s="34"/>
    </row>
    <row r="50101" spans="23:24" ht="15" thickTop="1">
      <c r="W50101" s="35"/>
      <c r="X50101" s="35"/>
    </row>
    <row r="50102" spans="23:24" ht="15" thickTop="1">
      <c r="W50102" s="43"/>
      <c r="X50102" s="43"/>
    </row>
    <row r="50103" spans="23:24" ht="14.25">
      <c r="W50103" s="28"/>
      <c r="X50103" s="28"/>
    </row>
    <row r="50104" spans="23:24" ht="14.25">
      <c r="W50104" s="28"/>
      <c r="X50104" s="28"/>
    </row>
    <row r="50105" spans="23:24" ht="14.25">
      <c r="W50105" s="29"/>
      <c r="X50105" s="29"/>
    </row>
    <row r="50106" spans="23:24" ht="14.25">
      <c r="W50106" s="31"/>
      <c r="X50106" s="31"/>
    </row>
    <row r="50107" spans="23:24" ht="14.25">
      <c r="W50107" s="29"/>
      <c r="X50107" s="29"/>
    </row>
    <row r="50108" spans="23:24" ht="14.25">
      <c r="W50108" s="31"/>
      <c r="X50108" s="31"/>
    </row>
    <row r="50110" spans="23:24" ht="14.25">
      <c r="W50110" s="29"/>
      <c r="X50110" s="29"/>
    </row>
    <row r="50111" spans="23:24" ht="14.25">
      <c r="W50111" s="34"/>
      <c r="X50111" s="34"/>
    </row>
    <row r="50112" spans="23:24" ht="14.25">
      <c r="W50112" s="28"/>
      <c r="X50112" s="28"/>
    </row>
    <row r="50113" spans="23:24" ht="14.25">
      <c r="W50113" s="34"/>
      <c r="X50113" s="34"/>
    </row>
    <row r="50114" spans="23:24" ht="14.25">
      <c r="W50114" s="34"/>
      <c r="X50114" s="34"/>
    </row>
    <row r="50115" spans="23:24" ht="14.25">
      <c r="W50115" s="34"/>
      <c r="X50115" s="34"/>
    </row>
    <row r="50116" spans="23:24" ht="14.25">
      <c r="W50116" s="35"/>
      <c r="X50116" s="35"/>
    </row>
    <row r="50117" spans="23:24" ht="14.25">
      <c r="W50117" s="35"/>
      <c r="X50117" s="35"/>
    </row>
    <row r="50118" spans="23:24" ht="14.25">
      <c r="W50118" s="35"/>
      <c r="X50118" s="35"/>
    </row>
    <row r="50119" spans="23:24" ht="14.25">
      <c r="W50119" s="34"/>
      <c r="X50119" s="34"/>
    </row>
    <row r="50120" spans="23:24" ht="14.25">
      <c r="W50120" s="34"/>
      <c r="X50120" s="34"/>
    </row>
    <row r="50121" spans="23:24" ht="14.25">
      <c r="W50121" s="34"/>
      <c r="X50121" s="34"/>
    </row>
    <row r="50122" spans="23:24" ht="14.25">
      <c r="W50122" s="35"/>
      <c r="X50122" s="35"/>
    </row>
    <row r="50123" spans="23:24" ht="14.25">
      <c r="W50123" s="35"/>
      <c r="X50123" s="35"/>
    </row>
    <row r="50124" spans="23:24" ht="14.25">
      <c r="W50124" s="34"/>
      <c r="X50124" s="34"/>
    </row>
    <row r="50125" spans="23:24" ht="14.25">
      <c r="W50125" s="34"/>
      <c r="X50125" s="34"/>
    </row>
    <row r="50126" spans="23:24" ht="14.25">
      <c r="W50126" s="35"/>
      <c r="X50126" s="35"/>
    </row>
    <row r="50127" spans="23:24" ht="14.25">
      <c r="W50127" s="34"/>
      <c r="X50127" s="34"/>
    </row>
    <row r="50128" spans="23:24" ht="14.25">
      <c r="W50128" s="35"/>
      <c r="X50128" s="35"/>
    </row>
    <row r="50130" spans="23:24" ht="14.25">
      <c r="W50130" s="34"/>
      <c r="X50130" s="34"/>
    </row>
    <row r="50131" spans="23:24" ht="15" thickTop="1">
      <c r="W50131" s="35"/>
      <c r="X50131" s="35"/>
    </row>
    <row r="50132" spans="23:24" ht="15" thickTop="1">
      <c r="W50132" s="43"/>
      <c r="X50132" s="43"/>
    </row>
    <row r="50133" spans="23:24" ht="14.25">
      <c r="W50133" s="28"/>
      <c r="X50133" s="28"/>
    </row>
    <row r="50134" spans="23:24" ht="14.25">
      <c r="W50134" s="28"/>
      <c r="X50134" s="28"/>
    </row>
    <row r="50135" spans="23:24" ht="14.25">
      <c r="W50135" s="29"/>
      <c r="X50135" s="29"/>
    </row>
    <row r="50136" spans="23:24" ht="14.25">
      <c r="W50136" s="31"/>
      <c r="X50136" s="31"/>
    </row>
    <row r="50137" spans="23:24" ht="14.25">
      <c r="W50137" s="29"/>
      <c r="X50137" s="29"/>
    </row>
    <row r="50138" spans="23:24" ht="14.25">
      <c r="W50138" s="31"/>
      <c r="X50138" s="31"/>
    </row>
    <row r="50140" spans="23:24" ht="14.25">
      <c r="W50140" s="29"/>
      <c r="X50140" s="29"/>
    </row>
    <row r="50141" spans="23:24" ht="14.25">
      <c r="W50141" s="34"/>
      <c r="X50141" s="34"/>
    </row>
    <row r="50142" spans="23:24" ht="14.25">
      <c r="W50142" s="28"/>
      <c r="X50142" s="28"/>
    </row>
    <row r="50143" spans="23:24" ht="14.25">
      <c r="W50143" s="34"/>
      <c r="X50143" s="34"/>
    </row>
    <row r="50144" spans="23:24" ht="14.25">
      <c r="W50144" s="34"/>
      <c r="X50144" s="34"/>
    </row>
    <row r="50145" spans="23:24" ht="14.25">
      <c r="W50145" s="34"/>
      <c r="X50145" s="34"/>
    </row>
    <row r="50146" spans="23:24" ht="14.25">
      <c r="W50146" s="35"/>
      <c r="X50146" s="35"/>
    </row>
    <row r="50147" spans="23:24" ht="14.25">
      <c r="W50147" s="35"/>
      <c r="X50147" s="35"/>
    </row>
    <row r="50148" spans="23:24" ht="14.25">
      <c r="W50148" s="35"/>
      <c r="X50148" s="35"/>
    </row>
    <row r="50149" spans="23:24" ht="14.25">
      <c r="W50149" s="34"/>
      <c r="X50149" s="34"/>
    </row>
    <row r="50150" spans="23:24" ht="14.25">
      <c r="W50150" s="34"/>
      <c r="X50150" s="34"/>
    </row>
    <row r="50151" spans="23:24" ht="14.25">
      <c r="W50151" s="34"/>
      <c r="X50151" s="34"/>
    </row>
    <row r="50152" spans="23:24" ht="14.25">
      <c r="W50152" s="35"/>
      <c r="X50152" s="35"/>
    </row>
    <row r="50153" spans="23:24" ht="14.25">
      <c r="W50153" s="35"/>
      <c r="X50153" s="35"/>
    </row>
    <row r="50154" spans="23:24" ht="14.25">
      <c r="W50154" s="34"/>
      <c r="X50154" s="34"/>
    </row>
    <row r="50155" spans="23:24" ht="14.25">
      <c r="W50155" s="34"/>
      <c r="X50155" s="34"/>
    </row>
    <row r="50156" spans="23:24" ht="14.25">
      <c r="W50156" s="35"/>
      <c r="X50156" s="35"/>
    </row>
    <row r="50157" spans="23:24" ht="14.25">
      <c r="W50157" s="34"/>
      <c r="X50157" s="34"/>
    </row>
    <row r="50158" spans="23:24" ht="14.25">
      <c r="W50158" s="35"/>
      <c r="X50158" s="35"/>
    </row>
    <row r="50160" spans="23:24" ht="14.25">
      <c r="W50160" s="34"/>
      <c r="X50160" s="34"/>
    </row>
    <row r="50161" spans="23:24" ht="15" thickTop="1">
      <c r="W50161" s="35"/>
      <c r="X50161" s="35"/>
    </row>
    <row r="50162" spans="23:24" ht="15" thickTop="1">
      <c r="W50162" s="43"/>
      <c r="X50162" s="43"/>
    </row>
    <row r="50163" spans="23:24" ht="14.25">
      <c r="W50163" s="28"/>
      <c r="X50163" s="28"/>
    </row>
    <row r="50164" spans="23:24" ht="14.25">
      <c r="W50164" s="28"/>
      <c r="X50164" s="28"/>
    </row>
    <row r="50165" spans="23:24" ht="14.25">
      <c r="W50165" s="29"/>
      <c r="X50165" s="29"/>
    </row>
    <row r="50166" spans="23:24" ht="14.25">
      <c r="W50166" s="31"/>
      <c r="X50166" s="31"/>
    </row>
    <row r="50167" spans="23:24" ht="14.25">
      <c r="W50167" s="29"/>
      <c r="X50167" s="29"/>
    </row>
    <row r="50168" spans="23:24" ht="14.25">
      <c r="W50168" s="31"/>
      <c r="X50168" s="31"/>
    </row>
    <row r="50170" spans="23:24" ht="14.25">
      <c r="W50170" s="29"/>
      <c r="X50170" s="29"/>
    </row>
    <row r="50171" spans="23:24" ht="14.25">
      <c r="W50171" s="34"/>
      <c r="X50171" s="34"/>
    </row>
    <row r="50172" spans="23:24" ht="14.25">
      <c r="W50172" s="28"/>
      <c r="X50172" s="28"/>
    </row>
    <row r="50173" spans="23:24" ht="14.25">
      <c r="W50173" s="34"/>
      <c r="X50173" s="34"/>
    </row>
    <row r="50174" spans="23:24" ht="14.25">
      <c r="W50174" s="34"/>
      <c r="X50174" s="34"/>
    </row>
    <row r="50175" spans="23:24" ht="14.25">
      <c r="W50175" s="34"/>
      <c r="X50175" s="34"/>
    </row>
    <row r="50176" spans="23:24" ht="14.25">
      <c r="W50176" s="35"/>
      <c r="X50176" s="35"/>
    </row>
    <row r="50177" spans="23:24" ht="14.25">
      <c r="W50177" s="35"/>
      <c r="X50177" s="35"/>
    </row>
    <row r="50178" spans="23:24" ht="14.25">
      <c r="W50178" s="35"/>
      <c r="X50178" s="35"/>
    </row>
    <row r="50179" spans="23:24" ht="14.25">
      <c r="W50179" s="34"/>
      <c r="X50179" s="34"/>
    </row>
    <row r="50180" spans="23:24" ht="14.25">
      <c r="W50180" s="34"/>
      <c r="X50180" s="34"/>
    </row>
    <row r="50181" spans="23:24" ht="14.25">
      <c r="W50181" s="34"/>
      <c r="X50181" s="34"/>
    </row>
    <row r="50182" spans="23:24" ht="14.25">
      <c r="W50182" s="35"/>
      <c r="X50182" s="35"/>
    </row>
    <row r="50183" spans="23:24" ht="14.25">
      <c r="W50183" s="35"/>
      <c r="X50183" s="35"/>
    </row>
    <row r="50184" spans="23:24" ht="14.25">
      <c r="W50184" s="34"/>
      <c r="X50184" s="34"/>
    </row>
    <row r="50185" spans="23:24" ht="14.25">
      <c r="W50185" s="34"/>
      <c r="X50185" s="34"/>
    </row>
    <row r="50186" spans="23:24" ht="14.25">
      <c r="W50186" s="35"/>
      <c r="X50186" s="35"/>
    </row>
    <row r="50187" spans="23:24" ht="14.25">
      <c r="W50187" s="34"/>
      <c r="X50187" s="34"/>
    </row>
    <row r="50188" spans="23:24" ht="14.25">
      <c r="W50188" s="35"/>
      <c r="X50188" s="35"/>
    </row>
    <row r="50190" spans="23:24" ht="14.25">
      <c r="W50190" s="34"/>
      <c r="X50190" s="34"/>
    </row>
    <row r="50191" spans="23:24" ht="15" thickTop="1">
      <c r="W50191" s="35"/>
      <c r="X50191" s="35"/>
    </row>
    <row r="50192" spans="23:24" ht="15" thickTop="1">
      <c r="W50192" s="43"/>
      <c r="X50192" s="43"/>
    </row>
    <row r="50193" spans="23:24" ht="14.25">
      <c r="W50193" s="28"/>
      <c r="X50193" s="28"/>
    </row>
    <row r="50194" spans="23:24" ht="14.25">
      <c r="W50194" s="28"/>
      <c r="X50194" s="28"/>
    </row>
    <row r="50195" spans="23:24" ht="14.25">
      <c r="W50195" s="29"/>
      <c r="X50195" s="29"/>
    </row>
    <row r="50196" spans="23:24" ht="14.25">
      <c r="W50196" s="31"/>
      <c r="X50196" s="31"/>
    </row>
    <row r="50197" spans="23:24" ht="14.25">
      <c r="W50197" s="29"/>
      <c r="X50197" s="29"/>
    </row>
    <row r="50198" spans="23:24" ht="14.25">
      <c r="W50198" s="31"/>
      <c r="X50198" s="31"/>
    </row>
    <row r="50200" spans="23:24" ht="14.25">
      <c r="W50200" s="29"/>
      <c r="X50200" s="29"/>
    </row>
    <row r="50201" spans="23:24" ht="14.25">
      <c r="W50201" s="34"/>
      <c r="X50201" s="34"/>
    </row>
    <row r="50202" spans="23:24" ht="14.25">
      <c r="W50202" s="28"/>
      <c r="X50202" s="28"/>
    </row>
    <row r="50203" spans="23:24" ht="14.25">
      <c r="W50203" s="34"/>
      <c r="X50203" s="34"/>
    </row>
    <row r="50204" spans="23:24" ht="14.25">
      <c r="W50204" s="34"/>
      <c r="X50204" s="34"/>
    </row>
    <row r="50205" spans="23:24" ht="14.25">
      <c r="W50205" s="34"/>
      <c r="X50205" s="34"/>
    </row>
    <row r="50206" spans="23:24" ht="14.25">
      <c r="W50206" s="35"/>
      <c r="X50206" s="35"/>
    </row>
    <row r="50207" spans="23:24" ht="14.25">
      <c r="W50207" s="35"/>
      <c r="X50207" s="35"/>
    </row>
    <row r="50208" spans="23:24" ht="14.25">
      <c r="W50208" s="35"/>
      <c r="X50208" s="35"/>
    </row>
    <row r="50209" spans="23:24" ht="14.25">
      <c r="W50209" s="34"/>
      <c r="X50209" s="34"/>
    </row>
    <row r="50210" spans="23:24" ht="14.25">
      <c r="W50210" s="34"/>
      <c r="X50210" s="34"/>
    </row>
    <row r="50211" spans="23:24" ht="14.25">
      <c r="W50211" s="34"/>
      <c r="X50211" s="34"/>
    </row>
    <row r="50212" spans="23:24" ht="14.25">
      <c r="W50212" s="35"/>
      <c r="X50212" s="35"/>
    </row>
    <row r="50213" spans="23:24" ht="14.25">
      <c r="W50213" s="35"/>
      <c r="X50213" s="35"/>
    </row>
    <row r="50214" spans="23:24" ht="14.25">
      <c r="W50214" s="34"/>
      <c r="X50214" s="34"/>
    </row>
    <row r="50215" spans="23:24" ht="14.25">
      <c r="W50215" s="34"/>
      <c r="X50215" s="34"/>
    </row>
    <row r="50216" spans="23:24" ht="14.25">
      <c r="W50216" s="35"/>
      <c r="X50216" s="35"/>
    </row>
    <row r="50217" spans="23:24" ht="14.25">
      <c r="W50217" s="34"/>
      <c r="X50217" s="34"/>
    </row>
    <row r="50218" spans="23:24" ht="14.25">
      <c r="W50218" s="35"/>
      <c r="X50218" s="35"/>
    </row>
    <row r="50220" spans="23:24" ht="14.25">
      <c r="W50220" s="34"/>
      <c r="X50220" s="34"/>
    </row>
    <row r="50221" spans="23:24" ht="15" thickTop="1">
      <c r="W50221" s="35"/>
      <c r="X50221" s="35"/>
    </row>
    <row r="50222" spans="23:24" ht="15" thickTop="1">
      <c r="W50222" s="43"/>
      <c r="X50222" s="43"/>
    </row>
    <row r="50223" spans="23:24" ht="14.25">
      <c r="W50223" s="28"/>
      <c r="X50223" s="28"/>
    </row>
    <row r="50224" spans="23:24" ht="14.25">
      <c r="W50224" s="28"/>
      <c r="X50224" s="28"/>
    </row>
    <row r="50225" spans="23:24" ht="14.25">
      <c r="W50225" s="29"/>
      <c r="X50225" s="29"/>
    </row>
    <row r="50226" spans="23:24" ht="14.25">
      <c r="W50226" s="31"/>
      <c r="X50226" s="31"/>
    </row>
    <row r="50227" spans="23:24" ht="14.25">
      <c r="W50227" s="29"/>
      <c r="X50227" s="29"/>
    </row>
    <row r="50228" spans="23:24" ht="14.25">
      <c r="W50228" s="31"/>
      <c r="X50228" s="31"/>
    </row>
    <row r="50230" spans="23:24" ht="14.25">
      <c r="W50230" s="29"/>
      <c r="X50230" s="29"/>
    </row>
    <row r="50231" spans="23:24" ht="14.25">
      <c r="W50231" s="34"/>
      <c r="X50231" s="34"/>
    </row>
    <row r="50232" spans="23:24" ht="14.25">
      <c r="W50232" s="28"/>
      <c r="X50232" s="28"/>
    </row>
    <row r="50233" spans="23:24" ht="14.25">
      <c r="W50233" s="34"/>
      <c r="X50233" s="34"/>
    </row>
    <row r="50234" spans="23:24" ht="14.25">
      <c r="W50234" s="34"/>
      <c r="X50234" s="34"/>
    </row>
    <row r="50235" spans="23:24" ht="14.25">
      <c r="W50235" s="34"/>
      <c r="X50235" s="34"/>
    </row>
    <row r="50236" spans="23:24" ht="14.25">
      <c r="W50236" s="35"/>
      <c r="X50236" s="35"/>
    </row>
    <row r="50237" spans="23:24" ht="14.25">
      <c r="W50237" s="35"/>
      <c r="X50237" s="35"/>
    </row>
    <row r="50238" spans="23:24" ht="14.25">
      <c r="W50238" s="35"/>
      <c r="X50238" s="35"/>
    </row>
    <row r="50239" spans="23:24" ht="14.25">
      <c r="W50239" s="34"/>
      <c r="X50239" s="34"/>
    </row>
    <row r="50240" spans="23:24" ht="14.25">
      <c r="W50240" s="34"/>
      <c r="X50240" s="34"/>
    </row>
    <row r="50241" spans="23:24" ht="14.25">
      <c r="W50241" s="34"/>
      <c r="X50241" s="34"/>
    </row>
    <row r="50242" spans="23:24" ht="14.25">
      <c r="W50242" s="35"/>
      <c r="X50242" s="35"/>
    </row>
    <row r="50243" spans="23:24" ht="14.25">
      <c r="W50243" s="35"/>
      <c r="X50243" s="35"/>
    </row>
    <row r="50244" spans="23:24" ht="14.25">
      <c r="W50244" s="34"/>
      <c r="X50244" s="34"/>
    </row>
    <row r="50245" spans="23:24" ht="14.25">
      <c r="W50245" s="34"/>
      <c r="X50245" s="34"/>
    </row>
    <row r="50246" spans="23:24" ht="14.25">
      <c r="W50246" s="35"/>
      <c r="X50246" s="35"/>
    </row>
    <row r="50247" spans="23:24" ht="14.25">
      <c r="W50247" s="34"/>
      <c r="X50247" s="34"/>
    </row>
    <row r="50248" spans="23:24" ht="14.25">
      <c r="W50248" s="35"/>
      <c r="X50248" s="35"/>
    </row>
    <row r="50250" spans="23:24" ht="14.25">
      <c r="W50250" s="34"/>
      <c r="X50250" s="34"/>
    </row>
    <row r="50251" spans="23:24" ht="15" thickTop="1">
      <c r="W50251" s="35"/>
      <c r="X50251" s="35"/>
    </row>
    <row r="50252" spans="23:24" ht="15" thickTop="1">
      <c r="W50252" s="43"/>
      <c r="X50252" s="43"/>
    </row>
    <row r="50253" spans="23:24" ht="14.25">
      <c r="W50253" s="28"/>
      <c r="X50253" s="28"/>
    </row>
    <row r="50254" spans="23:24" ht="14.25">
      <c r="W50254" s="28"/>
      <c r="X50254" s="28"/>
    </row>
    <row r="50255" spans="23:24" ht="14.25">
      <c r="W50255" s="29"/>
      <c r="X50255" s="29"/>
    </row>
    <row r="50256" spans="23:24" ht="14.25">
      <c r="W50256" s="31"/>
      <c r="X50256" s="31"/>
    </row>
    <row r="50257" spans="23:24" ht="14.25">
      <c r="W50257" s="29"/>
      <c r="X50257" s="29"/>
    </row>
    <row r="50258" spans="23:24" ht="14.25">
      <c r="W50258" s="31"/>
      <c r="X50258" s="31"/>
    </row>
    <row r="50260" spans="23:24" ht="14.25">
      <c r="W50260" s="29"/>
      <c r="X50260" s="29"/>
    </row>
    <row r="50261" spans="23:24" ht="14.25">
      <c r="W50261" s="34"/>
      <c r="X50261" s="34"/>
    </row>
    <row r="50262" spans="23:24" ht="14.25">
      <c r="W50262" s="28"/>
      <c r="X50262" s="28"/>
    </row>
    <row r="50263" spans="23:24" ht="14.25">
      <c r="W50263" s="34"/>
      <c r="X50263" s="34"/>
    </row>
    <row r="50264" spans="23:24" ht="14.25">
      <c r="W50264" s="34"/>
      <c r="X50264" s="34"/>
    </row>
    <row r="50265" spans="23:24" ht="14.25">
      <c r="W50265" s="34"/>
      <c r="X50265" s="34"/>
    </row>
    <row r="50266" spans="23:24" ht="14.25">
      <c r="W50266" s="35"/>
      <c r="X50266" s="35"/>
    </row>
    <row r="50267" spans="23:24" ht="14.25">
      <c r="W50267" s="35"/>
      <c r="X50267" s="35"/>
    </row>
    <row r="50268" spans="23:24" ht="14.25">
      <c r="W50268" s="35"/>
      <c r="X50268" s="35"/>
    </row>
    <row r="50269" spans="23:24" ht="14.25">
      <c r="W50269" s="34"/>
      <c r="X50269" s="34"/>
    </row>
    <row r="50270" spans="23:24" ht="14.25">
      <c r="W50270" s="34"/>
      <c r="X50270" s="34"/>
    </row>
    <row r="50271" spans="23:24" ht="14.25">
      <c r="W50271" s="34"/>
      <c r="X50271" s="34"/>
    </row>
    <row r="50272" spans="23:24" ht="14.25">
      <c r="W50272" s="35"/>
      <c r="X50272" s="35"/>
    </row>
    <row r="50273" spans="23:24" ht="14.25">
      <c r="W50273" s="35"/>
      <c r="X50273" s="35"/>
    </row>
    <row r="50274" spans="23:24" ht="14.25">
      <c r="W50274" s="34"/>
      <c r="X50274" s="34"/>
    </row>
    <row r="50275" spans="23:24" ht="14.25">
      <c r="W50275" s="34"/>
      <c r="X50275" s="34"/>
    </row>
    <row r="50276" spans="23:24" ht="14.25">
      <c r="W50276" s="35"/>
      <c r="X50276" s="35"/>
    </row>
    <row r="50277" spans="23:24" ht="14.25">
      <c r="W50277" s="34"/>
      <c r="X50277" s="34"/>
    </row>
    <row r="50278" spans="23:24" ht="14.25">
      <c r="W50278" s="35"/>
      <c r="X50278" s="35"/>
    </row>
    <row r="50280" spans="23:24" ht="14.25">
      <c r="W50280" s="34"/>
      <c r="X50280" s="34"/>
    </row>
    <row r="50281" spans="23:24" ht="15" thickTop="1">
      <c r="W50281" s="35"/>
      <c r="X50281" s="35"/>
    </row>
    <row r="50282" spans="23:24" ht="15" thickTop="1">
      <c r="W50282" s="43"/>
      <c r="X50282" s="43"/>
    </row>
    <row r="50283" spans="23:24" ht="14.25">
      <c r="W50283" s="28"/>
      <c r="X50283" s="28"/>
    </row>
    <row r="50284" spans="23:24" ht="14.25">
      <c r="W50284" s="28"/>
      <c r="X50284" s="28"/>
    </row>
    <row r="50285" spans="23:24" ht="14.25">
      <c r="W50285" s="29"/>
      <c r="X50285" s="29"/>
    </row>
    <row r="50286" spans="23:24" ht="14.25">
      <c r="W50286" s="31"/>
      <c r="X50286" s="31"/>
    </row>
    <row r="50287" spans="23:24" ht="14.25">
      <c r="W50287" s="29"/>
      <c r="X50287" s="29"/>
    </row>
    <row r="50288" spans="23:24" ht="14.25">
      <c r="W50288" s="31"/>
      <c r="X50288" s="31"/>
    </row>
    <row r="50290" spans="23:24" ht="14.25">
      <c r="W50290" s="29"/>
      <c r="X50290" s="29"/>
    </row>
    <row r="50291" spans="23:24" ht="14.25">
      <c r="W50291" s="34"/>
      <c r="X50291" s="34"/>
    </row>
    <row r="50292" spans="23:24" ht="14.25">
      <c r="W50292" s="28"/>
      <c r="X50292" s="28"/>
    </row>
    <row r="50293" spans="23:24" ht="14.25">
      <c r="W50293" s="34"/>
      <c r="X50293" s="34"/>
    </row>
    <row r="50294" spans="23:24" ht="14.25">
      <c r="W50294" s="34"/>
      <c r="X50294" s="34"/>
    </row>
    <row r="50295" spans="23:24" ht="14.25">
      <c r="W50295" s="34"/>
      <c r="X50295" s="34"/>
    </row>
    <row r="50296" spans="23:24" ht="14.25">
      <c r="W50296" s="35"/>
      <c r="X50296" s="35"/>
    </row>
    <row r="50297" spans="23:24" ht="14.25">
      <c r="W50297" s="35"/>
      <c r="X50297" s="35"/>
    </row>
    <row r="50298" spans="23:24" ht="14.25">
      <c r="W50298" s="35"/>
      <c r="X50298" s="35"/>
    </row>
    <row r="50299" spans="23:24" ht="14.25">
      <c r="W50299" s="34"/>
      <c r="X50299" s="34"/>
    </row>
    <row r="50300" spans="23:24" ht="14.25">
      <c r="W50300" s="34"/>
      <c r="X50300" s="34"/>
    </row>
    <row r="50301" spans="23:24" ht="14.25">
      <c r="W50301" s="34"/>
      <c r="X50301" s="34"/>
    </row>
    <row r="50302" spans="23:24" ht="14.25">
      <c r="W50302" s="35"/>
      <c r="X50302" s="35"/>
    </row>
    <row r="50303" spans="23:24" ht="14.25">
      <c r="W50303" s="35"/>
      <c r="X50303" s="35"/>
    </row>
    <row r="50304" spans="23:24" ht="14.25">
      <c r="W50304" s="34"/>
      <c r="X50304" s="34"/>
    </row>
    <row r="50305" spans="23:24" ht="14.25">
      <c r="W50305" s="34"/>
      <c r="X50305" s="34"/>
    </row>
    <row r="50306" spans="23:24" ht="14.25">
      <c r="W50306" s="35"/>
      <c r="X50306" s="35"/>
    </row>
    <row r="50307" spans="23:24" ht="14.25">
      <c r="W50307" s="34"/>
      <c r="X50307" s="34"/>
    </row>
    <row r="50308" spans="23:24" ht="14.25">
      <c r="W50308" s="35"/>
      <c r="X50308" s="35"/>
    </row>
    <row r="50310" spans="23:24" ht="14.25">
      <c r="W50310" s="34"/>
      <c r="X50310" s="34"/>
    </row>
    <row r="50311" spans="23:24" ht="15" thickTop="1">
      <c r="W50311" s="35"/>
      <c r="X50311" s="35"/>
    </row>
    <row r="50312" spans="23:24" ht="15" thickTop="1">
      <c r="W50312" s="43"/>
      <c r="X50312" s="43"/>
    </row>
    <row r="50313" spans="23:24" ht="14.25">
      <c r="W50313" s="28"/>
      <c r="X50313" s="28"/>
    </row>
    <row r="50314" spans="23:24" ht="14.25">
      <c r="W50314" s="28"/>
      <c r="X50314" s="28"/>
    </row>
    <row r="50315" spans="23:24" ht="14.25">
      <c r="W50315" s="29"/>
      <c r="X50315" s="29"/>
    </row>
    <row r="50316" spans="23:24" ht="14.25">
      <c r="W50316" s="31"/>
      <c r="X50316" s="31"/>
    </row>
    <row r="50317" spans="23:24" ht="14.25">
      <c r="W50317" s="29"/>
      <c r="X50317" s="29"/>
    </row>
    <row r="50318" spans="23:24" ht="14.25">
      <c r="W50318" s="31"/>
      <c r="X50318" s="31"/>
    </row>
    <row r="50320" spans="23:24" ht="14.25">
      <c r="W50320" s="29"/>
      <c r="X50320" s="29"/>
    </row>
    <row r="50321" spans="23:24" ht="14.25">
      <c r="W50321" s="34"/>
      <c r="X50321" s="34"/>
    </row>
    <row r="50322" spans="23:24" ht="14.25">
      <c r="W50322" s="28"/>
      <c r="X50322" s="28"/>
    </row>
    <row r="50323" spans="23:24" ht="14.25">
      <c r="W50323" s="34"/>
      <c r="X50323" s="34"/>
    </row>
    <row r="50324" spans="23:24" ht="14.25">
      <c r="W50324" s="34"/>
      <c r="X50324" s="34"/>
    </row>
    <row r="50325" spans="23:24" ht="14.25">
      <c r="W50325" s="34"/>
      <c r="X50325" s="34"/>
    </row>
    <row r="50326" spans="23:24" ht="14.25">
      <c r="W50326" s="35"/>
      <c r="X50326" s="35"/>
    </row>
    <row r="50327" spans="23:24" ht="14.25">
      <c r="W50327" s="35"/>
      <c r="X50327" s="35"/>
    </row>
    <row r="50328" spans="23:24" ht="14.25">
      <c r="W50328" s="35"/>
      <c r="X50328" s="35"/>
    </row>
    <row r="50329" spans="23:24" ht="14.25">
      <c r="W50329" s="34"/>
      <c r="X50329" s="34"/>
    </row>
    <row r="50330" spans="23:24" ht="14.25">
      <c r="W50330" s="34"/>
      <c r="X50330" s="34"/>
    </row>
    <row r="50331" spans="23:24" ht="14.25">
      <c r="W50331" s="34"/>
      <c r="X50331" s="34"/>
    </row>
    <row r="50332" spans="23:24" ht="14.25">
      <c r="W50332" s="35"/>
      <c r="X50332" s="35"/>
    </row>
    <row r="50333" spans="23:24" ht="14.25">
      <c r="W50333" s="35"/>
      <c r="X50333" s="35"/>
    </row>
    <row r="50334" spans="23:24" ht="14.25">
      <c r="W50334" s="34"/>
      <c r="X50334" s="34"/>
    </row>
    <row r="50335" spans="23:24" ht="14.25">
      <c r="W50335" s="34"/>
      <c r="X50335" s="34"/>
    </row>
    <row r="50336" spans="23:24" ht="14.25">
      <c r="W50336" s="35"/>
      <c r="X50336" s="35"/>
    </row>
    <row r="50337" spans="23:24" ht="14.25">
      <c r="W50337" s="34"/>
      <c r="X50337" s="34"/>
    </row>
    <row r="50338" spans="23:24" ht="14.25">
      <c r="W50338" s="35"/>
      <c r="X50338" s="35"/>
    </row>
    <row r="50340" spans="23:24" ht="14.25">
      <c r="W50340" s="34"/>
      <c r="X50340" s="34"/>
    </row>
    <row r="50341" spans="23:24" ht="15" thickTop="1">
      <c r="W50341" s="35"/>
      <c r="X50341" s="35"/>
    </row>
    <row r="50342" spans="23:24" ht="15" thickTop="1">
      <c r="W50342" s="43"/>
      <c r="X50342" s="43"/>
    </row>
    <row r="50343" spans="23:24" ht="14.25">
      <c r="W50343" s="28"/>
      <c r="X50343" s="28"/>
    </row>
    <row r="50344" spans="23:24" ht="14.25">
      <c r="W50344" s="28"/>
      <c r="X50344" s="28"/>
    </row>
    <row r="50345" spans="23:24" ht="14.25">
      <c r="W50345" s="29"/>
      <c r="X50345" s="29"/>
    </row>
    <row r="50346" spans="23:24" ht="14.25">
      <c r="W50346" s="31"/>
      <c r="X50346" s="31"/>
    </row>
    <row r="50347" spans="23:24" ht="14.25">
      <c r="W50347" s="29"/>
      <c r="X50347" s="29"/>
    </row>
    <row r="50348" spans="23:24" ht="14.25">
      <c r="W50348" s="31"/>
      <c r="X50348" s="31"/>
    </row>
    <row r="50350" spans="23:24" ht="14.25">
      <c r="W50350" s="29"/>
      <c r="X50350" s="29"/>
    </row>
    <row r="50351" spans="23:24" ht="14.25">
      <c r="W50351" s="34"/>
      <c r="X50351" s="34"/>
    </row>
    <row r="50352" spans="23:24" ht="14.25">
      <c r="W50352" s="28"/>
      <c r="X50352" s="28"/>
    </row>
    <row r="50353" spans="23:24" ht="14.25">
      <c r="W50353" s="34"/>
      <c r="X50353" s="34"/>
    </row>
    <row r="50354" spans="23:24" ht="14.25">
      <c r="W50354" s="34"/>
      <c r="X50354" s="34"/>
    </row>
    <row r="50355" spans="23:24" ht="14.25">
      <c r="W50355" s="34"/>
      <c r="X50355" s="34"/>
    </row>
    <row r="50356" spans="23:24" ht="14.25">
      <c r="W50356" s="35"/>
      <c r="X50356" s="35"/>
    </row>
    <row r="50357" spans="23:24" ht="14.25">
      <c r="W50357" s="35"/>
      <c r="X50357" s="35"/>
    </row>
    <row r="50358" spans="23:24" ht="14.25">
      <c r="W50358" s="35"/>
      <c r="X50358" s="35"/>
    </row>
    <row r="50359" spans="23:24" ht="14.25">
      <c r="W50359" s="34"/>
      <c r="X50359" s="34"/>
    </row>
    <row r="50360" spans="23:24" ht="14.25">
      <c r="W50360" s="34"/>
      <c r="X50360" s="34"/>
    </row>
    <row r="50361" spans="23:24" ht="14.25">
      <c r="W50361" s="34"/>
      <c r="X50361" s="34"/>
    </row>
    <row r="50362" spans="23:24" ht="14.25">
      <c r="W50362" s="35"/>
      <c r="X50362" s="35"/>
    </row>
    <row r="50363" spans="23:24" ht="14.25">
      <c r="W50363" s="35"/>
      <c r="X50363" s="35"/>
    </row>
    <row r="50364" spans="23:24" ht="14.25">
      <c r="W50364" s="34"/>
      <c r="X50364" s="34"/>
    </row>
    <row r="50365" spans="23:24" ht="14.25">
      <c r="W50365" s="34"/>
      <c r="X50365" s="34"/>
    </row>
    <row r="50366" spans="23:24" ht="14.25">
      <c r="W50366" s="35"/>
      <c r="X50366" s="35"/>
    </row>
    <row r="50367" spans="23:24" ht="14.25">
      <c r="W50367" s="34"/>
      <c r="X50367" s="34"/>
    </row>
    <row r="50368" spans="23:24" ht="14.25">
      <c r="W50368" s="35"/>
      <c r="X50368" s="35"/>
    </row>
    <row r="50370" spans="23:24" ht="14.25">
      <c r="W50370" s="34"/>
      <c r="X50370" s="34"/>
    </row>
    <row r="50371" spans="23:24" ht="15" thickTop="1">
      <c r="W50371" s="35"/>
      <c r="X50371" s="35"/>
    </row>
    <row r="50372" spans="23:24" ht="15" thickTop="1">
      <c r="W50372" s="43"/>
      <c r="X50372" s="43"/>
    </row>
    <row r="50373" spans="23:24" ht="14.25">
      <c r="W50373" s="28"/>
      <c r="X50373" s="28"/>
    </row>
    <row r="50374" spans="23:24" ht="14.25">
      <c r="W50374" s="28"/>
      <c r="X50374" s="28"/>
    </row>
    <row r="50375" spans="23:24" ht="14.25">
      <c r="W50375" s="29"/>
      <c r="X50375" s="29"/>
    </row>
    <row r="50376" spans="23:24" ht="14.25">
      <c r="W50376" s="31"/>
      <c r="X50376" s="31"/>
    </row>
    <row r="50377" spans="23:24" ht="14.25">
      <c r="W50377" s="29"/>
      <c r="X50377" s="29"/>
    </row>
    <row r="50378" spans="23:24" ht="14.25">
      <c r="W50378" s="31"/>
      <c r="X50378" s="31"/>
    </row>
    <row r="50380" spans="23:24" ht="14.25">
      <c r="W50380" s="29"/>
      <c r="X50380" s="29"/>
    </row>
    <row r="50381" spans="23:24" ht="14.25">
      <c r="W50381" s="34"/>
      <c r="X50381" s="34"/>
    </row>
    <row r="50382" spans="23:24" ht="14.25">
      <c r="W50382" s="28"/>
      <c r="X50382" s="28"/>
    </row>
    <row r="50383" spans="23:24" ht="14.25">
      <c r="W50383" s="34"/>
      <c r="X50383" s="34"/>
    </row>
    <row r="50384" spans="23:24" ht="14.25">
      <c r="W50384" s="34"/>
      <c r="X50384" s="34"/>
    </row>
    <row r="50385" spans="23:24" ht="14.25">
      <c r="W50385" s="34"/>
      <c r="X50385" s="34"/>
    </row>
    <row r="50386" spans="23:24" ht="14.25">
      <c r="W50386" s="35"/>
      <c r="X50386" s="35"/>
    </row>
    <row r="50387" spans="23:24" ht="14.25">
      <c r="W50387" s="35"/>
      <c r="X50387" s="35"/>
    </row>
    <row r="50388" spans="23:24" ht="14.25">
      <c r="W50388" s="35"/>
      <c r="X50388" s="35"/>
    </row>
    <row r="50389" spans="23:24" ht="14.25">
      <c r="W50389" s="34"/>
      <c r="X50389" s="34"/>
    </row>
    <row r="50390" spans="23:24" ht="14.25">
      <c r="W50390" s="34"/>
      <c r="X50390" s="34"/>
    </row>
    <row r="50391" spans="23:24" ht="14.25">
      <c r="W50391" s="34"/>
      <c r="X50391" s="34"/>
    </row>
    <row r="50392" spans="23:24" ht="14.25">
      <c r="W50392" s="35"/>
      <c r="X50392" s="35"/>
    </row>
    <row r="50393" spans="23:24" ht="14.25">
      <c r="W50393" s="35"/>
      <c r="X50393" s="35"/>
    </row>
    <row r="50394" spans="23:24" ht="14.25">
      <c r="W50394" s="34"/>
      <c r="X50394" s="34"/>
    </row>
    <row r="50395" spans="23:24" ht="14.25">
      <c r="W50395" s="34"/>
      <c r="X50395" s="34"/>
    </row>
    <row r="50396" spans="23:24" ht="14.25">
      <c r="W50396" s="35"/>
      <c r="X50396" s="35"/>
    </row>
    <row r="50397" spans="23:24" ht="14.25">
      <c r="W50397" s="34"/>
      <c r="X50397" s="34"/>
    </row>
    <row r="50398" spans="23:24" ht="14.25">
      <c r="W50398" s="35"/>
      <c r="X50398" s="35"/>
    </row>
    <row r="50400" spans="23:24" ht="14.25">
      <c r="W50400" s="34"/>
      <c r="X50400" s="34"/>
    </row>
    <row r="50401" spans="23:24" ht="15" thickTop="1">
      <c r="W50401" s="35"/>
      <c r="X50401" s="35"/>
    </row>
    <row r="50402" spans="23:24" ht="15" thickTop="1">
      <c r="W50402" s="43"/>
      <c r="X50402" s="43"/>
    </row>
    <row r="50403" spans="23:24" ht="14.25">
      <c r="W50403" s="28"/>
      <c r="X50403" s="28"/>
    </row>
    <row r="50404" spans="23:24" ht="14.25">
      <c r="W50404" s="28"/>
      <c r="X50404" s="28"/>
    </row>
    <row r="50405" spans="23:24" ht="14.25">
      <c r="W50405" s="29"/>
      <c r="X50405" s="29"/>
    </row>
    <row r="50406" spans="23:24" ht="14.25">
      <c r="W50406" s="31"/>
      <c r="X50406" s="31"/>
    </row>
    <row r="50407" spans="23:24" ht="14.25">
      <c r="W50407" s="29"/>
      <c r="X50407" s="29"/>
    </row>
    <row r="50408" spans="23:24" ht="14.25">
      <c r="W50408" s="31"/>
      <c r="X50408" s="31"/>
    </row>
    <row r="50410" spans="23:24" ht="14.25">
      <c r="W50410" s="29"/>
      <c r="X50410" s="29"/>
    </row>
    <row r="50411" spans="23:24" ht="14.25">
      <c r="W50411" s="34"/>
      <c r="X50411" s="34"/>
    </row>
    <row r="50412" spans="23:24" ht="14.25">
      <c r="W50412" s="28"/>
      <c r="X50412" s="28"/>
    </row>
    <row r="50413" spans="23:24" ht="14.25">
      <c r="W50413" s="34"/>
      <c r="X50413" s="34"/>
    </row>
    <row r="50414" spans="23:24" ht="14.25">
      <c r="W50414" s="34"/>
      <c r="X50414" s="34"/>
    </row>
    <row r="50415" spans="23:24" ht="14.25">
      <c r="W50415" s="34"/>
      <c r="X50415" s="34"/>
    </row>
    <row r="50416" spans="23:24" ht="14.25">
      <c r="W50416" s="35"/>
      <c r="X50416" s="35"/>
    </row>
    <row r="50417" spans="23:24" ht="14.25">
      <c r="W50417" s="35"/>
      <c r="X50417" s="35"/>
    </row>
    <row r="50418" spans="23:24" ht="14.25">
      <c r="W50418" s="35"/>
      <c r="X50418" s="35"/>
    </row>
    <row r="50419" spans="23:24" ht="14.25">
      <c r="W50419" s="34"/>
      <c r="X50419" s="34"/>
    </row>
    <row r="50420" spans="23:24" ht="14.25">
      <c r="W50420" s="34"/>
      <c r="X50420" s="34"/>
    </row>
    <row r="50421" spans="23:24" ht="14.25">
      <c r="W50421" s="34"/>
      <c r="X50421" s="34"/>
    </row>
    <row r="50422" spans="23:24" ht="14.25">
      <c r="W50422" s="35"/>
      <c r="X50422" s="35"/>
    </row>
    <row r="50423" spans="23:24" ht="14.25">
      <c r="W50423" s="35"/>
      <c r="X50423" s="35"/>
    </row>
    <row r="50424" spans="23:24" ht="14.25">
      <c r="W50424" s="34"/>
      <c r="X50424" s="34"/>
    </row>
    <row r="50425" spans="23:24" ht="14.25">
      <c r="W50425" s="34"/>
      <c r="X50425" s="34"/>
    </row>
    <row r="50426" spans="23:24" ht="14.25">
      <c r="W50426" s="35"/>
      <c r="X50426" s="35"/>
    </row>
    <row r="50427" spans="23:24" ht="14.25">
      <c r="W50427" s="34"/>
      <c r="X50427" s="34"/>
    </row>
    <row r="50428" spans="23:24" ht="14.25">
      <c r="W50428" s="35"/>
      <c r="X50428" s="35"/>
    </row>
    <row r="50430" spans="23:24" ht="14.25">
      <c r="W50430" s="34"/>
      <c r="X50430" s="34"/>
    </row>
    <row r="50431" spans="23:24" ht="15" thickTop="1">
      <c r="W50431" s="35"/>
      <c r="X50431" s="35"/>
    </row>
    <row r="50432" spans="23:24" ht="15" thickTop="1">
      <c r="W50432" s="43"/>
      <c r="X50432" s="43"/>
    </row>
    <row r="50433" spans="23:24" ht="14.25">
      <c r="W50433" s="28"/>
      <c r="X50433" s="28"/>
    </row>
    <row r="50434" spans="23:24" ht="14.25">
      <c r="W50434" s="28"/>
      <c r="X50434" s="28"/>
    </row>
    <row r="50435" spans="23:24" ht="14.25">
      <c r="W50435" s="29"/>
      <c r="X50435" s="29"/>
    </row>
    <row r="50436" spans="23:24" ht="14.25">
      <c r="W50436" s="31"/>
      <c r="X50436" s="31"/>
    </row>
    <row r="50437" spans="23:24" ht="14.25">
      <c r="W50437" s="29"/>
      <c r="X50437" s="29"/>
    </row>
    <row r="50438" spans="23:24" ht="14.25">
      <c r="W50438" s="31"/>
      <c r="X50438" s="31"/>
    </row>
    <row r="50440" spans="23:24" ht="14.25">
      <c r="W50440" s="29"/>
      <c r="X50440" s="29"/>
    </row>
    <row r="50441" spans="23:24" ht="14.25">
      <c r="W50441" s="34"/>
      <c r="X50441" s="34"/>
    </row>
    <row r="50442" spans="23:24" ht="14.25">
      <c r="W50442" s="28"/>
      <c r="X50442" s="28"/>
    </row>
    <row r="50443" spans="23:24" ht="14.25">
      <c r="W50443" s="34"/>
      <c r="X50443" s="34"/>
    </row>
    <row r="50444" spans="23:24" ht="14.25">
      <c r="W50444" s="34"/>
      <c r="X50444" s="34"/>
    </row>
    <row r="50445" spans="23:24" ht="14.25">
      <c r="W50445" s="34"/>
      <c r="X50445" s="34"/>
    </row>
    <row r="50446" spans="23:24" ht="14.25">
      <c r="W50446" s="35"/>
      <c r="X50446" s="35"/>
    </row>
    <row r="50447" spans="23:24" ht="14.25">
      <c r="W50447" s="35"/>
      <c r="X50447" s="35"/>
    </row>
    <row r="50448" spans="23:24" ht="14.25">
      <c r="W50448" s="35"/>
      <c r="X50448" s="35"/>
    </row>
    <row r="50449" spans="23:24" ht="14.25">
      <c r="W50449" s="34"/>
      <c r="X50449" s="34"/>
    </row>
    <row r="50450" spans="23:24" ht="14.25">
      <c r="W50450" s="34"/>
      <c r="X50450" s="34"/>
    </row>
    <row r="50451" spans="23:24" ht="14.25">
      <c r="W50451" s="34"/>
      <c r="X50451" s="34"/>
    </row>
    <row r="50452" spans="23:24" ht="14.25">
      <c r="W50452" s="35"/>
      <c r="X50452" s="35"/>
    </row>
    <row r="50453" spans="23:24" ht="14.25">
      <c r="W50453" s="35"/>
      <c r="X50453" s="35"/>
    </row>
    <row r="50454" spans="23:24" ht="14.25">
      <c r="W50454" s="34"/>
      <c r="X50454" s="34"/>
    </row>
    <row r="50455" spans="23:24" ht="14.25">
      <c r="W50455" s="34"/>
      <c r="X50455" s="34"/>
    </row>
    <row r="50456" spans="23:24" ht="14.25">
      <c r="W50456" s="35"/>
      <c r="X50456" s="35"/>
    </row>
    <row r="50457" spans="23:24" ht="14.25">
      <c r="W50457" s="34"/>
      <c r="X50457" s="34"/>
    </row>
    <row r="50458" spans="23:24" ht="14.25">
      <c r="W50458" s="35"/>
      <c r="X50458" s="35"/>
    </row>
    <row r="50460" spans="23:24" ht="14.25">
      <c r="W50460" s="34"/>
      <c r="X50460" s="34"/>
    </row>
    <row r="50461" spans="23:24" ht="15" thickTop="1">
      <c r="W50461" s="35"/>
      <c r="X50461" s="35"/>
    </row>
    <row r="50462" spans="23:24" ht="15" thickTop="1">
      <c r="W50462" s="43"/>
      <c r="X50462" s="43"/>
    </row>
    <row r="50463" spans="23:24" ht="14.25">
      <c r="W50463" s="28"/>
      <c r="X50463" s="28"/>
    </row>
    <row r="50464" spans="23:24" ht="14.25">
      <c r="W50464" s="28"/>
      <c r="X50464" s="28"/>
    </row>
    <row r="50465" spans="23:24" ht="14.25">
      <c r="W50465" s="29"/>
      <c r="X50465" s="29"/>
    </row>
    <row r="50466" spans="23:24" ht="14.25">
      <c r="W50466" s="31"/>
      <c r="X50466" s="31"/>
    </row>
    <row r="50467" spans="23:24" ht="14.25">
      <c r="W50467" s="29"/>
      <c r="X50467" s="29"/>
    </row>
    <row r="50468" spans="23:24" ht="14.25">
      <c r="W50468" s="31"/>
      <c r="X50468" s="31"/>
    </row>
    <row r="50470" spans="23:24" ht="14.25">
      <c r="W50470" s="29"/>
      <c r="X50470" s="29"/>
    </row>
    <row r="50471" spans="23:24" ht="14.25">
      <c r="W50471" s="34"/>
      <c r="X50471" s="34"/>
    </row>
    <row r="50472" spans="23:24" ht="14.25">
      <c r="W50472" s="28"/>
      <c r="X50472" s="28"/>
    </row>
    <row r="50473" spans="23:24" ht="14.25">
      <c r="W50473" s="34"/>
      <c r="X50473" s="34"/>
    </row>
    <row r="50474" spans="23:24" ht="14.25">
      <c r="W50474" s="34"/>
      <c r="X50474" s="34"/>
    </row>
    <row r="50475" spans="23:24" ht="14.25">
      <c r="W50475" s="34"/>
      <c r="X50475" s="34"/>
    </row>
    <row r="50476" spans="23:24" ht="14.25">
      <c r="W50476" s="35"/>
      <c r="X50476" s="35"/>
    </row>
    <row r="50477" spans="23:24" ht="14.25">
      <c r="W50477" s="35"/>
      <c r="X50477" s="35"/>
    </row>
    <row r="50478" spans="23:24" ht="14.25">
      <c r="W50478" s="35"/>
      <c r="X50478" s="35"/>
    </row>
    <row r="50479" spans="23:24" ht="14.25">
      <c r="W50479" s="34"/>
      <c r="X50479" s="34"/>
    </row>
    <row r="50480" spans="23:24" ht="14.25">
      <c r="W50480" s="34"/>
      <c r="X50480" s="34"/>
    </row>
    <row r="50481" spans="23:24" ht="14.25">
      <c r="W50481" s="34"/>
      <c r="X50481" s="34"/>
    </row>
    <row r="50482" spans="23:24" ht="14.25">
      <c r="W50482" s="35"/>
      <c r="X50482" s="35"/>
    </row>
    <row r="50483" spans="23:24" ht="14.25">
      <c r="W50483" s="35"/>
      <c r="X50483" s="35"/>
    </row>
    <row r="50484" spans="23:24" ht="14.25">
      <c r="W50484" s="34"/>
      <c r="X50484" s="34"/>
    </row>
    <row r="50485" spans="23:24" ht="14.25">
      <c r="W50485" s="34"/>
      <c r="X50485" s="34"/>
    </row>
    <row r="50486" spans="23:24" ht="14.25">
      <c r="W50486" s="35"/>
      <c r="X50486" s="35"/>
    </row>
    <row r="50487" spans="23:24" ht="14.25">
      <c r="W50487" s="34"/>
      <c r="X50487" s="34"/>
    </row>
    <row r="50488" spans="23:24" ht="14.25">
      <c r="W50488" s="35"/>
      <c r="X50488" s="35"/>
    </row>
    <row r="50490" spans="23:24" ht="14.25">
      <c r="W50490" s="34"/>
      <c r="X50490" s="34"/>
    </row>
    <row r="50491" spans="23:24" ht="15" thickTop="1">
      <c r="W50491" s="35"/>
      <c r="X50491" s="35"/>
    </row>
    <row r="50492" spans="23:24" ht="15" thickTop="1">
      <c r="W50492" s="43"/>
      <c r="X50492" s="43"/>
    </row>
    <row r="50493" spans="23:24" ht="14.25">
      <c r="W50493" s="28"/>
      <c r="X50493" s="28"/>
    </row>
    <row r="50494" spans="23:24" ht="14.25">
      <c r="W50494" s="28"/>
      <c r="X50494" s="28"/>
    </row>
    <row r="50495" spans="23:24" ht="14.25">
      <c r="W50495" s="29"/>
      <c r="X50495" s="29"/>
    </row>
    <row r="50496" spans="23:24" ht="14.25">
      <c r="W50496" s="31"/>
      <c r="X50496" s="31"/>
    </row>
    <row r="50497" spans="23:24" ht="14.25">
      <c r="W50497" s="29"/>
      <c r="X50497" s="29"/>
    </row>
    <row r="50498" spans="23:24" ht="14.25">
      <c r="W50498" s="31"/>
      <c r="X50498" s="31"/>
    </row>
    <row r="50500" spans="23:24" ht="14.25">
      <c r="W50500" s="29"/>
      <c r="X50500" s="29"/>
    </row>
    <row r="50501" spans="23:24" ht="14.25">
      <c r="W50501" s="34"/>
      <c r="X50501" s="34"/>
    </row>
    <row r="50502" spans="23:24" ht="14.25">
      <c r="W50502" s="28"/>
      <c r="X50502" s="28"/>
    </row>
    <row r="50503" spans="23:24" ht="14.25">
      <c r="W50503" s="34"/>
      <c r="X50503" s="34"/>
    </row>
    <row r="50504" spans="23:24" ht="14.25">
      <c r="W50504" s="34"/>
      <c r="X50504" s="34"/>
    </row>
    <row r="50505" spans="23:24" ht="14.25">
      <c r="W50505" s="34"/>
      <c r="X50505" s="34"/>
    </row>
    <row r="50506" spans="23:24" ht="14.25">
      <c r="W50506" s="35"/>
      <c r="X50506" s="35"/>
    </row>
    <row r="50507" spans="23:24" ht="14.25">
      <c r="W50507" s="35"/>
      <c r="X50507" s="35"/>
    </row>
    <row r="50508" spans="23:24" ht="14.25">
      <c r="W50508" s="35"/>
      <c r="X50508" s="35"/>
    </row>
    <row r="50509" spans="23:24" ht="14.25">
      <c r="W50509" s="34"/>
      <c r="X50509" s="34"/>
    </row>
    <row r="50510" spans="23:24" ht="14.25">
      <c r="W50510" s="34"/>
      <c r="X50510" s="34"/>
    </row>
    <row r="50511" spans="23:24" ht="14.25">
      <c r="W50511" s="34"/>
      <c r="X50511" s="34"/>
    </row>
    <row r="50512" spans="23:24" ht="14.25">
      <c r="W50512" s="35"/>
      <c r="X50512" s="35"/>
    </row>
    <row r="50513" spans="23:24" ht="14.25">
      <c r="W50513" s="35"/>
      <c r="X50513" s="35"/>
    </row>
    <row r="50514" spans="23:24" ht="14.25">
      <c r="W50514" s="34"/>
      <c r="X50514" s="34"/>
    </row>
    <row r="50515" spans="23:24" ht="14.25">
      <c r="W50515" s="34"/>
      <c r="X50515" s="34"/>
    </row>
    <row r="50516" spans="23:24" ht="14.25">
      <c r="W50516" s="35"/>
      <c r="X50516" s="35"/>
    </row>
    <row r="50517" spans="23:24" ht="14.25">
      <c r="W50517" s="34"/>
      <c r="X50517" s="34"/>
    </row>
    <row r="50518" spans="23:24" ht="14.25">
      <c r="W50518" s="35"/>
      <c r="X50518" s="35"/>
    </row>
    <row r="50520" spans="23:24" ht="14.25">
      <c r="W50520" s="34"/>
      <c r="X50520" s="34"/>
    </row>
    <row r="50521" spans="23:24" ht="15" thickTop="1">
      <c r="W50521" s="35"/>
      <c r="X50521" s="35"/>
    </row>
    <row r="50522" spans="23:24" ht="15" thickTop="1">
      <c r="W50522" s="43"/>
      <c r="X50522" s="43"/>
    </row>
    <row r="50523" spans="23:24" ht="14.25">
      <c r="W50523" s="28"/>
      <c r="X50523" s="28"/>
    </row>
    <row r="50524" spans="23:24" ht="14.25">
      <c r="W50524" s="28"/>
      <c r="X50524" s="28"/>
    </row>
    <row r="50525" spans="23:24" ht="14.25">
      <c r="W50525" s="29"/>
      <c r="X50525" s="29"/>
    </row>
    <row r="50526" spans="23:24" ht="14.25">
      <c r="W50526" s="31"/>
      <c r="X50526" s="31"/>
    </row>
    <row r="50527" spans="23:24" ht="14.25">
      <c r="W50527" s="29"/>
      <c r="X50527" s="29"/>
    </row>
    <row r="50528" spans="23:24" ht="14.25">
      <c r="W50528" s="31"/>
      <c r="X50528" s="31"/>
    </row>
    <row r="50530" spans="23:24" ht="14.25">
      <c r="W50530" s="29"/>
      <c r="X50530" s="29"/>
    </row>
    <row r="50531" spans="23:24" ht="14.25">
      <c r="W50531" s="34"/>
      <c r="X50531" s="34"/>
    </row>
    <row r="50532" spans="23:24" ht="14.25">
      <c r="W50532" s="28"/>
      <c r="X50532" s="28"/>
    </row>
    <row r="50533" spans="23:24" ht="14.25">
      <c r="W50533" s="34"/>
      <c r="X50533" s="34"/>
    </row>
    <row r="50534" spans="23:24" ht="14.25">
      <c r="W50534" s="34"/>
      <c r="X50534" s="34"/>
    </row>
    <row r="50535" spans="23:24" ht="14.25">
      <c r="W50535" s="34"/>
      <c r="X50535" s="34"/>
    </row>
    <row r="50536" spans="23:24" ht="14.25">
      <c r="W50536" s="35"/>
      <c r="X50536" s="35"/>
    </row>
    <row r="50537" spans="23:24" ht="14.25">
      <c r="W50537" s="35"/>
      <c r="X50537" s="35"/>
    </row>
    <row r="50538" spans="23:24" ht="14.25">
      <c r="W50538" s="35"/>
      <c r="X50538" s="35"/>
    </row>
    <row r="50539" spans="23:24" ht="14.25">
      <c r="W50539" s="34"/>
      <c r="X50539" s="34"/>
    </row>
    <row r="50540" spans="23:24" ht="14.25">
      <c r="W50540" s="34"/>
      <c r="X50540" s="34"/>
    </row>
    <row r="50541" spans="23:24" ht="14.25">
      <c r="W50541" s="34"/>
      <c r="X50541" s="34"/>
    </row>
    <row r="50542" spans="23:24" ht="14.25">
      <c r="W50542" s="35"/>
      <c r="X50542" s="35"/>
    </row>
    <row r="50543" spans="23:24" ht="14.25">
      <c r="W50543" s="35"/>
      <c r="X50543" s="35"/>
    </row>
    <row r="50544" spans="23:24" ht="14.25">
      <c r="W50544" s="34"/>
      <c r="X50544" s="34"/>
    </row>
    <row r="50545" spans="23:24" ht="14.25">
      <c r="W50545" s="34"/>
      <c r="X50545" s="34"/>
    </row>
    <row r="50546" spans="23:24" ht="14.25">
      <c r="W50546" s="35"/>
      <c r="X50546" s="35"/>
    </row>
    <row r="50547" spans="23:24" ht="14.25">
      <c r="W50547" s="34"/>
      <c r="X50547" s="34"/>
    </row>
    <row r="50548" spans="23:24" ht="14.25">
      <c r="W50548" s="35"/>
      <c r="X50548" s="35"/>
    </row>
    <row r="50550" spans="23:24" ht="14.25">
      <c r="W50550" s="34"/>
      <c r="X50550" s="34"/>
    </row>
    <row r="50551" spans="23:24" ht="15" thickTop="1">
      <c r="W50551" s="35"/>
      <c r="X50551" s="35"/>
    </row>
    <row r="50552" spans="23:24" ht="15" thickTop="1">
      <c r="W50552" s="43"/>
      <c r="X50552" s="43"/>
    </row>
    <row r="50553" spans="23:24" ht="14.25">
      <c r="W50553" s="28"/>
      <c r="X50553" s="28"/>
    </row>
    <row r="50554" spans="23:24" ht="14.25">
      <c r="W50554" s="28"/>
      <c r="X50554" s="28"/>
    </row>
    <row r="50555" spans="23:24" ht="14.25">
      <c r="W50555" s="29"/>
      <c r="X50555" s="29"/>
    </row>
    <row r="50556" spans="23:24" ht="14.25">
      <c r="W50556" s="31"/>
      <c r="X50556" s="31"/>
    </row>
    <row r="50557" spans="23:24" ht="14.25">
      <c r="W50557" s="29"/>
      <c r="X50557" s="29"/>
    </row>
    <row r="50558" spans="23:24" ht="14.25">
      <c r="W50558" s="31"/>
      <c r="X50558" s="31"/>
    </row>
    <row r="50560" spans="23:24" ht="14.25">
      <c r="W50560" s="29"/>
      <c r="X50560" s="29"/>
    </row>
    <row r="50561" spans="23:24" ht="14.25">
      <c r="W50561" s="34"/>
      <c r="X50561" s="34"/>
    </row>
    <row r="50562" spans="23:24" ht="14.25">
      <c r="W50562" s="28"/>
      <c r="X50562" s="28"/>
    </row>
    <row r="50563" spans="23:24" ht="14.25">
      <c r="W50563" s="34"/>
      <c r="X50563" s="34"/>
    </row>
    <row r="50564" spans="23:24" ht="14.25">
      <c r="W50564" s="34"/>
      <c r="X50564" s="34"/>
    </row>
    <row r="50565" spans="23:24" ht="14.25">
      <c r="W50565" s="34"/>
      <c r="X50565" s="34"/>
    </row>
    <row r="50566" spans="23:24" ht="14.25">
      <c r="W50566" s="35"/>
      <c r="X50566" s="35"/>
    </row>
    <row r="50567" spans="23:24" ht="14.25">
      <c r="W50567" s="35"/>
      <c r="X50567" s="35"/>
    </row>
    <row r="50568" spans="23:24" ht="14.25">
      <c r="W50568" s="35"/>
      <c r="X50568" s="35"/>
    </row>
    <row r="50569" spans="23:24" ht="14.25">
      <c r="W50569" s="34"/>
      <c r="X50569" s="34"/>
    </row>
    <row r="50570" spans="23:24" ht="14.25">
      <c r="W50570" s="34"/>
      <c r="X50570" s="34"/>
    </row>
    <row r="50571" spans="23:24" ht="14.25">
      <c r="W50571" s="34"/>
      <c r="X50571" s="34"/>
    </row>
    <row r="50572" spans="23:24" ht="14.25">
      <c r="W50572" s="35"/>
      <c r="X50572" s="35"/>
    </row>
    <row r="50573" spans="23:24" ht="14.25">
      <c r="W50573" s="35"/>
      <c r="X50573" s="35"/>
    </row>
    <row r="50574" spans="23:24" ht="14.25">
      <c r="W50574" s="34"/>
      <c r="X50574" s="34"/>
    </row>
    <row r="50575" spans="23:24" ht="14.25">
      <c r="W50575" s="34"/>
      <c r="X50575" s="34"/>
    </row>
    <row r="50576" spans="23:24" ht="14.25">
      <c r="W50576" s="35"/>
      <c r="X50576" s="35"/>
    </row>
    <row r="50577" spans="23:24" ht="14.25">
      <c r="W50577" s="34"/>
      <c r="X50577" s="34"/>
    </row>
    <row r="50578" spans="23:24" ht="14.25">
      <c r="W50578" s="35"/>
      <c r="X50578" s="35"/>
    </row>
    <row r="50580" spans="23:24" ht="14.25">
      <c r="W50580" s="34"/>
      <c r="X50580" s="34"/>
    </row>
    <row r="50581" spans="23:24" ht="15" thickTop="1">
      <c r="W50581" s="35"/>
      <c r="X50581" s="35"/>
    </row>
    <row r="50582" spans="23:24" ht="15" thickTop="1">
      <c r="W50582" s="43"/>
      <c r="X50582" s="43"/>
    </row>
    <row r="50583" spans="23:24" ht="14.25">
      <c r="W50583" s="28"/>
      <c r="X50583" s="28"/>
    </row>
    <row r="50584" spans="23:24" ht="14.25">
      <c r="W50584" s="28"/>
      <c r="X50584" s="28"/>
    </row>
    <row r="50585" spans="23:24" ht="14.25">
      <c r="W50585" s="29"/>
      <c r="X50585" s="29"/>
    </row>
    <row r="50586" spans="23:24" ht="14.25">
      <c r="W50586" s="31"/>
      <c r="X50586" s="31"/>
    </row>
    <row r="50587" spans="23:24" ht="14.25">
      <c r="W50587" s="29"/>
      <c r="X50587" s="29"/>
    </row>
    <row r="50588" spans="23:24" ht="14.25">
      <c r="W50588" s="31"/>
      <c r="X50588" s="31"/>
    </row>
    <row r="50590" spans="23:24" ht="14.25">
      <c r="W50590" s="29"/>
      <c r="X50590" s="29"/>
    </row>
    <row r="50591" spans="23:24" ht="14.25">
      <c r="W50591" s="34"/>
      <c r="X50591" s="34"/>
    </row>
    <row r="50592" spans="23:24" ht="14.25">
      <c r="W50592" s="28"/>
      <c r="X50592" s="28"/>
    </row>
    <row r="50593" spans="23:24" ht="14.25">
      <c r="W50593" s="34"/>
      <c r="X50593" s="34"/>
    </row>
    <row r="50594" spans="23:24" ht="14.25">
      <c r="W50594" s="34"/>
      <c r="X50594" s="34"/>
    </row>
    <row r="50595" spans="23:24" ht="14.25">
      <c r="W50595" s="34"/>
      <c r="X50595" s="34"/>
    </row>
    <row r="50596" spans="23:24" ht="14.25">
      <c r="W50596" s="35"/>
      <c r="X50596" s="35"/>
    </row>
    <row r="50597" spans="23:24" ht="14.25">
      <c r="W50597" s="35"/>
      <c r="X50597" s="35"/>
    </row>
    <row r="50598" spans="23:24" ht="14.25">
      <c r="W50598" s="35"/>
      <c r="X50598" s="35"/>
    </row>
    <row r="50599" spans="23:24" ht="14.25">
      <c r="W50599" s="34"/>
      <c r="X50599" s="34"/>
    </row>
    <row r="50600" spans="23:24" ht="14.25">
      <c r="W50600" s="34"/>
      <c r="X50600" s="34"/>
    </row>
    <row r="50601" spans="23:24" ht="14.25">
      <c r="W50601" s="34"/>
      <c r="X50601" s="34"/>
    </row>
    <row r="50602" spans="23:24" ht="14.25">
      <c r="W50602" s="35"/>
      <c r="X50602" s="35"/>
    </row>
    <row r="50603" spans="23:24" ht="14.25">
      <c r="W50603" s="35"/>
      <c r="X50603" s="35"/>
    </row>
    <row r="50604" spans="23:24" ht="14.25">
      <c r="W50604" s="34"/>
      <c r="X50604" s="34"/>
    </row>
    <row r="50605" spans="23:24" ht="14.25">
      <c r="W50605" s="34"/>
      <c r="X50605" s="34"/>
    </row>
    <row r="50606" spans="23:24" ht="14.25">
      <c r="W50606" s="35"/>
      <c r="X50606" s="35"/>
    </row>
    <row r="50607" spans="23:24" ht="14.25">
      <c r="W50607" s="34"/>
      <c r="X50607" s="34"/>
    </row>
    <row r="50608" spans="23:24" ht="14.25">
      <c r="W50608" s="35"/>
      <c r="X50608" s="35"/>
    </row>
    <row r="50610" spans="23:24" ht="14.25">
      <c r="W50610" s="34"/>
      <c r="X50610" s="34"/>
    </row>
    <row r="50611" spans="23:24" ht="15" thickTop="1">
      <c r="W50611" s="35"/>
      <c r="X50611" s="35"/>
    </row>
    <row r="50612" spans="23:24" ht="15" thickTop="1">
      <c r="W50612" s="43"/>
      <c r="X50612" s="43"/>
    </row>
    <row r="50613" spans="23:24" ht="14.25">
      <c r="W50613" s="28"/>
      <c r="X50613" s="28"/>
    </row>
    <row r="50614" spans="23:24" ht="14.25">
      <c r="W50614" s="28"/>
      <c r="X50614" s="28"/>
    </row>
    <row r="50615" spans="23:24" ht="14.25">
      <c r="W50615" s="29"/>
      <c r="X50615" s="29"/>
    </row>
    <row r="50616" spans="23:24" ht="14.25">
      <c r="W50616" s="31"/>
      <c r="X50616" s="31"/>
    </row>
    <row r="50617" spans="23:24" ht="14.25">
      <c r="W50617" s="29"/>
      <c r="X50617" s="29"/>
    </row>
    <row r="50618" spans="23:24" ht="14.25">
      <c r="W50618" s="31"/>
      <c r="X50618" s="31"/>
    </row>
    <row r="50620" spans="23:24" ht="14.25">
      <c r="W50620" s="29"/>
      <c r="X50620" s="29"/>
    </row>
    <row r="50621" spans="23:24" ht="14.25">
      <c r="W50621" s="34"/>
      <c r="X50621" s="34"/>
    </row>
    <row r="50622" spans="23:24" ht="14.25">
      <c r="W50622" s="28"/>
      <c r="X50622" s="28"/>
    </row>
    <row r="50623" spans="23:24" ht="14.25">
      <c r="W50623" s="34"/>
      <c r="X50623" s="34"/>
    </row>
    <row r="50624" spans="23:24" ht="14.25">
      <c r="W50624" s="34"/>
      <c r="X50624" s="34"/>
    </row>
    <row r="50625" spans="23:24" ht="14.25">
      <c r="W50625" s="34"/>
      <c r="X50625" s="34"/>
    </row>
    <row r="50626" spans="23:24" ht="14.25">
      <c r="W50626" s="35"/>
      <c r="X50626" s="35"/>
    </row>
    <row r="50627" spans="23:24" ht="14.25">
      <c r="W50627" s="35"/>
      <c r="X50627" s="35"/>
    </row>
    <row r="50628" spans="23:24" ht="14.25">
      <c r="W50628" s="35"/>
      <c r="X50628" s="35"/>
    </row>
    <row r="50629" spans="23:24" ht="14.25">
      <c r="W50629" s="34"/>
      <c r="X50629" s="34"/>
    </row>
    <row r="50630" spans="23:24" ht="14.25">
      <c r="W50630" s="34"/>
      <c r="X50630" s="34"/>
    </row>
    <row r="50631" spans="23:24" ht="14.25">
      <c r="W50631" s="34"/>
      <c r="X50631" s="34"/>
    </row>
    <row r="50632" spans="23:24" ht="14.25">
      <c r="W50632" s="35"/>
      <c r="X50632" s="35"/>
    </row>
    <row r="50633" spans="23:24" ht="14.25">
      <c r="W50633" s="35"/>
      <c r="X50633" s="35"/>
    </row>
    <row r="50634" spans="23:24" ht="14.25">
      <c r="W50634" s="34"/>
      <c r="X50634" s="34"/>
    </row>
    <row r="50635" spans="23:24" ht="14.25">
      <c r="W50635" s="34"/>
      <c r="X50635" s="34"/>
    </row>
    <row r="50636" spans="23:24" ht="14.25">
      <c r="W50636" s="35"/>
      <c r="X50636" s="35"/>
    </row>
    <row r="50637" spans="23:24" ht="14.25">
      <c r="W50637" s="34"/>
      <c r="X50637" s="34"/>
    </row>
    <row r="50638" spans="23:24" ht="14.25">
      <c r="W50638" s="35"/>
      <c r="X50638" s="35"/>
    </row>
    <row r="50640" spans="23:24" ht="14.25">
      <c r="W50640" s="34"/>
      <c r="X50640" s="34"/>
    </row>
    <row r="50641" spans="23:24" ht="15" thickTop="1">
      <c r="W50641" s="35"/>
      <c r="X50641" s="35"/>
    </row>
    <row r="50642" spans="23:24" ht="15" thickTop="1">
      <c r="W50642" s="43"/>
      <c r="X50642" s="43"/>
    </row>
    <row r="50643" spans="23:24" ht="14.25">
      <c r="W50643" s="28"/>
      <c r="X50643" s="28"/>
    </row>
    <row r="50644" spans="23:24" ht="14.25">
      <c r="W50644" s="28"/>
      <c r="X50644" s="28"/>
    </row>
    <row r="50645" spans="23:24" ht="14.25">
      <c r="W50645" s="29"/>
      <c r="X50645" s="29"/>
    </row>
    <row r="50646" spans="23:24" ht="14.25">
      <c r="W50646" s="31"/>
      <c r="X50646" s="31"/>
    </row>
    <row r="50647" spans="23:24" ht="14.25">
      <c r="W50647" s="29"/>
      <c r="X50647" s="29"/>
    </row>
    <row r="50648" spans="23:24" ht="14.25">
      <c r="W50648" s="31"/>
      <c r="X50648" s="31"/>
    </row>
    <row r="50650" spans="23:24" ht="14.25">
      <c r="W50650" s="29"/>
      <c r="X50650" s="29"/>
    </row>
    <row r="50651" spans="23:24" ht="14.25">
      <c r="W50651" s="34"/>
      <c r="X50651" s="34"/>
    </row>
    <row r="50652" spans="23:24" ht="14.25">
      <c r="W50652" s="28"/>
      <c r="X50652" s="28"/>
    </row>
    <row r="50653" spans="23:24" ht="14.25">
      <c r="W50653" s="34"/>
      <c r="X50653" s="34"/>
    </row>
    <row r="50654" spans="23:24" ht="14.25">
      <c r="W50654" s="34"/>
      <c r="X50654" s="34"/>
    </row>
    <row r="50655" spans="23:24" ht="14.25">
      <c r="W50655" s="34"/>
      <c r="X50655" s="34"/>
    </row>
    <row r="50656" spans="23:24" ht="14.25">
      <c r="W50656" s="35"/>
      <c r="X50656" s="35"/>
    </row>
    <row r="50657" spans="23:24" ht="14.25">
      <c r="W50657" s="35"/>
      <c r="X50657" s="35"/>
    </row>
    <row r="50658" spans="23:24" ht="14.25">
      <c r="W50658" s="35"/>
      <c r="X50658" s="35"/>
    </row>
    <row r="50659" spans="23:24" ht="14.25">
      <c r="W50659" s="34"/>
      <c r="X50659" s="34"/>
    </row>
    <row r="50660" spans="23:24" ht="14.25">
      <c r="W50660" s="34"/>
      <c r="X50660" s="34"/>
    </row>
    <row r="50661" spans="23:24" ht="14.25">
      <c r="W50661" s="34"/>
      <c r="X50661" s="34"/>
    </row>
    <row r="50662" spans="23:24" ht="14.25">
      <c r="W50662" s="35"/>
      <c r="X50662" s="35"/>
    </row>
    <row r="50663" spans="23:24" ht="14.25">
      <c r="W50663" s="35"/>
      <c r="X50663" s="35"/>
    </row>
    <row r="50664" spans="23:24" ht="14.25">
      <c r="W50664" s="34"/>
      <c r="X50664" s="34"/>
    </row>
    <row r="50665" spans="23:24" ht="14.25">
      <c r="W50665" s="34"/>
      <c r="X50665" s="34"/>
    </row>
    <row r="50666" spans="23:24" ht="14.25">
      <c r="W50666" s="35"/>
      <c r="X50666" s="35"/>
    </row>
    <row r="50667" spans="23:24" ht="14.25">
      <c r="W50667" s="34"/>
      <c r="X50667" s="34"/>
    </row>
    <row r="50668" spans="23:24" ht="14.25">
      <c r="W50668" s="35"/>
      <c r="X50668" s="35"/>
    </row>
    <row r="50670" spans="23:24" ht="14.25">
      <c r="W50670" s="34"/>
      <c r="X50670" s="34"/>
    </row>
    <row r="50671" spans="23:24" ht="15" thickTop="1">
      <c r="W50671" s="35"/>
      <c r="X50671" s="35"/>
    </row>
    <row r="50672" spans="23:24" ht="15" thickTop="1">
      <c r="W50672" s="43"/>
      <c r="X50672" s="43"/>
    </row>
    <row r="50673" spans="23:24" ht="14.25">
      <c r="W50673" s="28"/>
      <c r="X50673" s="28"/>
    </row>
    <row r="50674" spans="23:24" ht="14.25">
      <c r="W50674" s="28"/>
      <c r="X50674" s="28"/>
    </row>
    <row r="50675" spans="23:24" ht="14.25">
      <c r="W50675" s="29"/>
      <c r="X50675" s="29"/>
    </row>
    <row r="50676" spans="23:24" ht="14.25">
      <c r="W50676" s="31"/>
      <c r="X50676" s="31"/>
    </row>
    <row r="50677" spans="23:24" ht="14.25">
      <c r="W50677" s="29"/>
      <c r="X50677" s="29"/>
    </row>
    <row r="50678" spans="23:24" ht="14.25">
      <c r="W50678" s="31"/>
      <c r="X50678" s="31"/>
    </row>
    <row r="50680" spans="23:24" ht="14.25">
      <c r="W50680" s="29"/>
      <c r="X50680" s="29"/>
    </row>
    <row r="50681" spans="23:24" ht="14.25">
      <c r="W50681" s="34"/>
      <c r="X50681" s="34"/>
    </row>
    <row r="50682" spans="23:24" ht="14.25">
      <c r="W50682" s="28"/>
      <c r="X50682" s="28"/>
    </row>
    <row r="50683" spans="23:24" ht="14.25">
      <c r="W50683" s="34"/>
      <c r="X50683" s="34"/>
    </row>
    <row r="50684" spans="23:24" ht="14.25">
      <c r="W50684" s="34"/>
      <c r="X50684" s="34"/>
    </row>
    <row r="50685" spans="23:24" ht="14.25">
      <c r="W50685" s="34"/>
      <c r="X50685" s="34"/>
    </row>
    <row r="50686" spans="23:24" ht="14.25">
      <c r="W50686" s="35"/>
      <c r="X50686" s="35"/>
    </row>
    <row r="50687" spans="23:24" ht="14.25">
      <c r="W50687" s="35"/>
      <c r="X50687" s="35"/>
    </row>
    <row r="50688" spans="23:24" ht="14.25">
      <c r="W50688" s="35"/>
      <c r="X50688" s="35"/>
    </row>
    <row r="50689" spans="23:24" ht="14.25">
      <c r="W50689" s="34"/>
      <c r="X50689" s="34"/>
    </row>
    <row r="50690" spans="23:24" ht="14.25">
      <c r="W50690" s="34"/>
      <c r="X50690" s="34"/>
    </row>
    <row r="50691" spans="23:24" ht="14.25">
      <c r="W50691" s="34"/>
      <c r="X50691" s="34"/>
    </row>
    <row r="50692" spans="23:24" ht="14.25">
      <c r="W50692" s="35"/>
      <c r="X50692" s="35"/>
    </row>
    <row r="50693" spans="23:24" ht="14.25">
      <c r="W50693" s="35"/>
      <c r="X50693" s="35"/>
    </row>
    <row r="50694" spans="23:24" ht="14.25">
      <c r="W50694" s="34"/>
      <c r="X50694" s="34"/>
    </row>
    <row r="50695" spans="23:24" ht="14.25">
      <c r="W50695" s="34"/>
      <c r="X50695" s="34"/>
    </row>
    <row r="50696" spans="23:24" ht="14.25">
      <c r="W50696" s="35"/>
      <c r="X50696" s="35"/>
    </row>
    <row r="50697" spans="23:24" ht="14.25">
      <c r="W50697" s="34"/>
      <c r="X50697" s="34"/>
    </row>
    <row r="50698" spans="23:24" ht="14.25">
      <c r="W50698" s="35"/>
      <c r="X50698" s="35"/>
    </row>
    <row r="50700" spans="23:24" ht="14.25">
      <c r="W50700" s="34"/>
      <c r="X50700" s="34"/>
    </row>
    <row r="50701" spans="23:24" ht="15" thickTop="1">
      <c r="W50701" s="35"/>
      <c r="X50701" s="35"/>
    </row>
    <row r="50702" spans="23:24" ht="15" thickTop="1">
      <c r="W50702" s="43"/>
      <c r="X50702" s="43"/>
    </row>
    <row r="50703" spans="23:24" ht="14.25">
      <c r="W50703" s="28"/>
      <c r="X50703" s="28"/>
    </row>
    <row r="50704" spans="23:24" ht="14.25">
      <c r="W50704" s="28"/>
      <c r="X50704" s="28"/>
    </row>
    <row r="50705" spans="23:24" ht="14.25">
      <c r="W50705" s="29"/>
      <c r="X50705" s="29"/>
    </row>
    <row r="50706" spans="23:24" ht="14.25">
      <c r="W50706" s="31"/>
      <c r="X50706" s="31"/>
    </row>
    <row r="50707" spans="23:24" ht="14.25">
      <c r="W50707" s="29"/>
      <c r="X50707" s="29"/>
    </row>
    <row r="50708" spans="23:24" ht="14.25">
      <c r="W50708" s="31"/>
      <c r="X50708" s="31"/>
    </row>
    <row r="50710" spans="23:24" ht="14.25">
      <c r="W50710" s="29"/>
      <c r="X50710" s="29"/>
    </row>
    <row r="50711" spans="23:24" ht="14.25">
      <c r="W50711" s="34"/>
      <c r="X50711" s="34"/>
    </row>
    <row r="50712" spans="23:24" ht="14.25">
      <c r="W50712" s="28"/>
      <c r="X50712" s="28"/>
    </row>
    <row r="50713" spans="23:24" ht="14.25">
      <c r="W50713" s="34"/>
      <c r="X50713" s="34"/>
    </row>
    <row r="50714" spans="23:24" ht="14.25">
      <c r="W50714" s="34"/>
      <c r="X50714" s="34"/>
    </row>
    <row r="50715" spans="23:24" ht="14.25">
      <c r="W50715" s="34"/>
      <c r="X50715" s="34"/>
    </row>
    <row r="50716" spans="23:24" ht="14.25">
      <c r="W50716" s="35"/>
      <c r="X50716" s="35"/>
    </row>
    <row r="50717" spans="23:24" ht="14.25">
      <c r="W50717" s="35"/>
      <c r="X50717" s="35"/>
    </row>
    <row r="50718" spans="23:24" ht="14.25">
      <c r="W50718" s="35"/>
      <c r="X50718" s="35"/>
    </row>
    <row r="50719" spans="23:24" ht="14.25">
      <c r="W50719" s="34"/>
      <c r="X50719" s="34"/>
    </row>
    <row r="50720" spans="23:24" ht="14.25">
      <c r="W50720" s="34"/>
      <c r="X50720" s="34"/>
    </row>
    <row r="50721" spans="23:24" ht="14.25">
      <c r="W50721" s="34"/>
      <c r="X50721" s="34"/>
    </row>
    <row r="50722" spans="23:24" ht="14.25">
      <c r="W50722" s="35"/>
      <c r="X50722" s="35"/>
    </row>
    <row r="50723" spans="23:24" ht="14.25">
      <c r="W50723" s="35"/>
      <c r="X50723" s="35"/>
    </row>
    <row r="50724" spans="23:24" ht="14.25">
      <c r="W50724" s="34"/>
      <c r="X50724" s="34"/>
    </row>
    <row r="50725" spans="23:24" ht="14.25">
      <c r="W50725" s="34"/>
      <c r="X50725" s="34"/>
    </row>
    <row r="50726" spans="23:24" ht="14.25">
      <c r="W50726" s="35"/>
      <c r="X50726" s="35"/>
    </row>
    <row r="50727" spans="23:24" ht="14.25">
      <c r="W50727" s="34"/>
      <c r="X50727" s="34"/>
    </row>
    <row r="50728" spans="23:24" ht="14.25">
      <c r="W50728" s="35"/>
      <c r="X50728" s="35"/>
    </row>
    <row r="50730" spans="23:24" ht="14.25">
      <c r="W50730" s="34"/>
      <c r="X50730" s="34"/>
    </row>
    <row r="50731" spans="23:24" ht="15" thickTop="1">
      <c r="W50731" s="35"/>
      <c r="X50731" s="35"/>
    </row>
    <row r="50732" spans="23:24" ht="15" thickTop="1">
      <c r="W50732" s="43"/>
      <c r="X50732" s="43"/>
    </row>
    <row r="50733" spans="23:24" ht="14.25">
      <c r="W50733" s="28"/>
      <c r="X50733" s="28"/>
    </row>
    <row r="50734" spans="23:24" ht="14.25">
      <c r="W50734" s="28"/>
      <c r="X50734" s="28"/>
    </row>
    <row r="50735" spans="23:24" ht="14.25">
      <c r="W50735" s="29"/>
      <c r="X50735" s="29"/>
    </row>
    <row r="50736" spans="23:24" ht="14.25">
      <c r="W50736" s="31"/>
      <c r="X50736" s="31"/>
    </row>
    <row r="50737" spans="23:24" ht="14.25">
      <c r="W50737" s="29"/>
      <c r="X50737" s="29"/>
    </row>
    <row r="50738" spans="23:24" ht="14.25">
      <c r="W50738" s="31"/>
      <c r="X50738" s="31"/>
    </row>
    <row r="50740" spans="23:24" ht="14.25">
      <c r="W50740" s="29"/>
      <c r="X50740" s="29"/>
    </row>
    <row r="50741" spans="23:24" ht="14.25">
      <c r="W50741" s="34"/>
      <c r="X50741" s="34"/>
    </row>
    <row r="50742" spans="23:24" ht="14.25">
      <c r="W50742" s="28"/>
      <c r="X50742" s="28"/>
    </row>
    <row r="50743" spans="23:24" ht="14.25">
      <c r="W50743" s="34"/>
      <c r="X50743" s="34"/>
    </row>
    <row r="50744" spans="23:24" ht="14.25">
      <c r="W50744" s="34"/>
      <c r="X50744" s="34"/>
    </row>
    <row r="50745" spans="23:24" ht="14.25">
      <c r="W50745" s="34"/>
      <c r="X50745" s="34"/>
    </row>
    <row r="50746" spans="23:24" ht="14.25">
      <c r="W50746" s="35"/>
      <c r="X50746" s="35"/>
    </row>
    <row r="50747" spans="23:24" ht="14.25">
      <c r="W50747" s="35"/>
      <c r="X50747" s="35"/>
    </row>
    <row r="50748" spans="23:24" ht="14.25">
      <c r="W50748" s="35"/>
      <c r="X50748" s="35"/>
    </row>
    <row r="50749" spans="23:24" ht="14.25">
      <c r="W50749" s="34"/>
      <c r="X50749" s="34"/>
    </row>
    <row r="50750" spans="23:24" ht="14.25">
      <c r="W50750" s="34"/>
      <c r="X50750" s="34"/>
    </row>
    <row r="50751" spans="23:24" ht="14.25">
      <c r="W50751" s="34"/>
      <c r="X50751" s="34"/>
    </row>
    <row r="50752" spans="23:24" ht="14.25">
      <c r="W50752" s="35"/>
      <c r="X50752" s="35"/>
    </row>
    <row r="50753" spans="23:24" ht="14.25">
      <c r="W50753" s="35"/>
      <c r="X50753" s="35"/>
    </row>
    <row r="50754" spans="23:24" ht="14.25">
      <c r="W50754" s="34"/>
      <c r="X50754" s="34"/>
    </row>
    <row r="50755" spans="23:24" ht="14.25">
      <c r="W50755" s="34"/>
      <c r="X50755" s="34"/>
    </row>
    <row r="50756" spans="23:24" ht="14.25">
      <c r="W50756" s="35"/>
      <c r="X50756" s="35"/>
    </row>
    <row r="50757" spans="23:24" ht="14.25">
      <c r="W50757" s="34"/>
      <c r="X50757" s="34"/>
    </row>
    <row r="50758" spans="23:24" ht="14.25">
      <c r="W50758" s="35"/>
      <c r="X50758" s="35"/>
    </row>
    <row r="50760" spans="23:24" ht="14.25">
      <c r="W50760" s="34"/>
      <c r="X50760" s="34"/>
    </row>
    <row r="50761" spans="23:24" ht="15" thickTop="1">
      <c r="W50761" s="35"/>
      <c r="X50761" s="35"/>
    </row>
    <row r="50762" spans="23:24" ht="15" thickTop="1">
      <c r="W50762" s="43"/>
      <c r="X50762" s="43"/>
    </row>
    <row r="50763" spans="23:24" ht="14.25">
      <c r="W50763" s="28"/>
      <c r="X50763" s="28"/>
    </row>
    <row r="50764" spans="23:24" ht="14.25">
      <c r="W50764" s="28"/>
      <c r="X50764" s="28"/>
    </row>
    <row r="50765" spans="23:24" ht="14.25">
      <c r="W50765" s="29"/>
      <c r="X50765" s="29"/>
    </row>
    <row r="50766" spans="23:24" ht="14.25">
      <c r="W50766" s="31"/>
      <c r="X50766" s="31"/>
    </row>
    <row r="50767" spans="23:24" ht="14.25">
      <c r="W50767" s="29"/>
      <c r="X50767" s="29"/>
    </row>
    <row r="50768" spans="23:24" ht="14.25">
      <c r="W50768" s="31"/>
      <c r="X50768" s="31"/>
    </row>
    <row r="50770" spans="23:24" ht="14.25">
      <c r="W50770" s="29"/>
      <c r="X50770" s="29"/>
    </row>
    <row r="50771" spans="23:24" ht="14.25">
      <c r="W50771" s="34"/>
      <c r="X50771" s="34"/>
    </row>
    <row r="50772" spans="23:24" ht="14.25">
      <c r="W50772" s="28"/>
      <c r="X50772" s="28"/>
    </row>
    <row r="50773" spans="23:24" ht="14.25">
      <c r="W50773" s="34"/>
      <c r="X50773" s="34"/>
    </row>
    <row r="50774" spans="23:24" ht="14.25">
      <c r="W50774" s="34"/>
      <c r="X50774" s="34"/>
    </row>
    <row r="50775" spans="23:24" ht="14.25">
      <c r="W50775" s="34"/>
      <c r="X50775" s="34"/>
    </row>
    <row r="50776" spans="23:24" ht="14.25">
      <c r="W50776" s="35"/>
      <c r="X50776" s="35"/>
    </row>
    <row r="50777" spans="23:24" ht="14.25">
      <c r="W50777" s="35"/>
      <c r="X50777" s="35"/>
    </row>
    <row r="50778" spans="23:24" ht="14.25">
      <c r="W50778" s="35"/>
      <c r="X50778" s="35"/>
    </row>
    <row r="50779" spans="23:24" ht="14.25">
      <c r="W50779" s="34"/>
      <c r="X50779" s="34"/>
    </row>
    <row r="50780" spans="23:24" ht="14.25">
      <c r="W50780" s="34"/>
      <c r="X50780" s="34"/>
    </row>
    <row r="50781" spans="23:24" ht="14.25">
      <c r="W50781" s="34"/>
      <c r="X50781" s="34"/>
    </row>
    <row r="50782" spans="23:24" ht="14.25">
      <c r="W50782" s="35"/>
      <c r="X50782" s="35"/>
    </row>
    <row r="50783" spans="23:24" ht="14.25">
      <c r="W50783" s="35"/>
      <c r="X50783" s="35"/>
    </row>
    <row r="50784" spans="23:24" ht="14.25">
      <c r="W50784" s="34"/>
      <c r="X50784" s="34"/>
    </row>
    <row r="50785" spans="23:24" ht="14.25">
      <c r="W50785" s="34"/>
      <c r="X50785" s="34"/>
    </row>
    <row r="50786" spans="23:24" ht="14.25">
      <c r="W50786" s="35"/>
      <c r="X50786" s="35"/>
    </row>
    <row r="50787" spans="23:24" ht="14.25">
      <c r="W50787" s="34"/>
      <c r="X50787" s="34"/>
    </row>
    <row r="50788" spans="23:24" ht="14.25">
      <c r="W50788" s="35"/>
      <c r="X50788" s="35"/>
    </row>
    <row r="50790" spans="23:24" ht="14.25">
      <c r="W50790" s="34"/>
      <c r="X50790" s="34"/>
    </row>
    <row r="50791" spans="23:24" ht="15" thickTop="1">
      <c r="W50791" s="35"/>
      <c r="X50791" s="35"/>
    </row>
    <row r="50792" spans="23:24" ht="15" thickTop="1">
      <c r="W50792" s="43"/>
      <c r="X50792" s="43"/>
    </row>
    <row r="50793" spans="23:24" ht="14.25">
      <c r="W50793" s="28"/>
      <c r="X50793" s="28"/>
    </row>
    <row r="50794" spans="23:24" ht="14.25">
      <c r="W50794" s="28"/>
      <c r="X50794" s="28"/>
    </row>
    <row r="50795" spans="23:24" ht="14.25">
      <c r="W50795" s="29"/>
      <c r="X50795" s="29"/>
    </row>
    <row r="50796" spans="23:24" ht="14.25">
      <c r="W50796" s="31"/>
      <c r="X50796" s="31"/>
    </row>
    <row r="50797" spans="23:24" ht="14.25">
      <c r="W50797" s="29"/>
      <c r="X50797" s="29"/>
    </row>
    <row r="50798" spans="23:24" ht="14.25">
      <c r="W50798" s="31"/>
      <c r="X50798" s="31"/>
    </row>
    <row r="50800" spans="23:24" ht="14.25">
      <c r="W50800" s="29"/>
      <c r="X50800" s="29"/>
    </row>
    <row r="50801" spans="23:24" ht="14.25">
      <c r="W50801" s="34"/>
      <c r="X50801" s="34"/>
    </row>
    <row r="50802" spans="23:24" ht="14.25">
      <c r="W50802" s="28"/>
      <c r="X50802" s="28"/>
    </row>
    <row r="50803" spans="23:24" ht="14.25">
      <c r="W50803" s="34"/>
      <c r="X50803" s="34"/>
    </row>
    <row r="50804" spans="23:24" ht="14.25">
      <c r="W50804" s="34"/>
      <c r="X50804" s="34"/>
    </row>
    <row r="50805" spans="23:24" ht="14.25">
      <c r="W50805" s="34"/>
      <c r="X50805" s="34"/>
    </row>
    <row r="50806" spans="23:24" ht="14.25">
      <c r="W50806" s="35"/>
      <c r="X50806" s="35"/>
    </row>
    <row r="50807" spans="23:24" ht="14.25">
      <c r="W50807" s="35"/>
      <c r="X50807" s="35"/>
    </row>
    <row r="50808" spans="23:24" ht="14.25">
      <c r="W50808" s="35"/>
      <c r="X50808" s="35"/>
    </row>
    <row r="50809" spans="23:24" ht="14.25">
      <c r="W50809" s="34"/>
      <c r="X50809" s="34"/>
    </row>
    <row r="50810" spans="23:24" ht="14.25">
      <c r="W50810" s="34"/>
      <c r="X50810" s="34"/>
    </row>
    <row r="50811" spans="23:24" ht="14.25">
      <c r="W50811" s="34"/>
      <c r="X50811" s="34"/>
    </row>
    <row r="50812" spans="23:24" ht="14.25">
      <c r="W50812" s="35"/>
      <c r="X50812" s="35"/>
    </row>
    <row r="50813" spans="23:24" ht="14.25">
      <c r="W50813" s="35"/>
      <c r="X50813" s="35"/>
    </row>
    <row r="50814" spans="23:24" ht="14.25">
      <c r="W50814" s="34"/>
      <c r="X50814" s="34"/>
    </row>
    <row r="50815" spans="23:24" ht="14.25">
      <c r="W50815" s="34"/>
      <c r="X50815" s="34"/>
    </row>
    <row r="50816" spans="23:24" ht="14.25">
      <c r="W50816" s="35"/>
      <c r="X50816" s="35"/>
    </row>
    <row r="50817" spans="23:24" ht="14.25">
      <c r="W50817" s="34"/>
      <c r="X50817" s="34"/>
    </row>
    <row r="50818" spans="23:24" ht="14.25">
      <c r="W50818" s="35"/>
      <c r="X50818" s="35"/>
    </row>
    <row r="50820" spans="23:24" ht="14.25">
      <c r="W50820" s="34"/>
      <c r="X50820" s="34"/>
    </row>
    <row r="50821" spans="23:24" ht="15" thickTop="1">
      <c r="W50821" s="35"/>
      <c r="X50821" s="35"/>
    </row>
    <row r="50822" spans="23:24" ht="15" thickTop="1">
      <c r="W50822" s="43"/>
      <c r="X50822" s="43"/>
    </row>
    <row r="50823" spans="23:24" ht="14.25">
      <c r="W50823" s="28"/>
      <c r="X50823" s="28"/>
    </row>
    <row r="50824" spans="23:24" ht="14.25">
      <c r="W50824" s="28"/>
      <c r="X50824" s="28"/>
    </row>
    <row r="50825" spans="23:24" ht="14.25">
      <c r="W50825" s="29"/>
      <c r="X50825" s="29"/>
    </row>
    <row r="50826" spans="23:24" ht="14.25">
      <c r="W50826" s="31"/>
      <c r="X50826" s="31"/>
    </row>
    <row r="50827" spans="23:24" ht="14.25">
      <c r="W50827" s="29"/>
      <c r="X50827" s="29"/>
    </row>
    <row r="50828" spans="23:24" ht="14.25">
      <c r="W50828" s="31"/>
      <c r="X50828" s="31"/>
    </row>
    <row r="50830" spans="23:24" ht="14.25">
      <c r="W50830" s="29"/>
      <c r="X50830" s="29"/>
    </row>
    <row r="50831" spans="23:24" ht="14.25">
      <c r="W50831" s="34"/>
      <c r="X50831" s="34"/>
    </row>
    <row r="50832" spans="23:24" ht="14.25">
      <c r="W50832" s="28"/>
      <c r="X50832" s="28"/>
    </row>
    <row r="50833" spans="23:24" ht="14.25">
      <c r="W50833" s="34"/>
      <c r="X50833" s="34"/>
    </row>
    <row r="50834" spans="23:24" ht="14.25">
      <c r="W50834" s="34"/>
      <c r="X50834" s="34"/>
    </row>
    <row r="50835" spans="23:24" ht="14.25">
      <c r="W50835" s="34"/>
      <c r="X50835" s="34"/>
    </row>
    <row r="50836" spans="23:24" ht="14.25">
      <c r="W50836" s="35"/>
      <c r="X50836" s="35"/>
    </row>
    <row r="50837" spans="23:24" ht="14.25">
      <c r="W50837" s="35"/>
      <c r="X50837" s="35"/>
    </row>
    <row r="50838" spans="23:24" ht="14.25">
      <c r="W50838" s="35"/>
      <c r="X50838" s="35"/>
    </row>
    <row r="50839" spans="23:24" ht="14.25">
      <c r="W50839" s="34"/>
      <c r="X50839" s="34"/>
    </row>
    <row r="50840" spans="23:24" ht="14.25">
      <c r="W50840" s="34"/>
      <c r="X50840" s="34"/>
    </row>
    <row r="50841" spans="23:24" ht="14.25">
      <c r="W50841" s="34"/>
      <c r="X50841" s="34"/>
    </row>
    <row r="50842" spans="23:24" ht="14.25">
      <c r="W50842" s="35"/>
      <c r="X50842" s="35"/>
    </row>
    <row r="50843" spans="23:24" ht="14.25">
      <c r="W50843" s="35"/>
      <c r="X50843" s="35"/>
    </row>
    <row r="50844" spans="23:24" ht="14.25">
      <c r="W50844" s="34"/>
      <c r="X50844" s="34"/>
    </row>
    <row r="50845" spans="23:24" ht="14.25">
      <c r="W50845" s="34"/>
      <c r="X50845" s="34"/>
    </row>
    <row r="50846" spans="23:24" ht="14.25">
      <c r="W50846" s="35"/>
      <c r="X50846" s="35"/>
    </row>
    <row r="50847" spans="23:24" ht="14.25">
      <c r="W50847" s="34"/>
      <c r="X50847" s="34"/>
    </row>
    <row r="50848" spans="23:24" ht="14.25">
      <c r="W50848" s="35"/>
      <c r="X50848" s="35"/>
    </row>
    <row r="50850" spans="23:24" ht="14.25">
      <c r="W50850" s="34"/>
      <c r="X50850" s="34"/>
    </row>
    <row r="50851" spans="23:24" ht="15" thickTop="1">
      <c r="W50851" s="35"/>
      <c r="X50851" s="35"/>
    </row>
    <row r="50852" spans="23:24" ht="15" thickTop="1">
      <c r="W50852" s="43"/>
      <c r="X50852" s="43"/>
    </row>
    <row r="50853" spans="23:24" ht="14.25">
      <c r="W50853" s="28"/>
      <c r="X50853" s="28"/>
    </row>
    <row r="50854" spans="23:24" ht="14.25">
      <c r="W50854" s="28"/>
      <c r="X50854" s="28"/>
    </row>
    <row r="50855" spans="23:24" ht="14.25">
      <c r="W50855" s="29"/>
      <c r="X50855" s="29"/>
    </row>
    <row r="50856" spans="23:24" ht="14.25">
      <c r="W50856" s="31"/>
      <c r="X50856" s="31"/>
    </row>
    <row r="50857" spans="23:24" ht="14.25">
      <c r="W50857" s="29"/>
      <c r="X50857" s="29"/>
    </row>
    <row r="50858" spans="23:24" ht="14.25">
      <c r="W50858" s="31"/>
      <c r="X50858" s="31"/>
    </row>
    <row r="50860" spans="23:24" ht="14.25">
      <c r="W50860" s="29"/>
      <c r="X50860" s="29"/>
    </row>
    <row r="50861" spans="23:24" ht="14.25">
      <c r="W50861" s="34"/>
      <c r="X50861" s="34"/>
    </row>
    <row r="50862" spans="23:24" ht="14.25">
      <c r="W50862" s="28"/>
      <c r="X50862" s="28"/>
    </row>
    <row r="50863" spans="23:24" ht="14.25">
      <c r="W50863" s="34"/>
      <c r="X50863" s="34"/>
    </row>
    <row r="50864" spans="23:24" ht="14.25">
      <c r="W50864" s="34"/>
      <c r="X50864" s="34"/>
    </row>
    <row r="50865" spans="23:24" ht="14.25">
      <c r="W50865" s="34"/>
      <c r="X50865" s="34"/>
    </row>
    <row r="50866" spans="23:24" ht="14.25">
      <c r="W50866" s="35"/>
      <c r="X50866" s="35"/>
    </row>
    <row r="50867" spans="23:24" ht="14.25">
      <c r="W50867" s="35"/>
      <c r="X50867" s="35"/>
    </row>
    <row r="50868" spans="23:24" ht="14.25">
      <c r="W50868" s="35"/>
      <c r="X50868" s="35"/>
    </row>
    <row r="50869" spans="23:24" ht="14.25">
      <c r="W50869" s="34"/>
      <c r="X50869" s="34"/>
    </row>
    <row r="50870" spans="23:24" ht="14.25">
      <c r="W50870" s="34"/>
      <c r="X50870" s="34"/>
    </row>
    <row r="50871" spans="23:24" ht="14.25">
      <c r="W50871" s="34"/>
      <c r="X50871" s="34"/>
    </row>
    <row r="50872" spans="23:24" ht="14.25">
      <c r="W50872" s="35"/>
      <c r="X50872" s="35"/>
    </row>
    <row r="50873" spans="23:24" ht="14.25">
      <c r="W50873" s="35"/>
      <c r="X50873" s="35"/>
    </row>
    <row r="50874" spans="23:24" ht="14.25">
      <c r="W50874" s="34"/>
      <c r="X50874" s="34"/>
    </row>
    <row r="50875" spans="23:24" ht="14.25">
      <c r="W50875" s="34"/>
      <c r="X50875" s="34"/>
    </row>
    <row r="50876" spans="23:24" ht="14.25">
      <c r="W50876" s="35"/>
      <c r="X50876" s="35"/>
    </row>
    <row r="50877" spans="23:24" ht="14.25">
      <c r="W50877" s="34"/>
      <c r="X50877" s="34"/>
    </row>
    <row r="50878" spans="23:24" ht="14.25">
      <c r="W50878" s="35"/>
      <c r="X50878" s="35"/>
    </row>
    <row r="50880" spans="23:24" ht="14.25">
      <c r="W50880" s="34"/>
      <c r="X50880" s="34"/>
    </row>
    <row r="50881" spans="23:24" ht="15" thickTop="1">
      <c r="W50881" s="35"/>
      <c r="X50881" s="35"/>
    </row>
    <row r="50882" spans="23:24" ht="15" thickTop="1">
      <c r="W50882" s="43"/>
      <c r="X50882" s="43"/>
    </row>
    <row r="50883" spans="23:24" ht="14.25">
      <c r="W50883" s="28"/>
      <c r="X50883" s="28"/>
    </row>
    <row r="50884" spans="23:24" ht="14.25">
      <c r="W50884" s="28"/>
      <c r="X50884" s="28"/>
    </row>
    <row r="50885" spans="23:24" ht="14.25">
      <c r="W50885" s="29"/>
      <c r="X50885" s="29"/>
    </row>
    <row r="50886" spans="23:24" ht="14.25">
      <c r="W50886" s="31"/>
      <c r="X50886" s="31"/>
    </row>
    <row r="50887" spans="23:24" ht="14.25">
      <c r="W50887" s="29"/>
      <c r="X50887" s="29"/>
    </row>
    <row r="50888" spans="23:24" ht="14.25">
      <c r="W50888" s="31"/>
      <c r="X50888" s="31"/>
    </row>
    <row r="50890" spans="23:24" ht="14.25">
      <c r="W50890" s="29"/>
      <c r="X50890" s="29"/>
    </row>
    <row r="50891" spans="23:24" ht="14.25">
      <c r="W50891" s="34"/>
      <c r="X50891" s="34"/>
    </row>
    <row r="50892" spans="23:24" ht="14.25">
      <c r="W50892" s="28"/>
      <c r="X50892" s="28"/>
    </row>
    <row r="50893" spans="23:24" ht="14.25">
      <c r="W50893" s="34"/>
      <c r="X50893" s="34"/>
    </row>
    <row r="50894" spans="23:24" ht="14.25">
      <c r="W50894" s="34"/>
      <c r="X50894" s="34"/>
    </row>
    <row r="50895" spans="23:24" ht="14.25">
      <c r="W50895" s="34"/>
      <c r="X50895" s="34"/>
    </row>
    <row r="50896" spans="23:24" ht="14.25">
      <c r="W50896" s="35"/>
      <c r="X50896" s="35"/>
    </row>
    <row r="50897" spans="23:24" ht="14.25">
      <c r="W50897" s="35"/>
      <c r="X50897" s="35"/>
    </row>
    <row r="50898" spans="23:24" ht="14.25">
      <c r="W50898" s="35"/>
      <c r="X50898" s="35"/>
    </row>
    <row r="50899" spans="23:24" ht="14.25">
      <c r="W50899" s="34"/>
      <c r="X50899" s="34"/>
    </row>
    <row r="50900" spans="23:24" ht="14.25">
      <c r="W50900" s="34"/>
      <c r="X50900" s="34"/>
    </row>
    <row r="50901" spans="23:24" ht="14.25">
      <c r="W50901" s="34"/>
      <c r="X50901" s="34"/>
    </row>
    <row r="50902" spans="23:24" ht="14.25">
      <c r="W50902" s="35"/>
      <c r="X50902" s="35"/>
    </row>
    <row r="50903" spans="23:24" ht="14.25">
      <c r="W50903" s="35"/>
      <c r="X50903" s="35"/>
    </row>
    <row r="50904" spans="23:24" ht="14.25">
      <c r="W50904" s="34"/>
      <c r="X50904" s="34"/>
    </row>
    <row r="50905" spans="23:24" ht="14.25">
      <c r="W50905" s="34"/>
      <c r="X50905" s="34"/>
    </row>
    <row r="50906" spans="23:24" ht="14.25">
      <c r="W50906" s="35"/>
      <c r="X50906" s="35"/>
    </row>
    <row r="50907" spans="23:24" ht="14.25">
      <c r="W50907" s="34"/>
      <c r="X50907" s="34"/>
    </row>
    <row r="50908" spans="23:24" ht="14.25">
      <c r="W50908" s="35"/>
      <c r="X50908" s="35"/>
    </row>
    <row r="50910" spans="23:24" ht="14.25">
      <c r="W50910" s="34"/>
      <c r="X50910" s="34"/>
    </row>
    <row r="50911" spans="23:24" ht="15" thickTop="1">
      <c r="W50911" s="35"/>
      <c r="X50911" s="35"/>
    </row>
    <row r="50912" spans="23:24" ht="15" thickTop="1">
      <c r="W50912" s="43"/>
      <c r="X50912" s="43"/>
    </row>
    <row r="50913" spans="23:24" ht="14.25">
      <c r="W50913" s="28"/>
      <c r="X50913" s="28"/>
    </row>
    <row r="50914" spans="23:24" ht="14.25">
      <c r="W50914" s="28"/>
      <c r="X50914" s="28"/>
    </row>
    <row r="50915" spans="23:24" ht="14.25">
      <c r="W50915" s="29"/>
      <c r="X50915" s="29"/>
    </row>
    <row r="50916" spans="23:24" ht="14.25">
      <c r="W50916" s="31"/>
      <c r="X50916" s="31"/>
    </row>
    <row r="50917" spans="23:24" ht="14.25">
      <c r="W50917" s="29"/>
      <c r="X50917" s="29"/>
    </row>
    <row r="50918" spans="23:24" ht="14.25">
      <c r="W50918" s="31"/>
      <c r="X50918" s="31"/>
    </row>
    <row r="50920" spans="23:24" ht="14.25">
      <c r="W50920" s="29"/>
      <c r="X50920" s="29"/>
    </row>
    <row r="50921" spans="23:24" ht="14.25">
      <c r="W50921" s="34"/>
      <c r="X50921" s="34"/>
    </row>
    <row r="50922" spans="23:24" ht="14.25">
      <c r="W50922" s="28"/>
      <c r="X50922" s="28"/>
    </row>
    <row r="50923" spans="23:24" ht="14.25">
      <c r="W50923" s="34"/>
      <c r="X50923" s="34"/>
    </row>
    <row r="50924" spans="23:24" ht="14.25">
      <c r="W50924" s="34"/>
      <c r="X50924" s="34"/>
    </row>
    <row r="50925" spans="23:24" ht="14.25">
      <c r="W50925" s="34"/>
      <c r="X50925" s="34"/>
    </row>
    <row r="50926" spans="23:24" ht="14.25">
      <c r="W50926" s="35"/>
      <c r="X50926" s="35"/>
    </row>
    <row r="50927" spans="23:24" ht="14.25">
      <c r="W50927" s="35"/>
      <c r="X50927" s="35"/>
    </row>
    <row r="50928" spans="23:24" ht="14.25">
      <c r="W50928" s="35"/>
      <c r="X50928" s="35"/>
    </row>
    <row r="50929" spans="23:24" ht="14.25">
      <c r="W50929" s="34"/>
      <c r="X50929" s="34"/>
    </row>
    <row r="50930" spans="23:24" ht="14.25">
      <c r="W50930" s="34"/>
      <c r="X50930" s="34"/>
    </row>
    <row r="50931" spans="23:24" ht="14.25">
      <c r="W50931" s="34"/>
      <c r="X50931" s="34"/>
    </row>
    <row r="50932" spans="23:24" ht="14.25">
      <c r="W50932" s="35"/>
      <c r="X50932" s="35"/>
    </row>
    <row r="50933" spans="23:24" ht="14.25">
      <c r="W50933" s="35"/>
      <c r="X50933" s="35"/>
    </row>
    <row r="50934" spans="23:24" ht="14.25">
      <c r="W50934" s="34"/>
      <c r="X50934" s="34"/>
    </row>
    <row r="50935" spans="23:24" ht="14.25">
      <c r="W50935" s="34"/>
      <c r="X50935" s="34"/>
    </row>
    <row r="50936" spans="23:24" ht="14.25">
      <c r="W50936" s="35"/>
      <c r="X50936" s="35"/>
    </row>
    <row r="50937" spans="23:24" ht="14.25">
      <c r="W50937" s="34"/>
      <c r="X50937" s="34"/>
    </row>
    <row r="50938" spans="23:24" ht="14.25">
      <c r="W50938" s="35"/>
      <c r="X50938" s="35"/>
    </row>
    <row r="50940" spans="23:24" ht="14.25">
      <c r="W50940" s="34"/>
      <c r="X50940" s="34"/>
    </row>
    <row r="50941" spans="23:24" ht="15" thickTop="1">
      <c r="W50941" s="35"/>
      <c r="X50941" s="35"/>
    </row>
    <row r="50942" spans="23:24" ht="15" thickTop="1">
      <c r="W50942" s="43"/>
      <c r="X50942" s="43"/>
    </row>
    <row r="50943" spans="23:24" ht="14.25">
      <c r="W50943" s="28"/>
      <c r="X50943" s="28"/>
    </row>
    <row r="50944" spans="23:24" ht="14.25">
      <c r="W50944" s="28"/>
      <c r="X50944" s="28"/>
    </row>
    <row r="50945" spans="23:24" ht="14.25">
      <c r="W50945" s="29"/>
      <c r="X50945" s="29"/>
    </row>
    <row r="50946" spans="23:24" ht="14.25">
      <c r="W50946" s="31"/>
      <c r="X50946" s="31"/>
    </row>
    <row r="50947" spans="23:24" ht="14.25">
      <c r="W50947" s="29"/>
      <c r="X50947" s="29"/>
    </row>
    <row r="50948" spans="23:24" ht="14.25">
      <c r="W50948" s="31"/>
      <c r="X50948" s="31"/>
    </row>
    <row r="50950" spans="23:24" ht="14.25">
      <c r="W50950" s="29"/>
      <c r="X50950" s="29"/>
    </row>
    <row r="50951" spans="23:24" ht="14.25">
      <c r="W50951" s="34"/>
      <c r="X50951" s="34"/>
    </row>
    <row r="50952" spans="23:24" ht="14.25">
      <c r="W50952" s="28"/>
      <c r="X50952" s="28"/>
    </row>
    <row r="50953" spans="23:24" ht="14.25">
      <c r="W50953" s="34"/>
      <c r="X50953" s="34"/>
    </row>
    <row r="50954" spans="23:24" ht="14.25">
      <c r="W50954" s="34"/>
      <c r="X50954" s="34"/>
    </row>
    <row r="50955" spans="23:24" ht="14.25">
      <c r="W50955" s="34"/>
      <c r="X50955" s="34"/>
    </row>
    <row r="50956" spans="23:24" ht="14.25">
      <c r="W50956" s="35"/>
      <c r="X50956" s="35"/>
    </row>
    <row r="50957" spans="23:24" ht="14.25">
      <c r="W50957" s="35"/>
      <c r="X50957" s="35"/>
    </row>
    <row r="50958" spans="23:24" ht="14.25">
      <c r="W50958" s="35"/>
      <c r="X50958" s="35"/>
    </row>
    <row r="50959" spans="23:24" ht="14.25">
      <c r="W50959" s="34"/>
      <c r="X50959" s="34"/>
    </row>
    <row r="50960" spans="23:24" ht="14.25">
      <c r="W50960" s="34"/>
      <c r="X50960" s="34"/>
    </row>
    <row r="50961" spans="23:24" ht="14.25">
      <c r="W50961" s="34"/>
      <c r="X50961" s="34"/>
    </row>
    <row r="50962" spans="23:24" ht="14.25">
      <c r="W50962" s="35"/>
      <c r="X50962" s="35"/>
    </row>
    <row r="50963" spans="23:24" ht="14.25">
      <c r="W50963" s="35"/>
      <c r="X50963" s="35"/>
    </row>
    <row r="50964" spans="23:24" ht="14.25">
      <c r="W50964" s="34"/>
      <c r="X50964" s="34"/>
    </row>
    <row r="50965" spans="23:24" ht="14.25">
      <c r="W50965" s="34"/>
      <c r="X50965" s="34"/>
    </row>
    <row r="50966" spans="23:24" ht="14.25">
      <c r="W50966" s="35"/>
      <c r="X50966" s="35"/>
    </row>
    <row r="50967" spans="23:24" ht="14.25">
      <c r="W50967" s="34"/>
      <c r="X50967" s="34"/>
    </row>
    <row r="50968" spans="23:24" ht="14.25">
      <c r="W50968" s="35"/>
      <c r="X50968" s="35"/>
    </row>
    <row r="50970" spans="23:24" ht="14.25">
      <c r="W50970" s="34"/>
      <c r="X50970" s="34"/>
    </row>
    <row r="50971" spans="23:24" ht="15" thickTop="1">
      <c r="W50971" s="35"/>
      <c r="X50971" s="35"/>
    </row>
    <row r="50972" spans="23:24" ht="15" thickTop="1">
      <c r="W50972" s="43"/>
      <c r="X50972" s="43"/>
    </row>
    <row r="50973" spans="23:24" ht="14.25">
      <c r="W50973" s="28"/>
      <c r="X50973" s="28"/>
    </row>
    <row r="50974" spans="23:24" ht="14.25">
      <c r="W50974" s="28"/>
      <c r="X50974" s="28"/>
    </row>
    <row r="50975" spans="23:24" ht="14.25">
      <c r="W50975" s="29"/>
      <c r="X50975" s="29"/>
    </row>
    <row r="50976" spans="23:24" ht="14.25">
      <c r="W50976" s="31"/>
      <c r="X50976" s="31"/>
    </row>
    <row r="50977" spans="23:24" ht="14.25">
      <c r="W50977" s="29"/>
      <c r="X50977" s="29"/>
    </row>
    <row r="50978" spans="23:24" ht="14.25">
      <c r="W50978" s="31"/>
      <c r="X50978" s="31"/>
    </row>
    <row r="50980" spans="23:24" ht="14.25">
      <c r="W50980" s="29"/>
      <c r="X50980" s="29"/>
    </row>
    <row r="50981" spans="23:24" ht="14.25">
      <c r="W50981" s="34"/>
      <c r="X50981" s="34"/>
    </row>
    <row r="50982" spans="23:24" ht="14.25">
      <c r="W50982" s="28"/>
      <c r="X50982" s="28"/>
    </row>
    <row r="50983" spans="23:24" ht="14.25">
      <c r="W50983" s="34"/>
      <c r="X50983" s="34"/>
    </row>
    <row r="50984" spans="23:24" ht="14.25">
      <c r="W50984" s="34"/>
      <c r="X50984" s="34"/>
    </row>
    <row r="50985" spans="23:24" ht="14.25">
      <c r="W50985" s="34"/>
      <c r="X50985" s="34"/>
    </row>
    <row r="50986" spans="23:24" ht="14.25">
      <c r="W50986" s="35"/>
      <c r="X50986" s="35"/>
    </row>
    <row r="50987" spans="23:24" ht="14.25">
      <c r="W50987" s="35"/>
      <c r="X50987" s="35"/>
    </row>
    <row r="50988" spans="23:24" ht="14.25">
      <c r="W50988" s="35"/>
      <c r="X50988" s="35"/>
    </row>
    <row r="50989" spans="23:24" ht="14.25">
      <c r="W50989" s="34"/>
      <c r="X50989" s="34"/>
    </row>
    <row r="50990" spans="23:24" ht="14.25">
      <c r="W50990" s="34"/>
      <c r="X50990" s="34"/>
    </row>
    <row r="50991" spans="23:24" ht="14.25">
      <c r="W50991" s="34"/>
      <c r="X50991" s="34"/>
    </row>
    <row r="50992" spans="23:24" ht="14.25">
      <c r="W50992" s="35"/>
      <c r="X50992" s="35"/>
    </row>
    <row r="50993" spans="23:24" ht="14.25">
      <c r="W50993" s="35"/>
      <c r="X50993" s="35"/>
    </row>
    <row r="50994" spans="23:24" ht="14.25">
      <c r="W50994" s="34"/>
      <c r="X50994" s="34"/>
    </row>
    <row r="50995" spans="23:24" ht="14.25">
      <c r="W50995" s="34"/>
      <c r="X50995" s="34"/>
    </row>
    <row r="50996" spans="23:24" ht="14.25">
      <c r="W50996" s="35"/>
      <c r="X50996" s="35"/>
    </row>
    <row r="50997" spans="23:24" ht="14.25">
      <c r="W50997" s="34"/>
      <c r="X50997" s="34"/>
    </row>
    <row r="50998" spans="23:24" ht="14.25">
      <c r="W50998" s="35"/>
      <c r="X50998" s="35"/>
    </row>
    <row r="51000" spans="23:24" ht="14.25">
      <c r="W51000" s="34"/>
      <c r="X51000" s="34"/>
    </row>
    <row r="51001" spans="23:24" ht="15" thickTop="1">
      <c r="W51001" s="35"/>
      <c r="X51001" s="35"/>
    </row>
    <row r="51002" spans="23:24" ht="15" thickTop="1">
      <c r="W51002" s="43"/>
      <c r="X51002" s="43"/>
    </row>
    <row r="51003" spans="23:24" ht="14.25">
      <c r="W51003" s="28"/>
      <c r="X51003" s="28"/>
    </row>
    <row r="51004" spans="23:24" ht="14.25">
      <c r="W51004" s="28"/>
      <c r="X51004" s="28"/>
    </row>
    <row r="51005" spans="23:24" ht="14.25">
      <c r="W51005" s="29"/>
      <c r="X51005" s="29"/>
    </row>
    <row r="51006" spans="23:24" ht="14.25">
      <c r="W51006" s="31"/>
      <c r="X51006" s="31"/>
    </row>
    <row r="51007" spans="23:24" ht="14.25">
      <c r="W51007" s="29"/>
      <c r="X51007" s="29"/>
    </row>
    <row r="51008" spans="23:24" ht="14.25">
      <c r="W51008" s="31"/>
      <c r="X51008" s="31"/>
    </row>
    <row r="51010" spans="23:24" ht="14.25">
      <c r="W51010" s="29"/>
      <c r="X51010" s="29"/>
    </row>
    <row r="51011" spans="23:24" ht="14.25">
      <c r="W51011" s="34"/>
      <c r="X51011" s="34"/>
    </row>
    <row r="51012" spans="23:24" ht="14.25">
      <c r="W51012" s="28"/>
      <c r="X51012" s="28"/>
    </row>
    <row r="51013" spans="23:24" ht="14.25">
      <c r="W51013" s="34"/>
      <c r="X51013" s="34"/>
    </row>
    <row r="51014" spans="23:24" ht="14.25">
      <c r="W51014" s="34"/>
      <c r="X51014" s="34"/>
    </row>
    <row r="51015" spans="23:24" ht="14.25">
      <c r="W51015" s="34"/>
      <c r="X51015" s="34"/>
    </row>
    <row r="51016" spans="23:24" ht="14.25">
      <c r="W51016" s="35"/>
      <c r="X51016" s="35"/>
    </row>
    <row r="51017" spans="23:24" ht="14.25">
      <c r="W51017" s="35"/>
      <c r="X51017" s="35"/>
    </row>
    <row r="51018" spans="23:24" ht="14.25">
      <c r="W51018" s="35"/>
      <c r="X51018" s="35"/>
    </row>
    <row r="51019" spans="23:24" ht="14.25">
      <c r="W51019" s="34"/>
      <c r="X51019" s="34"/>
    </row>
    <row r="51020" spans="23:24" ht="14.25">
      <c r="W51020" s="34"/>
      <c r="X51020" s="34"/>
    </row>
    <row r="51021" spans="23:24" ht="14.25">
      <c r="W51021" s="34"/>
      <c r="X51021" s="34"/>
    </row>
    <row r="51022" spans="23:24" ht="14.25">
      <c r="W51022" s="35"/>
      <c r="X51022" s="35"/>
    </row>
    <row r="51023" spans="23:24" ht="14.25">
      <c r="W51023" s="35"/>
      <c r="X51023" s="35"/>
    </row>
    <row r="51024" spans="23:24" ht="14.25">
      <c r="W51024" s="34"/>
      <c r="X51024" s="34"/>
    </row>
    <row r="51025" spans="23:24" ht="14.25">
      <c r="W51025" s="34"/>
      <c r="X51025" s="34"/>
    </row>
    <row r="51026" spans="23:24" ht="14.25">
      <c r="W51026" s="35"/>
      <c r="X51026" s="35"/>
    </row>
    <row r="51027" spans="23:24" ht="14.25">
      <c r="W51027" s="34"/>
      <c r="X51027" s="34"/>
    </row>
    <row r="51028" spans="23:24" ht="14.25">
      <c r="W51028" s="35"/>
      <c r="X51028" s="35"/>
    </row>
    <row r="51030" spans="23:24" ht="14.25">
      <c r="W51030" s="34"/>
      <c r="X51030" s="34"/>
    </row>
    <row r="51031" spans="23:24" ht="15" thickTop="1">
      <c r="W51031" s="35"/>
      <c r="X51031" s="35"/>
    </row>
    <row r="51032" spans="23:24" ht="15" thickTop="1">
      <c r="W51032" s="43"/>
      <c r="X51032" s="43"/>
    </row>
    <row r="51033" spans="23:24" ht="14.25">
      <c r="W51033" s="28"/>
      <c r="X51033" s="28"/>
    </row>
    <row r="51034" spans="23:24" ht="14.25">
      <c r="W51034" s="28"/>
      <c r="X51034" s="28"/>
    </row>
    <row r="51035" spans="23:24" ht="14.25">
      <c r="W51035" s="29"/>
      <c r="X51035" s="29"/>
    </row>
    <row r="51036" spans="23:24" ht="14.25">
      <c r="W51036" s="31"/>
      <c r="X51036" s="31"/>
    </row>
    <row r="51037" spans="23:24" ht="14.25">
      <c r="W51037" s="29"/>
      <c r="X51037" s="29"/>
    </row>
    <row r="51038" spans="23:24" ht="14.25">
      <c r="W51038" s="31"/>
      <c r="X51038" s="31"/>
    </row>
    <row r="51040" spans="23:24" ht="14.25">
      <c r="W51040" s="29"/>
      <c r="X51040" s="29"/>
    </row>
    <row r="51041" spans="23:24" ht="14.25">
      <c r="W51041" s="34"/>
      <c r="X51041" s="34"/>
    </row>
    <row r="51042" spans="23:24" ht="14.25">
      <c r="W51042" s="28"/>
      <c r="X51042" s="28"/>
    </row>
    <row r="51043" spans="23:24" ht="14.25">
      <c r="W51043" s="34"/>
      <c r="X51043" s="34"/>
    </row>
    <row r="51044" spans="23:24" ht="14.25">
      <c r="W51044" s="34"/>
      <c r="X51044" s="34"/>
    </row>
    <row r="51045" spans="23:24" ht="14.25">
      <c r="W51045" s="34"/>
      <c r="X51045" s="34"/>
    </row>
    <row r="51046" spans="23:24" ht="14.25">
      <c r="W51046" s="35"/>
      <c r="X51046" s="35"/>
    </row>
    <row r="51047" spans="23:24" ht="14.25">
      <c r="W51047" s="35"/>
      <c r="X51047" s="35"/>
    </row>
    <row r="51048" spans="23:24" ht="14.25">
      <c r="W51048" s="35"/>
      <c r="X51048" s="35"/>
    </row>
    <row r="51049" spans="23:24" ht="14.25">
      <c r="W51049" s="34"/>
      <c r="X51049" s="34"/>
    </row>
    <row r="51050" spans="23:24" ht="14.25">
      <c r="W51050" s="34"/>
      <c r="X51050" s="34"/>
    </row>
    <row r="51051" spans="23:24" ht="14.25">
      <c r="W51051" s="34"/>
      <c r="X51051" s="34"/>
    </row>
    <row r="51052" spans="23:24" ht="14.25">
      <c r="W51052" s="35"/>
      <c r="X51052" s="35"/>
    </row>
    <row r="51053" spans="23:24" ht="14.25">
      <c r="W51053" s="35"/>
      <c r="X51053" s="35"/>
    </row>
    <row r="51054" spans="23:24" ht="14.25">
      <c r="W51054" s="34"/>
      <c r="X51054" s="34"/>
    </row>
    <row r="51055" spans="23:24" ht="14.25">
      <c r="W51055" s="34"/>
      <c r="X51055" s="34"/>
    </row>
    <row r="51056" spans="23:24" ht="14.25">
      <c r="W51056" s="35"/>
      <c r="X51056" s="35"/>
    </row>
    <row r="51057" spans="23:24" ht="14.25">
      <c r="W51057" s="34"/>
      <c r="X51057" s="34"/>
    </row>
    <row r="51058" spans="23:24" ht="14.25">
      <c r="W51058" s="35"/>
      <c r="X51058" s="35"/>
    </row>
    <row r="51060" spans="23:24" ht="14.25">
      <c r="W51060" s="34"/>
      <c r="X51060" s="34"/>
    </row>
    <row r="51061" spans="23:24" ht="15" thickTop="1">
      <c r="W51061" s="35"/>
      <c r="X51061" s="35"/>
    </row>
    <row r="51062" spans="23:24" ht="15" thickTop="1">
      <c r="W51062" s="43"/>
      <c r="X51062" s="43"/>
    </row>
    <row r="51063" spans="23:24" ht="14.25">
      <c r="W51063" s="28"/>
      <c r="X51063" s="28"/>
    </row>
    <row r="51064" spans="23:24" ht="14.25">
      <c r="W51064" s="28"/>
      <c r="X51064" s="28"/>
    </row>
    <row r="51065" spans="23:24" ht="14.25">
      <c r="W51065" s="29"/>
      <c r="X51065" s="29"/>
    </row>
    <row r="51066" spans="23:24" ht="14.25">
      <c r="W51066" s="31"/>
      <c r="X51066" s="31"/>
    </row>
    <row r="51067" spans="23:24" ht="14.25">
      <c r="W51067" s="29"/>
      <c r="X51067" s="29"/>
    </row>
    <row r="51068" spans="23:24" ht="14.25">
      <c r="W51068" s="31"/>
      <c r="X51068" s="31"/>
    </row>
    <row r="51070" spans="23:24" ht="14.25">
      <c r="W51070" s="29"/>
      <c r="X51070" s="29"/>
    </row>
    <row r="51071" spans="23:24" ht="14.25">
      <c r="W51071" s="34"/>
      <c r="X51071" s="34"/>
    </row>
    <row r="51072" spans="23:24" ht="14.25">
      <c r="W51072" s="28"/>
      <c r="X51072" s="28"/>
    </row>
    <row r="51073" spans="23:24" ht="14.25">
      <c r="W51073" s="34"/>
      <c r="X51073" s="34"/>
    </row>
    <row r="51074" spans="23:24" ht="14.25">
      <c r="W51074" s="34"/>
      <c r="X51074" s="34"/>
    </row>
    <row r="51075" spans="23:24" ht="14.25">
      <c r="W51075" s="34"/>
      <c r="X51075" s="34"/>
    </row>
    <row r="51076" spans="23:24" ht="14.25">
      <c r="W51076" s="35"/>
      <c r="X51076" s="35"/>
    </row>
    <row r="51077" spans="23:24" ht="14.25">
      <c r="W51077" s="35"/>
      <c r="X51077" s="35"/>
    </row>
    <row r="51078" spans="23:24" ht="14.25">
      <c r="W51078" s="35"/>
      <c r="X51078" s="35"/>
    </row>
    <row r="51079" spans="23:24" ht="14.25">
      <c r="W51079" s="34"/>
      <c r="X51079" s="34"/>
    </row>
    <row r="51080" spans="23:24" ht="14.25">
      <c r="W51080" s="34"/>
      <c r="X51080" s="34"/>
    </row>
    <row r="51081" spans="23:24" ht="14.25">
      <c r="W51081" s="34"/>
      <c r="X51081" s="34"/>
    </row>
    <row r="51082" spans="23:24" ht="14.25">
      <c r="W51082" s="35"/>
      <c r="X51082" s="35"/>
    </row>
    <row r="51083" spans="23:24" ht="14.25">
      <c r="W51083" s="35"/>
      <c r="X51083" s="35"/>
    </row>
    <row r="51084" spans="23:24" ht="14.25">
      <c r="W51084" s="34"/>
      <c r="X51084" s="34"/>
    </row>
    <row r="51085" spans="23:24" ht="14.25">
      <c r="W51085" s="34"/>
      <c r="X51085" s="34"/>
    </row>
    <row r="51086" spans="23:24" ht="14.25">
      <c r="W51086" s="35"/>
      <c r="X51086" s="35"/>
    </row>
    <row r="51087" spans="23:24" ht="14.25">
      <c r="W51087" s="34"/>
      <c r="X51087" s="34"/>
    </row>
    <row r="51088" spans="23:24" ht="14.25">
      <c r="W51088" s="35"/>
      <c r="X51088" s="35"/>
    </row>
    <row r="51090" spans="23:24" ht="14.25">
      <c r="W51090" s="34"/>
      <c r="X51090" s="34"/>
    </row>
    <row r="51091" spans="23:24" ht="15" thickTop="1">
      <c r="W51091" s="35"/>
      <c r="X51091" s="35"/>
    </row>
    <row r="51092" spans="23:24" ht="15" thickTop="1">
      <c r="W51092" s="43"/>
      <c r="X51092" s="43"/>
    </row>
    <row r="51093" spans="23:24" ht="14.25">
      <c r="W51093" s="28"/>
      <c r="X51093" s="28"/>
    </row>
    <row r="51094" spans="23:24" ht="14.25">
      <c r="W51094" s="28"/>
      <c r="X51094" s="28"/>
    </row>
    <row r="51095" spans="23:24" ht="14.25">
      <c r="W51095" s="29"/>
      <c r="X51095" s="29"/>
    </row>
    <row r="51096" spans="23:24" ht="14.25">
      <c r="W51096" s="31"/>
      <c r="X51096" s="31"/>
    </row>
    <row r="51097" spans="23:24" ht="14.25">
      <c r="W51097" s="29"/>
      <c r="X51097" s="29"/>
    </row>
    <row r="51098" spans="23:24" ht="14.25">
      <c r="W51098" s="31"/>
      <c r="X51098" s="31"/>
    </row>
    <row r="51100" spans="23:24" ht="14.25">
      <c r="W51100" s="29"/>
      <c r="X51100" s="29"/>
    </row>
    <row r="51101" spans="23:24" ht="14.25">
      <c r="W51101" s="34"/>
      <c r="X51101" s="34"/>
    </row>
    <row r="51102" spans="23:24" ht="14.25">
      <c r="W51102" s="28"/>
      <c r="X51102" s="28"/>
    </row>
    <row r="51103" spans="23:24" ht="14.25">
      <c r="W51103" s="34"/>
      <c r="X51103" s="34"/>
    </row>
    <row r="51104" spans="23:24" ht="14.25">
      <c r="W51104" s="34"/>
      <c r="X51104" s="34"/>
    </row>
    <row r="51105" spans="23:24" ht="14.25">
      <c r="W51105" s="34"/>
      <c r="X51105" s="34"/>
    </row>
    <row r="51106" spans="23:24" ht="14.25">
      <c r="W51106" s="35"/>
      <c r="X51106" s="35"/>
    </row>
    <row r="51107" spans="23:24" ht="14.25">
      <c r="W51107" s="35"/>
      <c r="X51107" s="35"/>
    </row>
    <row r="51108" spans="23:24" ht="14.25">
      <c r="W51108" s="35"/>
      <c r="X51108" s="35"/>
    </row>
    <row r="51109" spans="23:24" ht="14.25">
      <c r="W51109" s="34"/>
      <c r="X51109" s="34"/>
    </row>
    <row r="51110" spans="23:24" ht="14.25">
      <c r="W51110" s="34"/>
      <c r="X51110" s="34"/>
    </row>
    <row r="51111" spans="23:24" ht="14.25">
      <c r="W51111" s="34"/>
      <c r="X51111" s="34"/>
    </row>
    <row r="51112" spans="23:24" ht="14.25">
      <c r="W51112" s="35"/>
      <c r="X51112" s="35"/>
    </row>
    <row r="51113" spans="23:24" ht="14.25">
      <c r="W51113" s="35"/>
      <c r="X51113" s="35"/>
    </row>
    <row r="51114" spans="23:24" ht="14.25">
      <c r="W51114" s="34"/>
      <c r="X51114" s="34"/>
    </row>
    <row r="51115" spans="23:24" ht="14.25">
      <c r="W51115" s="34"/>
      <c r="X51115" s="34"/>
    </row>
    <row r="51116" spans="23:24" ht="14.25">
      <c r="W51116" s="35"/>
      <c r="X51116" s="35"/>
    </row>
    <row r="51117" spans="23:24" ht="14.25">
      <c r="W51117" s="34"/>
      <c r="X51117" s="34"/>
    </row>
    <row r="51118" spans="23:24" ht="14.25">
      <c r="W51118" s="35"/>
      <c r="X51118" s="35"/>
    </row>
    <row r="51120" spans="23:24" ht="14.25">
      <c r="W51120" s="34"/>
      <c r="X51120" s="34"/>
    </row>
    <row r="51121" spans="23:24" ht="15" thickTop="1">
      <c r="W51121" s="35"/>
      <c r="X51121" s="35"/>
    </row>
    <row r="51122" spans="23:24" ht="15" thickTop="1">
      <c r="W51122" s="43"/>
      <c r="X51122" s="43"/>
    </row>
    <row r="51123" spans="23:24" ht="14.25">
      <c r="W51123" s="28"/>
      <c r="X51123" s="28"/>
    </row>
    <row r="51124" spans="23:24" ht="14.25">
      <c r="W51124" s="28"/>
      <c r="X51124" s="28"/>
    </row>
    <row r="51125" spans="23:24" ht="14.25">
      <c r="W51125" s="29"/>
      <c r="X51125" s="29"/>
    </row>
    <row r="51126" spans="23:24" ht="14.25">
      <c r="W51126" s="31"/>
      <c r="X51126" s="31"/>
    </row>
    <row r="51127" spans="23:24" ht="14.25">
      <c r="W51127" s="29"/>
      <c r="X51127" s="29"/>
    </row>
    <row r="51128" spans="23:24" ht="14.25">
      <c r="W51128" s="31"/>
      <c r="X51128" s="31"/>
    </row>
    <row r="51130" spans="23:24" ht="14.25">
      <c r="W51130" s="29"/>
      <c r="X51130" s="29"/>
    </row>
    <row r="51131" spans="23:24" ht="14.25">
      <c r="W51131" s="34"/>
      <c r="X51131" s="34"/>
    </row>
    <row r="51132" spans="23:24" ht="14.25">
      <c r="W51132" s="28"/>
      <c r="X51132" s="28"/>
    </row>
    <row r="51133" spans="23:24" ht="14.25">
      <c r="W51133" s="34"/>
      <c r="X51133" s="34"/>
    </row>
    <row r="51134" spans="23:24" ht="14.25">
      <c r="W51134" s="34"/>
      <c r="X51134" s="34"/>
    </row>
    <row r="51135" spans="23:24" ht="14.25">
      <c r="W51135" s="34"/>
      <c r="X51135" s="34"/>
    </row>
    <row r="51136" spans="23:24" ht="14.25">
      <c r="W51136" s="35"/>
      <c r="X51136" s="35"/>
    </row>
    <row r="51137" spans="23:24" ht="14.25">
      <c r="W51137" s="35"/>
      <c r="X51137" s="35"/>
    </row>
    <row r="51138" spans="23:24" ht="14.25">
      <c r="W51138" s="35"/>
      <c r="X51138" s="35"/>
    </row>
    <row r="51139" spans="23:24" ht="14.25">
      <c r="W51139" s="34"/>
      <c r="X51139" s="34"/>
    </row>
    <row r="51140" spans="23:24" ht="14.25">
      <c r="W51140" s="34"/>
      <c r="X51140" s="34"/>
    </row>
    <row r="51141" spans="23:24" ht="14.25">
      <c r="W51141" s="34"/>
      <c r="X51141" s="34"/>
    </row>
    <row r="51142" spans="23:24" ht="14.25">
      <c r="W51142" s="35"/>
      <c r="X51142" s="35"/>
    </row>
    <row r="51143" spans="23:24" ht="14.25">
      <c r="W51143" s="35"/>
      <c r="X51143" s="35"/>
    </row>
    <row r="51144" spans="23:24" ht="14.25">
      <c r="W51144" s="34"/>
      <c r="X51144" s="34"/>
    </row>
    <row r="51145" spans="23:24" ht="14.25">
      <c r="W51145" s="34"/>
      <c r="X51145" s="34"/>
    </row>
    <row r="51146" spans="23:24" ht="14.25">
      <c r="W51146" s="35"/>
      <c r="X51146" s="35"/>
    </row>
    <row r="51147" spans="23:24" ht="14.25">
      <c r="W51147" s="34"/>
      <c r="X51147" s="34"/>
    </row>
    <row r="51148" spans="23:24" ht="14.25">
      <c r="W51148" s="35"/>
      <c r="X51148" s="35"/>
    </row>
    <row r="51150" spans="23:24" ht="14.25">
      <c r="W51150" s="34"/>
      <c r="X51150" s="34"/>
    </row>
    <row r="51151" spans="23:24" ht="15" thickTop="1">
      <c r="W51151" s="35"/>
      <c r="X51151" s="35"/>
    </row>
    <row r="51152" spans="23:24" ht="15" thickTop="1">
      <c r="W51152" s="43"/>
      <c r="X51152" s="43"/>
    </row>
    <row r="51153" spans="23:24" ht="14.25">
      <c r="W51153" s="28"/>
      <c r="X51153" s="28"/>
    </row>
    <row r="51154" spans="23:24" ht="14.25">
      <c r="W51154" s="28"/>
      <c r="X51154" s="28"/>
    </row>
    <row r="51155" spans="23:24" ht="14.25">
      <c r="W51155" s="29"/>
      <c r="X51155" s="29"/>
    </row>
    <row r="51156" spans="23:24" ht="14.25">
      <c r="W51156" s="31"/>
      <c r="X51156" s="31"/>
    </row>
    <row r="51157" spans="23:24" ht="14.25">
      <c r="W51157" s="29"/>
      <c r="X51157" s="29"/>
    </row>
    <row r="51158" spans="23:24" ht="14.25">
      <c r="W51158" s="31"/>
      <c r="X51158" s="31"/>
    </row>
    <row r="51160" spans="23:24" ht="14.25">
      <c r="W51160" s="29"/>
      <c r="X51160" s="29"/>
    </row>
    <row r="51161" spans="23:24" ht="14.25">
      <c r="W51161" s="34"/>
      <c r="X51161" s="34"/>
    </row>
    <row r="51162" spans="23:24" ht="14.25">
      <c r="W51162" s="28"/>
      <c r="X51162" s="28"/>
    </row>
    <row r="51163" spans="23:24" ht="14.25">
      <c r="W51163" s="34"/>
      <c r="X51163" s="34"/>
    </row>
    <row r="51164" spans="23:24" ht="14.25">
      <c r="W51164" s="34"/>
      <c r="X51164" s="34"/>
    </row>
    <row r="51165" spans="23:24" ht="14.25">
      <c r="W51165" s="34"/>
      <c r="X51165" s="34"/>
    </row>
    <row r="51166" spans="23:24" ht="14.25">
      <c r="W51166" s="35"/>
      <c r="X51166" s="35"/>
    </row>
    <row r="51167" spans="23:24" ht="14.25">
      <c r="W51167" s="35"/>
      <c r="X51167" s="35"/>
    </row>
    <row r="51168" spans="23:24" ht="14.25">
      <c r="W51168" s="35"/>
      <c r="X51168" s="35"/>
    </row>
    <row r="51169" spans="23:24" ht="14.25">
      <c r="W51169" s="34"/>
      <c r="X51169" s="34"/>
    </row>
    <row r="51170" spans="23:24" ht="14.25">
      <c r="W51170" s="34"/>
      <c r="X51170" s="34"/>
    </row>
    <row r="51171" spans="23:24" ht="14.25">
      <c r="W51171" s="34"/>
      <c r="X51171" s="34"/>
    </row>
    <row r="51172" spans="23:24" ht="14.25">
      <c r="W51172" s="35"/>
      <c r="X51172" s="35"/>
    </row>
    <row r="51173" spans="23:24" ht="14.25">
      <c r="W51173" s="35"/>
      <c r="X51173" s="35"/>
    </row>
    <row r="51174" spans="23:24" ht="14.25">
      <c r="W51174" s="34"/>
      <c r="X51174" s="34"/>
    </row>
    <row r="51175" spans="23:24" ht="14.25">
      <c r="W51175" s="34"/>
      <c r="X51175" s="34"/>
    </row>
    <row r="51176" spans="23:24" ht="14.25">
      <c r="W51176" s="35"/>
      <c r="X51176" s="35"/>
    </row>
    <row r="51177" spans="23:24" ht="14.25">
      <c r="W51177" s="34"/>
      <c r="X51177" s="34"/>
    </row>
    <row r="51178" spans="23:24" ht="14.25">
      <c r="W51178" s="35"/>
      <c r="X51178" s="35"/>
    </row>
    <row r="51180" spans="23:24" ht="14.25">
      <c r="W51180" s="34"/>
      <c r="X51180" s="34"/>
    </row>
    <row r="51181" spans="23:24" ht="15" thickTop="1">
      <c r="W51181" s="35"/>
      <c r="X51181" s="35"/>
    </row>
    <row r="51182" spans="23:24" ht="15" thickTop="1">
      <c r="W51182" s="43"/>
      <c r="X51182" s="43"/>
    </row>
    <row r="51183" spans="23:24" ht="14.25">
      <c r="W51183" s="28"/>
      <c r="X51183" s="28"/>
    </row>
    <row r="51184" spans="23:24" ht="14.25">
      <c r="W51184" s="28"/>
      <c r="X51184" s="28"/>
    </row>
    <row r="51185" spans="23:24" ht="14.25">
      <c r="W51185" s="29"/>
      <c r="X51185" s="29"/>
    </row>
    <row r="51186" spans="23:24" ht="14.25">
      <c r="W51186" s="31"/>
      <c r="X51186" s="31"/>
    </row>
    <row r="51187" spans="23:24" ht="14.25">
      <c r="W51187" s="29"/>
      <c r="X51187" s="29"/>
    </row>
    <row r="51188" spans="23:24" ht="14.25">
      <c r="W51188" s="31"/>
      <c r="X51188" s="31"/>
    </row>
    <row r="51190" spans="23:24" ht="14.25">
      <c r="W51190" s="29"/>
      <c r="X51190" s="29"/>
    </row>
    <row r="51191" spans="23:24" ht="14.25">
      <c r="W51191" s="34"/>
      <c r="X51191" s="34"/>
    </row>
    <row r="51192" spans="23:24" ht="14.25">
      <c r="W51192" s="28"/>
      <c r="X51192" s="28"/>
    </row>
    <row r="51193" spans="23:24" ht="14.25">
      <c r="W51193" s="34"/>
      <c r="X51193" s="34"/>
    </row>
    <row r="51194" spans="23:24" ht="14.25">
      <c r="W51194" s="34"/>
      <c r="X51194" s="34"/>
    </row>
    <row r="51195" spans="23:24" ht="14.25">
      <c r="W51195" s="34"/>
      <c r="X51195" s="34"/>
    </row>
    <row r="51196" spans="23:24" ht="14.25">
      <c r="W51196" s="35"/>
      <c r="X51196" s="35"/>
    </row>
    <row r="51197" spans="23:24" ht="14.25">
      <c r="W51197" s="35"/>
      <c r="X51197" s="35"/>
    </row>
    <row r="51198" spans="23:24" ht="14.25">
      <c r="W51198" s="35"/>
      <c r="X51198" s="35"/>
    </row>
    <row r="51199" spans="23:24" ht="14.25">
      <c r="W51199" s="34"/>
      <c r="X51199" s="34"/>
    </row>
    <row r="51200" spans="23:24" ht="14.25">
      <c r="W51200" s="34"/>
      <c r="X51200" s="34"/>
    </row>
    <row r="51201" spans="23:24" ht="14.25">
      <c r="W51201" s="34"/>
      <c r="X51201" s="34"/>
    </row>
    <row r="51202" spans="23:24" ht="14.25">
      <c r="W51202" s="35"/>
      <c r="X51202" s="35"/>
    </row>
    <row r="51203" spans="23:24" ht="14.25">
      <c r="W51203" s="35"/>
      <c r="X51203" s="35"/>
    </row>
    <row r="51204" spans="23:24" ht="14.25">
      <c r="W51204" s="34"/>
      <c r="X51204" s="34"/>
    </row>
    <row r="51205" spans="23:24" ht="14.25">
      <c r="W51205" s="34"/>
      <c r="X51205" s="34"/>
    </row>
    <row r="51206" spans="23:24" ht="14.25">
      <c r="W51206" s="35"/>
      <c r="X51206" s="35"/>
    </row>
    <row r="51207" spans="23:24" ht="14.25">
      <c r="W51207" s="34"/>
      <c r="X51207" s="34"/>
    </row>
    <row r="51208" spans="23:24" ht="14.25">
      <c r="W51208" s="35"/>
      <c r="X51208" s="35"/>
    </row>
    <row r="51210" spans="23:24" ht="14.25">
      <c r="W51210" s="34"/>
      <c r="X51210" s="34"/>
    </row>
    <row r="51211" spans="23:24" ht="15" thickTop="1">
      <c r="W51211" s="35"/>
      <c r="X51211" s="35"/>
    </row>
    <row r="51212" spans="23:24" ht="15" thickTop="1">
      <c r="W51212" s="43"/>
      <c r="X51212" s="43"/>
    </row>
    <row r="51213" spans="23:24" ht="14.25">
      <c r="W51213" s="28"/>
      <c r="X51213" s="28"/>
    </row>
    <row r="51214" spans="23:24" ht="14.25">
      <c r="W51214" s="28"/>
      <c r="X51214" s="28"/>
    </row>
    <row r="51215" spans="23:24" ht="14.25">
      <c r="W51215" s="29"/>
      <c r="X51215" s="29"/>
    </row>
    <row r="51216" spans="23:24" ht="14.25">
      <c r="W51216" s="31"/>
      <c r="X51216" s="31"/>
    </row>
    <row r="51217" spans="23:24" ht="14.25">
      <c r="W51217" s="29"/>
      <c r="X51217" s="29"/>
    </row>
    <row r="51218" spans="23:24" ht="14.25">
      <c r="W51218" s="31"/>
      <c r="X51218" s="31"/>
    </row>
    <row r="51220" spans="23:24" ht="14.25">
      <c r="W51220" s="29"/>
      <c r="X51220" s="29"/>
    </row>
    <row r="51221" spans="23:24" ht="14.25">
      <c r="W51221" s="34"/>
      <c r="X51221" s="34"/>
    </row>
    <row r="51222" spans="23:24" ht="14.25">
      <c r="W51222" s="28"/>
      <c r="X51222" s="28"/>
    </row>
    <row r="51223" spans="23:24" ht="14.25">
      <c r="W51223" s="34"/>
      <c r="X51223" s="34"/>
    </row>
    <row r="51224" spans="23:24" ht="14.25">
      <c r="W51224" s="34"/>
      <c r="X51224" s="34"/>
    </row>
    <row r="51225" spans="23:24" ht="14.25">
      <c r="W51225" s="34"/>
      <c r="X51225" s="34"/>
    </row>
    <row r="51226" spans="23:24" ht="14.25">
      <c r="W51226" s="35"/>
      <c r="X51226" s="35"/>
    </row>
    <row r="51227" spans="23:24" ht="14.25">
      <c r="W51227" s="35"/>
      <c r="X51227" s="35"/>
    </row>
    <row r="51228" spans="23:24" ht="14.25">
      <c r="W51228" s="35"/>
      <c r="X51228" s="35"/>
    </row>
    <row r="51229" spans="23:24" ht="14.25">
      <c r="W51229" s="34"/>
      <c r="X51229" s="34"/>
    </row>
    <row r="51230" spans="23:24" ht="14.25">
      <c r="W51230" s="34"/>
      <c r="X51230" s="34"/>
    </row>
    <row r="51231" spans="23:24" ht="14.25">
      <c r="W51231" s="34"/>
      <c r="X51231" s="34"/>
    </row>
    <row r="51232" spans="23:24" ht="14.25">
      <c r="W51232" s="35"/>
      <c r="X51232" s="35"/>
    </row>
    <row r="51233" spans="23:24" ht="14.25">
      <c r="W51233" s="35"/>
      <c r="X51233" s="35"/>
    </row>
    <row r="51234" spans="23:24" ht="14.25">
      <c r="W51234" s="34"/>
      <c r="X51234" s="34"/>
    </row>
    <row r="51235" spans="23:24" ht="14.25">
      <c r="W51235" s="34"/>
      <c r="X51235" s="34"/>
    </row>
    <row r="51236" spans="23:24" ht="14.25">
      <c r="W51236" s="35"/>
      <c r="X51236" s="35"/>
    </row>
    <row r="51237" spans="23:24" ht="14.25">
      <c r="W51237" s="34"/>
      <c r="X51237" s="34"/>
    </row>
    <row r="51238" spans="23:24" ht="14.25">
      <c r="W51238" s="35"/>
      <c r="X51238" s="35"/>
    </row>
    <row r="51240" spans="23:24" ht="14.25">
      <c r="W51240" s="34"/>
      <c r="X51240" s="34"/>
    </row>
    <row r="51241" spans="23:24" ht="15" thickTop="1">
      <c r="W51241" s="35"/>
      <c r="X51241" s="35"/>
    </row>
    <row r="51242" spans="23:24" ht="15" thickTop="1">
      <c r="W51242" s="43"/>
      <c r="X51242" s="43"/>
    </row>
    <row r="51243" spans="23:24" ht="14.25">
      <c r="W51243" s="28"/>
      <c r="X51243" s="28"/>
    </row>
    <row r="51244" spans="23:24" ht="14.25">
      <c r="W51244" s="28"/>
      <c r="X51244" s="28"/>
    </row>
    <row r="51245" spans="23:24" ht="14.25">
      <c r="W51245" s="29"/>
      <c r="X51245" s="29"/>
    </row>
    <row r="51246" spans="23:24" ht="14.25">
      <c r="W51246" s="31"/>
      <c r="X51246" s="31"/>
    </row>
    <row r="51247" spans="23:24" ht="14.25">
      <c r="W51247" s="29"/>
      <c r="X51247" s="29"/>
    </row>
    <row r="51248" spans="23:24" ht="14.25">
      <c r="W51248" s="31"/>
      <c r="X51248" s="31"/>
    </row>
    <row r="51250" spans="23:24" ht="14.25">
      <c r="W51250" s="29"/>
      <c r="X51250" s="29"/>
    </row>
    <row r="51251" spans="23:24" ht="14.25">
      <c r="W51251" s="34"/>
      <c r="X51251" s="34"/>
    </row>
    <row r="51252" spans="23:24" ht="14.25">
      <c r="W51252" s="28"/>
      <c r="X51252" s="28"/>
    </row>
    <row r="51253" spans="23:24" ht="14.25">
      <c r="W51253" s="34"/>
      <c r="X51253" s="34"/>
    </row>
    <row r="51254" spans="23:24" ht="14.25">
      <c r="W51254" s="34"/>
      <c r="X51254" s="34"/>
    </row>
    <row r="51255" spans="23:24" ht="14.25">
      <c r="W51255" s="34"/>
      <c r="X51255" s="34"/>
    </row>
    <row r="51256" spans="23:24" ht="14.25">
      <c r="W51256" s="35"/>
      <c r="X51256" s="35"/>
    </row>
    <row r="51257" spans="23:24" ht="14.25">
      <c r="W51257" s="35"/>
      <c r="X51257" s="35"/>
    </row>
    <row r="51258" spans="23:24" ht="14.25">
      <c r="W51258" s="35"/>
      <c r="X51258" s="35"/>
    </row>
    <row r="51259" spans="23:24" ht="14.25">
      <c r="W51259" s="34"/>
      <c r="X51259" s="34"/>
    </row>
    <row r="51260" spans="23:24" ht="14.25">
      <c r="W51260" s="34"/>
      <c r="X51260" s="34"/>
    </row>
    <row r="51261" spans="23:24" ht="14.25">
      <c r="W51261" s="34"/>
      <c r="X51261" s="34"/>
    </row>
    <row r="51262" spans="23:24" ht="14.25">
      <c r="W51262" s="35"/>
      <c r="X51262" s="35"/>
    </row>
    <row r="51263" spans="23:24" ht="14.25">
      <c r="W51263" s="35"/>
      <c r="X51263" s="35"/>
    </row>
    <row r="51264" spans="23:24" ht="14.25">
      <c r="W51264" s="34"/>
      <c r="X51264" s="34"/>
    </row>
    <row r="51265" spans="23:24" ht="14.25">
      <c r="W51265" s="34"/>
      <c r="X51265" s="34"/>
    </row>
    <row r="51266" spans="23:24" ht="14.25">
      <c r="W51266" s="35"/>
      <c r="X51266" s="35"/>
    </row>
    <row r="51267" spans="23:24" ht="14.25">
      <c r="W51267" s="34"/>
      <c r="X51267" s="34"/>
    </row>
    <row r="51268" spans="23:24" ht="14.25">
      <c r="W51268" s="35"/>
      <c r="X51268" s="35"/>
    </row>
    <row r="51270" spans="23:24" ht="14.25">
      <c r="W51270" s="34"/>
      <c r="X51270" s="34"/>
    </row>
    <row r="51271" spans="23:24" ht="15" thickTop="1">
      <c r="W51271" s="35"/>
      <c r="X51271" s="35"/>
    </row>
    <row r="51272" spans="23:24" ht="15" thickTop="1">
      <c r="W51272" s="43"/>
      <c r="X51272" s="43"/>
    </row>
    <row r="51273" spans="23:24" ht="14.25">
      <c r="W51273" s="28"/>
      <c r="X51273" s="28"/>
    </row>
    <row r="51274" spans="23:24" ht="14.25">
      <c r="W51274" s="28"/>
      <c r="X51274" s="28"/>
    </row>
    <row r="51275" spans="23:24" ht="14.25">
      <c r="W51275" s="29"/>
      <c r="X51275" s="29"/>
    </row>
    <row r="51276" spans="23:24" ht="14.25">
      <c r="W51276" s="31"/>
      <c r="X51276" s="31"/>
    </row>
    <row r="51277" spans="23:24" ht="14.25">
      <c r="W51277" s="29"/>
      <c r="X51277" s="29"/>
    </row>
    <row r="51278" spans="23:24" ht="14.25">
      <c r="W51278" s="31"/>
      <c r="X51278" s="31"/>
    </row>
    <row r="51280" spans="23:24" ht="14.25">
      <c r="W51280" s="29"/>
      <c r="X51280" s="29"/>
    </row>
    <row r="51281" spans="23:24" ht="14.25">
      <c r="W51281" s="34"/>
      <c r="X51281" s="34"/>
    </row>
    <row r="51282" spans="23:24" ht="14.25">
      <c r="W51282" s="28"/>
      <c r="X51282" s="28"/>
    </row>
    <row r="51283" spans="23:24" ht="14.25">
      <c r="W51283" s="34"/>
      <c r="X51283" s="34"/>
    </row>
    <row r="51284" spans="23:24" ht="14.25">
      <c r="W51284" s="34"/>
      <c r="X51284" s="34"/>
    </row>
    <row r="51285" spans="23:24" ht="14.25">
      <c r="W51285" s="34"/>
      <c r="X51285" s="34"/>
    </row>
    <row r="51286" spans="23:24" ht="14.25">
      <c r="W51286" s="35"/>
      <c r="X51286" s="35"/>
    </row>
    <row r="51287" spans="23:24" ht="14.25">
      <c r="W51287" s="35"/>
      <c r="X51287" s="35"/>
    </row>
    <row r="51288" spans="23:24" ht="14.25">
      <c r="W51288" s="35"/>
      <c r="X51288" s="35"/>
    </row>
    <row r="51289" spans="23:24" ht="14.25">
      <c r="W51289" s="34"/>
      <c r="X51289" s="34"/>
    </row>
    <row r="51290" spans="23:24" ht="14.25">
      <c r="W51290" s="34"/>
      <c r="X51290" s="34"/>
    </row>
    <row r="51291" spans="23:24" ht="14.25">
      <c r="W51291" s="34"/>
      <c r="X51291" s="34"/>
    </row>
    <row r="51292" spans="23:24" ht="14.25">
      <c r="W51292" s="35"/>
      <c r="X51292" s="35"/>
    </row>
    <row r="51293" spans="23:24" ht="14.25">
      <c r="W51293" s="35"/>
      <c r="X51293" s="35"/>
    </row>
    <row r="51294" spans="23:24" ht="14.25">
      <c r="W51294" s="34"/>
      <c r="X51294" s="34"/>
    </row>
    <row r="51295" spans="23:24" ht="14.25">
      <c r="W51295" s="34"/>
      <c r="X51295" s="34"/>
    </row>
    <row r="51296" spans="23:24" ht="14.25">
      <c r="W51296" s="35"/>
      <c r="X51296" s="35"/>
    </row>
    <row r="51297" spans="23:24" ht="14.25">
      <c r="W51297" s="34"/>
      <c r="X51297" s="34"/>
    </row>
    <row r="51298" spans="23:24" ht="14.25">
      <c r="W51298" s="35"/>
      <c r="X51298" s="35"/>
    </row>
    <row r="51300" spans="23:24" ht="14.25">
      <c r="W51300" s="34"/>
      <c r="X51300" s="34"/>
    </row>
    <row r="51301" spans="23:24" ht="15" thickTop="1">
      <c r="W51301" s="35"/>
      <c r="X51301" s="35"/>
    </row>
    <row r="51302" spans="23:24" ht="15" thickTop="1">
      <c r="W51302" s="43"/>
      <c r="X51302" s="43"/>
    </row>
    <row r="51303" spans="23:24" ht="14.25">
      <c r="W51303" s="28"/>
      <c r="X51303" s="28"/>
    </row>
    <row r="51304" spans="23:24" ht="14.25">
      <c r="W51304" s="28"/>
      <c r="X51304" s="28"/>
    </row>
    <row r="51305" spans="23:24" ht="14.25">
      <c r="W51305" s="29"/>
      <c r="X51305" s="29"/>
    </row>
    <row r="51306" spans="23:24" ht="14.25">
      <c r="W51306" s="31"/>
      <c r="X51306" s="31"/>
    </row>
    <row r="51307" spans="23:24" ht="14.25">
      <c r="W51307" s="29"/>
      <c r="X51307" s="29"/>
    </row>
    <row r="51308" spans="23:24" ht="14.25">
      <c r="W51308" s="31"/>
      <c r="X51308" s="31"/>
    </row>
    <row r="51310" spans="23:24" ht="14.25">
      <c r="W51310" s="29"/>
      <c r="X51310" s="29"/>
    </row>
    <row r="51311" spans="23:24" ht="14.25">
      <c r="W51311" s="34"/>
      <c r="X51311" s="34"/>
    </row>
    <row r="51312" spans="23:24" ht="14.25">
      <c r="W51312" s="28"/>
      <c r="X51312" s="28"/>
    </row>
    <row r="51313" spans="23:24" ht="14.25">
      <c r="W51313" s="34"/>
      <c r="X51313" s="34"/>
    </row>
    <row r="51314" spans="23:24" ht="14.25">
      <c r="W51314" s="34"/>
      <c r="X51314" s="34"/>
    </row>
    <row r="51315" spans="23:24" ht="14.25">
      <c r="W51315" s="34"/>
      <c r="X51315" s="34"/>
    </row>
    <row r="51316" spans="23:24" ht="14.25">
      <c r="W51316" s="35"/>
      <c r="X51316" s="35"/>
    </row>
    <row r="51317" spans="23:24" ht="14.25">
      <c r="W51317" s="35"/>
      <c r="X51317" s="35"/>
    </row>
    <row r="51318" spans="23:24" ht="14.25">
      <c r="W51318" s="35"/>
      <c r="X51318" s="35"/>
    </row>
    <row r="51319" spans="23:24" ht="14.25">
      <c r="W51319" s="34"/>
      <c r="X51319" s="34"/>
    </row>
    <row r="51320" spans="23:24" ht="14.25">
      <c r="W51320" s="34"/>
      <c r="X51320" s="34"/>
    </row>
    <row r="51321" spans="23:24" ht="14.25">
      <c r="W51321" s="34"/>
      <c r="X51321" s="34"/>
    </row>
    <row r="51322" spans="23:24" ht="14.25">
      <c r="W51322" s="35"/>
      <c r="X51322" s="35"/>
    </row>
    <row r="51323" spans="23:24" ht="14.25">
      <c r="W51323" s="35"/>
      <c r="X51323" s="35"/>
    </row>
    <row r="51324" spans="23:24" ht="14.25">
      <c r="W51324" s="34"/>
      <c r="X51324" s="34"/>
    </row>
    <row r="51325" spans="23:24" ht="14.25">
      <c r="W51325" s="34"/>
      <c r="X51325" s="34"/>
    </row>
    <row r="51326" spans="23:24" ht="14.25">
      <c r="W51326" s="35"/>
      <c r="X51326" s="35"/>
    </row>
    <row r="51327" spans="23:24" ht="14.25">
      <c r="W51327" s="34"/>
      <c r="X51327" s="34"/>
    </row>
    <row r="51328" spans="23:24" ht="14.25">
      <c r="W51328" s="35"/>
      <c r="X51328" s="35"/>
    </row>
    <row r="51330" spans="23:24" ht="14.25">
      <c r="W51330" s="34"/>
      <c r="X51330" s="34"/>
    </row>
    <row r="51331" spans="23:24" ht="15" thickTop="1">
      <c r="W51331" s="35"/>
      <c r="X51331" s="35"/>
    </row>
    <row r="51332" spans="23:24" ht="15" thickTop="1">
      <c r="W51332" s="43"/>
      <c r="X51332" s="43"/>
    </row>
    <row r="51333" spans="23:24" ht="14.25">
      <c r="W51333" s="28"/>
      <c r="X51333" s="28"/>
    </row>
    <row r="51334" spans="23:24" ht="14.25">
      <c r="W51334" s="28"/>
      <c r="X51334" s="28"/>
    </row>
    <row r="51335" spans="23:24" ht="14.25">
      <c r="W51335" s="29"/>
      <c r="X51335" s="29"/>
    </row>
    <row r="51336" spans="23:24" ht="14.25">
      <c r="W51336" s="31"/>
      <c r="X51336" s="31"/>
    </row>
    <row r="51337" spans="23:24" ht="14.25">
      <c r="W51337" s="29"/>
      <c r="X51337" s="29"/>
    </row>
    <row r="51338" spans="23:24" ht="14.25">
      <c r="W51338" s="31"/>
      <c r="X51338" s="31"/>
    </row>
    <row r="51340" spans="23:24" ht="14.25">
      <c r="W51340" s="29"/>
      <c r="X51340" s="29"/>
    </row>
    <row r="51341" spans="23:24" ht="14.25">
      <c r="W51341" s="34"/>
      <c r="X51341" s="34"/>
    </row>
    <row r="51342" spans="23:24" ht="14.25">
      <c r="W51342" s="28"/>
      <c r="X51342" s="28"/>
    </row>
    <row r="51343" spans="23:24" ht="14.25">
      <c r="W51343" s="34"/>
      <c r="X51343" s="34"/>
    </row>
    <row r="51344" spans="23:24" ht="14.25">
      <c r="W51344" s="34"/>
      <c r="X51344" s="34"/>
    </row>
    <row r="51345" spans="23:24" ht="14.25">
      <c r="W51345" s="34"/>
      <c r="X51345" s="34"/>
    </row>
    <row r="51346" spans="23:24" ht="14.25">
      <c r="W51346" s="35"/>
      <c r="X51346" s="35"/>
    </row>
    <row r="51347" spans="23:24" ht="14.25">
      <c r="W51347" s="35"/>
      <c r="X51347" s="35"/>
    </row>
    <row r="51348" spans="23:24" ht="14.25">
      <c r="W51348" s="35"/>
      <c r="X51348" s="35"/>
    </row>
    <row r="51349" spans="23:24" ht="14.25">
      <c r="W51349" s="34"/>
      <c r="X51349" s="34"/>
    </row>
    <row r="51350" spans="23:24" ht="14.25">
      <c r="W51350" s="34"/>
      <c r="X51350" s="34"/>
    </row>
    <row r="51351" spans="23:24" ht="14.25">
      <c r="W51351" s="34"/>
      <c r="X51351" s="34"/>
    </row>
    <row r="51352" spans="23:24" ht="14.25">
      <c r="W51352" s="35"/>
      <c r="X51352" s="35"/>
    </row>
    <row r="51353" spans="23:24" ht="14.25">
      <c r="W51353" s="35"/>
      <c r="X51353" s="35"/>
    </row>
    <row r="51354" spans="23:24" ht="14.25">
      <c r="W51354" s="34"/>
      <c r="X51354" s="34"/>
    </row>
    <row r="51355" spans="23:24" ht="14.25">
      <c r="W51355" s="34"/>
      <c r="X51355" s="34"/>
    </row>
    <row r="51356" spans="23:24" ht="14.25">
      <c r="W51356" s="35"/>
      <c r="X51356" s="35"/>
    </row>
    <row r="51357" spans="23:24" ht="14.25">
      <c r="W51357" s="34"/>
      <c r="X51357" s="34"/>
    </row>
    <row r="51358" spans="23:24" ht="14.25">
      <c r="W51358" s="35"/>
      <c r="X51358" s="35"/>
    </row>
    <row r="51360" spans="23:24" ht="14.25">
      <c r="W51360" s="34"/>
      <c r="X51360" s="34"/>
    </row>
    <row r="51361" spans="23:24" ht="15" thickTop="1">
      <c r="W51361" s="35"/>
      <c r="X51361" s="35"/>
    </row>
    <row r="51362" spans="23:24" ht="15" thickTop="1">
      <c r="W51362" s="43"/>
      <c r="X51362" s="43"/>
    </row>
    <row r="51363" spans="23:24" ht="14.25">
      <c r="W51363" s="28"/>
      <c r="X51363" s="28"/>
    </row>
    <row r="51364" spans="23:24" ht="14.25">
      <c r="W51364" s="28"/>
      <c r="X51364" s="28"/>
    </row>
    <row r="51365" spans="23:24" ht="14.25">
      <c r="W51365" s="29"/>
      <c r="X51365" s="29"/>
    </row>
    <row r="51366" spans="23:24" ht="14.25">
      <c r="W51366" s="31"/>
      <c r="X51366" s="31"/>
    </row>
    <row r="51367" spans="23:24" ht="14.25">
      <c r="W51367" s="29"/>
      <c r="X51367" s="29"/>
    </row>
    <row r="51368" spans="23:24" ht="14.25">
      <c r="W51368" s="31"/>
      <c r="X51368" s="31"/>
    </row>
    <row r="51370" spans="23:24" ht="14.25">
      <c r="W51370" s="29"/>
      <c r="X51370" s="29"/>
    </row>
    <row r="51371" spans="23:24" ht="14.25">
      <c r="W51371" s="34"/>
      <c r="X51371" s="34"/>
    </row>
    <row r="51372" spans="23:24" ht="14.25">
      <c r="W51372" s="28"/>
      <c r="X51372" s="28"/>
    </row>
    <row r="51373" spans="23:24" ht="14.25">
      <c r="W51373" s="34"/>
      <c r="X51373" s="34"/>
    </row>
    <row r="51374" spans="23:24" ht="14.25">
      <c r="W51374" s="34"/>
      <c r="X51374" s="34"/>
    </row>
    <row r="51375" spans="23:24" ht="14.25">
      <c r="W51375" s="34"/>
      <c r="X51375" s="34"/>
    </row>
    <row r="51376" spans="23:24" ht="14.25">
      <c r="W51376" s="35"/>
      <c r="X51376" s="35"/>
    </row>
    <row r="51377" spans="23:24" ht="14.25">
      <c r="W51377" s="35"/>
      <c r="X51377" s="35"/>
    </row>
    <row r="51378" spans="23:24" ht="14.25">
      <c r="W51378" s="35"/>
      <c r="X51378" s="35"/>
    </row>
    <row r="51379" spans="23:24" ht="14.25">
      <c r="W51379" s="34"/>
      <c r="X51379" s="34"/>
    </row>
    <row r="51380" spans="23:24" ht="14.25">
      <c r="W51380" s="34"/>
      <c r="X51380" s="34"/>
    </row>
    <row r="51381" spans="23:24" ht="14.25">
      <c r="W51381" s="34"/>
      <c r="X51381" s="34"/>
    </row>
    <row r="51382" spans="23:24" ht="14.25">
      <c r="W51382" s="35"/>
      <c r="X51382" s="35"/>
    </row>
    <row r="51383" spans="23:24" ht="14.25">
      <c r="W51383" s="35"/>
      <c r="X51383" s="35"/>
    </row>
    <row r="51384" spans="23:24" ht="14.25">
      <c r="W51384" s="34"/>
      <c r="X51384" s="34"/>
    </row>
    <row r="51385" spans="23:24" ht="14.25">
      <c r="W51385" s="34"/>
      <c r="X51385" s="34"/>
    </row>
    <row r="51386" spans="23:24" ht="14.25">
      <c r="W51386" s="35"/>
      <c r="X51386" s="35"/>
    </row>
    <row r="51387" spans="23:24" ht="14.25">
      <c r="W51387" s="34"/>
      <c r="X51387" s="34"/>
    </row>
    <row r="51388" spans="23:24" ht="14.25">
      <c r="W51388" s="35"/>
      <c r="X51388" s="35"/>
    </row>
    <row r="51390" spans="23:24" ht="14.25">
      <c r="W51390" s="34"/>
      <c r="X51390" s="34"/>
    </row>
    <row r="51391" spans="23:24" ht="15" thickTop="1">
      <c r="W51391" s="35"/>
      <c r="X51391" s="35"/>
    </row>
    <row r="51392" spans="23:24" ht="15" thickTop="1">
      <c r="W51392" s="43"/>
      <c r="X51392" s="43"/>
    </row>
    <row r="51393" spans="23:24" ht="14.25">
      <c r="W51393" s="28"/>
      <c r="X51393" s="28"/>
    </row>
    <row r="51394" spans="23:24" ht="14.25">
      <c r="W51394" s="28"/>
      <c r="X51394" s="28"/>
    </row>
    <row r="51395" spans="23:24" ht="14.25">
      <c r="W51395" s="29"/>
      <c r="X51395" s="29"/>
    </row>
    <row r="51396" spans="23:24" ht="14.25">
      <c r="W51396" s="31"/>
      <c r="X51396" s="31"/>
    </row>
    <row r="51397" spans="23:24" ht="14.25">
      <c r="W51397" s="29"/>
      <c r="X51397" s="29"/>
    </row>
    <row r="51398" spans="23:24" ht="14.25">
      <c r="W51398" s="31"/>
      <c r="X51398" s="31"/>
    </row>
    <row r="51400" spans="23:24" ht="14.25">
      <c r="W51400" s="29"/>
      <c r="X51400" s="29"/>
    </row>
    <row r="51401" spans="23:24" ht="14.25">
      <c r="W51401" s="34"/>
      <c r="X51401" s="34"/>
    </row>
    <row r="51402" spans="23:24" ht="14.25">
      <c r="W51402" s="28"/>
      <c r="X51402" s="28"/>
    </row>
    <row r="51403" spans="23:24" ht="14.25">
      <c r="W51403" s="34"/>
      <c r="X51403" s="34"/>
    </row>
    <row r="51404" spans="23:24" ht="14.25">
      <c r="W51404" s="34"/>
      <c r="X51404" s="34"/>
    </row>
    <row r="51405" spans="23:24" ht="14.25">
      <c r="W51405" s="34"/>
      <c r="X51405" s="34"/>
    </row>
    <row r="51406" spans="23:24" ht="14.25">
      <c r="W51406" s="35"/>
      <c r="X51406" s="35"/>
    </row>
    <row r="51407" spans="23:24" ht="14.25">
      <c r="W51407" s="35"/>
      <c r="X51407" s="35"/>
    </row>
    <row r="51408" spans="23:24" ht="14.25">
      <c r="W51408" s="35"/>
      <c r="X51408" s="35"/>
    </row>
    <row r="51409" spans="23:24" ht="14.25">
      <c r="W51409" s="34"/>
      <c r="X51409" s="34"/>
    </row>
    <row r="51410" spans="23:24" ht="14.25">
      <c r="W51410" s="34"/>
      <c r="X51410" s="34"/>
    </row>
    <row r="51411" spans="23:24" ht="14.25">
      <c r="W51411" s="34"/>
      <c r="X51411" s="34"/>
    </row>
    <row r="51412" spans="23:24" ht="14.25">
      <c r="W51412" s="35"/>
      <c r="X51412" s="35"/>
    </row>
    <row r="51413" spans="23:24" ht="14.25">
      <c r="W51413" s="35"/>
      <c r="X51413" s="35"/>
    </row>
    <row r="51414" spans="23:24" ht="14.25">
      <c r="W51414" s="34"/>
      <c r="X51414" s="34"/>
    </row>
    <row r="51415" spans="23:24" ht="14.25">
      <c r="W51415" s="34"/>
      <c r="X51415" s="34"/>
    </row>
    <row r="51416" spans="23:24" ht="14.25">
      <c r="W51416" s="35"/>
      <c r="X51416" s="35"/>
    </row>
    <row r="51417" spans="23:24" ht="14.25">
      <c r="W51417" s="34"/>
      <c r="X51417" s="34"/>
    </row>
    <row r="51418" spans="23:24" ht="14.25">
      <c r="W51418" s="35"/>
      <c r="X51418" s="35"/>
    </row>
    <row r="51420" spans="23:24" ht="14.25">
      <c r="W51420" s="34"/>
      <c r="X51420" s="34"/>
    </row>
    <row r="51421" spans="23:24" ht="15" thickTop="1">
      <c r="W51421" s="35"/>
      <c r="X51421" s="35"/>
    </row>
    <row r="51422" spans="23:24" ht="15" thickTop="1">
      <c r="W51422" s="43"/>
      <c r="X51422" s="43"/>
    </row>
    <row r="51423" spans="23:24" ht="14.25">
      <c r="W51423" s="28"/>
      <c r="X51423" s="28"/>
    </row>
    <row r="51424" spans="23:24" ht="14.25">
      <c r="W51424" s="28"/>
      <c r="X51424" s="28"/>
    </row>
    <row r="51425" spans="23:24" ht="14.25">
      <c r="W51425" s="29"/>
      <c r="X51425" s="29"/>
    </row>
    <row r="51426" spans="23:24" ht="14.25">
      <c r="W51426" s="31"/>
      <c r="X51426" s="31"/>
    </row>
    <row r="51427" spans="23:24" ht="14.25">
      <c r="W51427" s="29"/>
      <c r="X51427" s="29"/>
    </row>
    <row r="51428" spans="23:24" ht="14.25">
      <c r="W51428" s="31"/>
      <c r="X51428" s="31"/>
    </row>
    <row r="51430" spans="23:24" ht="14.25">
      <c r="W51430" s="29"/>
      <c r="X51430" s="29"/>
    </row>
    <row r="51431" spans="23:24" ht="14.25">
      <c r="W51431" s="34"/>
      <c r="X51431" s="34"/>
    </row>
    <row r="51432" spans="23:24" ht="14.25">
      <c r="W51432" s="28"/>
      <c r="X51432" s="28"/>
    </row>
    <row r="51433" spans="23:24" ht="14.25">
      <c r="W51433" s="34"/>
      <c r="X51433" s="34"/>
    </row>
    <row r="51434" spans="23:24" ht="14.25">
      <c r="W51434" s="34"/>
      <c r="X51434" s="34"/>
    </row>
    <row r="51435" spans="23:24" ht="14.25">
      <c r="W51435" s="34"/>
      <c r="X51435" s="34"/>
    </row>
    <row r="51436" spans="23:24" ht="14.25">
      <c r="W51436" s="35"/>
      <c r="X51436" s="35"/>
    </row>
    <row r="51437" spans="23:24" ht="14.25">
      <c r="W51437" s="35"/>
      <c r="X51437" s="35"/>
    </row>
    <row r="51438" spans="23:24" ht="14.25">
      <c r="W51438" s="35"/>
      <c r="X51438" s="35"/>
    </row>
    <row r="51439" spans="23:24" ht="14.25">
      <c r="W51439" s="34"/>
      <c r="X51439" s="34"/>
    </row>
    <row r="51440" spans="23:24" ht="14.25">
      <c r="W51440" s="34"/>
      <c r="X51440" s="34"/>
    </row>
    <row r="51441" spans="23:24" ht="14.25">
      <c r="W51441" s="34"/>
      <c r="X51441" s="34"/>
    </row>
    <row r="51442" spans="23:24" ht="14.25">
      <c r="W51442" s="35"/>
      <c r="X51442" s="35"/>
    </row>
    <row r="51443" spans="23:24" ht="14.25">
      <c r="W51443" s="35"/>
      <c r="X51443" s="35"/>
    </row>
    <row r="51444" spans="23:24" ht="14.25">
      <c r="W51444" s="34"/>
      <c r="X51444" s="34"/>
    </row>
    <row r="51445" spans="23:24" ht="14.25">
      <c r="W51445" s="34"/>
      <c r="X51445" s="34"/>
    </row>
    <row r="51446" spans="23:24" ht="14.25">
      <c r="W51446" s="35"/>
      <c r="X51446" s="35"/>
    </row>
    <row r="51447" spans="23:24" ht="14.25">
      <c r="W51447" s="34"/>
      <c r="X51447" s="34"/>
    </row>
    <row r="51448" spans="23:24" ht="14.25">
      <c r="W51448" s="35"/>
      <c r="X51448" s="35"/>
    </row>
    <row r="51450" spans="23:24" ht="14.25">
      <c r="W51450" s="34"/>
      <c r="X51450" s="34"/>
    </row>
    <row r="51451" spans="23:24" ht="15" thickTop="1">
      <c r="W51451" s="35"/>
      <c r="X51451" s="35"/>
    </row>
    <row r="51452" spans="23:24" ht="15" thickTop="1">
      <c r="W51452" s="43"/>
      <c r="X51452" s="43"/>
    </row>
    <row r="51453" spans="23:24" ht="14.25">
      <c r="W51453" s="28"/>
      <c r="X51453" s="28"/>
    </row>
    <row r="51454" spans="23:24" ht="14.25">
      <c r="W51454" s="28"/>
      <c r="X51454" s="28"/>
    </row>
    <row r="51455" spans="23:24" ht="14.25">
      <c r="W51455" s="29"/>
      <c r="X51455" s="29"/>
    </row>
    <row r="51456" spans="23:24" ht="14.25">
      <c r="W51456" s="31"/>
      <c r="X51456" s="31"/>
    </row>
    <row r="51457" spans="23:24" ht="14.25">
      <c r="W51457" s="29"/>
      <c r="X51457" s="29"/>
    </row>
    <row r="51458" spans="23:24" ht="14.25">
      <c r="W51458" s="31"/>
      <c r="X51458" s="31"/>
    </row>
    <row r="51460" spans="23:24" ht="14.25">
      <c r="W51460" s="29"/>
      <c r="X51460" s="29"/>
    </row>
    <row r="51461" spans="23:24" ht="14.25">
      <c r="W51461" s="34"/>
      <c r="X51461" s="34"/>
    </row>
    <row r="51462" spans="23:24" ht="14.25">
      <c r="W51462" s="28"/>
      <c r="X51462" s="28"/>
    </row>
    <row r="51463" spans="23:24" ht="14.25">
      <c r="W51463" s="34"/>
      <c r="X51463" s="34"/>
    </row>
    <row r="51464" spans="23:24" ht="14.25">
      <c r="W51464" s="34"/>
      <c r="X51464" s="34"/>
    </row>
    <row r="51465" spans="23:24" ht="14.25">
      <c r="W51465" s="34"/>
      <c r="X51465" s="34"/>
    </row>
    <row r="51466" spans="23:24" ht="14.25">
      <c r="W51466" s="35"/>
      <c r="X51466" s="35"/>
    </row>
    <row r="51467" spans="23:24" ht="14.25">
      <c r="W51467" s="35"/>
      <c r="X51467" s="35"/>
    </row>
    <row r="51468" spans="23:24" ht="14.25">
      <c r="W51468" s="35"/>
      <c r="X51468" s="35"/>
    </row>
    <row r="51469" spans="23:24" ht="14.25">
      <c r="W51469" s="34"/>
      <c r="X51469" s="34"/>
    </row>
    <row r="51470" spans="23:24" ht="14.25">
      <c r="W51470" s="34"/>
      <c r="X51470" s="34"/>
    </row>
    <row r="51471" spans="23:24" ht="14.25">
      <c r="W51471" s="34"/>
      <c r="X51471" s="34"/>
    </row>
    <row r="51472" spans="23:24" ht="14.25">
      <c r="W51472" s="35"/>
      <c r="X51472" s="35"/>
    </row>
    <row r="51473" spans="23:24" ht="14.25">
      <c r="W51473" s="35"/>
      <c r="X51473" s="35"/>
    </row>
    <row r="51474" spans="23:24" ht="14.25">
      <c r="W51474" s="34"/>
      <c r="X51474" s="34"/>
    </row>
    <row r="51475" spans="23:24" ht="14.25">
      <c r="W51475" s="34"/>
      <c r="X51475" s="34"/>
    </row>
    <row r="51476" spans="23:24" ht="14.25">
      <c r="W51476" s="35"/>
      <c r="X51476" s="35"/>
    </row>
    <row r="51477" spans="23:24" ht="14.25">
      <c r="W51477" s="34"/>
      <c r="X51477" s="34"/>
    </row>
    <row r="51478" spans="23:24" ht="14.25">
      <c r="W51478" s="35"/>
      <c r="X51478" s="35"/>
    </row>
    <row r="51480" spans="23:24" ht="14.25">
      <c r="W51480" s="34"/>
      <c r="X51480" s="34"/>
    </row>
    <row r="51481" spans="23:24" ht="15" thickTop="1">
      <c r="W51481" s="35"/>
      <c r="X51481" s="35"/>
    </row>
    <row r="51482" spans="23:24" ht="15" thickTop="1">
      <c r="W51482" s="43"/>
      <c r="X51482" s="43"/>
    </row>
    <row r="51483" spans="23:24" ht="14.25">
      <c r="W51483" s="28"/>
      <c r="X51483" s="28"/>
    </row>
    <row r="51484" spans="23:24" ht="14.25">
      <c r="W51484" s="28"/>
      <c r="X51484" s="28"/>
    </row>
    <row r="51485" spans="23:24" ht="14.25">
      <c r="W51485" s="29"/>
      <c r="X51485" s="29"/>
    </row>
    <row r="51486" spans="23:24" ht="14.25">
      <c r="W51486" s="31"/>
      <c r="X51486" s="31"/>
    </row>
    <row r="51487" spans="23:24" ht="14.25">
      <c r="W51487" s="29"/>
      <c r="X51487" s="29"/>
    </row>
    <row r="51488" spans="23:24" ht="14.25">
      <c r="W51488" s="31"/>
      <c r="X51488" s="31"/>
    </row>
    <row r="51490" spans="23:24" ht="14.25">
      <c r="W51490" s="29"/>
      <c r="X51490" s="29"/>
    </row>
    <row r="51491" spans="23:24" ht="14.25">
      <c r="W51491" s="34"/>
      <c r="X51491" s="34"/>
    </row>
    <row r="51492" spans="23:24" ht="14.25">
      <c r="W51492" s="28"/>
      <c r="X51492" s="28"/>
    </row>
    <row r="51493" spans="23:24" ht="14.25">
      <c r="W51493" s="34"/>
      <c r="X51493" s="34"/>
    </row>
    <row r="51494" spans="23:24" ht="14.25">
      <c r="W51494" s="34"/>
      <c r="X51494" s="34"/>
    </row>
    <row r="51495" spans="23:24" ht="14.25">
      <c r="W51495" s="34"/>
      <c r="X51495" s="34"/>
    </row>
    <row r="51496" spans="23:24" ht="14.25">
      <c r="W51496" s="35"/>
      <c r="X51496" s="35"/>
    </row>
    <row r="51497" spans="23:24" ht="14.25">
      <c r="W51497" s="35"/>
      <c r="X51497" s="35"/>
    </row>
    <row r="51498" spans="23:24" ht="14.25">
      <c r="W51498" s="35"/>
      <c r="X51498" s="35"/>
    </row>
    <row r="51499" spans="23:24" ht="14.25">
      <c r="W51499" s="34"/>
      <c r="X51499" s="34"/>
    </row>
    <row r="51500" spans="23:24" ht="14.25">
      <c r="W51500" s="34"/>
      <c r="X51500" s="34"/>
    </row>
    <row r="51501" spans="23:24" ht="14.25">
      <c r="W51501" s="34"/>
      <c r="X51501" s="34"/>
    </row>
    <row r="51502" spans="23:24" ht="14.25">
      <c r="W51502" s="35"/>
      <c r="X51502" s="35"/>
    </row>
    <row r="51503" spans="23:24" ht="14.25">
      <c r="W51503" s="35"/>
      <c r="X51503" s="35"/>
    </row>
    <row r="51504" spans="23:24" ht="14.25">
      <c r="W51504" s="34"/>
      <c r="X51504" s="34"/>
    </row>
    <row r="51505" spans="23:24" ht="14.25">
      <c r="W51505" s="34"/>
      <c r="X51505" s="34"/>
    </row>
    <row r="51506" spans="23:24" ht="14.25">
      <c r="W51506" s="35"/>
      <c r="X51506" s="35"/>
    </row>
    <row r="51507" spans="23:24" ht="14.25">
      <c r="W51507" s="34"/>
      <c r="X51507" s="34"/>
    </row>
    <row r="51508" spans="23:24" ht="14.25">
      <c r="W51508" s="35"/>
      <c r="X51508" s="35"/>
    </row>
    <row r="51510" spans="23:24" ht="14.25">
      <c r="W51510" s="34"/>
      <c r="X51510" s="34"/>
    </row>
    <row r="51511" spans="23:24" ht="15" thickTop="1">
      <c r="W51511" s="35"/>
      <c r="X51511" s="35"/>
    </row>
    <row r="51512" spans="23:24" ht="15" thickTop="1">
      <c r="W51512" s="43"/>
      <c r="X51512" s="43"/>
    </row>
    <row r="51513" spans="23:24" ht="14.25">
      <c r="W51513" s="28"/>
      <c r="X51513" s="28"/>
    </row>
    <row r="51514" spans="23:24" ht="14.25">
      <c r="W51514" s="28"/>
      <c r="X51514" s="28"/>
    </row>
    <row r="51515" spans="23:24" ht="14.25">
      <c r="W51515" s="29"/>
      <c r="X51515" s="29"/>
    </row>
    <row r="51516" spans="23:24" ht="14.25">
      <c r="W51516" s="31"/>
      <c r="X51516" s="31"/>
    </row>
    <row r="51517" spans="23:24" ht="14.25">
      <c r="W51517" s="29"/>
      <c r="X51517" s="29"/>
    </row>
    <row r="51518" spans="23:24" ht="14.25">
      <c r="W51518" s="31"/>
      <c r="X51518" s="31"/>
    </row>
    <row r="51520" spans="23:24" ht="14.25">
      <c r="W51520" s="29"/>
      <c r="X51520" s="29"/>
    </row>
    <row r="51521" spans="23:24" ht="14.25">
      <c r="W51521" s="34"/>
      <c r="X51521" s="34"/>
    </row>
    <row r="51522" spans="23:24" ht="14.25">
      <c r="W51522" s="28"/>
      <c r="X51522" s="28"/>
    </row>
    <row r="51523" spans="23:24" ht="14.25">
      <c r="W51523" s="34"/>
      <c r="X51523" s="34"/>
    </row>
    <row r="51524" spans="23:24" ht="14.25">
      <c r="W51524" s="34"/>
      <c r="X51524" s="34"/>
    </row>
    <row r="51525" spans="23:24" ht="14.25">
      <c r="W51525" s="34"/>
      <c r="X51525" s="34"/>
    </row>
    <row r="51526" spans="23:24" ht="14.25">
      <c r="W51526" s="35"/>
      <c r="X51526" s="35"/>
    </row>
    <row r="51527" spans="23:24" ht="14.25">
      <c r="W51527" s="35"/>
      <c r="X51527" s="35"/>
    </row>
    <row r="51528" spans="23:24" ht="14.25">
      <c r="W51528" s="35"/>
      <c r="X51528" s="35"/>
    </row>
    <row r="51529" spans="23:24" ht="14.25">
      <c r="W51529" s="34"/>
      <c r="X51529" s="34"/>
    </row>
    <row r="51530" spans="23:24" ht="14.25">
      <c r="W51530" s="34"/>
      <c r="X51530" s="34"/>
    </row>
    <row r="51531" spans="23:24" ht="14.25">
      <c r="W51531" s="34"/>
      <c r="X51531" s="34"/>
    </row>
    <row r="51532" spans="23:24" ht="14.25">
      <c r="W51532" s="35"/>
      <c r="X51532" s="35"/>
    </row>
    <row r="51533" spans="23:24" ht="14.25">
      <c r="W51533" s="35"/>
      <c r="X51533" s="35"/>
    </row>
    <row r="51534" spans="23:24" ht="14.25">
      <c r="W51534" s="34"/>
      <c r="X51534" s="34"/>
    </row>
    <row r="51535" spans="23:24" ht="14.25">
      <c r="W51535" s="34"/>
      <c r="X51535" s="34"/>
    </row>
    <row r="51536" spans="23:24" ht="14.25">
      <c r="W51536" s="35"/>
      <c r="X51536" s="35"/>
    </row>
    <row r="51537" spans="23:24" ht="14.25">
      <c r="W51537" s="34"/>
      <c r="X51537" s="34"/>
    </row>
    <row r="51538" spans="23:24" ht="14.25">
      <c r="W51538" s="35"/>
      <c r="X51538" s="35"/>
    </row>
    <row r="51540" spans="23:24" ht="14.25">
      <c r="W51540" s="34"/>
      <c r="X51540" s="34"/>
    </row>
    <row r="51541" spans="23:24" ht="15" thickTop="1">
      <c r="W51541" s="35"/>
      <c r="X51541" s="35"/>
    </row>
    <row r="51542" spans="23:24" ht="15" thickTop="1">
      <c r="W51542" s="43"/>
      <c r="X51542" s="43"/>
    </row>
    <row r="51543" spans="23:24" ht="14.25">
      <c r="W51543" s="28"/>
      <c r="X51543" s="28"/>
    </row>
    <row r="51544" spans="23:24" ht="14.25">
      <c r="W51544" s="28"/>
      <c r="X51544" s="28"/>
    </row>
    <row r="51545" spans="23:24" ht="14.25">
      <c r="W51545" s="29"/>
      <c r="X51545" s="29"/>
    </row>
    <row r="51546" spans="23:24" ht="14.25">
      <c r="W51546" s="31"/>
      <c r="X51546" s="31"/>
    </row>
    <row r="51547" spans="23:24" ht="14.25">
      <c r="W51547" s="29"/>
      <c r="X51547" s="29"/>
    </row>
    <row r="51548" spans="23:24" ht="14.25">
      <c r="W51548" s="31"/>
      <c r="X51548" s="31"/>
    </row>
    <row r="51550" spans="23:24" ht="14.25">
      <c r="W51550" s="29"/>
      <c r="X51550" s="29"/>
    </row>
    <row r="51551" spans="23:24" ht="14.25">
      <c r="W51551" s="34"/>
      <c r="X51551" s="34"/>
    </row>
    <row r="51552" spans="23:24" ht="14.25">
      <c r="W51552" s="28"/>
      <c r="X51552" s="28"/>
    </row>
    <row r="51553" spans="23:24" ht="14.25">
      <c r="W51553" s="34"/>
      <c r="X51553" s="34"/>
    </row>
    <row r="51554" spans="23:24" ht="14.25">
      <c r="W51554" s="34"/>
      <c r="X51554" s="34"/>
    </row>
    <row r="51555" spans="23:24" ht="14.25">
      <c r="W51555" s="34"/>
      <c r="X51555" s="34"/>
    </row>
    <row r="51556" spans="23:24" ht="14.25">
      <c r="W51556" s="35"/>
      <c r="X51556" s="35"/>
    </row>
    <row r="51557" spans="23:24" ht="14.25">
      <c r="W51557" s="35"/>
      <c r="X51557" s="35"/>
    </row>
    <row r="51558" spans="23:24" ht="14.25">
      <c r="W51558" s="35"/>
      <c r="X51558" s="35"/>
    </row>
    <row r="51559" spans="23:24" ht="14.25">
      <c r="W51559" s="34"/>
      <c r="X51559" s="34"/>
    </row>
    <row r="51560" spans="23:24" ht="14.25">
      <c r="W51560" s="34"/>
      <c r="X51560" s="34"/>
    </row>
    <row r="51561" spans="23:24" ht="14.25">
      <c r="W51561" s="34"/>
      <c r="X51561" s="34"/>
    </row>
    <row r="51562" spans="23:24" ht="14.25">
      <c r="W51562" s="35"/>
      <c r="X51562" s="35"/>
    </row>
    <row r="51563" spans="23:24" ht="14.25">
      <c r="W51563" s="35"/>
      <c r="X51563" s="35"/>
    </row>
    <row r="51564" spans="23:24" ht="14.25">
      <c r="W51564" s="34"/>
      <c r="X51564" s="34"/>
    </row>
    <row r="51565" spans="23:24" ht="14.25">
      <c r="W51565" s="34"/>
      <c r="X51565" s="34"/>
    </row>
    <row r="51566" spans="23:24" ht="14.25">
      <c r="W51566" s="35"/>
      <c r="X51566" s="35"/>
    </row>
    <row r="51567" spans="23:24" ht="14.25">
      <c r="W51567" s="34"/>
      <c r="X51567" s="34"/>
    </row>
    <row r="51568" spans="23:24" ht="14.25">
      <c r="W51568" s="35"/>
      <c r="X51568" s="35"/>
    </row>
    <row r="51570" spans="23:24" ht="14.25">
      <c r="W51570" s="34"/>
      <c r="X51570" s="34"/>
    </row>
    <row r="51571" spans="23:24" ht="15" thickTop="1">
      <c r="W51571" s="35"/>
      <c r="X51571" s="35"/>
    </row>
    <row r="51572" spans="23:24" ht="15" thickTop="1">
      <c r="W51572" s="43"/>
      <c r="X51572" s="43"/>
    </row>
    <row r="51573" spans="23:24" ht="14.25">
      <c r="W51573" s="28"/>
      <c r="X51573" s="28"/>
    </row>
    <row r="51574" spans="23:24" ht="14.25">
      <c r="W51574" s="28"/>
      <c r="X51574" s="28"/>
    </row>
    <row r="51575" spans="23:24" ht="14.25">
      <c r="W51575" s="29"/>
      <c r="X51575" s="29"/>
    </row>
    <row r="51576" spans="23:24" ht="14.25">
      <c r="W51576" s="31"/>
      <c r="X51576" s="31"/>
    </row>
    <row r="51577" spans="23:24" ht="14.25">
      <c r="W51577" s="29"/>
      <c r="X51577" s="29"/>
    </row>
    <row r="51578" spans="23:24" ht="14.25">
      <c r="W51578" s="31"/>
      <c r="X51578" s="31"/>
    </row>
    <row r="51580" spans="23:24" ht="14.25">
      <c r="W51580" s="29"/>
      <c r="X51580" s="29"/>
    </row>
    <row r="51581" spans="23:24" ht="14.25">
      <c r="W51581" s="34"/>
      <c r="X51581" s="34"/>
    </row>
    <row r="51582" spans="23:24" ht="14.25">
      <c r="W51582" s="28"/>
      <c r="X51582" s="28"/>
    </row>
    <row r="51583" spans="23:24" ht="14.25">
      <c r="W51583" s="34"/>
      <c r="X51583" s="34"/>
    </row>
    <row r="51584" spans="23:24" ht="14.25">
      <c r="W51584" s="34"/>
      <c r="X51584" s="34"/>
    </row>
    <row r="51585" spans="23:24" ht="14.25">
      <c r="W51585" s="34"/>
      <c r="X51585" s="34"/>
    </row>
    <row r="51586" spans="23:24" ht="14.25">
      <c r="W51586" s="35"/>
      <c r="X51586" s="35"/>
    </row>
    <row r="51587" spans="23:24" ht="14.25">
      <c r="W51587" s="35"/>
      <c r="X51587" s="35"/>
    </row>
    <row r="51588" spans="23:24" ht="14.25">
      <c r="W51588" s="35"/>
      <c r="X51588" s="35"/>
    </row>
    <row r="51589" spans="23:24" ht="14.25">
      <c r="W51589" s="34"/>
      <c r="X51589" s="34"/>
    </row>
    <row r="51590" spans="23:24" ht="14.25">
      <c r="W51590" s="34"/>
      <c r="X51590" s="34"/>
    </row>
    <row r="51591" spans="23:24" ht="14.25">
      <c r="W51591" s="34"/>
      <c r="X51591" s="34"/>
    </row>
    <row r="51592" spans="23:24" ht="14.25">
      <c r="W51592" s="35"/>
      <c r="X51592" s="35"/>
    </row>
    <row r="51593" spans="23:24" ht="14.25">
      <c r="W51593" s="35"/>
      <c r="X51593" s="35"/>
    </row>
    <row r="51594" spans="23:24" ht="14.25">
      <c r="W51594" s="34"/>
      <c r="X51594" s="34"/>
    </row>
    <row r="51595" spans="23:24" ht="14.25">
      <c r="W51595" s="34"/>
      <c r="X51595" s="34"/>
    </row>
    <row r="51596" spans="23:24" ht="14.25">
      <c r="W51596" s="35"/>
      <c r="X51596" s="35"/>
    </row>
    <row r="51597" spans="23:24" ht="14.25">
      <c r="W51597" s="34"/>
      <c r="X51597" s="34"/>
    </row>
    <row r="51598" spans="23:24" ht="14.25">
      <c r="W51598" s="35"/>
      <c r="X51598" s="35"/>
    </row>
    <row r="51600" spans="23:24" ht="14.25">
      <c r="W51600" s="34"/>
      <c r="X51600" s="34"/>
    </row>
    <row r="51601" spans="23:24" ht="15" thickTop="1">
      <c r="W51601" s="35"/>
      <c r="X51601" s="35"/>
    </row>
    <row r="51602" spans="23:24" ht="15" thickTop="1">
      <c r="W51602" s="43"/>
      <c r="X51602" s="43"/>
    </row>
    <row r="51603" spans="23:24" ht="14.25">
      <c r="W51603" s="28"/>
      <c r="X51603" s="28"/>
    </row>
    <row r="51604" spans="23:24" ht="14.25">
      <c r="W51604" s="28"/>
      <c r="X51604" s="28"/>
    </row>
    <row r="51605" spans="23:24" ht="14.25">
      <c r="W51605" s="29"/>
      <c r="X51605" s="29"/>
    </row>
    <row r="51606" spans="23:24" ht="14.25">
      <c r="W51606" s="31"/>
      <c r="X51606" s="31"/>
    </row>
    <row r="51607" spans="23:24" ht="14.25">
      <c r="W51607" s="29"/>
      <c r="X51607" s="29"/>
    </row>
    <row r="51608" spans="23:24" ht="14.25">
      <c r="W51608" s="31"/>
      <c r="X51608" s="31"/>
    </row>
    <row r="51610" spans="23:24" ht="14.25">
      <c r="W51610" s="29"/>
      <c r="X51610" s="29"/>
    </row>
    <row r="51611" spans="23:24" ht="14.25">
      <c r="W51611" s="34"/>
      <c r="X51611" s="34"/>
    </row>
    <row r="51612" spans="23:24" ht="14.25">
      <c r="W51612" s="28"/>
      <c r="X51612" s="28"/>
    </row>
    <row r="51613" spans="23:24" ht="14.25">
      <c r="W51613" s="34"/>
      <c r="X51613" s="34"/>
    </row>
    <row r="51614" spans="23:24" ht="14.25">
      <c r="W51614" s="34"/>
      <c r="X51614" s="34"/>
    </row>
    <row r="51615" spans="23:24" ht="14.25">
      <c r="W51615" s="34"/>
      <c r="X51615" s="34"/>
    </row>
    <row r="51616" spans="23:24" ht="14.25">
      <c r="W51616" s="35"/>
      <c r="X51616" s="35"/>
    </row>
    <row r="51617" spans="23:24" ht="14.25">
      <c r="W51617" s="35"/>
      <c r="X51617" s="35"/>
    </row>
    <row r="51618" spans="23:24" ht="14.25">
      <c r="W51618" s="35"/>
      <c r="X51618" s="35"/>
    </row>
    <row r="51619" spans="23:24" ht="14.25">
      <c r="W51619" s="34"/>
      <c r="X51619" s="34"/>
    </row>
    <row r="51620" spans="23:24" ht="14.25">
      <c r="W51620" s="34"/>
      <c r="X51620" s="34"/>
    </row>
    <row r="51621" spans="23:24" ht="14.25">
      <c r="W51621" s="34"/>
      <c r="X51621" s="34"/>
    </row>
    <row r="51622" spans="23:24" ht="14.25">
      <c r="W51622" s="35"/>
      <c r="X51622" s="35"/>
    </row>
    <row r="51623" spans="23:24" ht="14.25">
      <c r="W51623" s="35"/>
      <c r="X51623" s="35"/>
    </row>
    <row r="51624" spans="23:24" ht="14.25">
      <c r="W51624" s="34"/>
      <c r="X51624" s="34"/>
    </row>
    <row r="51625" spans="23:24" ht="14.25">
      <c r="W51625" s="34"/>
      <c r="X51625" s="34"/>
    </row>
    <row r="51626" spans="23:24" ht="14.25">
      <c r="W51626" s="35"/>
      <c r="X51626" s="35"/>
    </row>
    <row r="51627" spans="23:24" ht="14.25">
      <c r="W51627" s="34"/>
      <c r="X51627" s="34"/>
    </row>
    <row r="51628" spans="23:24" ht="14.25">
      <c r="W51628" s="35"/>
      <c r="X51628" s="35"/>
    </row>
    <row r="51630" spans="23:24" ht="14.25">
      <c r="W51630" s="34"/>
      <c r="X51630" s="34"/>
    </row>
    <row r="51631" spans="23:24" ht="15" thickTop="1">
      <c r="W51631" s="35"/>
      <c r="X51631" s="35"/>
    </row>
    <row r="51632" spans="23:24" ht="15" thickTop="1">
      <c r="W51632" s="43"/>
      <c r="X51632" s="43"/>
    </row>
    <row r="51633" spans="23:24" ht="14.25">
      <c r="W51633" s="28"/>
      <c r="X51633" s="28"/>
    </row>
    <row r="51634" spans="23:24" ht="14.25">
      <c r="W51634" s="28"/>
      <c r="X51634" s="28"/>
    </row>
    <row r="51635" spans="23:24" ht="14.25">
      <c r="W51635" s="29"/>
      <c r="X51635" s="29"/>
    </row>
    <row r="51636" spans="23:24" ht="14.25">
      <c r="W51636" s="31"/>
      <c r="X51636" s="31"/>
    </row>
    <row r="51637" spans="23:24" ht="14.25">
      <c r="W51637" s="29"/>
      <c r="X51637" s="29"/>
    </row>
    <row r="51638" spans="23:24" ht="14.25">
      <c r="W51638" s="31"/>
      <c r="X51638" s="31"/>
    </row>
    <row r="51640" spans="23:24" ht="14.25">
      <c r="W51640" s="29"/>
      <c r="X51640" s="29"/>
    </row>
    <row r="51641" spans="23:24" ht="14.25">
      <c r="W51641" s="34"/>
      <c r="X51641" s="34"/>
    </row>
    <row r="51642" spans="23:24" ht="14.25">
      <c r="W51642" s="28"/>
      <c r="X51642" s="28"/>
    </row>
    <row r="51643" spans="23:24" ht="14.25">
      <c r="W51643" s="34"/>
      <c r="X51643" s="34"/>
    </row>
    <row r="51644" spans="23:24" ht="14.25">
      <c r="W51644" s="34"/>
      <c r="X51644" s="34"/>
    </row>
    <row r="51645" spans="23:24" ht="14.25">
      <c r="W51645" s="34"/>
      <c r="X51645" s="34"/>
    </row>
    <row r="51646" spans="23:24" ht="14.25">
      <c r="W51646" s="35"/>
      <c r="X51646" s="35"/>
    </row>
    <row r="51647" spans="23:24" ht="14.25">
      <c r="W51647" s="35"/>
      <c r="X51647" s="35"/>
    </row>
    <row r="51648" spans="23:24" ht="14.25">
      <c r="W51648" s="35"/>
      <c r="X51648" s="35"/>
    </row>
    <row r="51649" spans="23:24" ht="14.25">
      <c r="W51649" s="34"/>
      <c r="X51649" s="34"/>
    </row>
    <row r="51650" spans="23:24" ht="14.25">
      <c r="W51650" s="34"/>
      <c r="X51650" s="34"/>
    </row>
    <row r="51651" spans="23:24" ht="14.25">
      <c r="W51651" s="34"/>
      <c r="X51651" s="34"/>
    </row>
    <row r="51652" spans="23:24" ht="14.25">
      <c r="W51652" s="35"/>
      <c r="X51652" s="35"/>
    </row>
    <row r="51653" spans="23:24" ht="14.25">
      <c r="W51653" s="35"/>
      <c r="X51653" s="35"/>
    </row>
    <row r="51654" spans="23:24" ht="14.25">
      <c r="W51654" s="34"/>
      <c r="X51654" s="34"/>
    </row>
    <row r="51655" spans="23:24" ht="14.25">
      <c r="W51655" s="34"/>
      <c r="X51655" s="34"/>
    </row>
    <row r="51656" spans="23:24" ht="14.25">
      <c r="W51656" s="35"/>
      <c r="X51656" s="35"/>
    </row>
    <row r="51657" spans="23:24" ht="14.25">
      <c r="W51657" s="34"/>
      <c r="X51657" s="34"/>
    </row>
    <row r="51658" spans="23:24" ht="14.25">
      <c r="W51658" s="35"/>
      <c r="X51658" s="35"/>
    </row>
    <row r="51660" spans="23:24" ht="14.25">
      <c r="W51660" s="34"/>
      <c r="X51660" s="34"/>
    </row>
    <row r="51661" spans="23:24" ht="15" thickTop="1">
      <c r="W51661" s="35"/>
      <c r="X51661" s="35"/>
    </row>
    <row r="51662" spans="23:24" ht="15" thickTop="1">
      <c r="W51662" s="43"/>
      <c r="X51662" s="43"/>
    </row>
    <row r="51663" spans="23:24" ht="14.25">
      <c r="W51663" s="28"/>
      <c r="X51663" s="28"/>
    </row>
    <row r="51664" spans="23:24" ht="14.25">
      <c r="W51664" s="28"/>
      <c r="X51664" s="28"/>
    </row>
    <row r="51665" spans="23:24" ht="14.25">
      <c r="W51665" s="29"/>
      <c r="X51665" s="29"/>
    </row>
    <row r="51666" spans="23:24" ht="14.25">
      <c r="W51666" s="31"/>
      <c r="X51666" s="31"/>
    </row>
    <row r="51667" spans="23:24" ht="14.25">
      <c r="W51667" s="29"/>
      <c r="X51667" s="29"/>
    </row>
    <row r="51668" spans="23:24" ht="14.25">
      <c r="W51668" s="31"/>
      <c r="X51668" s="31"/>
    </row>
    <row r="51670" spans="23:24" ht="14.25">
      <c r="W51670" s="29"/>
      <c r="X51670" s="29"/>
    </row>
    <row r="51671" spans="23:24" ht="14.25">
      <c r="W51671" s="34"/>
      <c r="X51671" s="34"/>
    </row>
    <row r="51672" spans="23:24" ht="14.25">
      <c r="W51672" s="28"/>
      <c r="X51672" s="28"/>
    </row>
    <row r="51673" spans="23:24" ht="14.25">
      <c r="W51673" s="34"/>
      <c r="X51673" s="34"/>
    </row>
    <row r="51674" spans="23:24" ht="14.25">
      <c r="W51674" s="34"/>
      <c r="X51674" s="34"/>
    </row>
    <row r="51675" spans="23:24" ht="14.25">
      <c r="W51675" s="34"/>
      <c r="X51675" s="34"/>
    </row>
    <row r="51676" spans="23:24" ht="14.25">
      <c r="W51676" s="35"/>
      <c r="X51676" s="35"/>
    </row>
    <row r="51677" spans="23:24" ht="14.25">
      <c r="W51677" s="35"/>
      <c r="X51677" s="35"/>
    </row>
    <row r="51678" spans="23:24" ht="14.25">
      <c r="W51678" s="35"/>
      <c r="X51678" s="35"/>
    </row>
    <row r="51679" spans="23:24" ht="14.25">
      <c r="W51679" s="34"/>
      <c r="X51679" s="34"/>
    </row>
    <row r="51680" spans="23:24" ht="14.25">
      <c r="W51680" s="34"/>
      <c r="X51680" s="34"/>
    </row>
    <row r="51681" spans="23:24" ht="14.25">
      <c r="W51681" s="34"/>
      <c r="X51681" s="34"/>
    </row>
    <row r="51682" spans="23:24" ht="14.25">
      <c r="W51682" s="35"/>
      <c r="X51682" s="35"/>
    </row>
    <row r="51683" spans="23:24" ht="14.25">
      <c r="W51683" s="35"/>
      <c r="X51683" s="35"/>
    </row>
    <row r="51684" spans="23:24" ht="14.25">
      <c r="W51684" s="34"/>
      <c r="X51684" s="34"/>
    </row>
    <row r="51685" spans="23:24" ht="14.25">
      <c r="W51685" s="34"/>
      <c r="X51685" s="34"/>
    </row>
    <row r="51686" spans="23:24" ht="14.25">
      <c r="W51686" s="35"/>
      <c r="X51686" s="35"/>
    </row>
    <row r="51687" spans="23:24" ht="14.25">
      <c r="W51687" s="34"/>
      <c r="X51687" s="34"/>
    </row>
    <row r="51688" spans="23:24" ht="14.25">
      <c r="W51688" s="35"/>
      <c r="X51688" s="35"/>
    </row>
    <row r="51690" spans="23:24" ht="14.25">
      <c r="W51690" s="34"/>
      <c r="X51690" s="34"/>
    </row>
    <row r="51691" spans="23:24" ht="15" thickTop="1">
      <c r="W51691" s="35"/>
      <c r="X51691" s="35"/>
    </row>
    <row r="51692" spans="23:24" ht="15" thickTop="1">
      <c r="W51692" s="43"/>
      <c r="X51692" s="43"/>
    </row>
    <row r="51693" spans="23:24" ht="14.25">
      <c r="W51693" s="28"/>
      <c r="X51693" s="28"/>
    </row>
    <row r="51694" spans="23:24" ht="14.25">
      <c r="W51694" s="28"/>
      <c r="X51694" s="28"/>
    </row>
    <row r="51695" spans="23:24" ht="14.25">
      <c r="W51695" s="29"/>
      <c r="X51695" s="29"/>
    </row>
    <row r="51696" spans="23:24" ht="14.25">
      <c r="W51696" s="31"/>
      <c r="X51696" s="31"/>
    </row>
    <row r="51697" spans="23:24" ht="14.25">
      <c r="W51697" s="29"/>
      <c r="X51697" s="29"/>
    </row>
    <row r="51698" spans="23:24" ht="14.25">
      <c r="W51698" s="31"/>
      <c r="X51698" s="31"/>
    </row>
    <row r="51700" spans="23:24" ht="14.25">
      <c r="W51700" s="29"/>
      <c r="X51700" s="29"/>
    </row>
    <row r="51701" spans="23:24" ht="14.25">
      <c r="W51701" s="34"/>
      <c r="X51701" s="34"/>
    </row>
    <row r="51702" spans="23:24" ht="14.25">
      <c r="W51702" s="28"/>
      <c r="X51702" s="28"/>
    </row>
    <row r="51703" spans="23:24" ht="14.25">
      <c r="W51703" s="34"/>
      <c r="X51703" s="34"/>
    </row>
    <row r="51704" spans="23:24" ht="14.25">
      <c r="W51704" s="34"/>
      <c r="X51704" s="34"/>
    </row>
    <row r="51705" spans="23:24" ht="14.25">
      <c r="W51705" s="34"/>
      <c r="X51705" s="34"/>
    </row>
    <row r="51706" spans="23:24" ht="14.25">
      <c r="W51706" s="35"/>
      <c r="X51706" s="35"/>
    </row>
    <row r="51707" spans="23:24" ht="14.25">
      <c r="W51707" s="35"/>
      <c r="X51707" s="35"/>
    </row>
    <row r="51708" spans="23:24" ht="14.25">
      <c r="W51708" s="35"/>
      <c r="X51708" s="35"/>
    </row>
    <row r="51709" spans="23:24" ht="14.25">
      <c r="W51709" s="34"/>
      <c r="X51709" s="34"/>
    </row>
    <row r="51710" spans="23:24" ht="14.25">
      <c r="W51710" s="34"/>
      <c r="X51710" s="34"/>
    </row>
    <row r="51711" spans="23:24" ht="14.25">
      <c r="W51711" s="34"/>
      <c r="X51711" s="34"/>
    </row>
    <row r="51712" spans="23:24" ht="14.25">
      <c r="W51712" s="35"/>
      <c r="X51712" s="35"/>
    </row>
    <row r="51713" spans="23:24" ht="14.25">
      <c r="W51713" s="35"/>
      <c r="X51713" s="35"/>
    </row>
    <row r="51714" spans="23:24" ht="14.25">
      <c r="W51714" s="34"/>
      <c r="X51714" s="34"/>
    </row>
    <row r="51715" spans="23:24" ht="14.25">
      <c r="W51715" s="34"/>
      <c r="X51715" s="34"/>
    </row>
    <row r="51716" spans="23:24" ht="14.25">
      <c r="W51716" s="35"/>
      <c r="X51716" s="35"/>
    </row>
    <row r="51717" spans="23:24" ht="14.25">
      <c r="W51717" s="34"/>
      <c r="X51717" s="34"/>
    </row>
    <row r="51718" spans="23:24" ht="14.25">
      <c r="W51718" s="35"/>
      <c r="X51718" s="35"/>
    </row>
    <row r="51720" spans="23:24" ht="14.25">
      <c r="W51720" s="34"/>
      <c r="X51720" s="34"/>
    </row>
    <row r="51721" spans="23:24" ht="15" thickTop="1">
      <c r="W51721" s="35"/>
      <c r="X51721" s="35"/>
    </row>
    <row r="51722" spans="23:24" ht="15" thickTop="1">
      <c r="W51722" s="43"/>
      <c r="X51722" s="43"/>
    </row>
    <row r="51723" spans="23:24" ht="14.25">
      <c r="W51723" s="28"/>
      <c r="X51723" s="28"/>
    </row>
    <row r="51724" spans="23:24" ht="14.25">
      <c r="W51724" s="28"/>
      <c r="X51724" s="28"/>
    </row>
    <row r="51725" spans="23:24" ht="14.25">
      <c r="W51725" s="29"/>
      <c r="X51725" s="29"/>
    </row>
    <row r="51726" spans="23:24" ht="14.25">
      <c r="W51726" s="31"/>
      <c r="X51726" s="31"/>
    </row>
    <row r="51727" spans="23:24" ht="14.25">
      <c r="W51727" s="29"/>
      <c r="X51727" s="29"/>
    </row>
    <row r="51728" spans="23:24" ht="14.25">
      <c r="W51728" s="31"/>
      <c r="X51728" s="31"/>
    </row>
    <row r="51730" spans="23:24" ht="14.25">
      <c r="W51730" s="29"/>
      <c r="X51730" s="29"/>
    </row>
    <row r="51731" spans="23:24" ht="14.25">
      <c r="W51731" s="34"/>
      <c r="X51731" s="34"/>
    </row>
    <row r="51732" spans="23:24" ht="14.25">
      <c r="W51732" s="28"/>
      <c r="X51732" s="28"/>
    </row>
    <row r="51733" spans="23:24" ht="14.25">
      <c r="W51733" s="34"/>
      <c r="X51733" s="34"/>
    </row>
    <row r="51734" spans="23:24" ht="14.25">
      <c r="W51734" s="34"/>
      <c r="X51734" s="34"/>
    </row>
    <row r="51735" spans="23:24" ht="14.25">
      <c r="W51735" s="34"/>
      <c r="X51735" s="34"/>
    </row>
    <row r="51736" spans="23:24" ht="14.25">
      <c r="W51736" s="35"/>
      <c r="X51736" s="35"/>
    </row>
    <row r="51737" spans="23:24" ht="14.25">
      <c r="W51737" s="35"/>
      <c r="X51737" s="35"/>
    </row>
    <row r="51738" spans="23:24" ht="14.25">
      <c r="W51738" s="35"/>
      <c r="X51738" s="35"/>
    </row>
    <row r="51739" spans="23:24" ht="14.25">
      <c r="W51739" s="34"/>
      <c r="X51739" s="34"/>
    </row>
    <row r="51740" spans="23:24" ht="14.25">
      <c r="W51740" s="34"/>
      <c r="X51740" s="34"/>
    </row>
    <row r="51741" spans="23:24" ht="14.25">
      <c r="W51741" s="34"/>
      <c r="X51741" s="34"/>
    </row>
    <row r="51742" spans="23:24" ht="14.25">
      <c r="W51742" s="35"/>
      <c r="X51742" s="35"/>
    </row>
    <row r="51743" spans="23:24" ht="14.25">
      <c r="W51743" s="35"/>
      <c r="X51743" s="35"/>
    </row>
    <row r="51744" spans="23:24" ht="14.25">
      <c r="W51744" s="34"/>
      <c r="X51744" s="34"/>
    </row>
    <row r="51745" spans="23:24" ht="14.25">
      <c r="W51745" s="34"/>
      <c r="X51745" s="34"/>
    </row>
    <row r="51746" spans="23:24" ht="14.25">
      <c r="W51746" s="35"/>
      <c r="X51746" s="35"/>
    </row>
    <row r="51747" spans="23:24" ht="14.25">
      <c r="W51747" s="34"/>
      <c r="X51747" s="34"/>
    </row>
    <row r="51748" spans="23:24" ht="14.25">
      <c r="W51748" s="35"/>
      <c r="X51748" s="35"/>
    </row>
    <row r="51750" spans="23:24" ht="14.25">
      <c r="W51750" s="34"/>
      <c r="X51750" s="34"/>
    </row>
    <row r="51751" spans="23:24" ht="15" thickTop="1">
      <c r="W51751" s="35"/>
      <c r="X51751" s="35"/>
    </row>
    <row r="51752" spans="23:24" ht="15" thickTop="1">
      <c r="W51752" s="43"/>
      <c r="X51752" s="43"/>
    </row>
    <row r="51753" spans="23:24" ht="14.25">
      <c r="W51753" s="28"/>
      <c r="X51753" s="28"/>
    </row>
    <row r="51754" spans="23:24" ht="14.25">
      <c r="W51754" s="28"/>
      <c r="X51754" s="28"/>
    </row>
    <row r="51755" spans="23:24" ht="14.25">
      <c r="W51755" s="29"/>
      <c r="X51755" s="29"/>
    </row>
    <row r="51756" spans="23:24" ht="14.25">
      <c r="W51756" s="31"/>
      <c r="X51756" s="31"/>
    </row>
    <row r="51757" spans="23:24" ht="14.25">
      <c r="W51757" s="29"/>
      <c r="X51757" s="29"/>
    </row>
    <row r="51758" spans="23:24" ht="14.25">
      <c r="W51758" s="31"/>
      <c r="X51758" s="31"/>
    </row>
    <row r="51760" spans="23:24" ht="14.25">
      <c r="W51760" s="29"/>
      <c r="X51760" s="29"/>
    </row>
    <row r="51761" spans="23:24" ht="14.25">
      <c r="W51761" s="34"/>
      <c r="X51761" s="34"/>
    </row>
    <row r="51762" spans="23:24" ht="14.25">
      <c r="W51762" s="28"/>
      <c r="X51762" s="28"/>
    </row>
    <row r="51763" spans="23:24" ht="14.25">
      <c r="W51763" s="34"/>
      <c r="X51763" s="34"/>
    </row>
    <row r="51764" spans="23:24" ht="14.25">
      <c r="W51764" s="34"/>
      <c r="X51764" s="34"/>
    </row>
    <row r="51765" spans="23:24" ht="14.25">
      <c r="W51765" s="34"/>
      <c r="X51765" s="34"/>
    </row>
    <row r="51766" spans="23:24" ht="14.25">
      <c r="W51766" s="35"/>
      <c r="X51766" s="35"/>
    </row>
    <row r="51767" spans="23:24" ht="14.25">
      <c r="W51767" s="35"/>
      <c r="X51767" s="35"/>
    </row>
    <row r="51768" spans="23:24" ht="14.25">
      <c r="W51768" s="35"/>
      <c r="X51768" s="35"/>
    </row>
    <row r="51769" spans="23:24" ht="14.25">
      <c r="W51769" s="34"/>
      <c r="X51769" s="34"/>
    </row>
    <row r="51770" spans="23:24" ht="14.25">
      <c r="W51770" s="34"/>
      <c r="X51770" s="34"/>
    </row>
    <row r="51771" spans="23:24" ht="14.25">
      <c r="W51771" s="34"/>
      <c r="X51771" s="34"/>
    </row>
    <row r="51772" spans="23:24" ht="14.25">
      <c r="W51772" s="35"/>
      <c r="X51772" s="35"/>
    </row>
    <row r="51773" spans="23:24" ht="14.25">
      <c r="W51773" s="35"/>
      <c r="X51773" s="35"/>
    </row>
    <row r="51774" spans="23:24" ht="14.25">
      <c r="W51774" s="34"/>
      <c r="X51774" s="34"/>
    </row>
    <row r="51775" spans="23:24" ht="14.25">
      <c r="W51775" s="34"/>
      <c r="X51775" s="34"/>
    </row>
    <row r="51776" spans="23:24" ht="14.25">
      <c r="W51776" s="35"/>
      <c r="X51776" s="35"/>
    </row>
    <row r="51777" spans="23:24" ht="14.25">
      <c r="W51777" s="34"/>
      <c r="X51777" s="34"/>
    </row>
    <row r="51778" spans="23:24" ht="14.25">
      <c r="W51778" s="35"/>
      <c r="X51778" s="35"/>
    </row>
    <row r="51780" spans="23:24" ht="14.25">
      <c r="W51780" s="34"/>
      <c r="X51780" s="34"/>
    </row>
    <row r="51781" spans="23:24" ht="15" thickTop="1">
      <c r="W51781" s="35"/>
      <c r="X51781" s="35"/>
    </row>
    <row r="51782" spans="23:24" ht="15" thickTop="1">
      <c r="W51782" s="43"/>
      <c r="X51782" s="43"/>
    </row>
    <row r="51783" spans="23:24" ht="14.25">
      <c r="W51783" s="28"/>
      <c r="X51783" s="28"/>
    </row>
    <row r="51784" spans="23:24" ht="14.25">
      <c r="W51784" s="28"/>
      <c r="X51784" s="28"/>
    </row>
    <row r="51785" spans="23:24" ht="14.25">
      <c r="W51785" s="29"/>
      <c r="X51785" s="29"/>
    </row>
    <row r="51786" spans="23:24" ht="14.25">
      <c r="W51786" s="31"/>
      <c r="X51786" s="31"/>
    </row>
    <row r="51787" spans="23:24" ht="14.25">
      <c r="W51787" s="29"/>
      <c r="X51787" s="29"/>
    </row>
    <row r="51788" spans="23:24" ht="14.25">
      <c r="W51788" s="31"/>
      <c r="X51788" s="31"/>
    </row>
    <row r="51790" spans="23:24" ht="14.25">
      <c r="W51790" s="29"/>
      <c r="X51790" s="29"/>
    </row>
    <row r="51791" spans="23:24" ht="14.25">
      <c r="W51791" s="34"/>
      <c r="X51791" s="34"/>
    </row>
    <row r="51792" spans="23:24" ht="14.25">
      <c r="W51792" s="28"/>
      <c r="X51792" s="28"/>
    </row>
    <row r="51793" spans="23:24" ht="14.25">
      <c r="W51793" s="34"/>
      <c r="X51793" s="34"/>
    </row>
    <row r="51794" spans="23:24" ht="14.25">
      <c r="W51794" s="34"/>
      <c r="X51794" s="34"/>
    </row>
    <row r="51795" spans="23:24" ht="14.25">
      <c r="W51795" s="34"/>
      <c r="X51795" s="34"/>
    </row>
    <row r="51796" spans="23:24" ht="14.25">
      <c r="W51796" s="35"/>
      <c r="X51796" s="35"/>
    </row>
    <row r="51797" spans="23:24" ht="14.25">
      <c r="W51797" s="35"/>
      <c r="X51797" s="35"/>
    </row>
    <row r="51798" spans="23:24" ht="14.25">
      <c r="W51798" s="35"/>
      <c r="X51798" s="35"/>
    </row>
    <row r="51799" spans="23:24" ht="14.25">
      <c r="W51799" s="34"/>
      <c r="X51799" s="34"/>
    </row>
    <row r="51800" spans="23:24" ht="14.25">
      <c r="W51800" s="34"/>
      <c r="X51800" s="34"/>
    </row>
    <row r="51801" spans="23:24" ht="14.25">
      <c r="W51801" s="34"/>
      <c r="X51801" s="34"/>
    </row>
    <row r="51802" spans="23:24" ht="14.25">
      <c r="W51802" s="35"/>
      <c r="X51802" s="35"/>
    </row>
    <row r="51803" spans="23:24" ht="14.25">
      <c r="W51803" s="35"/>
      <c r="X51803" s="35"/>
    </row>
    <row r="51804" spans="23:24" ht="14.25">
      <c r="W51804" s="34"/>
      <c r="X51804" s="34"/>
    </row>
    <row r="51805" spans="23:24" ht="14.25">
      <c r="W51805" s="34"/>
      <c r="X51805" s="34"/>
    </row>
    <row r="51806" spans="23:24" ht="14.25">
      <c r="W51806" s="35"/>
      <c r="X51806" s="35"/>
    </row>
    <row r="51807" spans="23:24" ht="14.25">
      <c r="W51807" s="34"/>
      <c r="X51807" s="34"/>
    </row>
    <row r="51808" spans="23:24" ht="14.25">
      <c r="W51808" s="35"/>
      <c r="X51808" s="35"/>
    </row>
    <row r="51810" spans="23:24" ht="14.25">
      <c r="W51810" s="34"/>
      <c r="X51810" s="34"/>
    </row>
    <row r="51811" spans="23:24" ht="15" thickTop="1">
      <c r="W51811" s="35"/>
      <c r="X51811" s="35"/>
    </row>
    <row r="51812" spans="23:24" ht="15" thickTop="1">
      <c r="W51812" s="43"/>
      <c r="X51812" s="43"/>
    </row>
    <row r="51813" spans="23:24" ht="14.25">
      <c r="W51813" s="28"/>
      <c r="X51813" s="28"/>
    </row>
    <row r="51814" spans="23:24" ht="14.25">
      <c r="W51814" s="28"/>
      <c r="X51814" s="28"/>
    </row>
    <row r="51815" spans="23:24" ht="14.25">
      <c r="W51815" s="29"/>
      <c r="X51815" s="29"/>
    </row>
    <row r="51816" spans="23:24" ht="14.25">
      <c r="W51816" s="31"/>
      <c r="X51816" s="31"/>
    </row>
    <row r="51817" spans="23:24" ht="14.25">
      <c r="W51817" s="29"/>
      <c r="X51817" s="29"/>
    </row>
    <row r="51818" spans="23:24" ht="14.25">
      <c r="W51818" s="31"/>
      <c r="X51818" s="31"/>
    </row>
    <row r="51820" spans="23:24" ht="14.25">
      <c r="W51820" s="29"/>
      <c r="X51820" s="29"/>
    </row>
    <row r="51821" spans="23:24" ht="14.25">
      <c r="W51821" s="34"/>
      <c r="X51821" s="34"/>
    </row>
    <row r="51822" spans="23:24" ht="14.25">
      <c r="W51822" s="28"/>
      <c r="X51822" s="28"/>
    </row>
    <row r="51823" spans="23:24" ht="14.25">
      <c r="W51823" s="34"/>
      <c r="X51823" s="34"/>
    </row>
    <row r="51824" spans="23:24" ht="14.25">
      <c r="W51824" s="34"/>
      <c r="X51824" s="34"/>
    </row>
    <row r="51825" spans="23:24" ht="14.25">
      <c r="W51825" s="34"/>
      <c r="X51825" s="34"/>
    </row>
    <row r="51826" spans="23:24" ht="14.25">
      <c r="W51826" s="35"/>
      <c r="X51826" s="35"/>
    </row>
    <row r="51827" spans="23:24" ht="14.25">
      <c r="W51827" s="35"/>
      <c r="X51827" s="35"/>
    </row>
    <row r="51828" spans="23:24" ht="14.25">
      <c r="W51828" s="35"/>
      <c r="X51828" s="35"/>
    </row>
    <row r="51829" spans="23:24" ht="14.25">
      <c r="W51829" s="34"/>
      <c r="X51829" s="34"/>
    </row>
    <row r="51830" spans="23:24" ht="14.25">
      <c r="W51830" s="34"/>
      <c r="X51830" s="34"/>
    </row>
    <row r="51831" spans="23:24" ht="14.25">
      <c r="W51831" s="34"/>
      <c r="X51831" s="34"/>
    </row>
    <row r="51832" spans="23:24" ht="14.25">
      <c r="W51832" s="35"/>
      <c r="X51832" s="35"/>
    </row>
    <row r="51833" spans="23:24" ht="14.25">
      <c r="W51833" s="35"/>
      <c r="X51833" s="35"/>
    </row>
    <row r="51834" spans="23:24" ht="14.25">
      <c r="W51834" s="34"/>
      <c r="X51834" s="34"/>
    </row>
    <row r="51835" spans="23:24" ht="14.25">
      <c r="W51835" s="34"/>
      <c r="X51835" s="34"/>
    </row>
    <row r="51836" spans="23:24" ht="14.25">
      <c r="W51836" s="35"/>
      <c r="X51836" s="35"/>
    </row>
    <row r="51837" spans="23:24" ht="14.25">
      <c r="W51837" s="34"/>
      <c r="X51837" s="34"/>
    </row>
    <row r="51838" spans="23:24" ht="14.25">
      <c r="W51838" s="35"/>
      <c r="X51838" s="35"/>
    </row>
    <row r="51840" spans="23:24" ht="14.25">
      <c r="W51840" s="34"/>
      <c r="X51840" s="34"/>
    </row>
    <row r="51841" spans="23:24" ht="15" thickTop="1">
      <c r="W51841" s="35"/>
      <c r="X51841" s="35"/>
    </row>
    <row r="51842" spans="23:24" ht="15" thickTop="1">
      <c r="W51842" s="43"/>
      <c r="X51842" s="43"/>
    </row>
    <row r="51843" spans="23:24" ht="14.25">
      <c r="W51843" s="28"/>
      <c r="X51843" s="28"/>
    </row>
    <row r="51844" spans="23:24" ht="14.25">
      <c r="W51844" s="28"/>
      <c r="X51844" s="28"/>
    </row>
    <row r="51845" spans="23:24" ht="14.25">
      <c r="W51845" s="29"/>
      <c r="X51845" s="29"/>
    </row>
    <row r="51846" spans="23:24" ht="14.25">
      <c r="W51846" s="31"/>
      <c r="X51846" s="31"/>
    </row>
    <row r="51847" spans="23:24" ht="14.25">
      <c r="W51847" s="29"/>
      <c r="X51847" s="29"/>
    </row>
    <row r="51848" spans="23:24" ht="14.25">
      <c r="W51848" s="31"/>
      <c r="X51848" s="31"/>
    </row>
    <row r="51850" spans="23:24" ht="14.25">
      <c r="W51850" s="29"/>
      <c r="X51850" s="29"/>
    </row>
    <row r="51851" spans="23:24" ht="14.25">
      <c r="W51851" s="34"/>
      <c r="X51851" s="34"/>
    </row>
    <row r="51852" spans="23:24" ht="14.25">
      <c r="W51852" s="28"/>
      <c r="X51852" s="28"/>
    </row>
    <row r="51853" spans="23:24" ht="14.25">
      <c r="W51853" s="34"/>
      <c r="X51853" s="34"/>
    </row>
    <row r="51854" spans="23:24" ht="14.25">
      <c r="W51854" s="34"/>
      <c r="X51854" s="34"/>
    </row>
    <row r="51855" spans="23:24" ht="14.25">
      <c r="W51855" s="34"/>
      <c r="X51855" s="34"/>
    </row>
    <row r="51856" spans="23:24" ht="14.25">
      <c r="W51856" s="35"/>
      <c r="X51856" s="35"/>
    </row>
    <row r="51857" spans="23:24" ht="14.25">
      <c r="W51857" s="35"/>
      <c r="X51857" s="35"/>
    </row>
    <row r="51858" spans="23:24" ht="14.25">
      <c r="W51858" s="35"/>
      <c r="X51858" s="35"/>
    </row>
    <row r="51859" spans="23:24" ht="14.25">
      <c r="W51859" s="34"/>
      <c r="X51859" s="34"/>
    </row>
    <row r="51860" spans="23:24" ht="14.25">
      <c r="W51860" s="34"/>
      <c r="X51860" s="34"/>
    </row>
    <row r="51861" spans="23:24" ht="14.25">
      <c r="W51861" s="34"/>
      <c r="X51861" s="34"/>
    </row>
    <row r="51862" spans="23:24" ht="14.25">
      <c r="W51862" s="35"/>
      <c r="X51862" s="35"/>
    </row>
    <row r="51863" spans="23:24" ht="14.25">
      <c r="W51863" s="35"/>
      <c r="X51863" s="35"/>
    </row>
    <row r="51864" spans="23:24" ht="14.25">
      <c r="W51864" s="34"/>
      <c r="X51864" s="34"/>
    </row>
    <row r="51865" spans="23:24" ht="14.25">
      <c r="W51865" s="34"/>
      <c r="X51865" s="34"/>
    </row>
    <row r="51866" spans="23:24" ht="14.25">
      <c r="W51866" s="35"/>
      <c r="X51866" s="35"/>
    </row>
    <row r="51867" spans="23:24" ht="14.25">
      <c r="W51867" s="34"/>
      <c r="X51867" s="34"/>
    </row>
    <row r="51868" spans="23:24" ht="14.25">
      <c r="W51868" s="35"/>
      <c r="X51868" s="35"/>
    </row>
    <row r="51870" spans="23:24" ht="14.25">
      <c r="W51870" s="34"/>
      <c r="X51870" s="34"/>
    </row>
    <row r="51871" spans="23:24" ht="15" thickTop="1">
      <c r="W51871" s="35"/>
      <c r="X51871" s="35"/>
    </row>
    <row r="51872" spans="23:24" ht="15" thickTop="1">
      <c r="W51872" s="43"/>
      <c r="X51872" s="43"/>
    </row>
    <row r="51873" spans="23:24" ht="14.25">
      <c r="W51873" s="28"/>
      <c r="X51873" s="28"/>
    </row>
    <row r="51874" spans="23:24" ht="14.25">
      <c r="W51874" s="28"/>
      <c r="X51874" s="28"/>
    </row>
    <row r="51875" spans="23:24" ht="14.25">
      <c r="W51875" s="29"/>
      <c r="X51875" s="29"/>
    </row>
    <row r="51876" spans="23:24" ht="14.25">
      <c r="W51876" s="31"/>
      <c r="X51876" s="31"/>
    </row>
    <row r="51877" spans="23:24" ht="14.25">
      <c r="W51877" s="29"/>
      <c r="X51877" s="29"/>
    </row>
    <row r="51878" spans="23:24" ht="14.25">
      <c r="W51878" s="31"/>
      <c r="X51878" s="31"/>
    </row>
    <row r="51880" spans="23:24" ht="14.25">
      <c r="W51880" s="29"/>
      <c r="X51880" s="29"/>
    </row>
    <row r="51881" spans="23:24" ht="14.25">
      <c r="W51881" s="34"/>
      <c r="X51881" s="34"/>
    </row>
    <row r="51882" spans="23:24" ht="14.25">
      <c r="W51882" s="28"/>
      <c r="X51882" s="28"/>
    </row>
    <row r="51883" spans="23:24" ht="14.25">
      <c r="W51883" s="34"/>
      <c r="X51883" s="34"/>
    </row>
    <row r="51884" spans="23:24" ht="14.25">
      <c r="W51884" s="34"/>
      <c r="X51884" s="34"/>
    </row>
    <row r="51885" spans="23:24" ht="14.25">
      <c r="W51885" s="34"/>
      <c r="X51885" s="34"/>
    </row>
    <row r="51886" spans="23:24" ht="14.25">
      <c r="W51886" s="35"/>
      <c r="X51886" s="35"/>
    </row>
    <row r="51887" spans="23:24" ht="14.25">
      <c r="W51887" s="35"/>
      <c r="X51887" s="35"/>
    </row>
    <row r="51888" spans="23:24" ht="14.25">
      <c r="W51888" s="35"/>
      <c r="X51888" s="35"/>
    </row>
    <row r="51889" spans="23:24" ht="14.25">
      <c r="W51889" s="34"/>
      <c r="X51889" s="34"/>
    </row>
    <row r="51890" spans="23:24" ht="14.25">
      <c r="W51890" s="34"/>
      <c r="X51890" s="34"/>
    </row>
    <row r="51891" spans="23:24" ht="14.25">
      <c r="W51891" s="34"/>
      <c r="X51891" s="34"/>
    </row>
    <row r="51892" spans="23:24" ht="14.25">
      <c r="W51892" s="35"/>
      <c r="X51892" s="35"/>
    </row>
    <row r="51893" spans="23:24" ht="14.25">
      <c r="W51893" s="35"/>
      <c r="X51893" s="35"/>
    </row>
    <row r="51894" spans="23:24" ht="14.25">
      <c r="W51894" s="34"/>
      <c r="X51894" s="34"/>
    </row>
    <row r="51895" spans="23:24" ht="14.25">
      <c r="W51895" s="34"/>
      <c r="X51895" s="34"/>
    </row>
    <row r="51896" spans="23:24" ht="14.25">
      <c r="W51896" s="35"/>
      <c r="X51896" s="35"/>
    </row>
    <row r="51897" spans="23:24" ht="14.25">
      <c r="W51897" s="34"/>
      <c r="X51897" s="34"/>
    </row>
    <row r="51898" spans="23:24" ht="14.25">
      <c r="W51898" s="35"/>
      <c r="X51898" s="35"/>
    </row>
    <row r="51900" spans="23:24" ht="14.25">
      <c r="W51900" s="34"/>
      <c r="X51900" s="34"/>
    </row>
    <row r="51901" spans="23:24" ht="15" thickTop="1">
      <c r="W51901" s="35"/>
      <c r="X51901" s="35"/>
    </row>
    <row r="51902" spans="23:24" ht="15" thickTop="1">
      <c r="W51902" s="43"/>
      <c r="X51902" s="43"/>
    </row>
    <row r="51903" spans="23:24" ht="14.25">
      <c r="W51903" s="28"/>
      <c r="X51903" s="28"/>
    </row>
    <row r="51904" spans="23:24" ht="14.25">
      <c r="W51904" s="28"/>
      <c r="X51904" s="28"/>
    </row>
    <row r="51905" spans="23:24" ht="14.25">
      <c r="W51905" s="29"/>
      <c r="X51905" s="29"/>
    </row>
    <row r="51906" spans="23:24" ht="14.25">
      <c r="W51906" s="31"/>
      <c r="X51906" s="31"/>
    </row>
    <row r="51907" spans="23:24" ht="14.25">
      <c r="W51907" s="29"/>
      <c r="X51907" s="29"/>
    </row>
    <row r="51908" spans="23:24" ht="14.25">
      <c r="W51908" s="31"/>
      <c r="X51908" s="31"/>
    </row>
    <row r="51910" spans="23:24" ht="14.25">
      <c r="W51910" s="29"/>
      <c r="X51910" s="29"/>
    </row>
    <row r="51911" spans="23:24" ht="14.25">
      <c r="W51911" s="34"/>
      <c r="X51911" s="34"/>
    </row>
    <row r="51912" spans="23:24" ht="14.25">
      <c r="W51912" s="28"/>
      <c r="X51912" s="28"/>
    </row>
    <row r="51913" spans="23:24" ht="14.25">
      <c r="W51913" s="34"/>
      <c r="X51913" s="34"/>
    </row>
    <row r="51914" spans="23:24" ht="14.25">
      <c r="W51914" s="34"/>
      <c r="X51914" s="34"/>
    </row>
    <row r="51915" spans="23:24" ht="14.25">
      <c r="W51915" s="34"/>
      <c r="X51915" s="34"/>
    </row>
    <row r="51916" spans="23:24" ht="14.25">
      <c r="W51916" s="35"/>
      <c r="X51916" s="35"/>
    </row>
    <row r="51917" spans="23:24" ht="14.25">
      <c r="W51917" s="35"/>
      <c r="X51917" s="35"/>
    </row>
    <row r="51918" spans="23:24" ht="14.25">
      <c r="W51918" s="35"/>
      <c r="X51918" s="35"/>
    </row>
    <row r="51919" spans="23:24" ht="14.25">
      <c r="W51919" s="34"/>
      <c r="X51919" s="34"/>
    </row>
    <row r="51920" spans="23:24" ht="14.25">
      <c r="W51920" s="34"/>
      <c r="X51920" s="34"/>
    </row>
    <row r="51921" spans="23:24" ht="14.25">
      <c r="W51921" s="34"/>
      <c r="X51921" s="34"/>
    </row>
    <row r="51922" spans="23:24" ht="14.25">
      <c r="W51922" s="35"/>
      <c r="X51922" s="35"/>
    </row>
    <row r="51923" spans="23:24" ht="14.25">
      <c r="W51923" s="35"/>
      <c r="X51923" s="35"/>
    </row>
    <row r="51924" spans="23:24" ht="14.25">
      <c r="W51924" s="34"/>
      <c r="X51924" s="34"/>
    </row>
    <row r="51925" spans="23:24" ht="14.25">
      <c r="W51925" s="34"/>
      <c r="X51925" s="34"/>
    </row>
    <row r="51926" spans="23:24" ht="14.25">
      <c r="W51926" s="35"/>
      <c r="X51926" s="35"/>
    </row>
    <row r="51927" spans="23:24" ht="14.25">
      <c r="W51927" s="34"/>
      <c r="X51927" s="34"/>
    </row>
    <row r="51928" spans="23:24" ht="14.25">
      <c r="W51928" s="35"/>
      <c r="X51928" s="35"/>
    </row>
    <row r="51930" spans="23:24" ht="14.25">
      <c r="W51930" s="34"/>
      <c r="X51930" s="34"/>
    </row>
    <row r="51931" spans="23:24" ht="15" thickTop="1">
      <c r="W51931" s="35"/>
      <c r="X51931" s="35"/>
    </row>
    <row r="51932" spans="23:24" ht="15" thickTop="1">
      <c r="W51932" s="43"/>
      <c r="X51932" s="43"/>
    </row>
    <row r="51933" spans="23:24" ht="14.25">
      <c r="W51933" s="28"/>
      <c r="X51933" s="28"/>
    </row>
    <row r="51934" spans="23:24" ht="14.25">
      <c r="W51934" s="28"/>
      <c r="X51934" s="28"/>
    </row>
    <row r="51935" spans="23:24" ht="14.25">
      <c r="W51935" s="29"/>
      <c r="X51935" s="29"/>
    </row>
    <row r="51936" spans="23:24" ht="14.25">
      <c r="W51936" s="31"/>
      <c r="X51936" s="31"/>
    </row>
    <row r="51937" spans="23:24" ht="14.25">
      <c r="W51937" s="29"/>
      <c r="X51937" s="29"/>
    </row>
    <row r="51938" spans="23:24" ht="14.25">
      <c r="W51938" s="31"/>
      <c r="X51938" s="31"/>
    </row>
    <row r="51940" spans="23:24" ht="14.25">
      <c r="W51940" s="29"/>
      <c r="X51940" s="29"/>
    </row>
    <row r="51941" spans="23:24" ht="14.25">
      <c r="W51941" s="34"/>
      <c r="X51941" s="34"/>
    </row>
    <row r="51942" spans="23:24" ht="14.25">
      <c r="W51942" s="28"/>
      <c r="X51942" s="28"/>
    </row>
    <row r="51943" spans="23:24" ht="14.25">
      <c r="W51943" s="34"/>
      <c r="X51943" s="34"/>
    </row>
    <row r="51944" spans="23:24" ht="14.25">
      <c r="W51944" s="34"/>
      <c r="X51944" s="34"/>
    </row>
    <row r="51945" spans="23:24" ht="14.25">
      <c r="W51945" s="34"/>
      <c r="X51945" s="34"/>
    </row>
    <row r="51946" spans="23:24" ht="14.25">
      <c r="W51946" s="35"/>
      <c r="X51946" s="35"/>
    </row>
    <row r="51947" spans="23:24" ht="14.25">
      <c r="W51947" s="35"/>
      <c r="X51947" s="35"/>
    </row>
    <row r="51948" spans="23:24" ht="14.25">
      <c r="W51948" s="35"/>
      <c r="X51948" s="35"/>
    </row>
    <row r="51949" spans="23:24" ht="14.25">
      <c r="W51949" s="34"/>
      <c r="X51949" s="34"/>
    </row>
    <row r="51950" spans="23:24" ht="14.25">
      <c r="W51950" s="34"/>
      <c r="X51950" s="34"/>
    </row>
    <row r="51951" spans="23:24" ht="14.25">
      <c r="W51951" s="34"/>
      <c r="X51951" s="34"/>
    </row>
    <row r="51952" spans="23:24" ht="14.25">
      <c r="W51952" s="35"/>
      <c r="X51952" s="35"/>
    </row>
    <row r="51953" spans="23:24" ht="14.25">
      <c r="W51953" s="35"/>
      <c r="X51953" s="35"/>
    </row>
    <row r="51954" spans="23:24" ht="14.25">
      <c r="W51954" s="34"/>
      <c r="X51954" s="34"/>
    </row>
    <row r="51955" spans="23:24" ht="14.25">
      <c r="W51955" s="34"/>
      <c r="X51955" s="34"/>
    </row>
    <row r="51956" spans="23:24" ht="14.25">
      <c r="W51956" s="35"/>
      <c r="X51956" s="35"/>
    </row>
    <row r="51957" spans="23:24" ht="14.25">
      <c r="W51957" s="34"/>
      <c r="X51957" s="34"/>
    </row>
    <row r="51958" spans="23:24" ht="14.25">
      <c r="W51958" s="35"/>
      <c r="X51958" s="35"/>
    </row>
    <row r="51960" spans="23:24" ht="14.25">
      <c r="W51960" s="34"/>
      <c r="X51960" s="34"/>
    </row>
    <row r="51961" spans="23:24" ht="15" thickTop="1">
      <c r="W51961" s="35"/>
      <c r="X51961" s="35"/>
    </row>
    <row r="51962" spans="23:24" ht="15" thickTop="1">
      <c r="W51962" s="43"/>
      <c r="X51962" s="43"/>
    </row>
    <row r="51963" spans="23:24" ht="14.25">
      <c r="W51963" s="28"/>
      <c r="X51963" s="28"/>
    </row>
    <row r="51964" spans="23:24" ht="14.25">
      <c r="W51964" s="28"/>
      <c r="X51964" s="28"/>
    </row>
    <row r="51965" spans="23:24" ht="14.25">
      <c r="W51965" s="29"/>
      <c r="X51965" s="29"/>
    </row>
    <row r="51966" spans="23:24" ht="14.25">
      <c r="W51966" s="31"/>
      <c r="X51966" s="31"/>
    </row>
    <row r="51967" spans="23:24" ht="14.25">
      <c r="W51967" s="29"/>
      <c r="X51967" s="29"/>
    </row>
    <row r="51968" spans="23:24" ht="14.25">
      <c r="W51968" s="31"/>
      <c r="X51968" s="31"/>
    </row>
    <row r="51970" spans="23:24" ht="14.25">
      <c r="W51970" s="29"/>
      <c r="X51970" s="29"/>
    </row>
    <row r="51971" spans="23:24" ht="14.25">
      <c r="W51971" s="34"/>
      <c r="X51971" s="34"/>
    </row>
    <row r="51972" spans="23:24" ht="14.25">
      <c r="W51972" s="28"/>
      <c r="X51972" s="28"/>
    </row>
    <row r="51973" spans="23:24" ht="14.25">
      <c r="W51973" s="34"/>
      <c r="X51973" s="34"/>
    </row>
    <row r="51974" spans="23:24" ht="14.25">
      <c r="W51974" s="34"/>
      <c r="X51974" s="34"/>
    </row>
    <row r="51975" spans="23:24" ht="14.25">
      <c r="W51975" s="34"/>
      <c r="X51975" s="34"/>
    </row>
    <row r="51976" spans="23:24" ht="14.25">
      <c r="W51976" s="35"/>
      <c r="X51976" s="35"/>
    </row>
    <row r="51977" spans="23:24" ht="14.25">
      <c r="W51977" s="35"/>
      <c r="X51977" s="35"/>
    </row>
    <row r="51978" spans="23:24" ht="14.25">
      <c r="W51978" s="35"/>
      <c r="X51978" s="35"/>
    </row>
    <row r="51979" spans="23:24" ht="14.25">
      <c r="W51979" s="34"/>
      <c r="X51979" s="34"/>
    </row>
    <row r="51980" spans="23:24" ht="14.25">
      <c r="W51980" s="34"/>
      <c r="X51980" s="34"/>
    </row>
    <row r="51981" spans="23:24" ht="14.25">
      <c r="W51981" s="34"/>
      <c r="X51981" s="34"/>
    </row>
    <row r="51982" spans="23:24" ht="14.25">
      <c r="W51982" s="35"/>
      <c r="X51982" s="35"/>
    </row>
    <row r="51983" spans="23:24" ht="14.25">
      <c r="W51983" s="35"/>
      <c r="X51983" s="35"/>
    </row>
    <row r="51984" spans="23:24" ht="14.25">
      <c r="W51984" s="34"/>
      <c r="X51984" s="34"/>
    </row>
    <row r="51985" spans="23:24" ht="14.25">
      <c r="W51985" s="34"/>
      <c r="X51985" s="34"/>
    </row>
    <row r="51986" spans="23:24" ht="14.25">
      <c r="W51986" s="35"/>
      <c r="X51986" s="35"/>
    </row>
    <row r="51987" spans="23:24" ht="14.25">
      <c r="W51987" s="34"/>
      <c r="X51987" s="34"/>
    </row>
    <row r="51988" spans="23:24" ht="14.25">
      <c r="W51988" s="35"/>
      <c r="X51988" s="35"/>
    </row>
    <row r="51990" spans="23:24" ht="14.25">
      <c r="W51990" s="34"/>
      <c r="X51990" s="34"/>
    </row>
    <row r="51991" spans="23:24" ht="15" thickTop="1">
      <c r="W51991" s="35"/>
      <c r="X51991" s="35"/>
    </row>
    <row r="51992" spans="23:24" ht="15" thickTop="1">
      <c r="W51992" s="43"/>
      <c r="X51992" s="43"/>
    </row>
    <row r="51993" spans="23:24" ht="14.25">
      <c r="W51993" s="28"/>
      <c r="X51993" s="28"/>
    </row>
    <row r="51994" spans="23:24" ht="14.25">
      <c r="W51994" s="28"/>
      <c r="X51994" s="28"/>
    </row>
    <row r="51995" spans="23:24" ht="14.25">
      <c r="W51995" s="29"/>
      <c r="X51995" s="29"/>
    </row>
    <row r="51996" spans="23:24" ht="14.25">
      <c r="W51996" s="31"/>
      <c r="X51996" s="31"/>
    </row>
    <row r="51997" spans="23:24" ht="14.25">
      <c r="W51997" s="29"/>
      <c r="X51997" s="29"/>
    </row>
    <row r="51998" spans="23:24" ht="14.25">
      <c r="W51998" s="31"/>
      <c r="X51998" s="31"/>
    </row>
    <row r="52000" spans="23:24" ht="14.25">
      <c r="W52000" s="29"/>
      <c r="X52000" s="29"/>
    </row>
    <row r="52001" spans="23:24" ht="14.25">
      <c r="W52001" s="34"/>
      <c r="X52001" s="34"/>
    </row>
    <row r="52002" spans="23:24" ht="14.25">
      <c r="W52002" s="28"/>
      <c r="X52002" s="28"/>
    </row>
    <row r="52003" spans="23:24" ht="14.25">
      <c r="W52003" s="34"/>
      <c r="X52003" s="34"/>
    </row>
    <row r="52004" spans="23:24" ht="14.25">
      <c r="W52004" s="34"/>
      <c r="X52004" s="34"/>
    </row>
    <row r="52005" spans="23:24" ht="14.25">
      <c r="W52005" s="34"/>
      <c r="X52005" s="34"/>
    </row>
    <row r="52006" spans="23:24" ht="14.25">
      <c r="W52006" s="35"/>
      <c r="X52006" s="35"/>
    </row>
    <row r="52007" spans="23:24" ht="14.25">
      <c r="W52007" s="35"/>
      <c r="X52007" s="35"/>
    </row>
    <row r="52008" spans="23:24" ht="14.25">
      <c r="W52008" s="35"/>
      <c r="X52008" s="35"/>
    </row>
    <row r="52009" spans="23:24" ht="14.25">
      <c r="W52009" s="34"/>
      <c r="X52009" s="34"/>
    </row>
    <row r="52010" spans="23:24" ht="14.25">
      <c r="W52010" s="34"/>
      <c r="X52010" s="34"/>
    </row>
    <row r="52011" spans="23:24" ht="14.25">
      <c r="W52011" s="34"/>
      <c r="X52011" s="34"/>
    </row>
    <row r="52012" spans="23:24" ht="14.25">
      <c r="W52012" s="35"/>
      <c r="X52012" s="35"/>
    </row>
    <row r="52013" spans="23:24" ht="14.25">
      <c r="W52013" s="35"/>
      <c r="X52013" s="35"/>
    </row>
    <row r="52014" spans="23:24" ht="14.25">
      <c r="W52014" s="34"/>
      <c r="X52014" s="34"/>
    </row>
    <row r="52015" spans="23:24" ht="14.25">
      <c r="W52015" s="34"/>
      <c r="X52015" s="34"/>
    </row>
    <row r="52016" spans="23:24" ht="14.25">
      <c r="W52016" s="35"/>
      <c r="X52016" s="35"/>
    </row>
    <row r="52017" spans="23:24" ht="14.25">
      <c r="W52017" s="34"/>
      <c r="X52017" s="34"/>
    </row>
    <row r="52018" spans="23:24" ht="14.25">
      <c r="W52018" s="35"/>
      <c r="X52018" s="35"/>
    </row>
    <row r="52020" spans="23:24" ht="14.25">
      <c r="W52020" s="34"/>
      <c r="X52020" s="34"/>
    </row>
    <row r="52021" spans="23:24" ht="15" thickTop="1">
      <c r="W52021" s="35"/>
      <c r="X52021" s="35"/>
    </row>
    <row r="52022" spans="23:24" ht="15" thickTop="1">
      <c r="W52022" s="43"/>
      <c r="X52022" s="43"/>
    </row>
    <row r="52023" spans="23:24" ht="14.25">
      <c r="W52023" s="28"/>
      <c r="X52023" s="28"/>
    </row>
    <row r="52024" spans="23:24" ht="14.25">
      <c r="W52024" s="28"/>
      <c r="X52024" s="28"/>
    </row>
    <row r="52025" spans="23:24" ht="14.25">
      <c r="W52025" s="29"/>
      <c r="X52025" s="29"/>
    </row>
    <row r="52026" spans="23:24" ht="14.25">
      <c r="W52026" s="31"/>
      <c r="X52026" s="31"/>
    </row>
    <row r="52027" spans="23:24" ht="14.25">
      <c r="W52027" s="29"/>
      <c r="X52027" s="29"/>
    </row>
    <row r="52028" spans="23:24" ht="14.25">
      <c r="W52028" s="31"/>
      <c r="X52028" s="31"/>
    </row>
    <row r="52030" spans="23:24" ht="14.25">
      <c r="W52030" s="29"/>
      <c r="X52030" s="29"/>
    </row>
    <row r="52031" spans="23:24" ht="14.25">
      <c r="W52031" s="34"/>
      <c r="X52031" s="34"/>
    </row>
    <row r="52032" spans="23:24" ht="14.25">
      <c r="W52032" s="28"/>
      <c r="X52032" s="28"/>
    </row>
    <row r="52033" spans="23:24" ht="14.25">
      <c r="W52033" s="34"/>
      <c r="X52033" s="34"/>
    </row>
    <row r="52034" spans="23:24" ht="14.25">
      <c r="W52034" s="34"/>
      <c r="X52034" s="34"/>
    </row>
    <row r="52035" spans="23:24" ht="14.25">
      <c r="W52035" s="34"/>
      <c r="X52035" s="34"/>
    </row>
    <row r="52036" spans="23:24" ht="14.25">
      <c r="W52036" s="35"/>
      <c r="X52036" s="35"/>
    </row>
    <row r="52037" spans="23:24" ht="14.25">
      <c r="W52037" s="35"/>
      <c r="X52037" s="35"/>
    </row>
    <row r="52038" spans="23:24" ht="14.25">
      <c r="W52038" s="35"/>
      <c r="X52038" s="35"/>
    </row>
    <row r="52039" spans="23:24" ht="14.25">
      <c r="W52039" s="34"/>
      <c r="X52039" s="34"/>
    </row>
    <row r="52040" spans="23:24" ht="14.25">
      <c r="W52040" s="34"/>
      <c r="X52040" s="34"/>
    </row>
    <row r="52041" spans="23:24" ht="14.25">
      <c r="W52041" s="34"/>
      <c r="X52041" s="34"/>
    </row>
    <row r="52042" spans="23:24" ht="14.25">
      <c r="W52042" s="35"/>
      <c r="X52042" s="35"/>
    </row>
    <row r="52043" spans="23:24" ht="14.25">
      <c r="W52043" s="35"/>
      <c r="X52043" s="35"/>
    </row>
    <row r="52044" spans="23:24" ht="14.25">
      <c r="W52044" s="34"/>
      <c r="X52044" s="34"/>
    </row>
    <row r="52045" spans="23:24" ht="14.25">
      <c r="W52045" s="34"/>
      <c r="X52045" s="34"/>
    </row>
    <row r="52046" spans="23:24" ht="14.25">
      <c r="W52046" s="35"/>
      <c r="X52046" s="35"/>
    </row>
    <row r="52047" spans="23:24" ht="14.25">
      <c r="W52047" s="34"/>
      <c r="X52047" s="34"/>
    </row>
    <row r="52048" spans="23:24" ht="14.25">
      <c r="W52048" s="35"/>
      <c r="X52048" s="35"/>
    </row>
    <row r="52050" spans="23:24" ht="14.25">
      <c r="W52050" s="34"/>
      <c r="X52050" s="34"/>
    </row>
    <row r="52051" spans="23:24" ht="15" thickTop="1">
      <c r="W52051" s="35"/>
      <c r="X52051" s="35"/>
    </row>
    <row r="52052" spans="23:24" ht="15" thickTop="1">
      <c r="W52052" s="43"/>
      <c r="X52052" s="43"/>
    </row>
    <row r="52053" spans="23:24" ht="14.25">
      <c r="W52053" s="28"/>
      <c r="X52053" s="28"/>
    </row>
    <row r="52054" spans="23:24" ht="14.25">
      <c r="W52054" s="28"/>
      <c r="X52054" s="28"/>
    </row>
    <row r="52055" spans="23:24" ht="14.25">
      <c r="W52055" s="29"/>
      <c r="X52055" s="29"/>
    </row>
    <row r="52056" spans="23:24" ht="14.25">
      <c r="W52056" s="31"/>
      <c r="X52056" s="31"/>
    </row>
    <row r="52057" spans="23:24" ht="14.25">
      <c r="W52057" s="29"/>
      <c r="X52057" s="29"/>
    </row>
    <row r="52058" spans="23:24" ht="14.25">
      <c r="W52058" s="31"/>
      <c r="X52058" s="31"/>
    </row>
    <row r="52060" spans="23:24" ht="14.25">
      <c r="W52060" s="29"/>
      <c r="X52060" s="29"/>
    </row>
    <row r="52061" spans="23:24" ht="14.25">
      <c r="W52061" s="34"/>
      <c r="X52061" s="34"/>
    </row>
    <row r="52062" spans="23:24" ht="14.25">
      <c r="W52062" s="28"/>
      <c r="X52062" s="28"/>
    </row>
    <row r="52063" spans="23:24" ht="14.25">
      <c r="W52063" s="34"/>
      <c r="X52063" s="34"/>
    </row>
    <row r="52064" spans="23:24" ht="14.25">
      <c r="W52064" s="34"/>
      <c r="X52064" s="34"/>
    </row>
    <row r="52065" spans="23:24" ht="14.25">
      <c r="W52065" s="34"/>
      <c r="X52065" s="34"/>
    </row>
    <row r="52066" spans="23:24" ht="14.25">
      <c r="W52066" s="35"/>
      <c r="X52066" s="35"/>
    </row>
    <row r="52067" spans="23:24" ht="14.25">
      <c r="W52067" s="35"/>
      <c r="X52067" s="35"/>
    </row>
    <row r="52068" spans="23:24" ht="14.25">
      <c r="W52068" s="35"/>
      <c r="X52068" s="35"/>
    </row>
    <row r="52069" spans="23:24" ht="14.25">
      <c r="W52069" s="34"/>
      <c r="X52069" s="34"/>
    </row>
    <row r="52070" spans="23:24" ht="14.25">
      <c r="W52070" s="34"/>
      <c r="X52070" s="34"/>
    </row>
    <row r="52071" spans="23:24" ht="14.25">
      <c r="W52071" s="34"/>
      <c r="X52071" s="34"/>
    </row>
    <row r="52072" spans="23:24" ht="14.25">
      <c r="W52072" s="35"/>
      <c r="X52072" s="35"/>
    </row>
    <row r="52073" spans="23:24" ht="14.25">
      <c r="W52073" s="35"/>
      <c r="X52073" s="35"/>
    </row>
    <row r="52074" spans="23:24" ht="14.25">
      <c r="W52074" s="34"/>
      <c r="X52074" s="34"/>
    </row>
    <row r="52075" spans="23:24" ht="14.25">
      <c r="W52075" s="34"/>
      <c r="X52075" s="34"/>
    </row>
    <row r="52076" spans="23:24" ht="14.25">
      <c r="W52076" s="35"/>
      <c r="X52076" s="35"/>
    </row>
    <row r="52077" spans="23:24" ht="14.25">
      <c r="W52077" s="34"/>
      <c r="X52077" s="34"/>
    </row>
    <row r="52078" spans="23:24" ht="14.25">
      <c r="W52078" s="35"/>
      <c r="X52078" s="35"/>
    </row>
    <row r="52080" spans="23:24" ht="14.25">
      <c r="W52080" s="34"/>
      <c r="X52080" s="34"/>
    </row>
    <row r="52081" spans="23:24" ht="15" thickTop="1">
      <c r="W52081" s="35"/>
      <c r="X52081" s="35"/>
    </row>
    <row r="52082" spans="23:24" ht="15" thickTop="1">
      <c r="W52082" s="43"/>
      <c r="X52082" s="43"/>
    </row>
    <row r="52083" spans="23:24" ht="14.25">
      <c r="W52083" s="28"/>
      <c r="X52083" s="28"/>
    </row>
    <row r="52084" spans="23:24" ht="14.25">
      <c r="W52084" s="28"/>
      <c r="X52084" s="28"/>
    </row>
    <row r="52085" spans="23:24" ht="14.25">
      <c r="W52085" s="29"/>
      <c r="X52085" s="29"/>
    </row>
    <row r="52086" spans="23:24" ht="14.25">
      <c r="W52086" s="31"/>
      <c r="X52086" s="31"/>
    </row>
    <row r="52087" spans="23:24" ht="14.25">
      <c r="W52087" s="29"/>
      <c r="X52087" s="29"/>
    </row>
    <row r="52088" spans="23:24" ht="14.25">
      <c r="W52088" s="31"/>
      <c r="X52088" s="31"/>
    </row>
    <row r="52090" spans="23:24" ht="14.25">
      <c r="W52090" s="29"/>
      <c r="X52090" s="29"/>
    </row>
    <row r="52091" spans="23:24" ht="14.25">
      <c r="W52091" s="34"/>
      <c r="X52091" s="34"/>
    </row>
    <row r="52092" spans="23:24" ht="14.25">
      <c r="W52092" s="28"/>
      <c r="X52092" s="28"/>
    </row>
    <row r="52093" spans="23:24" ht="14.25">
      <c r="W52093" s="34"/>
      <c r="X52093" s="34"/>
    </row>
    <row r="52094" spans="23:24" ht="14.25">
      <c r="W52094" s="34"/>
      <c r="X52094" s="34"/>
    </row>
    <row r="52095" spans="23:24" ht="14.25">
      <c r="W52095" s="34"/>
      <c r="X52095" s="34"/>
    </row>
    <row r="52096" spans="23:24" ht="14.25">
      <c r="W52096" s="35"/>
      <c r="X52096" s="35"/>
    </row>
    <row r="52097" spans="23:24" ht="14.25">
      <c r="W52097" s="35"/>
      <c r="X52097" s="35"/>
    </row>
    <row r="52098" spans="23:24" ht="14.25">
      <c r="W52098" s="35"/>
      <c r="X52098" s="35"/>
    </row>
    <row r="52099" spans="23:24" ht="14.25">
      <c r="W52099" s="34"/>
      <c r="X52099" s="34"/>
    </row>
    <row r="52100" spans="23:24" ht="14.25">
      <c r="W52100" s="34"/>
      <c r="X52100" s="34"/>
    </row>
    <row r="52101" spans="23:24" ht="14.25">
      <c r="W52101" s="34"/>
      <c r="X52101" s="34"/>
    </row>
    <row r="52102" spans="23:24" ht="14.25">
      <c r="W52102" s="35"/>
      <c r="X52102" s="35"/>
    </row>
    <row r="52103" spans="23:24" ht="14.25">
      <c r="W52103" s="35"/>
      <c r="X52103" s="35"/>
    </row>
    <row r="52104" spans="23:24" ht="14.25">
      <c r="W52104" s="34"/>
      <c r="X52104" s="34"/>
    </row>
    <row r="52105" spans="23:24" ht="14.25">
      <c r="W52105" s="34"/>
      <c r="X52105" s="34"/>
    </row>
    <row r="52106" spans="23:24" ht="14.25">
      <c r="W52106" s="35"/>
      <c r="X52106" s="35"/>
    </row>
    <row r="52107" spans="23:24" ht="14.25">
      <c r="W52107" s="34"/>
      <c r="X52107" s="34"/>
    </row>
    <row r="52108" spans="23:24" ht="14.25">
      <c r="W52108" s="35"/>
      <c r="X52108" s="35"/>
    </row>
    <row r="52110" spans="23:24" ht="14.25">
      <c r="W52110" s="34"/>
      <c r="X52110" s="34"/>
    </row>
    <row r="52111" spans="23:24" ht="15" thickTop="1">
      <c r="W52111" s="35"/>
      <c r="X52111" s="35"/>
    </row>
    <row r="52112" spans="23:24" ht="15" thickTop="1">
      <c r="W52112" s="43"/>
      <c r="X52112" s="43"/>
    </row>
    <row r="52113" spans="23:24" ht="14.25">
      <c r="W52113" s="28"/>
      <c r="X52113" s="28"/>
    </row>
    <row r="52114" spans="23:24" ht="14.25">
      <c r="W52114" s="28"/>
      <c r="X52114" s="28"/>
    </row>
    <row r="52115" spans="23:24" ht="14.25">
      <c r="W52115" s="29"/>
      <c r="X52115" s="29"/>
    </row>
    <row r="52116" spans="23:24" ht="14.25">
      <c r="W52116" s="31"/>
      <c r="X52116" s="31"/>
    </row>
    <row r="52117" spans="23:24" ht="14.25">
      <c r="W52117" s="29"/>
      <c r="X52117" s="29"/>
    </row>
    <row r="52118" spans="23:24" ht="14.25">
      <c r="W52118" s="31"/>
      <c r="X52118" s="31"/>
    </row>
    <row r="52120" spans="23:24" ht="14.25">
      <c r="W52120" s="29"/>
      <c r="X52120" s="29"/>
    </row>
    <row r="52121" spans="23:24" ht="14.25">
      <c r="W52121" s="34"/>
      <c r="X52121" s="34"/>
    </row>
    <row r="52122" spans="23:24" ht="14.25">
      <c r="W52122" s="28"/>
      <c r="X52122" s="28"/>
    </row>
    <row r="52123" spans="23:24" ht="14.25">
      <c r="W52123" s="34"/>
      <c r="X52123" s="34"/>
    </row>
    <row r="52124" spans="23:24" ht="14.25">
      <c r="W52124" s="34"/>
      <c r="X52124" s="34"/>
    </row>
    <row r="52125" spans="23:24" ht="14.25">
      <c r="W52125" s="34"/>
      <c r="X52125" s="34"/>
    </row>
    <row r="52126" spans="23:24" ht="14.25">
      <c r="W52126" s="35"/>
      <c r="X52126" s="35"/>
    </row>
    <row r="52127" spans="23:24" ht="14.25">
      <c r="W52127" s="35"/>
      <c r="X52127" s="35"/>
    </row>
    <row r="52128" spans="23:24" ht="14.25">
      <c r="W52128" s="35"/>
      <c r="X52128" s="35"/>
    </row>
    <row r="52129" spans="23:24" ht="14.25">
      <c r="W52129" s="34"/>
      <c r="X52129" s="34"/>
    </row>
    <row r="52130" spans="23:24" ht="14.25">
      <c r="W52130" s="34"/>
      <c r="X52130" s="34"/>
    </row>
    <row r="52131" spans="23:24" ht="14.25">
      <c r="W52131" s="34"/>
      <c r="X52131" s="34"/>
    </row>
    <row r="52132" spans="23:24" ht="14.25">
      <c r="W52132" s="35"/>
      <c r="X52132" s="35"/>
    </row>
    <row r="52133" spans="23:24" ht="14.25">
      <c r="W52133" s="35"/>
      <c r="X52133" s="35"/>
    </row>
    <row r="52134" spans="23:24" ht="14.25">
      <c r="W52134" s="34"/>
      <c r="X52134" s="34"/>
    </row>
    <row r="52135" spans="23:24" ht="14.25">
      <c r="W52135" s="34"/>
      <c r="X52135" s="34"/>
    </row>
    <row r="52136" spans="23:24" ht="14.25">
      <c r="W52136" s="35"/>
      <c r="X52136" s="35"/>
    </row>
    <row r="52137" spans="23:24" ht="14.25">
      <c r="W52137" s="34"/>
      <c r="X52137" s="34"/>
    </row>
    <row r="52138" spans="23:24" ht="14.25">
      <c r="W52138" s="35"/>
      <c r="X52138" s="35"/>
    </row>
    <row r="52140" spans="23:24" ht="14.25">
      <c r="W52140" s="34"/>
      <c r="X52140" s="34"/>
    </row>
    <row r="52141" spans="23:24" ht="15" thickTop="1">
      <c r="W52141" s="35"/>
      <c r="X52141" s="35"/>
    </row>
    <row r="52142" spans="23:24" ht="15" thickTop="1">
      <c r="W52142" s="43"/>
      <c r="X52142" s="43"/>
    </row>
    <row r="52143" spans="23:24" ht="14.25">
      <c r="W52143" s="28"/>
      <c r="X52143" s="28"/>
    </row>
    <row r="52144" spans="23:24" ht="14.25">
      <c r="W52144" s="28"/>
      <c r="X52144" s="28"/>
    </row>
    <row r="52145" spans="23:24" ht="14.25">
      <c r="W52145" s="29"/>
      <c r="X52145" s="29"/>
    </row>
    <row r="52146" spans="23:24" ht="14.25">
      <c r="W52146" s="31"/>
      <c r="X52146" s="31"/>
    </row>
    <row r="52147" spans="23:24" ht="14.25">
      <c r="W52147" s="29"/>
      <c r="X52147" s="29"/>
    </row>
    <row r="52148" spans="23:24" ht="14.25">
      <c r="W52148" s="31"/>
      <c r="X52148" s="31"/>
    </row>
    <row r="52150" spans="23:24" ht="14.25">
      <c r="W52150" s="29"/>
      <c r="X52150" s="29"/>
    </row>
    <row r="52151" spans="23:24" ht="14.25">
      <c r="W52151" s="34"/>
      <c r="X52151" s="34"/>
    </row>
    <row r="52152" spans="23:24" ht="14.25">
      <c r="W52152" s="28"/>
      <c r="X52152" s="28"/>
    </row>
    <row r="52153" spans="23:24" ht="14.25">
      <c r="W52153" s="34"/>
      <c r="X52153" s="34"/>
    </row>
    <row r="52154" spans="23:24" ht="14.25">
      <c r="W52154" s="34"/>
      <c r="X52154" s="34"/>
    </row>
    <row r="52155" spans="23:24" ht="14.25">
      <c r="W52155" s="34"/>
      <c r="X52155" s="34"/>
    </row>
    <row r="52156" spans="23:24" ht="14.25">
      <c r="W52156" s="35"/>
      <c r="X52156" s="35"/>
    </row>
    <row r="52157" spans="23:24" ht="14.25">
      <c r="W52157" s="35"/>
      <c r="X52157" s="35"/>
    </row>
    <row r="52158" spans="23:24" ht="14.25">
      <c r="W52158" s="35"/>
      <c r="X52158" s="35"/>
    </row>
    <row r="52159" spans="23:24" ht="14.25">
      <c r="W52159" s="34"/>
      <c r="X52159" s="34"/>
    </row>
    <row r="52160" spans="23:24" ht="14.25">
      <c r="W52160" s="34"/>
      <c r="X52160" s="34"/>
    </row>
    <row r="52161" spans="23:24" ht="14.25">
      <c r="W52161" s="34"/>
      <c r="X52161" s="34"/>
    </row>
    <row r="52162" spans="23:24" ht="14.25">
      <c r="W52162" s="35"/>
      <c r="X52162" s="35"/>
    </row>
    <row r="52163" spans="23:24" ht="14.25">
      <c r="W52163" s="35"/>
      <c r="X52163" s="35"/>
    </row>
    <row r="52164" spans="23:24" ht="14.25">
      <c r="W52164" s="34"/>
      <c r="X52164" s="34"/>
    </row>
    <row r="52165" spans="23:24" ht="14.25">
      <c r="W52165" s="34"/>
      <c r="X52165" s="34"/>
    </row>
    <row r="52166" spans="23:24" ht="14.25">
      <c r="W52166" s="35"/>
      <c r="X52166" s="35"/>
    </row>
    <row r="52167" spans="23:24" ht="14.25">
      <c r="W52167" s="34"/>
      <c r="X52167" s="34"/>
    </row>
    <row r="52168" spans="23:24" ht="14.25">
      <c r="W52168" s="35"/>
      <c r="X52168" s="35"/>
    </row>
    <row r="52170" spans="23:24" ht="14.25">
      <c r="W52170" s="34"/>
      <c r="X52170" s="34"/>
    </row>
    <row r="52171" spans="23:24" ht="15" thickTop="1">
      <c r="W52171" s="35"/>
      <c r="X52171" s="35"/>
    </row>
    <row r="52172" spans="23:24" ht="15" thickTop="1">
      <c r="W52172" s="43"/>
      <c r="X52172" s="43"/>
    </row>
    <row r="52173" spans="23:24" ht="14.25">
      <c r="W52173" s="28"/>
      <c r="X52173" s="28"/>
    </row>
    <row r="52174" spans="23:24" ht="14.25">
      <c r="W52174" s="28"/>
      <c r="X52174" s="28"/>
    </row>
    <row r="52175" spans="23:24" ht="14.25">
      <c r="W52175" s="29"/>
      <c r="X52175" s="29"/>
    </row>
    <row r="52176" spans="23:24" ht="14.25">
      <c r="W52176" s="31"/>
      <c r="X52176" s="31"/>
    </row>
    <row r="52177" spans="23:24" ht="14.25">
      <c r="W52177" s="29"/>
      <c r="X52177" s="29"/>
    </row>
    <row r="52178" spans="23:24" ht="14.25">
      <c r="W52178" s="31"/>
      <c r="X52178" s="31"/>
    </row>
    <row r="52180" spans="23:24" ht="14.25">
      <c r="W52180" s="29"/>
      <c r="X52180" s="29"/>
    </row>
    <row r="52181" spans="23:24" ht="14.25">
      <c r="W52181" s="34"/>
      <c r="X52181" s="34"/>
    </row>
    <row r="52182" spans="23:24" ht="14.25">
      <c r="W52182" s="28"/>
      <c r="X52182" s="28"/>
    </row>
    <row r="52183" spans="23:24" ht="14.25">
      <c r="W52183" s="34"/>
      <c r="X52183" s="34"/>
    </row>
    <row r="52184" spans="23:24" ht="14.25">
      <c r="W52184" s="34"/>
      <c r="X52184" s="34"/>
    </row>
    <row r="52185" spans="23:24" ht="14.25">
      <c r="W52185" s="34"/>
      <c r="X52185" s="34"/>
    </row>
    <row r="52186" spans="23:24" ht="14.25">
      <c r="W52186" s="35"/>
      <c r="X52186" s="35"/>
    </row>
    <row r="52187" spans="23:24" ht="14.25">
      <c r="W52187" s="35"/>
      <c r="X52187" s="35"/>
    </row>
    <row r="52188" spans="23:24" ht="14.25">
      <c r="W52188" s="35"/>
      <c r="X52188" s="35"/>
    </row>
    <row r="52189" spans="23:24" ht="14.25">
      <c r="W52189" s="34"/>
      <c r="X52189" s="34"/>
    </row>
    <row r="52190" spans="23:24" ht="14.25">
      <c r="W52190" s="34"/>
      <c r="X52190" s="34"/>
    </row>
    <row r="52191" spans="23:24" ht="14.25">
      <c r="W52191" s="34"/>
      <c r="X52191" s="34"/>
    </row>
    <row r="52192" spans="23:24" ht="14.25">
      <c r="W52192" s="35"/>
      <c r="X52192" s="35"/>
    </row>
    <row r="52193" spans="23:24" ht="14.25">
      <c r="W52193" s="35"/>
      <c r="X52193" s="35"/>
    </row>
    <row r="52194" spans="23:24" ht="14.25">
      <c r="W52194" s="34"/>
      <c r="X52194" s="34"/>
    </row>
    <row r="52195" spans="23:24" ht="14.25">
      <c r="W52195" s="34"/>
      <c r="X52195" s="34"/>
    </row>
    <row r="52196" spans="23:24" ht="14.25">
      <c r="W52196" s="35"/>
      <c r="X52196" s="35"/>
    </row>
    <row r="52197" spans="23:24" ht="14.25">
      <c r="W52197" s="34"/>
      <c r="X52197" s="34"/>
    </row>
    <row r="52198" spans="23:24" ht="14.25">
      <c r="W52198" s="35"/>
      <c r="X52198" s="35"/>
    </row>
    <row r="52200" spans="23:24" ht="14.25">
      <c r="W52200" s="34"/>
      <c r="X52200" s="34"/>
    </row>
    <row r="52201" spans="23:24" ht="15" thickTop="1">
      <c r="W52201" s="35"/>
      <c r="X52201" s="35"/>
    </row>
    <row r="52202" spans="23:24" ht="15" thickTop="1">
      <c r="W52202" s="43"/>
      <c r="X52202" s="43"/>
    </row>
    <row r="52203" spans="23:24" ht="14.25">
      <c r="W52203" s="28"/>
      <c r="X52203" s="28"/>
    </row>
    <row r="52204" spans="23:24" ht="14.25">
      <c r="W52204" s="28"/>
      <c r="X52204" s="28"/>
    </row>
    <row r="52205" spans="23:24" ht="14.25">
      <c r="W52205" s="29"/>
      <c r="X52205" s="29"/>
    </row>
    <row r="52206" spans="23:24" ht="14.25">
      <c r="W52206" s="31"/>
      <c r="X52206" s="31"/>
    </row>
    <row r="52207" spans="23:24" ht="14.25">
      <c r="W52207" s="29"/>
      <c r="X52207" s="29"/>
    </row>
    <row r="52208" spans="23:24" ht="14.25">
      <c r="W52208" s="31"/>
      <c r="X52208" s="31"/>
    </row>
    <row r="52210" spans="23:24" ht="14.25">
      <c r="W52210" s="29"/>
      <c r="X52210" s="29"/>
    </row>
    <row r="52211" spans="23:24" ht="14.25">
      <c r="W52211" s="34"/>
      <c r="X52211" s="34"/>
    </row>
    <row r="52212" spans="23:24" ht="14.25">
      <c r="W52212" s="28"/>
      <c r="X52212" s="28"/>
    </row>
    <row r="52213" spans="23:24" ht="14.25">
      <c r="W52213" s="34"/>
      <c r="X52213" s="34"/>
    </row>
    <row r="52214" spans="23:24" ht="14.25">
      <c r="W52214" s="34"/>
      <c r="X52214" s="34"/>
    </row>
    <row r="52215" spans="23:24" ht="14.25">
      <c r="W52215" s="34"/>
      <c r="X52215" s="34"/>
    </row>
    <row r="52216" spans="23:24" ht="14.25">
      <c r="W52216" s="35"/>
      <c r="X52216" s="35"/>
    </row>
    <row r="52217" spans="23:24" ht="14.25">
      <c r="W52217" s="35"/>
      <c r="X52217" s="35"/>
    </row>
    <row r="52218" spans="23:24" ht="14.25">
      <c r="W52218" s="35"/>
      <c r="X52218" s="35"/>
    </row>
    <row r="52219" spans="23:24" ht="14.25">
      <c r="W52219" s="34"/>
      <c r="X52219" s="34"/>
    </row>
    <row r="52220" spans="23:24" ht="14.25">
      <c r="W52220" s="34"/>
      <c r="X52220" s="34"/>
    </row>
    <row r="52221" spans="23:24" ht="14.25">
      <c r="W52221" s="34"/>
      <c r="X52221" s="34"/>
    </row>
    <row r="52222" spans="23:24" ht="14.25">
      <c r="W52222" s="35"/>
      <c r="X52222" s="35"/>
    </row>
    <row r="52223" spans="23:24" ht="14.25">
      <c r="W52223" s="35"/>
      <c r="X52223" s="35"/>
    </row>
    <row r="52224" spans="23:24" ht="14.25">
      <c r="W52224" s="34"/>
      <c r="X52224" s="34"/>
    </row>
    <row r="52225" spans="23:24" ht="14.25">
      <c r="W52225" s="34"/>
      <c r="X52225" s="34"/>
    </row>
    <row r="52226" spans="23:24" ht="14.25">
      <c r="W52226" s="35"/>
      <c r="X52226" s="35"/>
    </row>
    <row r="52227" spans="23:24" ht="14.25">
      <c r="W52227" s="34"/>
      <c r="X52227" s="34"/>
    </row>
    <row r="52228" spans="23:24" ht="14.25">
      <c r="W52228" s="35"/>
      <c r="X52228" s="35"/>
    </row>
    <row r="52230" spans="23:24" ht="14.25">
      <c r="W52230" s="34"/>
      <c r="X52230" s="34"/>
    </row>
    <row r="52231" spans="23:24" ht="15" thickTop="1">
      <c r="W52231" s="35"/>
      <c r="X52231" s="35"/>
    </row>
    <row r="52232" spans="23:24" ht="15" thickTop="1">
      <c r="W52232" s="43"/>
      <c r="X52232" s="43"/>
    </row>
    <row r="52233" spans="23:24" ht="14.25">
      <c r="W52233" s="28"/>
      <c r="X52233" s="28"/>
    </row>
    <row r="52234" spans="23:24" ht="14.25">
      <c r="W52234" s="28"/>
      <c r="X52234" s="28"/>
    </row>
    <row r="52235" spans="23:24" ht="14.25">
      <c r="W52235" s="29"/>
      <c r="X52235" s="29"/>
    </row>
    <row r="52236" spans="23:24" ht="14.25">
      <c r="W52236" s="31"/>
      <c r="X52236" s="31"/>
    </row>
    <row r="52237" spans="23:24" ht="14.25">
      <c r="W52237" s="29"/>
      <c r="X52237" s="29"/>
    </row>
    <row r="52238" spans="23:24" ht="14.25">
      <c r="W52238" s="31"/>
      <c r="X52238" s="31"/>
    </row>
    <row r="52240" spans="23:24" ht="14.25">
      <c r="W52240" s="29"/>
      <c r="X52240" s="29"/>
    </row>
    <row r="52241" spans="23:24" ht="14.25">
      <c r="W52241" s="34"/>
      <c r="X52241" s="34"/>
    </row>
    <row r="52242" spans="23:24" ht="14.25">
      <c r="W52242" s="28"/>
      <c r="X52242" s="28"/>
    </row>
    <row r="52243" spans="23:24" ht="14.25">
      <c r="W52243" s="34"/>
      <c r="X52243" s="34"/>
    </row>
    <row r="52244" spans="23:24" ht="14.25">
      <c r="W52244" s="34"/>
      <c r="X52244" s="34"/>
    </row>
    <row r="52245" spans="23:24" ht="14.25">
      <c r="W52245" s="34"/>
      <c r="X52245" s="34"/>
    </row>
    <row r="52246" spans="23:24" ht="14.25">
      <c r="W52246" s="35"/>
      <c r="X52246" s="35"/>
    </row>
    <row r="52247" spans="23:24" ht="14.25">
      <c r="W52247" s="35"/>
      <c r="X52247" s="35"/>
    </row>
    <row r="52248" spans="23:24" ht="14.25">
      <c r="W52248" s="35"/>
      <c r="X52248" s="35"/>
    </row>
    <row r="52249" spans="23:24" ht="14.25">
      <c r="W52249" s="34"/>
      <c r="X52249" s="34"/>
    </row>
    <row r="52250" spans="23:24" ht="14.25">
      <c r="W52250" s="34"/>
      <c r="X52250" s="34"/>
    </row>
    <row r="52251" spans="23:24" ht="14.25">
      <c r="W52251" s="34"/>
      <c r="X52251" s="34"/>
    </row>
    <row r="52252" spans="23:24" ht="14.25">
      <c r="W52252" s="35"/>
      <c r="X52252" s="35"/>
    </row>
    <row r="52253" spans="23:24" ht="14.25">
      <c r="W52253" s="35"/>
      <c r="X52253" s="35"/>
    </row>
    <row r="52254" spans="23:24" ht="14.25">
      <c r="W52254" s="34"/>
      <c r="X52254" s="34"/>
    </row>
    <row r="52255" spans="23:24" ht="14.25">
      <c r="W52255" s="34"/>
      <c r="X52255" s="34"/>
    </row>
    <row r="52256" spans="23:24" ht="14.25">
      <c r="W52256" s="35"/>
      <c r="X52256" s="35"/>
    </row>
    <row r="52257" spans="23:24" ht="14.25">
      <c r="W52257" s="34"/>
      <c r="X52257" s="34"/>
    </row>
    <row r="52258" spans="23:24" ht="14.25">
      <c r="W52258" s="35"/>
      <c r="X52258" s="35"/>
    </row>
    <row r="52260" spans="23:24" ht="14.25">
      <c r="W52260" s="34"/>
      <c r="X52260" s="34"/>
    </row>
    <row r="52261" spans="23:24" ht="15" thickTop="1">
      <c r="W52261" s="35"/>
      <c r="X52261" s="35"/>
    </row>
    <row r="52262" spans="23:24" ht="15" thickTop="1">
      <c r="W52262" s="43"/>
      <c r="X52262" s="43"/>
    </row>
    <row r="52263" spans="23:24" ht="14.25">
      <c r="W52263" s="28"/>
      <c r="X52263" s="28"/>
    </row>
    <row r="52264" spans="23:24" ht="14.25">
      <c r="W52264" s="28"/>
      <c r="X52264" s="28"/>
    </row>
    <row r="52265" spans="23:24" ht="14.25">
      <c r="W52265" s="29"/>
      <c r="X52265" s="29"/>
    </row>
    <row r="52266" spans="23:24" ht="14.25">
      <c r="W52266" s="31"/>
      <c r="X52266" s="31"/>
    </row>
    <row r="52267" spans="23:24" ht="14.25">
      <c r="W52267" s="29"/>
      <c r="X52267" s="29"/>
    </row>
    <row r="52268" spans="23:24" ht="14.25">
      <c r="W52268" s="31"/>
      <c r="X52268" s="31"/>
    </row>
    <row r="52270" spans="23:24" ht="14.25">
      <c r="W52270" s="29"/>
      <c r="X52270" s="29"/>
    </row>
    <row r="52271" spans="23:24" ht="14.25">
      <c r="W52271" s="34"/>
      <c r="X52271" s="34"/>
    </row>
    <row r="52272" spans="23:24" ht="14.25">
      <c r="W52272" s="28"/>
      <c r="X52272" s="28"/>
    </row>
    <row r="52273" spans="23:24" ht="14.25">
      <c r="W52273" s="34"/>
      <c r="X52273" s="34"/>
    </row>
    <row r="52274" spans="23:24" ht="14.25">
      <c r="W52274" s="34"/>
      <c r="X52274" s="34"/>
    </row>
    <row r="52275" spans="23:24" ht="14.25">
      <c r="W52275" s="34"/>
      <c r="X52275" s="34"/>
    </row>
    <row r="52276" spans="23:24" ht="14.25">
      <c r="W52276" s="35"/>
      <c r="X52276" s="35"/>
    </row>
    <row r="52277" spans="23:24" ht="14.25">
      <c r="W52277" s="35"/>
      <c r="X52277" s="35"/>
    </row>
    <row r="52278" spans="23:24" ht="14.25">
      <c r="W52278" s="35"/>
      <c r="X52278" s="35"/>
    </row>
    <row r="52279" spans="23:24" ht="14.25">
      <c r="W52279" s="34"/>
      <c r="X52279" s="34"/>
    </row>
    <row r="52280" spans="23:24" ht="14.25">
      <c r="W52280" s="34"/>
      <c r="X52280" s="34"/>
    </row>
    <row r="52281" spans="23:24" ht="14.25">
      <c r="W52281" s="34"/>
      <c r="X52281" s="34"/>
    </row>
    <row r="52282" spans="23:24" ht="14.25">
      <c r="W52282" s="35"/>
      <c r="X52282" s="35"/>
    </row>
    <row r="52283" spans="23:24" ht="14.25">
      <c r="W52283" s="35"/>
      <c r="X52283" s="35"/>
    </row>
    <row r="52284" spans="23:24" ht="14.25">
      <c r="W52284" s="34"/>
      <c r="X52284" s="34"/>
    </row>
    <row r="52285" spans="23:24" ht="14.25">
      <c r="W52285" s="34"/>
      <c r="X52285" s="34"/>
    </row>
    <row r="52286" spans="23:24" ht="14.25">
      <c r="W52286" s="35"/>
      <c r="X52286" s="35"/>
    </row>
    <row r="52287" spans="23:24" ht="14.25">
      <c r="W52287" s="34"/>
      <c r="X52287" s="34"/>
    </row>
    <row r="52288" spans="23:24" ht="14.25">
      <c r="W52288" s="35"/>
      <c r="X52288" s="35"/>
    </row>
    <row r="52290" spans="23:24" ht="14.25">
      <c r="W52290" s="34"/>
      <c r="X52290" s="34"/>
    </row>
    <row r="52291" spans="23:24" ht="15" thickTop="1">
      <c r="W52291" s="35"/>
      <c r="X52291" s="35"/>
    </row>
    <row r="52292" spans="23:24" ht="15" thickTop="1">
      <c r="W52292" s="43"/>
      <c r="X52292" s="43"/>
    </row>
    <row r="52293" spans="23:24" ht="14.25">
      <c r="W52293" s="28"/>
      <c r="X52293" s="28"/>
    </row>
    <row r="52294" spans="23:24" ht="14.25">
      <c r="W52294" s="28"/>
      <c r="X52294" s="28"/>
    </row>
    <row r="52295" spans="23:24" ht="14.25">
      <c r="W52295" s="29"/>
      <c r="X52295" s="29"/>
    </row>
    <row r="52296" spans="23:24" ht="14.25">
      <c r="W52296" s="31"/>
      <c r="X52296" s="31"/>
    </row>
    <row r="52297" spans="23:24" ht="14.25">
      <c r="W52297" s="29"/>
      <c r="X52297" s="29"/>
    </row>
    <row r="52298" spans="23:24" ht="14.25">
      <c r="W52298" s="31"/>
      <c r="X52298" s="31"/>
    </row>
    <row r="52300" spans="23:24" ht="14.25">
      <c r="W52300" s="29"/>
      <c r="X52300" s="29"/>
    </row>
    <row r="52301" spans="23:24" ht="14.25">
      <c r="W52301" s="34"/>
      <c r="X52301" s="34"/>
    </row>
    <row r="52302" spans="23:24" ht="14.25">
      <c r="W52302" s="28"/>
      <c r="X52302" s="28"/>
    </row>
    <row r="52303" spans="23:24" ht="14.25">
      <c r="W52303" s="34"/>
      <c r="X52303" s="34"/>
    </row>
    <row r="52304" spans="23:24" ht="14.25">
      <c r="W52304" s="34"/>
      <c r="X52304" s="34"/>
    </row>
    <row r="52305" spans="23:24" ht="14.25">
      <c r="W52305" s="34"/>
      <c r="X52305" s="34"/>
    </row>
    <row r="52306" spans="23:24" ht="14.25">
      <c r="W52306" s="35"/>
      <c r="X52306" s="35"/>
    </row>
    <row r="52307" spans="23:24" ht="14.25">
      <c r="W52307" s="35"/>
      <c r="X52307" s="35"/>
    </row>
    <row r="52308" spans="23:24" ht="14.25">
      <c r="W52308" s="35"/>
      <c r="X52308" s="35"/>
    </row>
    <row r="52309" spans="23:24" ht="14.25">
      <c r="W52309" s="34"/>
      <c r="X52309" s="34"/>
    </row>
    <row r="52310" spans="23:24" ht="14.25">
      <c r="W52310" s="34"/>
      <c r="X52310" s="34"/>
    </row>
    <row r="52311" spans="23:24" ht="14.25">
      <c r="W52311" s="34"/>
      <c r="X52311" s="34"/>
    </row>
    <row r="52312" spans="23:24" ht="14.25">
      <c r="W52312" s="35"/>
      <c r="X52312" s="35"/>
    </row>
    <row r="52313" spans="23:24" ht="14.25">
      <c r="W52313" s="35"/>
      <c r="X52313" s="35"/>
    </row>
    <row r="52314" spans="23:24" ht="14.25">
      <c r="W52314" s="34"/>
      <c r="X52314" s="34"/>
    </row>
    <row r="52315" spans="23:24" ht="14.25">
      <c r="W52315" s="34"/>
      <c r="X52315" s="34"/>
    </row>
    <row r="52316" spans="23:24" ht="14.25">
      <c r="W52316" s="35"/>
      <c r="X52316" s="35"/>
    </row>
    <row r="52317" spans="23:24" ht="14.25">
      <c r="W52317" s="34"/>
      <c r="X52317" s="34"/>
    </row>
    <row r="52318" spans="23:24" ht="14.25">
      <c r="W52318" s="35"/>
      <c r="X52318" s="35"/>
    </row>
    <row r="52320" spans="23:24" ht="14.25">
      <c r="W52320" s="34"/>
      <c r="X52320" s="34"/>
    </row>
    <row r="52321" spans="23:24" ht="15" thickTop="1">
      <c r="W52321" s="35"/>
      <c r="X52321" s="35"/>
    </row>
    <row r="52322" spans="23:24" ht="15" thickTop="1">
      <c r="W52322" s="43"/>
      <c r="X52322" s="43"/>
    </row>
    <row r="52323" spans="23:24" ht="14.25">
      <c r="W52323" s="28"/>
      <c r="X52323" s="28"/>
    </row>
    <row r="52324" spans="23:24" ht="14.25">
      <c r="W52324" s="28"/>
      <c r="X52324" s="28"/>
    </row>
    <row r="52325" spans="23:24" ht="14.25">
      <c r="W52325" s="29"/>
      <c r="X52325" s="29"/>
    </row>
    <row r="52326" spans="23:24" ht="14.25">
      <c r="W52326" s="31"/>
      <c r="X52326" s="31"/>
    </row>
    <row r="52327" spans="23:24" ht="14.25">
      <c r="W52327" s="29"/>
      <c r="X52327" s="29"/>
    </row>
    <row r="52328" spans="23:24" ht="14.25">
      <c r="W52328" s="31"/>
      <c r="X52328" s="31"/>
    </row>
    <row r="52330" spans="23:24" ht="14.25">
      <c r="W52330" s="29"/>
      <c r="X52330" s="29"/>
    </row>
    <row r="52331" spans="23:24" ht="14.25">
      <c r="W52331" s="34"/>
      <c r="X52331" s="34"/>
    </row>
    <row r="52332" spans="23:24" ht="14.25">
      <c r="W52332" s="28"/>
      <c r="X52332" s="28"/>
    </row>
    <row r="52333" spans="23:24" ht="14.25">
      <c r="W52333" s="34"/>
      <c r="X52333" s="34"/>
    </row>
    <row r="52334" spans="23:24" ht="14.25">
      <c r="W52334" s="34"/>
      <c r="X52334" s="34"/>
    </row>
    <row r="52335" spans="23:24" ht="14.25">
      <c r="W52335" s="34"/>
      <c r="X52335" s="34"/>
    </row>
    <row r="52336" spans="23:24" ht="14.25">
      <c r="W52336" s="35"/>
      <c r="X52336" s="35"/>
    </row>
    <row r="52337" spans="23:24" ht="14.25">
      <c r="W52337" s="35"/>
      <c r="X52337" s="35"/>
    </row>
    <row r="52338" spans="23:24" ht="14.25">
      <c r="W52338" s="35"/>
      <c r="X52338" s="35"/>
    </row>
    <row r="52339" spans="23:24" ht="14.25">
      <c r="W52339" s="34"/>
      <c r="X52339" s="34"/>
    </row>
    <row r="52340" spans="23:24" ht="14.25">
      <c r="W52340" s="34"/>
      <c r="X52340" s="34"/>
    </row>
    <row r="52341" spans="23:24" ht="14.25">
      <c r="W52341" s="34"/>
      <c r="X52341" s="34"/>
    </row>
    <row r="52342" spans="23:24" ht="14.25">
      <c r="W52342" s="35"/>
      <c r="X52342" s="35"/>
    </row>
    <row r="52343" spans="23:24" ht="14.25">
      <c r="W52343" s="35"/>
      <c r="X52343" s="35"/>
    </row>
    <row r="52344" spans="23:24" ht="14.25">
      <c r="W52344" s="34"/>
      <c r="X52344" s="34"/>
    </row>
    <row r="52345" spans="23:24" ht="14.25">
      <c r="W52345" s="34"/>
      <c r="X52345" s="34"/>
    </row>
    <row r="52346" spans="23:24" ht="14.25">
      <c r="W52346" s="35"/>
      <c r="X52346" s="35"/>
    </row>
    <row r="52347" spans="23:24" ht="14.25">
      <c r="W52347" s="34"/>
      <c r="X52347" s="34"/>
    </row>
    <row r="52348" spans="23:24" ht="14.25">
      <c r="W52348" s="35"/>
      <c r="X52348" s="35"/>
    </row>
    <row r="52350" spans="23:24" ht="14.25">
      <c r="W52350" s="34"/>
      <c r="X52350" s="34"/>
    </row>
    <row r="52351" spans="23:24" ht="15" thickTop="1">
      <c r="W52351" s="35"/>
      <c r="X52351" s="35"/>
    </row>
    <row r="52352" spans="23:24" ht="15" thickTop="1">
      <c r="W52352" s="43"/>
      <c r="X52352" s="43"/>
    </row>
    <row r="52353" spans="23:24" ht="14.25">
      <c r="W52353" s="28"/>
      <c r="X52353" s="28"/>
    </row>
    <row r="52354" spans="23:24" ht="14.25">
      <c r="W52354" s="28"/>
      <c r="X52354" s="28"/>
    </row>
    <row r="52355" spans="23:24" ht="14.25">
      <c r="W52355" s="29"/>
      <c r="X52355" s="29"/>
    </row>
    <row r="52356" spans="23:24" ht="14.25">
      <c r="W52356" s="31"/>
      <c r="X52356" s="31"/>
    </row>
    <row r="52357" spans="23:24" ht="14.25">
      <c r="W52357" s="29"/>
      <c r="X52357" s="29"/>
    </row>
    <row r="52358" spans="23:24" ht="14.25">
      <c r="W52358" s="31"/>
      <c r="X52358" s="31"/>
    </row>
    <row r="52360" spans="23:24" ht="14.25">
      <c r="W52360" s="29"/>
      <c r="X52360" s="29"/>
    </row>
    <row r="52361" spans="23:24" ht="14.25">
      <c r="W52361" s="34"/>
      <c r="X52361" s="34"/>
    </row>
    <row r="52362" spans="23:24" ht="14.25">
      <c r="W52362" s="28"/>
      <c r="X52362" s="28"/>
    </row>
    <row r="52363" spans="23:24" ht="14.25">
      <c r="W52363" s="34"/>
      <c r="X52363" s="34"/>
    </row>
    <row r="52364" spans="23:24" ht="14.25">
      <c r="W52364" s="34"/>
      <c r="X52364" s="34"/>
    </row>
    <row r="52365" spans="23:24" ht="14.25">
      <c r="W52365" s="34"/>
      <c r="X52365" s="34"/>
    </row>
    <row r="52366" spans="23:24" ht="14.25">
      <c r="W52366" s="35"/>
      <c r="X52366" s="35"/>
    </row>
    <row r="52367" spans="23:24" ht="14.25">
      <c r="W52367" s="35"/>
      <c r="X52367" s="35"/>
    </row>
    <row r="52368" spans="23:24" ht="14.25">
      <c r="W52368" s="35"/>
      <c r="X52368" s="35"/>
    </row>
    <row r="52369" spans="23:24" ht="14.25">
      <c r="W52369" s="34"/>
      <c r="X52369" s="34"/>
    </row>
    <row r="52370" spans="23:24" ht="14.25">
      <c r="W52370" s="34"/>
      <c r="X52370" s="34"/>
    </row>
    <row r="52371" spans="23:24" ht="14.25">
      <c r="W52371" s="34"/>
      <c r="X52371" s="34"/>
    </row>
    <row r="52372" spans="23:24" ht="14.25">
      <c r="W52372" s="35"/>
      <c r="X52372" s="35"/>
    </row>
    <row r="52373" spans="23:24" ht="14.25">
      <c r="W52373" s="35"/>
      <c r="X52373" s="35"/>
    </row>
    <row r="52374" spans="23:24" ht="14.25">
      <c r="W52374" s="34"/>
      <c r="X52374" s="34"/>
    </row>
    <row r="52375" spans="23:24" ht="14.25">
      <c r="W52375" s="34"/>
      <c r="X52375" s="34"/>
    </row>
    <row r="52376" spans="23:24" ht="14.25">
      <c r="W52376" s="35"/>
      <c r="X52376" s="35"/>
    </row>
    <row r="52377" spans="23:24" ht="14.25">
      <c r="W52377" s="34"/>
      <c r="X52377" s="34"/>
    </row>
    <row r="52378" spans="23:24" ht="14.25">
      <c r="W52378" s="35"/>
      <c r="X52378" s="35"/>
    </row>
    <row r="52380" spans="23:24" ht="14.25">
      <c r="W52380" s="34"/>
      <c r="X52380" s="34"/>
    </row>
    <row r="52381" spans="23:24" ht="15" thickTop="1">
      <c r="W52381" s="35"/>
      <c r="X52381" s="35"/>
    </row>
    <row r="52382" spans="23:24" ht="15" thickTop="1">
      <c r="W52382" s="43"/>
      <c r="X52382" s="43"/>
    </row>
    <row r="52383" spans="23:24" ht="14.25">
      <c r="W52383" s="28"/>
      <c r="X52383" s="28"/>
    </row>
    <row r="52384" spans="23:24" ht="14.25">
      <c r="W52384" s="28"/>
      <c r="X52384" s="28"/>
    </row>
    <row r="52385" spans="23:24" ht="14.25">
      <c r="W52385" s="29"/>
      <c r="X52385" s="29"/>
    </row>
    <row r="52386" spans="23:24" ht="14.25">
      <c r="W52386" s="31"/>
      <c r="X52386" s="31"/>
    </row>
    <row r="52387" spans="23:24" ht="14.25">
      <c r="W52387" s="29"/>
      <c r="X52387" s="29"/>
    </row>
    <row r="52388" spans="23:24" ht="14.25">
      <c r="W52388" s="31"/>
      <c r="X52388" s="31"/>
    </row>
    <row r="52390" spans="23:24" ht="14.25">
      <c r="W52390" s="29"/>
      <c r="X52390" s="29"/>
    </row>
    <row r="52391" spans="23:24" ht="14.25">
      <c r="W52391" s="34"/>
      <c r="X52391" s="34"/>
    </row>
    <row r="52392" spans="23:24" ht="14.25">
      <c r="W52392" s="28"/>
      <c r="X52392" s="28"/>
    </row>
    <row r="52393" spans="23:24" ht="14.25">
      <c r="W52393" s="34"/>
      <c r="X52393" s="34"/>
    </row>
    <row r="52394" spans="23:24" ht="14.25">
      <c r="W52394" s="34"/>
      <c r="X52394" s="34"/>
    </row>
    <row r="52395" spans="23:24" ht="14.25">
      <c r="W52395" s="34"/>
      <c r="X52395" s="34"/>
    </row>
    <row r="52396" spans="23:24" ht="14.25">
      <c r="W52396" s="35"/>
      <c r="X52396" s="35"/>
    </row>
    <row r="52397" spans="23:24" ht="14.25">
      <c r="W52397" s="35"/>
      <c r="X52397" s="35"/>
    </row>
    <row r="52398" spans="23:24" ht="14.25">
      <c r="W52398" s="35"/>
      <c r="X52398" s="35"/>
    </row>
    <row r="52399" spans="23:24" ht="14.25">
      <c r="W52399" s="34"/>
      <c r="X52399" s="34"/>
    </row>
    <row r="52400" spans="23:24" ht="14.25">
      <c r="W52400" s="34"/>
      <c r="X52400" s="34"/>
    </row>
    <row r="52401" spans="23:24" ht="14.25">
      <c r="W52401" s="34"/>
      <c r="X52401" s="34"/>
    </row>
    <row r="52402" spans="23:24" ht="14.25">
      <c r="W52402" s="35"/>
      <c r="X52402" s="35"/>
    </row>
    <row r="52403" spans="23:24" ht="14.25">
      <c r="W52403" s="35"/>
      <c r="X52403" s="35"/>
    </row>
    <row r="52404" spans="23:24" ht="14.25">
      <c r="W52404" s="34"/>
      <c r="X52404" s="34"/>
    </row>
    <row r="52405" spans="23:24" ht="14.25">
      <c r="W52405" s="34"/>
      <c r="X52405" s="34"/>
    </row>
    <row r="52406" spans="23:24" ht="14.25">
      <c r="W52406" s="35"/>
      <c r="X52406" s="35"/>
    </row>
    <row r="52407" spans="23:24" ht="14.25">
      <c r="W52407" s="34"/>
      <c r="X52407" s="34"/>
    </row>
    <row r="52408" spans="23:24" ht="14.25">
      <c r="W52408" s="35"/>
      <c r="X52408" s="35"/>
    </row>
    <row r="52410" spans="23:24" ht="14.25">
      <c r="W52410" s="34"/>
      <c r="X52410" s="34"/>
    </row>
    <row r="52411" spans="23:24" ht="15" thickTop="1">
      <c r="W52411" s="35"/>
      <c r="X52411" s="35"/>
    </row>
    <row r="52412" spans="23:24" ht="15" thickTop="1">
      <c r="W52412" s="43"/>
      <c r="X52412" s="43"/>
    </row>
    <row r="52413" spans="23:24" ht="14.25">
      <c r="W52413" s="28"/>
      <c r="X52413" s="28"/>
    </row>
    <row r="52414" spans="23:24" ht="14.25">
      <c r="W52414" s="28"/>
      <c r="X52414" s="28"/>
    </row>
    <row r="52415" spans="23:24" ht="14.25">
      <c r="W52415" s="29"/>
      <c r="X52415" s="29"/>
    </row>
    <row r="52416" spans="23:24" ht="14.25">
      <c r="W52416" s="31"/>
      <c r="X52416" s="31"/>
    </row>
    <row r="52417" spans="23:24" ht="14.25">
      <c r="W52417" s="29"/>
      <c r="X52417" s="29"/>
    </row>
    <row r="52418" spans="23:24" ht="14.25">
      <c r="W52418" s="31"/>
      <c r="X52418" s="31"/>
    </row>
    <row r="52420" spans="23:24" ht="14.25">
      <c r="W52420" s="29"/>
      <c r="X52420" s="29"/>
    </row>
    <row r="52421" spans="23:24" ht="14.25">
      <c r="W52421" s="34"/>
      <c r="X52421" s="34"/>
    </row>
    <row r="52422" spans="23:24" ht="14.25">
      <c r="W52422" s="28"/>
      <c r="X52422" s="28"/>
    </row>
    <row r="52423" spans="23:24" ht="14.25">
      <c r="W52423" s="34"/>
      <c r="X52423" s="34"/>
    </row>
    <row r="52424" spans="23:24" ht="14.25">
      <c r="W52424" s="34"/>
      <c r="X52424" s="34"/>
    </row>
    <row r="52425" spans="23:24" ht="14.25">
      <c r="W52425" s="34"/>
      <c r="X52425" s="34"/>
    </row>
    <row r="52426" spans="23:24" ht="14.25">
      <c r="W52426" s="35"/>
      <c r="X52426" s="35"/>
    </row>
    <row r="52427" spans="23:24" ht="14.25">
      <c r="W52427" s="35"/>
      <c r="X52427" s="35"/>
    </row>
    <row r="52428" spans="23:24" ht="14.25">
      <c r="W52428" s="35"/>
      <c r="X52428" s="35"/>
    </row>
    <row r="52429" spans="23:24" ht="14.25">
      <c r="W52429" s="34"/>
      <c r="X52429" s="34"/>
    </row>
    <row r="52430" spans="23:24" ht="14.25">
      <c r="W52430" s="34"/>
      <c r="X52430" s="34"/>
    </row>
    <row r="52431" spans="23:24" ht="14.25">
      <c r="W52431" s="34"/>
      <c r="X52431" s="34"/>
    </row>
    <row r="52432" spans="23:24" ht="14.25">
      <c r="W52432" s="35"/>
      <c r="X52432" s="35"/>
    </row>
    <row r="52433" spans="23:24" ht="14.25">
      <c r="W52433" s="35"/>
      <c r="X52433" s="35"/>
    </row>
    <row r="52434" spans="23:24" ht="14.25">
      <c r="W52434" s="34"/>
      <c r="X52434" s="34"/>
    </row>
    <row r="52435" spans="23:24" ht="14.25">
      <c r="W52435" s="34"/>
      <c r="X52435" s="34"/>
    </row>
    <row r="52436" spans="23:24" ht="14.25">
      <c r="W52436" s="35"/>
      <c r="X52436" s="35"/>
    </row>
    <row r="52437" spans="23:24" ht="14.25">
      <c r="W52437" s="34"/>
      <c r="X52437" s="34"/>
    </row>
    <row r="52438" spans="23:24" ht="14.25">
      <c r="W52438" s="35"/>
      <c r="X52438" s="35"/>
    </row>
    <row r="52440" spans="23:24" ht="14.25">
      <c r="W52440" s="34"/>
      <c r="X52440" s="34"/>
    </row>
    <row r="52441" spans="23:24" ht="15" thickTop="1">
      <c r="W52441" s="35"/>
      <c r="X52441" s="35"/>
    </row>
    <row r="52442" spans="23:24" ht="15" thickTop="1">
      <c r="W52442" s="43"/>
      <c r="X52442" s="43"/>
    </row>
    <row r="52443" spans="23:24" ht="14.25">
      <c r="W52443" s="28"/>
      <c r="X52443" s="28"/>
    </row>
    <row r="52444" spans="23:24" ht="14.25">
      <c r="W52444" s="28"/>
      <c r="X52444" s="28"/>
    </row>
    <row r="52445" spans="23:24" ht="14.25">
      <c r="W52445" s="29"/>
      <c r="X52445" s="29"/>
    </row>
    <row r="52446" spans="23:24" ht="14.25">
      <c r="W52446" s="31"/>
      <c r="X52446" s="31"/>
    </row>
    <row r="52447" spans="23:24" ht="14.25">
      <c r="W52447" s="29"/>
      <c r="X52447" s="29"/>
    </row>
    <row r="52448" spans="23:24" ht="14.25">
      <c r="W52448" s="31"/>
      <c r="X52448" s="31"/>
    </row>
    <row r="52450" spans="23:24" ht="14.25">
      <c r="W52450" s="29"/>
      <c r="X52450" s="29"/>
    </row>
    <row r="52451" spans="23:24" ht="14.25">
      <c r="W52451" s="34"/>
      <c r="X52451" s="34"/>
    </row>
    <row r="52452" spans="23:24" ht="14.25">
      <c r="W52452" s="28"/>
      <c r="X52452" s="28"/>
    </row>
    <row r="52453" spans="23:24" ht="14.25">
      <c r="W52453" s="34"/>
      <c r="X52453" s="34"/>
    </row>
    <row r="52454" spans="23:24" ht="14.25">
      <c r="W52454" s="34"/>
      <c r="X52454" s="34"/>
    </row>
    <row r="52455" spans="23:24" ht="14.25">
      <c r="W52455" s="34"/>
      <c r="X52455" s="34"/>
    </row>
    <row r="52456" spans="23:24" ht="14.25">
      <c r="W52456" s="35"/>
      <c r="X52456" s="35"/>
    </row>
    <row r="52457" spans="23:24" ht="14.25">
      <c r="W52457" s="35"/>
      <c r="X52457" s="35"/>
    </row>
    <row r="52458" spans="23:24" ht="14.25">
      <c r="W52458" s="35"/>
      <c r="X52458" s="35"/>
    </row>
    <row r="52459" spans="23:24" ht="14.25">
      <c r="W52459" s="34"/>
      <c r="X52459" s="34"/>
    </row>
    <row r="52460" spans="23:24" ht="14.25">
      <c r="W52460" s="34"/>
      <c r="X52460" s="34"/>
    </row>
    <row r="52461" spans="23:24" ht="14.25">
      <c r="W52461" s="34"/>
      <c r="X52461" s="34"/>
    </row>
    <row r="52462" spans="23:24" ht="14.25">
      <c r="W52462" s="35"/>
      <c r="X52462" s="35"/>
    </row>
    <row r="52463" spans="23:24" ht="14.25">
      <c r="W52463" s="35"/>
      <c r="X52463" s="35"/>
    </row>
    <row r="52464" spans="23:24" ht="14.25">
      <c r="W52464" s="34"/>
      <c r="X52464" s="34"/>
    </row>
    <row r="52465" spans="23:24" ht="14.25">
      <c r="W52465" s="34"/>
      <c r="X52465" s="34"/>
    </row>
    <row r="52466" spans="23:24" ht="14.25">
      <c r="W52466" s="35"/>
      <c r="X52466" s="35"/>
    </row>
    <row r="52467" spans="23:24" ht="14.25">
      <c r="W52467" s="34"/>
      <c r="X52467" s="34"/>
    </row>
    <row r="52468" spans="23:24" ht="14.25">
      <c r="W52468" s="35"/>
      <c r="X52468" s="35"/>
    </row>
    <row r="52470" spans="23:24" ht="14.25">
      <c r="W52470" s="34"/>
      <c r="X52470" s="34"/>
    </row>
    <row r="52471" spans="23:24" ht="15" thickTop="1">
      <c r="W52471" s="35"/>
      <c r="X52471" s="35"/>
    </row>
    <row r="52472" spans="23:24" ht="15" thickTop="1">
      <c r="W52472" s="43"/>
      <c r="X52472" s="43"/>
    </row>
    <row r="52473" spans="23:24" ht="14.25">
      <c r="W52473" s="28"/>
      <c r="X52473" s="28"/>
    </row>
    <row r="52474" spans="23:24" ht="14.25">
      <c r="W52474" s="28"/>
      <c r="X52474" s="28"/>
    </row>
    <row r="52475" spans="23:24" ht="14.25">
      <c r="W52475" s="29"/>
      <c r="X52475" s="29"/>
    </row>
    <row r="52476" spans="23:24" ht="14.25">
      <c r="W52476" s="31"/>
      <c r="X52476" s="31"/>
    </row>
    <row r="52477" spans="23:24" ht="14.25">
      <c r="W52477" s="29"/>
      <c r="X52477" s="29"/>
    </row>
    <row r="52478" spans="23:24" ht="14.25">
      <c r="W52478" s="31"/>
      <c r="X52478" s="31"/>
    </row>
    <row r="52480" spans="23:24" ht="14.25">
      <c r="W52480" s="29"/>
      <c r="X52480" s="29"/>
    </row>
    <row r="52481" spans="23:24" ht="14.25">
      <c r="W52481" s="34"/>
      <c r="X52481" s="34"/>
    </row>
    <row r="52482" spans="23:24" ht="14.25">
      <c r="W52482" s="28"/>
      <c r="X52482" s="28"/>
    </row>
    <row r="52483" spans="23:24" ht="14.25">
      <c r="W52483" s="34"/>
      <c r="X52483" s="34"/>
    </row>
    <row r="52484" spans="23:24" ht="14.25">
      <c r="W52484" s="34"/>
      <c r="X52484" s="34"/>
    </row>
    <row r="52485" spans="23:24" ht="14.25">
      <c r="W52485" s="34"/>
      <c r="X52485" s="34"/>
    </row>
    <row r="52486" spans="23:24" ht="14.25">
      <c r="W52486" s="35"/>
      <c r="X52486" s="35"/>
    </row>
    <row r="52487" spans="23:24" ht="14.25">
      <c r="W52487" s="35"/>
      <c r="X52487" s="35"/>
    </row>
    <row r="52488" spans="23:24" ht="14.25">
      <c r="W52488" s="35"/>
      <c r="X52488" s="35"/>
    </row>
    <row r="52489" spans="23:24" ht="14.25">
      <c r="W52489" s="34"/>
      <c r="X52489" s="34"/>
    </row>
    <row r="52490" spans="23:24" ht="14.25">
      <c r="W52490" s="34"/>
      <c r="X52490" s="34"/>
    </row>
    <row r="52491" spans="23:24" ht="14.25">
      <c r="W52491" s="34"/>
      <c r="X52491" s="34"/>
    </row>
    <row r="52492" spans="23:24" ht="14.25">
      <c r="W52492" s="35"/>
      <c r="X52492" s="35"/>
    </row>
    <row r="52493" spans="23:24" ht="14.25">
      <c r="W52493" s="35"/>
      <c r="X52493" s="35"/>
    </row>
    <row r="52494" spans="23:24" ht="14.25">
      <c r="W52494" s="34"/>
      <c r="X52494" s="34"/>
    </row>
    <row r="52495" spans="23:24" ht="14.25">
      <c r="W52495" s="34"/>
      <c r="X52495" s="34"/>
    </row>
    <row r="52496" spans="23:24" ht="14.25">
      <c r="W52496" s="35"/>
      <c r="X52496" s="35"/>
    </row>
    <row r="52497" spans="23:24" ht="14.25">
      <c r="W52497" s="34"/>
      <c r="X52497" s="34"/>
    </row>
    <row r="52498" spans="23:24" ht="14.25">
      <c r="W52498" s="35"/>
      <c r="X52498" s="35"/>
    </row>
    <row r="52500" spans="23:24" ht="14.25">
      <c r="W52500" s="34"/>
      <c r="X52500" s="34"/>
    </row>
    <row r="52501" spans="23:24" ht="15" thickTop="1">
      <c r="W52501" s="35"/>
      <c r="X52501" s="35"/>
    </row>
    <row r="52502" spans="23:24" ht="15" thickTop="1">
      <c r="W52502" s="43"/>
      <c r="X52502" s="43"/>
    </row>
    <row r="52503" spans="23:24" ht="14.25">
      <c r="W52503" s="28"/>
      <c r="X52503" s="28"/>
    </row>
    <row r="52504" spans="23:24" ht="14.25">
      <c r="W52504" s="28"/>
      <c r="X52504" s="28"/>
    </row>
    <row r="52505" spans="23:24" ht="14.25">
      <c r="W52505" s="29"/>
      <c r="X52505" s="29"/>
    </row>
    <row r="52506" spans="23:24" ht="14.25">
      <c r="W52506" s="31"/>
      <c r="X52506" s="31"/>
    </row>
    <row r="52507" spans="23:24" ht="14.25">
      <c r="W52507" s="29"/>
      <c r="X52507" s="29"/>
    </row>
    <row r="52508" spans="23:24" ht="14.25">
      <c r="W52508" s="31"/>
      <c r="X52508" s="31"/>
    </row>
    <row r="52510" spans="23:24" ht="14.25">
      <c r="W52510" s="29"/>
      <c r="X52510" s="29"/>
    </row>
    <row r="52511" spans="23:24" ht="14.25">
      <c r="W52511" s="34"/>
      <c r="X52511" s="34"/>
    </row>
    <row r="52512" spans="23:24" ht="14.25">
      <c r="W52512" s="28"/>
      <c r="X52512" s="28"/>
    </row>
    <row r="52513" spans="23:24" ht="14.25">
      <c r="W52513" s="34"/>
      <c r="X52513" s="34"/>
    </row>
    <row r="52514" spans="23:24" ht="14.25">
      <c r="W52514" s="34"/>
      <c r="X52514" s="34"/>
    </row>
    <row r="52515" spans="23:24" ht="14.25">
      <c r="W52515" s="34"/>
      <c r="X52515" s="34"/>
    </row>
    <row r="52516" spans="23:24" ht="14.25">
      <c r="W52516" s="35"/>
      <c r="X52516" s="35"/>
    </row>
    <row r="52517" spans="23:24" ht="14.25">
      <c r="W52517" s="35"/>
      <c r="X52517" s="35"/>
    </row>
    <row r="52518" spans="23:24" ht="14.25">
      <c r="W52518" s="35"/>
      <c r="X52518" s="35"/>
    </row>
    <row r="52519" spans="23:24" ht="14.25">
      <c r="W52519" s="34"/>
      <c r="X52519" s="34"/>
    </row>
    <row r="52520" spans="23:24" ht="14.25">
      <c r="W52520" s="34"/>
      <c r="X52520" s="34"/>
    </row>
    <row r="52521" spans="23:24" ht="14.25">
      <c r="W52521" s="34"/>
      <c r="X52521" s="34"/>
    </row>
    <row r="52522" spans="23:24" ht="14.25">
      <c r="W52522" s="35"/>
      <c r="X52522" s="35"/>
    </row>
    <row r="52523" spans="23:24" ht="14.25">
      <c r="W52523" s="35"/>
      <c r="X52523" s="35"/>
    </row>
    <row r="52524" spans="23:24" ht="14.25">
      <c r="W52524" s="34"/>
      <c r="X52524" s="34"/>
    </row>
    <row r="52525" spans="23:24" ht="14.25">
      <c r="W52525" s="34"/>
      <c r="X52525" s="34"/>
    </row>
    <row r="52526" spans="23:24" ht="14.25">
      <c r="W52526" s="35"/>
      <c r="X52526" s="35"/>
    </row>
    <row r="52527" spans="23:24" ht="14.25">
      <c r="W52527" s="34"/>
      <c r="X52527" s="34"/>
    </row>
    <row r="52528" spans="23:24" ht="14.25">
      <c r="W52528" s="35"/>
      <c r="X52528" s="35"/>
    </row>
    <row r="52530" spans="23:24" ht="14.25">
      <c r="W52530" s="34"/>
      <c r="X52530" s="34"/>
    </row>
    <row r="52531" spans="23:24" ht="15" thickTop="1">
      <c r="W52531" s="35"/>
      <c r="X52531" s="35"/>
    </row>
    <row r="52532" spans="23:24" ht="15" thickTop="1">
      <c r="W52532" s="43"/>
      <c r="X52532" s="43"/>
    </row>
    <row r="52533" spans="23:24" ht="14.25">
      <c r="W52533" s="28"/>
      <c r="X52533" s="28"/>
    </row>
    <row r="52534" spans="23:24" ht="14.25">
      <c r="W52534" s="28"/>
      <c r="X52534" s="28"/>
    </row>
    <row r="52535" spans="23:24" ht="14.25">
      <c r="W52535" s="29"/>
      <c r="X52535" s="29"/>
    </row>
    <row r="52536" spans="23:24" ht="14.25">
      <c r="W52536" s="31"/>
      <c r="X52536" s="31"/>
    </row>
    <row r="52537" spans="23:24" ht="14.25">
      <c r="W52537" s="29"/>
      <c r="X52537" s="29"/>
    </row>
    <row r="52538" spans="23:24" ht="14.25">
      <c r="W52538" s="31"/>
      <c r="X52538" s="31"/>
    </row>
    <row r="52540" spans="23:24" ht="14.25">
      <c r="W52540" s="29"/>
      <c r="X52540" s="29"/>
    </row>
    <row r="52541" spans="23:24" ht="14.25">
      <c r="W52541" s="34"/>
      <c r="X52541" s="34"/>
    </row>
    <row r="52542" spans="23:24" ht="14.25">
      <c r="W52542" s="28"/>
      <c r="X52542" s="28"/>
    </row>
    <row r="52543" spans="23:24" ht="14.25">
      <c r="W52543" s="34"/>
      <c r="X52543" s="34"/>
    </row>
    <row r="52544" spans="23:24" ht="14.25">
      <c r="W52544" s="34"/>
      <c r="X52544" s="34"/>
    </row>
    <row r="52545" spans="23:24" ht="14.25">
      <c r="W52545" s="34"/>
      <c r="X52545" s="34"/>
    </row>
    <row r="52546" spans="23:24" ht="14.25">
      <c r="W52546" s="35"/>
      <c r="X52546" s="35"/>
    </row>
    <row r="52547" spans="23:24" ht="14.25">
      <c r="W52547" s="35"/>
      <c r="X52547" s="35"/>
    </row>
    <row r="52548" spans="23:24" ht="14.25">
      <c r="W52548" s="35"/>
      <c r="X52548" s="35"/>
    </row>
    <row r="52549" spans="23:24" ht="14.25">
      <c r="W52549" s="34"/>
      <c r="X52549" s="34"/>
    </row>
    <row r="52550" spans="23:24" ht="14.25">
      <c r="W52550" s="34"/>
      <c r="X52550" s="34"/>
    </row>
    <row r="52551" spans="23:24" ht="14.25">
      <c r="W52551" s="34"/>
      <c r="X52551" s="34"/>
    </row>
    <row r="52552" spans="23:24" ht="14.25">
      <c r="W52552" s="35"/>
      <c r="X52552" s="35"/>
    </row>
    <row r="52553" spans="23:24" ht="14.25">
      <c r="W52553" s="35"/>
      <c r="X52553" s="35"/>
    </row>
    <row r="52554" spans="23:24" ht="14.25">
      <c r="W52554" s="34"/>
      <c r="X52554" s="34"/>
    </row>
    <row r="52555" spans="23:24" ht="14.25">
      <c r="W52555" s="34"/>
      <c r="X52555" s="34"/>
    </row>
    <row r="52556" spans="23:24" ht="14.25">
      <c r="W52556" s="35"/>
      <c r="X52556" s="35"/>
    </row>
    <row r="52557" spans="23:24" ht="14.25">
      <c r="W52557" s="34"/>
      <c r="X52557" s="34"/>
    </row>
    <row r="52558" spans="23:24" ht="14.25">
      <c r="W52558" s="35"/>
      <c r="X52558" s="35"/>
    </row>
    <row r="52560" spans="23:24" ht="14.25">
      <c r="W52560" s="34"/>
      <c r="X52560" s="34"/>
    </row>
    <row r="52561" spans="23:24" ht="15" thickTop="1">
      <c r="W52561" s="35"/>
      <c r="X52561" s="35"/>
    </row>
    <row r="52562" spans="23:24" ht="15" thickTop="1">
      <c r="W52562" s="43"/>
      <c r="X52562" s="43"/>
    </row>
    <row r="52563" spans="23:24" ht="14.25">
      <c r="W52563" s="28"/>
      <c r="X52563" s="28"/>
    </row>
    <row r="52564" spans="23:24" ht="14.25">
      <c r="W52564" s="28"/>
      <c r="X52564" s="28"/>
    </row>
    <row r="52565" spans="23:24" ht="14.25">
      <c r="W52565" s="29"/>
      <c r="X52565" s="29"/>
    </row>
    <row r="52566" spans="23:24" ht="14.25">
      <c r="W52566" s="31"/>
      <c r="X52566" s="31"/>
    </row>
    <row r="52567" spans="23:24" ht="14.25">
      <c r="W52567" s="29"/>
      <c r="X52567" s="29"/>
    </row>
    <row r="52568" spans="23:24" ht="14.25">
      <c r="W52568" s="31"/>
      <c r="X52568" s="31"/>
    </row>
    <row r="52570" spans="23:24" ht="14.25">
      <c r="W52570" s="29"/>
      <c r="X52570" s="29"/>
    </row>
    <row r="52571" spans="23:24" ht="14.25">
      <c r="W52571" s="34"/>
      <c r="X52571" s="34"/>
    </row>
    <row r="52572" spans="23:24" ht="14.25">
      <c r="W52572" s="28"/>
      <c r="X52572" s="28"/>
    </row>
    <row r="52573" spans="23:24" ht="14.25">
      <c r="W52573" s="34"/>
      <c r="X52573" s="34"/>
    </row>
    <row r="52574" spans="23:24" ht="14.25">
      <c r="W52574" s="34"/>
      <c r="X52574" s="34"/>
    </row>
    <row r="52575" spans="23:24" ht="14.25">
      <c r="W52575" s="34"/>
      <c r="X52575" s="34"/>
    </row>
    <row r="52576" spans="23:24" ht="14.25">
      <c r="W52576" s="35"/>
      <c r="X52576" s="35"/>
    </row>
    <row r="52577" spans="23:24" ht="14.25">
      <c r="W52577" s="35"/>
      <c r="X52577" s="35"/>
    </row>
    <row r="52578" spans="23:24" ht="14.25">
      <c r="W52578" s="35"/>
      <c r="X52578" s="35"/>
    </row>
    <row r="52579" spans="23:24" ht="14.25">
      <c r="W52579" s="34"/>
      <c r="X52579" s="34"/>
    </row>
    <row r="52580" spans="23:24" ht="14.25">
      <c r="W52580" s="34"/>
      <c r="X52580" s="34"/>
    </row>
    <row r="52581" spans="23:24" ht="14.25">
      <c r="W52581" s="34"/>
      <c r="X52581" s="34"/>
    </row>
    <row r="52582" spans="23:24" ht="14.25">
      <c r="W52582" s="35"/>
      <c r="X52582" s="35"/>
    </row>
    <row r="52583" spans="23:24" ht="14.25">
      <c r="W52583" s="35"/>
      <c r="X52583" s="35"/>
    </row>
    <row r="52584" spans="23:24" ht="14.25">
      <c r="W52584" s="34"/>
      <c r="X52584" s="34"/>
    </row>
    <row r="52585" spans="23:24" ht="14.25">
      <c r="W52585" s="34"/>
      <c r="X52585" s="34"/>
    </row>
    <row r="52586" spans="23:24" ht="14.25">
      <c r="W52586" s="35"/>
      <c r="X52586" s="35"/>
    </row>
    <row r="52587" spans="23:24" ht="14.25">
      <c r="W52587" s="34"/>
      <c r="X52587" s="34"/>
    </row>
    <row r="52588" spans="23:24" ht="14.25">
      <c r="W52588" s="35"/>
      <c r="X52588" s="35"/>
    </row>
    <row r="52590" spans="23:24" ht="14.25">
      <c r="W52590" s="34"/>
      <c r="X52590" s="34"/>
    </row>
    <row r="52591" spans="23:24" ht="15" thickTop="1">
      <c r="W52591" s="35"/>
      <c r="X52591" s="35"/>
    </row>
    <row r="52592" spans="23:24" ht="15" thickTop="1">
      <c r="W52592" s="43"/>
      <c r="X52592" s="43"/>
    </row>
    <row r="52593" spans="23:24" ht="14.25">
      <c r="W52593" s="28"/>
      <c r="X52593" s="28"/>
    </row>
    <row r="52594" spans="23:24" ht="14.25">
      <c r="W52594" s="28"/>
      <c r="X52594" s="28"/>
    </row>
    <row r="52595" spans="23:24" ht="14.25">
      <c r="W52595" s="29"/>
      <c r="X52595" s="29"/>
    </row>
    <row r="52596" spans="23:24" ht="14.25">
      <c r="W52596" s="31"/>
      <c r="X52596" s="31"/>
    </row>
    <row r="52597" spans="23:24" ht="14.25">
      <c r="W52597" s="29"/>
      <c r="X52597" s="29"/>
    </row>
    <row r="52598" spans="23:24" ht="14.25">
      <c r="W52598" s="31"/>
      <c r="X52598" s="31"/>
    </row>
    <row r="52600" spans="23:24" ht="14.25">
      <c r="W52600" s="29"/>
      <c r="X52600" s="29"/>
    </row>
    <row r="52601" spans="23:24" ht="14.25">
      <c r="W52601" s="34"/>
      <c r="X52601" s="34"/>
    </row>
    <row r="52602" spans="23:24" ht="14.25">
      <c r="W52602" s="28"/>
      <c r="X52602" s="28"/>
    </row>
    <row r="52603" spans="23:24" ht="14.25">
      <c r="W52603" s="34"/>
      <c r="X52603" s="34"/>
    </row>
    <row r="52604" spans="23:24" ht="14.25">
      <c r="W52604" s="34"/>
      <c r="X52604" s="34"/>
    </row>
    <row r="52605" spans="23:24" ht="14.25">
      <c r="W52605" s="34"/>
      <c r="X52605" s="34"/>
    </row>
    <row r="52606" spans="23:24" ht="14.25">
      <c r="W52606" s="35"/>
      <c r="X52606" s="35"/>
    </row>
    <row r="52607" spans="23:24" ht="14.25">
      <c r="W52607" s="35"/>
      <c r="X52607" s="35"/>
    </row>
    <row r="52608" spans="23:24" ht="14.25">
      <c r="W52608" s="35"/>
      <c r="X52608" s="35"/>
    </row>
    <row r="52609" spans="23:24" ht="14.25">
      <c r="W52609" s="34"/>
      <c r="X52609" s="34"/>
    </row>
    <row r="52610" spans="23:24" ht="14.25">
      <c r="W52610" s="34"/>
      <c r="X52610" s="34"/>
    </row>
    <row r="52611" spans="23:24" ht="14.25">
      <c r="W52611" s="34"/>
      <c r="X52611" s="34"/>
    </row>
    <row r="52612" spans="23:24" ht="14.25">
      <c r="W52612" s="35"/>
      <c r="X52612" s="35"/>
    </row>
    <row r="52613" spans="23:24" ht="14.25">
      <c r="W52613" s="35"/>
      <c r="X52613" s="35"/>
    </row>
    <row r="52614" spans="23:24" ht="14.25">
      <c r="W52614" s="34"/>
      <c r="X52614" s="34"/>
    </row>
    <row r="52615" spans="23:24" ht="14.25">
      <c r="W52615" s="34"/>
      <c r="X52615" s="34"/>
    </row>
    <row r="52616" spans="23:24" ht="14.25">
      <c r="W52616" s="35"/>
      <c r="X52616" s="35"/>
    </row>
    <row r="52617" spans="23:24" ht="14.25">
      <c r="W52617" s="34"/>
      <c r="X52617" s="34"/>
    </row>
    <row r="52618" spans="23:24" ht="14.25">
      <c r="W52618" s="35"/>
      <c r="X52618" s="35"/>
    </row>
    <row r="52620" spans="23:24" ht="14.25">
      <c r="W52620" s="34"/>
      <c r="X52620" s="34"/>
    </row>
    <row r="52621" spans="23:24" ht="15" thickTop="1">
      <c r="W52621" s="35"/>
      <c r="X52621" s="35"/>
    </row>
    <row r="52622" spans="23:24" ht="15" thickTop="1">
      <c r="W52622" s="43"/>
      <c r="X52622" s="43"/>
    </row>
    <row r="52623" spans="23:24" ht="14.25">
      <c r="W52623" s="28"/>
      <c r="X52623" s="28"/>
    </row>
    <row r="52624" spans="23:24" ht="14.25">
      <c r="W52624" s="28"/>
      <c r="X52624" s="28"/>
    </row>
    <row r="52625" spans="23:24" ht="14.25">
      <c r="W52625" s="29"/>
      <c r="X52625" s="29"/>
    </row>
    <row r="52626" spans="23:24" ht="14.25">
      <c r="W52626" s="31"/>
      <c r="X52626" s="31"/>
    </row>
    <row r="52627" spans="23:24" ht="14.25">
      <c r="W52627" s="29"/>
      <c r="X52627" s="29"/>
    </row>
    <row r="52628" spans="23:24" ht="14.25">
      <c r="W52628" s="31"/>
      <c r="X52628" s="31"/>
    </row>
    <row r="52630" spans="23:24" ht="14.25">
      <c r="W52630" s="29"/>
      <c r="X52630" s="29"/>
    </row>
    <row r="52631" spans="23:24" ht="14.25">
      <c r="W52631" s="34"/>
      <c r="X52631" s="34"/>
    </row>
    <row r="52632" spans="23:24" ht="14.25">
      <c r="W52632" s="28"/>
      <c r="X52632" s="28"/>
    </row>
    <row r="52633" spans="23:24" ht="14.25">
      <c r="W52633" s="34"/>
      <c r="X52633" s="34"/>
    </row>
    <row r="52634" spans="23:24" ht="14.25">
      <c r="W52634" s="34"/>
      <c r="X52634" s="34"/>
    </row>
    <row r="52635" spans="23:24" ht="14.25">
      <c r="W52635" s="34"/>
      <c r="X52635" s="34"/>
    </row>
    <row r="52636" spans="23:24" ht="14.25">
      <c r="W52636" s="35"/>
      <c r="X52636" s="35"/>
    </row>
    <row r="52637" spans="23:24" ht="14.25">
      <c r="W52637" s="35"/>
      <c r="X52637" s="35"/>
    </row>
    <row r="52638" spans="23:24" ht="14.25">
      <c r="W52638" s="35"/>
      <c r="X52638" s="35"/>
    </row>
    <row r="52639" spans="23:24" ht="14.25">
      <c r="W52639" s="34"/>
      <c r="X52639" s="34"/>
    </row>
    <row r="52640" spans="23:24" ht="14.25">
      <c r="W52640" s="34"/>
      <c r="X52640" s="34"/>
    </row>
    <row r="52641" spans="23:24" ht="14.25">
      <c r="W52641" s="34"/>
      <c r="X52641" s="34"/>
    </row>
    <row r="52642" spans="23:24" ht="14.25">
      <c r="W52642" s="35"/>
      <c r="X52642" s="35"/>
    </row>
    <row r="52643" spans="23:24" ht="14.25">
      <c r="W52643" s="35"/>
      <c r="X52643" s="35"/>
    </row>
    <row r="52644" spans="23:24" ht="14.25">
      <c r="W52644" s="34"/>
      <c r="X52644" s="34"/>
    </row>
    <row r="52645" spans="23:24" ht="14.25">
      <c r="W52645" s="34"/>
      <c r="X52645" s="34"/>
    </row>
    <row r="52646" spans="23:24" ht="14.25">
      <c r="W52646" s="35"/>
      <c r="X52646" s="35"/>
    </row>
    <row r="52647" spans="23:24" ht="14.25">
      <c r="W52647" s="34"/>
      <c r="X52647" s="34"/>
    </row>
    <row r="52648" spans="23:24" ht="14.25">
      <c r="W52648" s="35"/>
      <c r="X52648" s="35"/>
    </row>
    <row r="52650" spans="23:24" ht="14.25">
      <c r="W52650" s="34"/>
      <c r="X52650" s="34"/>
    </row>
    <row r="52651" spans="23:24" ht="15" thickTop="1">
      <c r="W52651" s="35"/>
      <c r="X52651" s="35"/>
    </row>
    <row r="52652" spans="23:24" ht="15" thickTop="1">
      <c r="W52652" s="43"/>
      <c r="X52652" s="43"/>
    </row>
    <row r="52653" spans="23:24" ht="14.25">
      <c r="W52653" s="28"/>
      <c r="X52653" s="28"/>
    </row>
    <row r="52654" spans="23:24" ht="14.25">
      <c r="W52654" s="28"/>
      <c r="X52654" s="28"/>
    </row>
    <row r="52655" spans="23:24" ht="14.25">
      <c r="W52655" s="29"/>
      <c r="X52655" s="29"/>
    </row>
    <row r="52656" spans="23:24" ht="14.25">
      <c r="W52656" s="31"/>
      <c r="X52656" s="31"/>
    </row>
    <row r="52657" spans="23:24" ht="14.25">
      <c r="W52657" s="29"/>
      <c r="X52657" s="29"/>
    </row>
    <row r="52658" spans="23:24" ht="14.25">
      <c r="W52658" s="31"/>
      <c r="X52658" s="31"/>
    </row>
    <row r="52660" spans="23:24" ht="14.25">
      <c r="W52660" s="29"/>
      <c r="X52660" s="29"/>
    </row>
    <row r="52661" spans="23:24" ht="14.25">
      <c r="W52661" s="34"/>
      <c r="X52661" s="34"/>
    </row>
    <row r="52662" spans="23:24" ht="14.25">
      <c r="W52662" s="28"/>
      <c r="X52662" s="28"/>
    </row>
    <row r="52663" spans="23:24" ht="14.25">
      <c r="W52663" s="34"/>
      <c r="X52663" s="34"/>
    </row>
    <row r="52664" spans="23:24" ht="14.25">
      <c r="W52664" s="34"/>
      <c r="X52664" s="34"/>
    </row>
    <row r="52665" spans="23:24" ht="14.25">
      <c r="W52665" s="34"/>
      <c r="X52665" s="34"/>
    </row>
    <row r="52666" spans="23:24" ht="14.25">
      <c r="W52666" s="35"/>
      <c r="X52666" s="35"/>
    </row>
    <row r="52667" spans="23:24" ht="14.25">
      <c r="W52667" s="35"/>
      <c r="X52667" s="35"/>
    </row>
    <row r="52668" spans="23:24" ht="14.25">
      <c r="W52668" s="35"/>
      <c r="X52668" s="35"/>
    </row>
    <row r="52669" spans="23:24" ht="14.25">
      <c r="W52669" s="34"/>
      <c r="X52669" s="34"/>
    </row>
    <row r="52670" spans="23:24" ht="14.25">
      <c r="W52670" s="34"/>
      <c r="X52670" s="34"/>
    </row>
    <row r="52671" spans="23:24" ht="14.25">
      <c r="W52671" s="34"/>
      <c r="X52671" s="34"/>
    </row>
    <row r="52672" spans="23:24" ht="14.25">
      <c r="W52672" s="35"/>
      <c r="X52672" s="35"/>
    </row>
    <row r="52673" spans="23:24" ht="14.25">
      <c r="W52673" s="35"/>
      <c r="X52673" s="35"/>
    </row>
    <row r="52674" spans="23:24" ht="14.25">
      <c r="W52674" s="34"/>
      <c r="X52674" s="34"/>
    </row>
    <row r="52675" spans="23:24" ht="14.25">
      <c r="W52675" s="34"/>
      <c r="X52675" s="34"/>
    </row>
    <row r="52676" spans="23:24" ht="14.25">
      <c r="W52676" s="35"/>
      <c r="X52676" s="35"/>
    </row>
    <row r="52677" spans="23:24" ht="14.25">
      <c r="W52677" s="34"/>
      <c r="X52677" s="34"/>
    </row>
    <row r="52678" spans="23:24" ht="14.25">
      <c r="W52678" s="35"/>
      <c r="X52678" s="35"/>
    </row>
    <row r="52680" spans="23:24" ht="14.25">
      <c r="W52680" s="34"/>
      <c r="X52680" s="34"/>
    </row>
    <row r="52681" spans="23:24" ht="15" thickTop="1">
      <c r="W52681" s="35"/>
      <c r="X52681" s="35"/>
    </row>
    <row r="52682" spans="23:24" ht="15" thickTop="1">
      <c r="W52682" s="43"/>
      <c r="X52682" s="43"/>
    </row>
    <row r="52683" spans="23:24" ht="14.25">
      <c r="W52683" s="28"/>
      <c r="X52683" s="28"/>
    </row>
    <row r="52684" spans="23:24" ht="14.25">
      <c r="W52684" s="28"/>
      <c r="X52684" s="28"/>
    </row>
    <row r="52685" spans="23:24" ht="14.25">
      <c r="W52685" s="29"/>
      <c r="X52685" s="29"/>
    </row>
    <row r="52686" spans="23:24" ht="14.25">
      <c r="W52686" s="31"/>
      <c r="X52686" s="31"/>
    </row>
    <row r="52687" spans="23:24" ht="14.25">
      <c r="W52687" s="29"/>
      <c r="X52687" s="29"/>
    </row>
    <row r="52688" spans="23:24" ht="14.25">
      <c r="W52688" s="31"/>
      <c r="X52688" s="31"/>
    </row>
    <row r="52690" spans="23:24" ht="14.25">
      <c r="W52690" s="29"/>
      <c r="X52690" s="29"/>
    </row>
    <row r="52691" spans="23:24" ht="14.25">
      <c r="W52691" s="34"/>
      <c r="X52691" s="34"/>
    </row>
    <row r="52692" spans="23:24" ht="14.25">
      <c r="W52692" s="28"/>
      <c r="X52692" s="28"/>
    </row>
    <row r="52693" spans="23:24" ht="14.25">
      <c r="W52693" s="34"/>
      <c r="X52693" s="34"/>
    </row>
    <row r="52694" spans="23:24" ht="14.25">
      <c r="W52694" s="34"/>
      <c r="X52694" s="34"/>
    </row>
    <row r="52695" spans="23:24" ht="14.25">
      <c r="W52695" s="34"/>
      <c r="X52695" s="34"/>
    </row>
    <row r="52696" spans="23:24" ht="14.25">
      <c r="W52696" s="35"/>
      <c r="X52696" s="35"/>
    </row>
    <row r="52697" spans="23:24" ht="14.25">
      <c r="W52697" s="35"/>
      <c r="X52697" s="35"/>
    </row>
    <row r="52698" spans="23:24" ht="14.25">
      <c r="W52698" s="35"/>
      <c r="X52698" s="35"/>
    </row>
    <row r="52699" spans="23:24" ht="14.25">
      <c r="W52699" s="34"/>
      <c r="X52699" s="34"/>
    </row>
    <row r="52700" spans="23:24" ht="14.25">
      <c r="W52700" s="34"/>
      <c r="X52700" s="34"/>
    </row>
    <row r="52701" spans="23:24" ht="14.25">
      <c r="W52701" s="34"/>
      <c r="X52701" s="34"/>
    </row>
    <row r="52702" spans="23:24" ht="14.25">
      <c r="W52702" s="35"/>
      <c r="X52702" s="35"/>
    </row>
    <row r="52703" spans="23:24" ht="14.25">
      <c r="W52703" s="35"/>
      <c r="X52703" s="35"/>
    </row>
    <row r="52704" spans="23:24" ht="14.25">
      <c r="W52704" s="34"/>
      <c r="X52704" s="34"/>
    </row>
    <row r="52705" spans="23:24" ht="14.25">
      <c r="W52705" s="34"/>
      <c r="X52705" s="34"/>
    </row>
    <row r="52706" spans="23:24" ht="14.25">
      <c r="W52706" s="35"/>
      <c r="X52706" s="35"/>
    </row>
    <row r="52707" spans="23:24" ht="14.25">
      <c r="W52707" s="34"/>
      <c r="X52707" s="34"/>
    </row>
    <row r="52708" spans="23:24" ht="14.25">
      <c r="W52708" s="35"/>
      <c r="X52708" s="35"/>
    </row>
    <row r="52710" spans="23:24" ht="14.25">
      <c r="W52710" s="34"/>
      <c r="X52710" s="34"/>
    </row>
    <row r="52711" spans="23:24" ht="15" thickTop="1">
      <c r="W52711" s="35"/>
      <c r="X52711" s="35"/>
    </row>
    <row r="52712" spans="23:24" ht="15" thickTop="1">
      <c r="W52712" s="43"/>
      <c r="X52712" s="43"/>
    </row>
    <row r="52713" spans="23:24" ht="14.25">
      <c r="W52713" s="28"/>
      <c r="X52713" s="28"/>
    </row>
    <row r="52714" spans="23:24" ht="14.25">
      <c r="W52714" s="28"/>
      <c r="X52714" s="28"/>
    </row>
    <row r="52715" spans="23:24" ht="14.25">
      <c r="W52715" s="29"/>
      <c r="X52715" s="29"/>
    </row>
    <row r="52716" spans="23:24" ht="14.25">
      <c r="W52716" s="31"/>
      <c r="X52716" s="31"/>
    </row>
    <row r="52717" spans="23:24" ht="14.25">
      <c r="W52717" s="29"/>
      <c r="X52717" s="29"/>
    </row>
    <row r="52718" spans="23:24" ht="14.25">
      <c r="W52718" s="31"/>
      <c r="X52718" s="31"/>
    </row>
    <row r="52720" spans="23:24" ht="14.25">
      <c r="W52720" s="29"/>
      <c r="X52720" s="29"/>
    </row>
    <row r="52721" spans="23:24" ht="14.25">
      <c r="W52721" s="34"/>
      <c r="X52721" s="34"/>
    </row>
    <row r="52722" spans="23:24" ht="14.25">
      <c r="W52722" s="28"/>
      <c r="X52722" s="28"/>
    </row>
    <row r="52723" spans="23:24" ht="14.25">
      <c r="W52723" s="34"/>
      <c r="X52723" s="34"/>
    </row>
    <row r="52724" spans="23:24" ht="14.25">
      <c r="W52724" s="34"/>
      <c r="X52724" s="34"/>
    </row>
    <row r="52725" spans="23:24" ht="14.25">
      <c r="W52725" s="34"/>
      <c r="X52725" s="34"/>
    </row>
    <row r="52726" spans="23:24" ht="14.25">
      <c r="W52726" s="35"/>
      <c r="X52726" s="35"/>
    </row>
    <row r="52727" spans="23:24" ht="14.25">
      <c r="W52727" s="35"/>
      <c r="X52727" s="35"/>
    </row>
    <row r="52728" spans="23:24" ht="14.25">
      <c r="W52728" s="35"/>
      <c r="X52728" s="35"/>
    </row>
    <row r="52729" spans="23:24" ht="14.25">
      <c r="W52729" s="34"/>
      <c r="X52729" s="34"/>
    </row>
    <row r="52730" spans="23:24" ht="14.25">
      <c r="W52730" s="34"/>
      <c r="X52730" s="34"/>
    </row>
    <row r="52731" spans="23:24" ht="14.25">
      <c r="W52731" s="34"/>
      <c r="X52731" s="34"/>
    </row>
    <row r="52732" spans="23:24" ht="14.25">
      <c r="W52732" s="35"/>
      <c r="X52732" s="35"/>
    </row>
    <row r="52733" spans="23:24" ht="14.25">
      <c r="W52733" s="35"/>
      <c r="X52733" s="35"/>
    </row>
    <row r="52734" spans="23:24" ht="14.25">
      <c r="W52734" s="34"/>
      <c r="X52734" s="34"/>
    </row>
    <row r="52735" spans="23:24" ht="14.25">
      <c r="W52735" s="34"/>
      <c r="X52735" s="34"/>
    </row>
    <row r="52736" spans="23:24" ht="14.25">
      <c r="W52736" s="35"/>
      <c r="X52736" s="35"/>
    </row>
    <row r="52737" spans="23:24" ht="14.25">
      <c r="W52737" s="34"/>
      <c r="X52737" s="34"/>
    </row>
    <row r="52738" spans="23:24" ht="14.25">
      <c r="W52738" s="35"/>
      <c r="X52738" s="35"/>
    </row>
    <row r="52740" spans="23:24" ht="14.25">
      <c r="W52740" s="34"/>
      <c r="X52740" s="34"/>
    </row>
    <row r="52741" spans="23:24" ht="15" thickTop="1">
      <c r="W52741" s="35"/>
      <c r="X52741" s="35"/>
    </row>
    <row r="52742" spans="23:24" ht="15" thickTop="1">
      <c r="W52742" s="43"/>
      <c r="X52742" s="43"/>
    </row>
    <row r="52743" spans="23:24" ht="14.25">
      <c r="W52743" s="28"/>
      <c r="X52743" s="28"/>
    </row>
    <row r="52744" spans="23:24" ht="14.25">
      <c r="W52744" s="28"/>
      <c r="X52744" s="28"/>
    </row>
    <row r="52745" spans="23:24" ht="14.25">
      <c r="W52745" s="29"/>
      <c r="X52745" s="29"/>
    </row>
    <row r="52746" spans="23:24" ht="14.25">
      <c r="W52746" s="31"/>
      <c r="X52746" s="31"/>
    </row>
    <row r="52747" spans="23:24" ht="14.25">
      <c r="W52747" s="29"/>
      <c r="X52747" s="29"/>
    </row>
    <row r="52748" spans="23:24" ht="14.25">
      <c r="W52748" s="31"/>
      <c r="X52748" s="31"/>
    </row>
    <row r="52750" spans="23:24" ht="14.25">
      <c r="W52750" s="29"/>
      <c r="X52750" s="29"/>
    </row>
    <row r="52751" spans="23:24" ht="14.25">
      <c r="W52751" s="34"/>
      <c r="X52751" s="34"/>
    </row>
    <row r="52752" spans="23:24" ht="14.25">
      <c r="W52752" s="28"/>
      <c r="X52752" s="28"/>
    </row>
    <row r="52753" spans="23:24" ht="14.25">
      <c r="W52753" s="34"/>
      <c r="X52753" s="34"/>
    </row>
    <row r="52754" spans="23:24" ht="14.25">
      <c r="W52754" s="34"/>
      <c r="X52754" s="34"/>
    </row>
    <row r="52755" spans="23:24" ht="14.25">
      <c r="W52755" s="34"/>
      <c r="X52755" s="34"/>
    </row>
    <row r="52756" spans="23:24" ht="14.25">
      <c r="W52756" s="35"/>
      <c r="X52756" s="35"/>
    </row>
    <row r="52757" spans="23:24" ht="14.25">
      <c r="W52757" s="35"/>
      <c r="X52757" s="35"/>
    </row>
    <row r="52758" spans="23:24" ht="14.25">
      <c r="W52758" s="35"/>
      <c r="X52758" s="35"/>
    </row>
    <row r="52759" spans="23:24" ht="14.25">
      <c r="W52759" s="34"/>
      <c r="X52759" s="34"/>
    </row>
    <row r="52760" spans="23:24" ht="14.25">
      <c r="W52760" s="34"/>
      <c r="X52760" s="34"/>
    </row>
    <row r="52761" spans="23:24" ht="14.25">
      <c r="W52761" s="34"/>
      <c r="X52761" s="34"/>
    </row>
    <row r="52762" spans="23:24" ht="14.25">
      <c r="W52762" s="35"/>
      <c r="X52762" s="35"/>
    </row>
    <row r="52763" spans="23:24" ht="14.25">
      <c r="W52763" s="35"/>
      <c r="X52763" s="35"/>
    </row>
    <row r="52764" spans="23:24" ht="14.25">
      <c r="W52764" s="34"/>
      <c r="X52764" s="34"/>
    </row>
    <row r="52765" spans="23:24" ht="14.25">
      <c r="W52765" s="34"/>
      <c r="X52765" s="34"/>
    </row>
    <row r="52766" spans="23:24" ht="14.25">
      <c r="W52766" s="35"/>
      <c r="X52766" s="35"/>
    </row>
    <row r="52767" spans="23:24" ht="14.25">
      <c r="W52767" s="34"/>
      <c r="X52767" s="34"/>
    </row>
    <row r="52768" spans="23:24" ht="14.25">
      <c r="W52768" s="35"/>
      <c r="X52768" s="35"/>
    </row>
    <row r="52770" spans="23:24" ht="14.25">
      <c r="W52770" s="34"/>
      <c r="X52770" s="34"/>
    </row>
    <row r="52771" spans="23:24" ht="15" thickTop="1">
      <c r="W52771" s="35"/>
      <c r="X52771" s="35"/>
    </row>
    <row r="52772" spans="23:24" ht="15" thickTop="1">
      <c r="W52772" s="43"/>
      <c r="X52772" s="43"/>
    </row>
    <row r="52773" spans="23:24" ht="14.25">
      <c r="W52773" s="28"/>
      <c r="X52773" s="28"/>
    </row>
    <row r="52774" spans="23:24" ht="14.25">
      <c r="W52774" s="28"/>
      <c r="X52774" s="28"/>
    </row>
    <row r="52775" spans="23:24" ht="14.25">
      <c r="W52775" s="29"/>
      <c r="X52775" s="29"/>
    </row>
    <row r="52776" spans="23:24" ht="14.25">
      <c r="W52776" s="31"/>
      <c r="X52776" s="31"/>
    </row>
    <row r="52777" spans="23:24" ht="14.25">
      <c r="W52777" s="29"/>
      <c r="X52777" s="29"/>
    </row>
    <row r="52778" spans="23:24" ht="14.25">
      <c r="W52778" s="31"/>
      <c r="X52778" s="31"/>
    </row>
    <row r="52780" spans="23:24" ht="14.25">
      <c r="W52780" s="29"/>
      <c r="X52780" s="29"/>
    </row>
    <row r="52781" spans="23:24" ht="14.25">
      <c r="W52781" s="34"/>
      <c r="X52781" s="34"/>
    </row>
    <row r="52782" spans="23:24" ht="14.25">
      <c r="W52782" s="28"/>
      <c r="X52782" s="28"/>
    </row>
    <row r="52783" spans="23:24" ht="14.25">
      <c r="W52783" s="34"/>
      <c r="X52783" s="34"/>
    </row>
    <row r="52784" spans="23:24" ht="14.25">
      <c r="W52784" s="34"/>
      <c r="X52784" s="34"/>
    </row>
    <row r="52785" spans="23:24" ht="14.25">
      <c r="W52785" s="34"/>
      <c r="X52785" s="34"/>
    </row>
    <row r="52786" spans="23:24" ht="14.25">
      <c r="W52786" s="35"/>
      <c r="X52786" s="35"/>
    </row>
    <row r="52787" spans="23:24" ht="14.25">
      <c r="W52787" s="35"/>
      <c r="X52787" s="35"/>
    </row>
    <row r="52788" spans="23:24" ht="14.25">
      <c r="W52788" s="35"/>
      <c r="X52788" s="35"/>
    </row>
    <row r="52789" spans="23:24" ht="14.25">
      <c r="W52789" s="34"/>
      <c r="X52789" s="34"/>
    </row>
    <row r="52790" spans="23:24" ht="14.25">
      <c r="W52790" s="34"/>
      <c r="X52790" s="34"/>
    </row>
    <row r="52791" spans="23:24" ht="14.25">
      <c r="W52791" s="34"/>
      <c r="X52791" s="34"/>
    </row>
    <row r="52792" spans="23:24" ht="14.25">
      <c r="W52792" s="35"/>
      <c r="X52792" s="35"/>
    </row>
    <row r="52793" spans="23:24" ht="14.25">
      <c r="W52793" s="35"/>
      <c r="X52793" s="35"/>
    </row>
    <row r="52794" spans="23:24" ht="14.25">
      <c r="W52794" s="34"/>
      <c r="X52794" s="34"/>
    </row>
    <row r="52795" spans="23:24" ht="14.25">
      <c r="W52795" s="34"/>
      <c r="X52795" s="34"/>
    </row>
    <row r="52796" spans="23:24" ht="14.25">
      <c r="W52796" s="35"/>
      <c r="X52796" s="35"/>
    </row>
    <row r="52797" spans="23:24" ht="14.25">
      <c r="W52797" s="34"/>
      <c r="X52797" s="34"/>
    </row>
    <row r="52798" spans="23:24" ht="14.25">
      <c r="W52798" s="35"/>
      <c r="X52798" s="35"/>
    </row>
    <row r="52800" spans="23:24" ht="14.25">
      <c r="W52800" s="34"/>
      <c r="X52800" s="34"/>
    </row>
    <row r="52801" spans="23:24" ht="15" thickTop="1">
      <c r="W52801" s="35"/>
      <c r="X52801" s="35"/>
    </row>
    <row r="52802" spans="23:24" ht="15" thickTop="1">
      <c r="W52802" s="43"/>
      <c r="X52802" s="43"/>
    </row>
    <row r="52803" spans="23:24" ht="14.25">
      <c r="W52803" s="28"/>
      <c r="X52803" s="28"/>
    </row>
    <row r="52804" spans="23:24" ht="14.25">
      <c r="W52804" s="28"/>
      <c r="X52804" s="28"/>
    </row>
    <row r="52805" spans="23:24" ht="14.25">
      <c r="W52805" s="29"/>
      <c r="X52805" s="29"/>
    </row>
    <row r="52806" spans="23:24" ht="14.25">
      <c r="W52806" s="31"/>
      <c r="X52806" s="31"/>
    </row>
    <row r="52807" spans="23:24" ht="14.25">
      <c r="W52807" s="29"/>
      <c r="X52807" s="29"/>
    </row>
    <row r="52808" spans="23:24" ht="14.25">
      <c r="W52808" s="31"/>
      <c r="X52808" s="31"/>
    </row>
    <row r="52810" spans="23:24" ht="14.25">
      <c r="W52810" s="29"/>
      <c r="X52810" s="29"/>
    </row>
    <row r="52811" spans="23:24" ht="14.25">
      <c r="W52811" s="34"/>
      <c r="X52811" s="34"/>
    </row>
    <row r="52812" spans="23:24" ht="14.25">
      <c r="W52812" s="28"/>
      <c r="X52812" s="28"/>
    </row>
    <row r="52813" spans="23:24" ht="14.25">
      <c r="W52813" s="34"/>
      <c r="X52813" s="34"/>
    </row>
    <row r="52814" spans="23:24" ht="14.25">
      <c r="W52814" s="34"/>
      <c r="X52814" s="34"/>
    </row>
    <row r="52815" spans="23:24" ht="14.25">
      <c r="W52815" s="34"/>
      <c r="X52815" s="34"/>
    </row>
    <row r="52816" spans="23:24" ht="14.25">
      <c r="W52816" s="35"/>
      <c r="X52816" s="35"/>
    </row>
    <row r="52817" spans="23:24" ht="14.25">
      <c r="W52817" s="35"/>
      <c r="X52817" s="35"/>
    </row>
    <row r="52818" spans="23:24" ht="14.25">
      <c r="W52818" s="35"/>
      <c r="X52818" s="35"/>
    </row>
    <row r="52819" spans="23:24" ht="14.25">
      <c r="W52819" s="34"/>
      <c r="X52819" s="34"/>
    </row>
    <row r="52820" spans="23:24" ht="14.25">
      <c r="W52820" s="34"/>
      <c r="X52820" s="34"/>
    </row>
    <row r="52821" spans="23:24" ht="14.25">
      <c r="W52821" s="34"/>
      <c r="X52821" s="34"/>
    </row>
    <row r="52822" spans="23:24" ht="14.25">
      <c r="W52822" s="35"/>
      <c r="X52822" s="35"/>
    </row>
    <row r="52823" spans="23:24" ht="14.25">
      <c r="W52823" s="35"/>
      <c r="X52823" s="35"/>
    </row>
    <row r="52824" spans="23:24" ht="14.25">
      <c r="W52824" s="34"/>
      <c r="X52824" s="34"/>
    </row>
    <row r="52825" spans="23:24" ht="14.25">
      <c r="W52825" s="34"/>
      <c r="X52825" s="34"/>
    </row>
    <row r="52826" spans="23:24" ht="14.25">
      <c r="W52826" s="35"/>
      <c r="X52826" s="35"/>
    </row>
    <row r="52827" spans="23:24" ht="14.25">
      <c r="W52827" s="34"/>
      <c r="X52827" s="34"/>
    </row>
    <row r="52828" spans="23:24" ht="14.25">
      <c r="W52828" s="35"/>
      <c r="X52828" s="35"/>
    </row>
    <row r="52830" spans="23:24" ht="14.25">
      <c r="W52830" s="34"/>
      <c r="X52830" s="34"/>
    </row>
    <row r="52831" spans="23:24" ht="15" thickTop="1">
      <c r="W52831" s="35"/>
      <c r="X52831" s="35"/>
    </row>
    <row r="52832" spans="23:24" ht="15" thickTop="1">
      <c r="W52832" s="43"/>
      <c r="X52832" s="43"/>
    </row>
    <row r="52833" spans="23:24" ht="14.25">
      <c r="W52833" s="28"/>
      <c r="X52833" s="28"/>
    </row>
    <row r="52834" spans="23:24" ht="14.25">
      <c r="W52834" s="28"/>
      <c r="X52834" s="28"/>
    </row>
    <row r="52835" spans="23:24" ht="14.25">
      <c r="W52835" s="29"/>
      <c r="X52835" s="29"/>
    </row>
    <row r="52836" spans="23:24" ht="14.25">
      <c r="W52836" s="31"/>
      <c r="X52836" s="31"/>
    </row>
    <row r="52837" spans="23:24" ht="14.25">
      <c r="W52837" s="29"/>
      <c r="X52837" s="29"/>
    </row>
    <row r="52838" spans="23:24" ht="14.25">
      <c r="W52838" s="31"/>
      <c r="X52838" s="31"/>
    </row>
    <row r="52840" spans="23:24" ht="14.25">
      <c r="W52840" s="29"/>
      <c r="X52840" s="29"/>
    </row>
    <row r="52841" spans="23:24" ht="14.25">
      <c r="W52841" s="34"/>
      <c r="X52841" s="34"/>
    </row>
    <row r="52842" spans="23:24" ht="14.25">
      <c r="W52842" s="28"/>
      <c r="X52842" s="28"/>
    </row>
    <row r="52843" spans="23:24" ht="14.25">
      <c r="W52843" s="34"/>
      <c r="X52843" s="34"/>
    </row>
    <row r="52844" spans="23:24" ht="14.25">
      <c r="W52844" s="34"/>
      <c r="X52844" s="34"/>
    </row>
    <row r="52845" spans="23:24" ht="14.25">
      <c r="W52845" s="34"/>
      <c r="X52845" s="34"/>
    </row>
    <row r="52846" spans="23:24" ht="14.25">
      <c r="W52846" s="35"/>
      <c r="X52846" s="35"/>
    </row>
    <row r="52847" spans="23:24" ht="14.25">
      <c r="W52847" s="35"/>
      <c r="X52847" s="35"/>
    </row>
    <row r="52848" spans="23:24" ht="14.25">
      <c r="W52848" s="35"/>
      <c r="X52848" s="35"/>
    </row>
    <row r="52849" spans="23:24" ht="14.25">
      <c r="W52849" s="34"/>
      <c r="X52849" s="34"/>
    </row>
    <row r="52850" spans="23:24" ht="14.25">
      <c r="W52850" s="34"/>
      <c r="X52850" s="34"/>
    </row>
    <row r="52851" spans="23:24" ht="14.25">
      <c r="W52851" s="34"/>
      <c r="X52851" s="34"/>
    </row>
    <row r="52852" spans="23:24" ht="14.25">
      <c r="W52852" s="35"/>
      <c r="X52852" s="35"/>
    </row>
    <row r="52853" spans="23:24" ht="14.25">
      <c r="W52853" s="35"/>
      <c r="X52853" s="35"/>
    </row>
    <row r="52854" spans="23:24" ht="14.25">
      <c r="W52854" s="34"/>
      <c r="X52854" s="34"/>
    </row>
    <row r="52855" spans="23:24" ht="14.25">
      <c r="W52855" s="34"/>
      <c r="X52855" s="34"/>
    </row>
    <row r="52856" spans="23:24" ht="14.25">
      <c r="W52856" s="35"/>
      <c r="X52856" s="35"/>
    </row>
    <row r="52857" spans="23:24" ht="14.25">
      <c r="W52857" s="34"/>
      <c r="X52857" s="34"/>
    </row>
    <row r="52858" spans="23:24" ht="14.25">
      <c r="W52858" s="35"/>
      <c r="X52858" s="35"/>
    </row>
    <row r="52860" spans="23:24" ht="14.25">
      <c r="W52860" s="34"/>
      <c r="X52860" s="34"/>
    </row>
    <row r="52861" spans="23:24" ht="15" thickTop="1">
      <c r="W52861" s="35"/>
      <c r="X52861" s="35"/>
    </row>
    <row r="52862" spans="23:24" ht="15" thickTop="1">
      <c r="W52862" s="43"/>
      <c r="X52862" s="43"/>
    </row>
    <row r="52863" spans="23:24" ht="14.25">
      <c r="W52863" s="28"/>
      <c r="X52863" s="28"/>
    </row>
    <row r="52864" spans="23:24" ht="14.25">
      <c r="W52864" s="28"/>
      <c r="X52864" s="28"/>
    </row>
    <row r="52865" spans="23:24" ht="14.25">
      <c r="W52865" s="29"/>
      <c r="X52865" s="29"/>
    </row>
    <row r="52866" spans="23:24" ht="14.25">
      <c r="W52866" s="31"/>
      <c r="X52866" s="31"/>
    </row>
    <row r="52867" spans="23:24" ht="14.25">
      <c r="W52867" s="29"/>
      <c r="X52867" s="29"/>
    </row>
    <row r="52868" spans="23:24" ht="14.25">
      <c r="W52868" s="31"/>
      <c r="X52868" s="31"/>
    </row>
    <row r="52870" spans="23:24" ht="14.25">
      <c r="W52870" s="29"/>
      <c r="X52870" s="29"/>
    </row>
    <row r="52871" spans="23:24" ht="14.25">
      <c r="W52871" s="34"/>
      <c r="X52871" s="34"/>
    </row>
    <row r="52872" spans="23:24" ht="14.25">
      <c r="W52872" s="28"/>
      <c r="X52872" s="28"/>
    </row>
    <row r="52873" spans="23:24" ht="14.25">
      <c r="W52873" s="34"/>
      <c r="X52873" s="34"/>
    </row>
    <row r="52874" spans="23:24" ht="14.25">
      <c r="W52874" s="34"/>
      <c r="X52874" s="34"/>
    </row>
    <row r="52875" spans="23:24" ht="14.25">
      <c r="W52875" s="34"/>
      <c r="X52875" s="34"/>
    </row>
    <row r="52876" spans="23:24" ht="14.25">
      <c r="W52876" s="35"/>
      <c r="X52876" s="35"/>
    </row>
    <row r="52877" spans="23:24" ht="14.25">
      <c r="W52877" s="35"/>
      <c r="X52877" s="35"/>
    </row>
    <row r="52878" spans="23:24" ht="14.25">
      <c r="W52878" s="35"/>
      <c r="X52878" s="35"/>
    </row>
    <row r="52879" spans="23:24" ht="14.25">
      <c r="W52879" s="34"/>
      <c r="X52879" s="34"/>
    </row>
    <row r="52880" spans="23:24" ht="14.25">
      <c r="W52880" s="34"/>
      <c r="X52880" s="34"/>
    </row>
    <row r="52881" spans="23:24" ht="14.25">
      <c r="W52881" s="34"/>
      <c r="X52881" s="34"/>
    </row>
    <row r="52882" spans="23:24" ht="14.25">
      <c r="W52882" s="35"/>
      <c r="X52882" s="35"/>
    </row>
    <row r="52883" spans="23:24" ht="14.25">
      <c r="W52883" s="35"/>
      <c r="X52883" s="35"/>
    </row>
    <row r="52884" spans="23:24" ht="14.25">
      <c r="W52884" s="34"/>
      <c r="X52884" s="34"/>
    </row>
    <row r="52885" spans="23:24" ht="14.25">
      <c r="W52885" s="34"/>
      <c r="X52885" s="34"/>
    </row>
    <row r="52886" spans="23:24" ht="14.25">
      <c r="W52886" s="35"/>
      <c r="X52886" s="35"/>
    </row>
    <row r="52887" spans="23:24" ht="14.25">
      <c r="W52887" s="34"/>
      <c r="X52887" s="34"/>
    </row>
    <row r="52888" spans="23:24" ht="14.25">
      <c r="W52888" s="35"/>
      <c r="X52888" s="35"/>
    </row>
    <row r="52890" spans="23:24" ht="14.25">
      <c r="W52890" s="34"/>
      <c r="X52890" s="34"/>
    </row>
    <row r="52891" spans="23:24" ht="15" thickTop="1">
      <c r="W52891" s="35"/>
      <c r="X52891" s="35"/>
    </row>
    <row r="52892" spans="23:24" ht="15" thickTop="1">
      <c r="W52892" s="43"/>
      <c r="X52892" s="43"/>
    </row>
    <row r="52893" spans="23:24" ht="14.25">
      <c r="W52893" s="28"/>
      <c r="X52893" s="28"/>
    </row>
    <row r="52894" spans="23:24" ht="14.25">
      <c r="W52894" s="28"/>
      <c r="X52894" s="28"/>
    </row>
    <row r="52895" spans="23:24" ht="14.25">
      <c r="W52895" s="29"/>
      <c r="X52895" s="29"/>
    </row>
    <row r="52896" spans="23:24" ht="14.25">
      <c r="W52896" s="31"/>
      <c r="X52896" s="31"/>
    </row>
    <row r="52897" spans="23:24" ht="14.25">
      <c r="W52897" s="29"/>
      <c r="X52897" s="29"/>
    </row>
    <row r="52898" spans="23:24" ht="14.25">
      <c r="W52898" s="31"/>
      <c r="X52898" s="31"/>
    </row>
    <row r="52900" spans="23:24" ht="14.25">
      <c r="W52900" s="29"/>
      <c r="X52900" s="29"/>
    </row>
    <row r="52901" spans="23:24" ht="14.25">
      <c r="W52901" s="34"/>
      <c r="X52901" s="34"/>
    </row>
    <row r="52902" spans="23:24" ht="14.25">
      <c r="W52902" s="28"/>
      <c r="X52902" s="28"/>
    </row>
    <row r="52903" spans="23:24" ht="14.25">
      <c r="W52903" s="34"/>
      <c r="X52903" s="34"/>
    </row>
    <row r="52904" spans="23:24" ht="14.25">
      <c r="W52904" s="34"/>
      <c r="X52904" s="34"/>
    </row>
    <row r="52905" spans="23:24" ht="14.25">
      <c r="W52905" s="34"/>
      <c r="X52905" s="34"/>
    </row>
    <row r="52906" spans="23:24" ht="14.25">
      <c r="W52906" s="35"/>
      <c r="X52906" s="35"/>
    </row>
    <row r="52907" spans="23:24" ht="14.25">
      <c r="W52907" s="35"/>
      <c r="X52907" s="35"/>
    </row>
    <row r="52908" spans="23:24" ht="14.25">
      <c r="W52908" s="35"/>
      <c r="X52908" s="35"/>
    </row>
    <row r="52909" spans="23:24" ht="14.25">
      <c r="W52909" s="34"/>
      <c r="X52909" s="34"/>
    </row>
    <row r="52910" spans="23:24" ht="14.25">
      <c r="W52910" s="34"/>
      <c r="X52910" s="34"/>
    </row>
    <row r="52911" spans="23:24" ht="14.25">
      <c r="W52911" s="34"/>
      <c r="X52911" s="34"/>
    </row>
    <row r="52912" spans="23:24" ht="14.25">
      <c r="W52912" s="35"/>
      <c r="X52912" s="35"/>
    </row>
    <row r="52913" spans="23:24" ht="14.25">
      <c r="W52913" s="35"/>
      <c r="X52913" s="35"/>
    </row>
    <row r="52914" spans="23:24" ht="14.25">
      <c r="W52914" s="34"/>
      <c r="X52914" s="34"/>
    </row>
    <row r="52915" spans="23:24" ht="14.25">
      <c r="W52915" s="34"/>
      <c r="X52915" s="34"/>
    </row>
    <row r="52916" spans="23:24" ht="14.25">
      <c r="W52916" s="35"/>
      <c r="X52916" s="35"/>
    </row>
    <row r="52917" spans="23:24" ht="14.25">
      <c r="W52917" s="34"/>
      <c r="X52917" s="34"/>
    </row>
    <row r="52918" spans="23:24" ht="14.25">
      <c r="W52918" s="35"/>
      <c r="X52918" s="35"/>
    </row>
    <row r="52920" spans="23:24" ht="14.25">
      <c r="W52920" s="34"/>
      <c r="X52920" s="34"/>
    </row>
    <row r="52921" spans="23:24" ht="15" thickTop="1">
      <c r="W52921" s="35"/>
      <c r="X52921" s="35"/>
    </row>
    <row r="52922" spans="23:24" ht="15" thickTop="1">
      <c r="W52922" s="43"/>
      <c r="X52922" s="43"/>
    </row>
    <row r="52923" spans="23:24" ht="14.25">
      <c r="W52923" s="28"/>
      <c r="X52923" s="28"/>
    </row>
    <row r="52924" spans="23:24" ht="14.25">
      <c r="W52924" s="28"/>
      <c r="X52924" s="28"/>
    </row>
    <row r="52925" spans="23:24" ht="14.25">
      <c r="W52925" s="29"/>
      <c r="X52925" s="29"/>
    </row>
    <row r="52926" spans="23:24" ht="14.25">
      <c r="W52926" s="31"/>
      <c r="X52926" s="31"/>
    </row>
    <row r="52927" spans="23:24" ht="14.25">
      <c r="W52927" s="29"/>
      <c r="X52927" s="29"/>
    </row>
    <row r="52928" spans="23:24" ht="14.25">
      <c r="W52928" s="31"/>
      <c r="X52928" s="31"/>
    </row>
    <row r="52930" spans="23:24" ht="14.25">
      <c r="W52930" s="29"/>
      <c r="X52930" s="29"/>
    </row>
    <row r="52931" spans="23:24" ht="14.25">
      <c r="W52931" s="34"/>
      <c r="X52931" s="34"/>
    </row>
    <row r="52932" spans="23:24" ht="14.25">
      <c r="W52932" s="28"/>
      <c r="X52932" s="28"/>
    </row>
    <row r="52933" spans="23:24" ht="14.25">
      <c r="W52933" s="34"/>
      <c r="X52933" s="34"/>
    </row>
    <row r="52934" spans="23:24" ht="14.25">
      <c r="W52934" s="34"/>
      <c r="X52934" s="34"/>
    </row>
    <row r="52935" spans="23:24" ht="14.25">
      <c r="W52935" s="34"/>
      <c r="X52935" s="34"/>
    </row>
    <row r="52936" spans="23:24" ht="14.25">
      <c r="W52936" s="35"/>
      <c r="X52936" s="35"/>
    </row>
    <row r="52937" spans="23:24" ht="14.25">
      <c r="W52937" s="35"/>
      <c r="X52937" s="35"/>
    </row>
    <row r="52938" spans="23:24" ht="14.25">
      <c r="W52938" s="35"/>
      <c r="X52938" s="35"/>
    </row>
    <row r="52939" spans="23:24" ht="14.25">
      <c r="W52939" s="34"/>
      <c r="X52939" s="34"/>
    </row>
    <row r="52940" spans="23:24" ht="14.25">
      <c r="W52940" s="34"/>
      <c r="X52940" s="34"/>
    </row>
    <row r="52941" spans="23:24" ht="14.25">
      <c r="W52941" s="34"/>
      <c r="X52941" s="34"/>
    </row>
    <row r="52942" spans="23:24" ht="14.25">
      <c r="W52942" s="35"/>
      <c r="X52942" s="35"/>
    </row>
    <row r="52943" spans="23:24" ht="14.25">
      <c r="W52943" s="35"/>
      <c r="X52943" s="35"/>
    </row>
    <row r="52944" spans="23:24" ht="14.25">
      <c r="W52944" s="34"/>
      <c r="X52944" s="34"/>
    </row>
    <row r="52945" spans="23:24" ht="14.25">
      <c r="W52945" s="34"/>
      <c r="X52945" s="34"/>
    </row>
    <row r="52946" spans="23:24" ht="14.25">
      <c r="W52946" s="35"/>
      <c r="X52946" s="35"/>
    </row>
    <row r="52947" spans="23:24" ht="14.25">
      <c r="W52947" s="34"/>
      <c r="X52947" s="34"/>
    </row>
    <row r="52948" spans="23:24" ht="14.25">
      <c r="W52948" s="35"/>
      <c r="X52948" s="35"/>
    </row>
    <row r="52950" spans="23:24" ht="14.25">
      <c r="W52950" s="34"/>
      <c r="X52950" s="34"/>
    </row>
    <row r="52951" spans="23:24" ht="15" thickTop="1">
      <c r="W52951" s="35"/>
      <c r="X52951" s="35"/>
    </row>
    <row r="52952" spans="23:24" ht="15" thickTop="1">
      <c r="W52952" s="43"/>
      <c r="X52952" s="43"/>
    </row>
    <row r="52953" spans="23:24" ht="14.25">
      <c r="W52953" s="28"/>
      <c r="X52953" s="28"/>
    </row>
    <row r="52954" spans="23:24" ht="14.25">
      <c r="W52954" s="28"/>
      <c r="X52954" s="28"/>
    </row>
    <row r="52955" spans="23:24" ht="14.25">
      <c r="W52955" s="29"/>
      <c r="X52955" s="29"/>
    </row>
    <row r="52956" spans="23:24" ht="14.25">
      <c r="W52956" s="31"/>
      <c r="X52956" s="31"/>
    </row>
    <row r="52957" spans="23:24" ht="14.25">
      <c r="W52957" s="29"/>
      <c r="X52957" s="29"/>
    </row>
    <row r="52958" spans="23:24" ht="14.25">
      <c r="W52958" s="31"/>
      <c r="X52958" s="31"/>
    </row>
    <row r="52960" spans="23:24" ht="14.25">
      <c r="W52960" s="29"/>
      <c r="X52960" s="29"/>
    </row>
    <row r="52961" spans="23:24" ht="14.25">
      <c r="W52961" s="34"/>
      <c r="X52961" s="34"/>
    </row>
    <row r="52962" spans="23:24" ht="14.25">
      <c r="W52962" s="28"/>
      <c r="X52962" s="28"/>
    </row>
    <row r="52963" spans="23:24" ht="14.25">
      <c r="W52963" s="34"/>
      <c r="X52963" s="34"/>
    </row>
    <row r="52964" spans="23:24" ht="14.25">
      <c r="W52964" s="34"/>
      <c r="X52964" s="34"/>
    </row>
    <row r="52965" spans="23:24" ht="14.25">
      <c r="W52965" s="34"/>
      <c r="X52965" s="34"/>
    </row>
    <row r="52966" spans="23:24" ht="14.25">
      <c r="W52966" s="35"/>
      <c r="X52966" s="35"/>
    </row>
    <row r="52967" spans="23:24" ht="14.25">
      <c r="W52967" s="35"/>
      <c r="X52967" s="35"/>
    </row>
    <row r="52968" spans="23:24" ht="14.25">
      <c r="W52968" s="35"/>
      <c r="X52968" s="35"/>
    </row>
    <row r="52969" spans="23:24" ht="14.25">
      <c r="W52969" s="34"/>
      <c r="X52969" s="34"/>
    </row>
    <row r="52970" spans="23:24" ht="14.25">
      <c r="W52970" s="34"/>
      <c r="X52970" s="34"/>
    </row>
    <row r="52971" spans="23:24" ht="14.25">
      <c r="W52971" s="34"/>
      <c r="X52971" s="34"/>
    </row>
    <row r="52972" spans="23:24" ht="14.25">
      <c r="W52972" s="35"/>
      <c r="X52972" s="35"/>
    </row>
    <row r="52973" spans="23:24" ht="14.25">
      <c r="W52973" s="35"/>
      <c r="X52973" s="35"/>
    </row>
    <row r="52974" spans="23:24" ht="14.25">
      <c r="W52974" s="34"/>
      <c r="X52974" s="34"/>
    </row>
    <row r="52975" spans="23:24" ht="14.25">
      <c r="W52975" s="34"/>
      <c r="X52975" s="34"/>
    </row>
    <row r="52976" spans="23:24" ht="14.25">
      <c r="W52976" s="35"/>
      <c r="X52976" s="35"/>
    </row>
    <row r="52977" spans="23:24" ht="14.25">
      <c r="W52977" s="34"/>
      <c r="X52977" s="34"/>
    </row>
    <row r="52978" spans="23:24" ht="14.25">
      <c r="W52978" s="35"/>
      <c r="X52978" s="35"/>
    </row>
    <row r="52980" spans="23:24" ht="14.25">
      <c r="W52980" s="34"/>
      <c r="X52980" s="34"/>
    </row>
    <row r="52981" spans="23:24" ht="15" thickTop="1">
      <c r="W52981" s="35"/>
      <c r="X52981" s="35"/>
    </row>
    <row r="52982" spans="23:24" ht="15" thickTop="1">
      <c r="W52982" s="43"/>
      <c r="X52982" s="43"/>
    </row>
    <row r="52983" spans="23:24" ht="14.25">
      <c r="W52983" s="28"/>
      <c r="X52983" s="28"/>
    </row>
    <row r="52984" spans="23:24" ht="14.25">
      <c r="W52984" s="28"/>
      <c r="X52984" s="28"/>
    </row>
    <row r="52985" spans="23:24" ht="14.25">
      <c r="W52985" s="29"/>
      <c r="X52985" s="29"/>
    </row>
    <row r="52986" spans="23:24" ht="14.25">
      <c r="W52986" s="31"/>
      <c r="X52986" s="31"/>
    </row>
    <row r="52987" spans="23:24" ht="14.25">
      <c r="W52987" s="29"/>
      <c r="X52987" s="29"/>
    </row>
    <row r="52988" spans="23:24" ht="14.25">
      <c r="W52988" s="31"/>
      <c r="X52988" s="31"/>
    </row>
    <row r="52990" spans="23:24" ht="14.25">
      <c r="W52990" s="29"/>
      <c r="X52990" s="29"/>
    </row>
    <row r="52991" spans="23:24" ht="14.25">
      <c r="W52991" s="34"/>
      <c r="X52991" s="34"/>
    </row>
    <row r="52992" spans="23:24" ht="14.25">
      <c r="W52992" s="28"/>
      <c r="X52992" s="28"/>
    </row>
    <row r="52993" spans="23:24" ht="14.25">
      <c r="W52993" s="34"/>
      <c r="X52993" s="34"/>
    </row>
    <row r="52994" spans="23:24" ht="14.25">
      <c r="W52994" s="34"/>
      <c r="X52994" s="34"/>
    </row>
    <row r="52995" spans="23:24" ht="14.25">
      <c r="W52995" s="34"/>
      <c r="X52995" s="34"/>
    </row>
    <row r="52996" spans="23:24" ht="14.25">
      <c r="W52996" s="35"/>
      <c r="X52996" s="35"/>
    </row>
    <row r="52997" spans="23:24" ht="14.25">
      <c r="W52997" s="35"/>
      <c r="X52997" s="35"/>
    </row>
    <row r="52998" spans="23:24" ht="14.25">
      <c r="W52998" s="35"/>
      <c r="X52998" s="35"/>
    </row>
    <row r="52999" spans="23:24" ht="14.25">
      <c r="W52999" s="34"/>
      <c r="X52999" s="34"/>
    </row>
    <row r="53000" spans="23:24" ht="14.25">
      <c r="W53000" s="34"/>
      <c r="X53000" s="34"/>
    </row>
    <row r="53001" spans="23:24" ht="14.25">
      <c r="W53001" s="34"/>
      <c r="X53001" s="34"/>
    </row>
    <row r="53002" spans="23:24" ht="14.25">
      <c r="W53002" s="35"/>
      <c r="X53002" s="35"/>
    </row>
    <row r="53003" spans="23:24" ht="14.25">
      <c r="W53003" s="35"/>
      <c r="X53003" s="35"/>
    </row>
    <row r="53004" spans="23:24" ht="14.25">
      <c r="W53004" s="34"/>
      <c r="X53004" s="34"/>
    </row>
    <row r="53005" spans="23:24" ht="14.25">
      <c r="W53005" s="34"/>
      <c r="X53005" s="34"/>
    </row>
    <row r="53006" spans="23:24" ht="14.25">
      <c r="W53006" s="35"/>
      <c r="X53006" s="35"/>
    </row>
    <row r="53007" spans="23:24" ht="14.25">
      <c r="W53007" s="34"/>
      <c r="X53007" s="34"/>
    </row>
    <row r="53008" spans="23:24" ht="14.25">
      <c r="W53008" s="35"/>
      <c r="X53008" s="35"/>
    </row>
    <row r="53010" spans="23:24" ht="14.25">
      <c r="W53010" s="34"/>
      <c r="X53010" s="34"/>
    </row>
    <row r="53011" spans="23:24" ht="15" thickTop="1">
      <c r="W53011" s="35"/>
      <c r="X53011" s="35"/>
    </row>
    <row r="53012" spans="23:24" ht="15" thickTop="1">
      <c r="W53012" s="43"/>
      <c r="X53012" s="43"/>
    </row>
    <row r="53013" spans="23:24" ht="14.25">
      <c r="W53013" s="28"/>
      <c r="X53013" s="28"/>
    </row>
    <row r="53014" spans="23:24" ht="14.25">
      <c r="W53014" s="28"/>
      <c r="X53014" s="28"/>
    </row>
    <row r="53015" spans="23:24" ht="14.25">
      <c r="W53015" s="29"/>
      <c r="X53015" s="29"/>
    </row>
    <row r="53016" spans="23:24" ht="14.25">
      <c r="W53016" s="31"/>
      <c r="X53016" s="31"/>
    </row>
    <row r="53017" spans="23:24" ht="14.25">
      <c r="W53017" s="29"/>
      <c r="X53017" s="29"/>
    </row>
    <row r="53018" spans="23:24" ht="14.25">
      <c r="W53018" s="31"/>
      <c r="X53018" s="31"/>
    </row>
    <row r="53020" spans="23:24" ht="14.25">
      <c r="W53020" s="29"/>
      <c r="X53020" s="29"/>
    </row>
    <row r="53021" spans="23:24" ht="14.25">
      <c r="W53021" s="34"/>
      <c r="X53021" s="34"/>
    </row>
    <row r="53022" spans="23:24" ht="14.25">
      <c r="W53022" s="28"/>
      <c r="X53022" s="28"/>
    </row>
    <row r="53023" spans="23:24" ht="14.25">
      <c r="W53023" s="34"/>
      <c r="X53023" s="34"/>
    </row>
    <row r="53024" spans="23:24" ht="14.25">
      <c r="W53024" s="34"/>
      <c r="X53024" s="34"/>
    </row>
    <row r="53025" spans="23:24" ht="14.25">
      <c r="W53025" s="34"/>
      <c r="X53025" s="34"/>
    </row>
    <row r="53026" spans="23:24" ht="14.25">
      <c r="W53026" s="35"/>
      <c r="X53026" s="35"/>
    </row>
    <row r="53027" spans="23:24" ht="14.25">
      <c r="W53027" s="35"/>
      <c r="X53027" s="35"/>
    </row>
    <row r="53028" spans="23:24" ht="14.25">
      <c r="W53028" s="35"/>
      <c r="X53028" s="35"/>
    </row>
    <row r="53029" spans="23:24" ht="14.25">
      <c r="W53029" s="34"/>
      <c r="X53029" s="34"/>
    </row>
    <row r="53030" spans="23:24" ht="14.25">
      <c r="W53030" s="34"/>
      <c r="X53030" s="34"/>
    </row>
    <row r="53031" spans="23:24" ht="14.25">
      <c r="W53031" s="34"/>
      <c r="X53031" s="34"/>
    </row>
    <row r="53032" spans="23:24" ht="14.25">
      <c r="W53032" s="35"/>
      <c r="X53032" s="35"/>
    </row>
    <row r="53033" spans="23:24" ht="14.25">
      <c r="W53033" s="35"/>
      <c r="X53033" s="35"/>
    </row>
    <row r="53034" spans="23:24" ht="14.25">
      <c r="W53034" s="34"/>
      <c r="X53034" s="34"/>
    </row>
    <row r="53035" spans="23:24" ht="14.25">
      <c r="W53035" s="34"/>
      <c r="X53035" s="34"/>
    </row>
    <row r="53036" spans="23:24" ht="14.25">
      <c r="W53036" s="35"/>
      <c r="X53036" s="35"/>
    </row>
    <row r="53037" spans="23:24" ht="14.25">
      <c r="W53037" s="34"/>
      <c r="X53037" s="34"/>
    </row>
    <row r="53038" spans="23:24" ht="14.25">
      <c r="W53038" s="35"/>
      <c r="X53038" s="35"/>
    </row>
    <row r="53040" spans="23:24" ht="14.25">
      <c r="W53040" s="34"/>
      <c r="X53040" s="34"/>
    </row>
    <row r="53041" spans="23:24" ht="15" thickTop="1">
      <c r="W53041" s="35"/>
      <c r="X53041" s="35"/>
    </row>
    <row r="53042" spans="23:24" ht="15" thickTop="1">
      <c r="W53042" s="43"/>
      <c r="X53042" s="43"/>
    </row>
    <row r="53043" spans="23:24" ht="14.25">
      <c r="W53043" s="28"/>
      <c r="X53043" s="28"/>
    </row>
    <row r="53044" spans="23:24" ht="14.25">
      <c r="W53044" s="28"/>
      <c r="X53044" s="28"/>
    </row>
    <row r="53045" spans="23:24" ht="14.25">
      <c r="W53045" s="29"/>
      <c r="X53045" s="29"/>
    </row>
    <row r="53046" spans="23:24" ht="14.25">
      <c r="W53046" s="31"/>
      <c r="X53046" s="31"/>
    </row>
    <row r="53047" spans="23:24" ht="14.25">
      <c r="W53047" s="29"/>
      <c r="X53047" s="29"/>
    </row>
    <row r="53048" spans="23:24" ht="14.25">
      <c r="W53048" s="31"/>
      <c r="X53048" s="31"/>
    </row>
    <row r="53050" spans="23:24" ht="14.25">
      <c r="W53050" s="29"/>
      <c r="X53050" s="29"/>
    </row>
    <row r="53051" spans="23:24" ht="14.25">
      <c r="W53051" s="34"/>
      <c r="X53051" s="34"/>
    </row>
    <row r="53052" spans="23:24" ht="14.25">
      <c r="W53052" s="28"/>
      <c r="X53052" s="28"/>
    </row>
    <row r="53053" spans="23:24" ht="14.25">
      <c r="W53053" s="34"/>
      <c r="X53053" s="34"/>
    </row>
    <row r="53054" spans="23:24" ht="14.25">
      <c r="W53054" s="34"/>
      <c r="X53054" s="34"/>
    </row>
    <row r="53055" spans="23:24" ht="14.25">
      <c r="W53055" s="34"/>
      <c r="X53055" s="34"/>
    </row>
    <row r="53056" spans="23:24" ht="14.25">
      <c r="W53056" s="35"/>
      <c r="X53056" s="35"/>
    </row>
    <row r="53057" spans="23:24" ht="14.25">
      <c r="W53057" s="35"/>
      <c r="X53057" s="35"/>
    </row>
    <row r="53058" spans="23:24" ht="14.25">
      <c r="W53058" s="35"/>
      <c r="X53058" s="35"/>
    </row>
    <row r="53059" spans="23:24" ht="14.25">
      <c r="W53059" s="34"/>
      <c r="X53059" s="34"/>
    </row>
    <row r="53060" spans="23:24" ht="14.25">
      <c r="W53060" s="34"/>
      <c r="X53060" s="34"/>
    </row>
    <row r="53061" spans="23:24" ht="14.25">
      <c r="W53061" s="34"/>
      <c r="X53061" s="34"/>
    </row>
    <row r="53062" spans="23:24" ht="14.25">
      <c r="W53062" s="35"/>
      <c r="X53062" s="35"/>
    </row>
    <row r="53063" spans="23:24" ht="14.25">
      <c r="W53063" s="35"/>
      <c r="X53063" s="35"/>
    </row>
    <row r="53064" spans="23:24" ht="14.25">
      <c r="W53064" s="34"/>
      <c r="X53064" s="34"/>
    </row>
    <row r="53065" spans="23:24" ht="14.25">
      <c r="W53065" s="34"/>
      <c r="X53065" s="34"/>
    </row>
    <row r="53066" spans="23:24" ht="14.25">
      <c r="W53066" s="35"/>
      <c r="X53066" s="35"/>
    </row>
    <row r="53067" spans="23:24" ht="14.25">
      <c r="W53067" s="34"/>
      <c r="X53067" s="34"/>
    </row>
    <row r="53068" spans="23:24" ht="14.25">
      <c r="W53068" s="35"/>
      <c r="X53068" s="35"/>
    </row>
    <row r="53070" spans="23:24" ht="14.25">
      <c r="W53070" s="34"/>
      <c r="X53070" s="34"/>
    </row>
    <row r="53071" spans="23:24" ht="15" thickTop="1">
      <c r="W53071" s="35"/>
      <c r="X53071" s="35"/>
    </row>
    <row r="53072" spans="23:24" ht="15" thickTop="1">
      <c r="W53072" s="43"/>
      <c r="X53072" s="43"/>
    </row>
    <row r="53073" spans="23:24" ht="14.25">
      <c r="W53073" s="28"/>
      <c r="X53073" s="28"/>
    </row>
    <row r="53074" spans="23:24" ht="14.25">
      <c r="W53074" s="28"/>
      <c r="X53074" s="28"/>
    </row>
    <row r="53075" spans="23:24" ht="14.25">
      <c r="W53075" s="29"/>
      <c r="X53075" s="29"/>
    </row>
    <row r="53076" spans="23:24" ht="14.25">
      <c r="W53076" s="31"/>
      <c r="X53076" s="31"/>
    </row>
    <row r="53077" spans="23:24" ht="14.25">
      <c r="W53077" s="29"/>
      <c r="X53077" s="29"/>
    </row>
    <row r="53078" spans="23:24" ht="14.25">
      <c r="W53078" s="31"/>
      <c r="X53078" s="31"/>
    </row>
    <row r="53080" spans="23:24" ht="14.25">
      <c r="W53080" s="29"/>
      <c r="X53080" s="29"/>
    </row>
    <row r="53081" spans="23:24" ht="14.25">
      <c r="W53081" s="34"/>
      <c r="X53081" s="34"/>
    </row>
    <row r="53082" spans="23:24" ht="14.25">
      <c r="W53082" s="28"/>
      <c r="X53082" s="28"/>
    </row>
    <row r="53083" spans="23:24" ht="14.25">
      <c r="W53083" s="34"/>
      <c r="X53083" s="34"/>
    </row>
    <row r="53084" spans="23:24" ht="14.25">
      <c r="W53084" s="34"/>
      <c r="X53084" s="34"/>
    </row>
    <row r="53085" spans="23:24" ht="14.25">
      <c r="W53085" s="34"/>
      <c r="X53085" s="34"/>
    </row>
    <row r="53086" spans="23:24" ht="14.25">
      <c r="W53086" s="35"/>
      <c r="X53086" s="35"/>
    </row>
    <row r="53087" spans="23:24" ht="14.25">
      <c r="W53087" s="35"/>
      <c r="X53087" s="35"/>
    </row>
    <row r="53088" spans="23:24" ht="14.25">
      <c r="W53088" s="35"/>
      <c r="X53088" s="35"/>
    </row>
    <row r="53089" spans="23:24" ht="14.25">
      <c r="W53089" s="34"/>
      <c r="X53089" s="34"/>
    </row>
    <row r="53090" spans="23:24" ht="14.25">
      <c r="W53090" s="34"/>
      <c r="X53090" s="34"/>
    </row>
    <row r="53091" spans="23:24" ht="14.25">
      <c r="W53091" s="34"/>
      <c r="X53091" s="34"/>
    </row>
    <row r="53092" spans="23:24" ht="14.25">
      <c r="W53092" s="35"/>
      <c r="X53092" s="35"/>
    </row>
    <row r="53093" spans="23:24" ht="14.25">
      <c r="W53093" s="35"/>
      <c r="X53093" s="35"/>
    </row>
    <row r="53094" spans="23:24" ht="14.25">
      <c r="W53094" s="34"/>
      <c r="X53094" s="34"/>
    </row>
    <row r="53095" spans="23:24" ht="14.25">
      <c r="W53095" s="34"/>
      <c r="X53095" s="34"/>
    </row>
    <row r="53096" spans="23:24" ht="14.25">
      <c r="W53096" s="35"/>
      <c r="X53096" s="35"/>
    </row>
    <row r="53097" spans="23:24" ht="14.25">
      <c r="W53097" s="34"/>
      <c r="X53097" s="34"/>
    </row>
    <row r="53098" spans="23:24" ht="14.25">
      <c r="W53098" s="35"/>
      <c r="X53098" s="35"/>
    </row>
    <row r="53100" spans="23:24" ht="14.25">
      <c r="W53100" s="34"/>
      <c r="X53100" s="34"/>
    </row>
    <row r="53101" spans="23:24" ht="15" thickTop="1">
      <c r="W53101" s="35"/>
      <c r="X53101" s="35"/>
    </row>
    <row r="53102" spans="23:24" ht="15" thickTop="1">
      <c r="W53102" s="43"/>
      <c r="X53102" s="43"/>
    </row>
    <row r="53103" spans="23:24" ht="14.25">
      <c r="W53103" s="28"/>
      <c r="X53103" s="28"/>
    </row>
    <row r="53104" spans="23:24" ht="14.25">
      <c r="W53104" s="28"/>
      <c r="X53104" s="28"/>
    </row>
    <row r="53105" spans="23:24" ht="14.25">
      <c r="W53105" s="29"/>
      <c r="X53105" s="29"/>
    </row>
    <row r="53106" spans="23:24" ht="14.25">
      <c r="W53106" s="31"/>
      <c r="X53106" s="31"/>
    </row>
    <row r="53107" spans="23:24" ht="14.25">
      <c r="W53107" s="29"/>
      <c r="X53107" s="29"/>
    </row>
    <row r="53108" spans="23:24" ht="14.25">
      <c r="W53108" s="31"/>
      <c r="X53108" s="31"/>
    </row>
    <row r="53110" spans="23:24" ht="14.25">
      <c r="W53110" s="29"/>
      <c r="X53110" s="29"/>
    </row>
    <row r="53111" spans="23:24" ht="14.25">
      <c r="W53111" s="34"/>
      <c r="X53111" s="34"/>
    </row>
    <row r="53112" spans="23:24" ht="14.25">
      <c r="W53112" s="28"/>
      <c r="X53112" s="28"/>
    </row>
    <row r="53113" spans="23:24" ht="14.25">
      <c r="W53113" s="34"/>
      <c r="X53113" s="34"/>
    </row>
    <row r="53114" spans="23:24" ht="14.25">
      <c r="W53114" s="34"/>
      <c r="X53114" s="34"/>
    </row>
    <row r="53115" spans="23:24" ht="14.25">
      <c r="W53115" s="34"/>
      <c r="X53115" s="34"/>
    </row>
    <row r="53116" spans="23:24" ht="14.25">
      <c r="W53116" s="35"/>
      <c r="X53116" s="35"/>
    </row>
    <row r="53117" spans="23:24" ht="14.25">
      <c r="W53117" s="35"/>
      <c r="X53117" s="35"/>
    </row>
    <row r="53118" spans="23:24" ht="14.25">
      <c r="W53118" s="35"/>
      <c r="X53118" s="35"/>
    </row>
    <row r="53119" spans="23:24" ht="14.25">
      <c r="W53119" s="34"/>
      <c r="X53119" s="34"/>
    </row>
    <row r="53120" spans="23:24" ht="14.25">
      <c r="W53120" s="34"/>
      <c r="X53120" s="34"/>
    </row>
    <row r="53121" spans="23:24" ht="14.25">
      <c r="W53121" s="34"/>
      <c r="X53121" s="34"/>
    </row>
    <row r="53122" spans="23:24" ht="14.25">
      <c r="W53122" s="35"/>
      <c r="X53122" s="35"/>
    </row>
    <row r="53123" spans="23:24" ht="14.25">
      <c r="W53123" s="35"/>
      <c r="X53123" s="35"/>
    </row>
    <row r="53124" spans="23:24" ht="14.25">
      <c r="W53124" s="34"/>
      <c r="X53124" s="34"/>
    </row>
    <row r="53125" spans="23:24" ht="14.25">
      <c r="W53125" s="34"/>
      <c r="X53125" s="34"/>
    </row>
    <row r="53126" spans="23:24" ht="14.25">
      <c r="W53126" s="35"/>
      <c r="X53126" s="35"/>
    </row>
    <row r="53127" spans="23:24" ht="14.25">
      <c r="W53127" s="34"/>
      <c r="X53127" s="34"/>
    </row>
    <row r="53128" spans="23:24" ht="14.25">
      <c r="W53128" s="35"/>
      <c r="X53128" s="35"/>
    </row>
    <row r="53130" spans="23:24" ht="14.25">
      <c r="W53130" s="34"/>
      <c r="X53130" s="34"/>
    </row>
    <row r="53131" spans="23:24" ht="15" thickTop="1">
      <c r="W53131" s="35"/>
      <c r="X53131" s="35"/>
    </row>
    <row r="53132" spans="23:24" ht="15" thickTop="1">
      <c r="W53132" s="43"/>
      <c r="X53132" s="43"/>
    </row>
    <row r="53133" spans="23:24" ht="14.25">
      <c r="W53133" s="28"/>
      <c r="X53133" s="28"/>
    </row>
    <row r="53134" spans="23:24" ht="14.25">
      <c r="W53134" s="28"/>
      <c r="X53134" s="28"/>
    </row>
    <row r="53135" spans="23:24" ht="14.25">
      <c r="W53135" s="29"/>
      <c r="X53135" s="29"/>
    </row>
    <row r="53136" spans="23:24" ht="14.25">
      <c r="W53136" s="31"/>
      <c r="X53136" s="31"/>
    </row>
    <row r="53137" spans="23:24" ht="14.25">
      <c r="W53137" s="29"/>
      <c r="X53137" s="29"/>
    </row>
    <row r="53138" spans="23:24" ht="14.25">
      <c r="W53138" s="31"/>
      <c r="X53138" s="31"/>
    </row>
    <row r="53140" spans="23:24" ht="14.25">
      <c r="W53140" s="29"/>
      <c r="X53140" s="29"/>
    </row>
    <row r="53141" spans="23:24" ht="14.25">
      <c r="W53141" s="34"/>
      <c r="X53141" s="34"/>
    </row>
    <row r="53142" spans="23:24" ht="14.25">
      <c r="W53142" s="28"/>
      <c r="X53142" s="28"/>
    </row>
    <row r="53143" spans="23:24" ht="14.25">
      <c r="W53143" s="34"/>
      <c r="X53143" s="34"/>
    </row>
    <row r="53144" spans="23:24" ht="14.25">
      <c r="W53144" s="34"/>
      <c r="X53144" s="34"/>
    </row>
    <row r="53145" spans="23:24" ht="14.25">
      <c r="W53145" s="34"/>
      <c r="X53145" s="34"/>
    </row>
    <row r="53146" spans="23:24" ht="14.25">
      <c r="W53146" s="35"/>
      <c r="X53146" s="35"/>
    </row>
    <row r="53147" spans="23:24" ht="14.25">
      <c r="W53147" s="35"/>
      <c r="X53147" s="35"/>
    </row>
    <row r="53148" spans="23:24" ht="14.25">
      <c r="W53148" s="35"/>
      <c r="X53148" s="35"/>
    </row>
    <row r="53149" spans="23:24" ht="14.25">
      <c r="W53149" s="34"/>
      <c r="X53149" s="34"/>
    </row>
    <row r="53150" spans="23:24" ht="14.25">
      <c r="W53150" s="34"/>
      <c r="X53150" s="34"/>
    </row>
    <row r="53151" spans="23:24" ht="14.25">
      <c r="W53151" s="34"/>
      <c r="X53151" s="34"/>
    </row>
    <row r="53152" spans="23:24" ht="14.25">
      <c r="W53152" s="35"/>
      <c r="X53152" s="35"/>
    </row>
    <row r="53153" spans="23:24" ht="14.25">
      <c r="W53153" s="35"/>
      <c r="X53153" s="35"/>
    </row>
    <row r="53154" spans="23:24" ht="14.25">
      <c r="W53154" s="34"/>
      <c r="X53154" s="34"/>
    </row>
    <row r="53155" spans="23:24" ht="14.25">
      <c r="W53155" s="34"/>
      <c r="X53155" s="34"/>
    </row>
    <row r="53156" spans="23:24" ht="14.25">
      <c r="W53156" s="35"/>
      <c r="X53156" s="35"/>
    </row>
    <row r="53157" spans="23:24" ht="14.25">
      <c r="W53157" s="34"/>
      <c r="X53157" s="34"/>
    </row>
    <row r="53158" spans="23:24" ht="14.25">
      <c r="W53158" s="35"/>
      <c r="X53158" s="35"/>
    </row>
    <row r="53160" spans="23:24" ht="14.25">
      <c r="W53160" s="34"/>
      <c r="X53160" s="34"/>
    </row>
    <row r="53161" spans="23:24" ht="15" thickTop="1">
      <c r="W53161" s="35"/>
      <c r="X53161" s="35"/>
    </row>
    <row r="53162" spans="23:24" ht="15" thickTop="1">
      <c r="W53162" s="43"/>
      <c r="X53162" s="43"/>
    </row>
    <row r="53163" spans="23:24" ht="14.25">
      <c r="W53163" s="28"/>
      <c r="X53163" s="28"/>
    </row>
    <row r="53164" spans="23:24" ht="14.25">
      <c r="W53164" s="28"/>
      <c r="X53164" s="28"/>
    </row>
    <row r="53165" spans="23:24" ht="14.25">
      <c r="W53165" s="29"/>
      <c r="X53165" s="29"/>
    </row>
    <row r="53166" spans="23:24" ht="14.25">
      <c r="W53166" s="31"/>
      <c r="X53166" s="31"/>
    </row>
    <row r="53167" spans="23:24" ht="14.25">
      <c r="W53167" s="29"/>
      <c r="X53167" s="29"/>
    </row>
    <row r="53168" spans="23:24" ht="14.25">
      <c r="W53168" s="31"/>
      <c r="X53168" s="31"/>
    </row>
    <row r="53170" spans="23:24" ht="14.25">
      <c r="W53170" s="29"/>
      <c r="X53170" s="29"/>
    </row>
    <row r="53171" spans="23:24" ht="14.25">
      <c r="W53171" s="34"/>
      <c r="X53171" s="34"/>
    </row>
    <row r="53172" spans="23:24" ht="14.25">
      <c r="W53172" s="28"/>
      <c r="X53172" s="28"/>
    </row>
    <row r="53173" spans="23:24" ht="14.25">
      <c r="W53173" s="34"/>
      <c r="X53173" s="34"/>
    </row>
    <row r="53174" spans="23:24" ht="14.25">
      <c r="W53174" s="34"/>
      <c r="X53174" s="34"/>
    </row>
    <row r="53175" spans="23:24" ht="14.25">
      <c r="W53175" s="34"/>
      <c r="X53175" s="34"/>
    </row>
    <row r="53176" spans="23:24" ht="14.25">
      <c r="W53176" s="35"/>
      <c r="X53176" s="35"/>
    </row>
    <row r="53177" spans="23:24" ht="14.25">
      <c r="W53177" s="35"/>
      <c r="X53177" s="35"/>
    </row>
    <row r="53178" spans="23:24" ht="14.25">
      <c r="W53178" s="35"/>
      <c r="X53178" s="35"/>
    </row>
    <row r="53179" spans="23:24" ht="14.25">
      <c r="W53179" s="34"/>
      <c r="X53179" s="34"/>
    </row>
    <row r="53180" spans="23:24" ht="14.25">
      <c r="W53180" s="34"/>
      <c r="X53180" s="34"/>
    </row>
    <row r="53181" spans="23:24" ht="14.25">
      <c r="W53181" s="34"/>
      <c r="X53181" s="34"/>
    </row>
    <row r="53182" spans="23:24" ht="14.25">
      <c r="W53182" s="35"/>
      <c r="X53182" s="35"/>
    </row>
    <row r="53183" spans="23:24" ht="14.25">
      <c r="W53183" s="35"/>
      <c r="X53183" s="35"/>
    </row>
    <row r="53184" spans="23:24" ht="14.25">
      <c r="W53184" s="34"/>
      <c r="X53184" s="34"/>
    </row>
    <row r="53185" spans="23:24" ht="14.25">
      <c r="W53185" s="34"/>
      <c r="X53185" s="34"/>
    </row>
    <row r="53186" spans="23:24" ht="14.25">
      <c r="W53186" s="35"/>
      <c r="X53186" s="35"/>
    </row>
    <row r="53187" spans="23:24" ht="14.25">
      <c r="W53187" s="34"/>
      <c r="X53187" s="34"/>
    </row>
    <row r="53188" spans="23:24" ht="14.25">
      <c r="W53188" s="35"/>
      <c r="X53188" s="35"/>
    </row>
    <row r="53190" spans="23:24" ht="14.25">
      <c r="W53190" s="34"/>
      <c r="X53190" s="34"/>
    </row>
    <row r="53191" spans="23:24" ht="15" thickTop="1">
      <c r="W53191" s="35"/>
      <c r="X53191" s="35"/>
    </row>
    <row r="53192" spans="23:24" ht="15" thickTop="1">
      <c r="W53192" s="43"/>
      <c r="X53192" s="43"/>
    </row>
    <row r="53193" spans="23:24" ht="14.25">
      <c r="W53193" s="28"/>
      <c r="X53193" s="28"/>
    </row>
    <row r="53194" spans="23:24" ht="14.25">
      <c r="W53194" s="28"/>
      <c r="X53194" s="28"/>
    </row>
    <row r="53195" spans="23:24" ht="14.25">
      <c r="W53195" s="29"/>
      <c r="X53195" s="29"/>
    </row>
    <row r="53196" spans="23:24" ht="14.25">
      <c r="W53196" s="31"/>
      <c r="X53196" s="31"/>
    </row>
    <row r="53197" spans="23:24" ht="14.25">
      <c r="W53197" s="29"/>
      <c r="X53197" s="29"/>
    </row>
    <row r="53198" spans="23:24" ht="14.25">
      <c r="W53198" s="31"/>
      <c r="X53198" s="31"/>
    </row>
    <row r="53200" spans="23:24" ht="14.25">
      <c r="W53200" s="29"/>
      <c r="X53200" s="29"/>
    </row>
    <row r="53201" spans="23:24" ht="14.25">
      <c r="W53201" s="34"/>
      <c r="X53201" s="34"/>
    </row>
    <row r="53202" spans="23:24" ht="14.25">
      <c r="W53202" s="28"/>
      <c r="X53202" s="28"/>
    </row>
    <row r="53203" spans="23:24" ht="14.25">
      <c r="W53203" s="34"/>
      <c r="X53203" s="34"/>
    </row>
    <row r="53204" spans="23:24" ht="14.25">
      <c r="W53204" s="34"/>
      <c r="X53204" s="34"/>
    </row>
    <row r="53205" spans="23:24" ht="14.25">
      <c r="W53205" s="34"/>
      <c r="X53205" s="34"/>
    </row>
    <row r="53206" spans="23:24" ht="14.25">
      <c r="W53206" s="35"/>
      <c r="X53206" s="35"/>
    </row>
    <row r="53207" spans="23:24" ht="14.25">
      <c r="W53207" s="35"/>
      <c r="X53207" s="35"/>
    </row>
    <row r="53208" spans="23:24" ht="14.25">
      <c r="W53208" s="35"/>
      <c r="X53208" s="35"/>
    </row>
    <row r="53209" spans="23:24" ht="14.25">
      <c r="W53209" s="34"/>
      <c r="X53209" s="34"/>
    </row>
    <row r="53210" spans="23:24" ht="14.25">
      <c r="W53210" s="34"/>
      <c r="X53210" s="34"/>
    </row>
    <row r="53211" spans="23:24" ht="14.25">
      <c r="W53211" s="34"/>
      <c r="X53211" s="34"/>
    </row>
    <row r="53212" spans="23:24" ht="14.25">
      <c r="W53212" s="35"/>
      <c r="X53212" s="35"/>
    </row>
    <row r="53213" spans="23:24" ht="14.25">
      <c r="W53213" s="35"/>
      <c r="X53213" s="35"/>
    </row>
    <row r="53214" spans="23:24" ht="14.25">
      <c r="W53214" s="34"/>
      <c r="X53214" s="34"/>
    </row>
    <row r="53215" spans="23:24" ht="14.25">
      <c r="W53215" s="34"/>
      <c r="X53215" s="34"/>
    </row>
    <row r="53216" spans="23:24" ht="14.25">
      <c r="W53216" s="35"/>
      <c r="X53216" s="35"/>
    </row>
    <row r="53217" spans="23:24" ht="14.25">
      <c r="W53217" s="34"/>
      <c r="X53217" s="34"/>
    </row>
    <row r="53218" spans="23:24" ht="14.25">
      <c r="W53218" s="35"/>
      <c r="X53218" s="35"/>
    </row>
    <row r="53220" spans="23:24" ht="14.25">
      <c r="W53220" s="34"/>
      <c r="X53220" s="34"/>
    </row>
    <row r="53221" spans="23:24" ht="15" thickTop="1">
      <c r="W53221" s="35"/>
      <c r="X53221" s="35"/>
    </row>
    <row r="53222" spans="23:24" ht="15" thickTop="1">
      <c r="W53222" s="43"/>
      <c r="X53222" s="43"/>
    </row>
    <row r="53223" spans="23:24" ht="14.25">
      <c r="W53223" s="28"/>
      <c r="X53223" s="28"/>
    </row>
    <row r="53224" spans="23:24" ht="14.25">
      <c r="W53224" s="28"/>
      <c r="X53224" s="28"/>
    </row>
    <row r="53225" spans="23:24" ht="14.25">
      <c r="W53225" s="29"/>
      <c r="X53225" s="29"/>
    </row>
    <row r="53226" spans="23:24" ht="14.25">
      <c r="W53226" s="31"/>
      <c r="X53226" s="31"/>
    </row>
    <row r="53227" spans="23:24" ht="14.25">
      <c r="W53227" s="29"/>
      <c r="X53227" s="29"/>
    </row>
    <row r="53228" spans="23:24" ht="14.25">
      <c r="W53228" s="31"/>
      <c r="X53228" s="31"/>
    </row>
    <row r="53230" spans="23:24" ht="14.25">
      <c r="W53230" s="29"/>
      <c r="X53230" s="29"/>
    </row>
    <row r="53231" spans="23:24" ht="14.25">
      <c r="W53231" s="34"/>
      <c r="X53231" s="34"/>
    </row>
    <row r="53232" spans="23:24" ht="14.25">
      <c r="W53232" s="28"/>
      <c r="X53232" s="28"/>
    </row>
    <row r="53233" spans="23:24" ht="14.25">
      <c r="W53233" s="34"/>
      <c r="X53233" s="34"/>
    </row>
    <row r="53234" spans="23:24" ht="14.25">
      <c r="W53234" s="34"/>
      <c r="X53234" s="34"/>
    </row>
    <row r="53235" spans="23:24" ht="14.25">
      <c r="W53235" s="34"/>
      <c r="X53235" s="34"/>
    </row>
    <row r="53236" spans="23:24" ht="14.25">
      <c r="W53236" s="35"/>
      <c r="X53236" s="35"/>
    </row>
    <row r="53237" spans="23:24" ht="14.25">
      <c r="W53237" s="35"/>
      <c r="X53237" s="35"/>
    </row>
    <row r="53238" spans="23:24" ht="14.25">
      <c r="W53238" s="35"/>
      <c r="X53238" s="35"/>
    </row>
    <row r="53239" spans="23:24" ht="14.25">
      <c r="W53239" s="34"/>
      <c r="X53239" s="34"/>
    </row>
    <row r="53240" spans="23:24" ht="14.25">
      <c r="W53240" s="34"/>
      <c r="X53240" s="34"/>
    </row>
    <row r="53241" spans="23:24" ht="14.25">
      <c r="W53241" s="34"/>
      <c r="X53241" s="34"/>
    </row>
    <row r="53242" spans="23:24" ht="14.25">
      <c r="W53242" s="35"/>
      <c r="X53242" s="35"/>
    </row>
    <row r="53243" spans="23:24" ht="14.25">
      <c r="W53243" s="35"/>
      <c r="X53243" s="35"/>
    </row>
    <row r="53244" spans="23:24" ht="14.25">
      <c r="W53244" s="34"/>
      <c r="X53244" s="34"/>
    </row>
    <row r="53245" spans="23:24" ht="14.25">
      <c r="W53245" s="34"/>
      <c r="X53245" s="34"/>
    </row>
    <row r="53246" spans="23:24" ht="14.25">
      <c r="W53246" s="35"/>
      <c r="X53246" s="35"/>
    </row>
    <row r="53247" spans="23:24" ht="14.25">
      <c r="W53247" s="34"/>
      <c r="X53247" s="34"/>
    </row>
    <row r="53248" spans="23:24" ht="14.25">
      <c r="W53248" s="35"/>
      <c r="X53248" s="35"/>
    </row>
    <row r="53250" spans="23:24" ht="14.25">
      <c r="W53250" s="34"/>
      <c r="X53250" s="34"/>
    </row>
    <row r="53251" spans="23:24" ht="15" thickTop="1">
      <c r="W53251" s="35"/>
      <c r="X53251" s="35"/>
    </row>
    <row r="53252" spans="23:24" ht="15" thickTop="1">
      <c r="W53252" s="43"/>
      <c r="X53252" s="43"/>
    </row>
    <row r="53253" spans="23:24" ht="14.25">
      <c r="W53253" s="28"/>
      <c r="X53253" s="28"/>
    </row>
    <row r="53254" spans="23:24" ht="14.25">
      <c r="W53254" s="28"/>
      <c r="X53254" s="28"/>
    </row>
    <row r="53255" spans="23:24" ht="14.25">
      <c r="W53255" s="29"/>
      <c r="X53255" s="29"/>
    </row>
    <row r="53256" spans="23:24" ht="14.25">
      <c r="W53256" s="31"/>
      <c r="X53256" s="31"/>
    </row>
    <row r="53257" spans="23:24" ht="14.25">
      <c r="W53257" s="29"/>
      <c r="X53257" s="29"/>
    </row>
    <row r="53258" spans="23:24" ht="14.25">
      <c r="W53258" s="31"/>
      <c r="X53258" s="31"/>
    </row>
    <row r="53260" spans="23:24" ht="14.25">
      <c r="W53260" s="29"/>
      <c r="X53260" s="29"/>
    </row>
    <row r="53261" spans="23:24" ht="14.25">
      <c r="W53261" s="34"/>
      <c r="X53261" s="34"/>
    </row>
    <row r="53262" spans="23:24" ht="14.25">
      <c r="W53262" s="28"/>
      <c r="X53262" s="28"/>
    </row>
    <row r="53263" spans="23:24" ht="14.25">
      <c r="W53263" s="34"/>
      <c r="X53263" s="34"/>
    </row>
    <row r="53264" spans="23:24" ht="14.25">
      <c r="W53264" s="34"/>
      <c r="X53264" s="34"/>
    </row>
    <row r="53265" spans="23:24" ht="14.25">
      <c r="W53265" s="34"/>
      <c r="X53265" s="34"/>
    </row>
    <row r="53266" spans="23:24" ht="14.25">
      <c r="W53266" s="35"/>
      <c r="X53266" s="35"/>
    </row>
    <row r="53267" spans="23:24" ht="14.25">
      <c r="W53267" s="35"/>
      <c r="X53267" s="35"/>
    </row>
    <row r="53268" spans="23:24" ht="14.25">
      <c r="W53268" s="35"/>
      <c r="X53268" s="35"/>
    </row>
    <row r="53269" spans="23:24" ht="14.25">
      <c r="W53269" s="34"/>
      <c r="X53269" s="34"/>
    </row>
    <row r="53270" spans="23:24" ht="14.25">
      <c r="W53270" s="34"/>
      <c r="X53270" s="34"/>
    </row>
    <row r="53271" spans="23:24" ht="14.25">
      <c r="W53271" s="34"/>
      <c r="X53271" s="34"/>
    </row>
    <row r="53272" spans="23:24" ht="14.25">
      <c r="W53272" s="35"/>
      <c r="X53272" s="35"/>
    </row>
    <row r="53273" spans="23:24" ht="14.25">
      <c r="W53273" s="35"/>
      <c r="X53273" s="35"/>
    </row>
    <row r="53274" spans="23:24" ht="14.25">
      <c r="W53274" s="34"/>
      <c r="X53274" s="34"/>
    </row>
    <row r="53275" spans="23:24" ht="14.25">
      <c r="W53275" s="34"/>
      <c r="X53275" s="34"/>
    </row>
    <row r="53276" spans="23:24" ht="14.25">
      <c r="W53276" s="35"/>
      <c r="X53276" s="35"/>
    </row>
    <row r="53277" spans="23:24" ht="14.25">
      <c r="W53277" s="34"/>
      <c r="X53277" s="34"/>
    </row>
    <row r="53278" spans="23:24" ht="14.25">
      <c r="W53278" s="35"/>
      <c r="X53278" s="35"/>
    </row>
    <row r="53280" spans="23:24" ht="14.25">
      <c r="W53280" s="34"/>
      <c r="X53280" s="34"/>
    </row>
    <row r="53281" spans="23:24" ht="15" thickTop="1">
      <c r="W53281" s="35"/>
      <c r="X53281" s="35"/>
    </row>
    <row r="53282" spans="23:24" ht="15" thickTop="1">
      <c r="W53282" s="43"/>
      <c r="X53282" s="43"/>
    </row>
    <row r="53283" spans="23:24" ht="14.25">
      <c r="W53283" s="28"/>
      <c r="X53283" s="28"/>
    </row>
    <row r="53284" spans="23:24" ht="14.25">
      <c r="W53284" s="28"/>
      <c r="X53284" s="28"/>
    </row>
    <row r="53285" spans="23:24" ht="14.25">
      <c r="W53285" s="29"/>
      <c r="X53285" s="29"/>
    </row>
    <row r="53286" spans="23:24" ht="14.25">
      <c r="W53286" s="31"/>
      <c r="X53286" s="31"/>
    </row>
    <row r="53287" spans="23:24" ht="14.25">
      <c r="W53287" s="29"/>
      <c r="X53287" s="29"/>
    </row>
    <row r="53288" spans="23:24" ht="14.25">
      <c r="W53288" s="31"/>
      <c r="X53288" s="31"/>
    </row>
    <row r="53290" spans="23:24" ht="14.25">
      <c r="W53290" s="29"/>
      <c r="X53290" s="29"/>
    </row>
    <row r="53291" spans="23:24" ht="14.25">
      <c r="W53291" s="34"/>
      <c r="X53291" s="34"/>
    </row>
    <row r="53292" spans="23:24" ht="14.25">
      <c r="W53292" s="28"/>
      <c r="X53292" s="28"/>
    </row>
    <row r="53293" spans="23:24" ht="14.25">
      <c r="W53293" s="34"/>
      <c r="X53293" s="34"/>
    </row>
    <row r="53294" spans="23:24" ht="14.25">
      <c r="W53294" s="34"/>
      <c r="X53294" s="34"/>
    </row>
    <row r="53295" spans="23:24" ht="14.25">
      <c r="W53295" s="34"/>
      <c r="X53295" s="34"/>
    </row>
    <row r="53296" spans="23:24" ht="14.25">
      <c r="W53296" s="35"/>
      <c r="X53296" s="35"/>
    </row>
    <row r="53297" spans="23:24" ht="14.25">
      <c r="W53297" s="35"/>
      <c r="X53297" s="35"/>
    </row>
    <row r="53298" spans="23:24" ht="14.25">
      <c r="W53298" s="35"/>
      <c r="X53298" s="35"/>
    </row>
    <row r="53299" spans="23:24" ht="14.25">
      <c r="W53299" s="34"/>
      <c r="X53299" s="34"/>
    </row>
    <row r="53300" spans="23:24" ht="14.25">
      <c r="W53300" s="34"/>
      <c r="X53300" s="34"/>
    </row>
    <row r="53301" spans="23:24" ht="14.25">
      <c r="W53301" s="34"/>
      <c r="X53301" s="34"/>
    </row>
    <row r="53302" spans="23:24" ht="14.25">
      <c r="W53302" s="35"/>
      <c r="X53302" s="35"/>
    </row>
    <row r="53303" spans="23:24" ht="14.25">
      <c r="W53303" s="35"/>
      <c r="X53303" s="35"/>
    </row>
    <row r="53304" spans="23:24" ht="14.25">
      <c r="W53304" s="34"/>
      <c r="X53304" s="34"/>
    </row>
    <row r="53305" spans="23:24" ht="14.25">
      <c r="W53305" s="34"/>
      <c r="X53305" s="34"/>
    </row>
    <row r="53306" spans="23:24" ht="14.25">
      <c r="W53306" s="35"/>
      <c r="X53306" s="35"/>
    </row>
    <row r="53307" spans="23:24" ht="14.25">
      <c r="W53307" s="34"/>
      <c r="X53307" s="34"/>
    </row>
    <row r="53308" spans="23:24" ht="14.25">
      <c r="W53308" s="35"/>
      <c r="X53308" s="35"/>
    </row>
    <row r="53310" spans="23:24" ht="14.25">
      <c r="W53310" s="34"/>
      <c r="X53310" s="34"/>
    </row>
    <row r="53311" spans="23:24" ht="15" thickTop="1">
      <c r="W53311" s="35"/>
      <c r="X53311" s="35"/>
    </row>
    <row r="53312" spans="23:24" ht="15" thickTop="1">
      <c r="W53312" s="43"/>
      <c r="X53312" s="43"/>
    </row>
    <row r="53313" spans="23:24" ht="14.25">
      <c r="W53313" s="28"/>
      <c r="X53313" s="28"/>
    </row>
    <row r="53314" spans="23:24" ht="14.25">
      <c r="W53314" s="28"/>
      <c r="X53314" s="28"/>
    </row>
    <row r="53315" spans="23:24" ht="14.25">
      <c r="W53315" s="29"/>
      <c r="X53315" s="29"/>
    </row>
    <row r="53316" spans="23:24" ht="14.25">
      <c r="W53316" s="31"/>
      <c r="X53316" s="31"/>
    </row>
    <row r="53317" spans="23:24" ht="14.25">
      <c r="W53317" s="29"/>
      <c r="X53317" s="29"/>
    </row>
    <row r="53318" spans="23:24" ht="14.25">
      <c r="W53318" s="31"/>
      <c r="X53318" s="31"/>
    </row>
    <row r="53320" spans="23:24" ht="14.25">
      <c r="W53320" s="29"/>
      <c r="X53320" s="29"/>
    </row>
    <row r="53321" spans="23:24" ht="14.25">
      <c r="W53321" s="34"/>
      <c r="X53321" s="34"/>
    </row>
    <row r="53322" spans="23:24" ht="14.25">
      <c r="W53322" s="28"/>
      <c r="X53322" s="28"/>
    </row>
    <row r="53323" spans="23:24" ht="14.25">
      <c r="W53323" s="34"/>
      <c r="X53323" s="34"/>
    </row>
    <row r="53324" spans="23:24" ht="14.25">
      <c r="W53324" s="34"/>
      <c r="X53324" s="34"/>
    </row>
    <row r="53325" spans="23:24" ht="14.25">
      <c r="W53325" s="34"/>
      <c r="X53325" s="34"/>
    </row>
    <row r="53326" spans="23:24" ht="14.25">
      <c r="W53326" s="35"/>
      <c r="X53326" s="35"/>
    </row>
    <row r="53327" spans="23:24" ht="14.25">
      <c r="W53327" s="35"/>
      <c r="X53327" s="35"/>
    </row>
    <row r="53328" spans="23:24" ht="14.25">
      <c r="W53328" s="35"/>
      <c r="X53328" s="35"/>
    </row>
    <row r="53329" spans="23:24" ht="14.25">
      <c r="W53329" s="34"/>
      <c r="X53329" s="34"/>
    </row>
    <row r="53330" spans="23:24" ht="14.25">
      <c r="W53330" s="34"/>
      <c r="X53330" s="34"/>
    </row>
    <row r="53331" spans="23:24" ht="14.25">
      <c r="W53331" s="34"/>
      <c r="X53331" s="34"/>
    </row>
    <row r="53332" spans="23:24" ht="14.25">
      <c r="W53332" s="35"/>
      <c r="X53332" s="35"/>
    </row>
    <row r="53333" spans="23:24" ht="14.25">
      <c r="W53333" s="35"/>
      <c r="X53333" s="35"/>
    </row>
    <row r="53334" spans="23:24" ht="14.25">
      <c r="W53334" s="34"/>
      <c r="X53334" s="34"/>
    </row>
    <row r="53335" spans="23:24" ht="14.25">
      <c r="W53335" s="34"/>
      <c r="X53335" s="34"/>
    </row>
    <row r="53336" spans="23:24" ht="14.25">
      <c r="W53336" s="35"/>
      <c r="X53336" s="35"/>
    </row>
    <row r="53337" spans="23:24" ht="14.25">
      <c r="W53337" s="34"/>
      <c r="X53337" s="34"/>
    </row>
    <row r="53338" spans="23:24" ht="14.25">
      <c r="W53338" s="35"/>
      <c r="X53338" s="35"/>
    </row>
    <row r="53340" spans="23:24" ht="14.25">
      <c r="W53340" s="34"/>
      <c r="X53340" s="34"/>
    </row>
    <row r="53341" spans="23:24" ht="15" thickTop="1">
      <c r="W53341" s="35"/>
      <c r="X53341" s="35"/>
    </row>
    <row r="53342" spans="23:24" ht="15" thickTop="1">
      <c r="W53342" s="43"/>
      <c r="X53342" s="43"/>
    </row>
    <row r="53343" spans="23:24" ht="14.25">
      <c r="W53343" s="28"/>
      <c r="X53343" s="28"/>
    </row>
    <row r="53344" spans="23:24" ht="14.25">
      <c r="W53344" s="28"/>
      <c r="X53344" s="28"/>
    </row>
    <row r="53345" spans="23:24" ht="14.25">
      <c r="W53345" s="29"/>
      <c r="X53345" s="29"/>
    </row>
    <row r="53346" spans="23:24" ht="14.25">
      <c r="W53346" s="31"/>
      <c r="X53346" s="31"/>
    </row>
    <row r="53347" spans="23:24" ht="14.25">
      <c r="W53347" s="29"/>
      <c r="X53347" s="29"/>
    </row>
    <row r="53348" spans="23:24" ht="14.25">
      <c r="W53348" s="31"/>
      <c r="X53348" s="31"/>
    </row>
    <row r="53350" spans="23:24" ht="14.25">
      <c r="W53350" s="29"/>
      <c r="X53350" s="29"/>
    </row>
    <row r="53351" spans="23:24" ht="14.25">
      <c r="W53351" s="34"/>
      <c r="X53351" s="34"/>
    </row>
    <row r="53352" spans="23:24" ht="14.25">
      <c r="W53352" s="28"/>
      <c r="X53352" s="28"/>
    </row>
    <row r="53353" spans="23:24" ht="14.25">
      <c r="W53353" s="34"/>
      <c r="X53353" s="34"/>
    </row>
    <row r="53354" spans="23:24" ht="14.25">
      <c r="W53354" s="34"/>
      <c r="X53354" s="34"/>
    </row>
    <row r="53355" spans="23:24" ht="14.25">
      <c r="W53355" s="34"/>
      <c r="X53355" s="34"/>
    </row>
    <row r="53356" spans="23:24" ht="14.25">
      <c r="W53356" s="35"/>
      <c r="X53356" s="35"/>
    </row>
    <row r="53357" spans="23:24" ht="14.25">
      <c r="W53357" s="35"/>
      <c r="X53357" s="35"/>
    </row>
    <row r="53358" spans="23:24" ht="14.25">
      <c r="W53358" s="35"/>
      <c r="X53358" s="35"/>
    </row>
    <row r="53359" spans="23:24" ht="14.25">
      <c r="W53359" s="34"/>
      <c r="X53359" s="34"/>
    </row>
    <row r="53360" spans="23:24" ht="14.25">
      <c r="W53360" s="34"/>
      <c r="X53360" s="34"/>
    </row>
    <row r="53361" spans="23:24" ht="14.25">
      <c r="W53361" s="34"/>
      <c r="X53361" s="34"/>
    </row>
    <row r="53362" spans="23:24" ht="14.25">
      <c r="W53362" s="35"/>
      <c r="X53362" s="35"/>
    </row>
    <row r="53363" spans="23:24" ht="14.25">
      <c r="W53363" s="35"/>
      <c r="X53363" s="35"/>
    </row>
    <row r="53364" spans="23:24" ht="14.25">
      <c r="W53364" s="34"/>
      <c r="X53364" s="34"/>
    </row>
    <row r="53365" spans="23:24" ht="14.25">
      <c r="W53365" s="34"/>
      <c r="X53365" s="34"/>
    </row>
    <row r="53366" spans="23:24" ht="14.25">
      <c r="W53366" s="35"/>
      <c r="X53366" s="35"/>
    </row>
    <row r="53367" spans="23:24" ht="14.25">
      <c r="W53367" s="34"/>
      <c r="X53367" s="34"/>
    </row>
    <row r="53368" spans="23:24" ht="14.25">
      <c r="W53368" s="35"/>
      <c r="X53368" s="35"/>
    </row>
    <row r="53370" spans="23:24" ht="14.25">
      <c r="W53370" s="34"/>
      <c r="X53370" s="34"/>
    </row>
    <row r="53371" spans="23:24" ht="15" thickTop="1">
      <c r="W53371" s="35"/>
      <c r="X53371" s="35"/>
    </row>
    <row r="53372" spans="23:24" ht="15" thickTop="1">
      <c r="W53372" s="43"/>
      <c r="X53372" s="43"/>
    </row>
    <row r="53373" spans="23:24" ht="14.25">
      <c r="W53373" s="28"/>
      <c r="X53373" s="28"/>
    </row>
    <row r="53374" spans="23:24" ht="14.25">
      <c r="W53374" s="28"/>
      <c r="X53374" s="28"/>
    </row>
    <row r="53375" spans="23:24" ht="14.25">
      <c r="W53375" s="29"/>
      <c r="X53375" s="29"/>
    </row>
    <row r="53376" spans="23:24" ht="14.25">
      <c r="W53376" s="31"/>
      <c r="X53376" s="31"/>
    </row>
    <row r="53377" spans="23:24" ht="14.25">
      <c r="W53377" s="29"/>
      <c r="X53377" s="29"/>
    </row>
    <row r="53378" spans="23:24" ht="14.25">
      <c r="W53378" s="31"/>
      <c r="X53378" s="31"/>
    </row>
    <row r="53380" spans="23:24" ht="14.25">
      <c r="W53380" s="29"/>
      <c r="X53380" s="29"/>
    </row>
    <row r="53381" spans="23:24" ht="14.25">
      <c r="W53381" s="34"/>
      <c r="X53381" s="34"/>
    </row>
    <row r="53382" spans="23:24" ht="14.25">
      <c r="W53382" s="28"/>
      <c r="X53382" s="28"/>
    </row>
    <row r="53383" spans="23:24" ht="14.25">
      <c r="W53383" s="34"/>
      <c r="X53383" s="34"/>
    </row>
    <row r="53384" spans="23:24" ht="14.25">
      <c r="W53384" s="34"/>
      <c r="X53384" s="34"/>
    </row>
    <row r="53385" spans="23:24" ht="14.25">
      <c r="W53385" s="34"/>
      <c r="X53385" s="34"/>
    </row>
    <row r="53386" spans="23:24" ht="14.25">
      <c r="W53386" s="35"/>
      <c r="X53386" s="35"/>
    </row>
    <row r="53387" spans="23:24" ht="14.25">
      <c r="W53387" s="35"/>
      <c r="X53387" s="35"/>
    </row>
    <row r="53388" spans="23:24" ht="14.25">
      <c r="W53388" s="35"/>
      <c r="X53388" s="35"/>
    </row>
    <row r="53389" spans="23:24" ht="14.25">
      <c r="W53389" s="34"/>
      <c r="X53389" s="34"/>
    </row>
    <row r="53390" spans="23:24" ht="14.25">
      <c r="W53390" s="34"/>
      <c r="X53390" s="34"/>
    </row>
    <row r="53391" spans="23:24" ht="14.25">
      <c r="W53391" s="34"/>
      <c r="X53391" s="34"/>
    </row>
    <row r="53392" spans="23:24" ht="14.25">
      <c r="W53392" s="35"/>
      <c r="X53392" s="35"/>
    </row>
    <row r="53393" spans="23:24" ht="14.25">
      <c r="W53393" s="35"/>
      <c r="X53393" s="35"/>
    </row>
    <row r="53394" spans="23:24" ht="14.25">
      <c r="W53394" s="34"/>
      <c r="X53394" s="34"/>
    </row>
    <row r="53395" spans="23:24" ht="14.25">
      <c r="W53395" s="34"/>
      <c r="X53395" s="34"/>
    </row>
    <row r="53396" spans="23:24" ht="14.25">
      <c r="W53396" s="35"/>
      <c r="X53396" s="35"/>
    </row>
    <row r="53397" spans="23:24" ht="14.25">
      <c r="W53397" s="34"/>
      <c r="X53397" s="34"/>
    </row>
    <row r="53398" spans="23:24" ht="14.25">
      <c r="W53398" s="35"/>
      <c r="X53398" s="35"/>
    </row>
    <row r="53400" spans="23:24" ht="14.25">
      <c r="W53400" s="34"/>
      <c r="X53400" s="34"/>
    </row>
    <row r="53401" spans="23:24" ht="15" thickTop="1">
      <c r="W53401" s="35"/>
      <c r="X53401" s="35"/>
    </row>
    <row r="53402" spans="23:24" ht="15" thickTop="1">
      <c r="W53402" s="43"/>
      <c r="X53402" s="43"/>
    </row>
    <row r="53403" spans="23:24" ht="14.25">
      <c r="W53403" s="28"/>
      <c r="X53403" s="28"/>
    </row>
    <row r="53404" spans="23:24" ht="14.25">
      <c r="W53404" s="28"/>
      <c r="X53404" s="28"/>
    </row>
    <row r="53405" spans="23:24" ht="14.25">
      <c r="W53405" s="29"/>
      <c r="X53405" s="29"/>
    </row>
    <row r="53406" spans="23:24" ht="14.25">
      <c r="W53406" s="31"/>
      <c r="X53406" s="31"/>
    </row>
    <row r="53407" spans="23:24" ht="14.25">
      <c r="W53407" s="29"/>
      <c r="X53407" s="29"/>
    </row>
    <row r="53408" spans="23:24" ht="14.25">
      <c r="W53408" s="31"/>
      <c r="X53408" s="31"/>
    </row>
    <row r="53410" spans="23:24" ht="14.25">
      <c r="W53410" s="29"/>
      <c r="X53410" s="29"/>
    </row>
    <row r="53411" spans="23:24" ht="14.25">
      <c r="W53411" s="34"/>
      <c r="X53411" s="34"/>
    </row>
    <row r="53412" spans="23:24" ht="14.25">
      <c r="W53412" s="28"/>
      <c r="X53412" s="28"/>
    </row>
    <row r="53413" spans="23:24" ht="14.25">
      <c r="W53413" s="34"/>
      <c r="X53413" s="34"/>
    </row>
    <row r="53414" spans="23:24" ht="14.25">
      <c r="W53414" s="34"/>
      <c r="X53414" s="34"/>
    </row>
    <row r="53415" spans="23:24" ht="14.25">
      <c r="W53415" s="34"/>
      <c r="X53415" s="34"/>
    </row>
    <row r="53416" spans="23:24" ht="14.25">
      <c r="W53416" s="35"/>
      <c r="X53416" s="35"/>
    </row>
    <row r="53417" spans="23:24" ht="14.25">
      <c r="W53417" s="35"/>
      <c r="X53417" s="35"/>
    </row>
    <row r="53418" spans="23:24" ht="14.25">
      <c r="W53418" s="35"/>
      <c r="X53418" s="35"/>
    </row>
    <row r="53419" spans="23:24" ht="14.25">
      <c r="W53419" s="34"/>
      <c r="X53419" s="34"/>
    </row>
    <row r="53420" spans="23:24" ht="14.25">
      <c r="W53420" s="34"/>
      <c r="X53420" s="34"/>
    </row>
    <row r="53421" spans="23:24" ht="14.25">
      <c r="W53421" s="34"/>
      <c r="X53421" s="34"/>
    </row>
    <row r="53422" spans="23:24" ht="14.25">
      <c r="W53422" s="35"/>
      <c r="X53422" s="35"/>
    </row>
    <row r="53423" spans="23:24" ht="14.25">
      <c r="W53423" s="35"/>
      <c r="X53423" s="35"/>
    </row>
    <row r="53424" spans="23:24" ht="14.25">
      <c r="W53424" s="34"/>
      <c r="X53424" s="34"/>
    </row>
    <row r="53425" spans="23:24" ht="14.25">
      <c r="W53425" s="34"/>
      <c r="X53425" s="34"/>
    </row>
    <row r="53426" spans="23:24" ht="14.25">
      <c r="W53426" s="35"/>
      <c r="X53426" s="35"/>
    </row>
    <row r="53427" spans="23:24" ht="14.25">
      <c r="W53427" s="34"/>
      <c r="X53427" s="34"/>
    </row>
    <row r="53428" spans="23:24" ht="14.25">
      <c r="W53428" s="35"/>
      <c r="X53428" s="35"/>
    </row>
    <row r="53430" spans="23:24" ht="14.25">
      <c r="W53430" s="34"/>
      <c r="X53430" s="34"/>
    </row>
    <row r="53431" spans="23:24" ht="15" thickTop="1">
      <c r="W53431" s="35"/>
      <c r="X53431" s="35"/>
    </row>
    <row r="53432" spans="23:24" ht="15" thickTop="1">
      <c r="W53432" s="43"/>
      <c r="X53432" s="43"/>
    </row>
    <row r="53433" spans="23:24" ht="14.25">
      <c r="W53433" s="28"/>
      <c r="X53433" s="28"/>
    </row>
    <row r="53434" spans="23:24" ht="14.25">
      <c r="W53434" s="28"/>
      <c r="X53434" s="28"/>
    </row>
    <row r="53435" spans="23:24" ht="14.25">
      <c r="W53435" s="29"/>
      <c r="X53435" s="29"/>
    </row>
    <row r="53436" spans="23:24" ht="14.25">
      <c r="W53436" s="31"/>
      <c r="X53436" s="31"/>
    </row>
    <row r="53437" spans="23:24" ht="14.25">
      <c r="W53437" s="29"/>
      <c r="X53437" s="29"/>
    </row>
    <row r="53438" spans="23:24" ht="14.25">
      <c r="W53438" s="31"/>
      <c r="X53438" s="31"/>
    </row>
    <row r="53440" spans="23:24" ht="14.25">
      <c r="W53440" s="29"/>
      <c r="X53440" s="29"/>
    </row>
    <row r="53441" spans="23:24" ht="14.25">
      <c r="W53441" s="34"/>
      <c r="X53441" s="34"/>
    </row>
    <row r="53442" spans="23:24" ht="14.25">
      <c r="W53442" s="28"/>
      <c r="X53442" s="28"/>
    </row>
    <row r="53443" spans="23:24" ht="14.25">
      <c r="W53443" s="34"/>
      <c r="X53443" s="34"/>
    </row>
    <row r="53444" spans="23:24" ht="14.25">
      <c r="W53444" s="34"/>
      <c r="X53444" s="34"/>
    </row>
    <row r="53445" spans="23:24" ht="14.25">
      <c r="W53445" s="34"/>
      <c r="X53445" s="34"/>
    </row>
    <row r="53446" spans="23:24" ht="14.25">
      <c r="W53446" s="35"/>
      <c r="X53446" s="35"/>
    </row>
    <row r="53447" spans="23:24" ht="14.25">
      <c r="W53447" s="35"/>
      <c r="X53447" s="35"/>
    </row>
    <row r="53448" spans="23:24" ht="14.25">
      <c r="W53448" s="35"/>
      <c r="X53448" s="35"/>
    </row>
    <row r="53449" spans="23:24" ht="14.25">
      <c r="W53449" s="34"/>
      <c r="X53449" s="34"/>
    </row>
    <row r="53450" spans="23:24" ht="14.25">
      <c r="W53450" s="34"/>
      <c r="X53450" s="34"/>
    </row>
    <row r="53451" spans="23:24" ht="14.25">
      <c r="W53451" s="34"/>
      <c r="X53451" s="34"/>
    </row>
    <row r="53452" spans="23:24" ht="14.25">
      <c r="W53452" s="35"/>
      <c r="X53452" s="35"/>
    </row>
    <row r="53453" spans="23:24" ht="14.25">
      <c r="W53453" s="35"/>
      <c r="X53453" s="35"/>
    </row>
    <row r="53454" spans="23:24" ht="14.25">
      <c r="W53454" s="34"/>
      <c r="X53454" s="34"/>
    </row>
    <row r="53455" spans="23:24" ht="14.25">
      <c r="W53455" s="34"/>
      <c r="X53455" s="34"/>
    </row>
    <row r="53456" spans="23:24" ht="14.25">
      <c r="W53456" s="35"/>
      <c r="X53456" s="35"/>
    </row>
    <row r="53457" spans="23:24" ht="14.25">
      <c r="W53457" s="34"/>
      <c r="X53457" s="34"/>
    </row>
    <row r="53458" spans="23:24" ht="14.25">
      <c r="W53458" s="35"/>
      <c r="X53458" s="35"/>
    </row>
    <row r="53460" spans="23:24" ht="14.25">
      <c r="W53460" s="34"/>
      <c r="X53460" s="34"/>
    </row>
    <row r="53461" spans="23:24" ht="15" thickTop="1">
      <c r="W53461" s="35"/>
      <c r="X53461" s="35"/>
    </row>
    <row r="53462" spans="23:24" ht="15" thickTop="1">
      <c r="W53462" s="43"/>
      <c r="X53462" s="43"/>
    </row>
    <row r="53463" spans="23:24" ht="14.25">
      <c r="W53463" s="28"/>
      <c r="X53463" s="28"/>
    </row>
    <row r="53464" spans="23:24" ht="14.25">
      <c r="W53464" s="28"/>
      <c r="X53464" s="28"/>
    </row>
    <row r="53465" spans="23:24" ht="14.25">
      <c r="W53465" s="29"/>
      <c r="X53465" s="29"/>
    </row>
    <row r="53466" spans="23:24" ht="14.25">
      <c r="W53466" s="31"/>
      <c r="X53466" s="31"/>
    </row>
    <row r="53467" spans="23:24" ht="14.25">
      <c r="W53467" s="29"/>
      <c r="X53467" s="29"/>
    </row>
    <row r="53468" spans="23:24" ht="14.25">
      <c r="W53468" s="31"/>
      <c r="X53468" s="31"/>
    </row>
    <row r="53470" spans="23:24" ht="14.25">
      <c r="W53470" s="29"/>
      <c r="X53470" s="29"/>
    </row>
    <row r="53471" spans="23:24" ht="14.25">
      <c r="W53471" s="34"/>
      <c r="X53471" s="34"/>
    </row>
    <row r="53472" spans="23:24" ht="14.25">
      <c r="W53472" s="28"/>
      <c r="X53472" s="28"/>
    </row>
    <row r="53473" spans="23:24" ht="14.25">
      <c r="W53473" s="34"/>
      <c r="X53473" s="34"/>
    </row>
    <row r="53474" spans="23:24" ht="14.25">
      <c r="W53474" s="34"/>
      <c r="X53474" s="34"/>
    </row>
    <row r="53475" spans="23:24" ht="14.25">
      <c r="W53475" s="34"/>
      <c r="X53475" s="34"/>
    </row>
    <row r="53476" spans="23:24" ht="14.25">
      <c r="W53476" s="35"/>
      <c r="X53476" s="35"/>
    </row>
    <row r="53477" spans="23:24" ht="14.25">
      <c r="W53477" s="35"/>
      <c r="X53477" s="35"/>
    </row>
    <row r="53478" spans="23:24" ht="14.25">
      <c r="W53478" s="35"/>
      <c r="X53478" s="35"/>
    </row>
    <row r="53479" spans="23:24" ht="14.25">
      <c r="W53479" s="34"/>
      <c r="X53479" s="34"/>
    </row>
    <row r="53480" spans="23:24" ht="14.25">
      <c r="W53480" s="34"/>
      <c r="X53480" s="34"/>
    </row>
    <row r="53481" spans="23:24" ht="14.25">
      <c r="W53481" s="34"/>
      <c r="X53481" s="34"/>
    </row>
    <row r="53482" spans="23:24" ht="14.25">
      <c r="W53482" s="35"/>
      <c r="X53482" s="35"/>
    </row>
    <row r="53483" spans="23:24" ht="14.25">
      <c r="W53483" s="35"/>
      <c r="X53483" s="35"/>
    </row>
    <row r="53484" spans="23:24" ht="14.25">
      <c r="W53484" s="34"/>
      <c r="X53484" s="34"/>
    </row>
    <row r="53485" spans="23:24" ht="14.25">
      <c r="W53485" s="34"/>
      <c r="X53485" s="34"/>
    </row>
    <row r="53486" spans="23:24" ht="14.25">
      <c r="W53486" s="35"/>
      <c r="X53486" s="35"/>
    </row>
    <row r="53487" spans="23:24" ht="14.25">
      <c r="W53487" s="34"/>
      <c r="X53487" s="34"/>
    </row>
    <row r="53488" spans="23:24" ht="14.25">
      <c r="W53488" s="35"/>
      <c r="X53488" s="35"/>
    </row>
    <row r="53490" spans="23:24" ht="14.25">
      <c r="W53490" s="34"/>
      <c r="X53490" s="34"/>
    </row>
    <row r="53491" spans="23:24" ht="15" thickTop="1">
      <c r="W53491" s="35"/>
      <c r="X53491" s="35"/>
    </row>
    <row r="53492" spans="23:24" ht="15" thickTop="1">
      <c r="W53492" s="43"/>
      <c r="X53492" s="43"/>
    </row>
    <row r="53493" spans="23:24" ht="14.25">
      <c r="W53493" s="28"/>
      <c r="X53493" s="28"/>
    </row>
    <row r="53494" spans="23:24" ht="14.25">
      <c r="W53494" s="28"/>
      <c r="X53494" s="28"/>
    </row>
    <row r="53495" spans="23:24" ht="14.25">
      <c r="W53495" s="29"/>
      <c r="X53495" s="29"/>
    </row>
    <row r="53496" spans="23:24" ht="14.25">
      <c r="W53496" s="31"/>
      <c r="X53496" s="31"/>
    </row>
    <row r="53497" spans="23:24" ht="14.25">
      <c r="W53497" s="29"/>
      <c r="X53497" s="29"/>
    </row>
    <row r="53498" spans="23:24" ht="14.25">
      <c r="W53498" s="31"/>
      <c r="X53498" s="31"/>
    </row>
    <row r="53500" spans="23:24" ht="14.25">
      <c r="W53500" s="29"/>
      <c r="X53500" s="29"/>
    </row>
    <row r="53501" spans="23:24" ht="14.25">
      <c r="W53501" s="34"/>
      <c r="X53501" s="34"/>
    </row>
    <row r="53502" spans="23:24" ht="14.25">
      <c r="W53502" s="28"/>
      <c r="X53502" s="28"/>
    </row>
    <row r="53503" spans="23:24" ht="14.25">
      <c r="W53503" s="34"/>
      <c r="X53503" s="34"/>
    </row>
    <row r="53504" spans="23:24" ht="14.25">
      <c r="W53504" s="34"/>
      <c r="X53504" s="34"/>
    </row>
    <row r="53505" spans="23:24" ht="14.25">
      <c r="W53505" s="34"/>
      <c r="X53505" s="34"/>
    </row>
    <row r="53506" spans="23:24" ht="14.25">
      <c r="W53506" s="35"/>
      <c r="X53506" s="35"/>
    </row>
    <row r="53507" spans="23:24" ht="14.25">
      <c r="W53507" s="35"/>
      <c r="X53507" s="35"/>
    </row>
    <row r="53508" spans="23:24" ht="14.25">
      <c r="W53508" s="35"/>
      <c r="X53508" s="35"/>
    </row>
    <row r="53509" spans="23:24" ht="14.25">
      <c r="W53509" s="34"/>
      <c r="X53509" s="34"/>
    </row>
    <row r="53510" spans="23:24" ht="14.25">
      <c r="W53510" s="34"/>
      <c r="X53510" s="34"/>
    </row>
    <row r="53511" spans="23:24" ht="14.25">
      <c r="W53511" s="34"/>
      <c r="X53511" s="34"/>
    </row>
    <row r="53512" spans="23:24" ht="14.25">
      <c r="W53512" s="35"/>
      <c r="X53512" s="35"/>
    </row>
    <row r="53513" spans="23:24" ht="14.25">
      <c r="W53513" s="35"/>
      <c r="X53513" s="35"/>
    </row>
    <row r="53514" spans="23:24" ht="14.25">
      <c r="W53514" s="34"/>
      <c r="X53514" s="34"/>
    </row>
    <row r="53515" spans="23:24" ht="14.25">
      <c r="W53515" s="34"/>
      <c r="X53515" s="34"/>
    </row>
    <row r="53516" spans="23:24" ht="14.25">
      <c r="W53516" s="35"/>
      <c r="X53516" s="35"/>
    </row>
    <row r="53517" spans="23:24" ht="14.25">
      <c r="W53517" s="34"/>
      <c r="X53517" s="34"/>
    </row>
    <row r="53518" spans="23:24" ht="14.25">
      <c r="W53518" s="35"/>
      <c r="X53518" s="35"/>
    </row>
    <row r="53520" spans="23:24" ht="14.25">
      <c r="W53520" s="34"/>
      <c r="X53520" s="34"/>
    </row>
    <row r="53521" spans="23:24" ht="15" thickTop="1">
      <c r="W53521" s="35"/>
      <c r="X53521" s="35"/>
    </row>
    <row r="53522" spans="23:24" ht="15" thickTop="1">
      <c r="W53522" s="43"/>
      <c r="X53522" s="43"/>
    </row>
    <row r="53523" spans="23:24" ht="14.25">
      <c r="W53523" s="28"/>
      <c r="X53523" s="28"/>
    </row>
    <row r="53524" spans="23:24" ht="14.25">
      <c r="W53524" s="28"/>
      <c r="X53524" s="28"/>
    </row>
    <row r="53525" spans="23:24" ht="14.25">
      <c r="W53525" s="29"/>
      <c r="X53525" s="29"/>
    </row>
    <row r="53526" spans="23:24" ht="14.25">
      <c r="W53526" s="31"/>
      <c r="X53526" s="31"/>
    </row>
    <row r="53527" spans="23:24" ht="14.25">
      <c r="W53527" s="29"/>
      <c r="X53527" s="29"/>
    </row>
    <row r="53528" spans="23:24" ht="14.25">
      <c r="W53528" s="31"/>
      <c r="X53528" s="31"/>
    </row>
    <row r="53530" spans="23:24" ht="14.25">
      <c r="W53530" s="29"/>
      <c r="X53530" s="29"/>
    </row>
    <row r="53531" spans="23:24" ht="14.25">
      <c r="W53531" s="34"/>
      <c r="X53531" s="34"/>
    </row>
    <row r="53532" spans="23:24" ht="14.25">
      <c r="W53532" s="28"/>
      <c r="X53532" s="28"/>
    </row>
    <row r="53533" spans="23:24" ht="14.25">
      <c r="W53533" s="34"/>
      <c r="X53533" s="34"/>
    </row>
    <row r="53534" spans="23:24" ht="14.25">
      <c r="W53534" s="34"/>
      <c r="X53534" s="34"/>
    </row>
    <row r="53535" spans="23:24" ht="14.25">
      <c r="W53535" s="34"/>
      <c r="X53535" s="34"/>
    </row>
    <row r="53536" spans="23:24" ht="14.25">
      <c r="W53536" s="35"/>
      <c r="X53536" s="35"/>
    </row>
    <row r="53537" spans="23:24" ht="14.25">
      <c r="W53537" s="35"/>
      <c r="X53537" s="35"/>
    </row>
    <row r="53538" spans="23:24" ht="14.25">
      <c r="W53538" s="35"/>
      <c r="X53538" s="35"/>
    </row>
    <row r="53539" spans="23:24" ht="14.25">
      <c r="W53539" s="34"/>
      <c r="X53539" s="34"/>
    </row>
    <row r="53540" spans="23:24" ht="14.25">
      <c r="W53540" s="34"/>
      <c r="X53540" s="34"/>
    </row>
    <row r="53541" spans="23:24" ht="14.25">
      <c r="W53541" s="34"/>
      <c r="X53541" s="34"/>
    </row>
    <row r="53542" spans="23:24" ht="14.25">
      <c r="W53542" s="35"/>
      <c r="X53542" s="35"/>
    </row>
    <row r="53543" spans="23:24" ht="14.25">
      <c r="W53543" s="35"/>
      <c r="X53543" s="35"/>
    </row>
    <row r="53544" spans="23:24" ht="14.25">
      <c r="W53544" s="34"/>
      <c r="X53544" s="34"/>
    </row>
    <row r="53545" spans="23:24" ht="14.25">
      <c r="W53545" s="34"/>
      <c r="X53545" s="34"/>
    </row>
    <row r="53546" spans="23:24" ht="14.25">
      <c r="W53546" s="35"/>
      <c r="X53546" s="35"/>
    </row>
    <row r="53547" spans="23:24" ht="14.25">
      <c r="W53547" s="34"/>
      <c r="X53547" s="34"/>
    </row>
    <row r="53548" spans="23:24" ht="14.25">
      <c r="W53548" s="35"/>
      <c r="X53548" s="35"/>
    </row>
    <row r="53550" spans="23:24" ht="14.25">
      <c r="W53550" s="34"/>
      <c r="X53550" s="34"/>
    </row>
    <row r="53551" spans="23:24" ht="15" thickTop="1">
      <c r="W53551" s="35"/>
      <c r="X53551" s="35"/>
    </row>
    <row r="53552" spans="23:24" ht="15" thickTop="1">
      <c r="W53552" s="43"/>
      <c r="X53552" s="43"/>
    </row>
    <row r="53553" spans="23:24" ht="14.25">
      <c r="W53553" s="28"/>
      <c r="X53553" s="28"/>
    </row>
    <row r="53554" spans="23:24" ht="14.25">
      <c r="W53554" s="28"/>
      <c r="X53554" s="28"/>
    </row>
    <row r="53555" spans="23:24" ht="14.25">
      <c r="W53555" s="29"/>
      <c r="X53555" s="29"/>
    </row>
    <row r="53556" spans="23:24" ht="14.25">
      <c r="W53556" s="31"/>
      <c r="X53556" s="31"/>
    </row>
    <row r="53557" spans="23:24" ht="14.25">
      <c r="W53557" s="29"/>
      <c r="X53557" s="29"/>
    </row>
    <row r="53558" spans="23:24" ht="14.25">
      <c r="W53558" s="31"/>
      <c r="X53558" s="31"/>
    </row>
    <row r="53560" spans="23:24" ht="14.25">
      <c r="W53560" s="29"/>
      <c r="X53560" s="29"/>
    </row>
    <row r="53561" spans="23:24" ht="14.25">
      <c r="W53561" s="34"/>
      <c r="X53561" s="34"/>
    </row>
    <row r="53562" spans="23:24" ht="14.25">
      <c r="W53562" s="28"/>
      <c r="X53562" s="28"/>
    </row>
    <row r="53563" spans="23:24" ht="14.25">
      <c r="W53563" s="34"/>
      <c r="X53563" s="34"/>
    </row>
    <row r="53564" spans="23:24" ht="14.25">
      <c r="W53564" s="34"/>
      <c r="X53564" s="34"/>
    </row>
    <row r="53565" spans="23:24" ht="14.25">
      <c r="W53565" s="34"/>
      <c r="X53565" s="34"/>
    </row>
    <row r="53566" spans="23:24" ht="14.25">
      <c r="W53566" s="35"/>
      <c r="X53566" s="35"/>
    </row>
    <row r="53567" spans="23:24" ht="14.25">
      <c r="W53567" s="35"/>
      <c r="X53567" s="35"/>
    </row>
    <row r="53568" spans="23:24" ht="14.25">
      <c r="W53568" s="35"/>
      <c r="X53568" s="35"/>
    </row>
    <row r="53569" spans="23:24" ht="14.25">
      <c r="W53569" s="34"/>
      <c r="X53569" s="34"/>
    </row>
    <row r="53570" spans="23:24" ht="14.25">
      <c r="W53570" s="34"/>
      <c r="X53570" s="34"/>
    </row>
    <row r="53571" spans="23:24" ht="14.25">
      <c r="W53571" s="34"/>
      <c r="X53571" s="34"/>
    </row>
    <row r="53572" spans="23:24" ht="14.25">
      <c r="W53572" s="35"/>
      <c r="X53572" s="35"/>
    </row>
    <row r="53573" spans="23:24" ht="14.25">
      <c r="W53573" s="35"/>
      <c r="X53573" s="35"/>
    </row>
    <row r="53574" spans="23:24" ht="14.25">
      <c r="W53574" s="34"/>
      <c r="X53574" s="34"/>
    </row>
    <row r="53575" spans="23:24" ht="14.25">
      <c r="W53575" s="34"/>
      <c r="X53575" s="34"/>
    </row>
    <row r="53576" spans="23:24" ht="14.25">
      <c r="W53576" s="35"/>
      <c r="X53576" s="35"/>
    </row>
    <row r="53577" spans="23:24" ht="14.25">
      <c r="W53577" s="34"/>
      <c r="X53577" s="34"/>
    </row>
    <row r="53578" spans="23:24" ht="14.25">
      <c r="W53578" s="35"/>
      <c r="X53578" s="35"/>
    </row>
    <row r="53580" spans="23:24" ht="14.25">
      <c r="W53580" s="34"/>
      <c r="X53580" s="34"/>
    </row>
    <row r="53581" spans="23:24" ht="15" thickTop="1">
      <c r="W53581" s="35"/>
      <c r="X53581" s="35"/>
    </row>
    <row r="53582" spans="23:24" ht="15" thickTop="1">
      <c r="W53582" s="43"/>
      <c r="X53582" s="43"/>
    </row>
    <row r="53583" spans="23:24" ht="14.25">
      <c r="W53583" s="28"/>
      <c r="X53583" s="28"/>
    </row>
    <row r="53584" spans="23:24" ht="14.25">
      <c r="W53584" s="28"/>
      <c r="X53584" s="28"/>
    </row>
    <row r="53585" spans="23:24" ht="14.25">
      <c r="W53585" s="29"/>
      <c r="X53585" s="29"/>
    </row>
    <row r="53586" spans="23:24" ht="14.25">
      <c r="W53586" s="31"/>
      <c r="X53586" s="31"/>
    </row>
    <row r="53587" spans="23:24" ht="14.25">
      <c r="W53587" s="29"/>
      <c r="X53587" s="29"/>
    </row>
    <row r="53588" spans="23:24" ht="14.25">
      <c r="W53588" s="31"/>
      <c r="X53588" s="31"/>
    </row>
    <row r="53590" spans="23:24" ht="14.25">
      <c r="W53590" s="29"/>
      <c r="X53590" s="29"/>
    </row>
    <row r="53591" spans="23:24" ht="14.25">
      <c r="W53591" s="34"/>
      <c r="X53591" s="34"/>
    </row>
    <row r="53592" spans="23:24" ht="14.25">
      <c r="W53592" s="28"/>
      <c r="X53592" s="28"/>
    </row>
    <row r="53593" spans="23:24" ht="14.25">
      <c r="W53593" s="34"/>
      <c r="X53593" s="34"/>
    </row>
    <row r="53594" spans="23:24" ht="14.25">
      <c r="W53594" s="34"/>
      <c r="X53594" s="34"/>
    </row>
    <row r="53595" spans="23:24" ht="14.25">
      <c r="W53595" s="34"/>
      <c r="X53595" s="34"/>
    </row>
    <row r="53596" spans="23:24" ht="14.25">
      <c r="W53596" s="35"/>
      <c r="X53596" s="35"/>
    </row>
    <row r="53597" spans="23:24" ht="14.25">
      <c r="W53597" s="35"/>
      <c r="X53597" s="35"/>
    </row>
    <row r="53598" spans="23:24" ht="14.25">
      <c r="W53598" s="35"/>
      <c r="X53598" s="35"/>
    </row>
    <row r="53599" spans="23:24" ht="14.25">
      <c r="W53599" s="34"/>
      <c r="X53599" s="34"/>
    </row>
    <row r="53600" spans="23:24" ht="14.25">
      <c r="W53600" s="34"/>
      <c r="X53600" s="34"/>
    </row>
    <row r="53601" spans="23:24" ht="14.25">
      <c r="W53601" s="34"/>
      <c r="X53601" s="34"/>
    </row>
    <row r="53602" spans="23:24" ht="14.25">
      <c r="W53602" s="35"/>
      <c r="X53602" s="35"/>
    </row>
    <row r="53603" spans="23:24" ht="14.25">
      <c r="W53603" s="35"/>
      <c r="X53603" s="35"/>
    </row>
    <row r="53604" spans="23:24" ht="14.25">
      <c r="W53604" s="34"/>
      <c r="X53604" s="34"/>
    </row>
    <row r="53605" spans="23:24" ht="14.25">
      <c r="W53605" s="34"/>
      <c r="X53605" s="34"/>
    </row>
    <row r="53606" spans="23:24" ht="14.25">
      <c r="W53606" s="35"/>
      <c r="X53606" s="35"/>
    </row>
    <row r="53607" spans="23:24" ht="14.25">
      <c r="W53607" s="34"/>
      <c r="X53607" s="34"/>
    </row>
    <row r="53608" spans="23:24" ht="14.25">
      <c r="W53608" s="35"/>
      <c r="X53608" s="35"/>
    </row>
    <row r="53610" spans="23:24" ht="14.25">
      <c r="W53610" s="34"/>
      <c r="X53610" s="34"/>
    </row>
    <row r="53611" spans="23:24" ht="15" thickTop="1">
      <c r="W53611" s="35"/>
      <c r="X53611" s="35"/>
    </row>
    <row r="53612" spans="23:24" ht="15" thickTop="1">
      <c r="W53612" s="43"/>
      <c r="X53612" s="43"/>
    </row>
    <row r="53613" spans="23:24" ht="14.25">
      <c r="W53613" s="28"/>
      <c r="X53613" s="28"/>
    </row>
    <row r="53614" spans="23:24" ht="14.25">
      <c r="W53614" s="28"/>
      <c r="X53614" s="28"/>
    </row>
    <row r="53615" spans="23:24" ht="14.25">
      <c r="W53615" s="29"/>
      <c r="X53615" s="29"/>
    </row>
    <row r="53616" spans="23:24" ht="14.25">
      <c r="W53616" s="31"/>
      <c r="X53616" s="31"/>
    </row>
    <row r="53617" spans="23:24" ht="14.25">
      <c r="W53617" s="29"/>
      <c r="X53617" s="29"/>
    </row>
    <row r="53618" spans="23:24" ht="14.25">
      <c r="W53618" s="31"/>
      <c r="X53618" s="31"/>
    </row>
    <row r="53620" spans="23:24" ht="14.25">
      <c r="W53620" s="29"/>
      <c r="X53620" s="29"/>
    </row>
    <row r="53621" spans="23:24" ht="14.25">
      <c r="W53621" s="34"/>
      <c r="X53621" s="34"/>
    </row>
    <row r="53622" spans="23:24" ht="14.25">
      <c r="W53622" s="28"/>
      <c r="X53622" s="28"/>
    </row>
    <row r="53623" spans="23:24" ht="14.25">
      <c r="W53623" s="34"/>
      <c r="X53623" s="34"/>
    </row>
    <row r="53624" spans="23:24" ht="14.25">
      <c r="W53624" s="34"/>
      <c r="X53624" s="34"/>
    </row>
    <row r="53625" spans="23:24" ht="14.25">
      <c r="W53625" s="34"/>
      <c r="X53625" s="34"/>
    </row>
    <row r="53626" spans="23:24" ht="14.25">
      <c r="W53626" s="35"/>
      <c r="X53626" s="35"/>
    </row>
    <row r="53627" spans="23:24" ht="14.25">
      <c r="W53627" s="35"/>
      <c r="X53627" s="35"/>
    </row>
    <row r="53628" spans="23:24" ht="14.25">
      <c r="W53628" s="35"/>
      <c r="X53628" s="35"/>
    </row>
    <row r="53629" spans="23:24" ht="14.25">
      <c r="W53629" s="34"/>
      <c r="X53629" s="34"/>
    </row>
    <row r="53630" spans="23:24" ht="14.25">
      <c r="W53630" s="34"/>
      <c r="X53630" s="34"/>
    </row>
    <row r="53631" spans="23:24" ht="14.25">
      <c r="W53631" s="34"/>
      <c r="X53631" s="34"/>
    </row>
    <row r="53632" spans="23:24" ht="14.25">
      <c r="W53632" s="35"/>
      <c r="X53632" s="35"/>
    </row>
    <row r="53633" spans="23:24" ht="14.25">
      <c r="W53633" s="35"/>
      <c r="X53633" s="35"/>
    </row>
    <row r="53634" spans="23:24" ht="14.25">
      <c r="W53634" s="34"/>
      <c r="X53634" s="34"/>
    </row>
    <row r="53635" spans="23:24" ht="14.25">
      <c r="W53635" s="34"/>
      <c r="X53635" s="34"/>
    </row>
    <row r="53636" spans="23:24" ht="14.25">
      <c r="W53636" s="35"/>
      <c r="X53636" s="35"/>
    </row>
    <row r="53637" spans="23:24" ht="14.25">
      <c r="W53637" s="34"/>
      <c r="X53637" s="34"/>
    </row>
    <row r="53638" spans="23:24" ht="14.25">
      <c r="W53638" s="35"/>
      <c r="X53638" s="35"/>
    </row>
    <row r="53640" spans="23:24" ht="14.25">
      <c r="W53640" s="34"/>
      <c r="X53640" s="34"/>
    </row>
    <row r="53641" spans="23:24" ht="15" thickTop="1">
      <c r="W53641" s="35"/>
      <c r="X53641" s="35"/>
    </row>
    <row r="53642" spans="23:24" ht="15" thickTop="1">
      <c r="W53642" s="43"/>
      <c r="X53642" s="43"/>
    </row>
    <row r="53643" spans="23:24" ht="14.25">
      <c r="W53643" s="28"/>
      <c r="X53643" s="28"/>
    </row>
    <row r="53644" spans="23:24" ht="14.25">
      <c r="W53644" s="28"/>
      <c r="X53644" s="28"/>
    </row>
    <row r="53645" spans="23:24" ht="14.25">
      <c r="W53645" s="29"/>
      <c r="X53645" s="29"/>
    </row>
    <row r="53646" spans="23:24" ht="14.25">
      <c r="W53646" s="31"/>
      <c r="X53646" s="31"/>
    </row>
    <row r="53647" spans="23:24" ht="14.25">
      <c r="W53647" s="29"/>
      <c r="X53647" s="29"/>
    </row>
    <row r="53648" spans="23:24" ht="14.25">
      <c r="W53648" s="31"/>
      <c r="X53648" s="31"/>
    </row>
    <row r="53650" spans="23:24" ht="14.25">
      <c r="W53650" s="29"/>
      <c r="X53650" s="29"/>
    </row>
    <row r="53651" spans="23:24" ht="14.25">
      <c r="W53651" s="34"/>
      <c r="X53651" s="34"/>
    </row>
    <row r="53652" spans="23:24" ht="14.25">
      <c r="W53652" s="28"/>
      <c r="X53652" s="28"/>
    </row>
    <row r="53653" spans="23:24" ht="14.25">
      <c r="W53653" s="34"/>
      <c r="X53653" s="34"/>
    </row>
    <row r="53654" spans="23:24" ht="14.25">
      <c r="W53654" s="34"/>
      <c r="X53654" s="34"/>
    </row>
    <row r="53655" spans="23:24" ht="14.25">
      <c r="W53655" s="34"/>
      <c r="X53655" s="34"/>
    </row>
    <row r="53656" spans="23:24" ht="14.25">
      <c r="W53656" s="35"/>
      <c r="X53656" s="35"/>
    </row>
    <row r="53657" spans="23:24" ht="14.25">
      <c r="W53657" s="35"/>
      <c r="X53657" s="35"/>
    </row>
    <row r="53658" spans="23:24" ht="14.25">
      <c r="W53658" s="35"/>
      <c r="X53658" s="35"/>
    </row>
    <row r="53659" spans="23:24" ht="14.25">
      <c r="W53659" s="34"/>
      <c r="X53659" s="34"/>
    </row>
    <row r="53660" spans="23:24" ht="14.25">
      <c r="W53660" s="34"/>
      <c r="X53660" s="34"/>
    </row>
    <row r="53661" spans="23:24" ht="14.25">
      <c r="W53661" s="34"/>
      <c r="X53661" s="34"/>
    </row>
    <row r="53662" spans="23:24" ht="14.25">
      <c r="W53662" s="35"/>
      <c r="X53662" s="35"/>
    </row>
    <row r="53663" spans="23:24" ht="14.25">
      <c r="W53663" s="35"/>
      <c r="X53663" s="35"/>
    </row>
    <row r="53664" spans="23:24" ht="14.25">
      <c r="W53664" s="34"/>
      <c r="X53664" s="34"/>
    </row>
    <row r="53665" spans="23:24" ht="14.25">
      <c r="W53665" s="34"/>
      <c r="X53665" s="34"/>
    </row>
    <row r="53666" spans="23:24" ht="14.25">
      <c r="W53666" s="35"/>
      <c r="X53666" s="35"/>
    </row>
    <row r="53667" spans="23:24" ht="14.25">
      <c r="W53667" s="34"/>
      <c r="X53667" s="34"/>
    </row>
    <row r="53668" spans="23:24" ht="14.25">
      <c r="W53668" s="35"/>
      <c r="X53668" s="35"/>
    </row>
    <row r="53670" spans="23:24" ht="14.25">
      <c r="W53670" s="34"/>
      <c r="X53670" s="34"/>
    </row>
    <row r="53671" spans="23:24" ht="15" thickTop="1">
      <c r="W53671" s="35"/>
      <c r="X53671" s="35"/>
    </row>
    <row r="53672" spans="23:24" ht="15" thickTop="1">
      <c r="W53672" s="43"/>
      <c r="X53672" s="43"/>
    </row>
    <row r="53673" spans="23:24" ht="14.25">
      <c r="W53673" s="28"/>
      <c r="X53673" s="28"/>
    </row>
    <row r="53674" spans="23:24" ht="14.25">
      <c r="W53674" s="28"/>
      <c r="X53674" s="28"/>
    </row>
    <row r="53675" spans="23:24" ht="14.25">
      <c r="W53675" s="29"/>
      <c r="X53675" s="29"/>
    </row>
    <row r="53676" spans="23:24" ht="14.25">
      <c r="W53676" s="31"/>
      <c r="X53676" s="31"/>
    </row>
    <row r="53677" spans="23:24" ht="14.25">
      <c r="W53677" s="29"/>
      <c r="X53677" s="29"/>
    </row>
    <row r="53678" spans="23:24" ht="14.25">
      <c r="W53678" s="31"/>
      <c r="X53678" s="31"/>
    </row>
    <row r="53680" spans="23:24" ht="14.25">
      <c r="W53680" s="29"/>
      <c r="X53680" s="29"/>
    </row>
    <row r="53681" spans="23:24" ht="14.25">
      <c r="W53681" s="34"/>
      <c r="X53681" s="34"/>
    </row>
    <row r="53682" spans="23:24" ht="14.25">
      <c r="W53682" s="28"/>
      <c r="X53682" s="28"/>
    </row>
    <row r="53683" spans="23:24" ht="14.25">
      <c r="W53683" s="34"/>
      <c r="X53683" s="34"/>
    </row>
    <row r="53684" spans="23:24" ht="14.25">
      <c r="W53684" s="34"/>
      <c r="X53684" s="34"/>
    </row>
    <row r="53685" spans="23:24" ht="14.25">
      <c r="W53685" s="34"/>
      <c r="X53685" s="34"/>
    </row>
    <row r="53686" spans="23:24" ht="14.25">
      <c r="W53686" s="35"/>
      <c r="X53686" s="35"/>
    </row>
    <row r="53687" spans="23:24" ht="14.25">
      <c r="W53687" s="35"/>
      <c r="X53687" s="35"/>
    </row>
    <row r="53688" spans="23:24" ht="14.25">
      <c r="W53688" s="35"/>
      <c r="X53688" s="35"/>
    </row>
    <row r="53689" spans="23:24" ht="14.25">
      <c r="W53689" s="34"/>
      <c r="X53689" s="34"/>
    </row>
    <row r="53690" spans="23:24" ht="14.25">
      <c r="W53690" s="34"/>
      <c r="X53690" s="34"/>
    </row>
    <row r="53691" spans="23:24" ht="14.25">
      <c r="W53691" s="34"/>
      <c r="X53691" s="34"/>
    </row>
    <row r="53692" spans="23:24" ht="14.25">
      <c r="W53692" s="35"/>
      <c r="X53692" s="35"/>
    </row>
    <row r="53693" spans="23:24" ht="14.25">
      <c r="W53693" s="35"/>
      <c r="X53693" s="35"/>
    </row>
    <row r="53694" spans="23:24" ht="14.25">
      <c r="W53694" s="34"/>
      <c r="X53694" s="34"/>
    </row>
    <row r="53695" spans="23:24" ht="14.25">
      <c r="W53695" s="34"/>
      <c r="X53695" s="34"/>
    </row>
    <row r="53696" spans="23:24" ht="14.25">
      <c r="W53696" s="35"/>
      <c r="X53696" s="35"/>
    </row>
    <row r="53697" spans="23:24" ht="14.25">
      <c r="W53697" s="34"/>
      <c r="X53697" s="34"/>
    </row>
    <row r="53698" spans="23:24" ht="14.25">
      <c r="W53698" s="35"/>
      <c r="X53698" s="35"/>
    </row>
    <row r="53700" spans="23:24" ht="14.25">
      <c r="W53700" s="34"/>
      <c r="X53700" s="34"/>
    </row>
    <row r="53701" spans="23:24" ht="15" thickTop="1">
      <c r="W53701" s="35"/>
      <c r="X53701" s="35"/>
    </row>
    <row r="53702" spans="23:24" ht="15" thickTop="1">
      <c r="W53702" s="43"/>
      <c r="X53702" s="43"/>
    </row>
    <row r="53703" spans="23:24" ht="14.25">
      <c r="W53703" s="28"/>
      <c r="X53703" s="28"/>
    </row>
    <row r="53704" spans="23:24" ht="14.25">
      <c r="W53704" s="28"/>
      <c r="X53704" s="28"/>
    </row>
    <row r="53705" spans="23:24" ht="14.25">
      <c r="W53705" s="29"/>
      <c r="X53705" s="29"/>
    </row>
    <row r="53706" spans="23:24" ht="14.25">
      <c r="W53706" s="31"/>
      <c r="X53706" s="31"/>
    </row>
    <row r="53707" spans="23:24" ht="14.25">
      <c r="W53707" s="29"/>
      <c r="X53707" s="29"/>
    </row>
    <row r="53708" spans="23:24" ht="14.25">
      <c r="W53708" s="31"/>
      <c r="X53708" s="31"/>
    </row>
    <row r="53710" spans="23:24" ht="14.25">
      <c r="W53710" s="29"/>
      <c r="X53710" s="29"/>
    </row>
    <row r="53711" spans="23:24" ht="14.25">
      <c r="W53711" s="34"/>
      <c r="X53711" s="34"/>
    </row>
    <row r="53712" spans="23:24" ht="14.25">
      <c r="W53712" s="28"/>
      <c r="X53712" s="28"/>
    </row>
    <row r="53713" spans="23:24" ht="14.25">
      <c r="W53713" s="34"/>
      <c r="X53713" s="34"/>
    </row>
    <row r="53714" spans="23:24" ht="14.25">
      <c r="W53714" s="34"/>
      <c r="X53714" s="34"/>
    </row>
    <row r="53715" spans="23:24" ht="14.25">
      <c r="W53715" s="34"/>
      <c r="X53715" s="34"/>
    </row>
    <row r="53716" spans="23:24" ht="14.25">
      <c r="W53716" s="35"/>
      <c r="X53716" s="35"/>
    </row>
    <row r="53717" spans="23:24" ht="14.25">
      <c r="W53717" s="35"/>
      <c r="X53717" s="35"/>
    </row>
    <row r="53718" spans="23:24" ht="14.25">
      <c r="W53718" s="35"/>
      <c r="X53718" s="35"/>
    </row>
    <row r="53719" spans="23:24" ht="14.25">
      <c r="W53719" s="34"/>
      <c r="X53719" s="34"/>
    </row>
    <row r="53720" spans="23:24" ht="14.25">
      <c r="W53720" s="34"/>
      <c r="X53720" s="34"/>
    </row>
    <row r="53721" spans="23:24" ht="14.25">
      <c r="W53721" s="34"/>
      <c r="X53721" s="34"/>
    </row>
    <row r="53722" spans="23:24" ht="14.25">
      <c r="W53722" s="35"/>
      <c r="X53722" s="35"/>
    </row>
    <row r="53723" spans="23:24" ht="14.25">
      <c r="W53723" s="35"/>
      <c r="X53723" s="35"/>
    </row>
    <row r="53724" spans="23:24" ht="14.25">
      <c r="W53724" s="34"/>
      <c r="X53724" s="34"/>
    </row>
    <row r="53725" spans="23:24" ht="14.25">
      <c r="W53725" s="34"/>
      <c r="X53725" s="34"/>
    </row>
    <row r="53726" spans="23:24" ht="14.25">
      <c r="W53726" s="35"/>
      <c r="X53726" s="35"/>
    </row>
    <row r="53727" spans="23:24" ht="14.25">
      <c r="W53727" s="34"/>
      <c r="X53727" s="34"/>
    </row>
    <row r="53728" spans="23:24" ht="14.25">
      <c r="W53728" s="35"/>
      <c r="X53728" s="35"/>
    </row>
    <row r="53730" spans="23:24" ht="14.25">
      <c r="W53730" s="34"/>
      <c r="X53730" s="34"/>
    </row>
    <row r="53731" spans="23:24" ht="15" thickTop="1">
      <c r="W53731" s="35"/>
      <c r="X53731" s="35"/>
    </row>
    <row r="53732" spans="23:24" ht="15" thickTop="1">
      <c r="W53732" s="43"/>
      <c r="X53732" s="43"/>
    </row>
    <row r="53733" spans="23:24" ht="14.25">
      <c r="W53733" s="28"/>
      <c r="X53733" s="28"/>
    </row>
    <row r="53734" spans="23:24" ht="14.25">
      <c r="W53734" s="28"/>
      <c r="X53734" s="28"/>
    </row>
    <row r="53735" spans="23:24" ht="14.25">
      <c r="W53735" s="29"/>
      <c r="X53735" s="29"/>
    </row>
    <row r="53736" spans="23:24" ht="14.25">
      <c r="W53736" s="31"/>
      <c r="X53736" s="31"/>
    </row>
    <row r="53737" spans="23:24" ht="14.25">
      <c r="W53737" s="29"/>
      <c r="X53737" s="29"/>
    </row>
    <row r="53738" spans="23:24" ht="14.25">
      <c r="W53738" s="31"/>
      <c r="X53738" s="31"/>
    </row>
    <row r="53740" spans="23:24" ht="14.25">
      <c r="W53740" s="29"/>
      <c r="X53740" s="29"/>
    </row>
    <row r="53741" spans="23:24" ht="14.25">
      <c r="W53741" s="34"/>
      <c r="X53741" s="34"/>
    </row>
    <row r="53742" spans="23:24" ht="14.25">
      <c r="W53742" s="28"/>
      <c r="X53742" s="28"/>
    </row>
    <row r="53743" spans="23:24" ht="14.25">
      <c r="W53743" s="34"/>
      <c r="X53743" s="34"/>
    </row>
    <row r="53744" spans="23:24" ht="14.25">
      <c r="W53744" s="34"/>
      <c r="X53744" s="34"/>
    </row>
    <row r="53745" spans="23:24" ht="14.25">
      <c r="W53745" s="34"/>
      <c r="X53745" s="34"/>
    </row>
    <row r="53746" spans="23:24" ht="14.25">
      <c r="W53746" s="35"/>
      <c r="X53746" s="35"/>
    </row>
    <row r="53747" spans="23:24" ht="14.25">
      <c r="W53747" s="35"/>
      <c r="X53747" s="35"/>
    </row>
    <row r="53748" spans="23:24" ht="14.25">
      <c r="W53748" s="35"/>
      <c r="X53748" s="35"/>
    </row>
    <row r="53749" spans="23:24" ht="14.25">
      <c r="W53749" s="34"/>
      <c r="X53749" s="34"/>
    </row>
    <row r="53750" spans="23:24" ht="14.25">
      <c r="W53750" s="34"/>
      <c r="X53750" s="34"/>
    </row>
    <row r="53751" spans="23:24" ht="14.25">
      <c r="W53751" s="34"/>
      <c r="X53751" s="34"/>
    </row>
    <row r="53752" spans="23:24" ht="14.25">
      <c r="W53752" s="35"/>
      <c r="X53752" s="35"/>
    </row>
    <row r="53753" spans="23:24" ht="14.25">
      <c r="W53753" s="35"/>
      <c r="X53753" s="35"/>
    </row>
    <row r="53754" spans="23:24" ht="14.25">
      <c r="W53754" s="34"/>
      <c r="X53754" s="34"/>
    </row>
    <row r="53755" spans="23:24" ht="14.25">
      <c r="W53755" s="34"/>
      <c r="X53755" s="34"/>
    </row>
    <row r="53756" spans="23:24" ht="14.25">
      <c r="W53756" s="35"/>
      <c r="X53756" s="35"/>
    </row>
    <row r="53757" spans="23:24" ht="14.25">
      <c r="W53757" s="34"/>
      <c r="X53757" s="34"/>
    </row>
    <row r="53758" spans="23:24" ht="14.25">
      <c r="W53758" s="35"/>
      <c r="X53758" s="35"/>
    </row>
    <row r="53760" spans="23:24" ht="14.25">
      <c r="W53760" s="34"/>
      <c r="X53760" s="34"/>
    </row>
    <row r="53761" spans="23:24" ht="15" thickTop="1">
      <c r="W53761" s="35"/>
      <c r="X53761" s="35"/>
    </row>
    <row r="53762" spans="23:24" ht="15" thickTop="1">
      <c r="W53762" s="43"/>
      <c r="X53762" s="43"/>
    </row>
    <row r="53763" spans="23:24" ht="14.25">
      <c r="W53763" s="28"/>
      <c r="X53763" s="28"/>
    </row>
    <row r="53764" spans="23:24" ht="14.25">
      <c r="W53764" s="28"/>
      <c r="X53764" s="28"/>
    </row>
    <row r="53765" spans="23:24" ht="14.25">
      <c r="W53765" s="29"/>
      <c r="X53765" s="29"/>
    </row>
    <row r="53766" spans="23:24" ht="14.25">
      <c r="W53766" s="31"/>
      <c r="X53766" s="31"/>
    </row>
    <row r="53767" spans="23:24" ht="14.25">
      <c r="W53767" s="29"/>
      <c r="X53767" s="29"/>
    </row>
    <row r="53768" spans="23:24" ht="14.25">
      <c r="W53768" s="31"/>
      <c r="X53768" s="31"/>
    </row>
    <row r="53770" spans="23:24" ht="14.25">
      <c r="W53770" s="29"/>
      <c r="X53770" s="29"/>
    </row>
    <row r="53771" spans="23:24" ht="14.25">
      <c r="W53771" s="34"/>
      <c r="X53771" s="34"/>
    </row>
    <row r="53772" spans="23:24" ht="14.25">
      <c r="W53772" s="28"/>
      <c r="X53772" s="28"/>
    </row>
    <row r="53773" spans="23:24" ht="14.25">
      <c r="W53773" s="34"/>
      <c r="X53773" s="34"/>
    </row>
    <row r="53774" spans="23:24" ht="14.25">
      <c r="W53774" s="34"/>
      <c r="X53774" s="34"/>
    </row>
    <row r="53775" spans="23:24" ht="14.25">
      <c r="W53775" s="34"/>
      <c r="X53775" s="34"/>
    </row>
    <row r="53776" spans="23:24" ht="14.25">
      <c r="W53776" s="35"/>
      <c r="X53776" s="35"/>
    </row>
    <row r="53777" spans="23:24" ht="14.25">
      <c r="W53777" s="35"/>
      <c r="X53777" s="35"/>
    </row>
    <row r="53778" spans="23:24" ht="14.25">
      <c r="W53778" s="35"/>
      <c r="X53778" s="35"/>
    </row>
    <row r="53779" spans="23:24" ht="14.25">
      <c r="W53779" s="34"/>
      <c r="X53779" s="34"/>
    </row>
    <row r="53780" spans="23:24" ht="14.25">
      <c r="W53780" s="34"/>
      <c r="X53780" s="34"/>
    </row>
    <row r="53781" spans="23:24" ht="14.25">
      <c r="W53781" s="34"/>
      <c r="X53781" s="34"/>
    </row>
    <row r="53782" spans="23:24" ht="14.25">
      <c r="W53782" s="35"/>
      <c r="X53782" s="35"/>
    </row>
    <row r="53783" spans="23:24" ht="14.25">
      <c r="W53783" s="35"/>
      <c r="X53783" s="35"/>
    </row>
    <row r="53784" spans="23:24" ht="14.25">
      <c r="W53784" s="34"/>
      <c r="X53784" s="34"/>
    </row>
    <row r="53785" spans="23:24" ht="14.25">
      <c r="W53785" s="34"/>
      <c r="X53785" s="34"/>
    </row>
    <row r="53786" spans="23:24" ht="14.25">
      <c r="W53786" s="35"/>
      <c r="X53786" s="35"/>
    </row>
    <row r="53787" spans="23:24" ht="14.25">
      <c r="W53787" s="34"/>
      <c r="X53787" s="34"/>
    </row>
    <row r="53788" spans="23:24" ht="14.25">
      <c r="W53788" s="35"/>
      <c r="X53788" s="35"/>
    </row>
    <row r="53790" spans="23:24" ht="14.25">
      <c r="W53790" s="34"/>
      <c r="X53790" s="34"/>
    </row>
    <row r="53791" spans="23:24" ht="15" thickTop="1">
      <c r="W53791" s="35"/>
      <c r="X53791" s="35"/>
    </row>
    <row r="53792" spans="23:24" ht="15" thickTop="1">
      <c r="W53792" s="43"/>
      <c r="X53792" s="43"/>
    </row>
    <row r="53793" spans="23:24" ht="14.25">
      <c r="W53793" s="28"/>
      <c r="X53793" s="28"/>
    </row>
    <row r="53794" spans="23:24" ht="14.25">
      <c r="W53794" s="28"/>
      <c r="X53794" s="28"/>
    </row>
    <row r="53795" spans="23:24" ht="14.25">
      <c r="W53795" s="29"/>
      <c r="X53795" s="29"/>
    </row>
    <row r="53796" spans="23:24" ht="14.25">
      <c r="W53796" s="31"/>
      <c r="X53796" s="31"/>
    </row>
    <row r="53797" spans="23:24" ht="14.25">
      <c r="W53797" s="29"/>
      <c r="X53797" s="29"/>
    </row>
    <row r="53798" spans="23:24" ht="14.25">
      <c r="W53798" s="31"/>
      <c r="X53798" s="31"/>
    </row>
    <row r="53800" spans="23:24" ht="14.25">
      <c r="W53800" s="29"/>
      <c r="X53800" s="29"/>
    </row>
    <row r="53801" spans="23:24" ht="14.25">
      <c r="W53801" s="34"/>
      <c r="X53801" s="34"/>
    </row>
    <row r="53802" spans="23:24" ht="14.25">
      <c r="W53802" s="28"/>
      <c r="X53802" s="28"/>
    </row>
    <row r="53803" spans="23:24" ht="14.25">
      <c r="W53803" s="34"/>
      <c r="X53803" s="34"/>
    </row>
    <row r="53804" spans="23:24" ht="14.25">
      <c r="W53804" s="34"/>
      <c r="X53804" s="34"/>
    </row>
    <row r="53805" spans="23:24" ht="14.25">
      <c r="W53805" s="34"/>
      <c r="X53805" s="34"/>
    </row>
    <row r="53806" spans="23:24" ht="14.25">
      <c r="W53806" s="35"/>
      <c r="X53806" s="35"/>
    </row>
    <row r="53807" spans="23:24" ht="14.25">
      <c r="W53807" s="35"/>
      <c r="X53807" s="35"/>
    </row>
    <row r="53808" spans="23:24" ht="14.25">
      <c r="W53808" s="35"/>
      <c r="X53808" s="35"/>
    </row>
    <row r="53809" spans="23:24" ht="14.25">
      <c r="W53809" s="34"/>
      <c r="X53809" s="34"/>
    </row>
    <row r="53810" spans="23:24" ht="14.25">
      <c r="W53810" s="34"/>
      <c r="X53810" s="34"/>
    </row>
    <row r="53811" spans="23:24" ht="14.25">
      <c r="W53811" s="34"/>
      <c r="X53811" s="34"/>
    </row>
    <row r="53812" spans="23:24" ht="14.25">
      <c r="W53812" s="35"/>
      <c r="X53812" s="35"/>
    </row>
    <row r="53813" spans="23:24" ht="14.25">
      <c r="W53813" s="35"/>
      <c r="X53813" s="35"/>
    </row>
    <row r="53814" spans="23:24" ht="14.25">
      <c r="W53814" s="34"/>
      <c r="X53814" s="34"/>
    </row>
    <row r="53815" spans="23:24" ht="14.25">
      <c r="W53815" s="34"/>
      <c r="X53815" s="34"/>
    </row>
    <row r="53816" spans="23:24" ht="14.25">
      <c r="W53816" s="35"/>
      <c r="X53816" s="35"/>
    </row>
    <row r="53817" spans="23:24" ht="14.25">
      <c r="W53817" s="34"/>
      <c r="X53817" s="34"/>
    </row>
    <row r="53818" spans="23:24" ht="14.25">
      <c r="W53818" s="35"/>
      <c r="X53818" s="35"/>
    </row>
    <row r="53820" spans="23:24" ht="14.25">
      <c r="W53820" s="34"/>
      <c r="X53820" s="34"/>
    </row>
    <row r="53821" spans="23:24" ht="15" thickTop="1">
      <c r="W53821" s="35"/>
      <c r="X53821" s="35"/>
    </row>
    <row r="53822" spans="23:24" ht="15" thickTop="1">
      <c r="W53822" s="43"/>
      <c r="X53822" s="43"/>
    </row>
    <row r="53823" spans="23:24" ht="14.25">
      <c r="W53823" s="28"/>
      <c r="X53823" s="28"/>
    </row>
    <row r="53824" spans="23:24" ht="14.25">
      <c r="W53824" s="28"/>
      <c r="X53824" s="28"/>
    </row>
    <row r="53825" spans="23:24" ht="14.25">
      <c r="W53825" s="29"/>
      <c r="X53825" s="29"/>
    </row>
    <row r="53826" spans="23:24" ht="14.25">
      <c r="W53826" s="31"/>
      <c r="X53826" s="31"/>
    </row>
    <row r="53827" spans="23:24" ht="14.25">
      <c r="W53827" s="29"/>
      <c r="X53827" s="29"/>
    </row>
    <row r="53828" spans="23:24" ht="14.25">
      <c r="W53828" s="31"/>
      <c r="X53828" s="31"/>
    </row>
    <row r="53830" spans="23:24" ht="14.25">
      <c r="W53830" s="29"/>
      <c r="X53830" s="29"/>
    </row>
    <row r="53831" spans="23:24" ht="14.25">
      <c r="W53831" s="34"/>
      <c r="X53831" s="34"/>
    </row>
    <row r="53832" spans="23:24" ht="14.25">
      <c r="W53832" s="28"/>
      <c r="X53832" s="28"/>
    </row>
    <row r="53833" spans="23:24" ht="14.25">
      <c r="W53833" s="34"/>
      <c r="X53833" s="34"/>
    </row>
    <row r="53834" spans="23:24" ht="14.25">
      <c r="W53834" s="34"/>
      <c r="X53834" s="34"/>
    </row>
    <row r="53835" spans="23:24" ht="14.25">
      <c r="W53835" s="34"/>
      <c r="X53835" s="34"/>
    </row>
    <row r="53836" spans="23:24" ht="14.25">
      <c r="W53836" s="35"/>
      <c r="X53836" s="35"/>
    </row>
    <row r="53837" spans="23:24" ht="14.25">
      <c r="W53837" s="35"/>
      <c r="X53837" s="35"/>
    </row>
    <row r="53838" spans="23:24" ht="14.25">
      <c r="W53838" s="35"/>
      <c r="X53838" s="35"/>
    </row>
    <row r="53839" spans="23:24" ht="14.25">
      <c r="W53839" s="34"/>
      <c r="X53839" s="34"/>
    </row>
    <row r="53840" spans="23:24" ht="14.25">
      <c r="W53840" s="34"/>
      <c r="X53840" s="34"/>
    </row>
    <row r="53841" spans="23:24" ht="14.25">
      <c r="W53841" s="34"/>
      <c r="X53841" s="34"/>
    </row>
    <row r="53842" spans="23:24" ht="14.25">
      <c r="W53842" s="35"/>
      <c r="X53842" s="35"/>
    </row>
    <row r="53843" spans="23:24" ht="14.25">
      <c r="W53843" s="35"/>
      <c r="X53843" s="35"/>
    </row>
    <row r="53844" spans="23:24" ht="14.25">
      <c r="W53844" s="34"/>
      <c r="X53844" s="34"/>
    </row>
    <row r="53845" spans="23:24" ht="14.25">
      <c r="W53845" s="34"/>
      <c r="X53845" s="34"/>
    </row>
    <row r="53846" spans="23:24" ht="14.25">
      <c r="W53846" s="35"/>
      <c r="X53846" s="35"/>
    </row>
    <row r="53847" spans="23:24" ht="14.25">
      <c r="W53847" s="34"/>
      <c r="X53847" s="34"/>
    </row>
    <row r="53848" spans="23:24" ht="14.25">
      <c r="W53848" s="35"/>
      <c r="X53848" s="35"/>
    </row>
    <row r="53850" spans="23:24" ht="14.25">
      <c r="W53850" s="34"/>
      <c r="X53850" s="34"/>
    </row>
    <row r="53851" spans="23:24" ht="15" thickTop="1">
      <c r="W53851" s="35"/>
      <c r="X53851" s="35"/>
    </row>
    <row r="53852" spans="23:24" ht="15" thickTop="1">
      <c r="W53852" s="43"/>
      <c r="X53852" s="43"/>
    </row>
    <row r="53853" spans="23:24" ht="14.25">
      <c r="W53853" s="28"/>
      <c r="X53853" s="28"/>
    </row>
    <row r="53854" spans="23:24" ht="14.25">
      <c r="W53854" s="28"/>
      <c r="X53854" s="28"/>
    </row>
    <row r="53855" spans="23:24" ht="14.25">
      <c r="W53855" s="29"/>
      <c r="X53855" s="29"/>
    </row>
    <row r="53856" spans="23:24" ht="14.25">
      <c r="W53856" s="31"/>
      <c r="X53856" s="31"/>
    </row>
    <row r="53857" spans="23:24" ht="14.25">
      <c r="W53857" s="29"/>
      <c r="X53857" s="29"/>
    </row>
    <row r="53858" spans="23:24" ht="14.25">
      <c r="W53858" s="31"/>
      <c r="X53858" s="31"/>
    </row>
    <row r="53860" spans="23:24" ht="14.25">
      <c r="W53860" s="29"/>
      <c r="X53860" s="29"/>
    </row>
    <row r="53861" spans="23:24" ht="14.25">
      <c r="W53861" s="34"/>
      <c r="X53861" s="34"/>
    </row>
    <row r="53862" spans="23:24" ht="14.25">
      <c r="W53862" s="28"/>
      <c r="X53862" s="28"/>
    </row>
    <row r="53863" spans="23:24" ht="14.25">
      <c r="W53863" s="34"/>
      <c r="X53863" s="34"/>
    </row>
    <row r="53864" spans="23:24" ht="14.25">
      <c r="W53864" s="34"/>
      <c r="X53864" s="34"/>
    </row>
    <row r="53865" spans="23:24" ht="14.25">
      <c r="W53865" s="34"/>
      <c r="X53865" s="34"/>
    </row>
    <row r="53866" spans="23:24" ht="14.25">
      <c r="W53866" s="35"/>
      <c r="X53866" s="35"/>
    </row>
    <row r="53867" spans="23:24" ht="14.25">
      <c r="W53867" s="35"/>
      <c r="X53867" s="35"/>
    </row>
    <row r="53868" spans="23:24" ht="14.25">
      <c r="W53868" s="35"/>
      <c r="X53868" s="35"/>
    </row>
    <row r="53869" spans="23:24" ht="14.25">
      <c r="W53869" s="34"/>
      <c r="X53869" s="34"/>
    </row>
    <row r="53870" spans="23:24" ht="14.25">
      <c r="W53870" s="34"/>
      <c r="X53870" s="34"/>
    </row>
    <row r="53871" spans="23:24" ht="14.25">
      <c r="W53871" s="34"/>
      <c r="X53871" s="34"/>
    </row>
    <row r="53872" spans="23:24" ht="14.25">
      <c r="W53872" s="35"/>
      <c r="X53872" s="35"/>
    </row>
    <row r="53873" spans="23:24" ht="14.25">
      <c r="W53873" s="35"/>
      <c r="X53873" s="35"/>
    </row>
    <row r="53874" spans="23:24" ht="14.25">
      <c r="W53874" s="34"/>
      <c r="X53874" s="34"/>
    </row>
    <row r="53875" spans="23:24" ht="14.25">
      <c r="W53875" s="34"/>
      <c r="X53875" s="34"/>
    </row>
    <row r="53876" spans="23:24" ht="14.25">
      <c r="W53876" s="35"/>
      <c r="X53876" s="35"/>
    </row>
    <row r="53877" spans="23:24" ht="14.25">
      <c r="W53877" s="34"/>
      <c r="X53877" s="34"/>
    </row>
    <row r="53878" spans="23:24" ht="14.25">
      <c r="W53878" s="35"/>
      <c r="X53878" s="35"/>
    </row>
    <row r="53880" spans="23:24" ht="14.25">
      <c r="W53880" s="34"/>
      <c r="X53880" s="34"/>
    </row>
    <row r="53881" spans="23:24" ht="15" thickTop="1">
      <c r="W53881" s="35"/>
      <c r="X53881" s="35"/>
    </row>
    <row r="53882" spans="23:24" ht="15" thickTop="1">
      <c r="W53882" s="43"/>
      <c r="X53882" s="43"/>
    </row>
    <row r="53883" spans="23:24" ht="14.25">
      <c r="W53883" s="28"/>
      <c r="X53883" s="28"/>
    </row>
    <row r="53884" spans="23:24" ht="14.25">
      <c r="W53884" s="28"/>
      <c r="X53884" s="28"/>
    </row>
    <row r="53885" spans="23:24" ht="14.25">
      <c r="W53885" s="29"/>
      <c r="X53885" s="29"/>
    </row>
    <row r="53886" spans="23:24" ht="14.25">
      <c r="W53886" s="31"/>
      <c r="X53886" s="31"/>
    </row>
    <row r="53887" spans="23:24" ht="14.25">
      <c r="W53887" s="29"/>
      <c r="X53887" s="29"/>
    </row>
    <row r="53888" spans="23:24" ht="14.25">
      <c r="W53888" s="31"/>
      <c r="X53888" s="31"/>
    </row>
    <row r="53890" spans="23:24" ht="14.25">
      <c r="W53890" s="29"/>
      <c r="X53890" s="29"/>
    </row>
    <row r="53891" spans="23:24" ht="14.25">
      <c r="W53891" s="34"/>
      <c r="X53891" s="34"/>
    </row>
    <row r="53892" spans="23:24" ht="14.25">
      <c r="W53892" s="28"/>
      <c r="X53892" s="28"/>
    </row>
    <row r="53893" spans="23:24" ht="14.25">
      <c r="W53893" s="34"/>
      <c r="X53893" s="34"/>
    </row>
    <row r="53894" spans="23:24" ht="14.25">
      <c r="W53894" s="34"/>
      <c r="X53894" s="34"/>
    </row>
    <row r="53895" spans="23:24" ht="14.25">
      <c r="W53895" s="34"/>
      <c r="X53895" s="34"/>
    </row>
    <row r="53896" spans="23:24" ht="14.25">
      <c r="W53896" s="35"/>
      <c r="X53896" s="35"/>
    </row>
    <row r="53897" spans="23:24" ht="14.25">
      <c r="W53897" s="35"/>
      <c r="X53897" s="35"/>
    </row>
    <row r="53898" spans="23:24" ht="14.25">
      <c r="W53898" s="35"/>
      <c r="X53898" s="35"/>
    </row>
    <row r="53899" spans="23:24" ht="14.25">
      <c r="W53899" s="34"/>
      <c r="X53899" s="34"/>
    </row>
    <row r="53900" spans="23:24" ht="14.25">
      <c r="W53900" s="34"/>
      <c r="X53900" s="34"/>
    </row>
    <row r="53901" spans="23:24" ht="14.25">
      <c r="W53901" s="34"/>
      <c r="X53901" s="34"/>
    </row>
    <row r="53902" spans="23:24" ht="14.25">
      <c r="W53902" s="35"/>
      <c r="X53902" s="35"/>
    </row>
    <row r="53903" spans="23:24" ht="14.25">
      <c r="W53903" s="35"/>
      <c r="X53903" s="35"/>
    </row>
    <row r="53904" spans="23:24" ht="14.25">
      <c r="W53904" s="34"/>
      <c r="X53904" s="34"/>
    </row>
    <row r="53905" spans="23:24" ht="14.25">
      <c r="W53905" s="34"/>
      <c r="X53905" s="34"/>
    </row>
    <row r="53906" spans="23:24" ht="14.25">
      <c r="W53906" s="35"/>
      <c r="X53906" s="35"/>
    </row>
    <row r="53907" spans="23:24" ht="14.25">
      <c r="W53907" s="34"/>
      <c r="X53907" s="34"/>
    </row>
    <row r="53908" spans="23:24" ht="14.25">
      <c r="W53908" s="35"/>
      <c r="X53908" s="35"/>
    </row>
    <row r="53910" spans="23:24" ht="14.25">
      <c r="W53910" s="34"/>
      <c r="X53910" s="34"/>
    </row>
    <row r="53911" spans="23:24" ht="15" thickTop="1">
      <c r="W53911" s="35"/>
      <c r="X53911" s="35"/>
    </row>
    <row r="53912" spans="23:24" ht="15" thickTop="1">
      <c r="W53912" s="43"/>
      <c r="X53912" s="43"/>
    </row>
    <row r="53913" spans="23:24" ht="14.25">
      <c r="W53913" s="28"/>
      <c r="X53913" s="28"/>
    </row>
    <row r="53914" spans="23:24" ht="14.25">
      <c r="W53914" s="28"/>
      <c r="X53914" s="28"/>
    </row>
    <row r="53915" spans="23:24" ht="14.25">
      <c r="W53915" s="29"/>
      <c r="X53915" s="29"/>
    </row>
    <row r="53916" spans="23:24" ht="14.25">
      <c r="W53916" s="31"/>
      <c r="X53916" s="31"/>
    </row>
    <row r="53917" spans="23:24" ht="14.25">
      <c r="W53917" s="29"/>
      <c r="X53917" s="29"/>
    </row>
    <row r="53918" spans="23:24" ht="14.25">
      <c r="W53918" s="31"/>
      <c r="X53918" s="31"/>
    </row>
    <row r="53920" spans="23:24" ht="14.25">
      <c r="W53920" s="29"/>
      <c r="X53920" s="29"/>
    </row>
    <row r="53921" spans="23:24" ht="14.25">
      <c r="W53921" s="34"/>
      <c r="X53921" s="34"/>
    </row>
    <row r="53922" spans="23:24" ht="14.25">
      <c r="W53922" s="28"/>
      <c r="X53922" s="28"/>
    </row>
    <row r="53923" spans="23:24" ht="14.25">
      <c r="W53923" s="34"/>
      <c r="X53923" s="34"/>
    </row>
    <row r="53924" spans="23:24" ht="14.25">
      <c r="W53924" s="34"/>
      <c r="X53924" s="34"/>
    </row>
    <row r="53925" spans="23:24" ht="14.25">
      <c r="W53925" s="34"/>
      <c r="X53925" s="34"/>
    </row>
    <row r="53926" spans="23:24" ht="14.25">
      <c r="W53926" s="35"/>
      <c r="X53926" s="35"/>
    </row>
    <row r="53927" spans="23:24" ht="14.25">
      <c r="W53927" s="35"/>
      <c r="X53927" s="35"/>
    </row>
    <row r="53928" spans="23:24" ht="14.25">
      <c r="W53928" s="35"/>
      <c r="X53928" s="35"/>
    </row>
    <row r="53929" spans="23:24" ht="14.25">
      <c r="W53929" s="34"/>
      <c r="X53929" s="34"/>
    </row>
    <row r="53930" spans="23:24" ht="14.25">
      <c r="W53930" s="34"/>
      <c r="X53930" s="34"/>
    </row>
    <row r="53931" spans="23:24" ht="14.25">
      <c r="W53931" s="34"/>
      <c r="X53931" s="34"/>
    </row>
    <row r="53932" spans="23:24" ht="14.25">
      <c r="W53932" s="35"/>
      <c r="X53932" s="35"/>
    </row>
    <row r="53933" spans="23:24" ht="14.25">
      <c r="W53933" s="35"/>
      <c r="X53933" s="35"/>
    </row>
    <row r="53934" spans="23:24" ht="14.25">
      <c r="W53934" s="34"/>
      <c r="X53934" s="34"/>
    </row>
    <row r="53935" spans="23:24" ht="14.25">
      <c r="W53935" s="34"/>
      <c r="X53935" s="34"/>
    </row>
    <row r="53936" spans="23:24" ht="14.25">
      <c r="W53936" s="35"/>
      <c r="X53936" s="35"/>
    </row>
    <row r="53937" spans="23:24" ht="14.25">
      <c r="W53937" s="34"/>
      <c r="X53937" s="34"/>
    </row>
    <row r="53938" spans="23:24" ht="14.25">
      <c r="W53938" s="35"/>
      <c r="X53938" s="35"/>
    </row>
    <row r="53940" spans="23:24" ht="14.25">
      <c r="W53940" s="34"/>
      <c r="X53940" s="34"/>
    </row>
    <row r="53941" spans="23:24" ht="15" thickTop="1">
      <c r="W53941" s="35"/>
      <c r="X53941" s="35"/>
    </row>
    <row r="53942" spans="23:24" ht="15" thickTop="1">
      <c r="W53942" s="43"/>
      <c r="X53942" s="43"/>
    </row>
    <row r="53943" spans="23:24" ht="14.25">
      <c r="W53943" s="28"/>
      <c r="X53943" s="28"/>
    </row>
    <row r="53944" spans="23:24" ht="14.25">
      <c r="W53944" s="28"/>
      <c r="X53944" s="28"/>
    </row>
    <row r="53945" spans="23:24" ht="14.25">
      <c r="W53945" s="29"/>
      <c r="X53945" s="29"/>
    </row>
    <row r="53946" spans="23:24" ht="14.25">
      <c r="W53946" s="31"/>
      <c r="X53946" s="31"/>
    </row>
    <row r="53947" spans="23:24" ht="14.25">
      <c r="W53947" s="29"/>
      <c r="X53947" s="29"/>
    </row>
    <row r="53948" spans="23:24" ht="14.25">
      <c r="W53948" s="31"/>
      <c r="X53948" s="31"/>
    </row>
    <row r="53950" spans="23:24" ht="14.25">
      <c r="W53950" s="29"/>
      <c r="X53950" s="29"/>
    </row>
    <row r="53951" spans="23:24" ht="14.25">
      <c r="W53951" s="34"/>
      <c r="X53951" s="34"/>
    </row>
    <row r="53952" spans="23:24" ht="14.25">
      <c r="W53952" s="28"/>
      <c r="X53952" s="28"/>
    </row>
    <row r="53953" spans="23:24" ht="14.25">
      <c r="W53953" s="34"/>
      <c r="X53953" s="34"/>
    </row>
    <row r="53954" spans="23:24" ht="14.25">
      <c r="W53954" s="34"/>
      <c r="X53954" s="34"/>
    </row>
    <row r="53955" spans="23:24" ht="14.25">
      <c r="W53955" s="34"/>
      <c r="X53955" s="34"/>
    </row>
    <row r="53956" spans="23:24" ht="14.25">
      <c r="W53956" s="35"/>
      <c r="X53956" s="35"/>
    </row>
    <row r="53957" spans="23:24" ht="14.25">
      <c r="W53957" s="35"/>
      <c r="X53957" s="35"/>
    </row>
    <row r="53958" spans="23:24" ht="14.25">
      <c r="W53958" s="35"/>
      <c r="X53958" s="35"/>
    </row>
    <row r="53959" spans="23:24" ht="14.25">
      <c r="W53959" s="34"/>
      <c r="X53959" s="34"/>
    </row>
    <row r="53960" spans="23:24" ht="14.25">
      <c r="W53960" s="34"/>
      <c r="X53960" s="34"/>
    </row>
    <row r="53961" spans="23:24" ht="14.25">
      <c r="W53961" s="34"/>
      <c r="X53961" s="34"/>
    </row>
    <row r="53962" spans="23:24" ht="14.25">
      <c r="W53962" s="35"/>
      <c r="X53962" s="35"/>
    </row>
    <row r="53963" spans="23:24" ht="14.25">
      <c r="W53963" s="35"/>
      <c r="X53963" s="35"/>
    </row>
    <row r="53964" spans="23:24" ht="14.25">
      <c r="W53964" s="34"/>
      <c r="X53964" s="34"/>
    </row>
    <row r="53965" spans="23:24" ht="14.25">
      <c r="W53965" s="34"/>
      <c r="X53965" s="34"/>
    </row>
    <row r="53966" spans="23:24" ht="14.25">
      <c r="W53966" s="35"/>
      <c r="X53966" s="35"/>
    </row>
    <row r="53967" spans="23:24" ht="14.25">
      <c r="W53967" s="34"/>
      <c r="X53967" s="34"/>
    </row>
    <row r="53968" spans="23:24" ht="14.25">
      <c r="W53968" s="35"/>
      <c r="X53968" s="35"/>
    </row>
    <row r="53970" spans="23:24" ht="14.25">
      <c r="W53970" s="34"/>
      <c r="X53970" s="34"/>
    </row>
    <row r="53971" spans="23:24" ht="15" thickTop="1">
      <c r="W53971" s="35"/>
      <c r="X53971" s="35"/>
    </row>
    <row r="53972" spans="23:24" ht="15" thickTop="1">
      <c r="W53972" s="43"/>
      <c r="X53972" s="43"/>
    </row>
    <row r="53973" spans="23:24" ht="14.25">
      <c r="W53973" s="28"/>
      <c r="X53973" s="28"/>
    </row>
    <row r="53974" spans="23:24" ht="14.25">
      <c r="W53974" s="28"/>
      <c r="X53974" s="28"/>
    </row>
    <row r="53975" spans="23:24" ht="14.25">
      <c r="W53975" s="29"/>
      <c r="X53975" s="29"/>
    </row>
    <row r="53976" spans="23:24" ht="14.25">
      <c r="W53976" s="31"/>
      <c r="X53976" s="31"/>
    </row>
    <row r="53977" spans="23:24" ht="14.25">
      <c r="W53977" s="29"/>
      <c r="X53977" s="29"/>
    </row>
    <row r="53978" spans="23:24" ht="14.25">
      <c r="W53978" s="31"/>
      <c r="X53978" s="31"/>
    </row>
    <row r="53980" spans="23:24" ht="14.25">
      <c r="W53980" s="29"/>
      <c r="X53980" s="29"/>
    </row>
    <row r="53981" spans="23:24" ht="14.25">
      <c r="W53981" s="34"/>
      <c r="X53981" s="34"/>
    </row>
    <row r="53982" spans="23:24" ht="14.25">
      <c r="W53982" s="28"/>
      <c r="X53982" s="28"/>
    </row>
    <row r="53983" spans="23:24" ht="14.25">
      <c r="W53983" s="34"/>
      <c r="X53983" s="34"/>
    </row>
    <row r="53984" spans="23:24" ht="14.25">
      <c r="W53984" s="34"/>
      <c r="X53984" s="34"/>
    </row>
    <row r="53985" spans="23:24" ht="14.25">
      <c r="W53985" s="34"/>
      <c r="X53985" s="34"/>
    </row>
    <row r="53986" spans="23:24" ht="14.25">
      <c r="W53986" s="35"/>
      <c r="X53986" s="35"/>
    </row>
    <row r="53987" spans="23:24" ht="14.25">
      <c r="W53987" s="35"/>
      <c r="X53987" s="35"/>
    </row>
    <row r="53988" spans="23:24" ht="14.25">
      <c r="W53988" s="35"/>
      <c r="X53988" s="35"/>
    </row>
    <row r="53989" spans="23:24" ht="14.25">
      <c r="W53989" s="34"/>
      <c r="X53989" s="34"/>
    </row>
    <row r="53990" spans="23:24" ht="14.25">
      <c r="W53990" s="34"/>
      <c r="X53990" s="34"/>
    </row>
    <row r="53991" spans="23:24" ht="14.25">
      <c r="W53991" s="34"/>
      <c r="X53991" s="34"/>
    </row>
    <row r="53992" spans="23:24" ht="14.25">
      <c r="W53992" s="35"/>
      <c r="X53992" s="35"/>
    </row>
    <row r="53993" spans="23:24" ht="14.25">
      <c r="W53993" s="35"/>
      <c r="X53993" s="35"/>
    </row>
    <row r="53994" spans="23:24" ht="14.25">
      <c r="W53994" s="34"/>
      <c r="X53994" s="34"/>
    </row>
    <row r="53995" spans="23:24" ht="14.25">
      <c r="W53995" s="34"/>
      <c r="X53995" s="34"/>
    </row>
    <row r="53996" spans="23:24" ht="14.25">
      <c r="W53996" s="35"/>
      <c r="X53996" s="35"/>
    </row>
    <row r="53997" spans="23:24" ht="14.25">
      <c r="W53997" s="34"/>
      <c r="X53997" s="34"/>
    </row>
    <row r="53998" spans="23:24" ht="14.25">
      <c r="W53998" s="35"/>
      <c r="X53998" s="35"/>
    </row>
    <row r="54000" spans="23:24" ht="14.25">
      <c r="W54000" s="34"/>
      <c r="X54000" s="34"/>
    </row>
    <row r="54001" spans="23:24" ht="15" thickTop="1">
      <c r="W54001" s="35"/>
      <c r="X54001" s="35"/>
    </row>
    <row r="54002" spans="23:24" ht="15" thickTop="1">
      <c r="W54002" s="43"/>
      <c r="X54002" s="43"/>
    </row>
    <row r="54003" spans="23:24" ht="14.25">
      <c r="W54003" s="28"/>
      <c r="X54003" s="28"/>
    </row>
    <row r="54004" spans="23:24" ht="14.25">
      <c r="W54004" s="28"/>
      <c r="X54004" s="28"/>
    </row>
    <row r="54005" spans="23:24" ht="14.25">
      <c r="W54005" s="29"/>
      <c r="X54005" s="29"/>
    </row>
    <row r="54006" spans="23:24" ht="14.25">
      <c r="W54006" s="31"/>
      <c r="X54006" s="31"/>
    </row>
    <row r="54007" spans="23:24" ht="14.25">
      <c r="W54007" s="29"/>
      <c r="X54007" s="29"/>
    </row>
    <row r="54008" spans="23:24" ht="14.25">
      <c r="W54008" s="31"/>
      <c r="X54008" s="31"/>
    </row>
    <row r="54010" spans="23:24" ht="14.25">
      <c r="W54010" s="29"/>
      <c r="X54010" s="29"/>
    </row>
    <row r="54011" spans="23:24" ht="14.25">
      <c r="W54011" s="34"/>
      <c r="X54011" s="34"/>
    </row>
    <row r="54012" spans="23:24" ht="14.25">
      <c r="W54012" s="28"/>
      <c r="X54012" s="28"/>
    </row>
    <row r="54013" spans="23:24" ht="14.25">
      <c r="W54013" s="34"/>
      <c r="X54013" s="34"/>
    </row>
    <row r="54014" spans="23:24" ht="14.25">
      <c r="W54014" s="34"/>
      <c r="X54014" s="34"/>
    </row>
    <row r="54015" spans="23:24" ht="14.25">
      <c r="W54015" s="34"/>
      <c r="X54015" s="34"/>
    </row>
    <row r="54016" spans="23:24" ht="14.25">
      <c r="W54016" s="35"/>
      <c r="X54016" s="35"/>
    </row>
    <row r="54017" spans="23:24" ht="14.25">
      <c r="W54017" s="35"/>
      <c r="X54017" s="35"/>
    </row>
    <row r="54018" spans="23:24" ht="14.25">
      <c r="W54018" s="35"/>
      <c r="X54018" s="35"/>
    </row>
    <row r="54019" spans="23:24" ht="14.25">
      <c r="W54019" s="34"/>
      <c r="X54019" s="34"/>
    </row>
    <row r="54020" spans="23:24" ht="14.25">
      <c r="W54020" s="34"/>
      <c r="X54020" s="34"/>
    </row>
    <row r="54021" spans="23:24" ht="14.25">
      <c r="W54021" s="34"/>
      <c r="X54021" s="34"/>
    </row>
    <row r="54022" spans="23:24" ht="14.25">
      <c r="W54022" s="35"/>
      <c r="X54022" s="35"/>
    </row>
    <row r="54023" spans="23:24" ht="14.25">
      <c r="W54023" s="35"/>
      <c r="X54023" s="35"/>
    </row>
    <row r="54024" spans="23:24" ht="14.25">
      <c r="W54024" s="34"/>
      <c r="X54024" s="34"/>
    </row>
    <row r="54025" spans="23:24" ht="14.25">
      <c r="W54025" s="34"/>
      <c r="X54025" s="34"/>
    </row>
    <row r="54026" spans="23:24" ht="14.25">
      <c r="W54026" s="35"/>
      <c r="X54026" s="35"/>
    </row>
    <row r="54027" spans="23:24" ht="14.25">
      <c r="W54027" s="34"/>
      <c r="X54027" s="34"/>
    </row>
    <row r="54028" spans="23:24" ht="14.25">
      <c r="W54028" s="35"/>
      <c r="X54028" s="35"/>
    </row>
    <row r="54030" spans="23:24" ht="14.25">
      <c r="W54030" s="34"/>
      <c r="X54030" s="34"/>
    </row>
    <row r="54031" spans="23:24" ht="15" thickTop="1">
      <c r="W54031" s="35"/>
      <c r="X54031" s="35"/>
    </row>
    <row r="54032" spans="23:24" ht="15" thickTop="1">
      <c r="W54032" s="43"/>
      <c r="X54032" s="43"/>
    </row>
    <row r="54033" spans="23:24" ht="14.25">
      <c r="W54033" s="28"/>
      <c r="X54033" s="28"/>
    </row>
    <row r="54034" spans="23:24" ht="14.25">
      <c r="W54034" s="28"/>
      <c r="X54034" s="28"/>
    </row>
    <row r="54035" spans="23:24" ht="14.25">
      <c r="W54035" s="29"/>
      <c r="X54035" s="29"/>
    </row>
    <row r="54036" spans="23:24" ht="14.25">
      <c r="W54036" s="31"/>
      <c r="X54036" s="31"/>
    </row>
    <row r="54037" spans="23:24" ht="14.25">
      <c r="W54037" s="29"/>
      <c r="X54037" s="29"/>
    </row>
    <row r="54038" spans="23:24" ht="14.25">
      <c r="W54038" s="31"/>
      <c r="X54038" s="31"/>
    </row>
    <row r="54040" spans="23:24" ht="14.25">
      <c r="W54040" s="29"/>
      <c r="X54040" s="29"/>
    </row>
    <row r="54041" spans="23:24" ht="14.25">
      <c r="W54041" s="34"/>
      <c r="X54041" s="34"/>
    </row>
    <row r="54042" spans="23:24" ht="14.25">
      <c r="W54042" s="28"/>
      <c r="X54042" s="28"/>
    </row>
    <row r="54043" spans="23:24" ht="14.25">
      <c r="W54043" s="34"/>
      <c r="X54043" s="34"/>
    </row>
    <row r="54044" spans="23:24" ht="14.25">
      <c r="W54044" s="34"/>
      <c r="X54044" s="34"/>
    </row>
    <row r="54045" spans="23:24" ht="14.25">
      <c r="W54045" s="34"/>
      <c r="X54045" s="34"/>
    </row>
    <row r="54046" spans="23:24" ht="14.25">
      <c r="W54046" s="35"/>
      <c r="X54046" s="35"/>
    </row>
    <row r="54047" spans="23:24" ht="14.25">
      <c r="W54047" s="35"/>
      <c r="X54047" s="35"/>
    </row>
    <row r="54048" spans="23:24" ht="14.25">
      <c r="W54048" s="35"/>
      <c r="X54048" s="35"/>
    </row>
    <row r="54049" spans="23:24" ht="14.25">
      <c r="W54049" s="34"/>
      <c r="X54049" s="34"/>
    </row>
    <row r="54050" spans="23:24" ht="14.25">
      <c r="W54050" s="34"/>
      <c r="X54050" s="34"/>
    </row>
    <row r="54051" spans="23:24" ht="14.25">
      <c r="W54051" s="34"/>
      <c r="X54051" s="34"/>
    </row>
    <row r="54052" spans="23:24" ht="14.25">
      <c r="W54052" s="35"/>
      <c r="X54052" s="35"/>
    </row>
    <row r="54053" spans="23:24" ht="14.25">
      <c r="W54053" s="35"/>
      <c r="X54053" s="35"/>
    </row>
    <row r="54054" spans="23:24" ht="14.25">
      <c r="W54054" s="34"/>
      <c r="X54054" s="34"/>
    </row>
    <row r="54055" spans="23:24" ht="14.25">
      <c r="W54055" s="34"/>
      <c r="X54055" s="34"/>
    </row>
    <row r="54056" spans="23:24" ht="14.25">
      <c r="W54056" s="35"/>
      <c r="X54056" s="35"/>
    </row>
    <row r="54057" spans="23:24" ht="14.25">
      <c r="W54057" s="34"/>
      <c r="X54057" s="34"/>
    </row>
    <row r="54058" spans="23:24" ht="14.25">
      <c r="W54058" s="35"/>
      <c r="X54058" s="35"/>
    </row>
    <row r="54060" spans="23:24" ht="14.25">
      <c r="W54060" s="34"/>
      <c r="X54060" s="34"/>
    </row>
    <row r="54061" spans="23:24" ht="15" thickTop="1">
      <c r="W54061" s="35"/>
      <c r="X54061" s="35"/>
    </row>
    <row r="54062" spans="23:24" ht="15" thickTop="1">
      <c r="W54062" s="43"/>
      <c r="X54062" s="43"/>
    </row>
    <row r="54063" spans="23:24" ht="14.25">
      <c r="W54063" s="28"/>
      <c r="X54063" s="28"/>
    </row>
    <row r="54064" spans="23:24" ht="14.25">
      <c r="W54064" s="28"/>
      <c r="X54064" s="28"/>
    </row>
    <row r="54065" spans="23:24" ht="14.25">
      <c r="W54065" s="29"/>
      <c r="X54065" s="29"/>
    </row>
    <row r="54066" spans="23:24" ht="14.25">
      <c r="W54066" s="31"/>
      <c r="X54066" s="31"/>
    </row>
    <row r="54067" spans="23:24" ht="14.25">
      <c r="W54067" s="29"/>
      <c r="X54067" s="29"/>
    </row>
    <row r="54068" spans="23:24" ht="14.25">
      <c r="W54068" s="31"/>
      <c r="X54068" s="31"/>
    </row>
    <row r="54070" spans="23:24" ht="14.25">
      <c r="W54070" s="29"/>
      <c r="X54070" s="29"/>
    </row>
    <row r="54071" spans="23:24" ht="14.25">
      <c r="W54071" s="34"/>
      <c r="X54071" s="34"/>
    </row>
    <row r="54072" spans="23:24" ht="14.25">
      <c r="W54072" s="28"/>
      <c r="X54072" s="28"/>
    </row>
    <row r="54073" spans="23:24" ht="14.25">
      <c r="W54073" s="34"/>
      <c r="X54073" s="34"/>
    </row>
    <row r="54074" spans="23:24" ht="14.25">
      <c r="W54074" s="34"/>
      <c r="X54074" s="34"/>
    </row>
    <row r="54075" spans="23:24" ht="14.25">
      <c r="W54075" s="34"/>
      <c r="X54075" s="34"/>
    </row>
    <row r="54076" spans="23:24" ht="14.25">
      <c r="W54076" s="35"/>
      <c r="X54076" s="35"/>
    </row>
    <row r="54077" spans="23:24" ht="14.25">
      <c r="W54077" s="35"/>
      <c r="X54077" s="35"/>
    </row>
    <row r="54078" spans="23:24" ht="14.25">
      <c r="W54078" s="35"/>
      <c r="X54078" s="35"/>
    </row>
    <row r="54079" spans="23:24" ht="14.25">
      <c r="W54079" s="34"/>
      <c r="X54079" s="34"/>
    </row>
    <row r="54080" spans="23:24" ht="14.25">
      <c r="W54080" s="34"/>
      <c r="X54080" s="34"/>
    </row>
    <row r="54081" spans="23:24" ht="14.25">
      <c r="W54081" s="34"/>
      <c r="X54081" s="34"/>
    </row>
    <row r="54082" spans="23:24" ht="14.25">
      <c r="W54082" s="35"/>
      <c r="X54082" s="35"/>
    </row>
    <row r="54083" spans="23:24" ht="14.25">
      <c r="W54083" s="35"/>
      <c r="X54083" s="35"/>
    </row>
    <row r="54084" spans="23:24" ht="14.25">
      <c r="W54084" s="34"/>
      <c r="X54084" s="34"/>
    </row>
    <row r="54085" spans="23:24" ht="14.25">
      <c r="W54085" s="34"/>
      <c r="X54085" s="34"/>
    </row>
    <row r="54086" spans="23:24" ht="14.25">
      <c r="W54086" s="35"/>
      <c r="X54086" s="35"/>
    </row>
    <row r="54087" spans="23:24" ht="14.25">
      <c r="W54087" s="34"/>
      <c r="X54087" s="34"/>
    </row>
    <row r="54088" spans="23:24" ht="14.25">
      <c r="W54088" s="35"/>
      <c r="X54088" s="35"/>
    </row>
    <row r="54090" spans="23:24" ht="14.25">
      <c r="W54090" s="34"/>
      <c r="X54090" s="34"/>
    </row>
    <row r="54091" spans="23:24" ht="15" thickTop="1">
      <c r="W54091" s="35"/>
      <c r="X54091" s="35"/>
    </row>
    <row r="54092" spans="23:24" ht="15" thickTop="1">
      <c r="W54092" s="43"/>
      <c r="X54092" s="43"/>
    </row>
    <row r="54093" spans="23:24" ht="14.25">
      <c r="W54093" s="28"/>
      <c r="X54093" s="28"/>
    </row>
    <row r="54094" spans="23:24" ht="14.25">
      <c r="W54094" s="28"/>
      <c r="X54094" s="28"/>
    </row>
    <row r="54095" spans="23:24" ht="14.25">
      <c r="W54095" s="29"/>
      <c r="X54095" s="29"/>
    </row>
    <row r="54096" spans="23:24" ht="14.25">
      <c r="W54096" s="31"/>
      <c r="X54096" s="31"/>
    </row>
    <row r="54097" spans="23:24" ht="14.25">
      <c r="W54097" s="29"/>
      <c r="X54097" s="29"/>
    </row>
    <row r="54098" spans="23:24" ht="14.25">
      <c r="W54098" s="31"/>
      <c r="X54098" s="31"/>
    </row>
    <row r="54100" spans="23:24" ht="14.25">
      <c r="W54100" s="29"/>
      <c r="X54100" s="29"/>
    </row>
    <row r="54101" spans="23:24" ht="14.25">
      <c r="W54101" s="34"/>
      <c r="X54101" s="34"/>
    </row>
    <row r="54102" spans="23:24" ht="14.25">
      <c r="W54102" s="28"/>
      <c r="X54102" s="28"/>
    </row>
    <row r="54103" spans="23:24" ht="14.25">
      <c r="W54103" s="34"/>
      <c r="X54103" s="34"/>
    </row>
    <row r="54104" spans="23:24" ht="14.25">
      <c r="W54104" s="34"/>
      <c r="X54104" s="34"/>
    </row>
    <row r="54105" spans="23:24" ht="14.25">
      <c r="W54105" s="34"/>
      <c r="X54105" s="34"/>
    </row>
    <row r="54106" spans="23:24" ht="14.25">
      <c r="W54106" s="35"/>
      <c r="X54106" s="35"/>
    </row>
    <row r="54107" spans="23:24" ht="14.25">
      <c r="W54107" s="35"/>
      <c r="X54107" s="35"/>
    </row>
    <row r="54108" spans="23:24" ht="14.25">
      <c r="W54108" s="35"/>
      <c r="X54108" s="35"/>
    </row>
    <row r="54109" spans="23:24" ht="14.25">
      <c r="W54109" s="34"/>
      <c r="X54109" s="34"/>
    </row>
    <row r="54110" spans="23:24" ht="14.25">
      <c r="W54110" s="34"/>
      <c r="X54110" s="34"/>
    </row>
    <row r="54111" spans="23:24" ht="14.25">
      <c r="W54111" s="34"/>
      <c r="X54111" s="34"/>
    </row>
    <row r="54112" spans="23:24" ht="14.25">
      <c r="W54112" s="35"/>
      <c r="X54112" s="35"/>
    </row>
    <row r="54113" spans="23:24" ht="14.25">
      <c r="W54113" s="35"/>
      <c r="X54113" s="35"/>
    </row>
    <row r="54114" spans="23:24" ht="14.25">
      <c r="W54114" s="34"/>
      <c r="X54114" s="34"/>
    </row>
    <row r="54115" spans="23:24" ht="14.25">
      <c r="W54115" s="34"/>
      <c r="X54115" s="34"/>
    </row>
    <row r="54116" spans="23:24" ht="14.25">
      <c r="W54116" s="35"/>
      <c r="X54116" s="35"/>
    </row>
    <row r="54117" spans="23:24" ht="14.25">
      <c r="W54117" s="34"/>
      <c r="X54117" s="34"/>
    </row>
    <row r="54118" spans="23:24" ht="14.25">
      <c r="W54118" s="35"/>
      <c r="X54118" s="35"/>
    </row>
    <row r="54120" spans="23:24" ht="14.25">
      <c r="W54120" s="34"/>
      <c r="X54120" s="34"/>
    </row>
    <row r="54121" spans="23:24" ht="15" thickTop="1">
      <c r="W54121" s="35"/>
      <c r="X54121" s="35"/>
    </row>
    <row r="54122" spans="23:24" ht="15" thickTop="1">
      <c r="W54122" s="43"/>
      <c r="X54122" s="43"/>
    </row>
    <row r="54123" spans="23:24" ht="14.25">
      <c r="W54123" s="28"/>
      <c r="X54123" s="28"/>
    </row>
    <row r="54124" spans="23:24" ht="14.25">
      <c r="W54124" s="28"/>
      <c r="X54124" s="28"/>
    </row>
    <row r="54125" spans="23:24" ht="14.25">
      <c r="W54125" s="29"/>
      <c r="X54125" s="29"/>
    </row>
    <row r="54126" spans="23:24" ht="14.25">
      <c r="W54126" s="31"/>
      <c r="X54126" s="31"/>
    </row>
    <row r="54127" spans="23:24" ht="14.25">
      <c r="W54127" s="29"/>
      <c r="X54127" s="29"/>
    </row>
    <row r="54128" spans="23:24" ht="14.25">
      <c r="W54128" s="31"/>
      <c r="X54128" s="31"/>
    </row>
    <row r="54130" spans="23:24" ht="14.25">
      <c r="W54130" s="29"/>
      <c r="X54130" s="29"/>
    </row>
    <row r="54131" spans="23:24" ht="14.25">
      <c r="W54131" s="34"/>
      <c r="X54131" s="34"/>
    </row>
    <row r="54132" spans="23:24" ht="14.25">
      <c r="W54132" s="28"/>
      <c r="X54132" s="28"/>
    </row>
    <row r="54133" spans="23:24" ht="14.25">
      <c r="W54133" s="34"/>
      <c r="X54133" s="34"/>
    </row>
    <row r="54134" spans="23:24" ht="14.25">
      <c r="W54134" s="34"/>
      <c r="X54134" s="34"/>
    </row>
    <row r="54135" spans="23:24" ht="14.25">
      <c r="W54135" s="34"/>
      <c r="X54135" s="34"/>
    </row>
    <row r="54136" spans="23:24" ht="14.25">
      <c r="W54136" s="35"/>
      <c r="X54136" s="35"/>
    </row>
    <row r="54137" spans="23:24" ht="14.25">
      <c r="W54137" s="35"/>
      <c r="X54137" s="35"/>
    </row>
    <row r="54138" spans="23:24" ht="14.25">
      <c r="W54138" s="35"/>
      <c r="X54138" s="35"/>
    </row>
    <row r="54139" spans="23:24" ht="14.25">
      <c r="W54139" s="34"/>
      <c r="X54139" s="34"/>
    </row>
    <row r="54140" spans="23:24" ht="14.25">
      <c r="W54140" s="34"/>
      <c r="X54140" s="34"/>
    </row>
    <row r="54141" spans="23:24" ht="14.25">
      <c r="W54141" s="34"/>
      <c r="X54141" s="34"/>
    </row>
    <row r="54142" spans="23:24" ht="14.25">
      <c r="W54142" s="35"/>
      <c r="X54142" s="35"/>
    </row>
    <row r="54143" spans="23:24" ht="14.25">
      <c r="W54143" s="35"/>
      <c r="X54143" s="35"/>
    </row>
    <row r="54144" spans="23:24" ht="14.25">
      <c r="W54144" s="34"/>
      <c r="X54144" s="34"/>
    </row>
    <row r="54145" spans="23:24" ht="14.25">
      <c r="W54145" s="34"/>
      <c r="X54145" s="34"/>
    </row>
    <row r="54146" spans="23:24" ht="14.25">
      <c r="W54146" s="35"/>
      <c r="X54146" s="35"/>
    </row>
    <row r="54147" spans="23:24" ht="14.25">
      <c r="W54147" s="34"/>
      <c r="X54147" s="34"/>
    </row>
    <row r="54148" spans="23:24" ht="14.25">
      <c r="W54148" s="35"/>
      <c r="X54148" s="35"/>
    </row>
    <row r="54150" spans="23:24" ht="14.25">
      <c r="W54150" s="34"/>
      <c r="X54150" s="34"/>
    </row>
    <row r="54151" spans="23:24" ht="15" thickTop="1">
      <c r="W54151" s="35"/>
      <c r="X54151" s="35"/>
    </row>
    <row r="54152" spans="23:24" ht="15" thickTop="1">
      <c r="W54152" s="43"/>
      <c r="X54152" s="43"/>
    </row>
    <row r="54153" spans="23:24" ht="14.25">
      <c r="W54153" s="28"/>
      <c r="X54153" s="28"/>
    </row>
    <row r="54154" spans="23:24" ht="14.25">
      <c r="W54154" s="28"/>
      <c r="X54154" s="28"/>
    </row>
    <row r="54155" spans="23:24" ht="14.25">
      <c r="W54155" s="29"/>
      <c r="X54155" s="29"/>
    </row>
    <row r="54156" spans="23:24" ht="14.25">
      <c r="W54156" s="31"/>
      <c r="X54156" s="31"/>
    </row>
    <row r="54157" spans="23:24" ht="14.25">
      <c r="W54157" s="29"/>
      <c r="X54157" s="29"/>
    </row>
    <row r="54158" spans="23:24" ht="14.25">
      <c r="W54158" s="31"/>
      <c r="X54158" s="31"/>
    </row>
    <row r="54160" spans="23:24" ht="14.25">
      <c r="W54160" s="29"/>
      <c r="X54160" s="29"/>
    </row>
    <row r="54161" spans="23:24" ht="14.25">
      <c r="W54161" s="34"/>
      <c r="X54161" s="34"/>
    </row>
    <row r="54162" spans="23:24" ht="14.25">
      <c r="W54162" s="28"/>
      <c r="X54162" s="28"/>
    </row>
    <row r="54163" spans="23:24" ht="14.25">
      <c r="W54163" s="34"/>
      <c r="X54163" s="34"/>
    </row>
    <row r="54164" spans="23:24" ht="14.25">
      <c r="W54164" s="34"/>
      <c r="X54164" s="34"/>
    </row>
    <row r="54165" spans="23:24" ht="14.25">
      <c r="W54165" s="34"/>
      <c r="X54165" s="34"/>
    </row>
    <row r="54166" spans="23:24" ht="14.25">
      <c r="W54166" s="35"/>
      <c r="X54166" s="35"/>
    </row>
    <row r="54167" spans="23:24" ht="14.25">
      <c r="W54167" s="35"/>
      <c r="X54167" s="35"/>
    </row>
    <row r="54168" spans="23:24" ht="14.25">
      <c r="W54168" s="35"/>
      <c r="X54168" s="35"/>
    </row>
    <row r="54169" spans="23:24" ht="14.25">
      <c r="W54169" s="34"/>
      <c r="X54169" s="34"/>
    </row>
    <row r="54170" spans="23:24" ht="14.25">
      <c r="W54170" s="34"/>
      <c r="X54170" s="34"/>
    </row>
    <row r="54171" spans="23:24" ht="14.25">
      <c r="W54171" s="34"/>
      <c r="X54171" s="34"/>
    </row>
    <row r="54172" spans="23:24" ht="14.25">
      <c r="W54172" s="35"/>
      <c r="X54172" s="35"/>
    </row>
    <row r="54173" spans="23:24" ht="14.25">
      <c r="W54173" s="35"/>
      <c r="X54173" s="35"/>
    </row>
    <row r="54174" spans="23:24" ht="14.25">
      <c r="W54174" s="34"/>
      <c r="X54174" s="34"/>
    </row>
    <row r="54175" spans="23:24" ht="14.25">
      <c r="W54175" s="34"/>
      <c r="X54175" s="34"/>
    </row>
    <row r="54176" spans="23:24" ht="14.25">
      <c r="W54176" s="35"/>
      <c r="X54176" s="35"/>
    </row>
    <row r="54177" spans="23:24" ht="14.25">
      <c r="W54177" s="34"/>
      <c r="X54177" s="34"/>
    </row>
    <row r="54178" spans="23:24" ht="14.25">
      <c r="W54178" s="35"/>
      <c r="X54178" s="35"/>
    </row>
    <row r="54180" spans="23:24" ht="14.25">
      <c r="W54180" s="34"/>
      <c r="X54180" s="34"/>
    </row>
    <row r="54181" spans="23:24" ht="15" thickTop="1">
      <c r="W54181" s="35"/>
      <c r="X54181" s="35"/>
    </row>
    <row r="54182" spans="23:24" ht="15" thickTop="1">
      <c r="W54182" s="43"/>
      <c r="X54182" s="43"/>
    </row>
    <row r="54183" spans="23:24" ht="14.25">
      <c r="W54183" s="28"/>
      <c r="X54183" s="28"/>
    </row>
    <row r="54184" spans="23:24" ht="14.25">
      <c r="W54184" s="28"/>
      <c r="X54184" s="28"/>
    </row>
    <row r="54185" spans="23:24" ht="14.25">
      <c r="W54185" s="29"/>
      <c r="X54185" s="29"/>
    </row>
    <row r="54186" spans="23:24" ht="14.25">
      <c r="W54186" s="31"/>
      <c r="X54186" s="31"/>
    </row>
    <row r="54187" spans="23:24" ht="14.25">
      <c r="W54187" s="29"/>
      <c r="X54187" s="29"/>
    </row>
    <row r="54188" spans="23:24" ht="14.25">
      <c r="W54188" s="31"/>
      <c r="X54188" s="31"/>
    </row>
    <row r="54190" spans="23:24" ht="14.25">
      <c r="W54190" s="29"/>
      <c r="X54190" s="29"/>
    </row>
    <row r="54191" spans="23:24" ht="14.25">
      <c r="W54191" s="34"/>
      <c r="X54191" s="34"/>
    </row>
    <row r="54192" spans="23:24" ht="14.25">
      <c r="W54192" s="28"/>
      <c r="X54192" s="28"/>
    </row>
    <row r="54193" spans="23:24" ht="14.25">
      <c r="W54193" s="34"/>
      <c r="X54193" s="34"/>
    </row>
    <row r="54194" spans="23:24" ht="14.25">
      <c r="W54194" s="34"/>
      <c r="X54194" s="34"/>
    </row>
    <row r="54195" spans="23:24" ht="14.25">
      <c r="W54195" s="34"/>
      <c r="X54195" s="34"/>
    </row>
    <row r="54196" spans="23:24" ht="14.25">
      <c r="W54196" s="35"/>
      <c r="X54196" s="35"/>
    </row>
    <row r="54197" spans="23:24" ht="14.25">
      <c r="W54197" s="35"/>
      <c r="X54197" s="35"/>
    </row>
    <row r="54198" spans="23:24" ht="14.25">
      <c r="W54198" s="35"/>
      <c r="X54198" s="35"/>
    </row>
    <row r="54199" spans="23:24" ht="14.25">
      <c r="W54199" s="34"/>
      <c r="X54199" s="34"/>
    </row>
    <row r="54200" spans="23:24" ht="14.25">
      <c r="W54200" s="34"/>
      <c r="X54200" s="34"/>
    </row>
    <row r="54201" spans="23:24" ht="14.25">
      <c r="W54201" s="34"/>
      <c r="X54201" s="34"/>
    </row>
    <row r="54202" spans="23:24" ht="14.25">
      <c r="W54202" s="35"/>
      <c r="X54202" s="35"/>
    </row>
    <row r="54203" spans="23:24" ht="14.25">
      <c r="W54203" s="35"/>
      <c r="X54203" s="35"/>
    </row>
    <row r="54204" spans="23:24" ht="14.25">
      <c r="W54204" s="34"/>
      <c r="X54204" s="34"/>
    </row>
    <row r="54205" spans="23:24" ht="14.25">
      <c r="W54205" s="34"/>
      <c r="X54205" s="34"/>
    </row>
    <row r="54206" spans="23:24" ht="14.25">
      <c r="W54206" s="35"/>
      <c r="X54206" s="35"/>
    </row>
    <row r="54207" spans="23:24" ht="14.25">
      <c r="W54207" s="34"/>
      <c r="X54207" s="34"/>
    </row>
    <row r="54208" spans="23:24" ht="14.25">
      <c r="W54208" s="35"/>
      <c r="X54208" s="35"/>
    </row>
    <row r="54210" spans="23:24" ht="14.25">
      <c r="W54210" s="34"/>
      <c r="X54210" s="34"/>
    </row>
    <row r="54211" spans="23:24" ht="15" thickTop="1">
      <c r="W54211" s="35"/>
      <c r="X54211" s="35"/>
    </row>
    <row r="54212" spans="23:24" ht="15" thickTop="1">
      <c r="W54212" s="43"/>
      <c r="X54212" s="43"/>
    </row>
    <row r="54213" spans="23:24" ht="14.25">
      <c r="W54213" s="28"/>
      <c r="X54213" s="28"/>
    </row>
    <row r="54214" spans="23:24" ht="14.25">
      <c r="W54214" s="28"/>
      <c r="X54214" s="28"/>
    </row>
    <row r="54215" spans="23:24" ht="14.25">
      <c r="W54215" s="29"/>
      <c r="X54215" s="29"/>
    </row>
    <row r="54216" spans="23:24" ht="14.25">
      <c r="W54216" s="31"/>
      <c r="X54216" s="31"/>
    </row>
    <row r="54217" spans="23:24" ht="14.25">
      <c r="W54217" s="29"/>
      <c r="X54217" s="29"/>
    </row>
    <row r="54218" spans="23:24" ht="14.25">
      <c r="W54218" s="31"/>
      <c r="X54218" s="31"/>
    </row>
    <row r="54220" spans="23:24" ht="14.25">
      <c r="W54220" s="29"/>
      <c r="X54220" s="29"/>
    </row>
    <row r="54221" spans="23:24" ht="14.25">
      <c r="W54221" s="34"/>
      <c r="X54221" s="34"/>
    </row>
    <row r="54222" spans="23:24" ht="14.25">
      <c r="W54222" s="28"/>
      <c r="X54222" s="28"/>
    </row>
    <row r="54223" spans="23:24" ht="14.25">
      <c r="W54223" s="34"/>
      <c r="X54223" s="34"/>
    </row>
    <row r="54224" spans="23:24" ht="14.25">
      <c r="W54224" s="34"/>
      <c r="X54224" s="34"/>
    </row>
    <row r="54225" spans="23:24" ht="14.25">
      <c r="W54225" s="34"/>
      <c r="X54225" s="34"/>
    </row>
    <row r="54226" spans="23:24" ht="14.25">
      <c r="W54226" s="35"/>
      <c r="X54226" s="35"/>
    </row>
    <row r="54227" spans="23:24" ht="14.25">
      <c r="W54227" s="35"/>
      <c r="X54227" s="35"/>
    </row>
    <row r="54228" spans="23:24" ht="14.25">
      <c r="W54228" s="35"/>
      <c r="X54228" s="35"/>
    </row>
    <row r="54229" spans="23:24" ht="14.25">
      <c r="W54229" s="34"/>
      <c r="X54229" s="34"/>
    </row>
    <row r="54230" spans="23:24" ht="14.25">
      <c r="W54230" s="34"/>
      <c r="X54230" s="34"/>
    </row>
    <row r="54231" spans="23:24" ht="14.25">
      <c r="W54231" s="34"/>
      <c r="X54231" s="34"/>
    </row>
    <row r="54232" spans="23:24" ht="14.25">
      <c r="W54232" s="35"/>
      <c r="X54232" s="35"/>
    </row>
    <row r="54233" spans="23:24" ht="14.25">
      <c r="W54233" s="35"/>
      <c r="X54233" s="35"/>
    </row>
    <row r="54234" spans="23:24" ht="14.25">
      <c r="W54234" s="34"/>
      <c r="X54234" s="34"/>
    </row>
    <row r="54235" spans="23:24" ht="14.25">
      <c r="W54235" s="34"/>
      <c r="X54235" s="34"/>
    </row>
    <row r="54236" spans="23:24" ht="14.25">
      <c r="W54236" s="35"/>
      <c r="X54236" s="35"/>
    </row>
    <row r="54237" spans="23:24" ht="14.25">
      <c r="W54237" s="34"/>
      <c r="X54237" s="34"/>
    </row>
    <row r="54238" spans="23:24" ht="14.25">
      <c r="W54238" s="35"/>
      <c r="X54238" s="35"/>
    </row>
    <row r="54240" spans="23:24" ht="14.25">
      <c r="W54240" s="34"/>
      <c r="X54240" s="34"/>
    </row>
    <row r="54241" spans="23:24" ht="15" thickTop="1">
      <c r="W54241" s="35"/>
      <c r="X54241" s="35"/>
    </row>
    <row r="54242" spans="23:24" ht="15" thickTop="1">
      <c r="W54242" s="43"/>
      <c r="X54242" s="43"/>
    </row>
    <row r="54243" spans="23:24" ht="14.25">
      <c r="W54243" s="28"/>
      <c r="X54243" s="28"/>
    </row>
    <row r="54244" spans="23:24" ht="14.25">
      <c r="W54244" s="28"/>
      <c r="X54244" s="28"/>
    </row>
    <row r="54245" spans="23:24" ht="14.25">
      <c r="W54245" s="29"/>
      <c r="X54245" s="29"/>
    </row>
    <row r="54246" spans="23:24" ht="14.25">
      <c r="W54246" s="31"/>
      <c r="X54246" s="31"/>
    </row>
    <row r="54247" spans="23:24" ht="14.25">
      <c r="W54247" s="29"/>
      <c r="X54247" s="29"/>
    </row>
    <row r="54248" spans="23:24" ht="14.25">
      <c r="W54248" s="31"/>
      <c r="X54248" s="31"/>
    </row>
    <row r="54250" spans="23:24" ht="14.25">
      <c r="W54250" s="29"/>
      <c r="X54250" s="29"/>
    </row>
    <row r="54251" spans="23:24" ht="14.25">
      <c r="W54251" s="34"/>
      <c r="X54251" s="34"/>
    </row>
    <row r="54252" spans="23:24" ht="14.25">
      <c r="W54252" s="28"/>
      <c r="X54252" s="28"/>
    </row>
    <row r="54253" spans="23:24" ht="14.25">
      <c r="W54253" s="34"/>
      <c r="X54253" s="34"/>
    </row>
    <row r="54254" spans="23:24" ht="14.25">
      <c r="W54254" s="34"/>
      <c r="X54254" s="34"/>
    </row>
    <row r="54255" spans="23:24" ht="14.25">
      <c r="W54255" s="34"/>
      <c r="X54255" s="34"/>
    </row>
    <row r="54256" spans="23:24" ht="14.25">
      <c r="W54256" s="35"/>
      <c r="X54256" s="35"/>
    </row>
    <row r="54257" spans="23:24" ht="14.25">
      <c r="W54257" s="35"/>
      <c r="X54257" s="35"/>
    </row>
    <row r="54258" spans="23:24" ht="14.25">
      <c r="W54258" s="35"/>
      <c r="X54258" s="35"/>
    </row>
    <row r="54259" spans="23:24" ht="14.25">
      <c r="W54259" s="34"/>
      <c r="X54259" s="34"/>
    </row>
    <row r="54260" spans="23:24" ht="14.25">
      <c r="W54260" s="34"/>
      <c r="X54260" s="34"/>
    </row>
    <row r="54261" spans="23:24" ht="14.25">
      <c r="W54261" s="34"/>
      <c r="X54261" s="34"/>
    </row>
    <row r="54262" spans="23:24" ht="14.25">
      <c r="W54262" s="35"/>
      <c r="X54262" s="35"/>
    </row>
    <row r="54263" spans="23:24" ht="14.25">
      <c r="W54263" s="35"/>
      <c r="X54263" s="35"/>
    </row>
    <row r="54264" spans="23:24" ht="14.25">
      <c r="W54264" s="34"/>
      <c r="X54264" s="34"/>
    </row>
    <row r="54265" spans="23:24" ht="14.25">
      <c r="W54265" s="34"/>
      <c r="X54265" s="34"/>
    </row>
    <row r="54266" spans="23:24" ht="14.25">
      <c r="W54266" s="35"/>
      <c r="X54266" s="35"/>
    </row>
    <row r="54267" spans="23:24" ht="14.25">
      <c r="W54267" s="34"/>
      <c r="X54267" s="34"/>
    </row>
    <row r="54268" spans="23:24" ht="14.25">
      <c r="W54268" s="35"/>
      <c r="X54268" s="35"/>
    </row>
    <row r="54270" spans="23:24" ht="14.25">
      <c r="W54270" s="34"/>
      <c r="X54270" s="34"/>
    </row>
    <row r="54271" spans="23:24" ht="15" thickTop="1">
      <c r="W54271" s="35"/>
      <c r="X54271" s="35"/>
    </row>
    <row r="54272" spans="23:24" ht="15" thickTop="1">
      <c r="W54272" s="43"/>
      <c r="X54272" s="43"/>
    </row>
    <row r="54273" spans="23:24" ht="14.25">
      <c r="W54273" s="28"/>
      <c r="X54273" s="28"/>
    </row>
    <row r="54274" spans="23:24" ht="14.25">
      <c r="W54274" s="28"/>
      <c r="X54274" s="28"/>
    </row>
    <row r="54275" spans="23:24" ht="14.25">
      <c r="W54275" s="29"/>
      <c r="X54275" s="29"/>
    </row>
    <row r="54276" spans="23:24" ht="14.25">
      <c r="W54276" s="31"/>
      <c r="X54276" s="31"/>
    </row>
    <row r="54277" spans="23:24" ht="14.25">
      <c r="W54277" s="29"/>
      <c r="X54277" s="29"/>
    </row>
    <row r="54278" spans="23:24" ht="14.25">
      <c r="W54278" s="31"/>
      <c r="X54278" s="31"/>
    </row>
    <row r="54280" spans="23:24" ht="14.25">
      <c r="W54280" s="29"/>
      <c r="X54280" s="29"/>
    </row>
    <row r="54281" spans="23:24" ht="14.25">
      <c r="W54281" s="34"/>
      <c r="X54281" s="34"/>
    </row>
    <row r="54282" spans="23:24" ht="14.25">
      <c r="W54282" s="28"/>
      <c r="X54282" s="28"/>
    </row>
    <row r="54283" spans="23:24" ht="14.25">
      <c r="W54283" s="34"/>
      <c r="X54283" s="34"/>
    </row>
    <row r="54284" spans="23:24" ht="14.25">
      <c r="W54284" s="34"/>
      <c r="X54284" s="34"/>
    </row>
    <row r="54285" spans="23:24" ht="14.25">
      <c r="W54285" s="34"/>
      <c r="X54285" s="34"/>
    </row>
    <row r="54286" spans="23:24" ht="14.25">
      <c r="W54286" s="35"/>
      <c r="X54286" s="35"/>
    </row>
    <row r="54287" spans="23:24" ht="14.25">
      <c r="W54287" s="35"/>
      <c r="X54287" s="35"/>
    </row>
    <row r="54288" spans="23:24" ht="14.25">
      <c r="W54288" s="35"/>
      <c r="X54288" s="35"/>
    </row>
    <row r="54289" spans="23:24" ht="14.25">
      <c r="W54289" s="34"/>
      <c r="X54289" s="34"/>
    </row>
    <row r="54290" spans="23:24" ht="14.25">
      <c r="W54290" s="34"/>
      <c r="X54290" s="34"/>
    </row>
    <row r="54291" spans="23:24" ht="14.25">
      <c r="W54291" s="34"/>
      <c r="X54291" s="34"/>
    </row>
    <row r="54292" spans="23:24" ht="14.25">
      <c r="W54292" s="35"/>
      <c r="X54292" s="35"/>
    </row>
    <row r="54293" spans="23:24" ht="14.25">
      <c r="W54293" s="35"/>
      <c r="X54293" s="35"/>
    </row>
    <row r="54294" spans="23:24" ht="14.25">
      <c r="W54294" s="34"/>
      <c r="X54294" s="34"/>
    </row>
    <row r="54295" spans="23:24" ht="14.25">
      <c r="W54295" s="34"/>
      <c r="X54295" s="34"/>
    </row>
    <row r="54296" spans="23:24" ht="14.25">
      <c r="W54296" s="35"/>
      <c r="X54296" s="35"/>
    </row>
    <row r="54297" spans="23:24" ht="14.25">
      <c r="W54297" s="34"/>
      <c r="X54297" s="34"/>
    </row>
    <row r="54298" spans="23:24" ht="14.25">
      <c r="W54298" s="35"/>
      <c r="X54298" s="35"/>
    </row>
    <row r="54300" spans="23:24" ht="14.25">
      <c r="W54300" s="34"/>
      <c r="X54300" s="34"/>
    </row>
    <row r="54301" spans="23:24" ht="15" thickTop="1">
      <c r="W54301" s="35"/>
      <c r="X54301" s="35"/>
    </row>
    <row r="54302" spans="23:24" ht="15" thickTop="1">
      <c r="W54302" s="43"/>
      <c r="X54302" s="43"/>
    </row>
    <row r="54303" spans="23:24" ht="14.25">
      <c r="W54303" s="28"/>
      <c r="X54303" s="28"/>
    </row>
    <row r="54304" spans="23:24" ht="14.25">
      <c r="W54304" s="28"/>
      <c r="X54304" s="28"/>
    </row>
    <row r="54305" spans="23:24" ht="14.25">
      <c r="W54305" s="29"/>
      <c r="X54305" s="29"/>
    </row>
    <row r="54306" spans="23:24" ht="14.25">
      <c r="W54306" s="31"/>
      <c r="X54306" s="31"/>
    </row>
    <row r="54307" spans="23:24" ht="14.25">
      <c r="W54307" s="29"/>
      <c r="X54307" s="29"/>
    </row>
    <row r="54308" spans="23:24" ht="14.25">
      <c r="W54308" s="31"/>
      <c r="X54308" s="31"/>
    </row>
    <row r="54310" spans="23:24" ht="14.25">
      <c r="W54310" s="29"/>
      <c r="X54310" s="29"/>
    </row>
    <row r="54311" spans="23:24" ht="14.25">
      <c r="W54311" s="34"/>
      <c r="X54311" s="34"/>
    </row>
    <row r="54312" spans="23:24" ht="14.25">
      <c r="W54312" s="28"/>
      <c r="X54312" s="28"/>
    </row>
    <row r="54313" spans="23:24" ht="14.25">
      <c r="W54313" s="34"/>
      <c r="X54313" s="34"/>
    </row>
    <row r="54314" spans="23:24" ht="14.25">
      <c r="W54314" s="34"/>
      <c r="X54314" s="34"/>
    </row>
    <row r="54315" spans="23:24" ht="14.25">
      <c r="W54315" s="34"/>
      <c r="X54315" s="34"/>
    </row>
    <row r="54316" spans="23:24" ht="14.25">
      <c r="W54316" s="35"/>
      <c r="X54316" s="35"/>
    </row>
    <row r="54317" spans="23:24" ht="14.25">
      <c r="W54317" s="35"/>
      <c r="X54317" s="35"/>
    </row>
    <row r="54318" spans="23:24" ht="14.25">
      <c r="W54318" s="35"/>
      <c r="X54318" s="35"/>
    </row>
    <row r="54319" spans="23:24" ht="14.25">
      <c r="W54319" s="34"/>
      <c r="X54319" s="34"/>
    </row>
    <row r="54320" spans="23:24" ht="14.25">
      <c r="W54320" s="34"/>
      <c r="X54320" s="34"/>
    </row>
    <row r="54321" spans="23:24" ht="14.25">
      <c r="W54321" s="34"/>
      <c r="X54321" s="34"/>
    </row>
    <row r="54322" spans="23:24" ht="14.25">
      <c r="W54322" s="35"/>
      <c r="X54322" s="35"/>
    </row>
    <row r="54323" spans="23:24" ht="14.25">
      <c r="W54323" s="35"/>
      <c r="X54323" s="35"/>
    </row>
    <row r="54324" spans="23:24" ht="14.25">
      <c r="W54324" s="34"/>
      <c r="X54324" s="34"/>
    </row>
    <row r="54325" spans="23:24" ht="14.25">
      <c r="W54325" s="34"/>
      <c r="X54325" s="34"/>
    </row>
    <row r="54326" spans="23:24" ht="14.25">
      <c r="W54326" s="35"/>
      <c r="X54326" s="35"/>
    </row>
    <row r="54327" spans="23:24" ht="14.25">
      <c r="W54327" s="34"/>
      <c r="X54327" s="34"/>
    </row>
    <row r="54328" spans="23:24" ht="14.25">
      <c r="W54328" s="35"/>
      <c r="X54328" s="35"/>
    </row>
    <row r="54330" spans="23:24" ht="14.25">
      <c r="W54330" s="34"/>
      <c r="X54330" s="34"/>
    </row>
    <row r="54331" spans="23:24" ht="15" thickTop="1">
      <c r="W54331" s="35"/>
      <c r="X54331" s="35"/>
    </row>
    <row r="54332" spans="23:24" ht="15" thickTop="1">
      <c r="W54332" s="43"/>
      <c r="X54332" s="43"/>
    </row>
    <row r="54333" spans="23:24" ht="14.25">
      <c r="W54333" s="28"/>
      <c r="X54333" s="28"/>
    </row>
    <row r="54334" spans="23:24" ht="14.25">
      <c r="W54334" s="28"/>
      <c r="X54334" s="28"/>
    </row>
    <row r="54335" spans="23:24" ht="14.25">
      <c r="W54335" s="29"/>
      <c r="X54335" s="29"/>
    </row>
    <row r="54336" spans="23:24" ht="14.25">
      <c r="W54336" s="31"/>
      <c r="X54336" s="31"/>
    </row>
    <row r="54337" spans="23:24" ht="14.25">
      <c r="W54337" s="29"/>
      <c r="X54337" s="29"/>
    </row>
    <row r="54338" spans="23:24" ht="14.25">
      <c r="W54338" s="31"/>
      <c r="X54338" s="31"/>
    </row>
    <row r="54340" spans="23:24" ht="14.25">
      <c r="W54340" s="29"/>
      <c r="X54340" s="29"/>
    </row>
    <row r="54341" spans="23:24" ht="14.25">
      <c r="W54341" s="34"/>
      <c r="X54341" s="34"/>
    </row>
    <row r="54342" spans="23:24" ht="14.25">
      <c r="W54342" s="28"/>
      <c r="X54342" s="28"/>
    </row>
    <row r="54343" spans="23:24" ht="14.25">
      <c r="W54343" s="34"/>
      <c r="X54343" s="34"/>
    </row>
    <row r="54344" spans="23:24" ht="14.25">
      <c r="W54344" s="34"/>
      <c r="X54344" s="34"/>
    </row>
    <row r="54345" spans="23:24" ht="14.25">
      <c r="W54345" s="34"/>
      <c r="X54345" s="34"/>
    </row>
    <row r="54346" spans="23:24" ht="14.25">
      <c r="W54346" s="35"/>
      <c r="X54346" s="35"/>
    </row>
    <row r="54347" spans="23:24" ht="14.25">
      <c r="W54347" s="35"/>
      <c r="X54347" s="35"/>
    </row>
    <row r="54348" spans="23:24" ht="14.25">
      <c r="W54348" s="35"/>
      <c r="X54348" s="35"/>
    </row>
    <row r="54349" spans="23:24" ht="14.25">
      <c r="W54349" s="34"/>
      <c r="X54349" s="34"/>
    </row>
    <row r="54350" spans="23:24" ht="14.25">
      <c r="W54350" s="34"/>
      <c r="X54350" s="34"/>
    </row>
    <row r="54351" spans="23:24" ht="14.25">
      <c r="W54351" s="34"/>
      <c r="X54351" s="34"/>
    </row>
    <row r="54352" spans="23:24" ht="14.25">
      <c r="W54352" s="35"/>
      <c r="X54352" s="35"/>
    </row>
    <row r="54353" spans="23:24" ht="14.25">
      <c r="W54353" s="35"/>
      <c r="X54353" s="35"/>
    </row>
    <row r="54354" spans="23:24" ht="14.25">
      <c r="W54354" s="34"/>
      <c r="X54354" s="34"/>
    </row>
    <row r="54355" spans="23:24" ht="14.25">
      <c r="W54355" s="34"/>
      <c r="X54355" s="34"/>
    </row>
    <row r="54356" spans="23:24" ht="14.25">
      <c r="W54356" s="35"/>
      <c r="X54356" s="35"/>
    </row>
    <row r="54357" spans="23:24" ht="14.25">
      <c r="W54357" s="34"/>
      <c r="X54357" s="34"/>
    </row>
    <row r="54358" spans="23:24" ht="14.25">
      <c r="W54358" s="35"/>
      <c r="X54358" s="35"/>
    </row>
    <row r="54360" spans="23:24" ht="14.25">
      <c r="W54360" s="34"/>
      <c r="X54360" s="34"/>
    </row>
    <row r="54361" spans="23:24" ht="15" thickTop="1">
      <c r="W54361" s="35"/>
      <c r="X54361" s="35"/>
    </row>
    <row r="54362" spans="23:24" ht="15" thickTop="1">
      <c r="W54362" s="43"/>
      <c r="X54362" s="43"/>
    </row>
    <row r="54363" spans="23:24" ht="14.25">
      <c r="W54363" s="28"/>
      <c r="X54363" s="28"/>
    </row>
    <row r="54364" spans="23:24" ht="14.25">
      <c r="W54364" s="28"/>
      <c r="X54364" s="28"/>
    </row>
    <row r="54365" spans="23:24" ht="14.25">
      <c r="W54365" s="29"/>
      <c r="X54365" s="29"/>
    </row>
    <row r="54366" spans="23:24" ht="14.25">
      <c r="W54366" s="31"/>
      <c r="X54366" s="31"/>
    </row>
    <row r="54367" spans="23:24" ht="14.25">
      <c r="W54367" s="29"/>
      <c r="X54367" s="29"/>
    </row>
    <row r="54368" spans="23:24" ht="14.25">
      <c r="W54368" s="31"/>
      <c r="X54368" s="31"/>
    </row>
    <row r="54370" spans="23:24" ht="14.25">
      <c r="W54370" s="29"/>
      <c r="X54370" s="29"/>
    </row>
    <row r="54371" spans="23:24" ht="14.25">
      <c r="W54371" s="34"/>
      <c r="X54371" s="34"/>
    </row>
    <row r="54372" spans="23:24" ht="14.25">
      <c r="W54372" s="28"/>
      <c r="X54372" s="28"/>
    </row>
    <row r="54373" spans="23:24" ht="14.25">
      <c r="W54373" s="34"/>
      <c r="X54373" s="34"/>
    </row>
    <row r="54374" spans="23:24" ht="14.25">
      <c r="W54374" s="34"/>
      <c r="X54374" s="34"/>
    </row>
    <row r="54375" spans="23:24" ht="14.25">
      <c r="W54375" s="34"/>
      <c r="X54375" s="34"/>
    </row>
    <row r="54376" spans="23:24" ht="14.25">
      <c r="W54376" s="35"/>
      <c r="X54376" s="35"/>
    </row>
    <row r="54377" spans="23:24" ht="14.25">
      <c r="W54377" s="35"/>
      <c r="X54377" s="35"/>
    </row>
    <row r="54378" spans="23:24" ht="14.25">
      <c r="W54378" s="35"/>
      <c r="X54378" s="35"/>
    </row>
    <row r="54379" spans="23:24" ht="14.25">
      <c r="W54379" s="34"/>
      <c r="X54379" s="34"/>
    </row>
    <row r="54380" spans="23:24" ht="14.25">
      <c r="W54380" s="34"/>
      <c r="X54380" s="34"/>
    </row>
    <row r="54381" spans="23:24" ht="14.25">
      <c r="W54381" s="34"/>
      <c r="X54381" s="34"/>
    </row>
    <row r="54382" spans="23:24" ht="14.25">
      <c r="W54382" s="35"/>
      <c r="X54382" s="35"/>
    </row>
    <row r="54383" spans="23:24" ht="14.25">
      <c r="W54383" s="35"/>
      <c r="X54383" s="35"/>
    </row>
    <row r="54384" spans="23:24" ht="14.25">
      <c r="W54384" s="34"/>
      <c r="X54384" s="34"/>
    </row>
    <row r="54385" spans="23:24" ht="14.25">
      <c r="W54385" s="34"/>
      <c r="X54385" s="34"/>
    </row>
    <row r="54386" spans="23:24" ht="14.25">
      <c r="W54386" s="35"/>
      <c r="X54386" s="35"/>
    </row>
    <row r="54387" spans="23:24" ht="14.25">
      <c r="W54387" s="34"/>
      <c r="X54387" s="34"/>
    </row>
    <row r="54388" spans="23:24" ht="14.25">
      <c r="W54388" s="35"/>
      <c r="X54388" s="35"/>
    </row>
    <row r="54390" spans="23:24" ht="14.25">
      <c r="W54390" s="34"/>
      <c r="X54390" s="34"/>
    </row>
    <row r="54391" spans="23:24" ht="15" thickTop="1">
      <c r="W54391" s="35"/>
      <c r="X54391" s="35"/>
    </row>
    <row r="54392" spans="23:24" ht="15" thickTop="1">
      <c r="W54392" s="43"/>
      <c r="X54392" s="43"/>
    </row>
    <row r="54393" spans="23:24" ht="14.25">
      <c r="W54393" s="28"/>
      <c r="X54393" s="28"/>
    </row>
    <row r="54394" spans="23:24" ht="14.25">
      <c r="W54394" s="28"/>
      <c r="X54394" s="28"/>
    </row>
    <row r="54395" spans="23:24" ht="14.25">
      <c r="W54395" s="29"/>
      <c r="X54395" s="29"/>
    </row>
    <row r="54396" spans="23:24" ht="14.25">
      <c r="W54396" s="31"/>
      <c r="X54396" s="31"/>
    </row>
    <row r="54397" spans="23:24" ht="14.25">
      <c r="W54397" s="29"/>
      <c r="X54397" s="29"/>
    </row>
    <row r="54398" spans="23:24" ht="14.25">
      <c r="W54398" s="31"/>
      <c r="X54398" s="31"/>
    </row>
    <row r="54400" spans="23:24" ht="14.25">
      <c r="W54400" s="29"/>
      <c r="X54400" s="29"/>
    </row>
    <row r="54401" spans="23:24" ht="14.25">
      <c r="W54401" s="34"/>
      <c r="X54401" s="34"/>
    </row>
    <row r="54402" spans="23:24" ht="14.25">
      <c r="W54402" s="28"/>
      <c r="X54402" s="28"/>
    </row>
    <row r="54403" spans="23:24" ht="14.25">
      <c r="W54403" s="34"/>
      <c r="X54403" s="34"/>
    </row>
    <row r="54404" spans="23:24" ht="14.25">
      <c r="W54404" s="34"/>
      <c r="X54404" s="34"/>
    </row>
    <row r="54405" spans="23:24" ht="14.25">
      <c r="W54405" s="34"/>
      <c r="X54405" s="34"/>
    </row>
    <row r="54406" spans="23:24" ht="14.25">
      <c r="W54406" s="35"/>
      <c r="X54406" s="35"/>
    </row>
    <row r="54407" spans="23:24" ht="14.25">
      <c r="W54407" s="35"/>
      <c r="X54407" s="35"/>
    </row>
    <row r="54408" spans="23:24" ht="14.25">
      <c r="W54408" s="35"/>
      <c r="X54408" s="35"/>
    </row>
    <row r="54409" spans="23:24" ht="14.25">
      <c r="W54409" s="34"/>
      <c r="X54409" s="34"/>
    </row>
    <row r="54410" spans="23:24" ht="14.25">
      <c r="W54410" s="34"/>
      <c r="X54410" s="34"/>
    </row>
    <row r="54411" spans="23:24" ht="14.25">
      <c r="W54411" s="34"/>
      <c r="X54411" s="34"/>
    </row>
    <row r="54412" spans="23:24" ht="14.25">
      <c r="W54412" s="35"/>
      <c r="X54412" s="35"/>
    </row>
    <row r="54413" spans="23:24" ht="14.25">
      <c r="W54413" s="35"/>
      <c r="X54413" s="35"/>
    </row>
    <row r="54414" spans="23:24" ht="14.25">
      <c r="W54414" s="34"/>
      <c r="X54414" s="34"/>
    </row>
    <row r="54415" spans="23:24" ht="14.25">
      <c r="W54415" s="34"/>
      <c r="X54415" s="34"/>
    </row>
    <row r="54416" spans="23:24" ht="14.25">
      <c r="W54416" s="35"/>
      <c r="X54416" s="35"/>
    </row>
    <row r="54417" spans="23:24" ht="14.25">
      <c r="W54417" s="34"/>
      <c r="X54417" s="34"/>
    </row>
    <row r="54418" spans="23:24" ht="14.25">
      <c r="W54418" s="35"/>
      <c r="X54418" s="35"/>
    </row>
    <row r="54420" spans="23:24" ht="14.25">
      <c r="W54420" s="34"/>
      <c r="X54420" s="34"/>
    </row>
    <row r="54421" spans="23:24" ht="15" thickTop="1">
      <c r="W54421" s="35"/>
      <c r="X54421" s="35"/>
    </row>
    <row r="54422" spans="23:24" ht="15" thickTop="1">
      <c r="W54422" s="43"/>
      <c r="X54422" s="43"/>
    </row>
    <row r="54423" spans="23:24" ht="14.25">
      <c r="W54423" s="28"/>
      <c r="X54423" s="28"/>
    </row>
    <row r="54424" spans="23:24" ht="14.25">
      <c r="W54424" s="28"/>
      <c r="X54424" s="28"/>
    </row>
    <row r="54425" spans="23:24" ht="14.25">
      <c r="W54425" s="29"/>
      <c r="X54425" s="29"/>
    </row>
    <row r="54426" spans="23:24" ht="14.25">
      <c r="W54426" s="31"/>
      <c r="X54426" s="31"/>
    </row>
    <row r="54427" spans="23:24" ht="14.25">
      <c r="W54427" s="29"/>
      <c r="X54427" s="29"/>
    </row>
    <row r="54428" spans="23:24" ht="14.25">
      <c r="W54428" s="31"/>
      <c r="X54428" s="31"/>
    </row>
    <row r="54430" spans="23:24" ht="14.25">
      <c r="W54430" s="29"/>
      <c r="X54430" s="29"/>
    </row>
    <row r="54431" spans="23:24" ht="14.25">
      <c r="W54431" s="34"/>
      <c r="X54431" s="34"/>
    </row>
    <row r="54432" spans="23:24" ht="14.25">
      <c r="W54432" s="28"/>
      <c r="X54432" s="28"/>
    </row>
    <row r="54433" spans="23:24" ht="14.25">
      <c r="W54433" s="34"/>
      <c r="X54433" s="34"/>
    </row>
    <row r="54434" spans="23:24" ht="14.25">
      <c r="W54434" s="34"/>
      <c r="X54434" s="34"/>
    </row>
    <row r="54435" spans="23:24" ht="14.25">
      <c r="W54435" s="34"/>
      <c r="X54435" s="34"/>
    </row>
    <row r="54436" spans="23:24" ht="14.25">
      <c r="W54436" s="35"/>
      <c r="X54436" s="35"/>
    </row>
    <row r="54437" spans="23:24" ht="14.25">
      <c r="W54437" s="35"/>
      <c r="X54437" s="35"/>
    </row>
    <row r="54438" spans="23:24" ht="14.25">
      <c r="W54438" s="35"/>
      <c r="X54438" s="35"/>
    </row>
    <row r="54439" spans="23:24" ht="14.25">
      <c r="W54439" s="34"/>
      <c r="X54439" s="34"/>
    </row>
    <row r="54440" spans="23:24" ht="14.25">
      <c r="W54440" s="34"/>
      <c r="X54440" s="34"/>
    </row>
    <row r="54441" spans="23:24" ht="14.25">
      <c r="W54441" s="34"/>
      <c r="X54441" s="34"/>
    </row>
    <row r="54442" spans="23:24" ht="14.25">
      <c r="W54442" s="35"/>
      <c r="X54442" s="35"/>
    </row>
    <row r="54443" spans="23:24" ht="14.25">
      <c r="W54443" s="35"/>
      <c r="X54443" s="35"/>
    </row>
    <row r="54444" spans="23:24" ht="14.25">
      <c r="W54444" s="34"/>
      <c r="X54444" s="34"/>
    </row>
    <row r="54445" spans="23:24" ht="14.25">
      <c r="W54445" s="34"/>
      <c r="X54445" s="34"/>
    </row>
    <row r="54446" spans="23:24" ht="14.25">
      <c r="W54446" s="35"/>
      <c r="X54446" s="35"/>
    </row>
    <row r="54447" spans="23:24" ht="14.25">
      <c r="W54447" s="34"/>
      <c r="X54447" s="34"/>
    </row>
    <row r="54448" spans="23:24" ht="14.25">
      <c r="W54448" s="35"/>
      <c r="X54448" s="35"/>
    </row>
    <row r="54450" spans="23:24" ht="14.25">
      <c r="W54450" s="34"/>
      <c r="X54450" s="34"/>
    </row>
    <row r="54451" spans="23:24" ht="15" thickTop="1">
      <c r="W54451" s="35"/>
      <c r="X54451" s="35"/>
    </row>
    <row r="54452" spans="23:24" ht="15" thickTop="1">
      <c r="W54452" s="43"/>
      <c r="X54452" s="43"/>
    </row>
    <row r="54453" spans="23:24" ht="14.25">
      <c r="W54453" s="28"/>
      <c r="X54453" s="28"/>
    </row>
    <row r="54454" spans="23:24" ht="14.25">
      <c r="W54454" s="28"/>
      <c r="X54454" s="28"/>
    </row>
    <row r="54455" spans="23:24" ht="14.25">
      <c r="W54455" s="29"/>
      <c r="X54455" s="29"/>
    </row>
    <row r="54456" spans="23:24" ht="14.25">
      <c r="W54456" s="31"/>
      <c r="X54456" s="31"/>
    </row>
    <row r="54457" spans="23:24" ht="14.25">
      <c r="W54457" s="29"/>
      <c r="X54457" s="29"/>
    </row>
    <row r="54458" spans="23:24" ht="14.25">
      <c r="W54458" s="31"/>
      <c r="X54458" s="31"/>
    </row>
    <row r="54460" spans="23:24" ht="14.25">
      <c r="W54460" s="29"/>
      <c r="X54460" s="29"/>
    </row>
    <row r="54461" spans="23:24" ht="14.25">
      <c r="W54461" s="34"/>
      <c r="X54461" s="34"/>
    </row>
    <row r="54462" spans="23:24" ht="14.25">
      <c r="W54462" s="28"/>
      <c r="X54462" s="28"/>
    </row>
    <row r="54463" spans="23:24" ht="14.25">
      <c r="W54463" s="34"/>
      <c r="X54463" s="34"/>
    </row>
    <row r="54464" spans="23:24" ht="14.25">
      <c r="W54464" s="34"/>
      <c r="X54464" s="34"/>
    </row>
    <row r="54465" spans="23:24" ht="14.25">
      <c r="W54465" s="34"/>
      <c r="X54465" s="34"/>
    </row>
    <row r="54466" spans="23:24" ht="14.25">
      <c r="W54466" s="35"/>
      <c r="X54466" s="35"/>
    </row>
    <row r="54467" spans="23:24" ht="14.25">
      <c r="W54467" s="35"/>
      <c r="X54467" s="35"/>
    </row>
    <row r="54468" spans="23:24" ht="14.25">
      <c r="W54468" s="35"/>
      <c r="X54468" s="35"/>
    </row>
    <row r="54469" spans="23:24" ht="14.25">
      <c r="W54469" s="34"/>
      <c r="X54469" s="34"/>
    </row>
    <row r="54470" spans="23:24" ht="14.25">
      <c r="W54470" s="34"/>
      <c r="X54470" s="34"/>
    </row>
    <row r="54471" spans="23:24" ht="14.25">
      <c r="W54471" s="34"/>
      <c r="X54471" s="34"/>
    </row>
    <row r="54472" spans="23:24" ht="14.25">
      <c r="W54472" s="35"/>
      <c r="X54472" s="35"/>
    </row>
    <row r="54473" spans="23:24" ht="14.25">
      <c r="W54473" s="35"/>
      <c r="X54473" s="35"/>
    </row>
    <row r="54474" spans="23:24" ht="14.25">
      <c r="W54474" s="34"/>
      <c r="X54474" s="34"/>
    </row>
    <row r="54475" spans="23:24" ht="14.25">
      <c r="W54475" s="34"/>
      <c r="X54475" s="34"/>
    </row>
    <row r="54476" spans="23:24" ht="14.25">
      <c r="W54476" s="35"/>
      <c r="X54476" s="35"/>
    </row>
    <row r="54477" spans="23:24" ht="14.25">
      <c r="W54477" s="34"/>
      <c r="X54477" s="34"/>
    </row>
    <row r="54478" spans="23:24" ht="14.25">
      <c r="W54478" s="35"/>
      <c r="X54478" s="35"/>
    </row>
    <row r="54480" spans="23:24" ht="14.25">
      <c r="W54480" s="34"/>
      <c r="X54480" s="34"/>
    </row>
    <row r="54481" spans="23:24" ht="15" thickTop="1">
      <c r="W54481" s="35"/>
      <c r="X54481" s="35"/>
    </row>
    <row r="54482" spans="23:24" ht="15" thickTop="1">
      <c r="W54482" s="43"/>
      <c r="X54482" s="43"/>
    </row>
    <row r="54483" spans="23:24" ht="14.25">
      <c r="W54483" s="28"/>
      <c r="X54483" s="28"/>
    </row>
    <row r="54484" spans="23:24" ht="14.25">
      <c r="W54484" s="28"/>
      <c r="X54484" s="28"/>
    </row>
    <row r="54485" spans="23:24" ht="14.25">
      <c r="W54485" s="29"/>
      <c r="X54485" s="29"/>
    </row>
    <row r="54486" spans="23:24" ht="14.25">
      <c r="W54486" s="31"/>
      <c r="X54486" s="31"/>
    </row>
    <row r="54487" spans="23:24" ht="14.25">
      <c r="W54487" s="29"/>
      <c r="X54487" s="29"/>
    </row>
    <row r="54488" spans="23:24" ht="14.25">
      <c r="W54488" s="31"/>
      <c r="X54488" s="31"/>
    </row>
    <row r="54490" spans="23:24" ht="14.25">
      <c r="W54490" s="29"/>
      <c r="X54490" s="29"/>
    </row>
    <row r="54491" spans="23:24" ht="14.25">
      <c r="W54491" s="34"/>
      <c r="X54491" s="34"/>
    </row>
    <row r="54492" spans="23:24" ht="14.25">
      <c r="W54492" s="28"/>
      <c r="X54492" s="28"/>
    </row>
    <row r="54493" spans="23:24" ht="14.25">
      <c r="W54493" s="34"/>
      <c r="X54493" s="34"/>
    </row>
    <row r="54494" spans="23:24" ht="14.25">
      <c r="W54494" s="34"/>
      <c r="X54494" s="34"/>
    </row>
    <row r="54495" spans="23:24" ht="14.25">
      <c r="W54495" s="34"/>
      <c r="X54495" s="34"/>
    </row>
    <row r="54496" spans="23:24" ht="14.25">
      <c r="W54496" s="35"/>
      <c r="X54496" s="35"/>
    </row>
    <row r="54497" spans="23:24" ht="14.25">
      <c r="W54497" s="35"/>
      <c r="X54497" s="35"/>
    </row>
    <row r="54498" spans="23:24" ht="14.25">
      <c r="W54498" s="35"/>
      <c r="X54498" s="35"/>
    </row>
    <row r="54499" spans="23:24" ht="14.25">
      <c r="W54499" s="34"/>
      <c r="X54499" s="34"/>
    </row>
    <row r="54500" spans="23:24" ht="14.25">
      <c r="W54500" s="34"/>
      <c r="X54500" s="34"/>
    </row>
    <row r="54501" spans="23:24" ht="14.25">
      <c r="W54501" s="34"/>
      <c r="X54501" s="34"/>
    </row>
    <row r="54502" spans="23:24" ht="14.25">
      <c r="W54502" s="35"/>
      <c r="X54502" s="35"/>
    </row>
    <row r="54503" spans="23:24" ht="14.25">
      <c r="W54503" s="35"/>
      <c r="X54503" s="35"/>
    </row>
    <row r="54504" spans="23:24" ht="14.25">
      <c r="W54504" s="34"/>
      <c r="X54504" s="34"/>
    </row>
    <row r="54505" spans="23:24" ht="14.25">
      <c r="W54505" s="34"/>
      <c r="X54505" s="34"/>
    </row>
    <row r="54506" spans="23:24" ht="14.25">
      <c r="W54506" s="35"/>
      <c r="X54506" s="35"/>
    </row>
    <row r="54507" spans="23:24" ht="14.25">
      <c r="W54507" s="34"/>
      <c r="X54507" s="34"/>
    </row>
    <row r="54508" spans="23:24" ht="14.25">
      <c r="W54508" s="35"/>
      <c r="X54508" s="35"/>
    </row>
    <row r="54510" spans="23:24" ht="14.25">
      <c r="W54510" s="34"/>
      <c r="X54510" s="34"/>
    </row>
    <row r="54511" spans="23:24" ht="15" thickTop="1">
      <c r="W54511" s="35"/>
      <c r="X54511" s="35"/>
    </row>
    <row r="54512" spans="23:24" ht="15" thickTop="1">
      <c r="W54512" s="43"/>
      <c r="X54512" s="43"/>
    </row>
    <row r="54513" spans="23:24" ht="14.25">
      <c r="W54513" s="28"/>
      <c r="X54513" s="28"/>
    </row>
    <row r="54514" spans="23:24" ht="14.25">
      <c r="W54514" s="28"/>
      <c r="X54514" s="28"/>
    </row>
    <row r="54515" spans="23:24" ht="14.25">
      <c r="W54515" s="29"/>
      <c r="X54515" s="29"/>
    </row>
    <row r="54516" spans="23:24" ht="14.25">
      <c r="W54516" s="31"/>
      <c r="X54516" s="31"/>
    </row>
    <row r="54517" spans="23:24" ht="14.25">
      <c r="W54517" s="29"/>
      <c r="X54517" s="29"/>
    </row>
    <row r="54518" spans="23:24" ht="14.25">
      <c r="W54518" s="31"/>
      <c r="X54518" s="31"/>
    </row>
    <row r="54520" spans="23:24" ht="14.25">
      <c r="W54520" s="29"/>
      <c r="X54520" s="29"/>
    </row>
    <row r="54521" spans="23:24" ht="14.25">
      <c r="W54521" s="34"/>
      <c r="X54521" s="34"/>
    </row>
    <row r="54522" spans="23:24" ht="14.25">
      <c r="W54522" s="28"/>
      <c r="X54522" s="28"/>
    </row>
    <row r="54523" spans="23:24" ht="14.25">
      <c r="W54523" s="34"/>
      <c r="X54523" s="34"/>
    </row>
    <row r="54524" spans="23:24" ht="14.25">
      <c r="W54524" s="34"/>
      <c r="X54524" s="34"/>
    </row>
    <row r="54525" spans="23:24" ht="14.25">
      <c r="W54525" s="34"/>
      <c r="X54525" s="34"/>
    </row>
    <row r="54526" spans="23:24" ht="14.25">
      <c r="W54526" s="35"/>
      <c r="X54526" s="35"/>
    </row>
    <row r="54527" spans="23:24" ht="14.25">
      <c r="W54527" s="35"/>
      <c r="X54527" s="35"/>
    </row>
    <row r="54528" spans="23:24" ht="14.25">
      <c r="W54528" s="35"/>
      <c r="X54528" s="35"/>
    </row>
    <row r="54529" spans="23:24" ht="14.25">
      <c r="W54529" s="34"/>
      <c r="X54529" s="34"/>
    </row>
    <row r="54530" spans="23:24" ht="14.25">
      <c r="W54530" s="34"/>
      <c r="X54530" s="34"/>
    </row>
    <row r="54531" spans="23:24" ht="14.25">
      <c r="W54531" s="34"/>
      <c r="X54531" s="34"/>
    </row>
    <row r="54532" spans="23:24" ht="14.25">
      <c r="W54532" s="35"/>
      <c r="X54532" s="35"/>
    </row>
    <row r="54533" spans="23:24" ht="14.25">
      <c r="W54533" s="35"/>
      <c r="X54533" s="35"/>
    </row>
    <row r="54534" spans="23:24" ht="14.25">
      <c r="W54534" s="34"/>
      <c r="X54534" s="34"/>
    </row>
    <row r="54535" spans="23:24" ht="14.25">
      <c r="W54535" s="34"/>
      <c r="X54535" s="34"/>
    </row>
    <row r="54536" spans="23:24" ht="14.25">
      <c r="W54536" s="35"/>
      <c r="X54536" s="35"/>
    </row>
    <row r="54537" spans="23:24" ht="14.25">
      <c r="W54537" s="34"/>
      <c r="X54537" s="34"/>
    </row>
    <row r="54538" spans="23:24" ht="14.25">
      <c r="W54538" s="35"/>
      <c r="X54538" s="35"/>
    </row>
    <row r="54540" spans="23:24" ht="14.25">
      <c r="W54540" s="34"/>
      <c r="X54540" s="34"/>
    </row>
    <row r="54541" spans="23:24" ht="15" thickTop="1">
      <c r="W54541" s="35"/>
      <c r="X54541" s="35"/>
    </row>
    <row r="54542" spans="23:24" ht="15" thickTop="1">
      <c r="W54542" s="43"/>
      <c r="X54542" s="43"/>
    </row>
    <row r="54543" spans="23:24" ht="14.25">
      <c r="W54543" s="28"/>
      <c r="X54543" s="28"/>
    </row>
    <row r="54544" spans="23:24" ht="14.25">
      <c r="W54544" s="28"/>
      <c r="X54544" s="28"/>
    </row>
    <row r="54545" spans="23:24" ht="14.25">
      <c r="W54545" s="29"/>
      <c r="X54545" s="29"/>
    </row>
    <row r="54546" spans="23:24" ht="14.25">
      <c r="W54546" s="31"/>
      <c r="X54546" s="31"/>
    </row>
    <row r="54547" spans="23:24" ht="14.25">
      <c r="W54547" s="29"/>
      <c r="X54547" s="29"/>
    </row>
    <row r="54548" spans="23:24" ht="14.25">
      <c r="W54548" s="31"/>
      <c r="X54548" s="31"/>
    </row>
    <row r="54550" spans="23:24" ht="14.25">
      <c r="W54550" s="29"/>
      <c r="X54550" s="29"/>
    </row>
    <row r="54551" spans="23:24" ht="14.25">
      <c r="W54551" s="34"/>
      <c r="X54551" s="34"/>
    </row>
    <row r="54552" spans="23:24" ht="14.25">
      <c r="W54552" s="28"/>
      <c r="X54552" s="28"/>
    </row>
    <row r="54553" spans="23:24" ht="14.25">
      <c r="W54553" s="34"/>
      <c r="X54553" s="34"/>
    </row>
    <row r="54554" spans="23:24" ht="14.25">
      <c r="W54554" s="34"/>
      <c r="X54554" s="34"/>
    </row>
    <row r="54555" spans="23:24" ht="14.25">
      <c r="W54555" s="34"/>
      <c r="X54555" s="34"/>
    </row>
    <row r="54556" spans="23:24" ht="14.25">
      <c r="W54556" s="35"/>
      <c r="X54556" s="35"/>
    </row>
    <row r="54557" spans="23:24" ht="14.25">
      <c r="W54557" s="35"/>
      <c r="X54557" s="35"/>
    </row>
    <row r="54558" spans="23:24" ht="14.25">
      <c r="W54558" s="35"/>
      <c r="X54558" s="35"/>
    </row>
    <row r="54559" spans="23:24" ht="14.25">
      <c r="W54559" s="34"/>
      <c r="X54559" s="34"/>
    </row>
    <row r="54560" spans="23:24" ht="14.25">
      <c r="W54560" s="34"/>
      <c r="X54560" s="34"/>
    </row>
    <row r="54561" spans="23:24" ht="14.25">
      <c r="W54561" s="34"/>
      <c r="X54561" s="34"/>
    </row>
    <row r="54562" spans="23:24" ht="14.25">
      <c r="W54562" s="35"/>
      <c r="X54562" s="35"/>
    </row>
    <row r="54563" spans="23:24" ht="14.25">
      <c r="W54563" s="35"/>
      <c r="X54563" s="35"/>
    </row>
    <row r="54564" spans="23:24" ht="14.25">
      <c r="W54564" s="34"/>
      <c r="X54564" s="34"/>
    </row>
    <row r="54565" spans="23:24" ht="14.25">
      <c r="W54565" s="34"/>
      <c r="X54565" s="34"/>
    </row>
    <row r="54566" spans="23:24" ht="14.25">
      <c r="W54566" s="35"/>
      <c r="X54566" s="35"/>
    </row>
    <row r="54567" spans="23:24" ht="14.25">
      <c r="W54567" s="34"/>
      <c r="X54567" s="34"/>
    </row>
    <row r="54568" spans="23:24" ht="14.25">
      <c r="W54568" s="35"/>
      <c r="X54568" s="35"/>
    </row>
    <row r="54570" spans="23:24" ht="14.25">
      <c r="W54570" s="34"/>
      <c r="X54570" s="34"/>
    </row>
    <row r="54571" spans="23:24" ht="15" thickTop="1">
      <c r="W54571" s="35"/>
      <c r="X54571" s="35"/>
    </row>
    <row r="54572" spans="23:24" ht="15" thickTop="1">
      <c r="W54572" s="43"/>
      <c r="X54572" s="43"/>
    </row>
    <row r="54573" spans="23:24" ht="14.25">
      <c r="W54573" s="28"/>
      <c r="X54573" s="28"/>
    </row>
    <row r="54574" spans="23:24" ht="14.25">
      <c r="W54574" s="28"/>
      <c r="X54574" s="28"/>
    </row>
    <row r="54575" spans="23:24" ht="14.25">
      <c r="W54575" s="29"/>
      <c r="X54575" s="29"/>
    </row>
    <row r="54576" spans="23:24" ht="14.25">
      <c r="W54576" s="31"/>
      <c r="X54576" s="31"/>
    </row>
    <row r="54577" spans="23:24" ht="14.25">
      <c r="W54577" s="29"/>
      <c r="X54577" s="29"/>
    </row>
    <row r="54578" spans="23:24" ht="14.25">
      <c r="W54578" s="31"/>
      <c r="X54578" s="31"/>
    </row>
    <row r="54580" spans="23:24" ht="14.25">
      <c r="W54580" s="29"/>
      <c r="X54580" s="29"/>
    </row>
    <row r="54581" spans="23:24" ht="14.25">
      <c r="W54581" s="34"/>
      <c r="X54581" s="34"/>
    </row>
    <row r="54582" spans="23:24" ht="14.25">
      <c r="W54582" s="28"/>
      <c r="X54582" s="28"/>
    </row>
    <row r="54583" spans="23:24" ht="14.25">
      <c r="W54583" s="34"/>
      <c r="X54583" s="34"/>
    </row>
    <row r="54584" spans="23:24" ht="14.25">
      <c r="W54584" s="34"/>
      <c r="X54584" s="34"/>
    </row>
    <row r="54585" spans="23:24" ht="14.25">
      <c r="W54585" s="34"/>
      <c r="X54585" s="34"/>
    </row>
    <row r="54586" spans="23:24" ht="14.25">
      <c r="W54586" s="35"/>
      <c r="X54586" s="35"/>
    </row>
    <row r="54587" spans="23:24" ht="14.25">
      <c r="W54587" s="35"/>
      <c r="X54587" s="35"/>
    </row>
    <row r="54588" spans="23:24" ht="14.25">
      <c r="W54588" s="35"/>
      <c r="X54588" s="35"/>
    </row>
    <row r="54589" spans="23:24" ht="14.25">
      <c r="W54589" s="34"/>
      <c r="X54589" s="34"/>
    </row>
    <row r="54590" spans="23:24" ht="14.25">
      <c r="W54590" s="34"/>
      <c r="X54590" s="34"/>
    </row>
    <row r="54591" spans="23:24" ht="14.25">
      <c r="W54591" s="34"/>
      <c r="X54591" s="34"/>
    </row>
    <row r="54592" spans="23:24" ht="14.25">
      <c r="W54592" s="35"/>
      <c r="X54592" s="35"/>
    </row>
    <row r="54593" spans="23:24" ht="14.25">
      <c r="W54593" s="35"/>
      <c r="X54593" s="35"/>
    </row>
    <row r="54594" spans="23:24" ht="14.25">
      <c r="W54594" s="34"/>
      <c r="X54594" s="34"/>
    </row>
    <row r="54595" spans="23:24" ht="14.25">
      <c r="W54595" s="34"/>
      <c r="X54595" s="34"/>
    </row>
    <row r="54596" spans="23:24" ht="14.25">
      <c r="W54596" s="35"/>
      <c r="X54596" s="35"/>
    </row>
    <row r="54597" spans="23:24" ht="14.25">
      <c r="W54597" s="34"/>
      <c r="X54597" s="34"/>
    </row>
    <row r="54598" spans="23:24" ht="14.25">
      <c r="W54598" s="35"/>
      <c r="X54598" s="35"/>
    </row>
    <row r="54600" spans="23:24" ht="14.25">
      <c r="W54600" s="34"/>
      <c r="X54600" s="34"/>
    </row>
    <row r="54601" spans="23:24" ht="15" thickTop="1">
      <c r="W54601" s="35"/>
      <c r="X54601" s="35"/>
    </row>
    <row r="54602" spans="23:24" ht="15" thickTop="1">
      <c r="W54602" s="43"/>
      <c r="X54602" s="43"/>
    </row>
    <row r="54603" spans="23:24" ht="14.25">
      <c r="W54603" s="28"/>
      <c r="X54603" s="28"/>
    </row>
    <row r="54604" spans="23:24" ht="14.25">
      <c r="W54604" s="28"/>
      <c r="X54604" s="28"/>
    </row>
    <row r="54605" spans="23:24" ht="14.25">
      <c r="W54605" s="29"/>
      <c r="X54605" s="29"/>
    </row>
    <row r="54606" spans="23:24" ht="14.25">
      <c r="W54606" s="31"/>
      <c r="X54606" s="31"/>
    </row>
    <row r="54607" spans="23:24" ht="14.25">
      <c r="W54607" s="29"/>
      <c r="X54607" s="29"/>
    </row>
    <row r="54608" spans="23:24" ht="14.25">
      <c r="W54608" s="31"/>
      <c r="X54608" s="31"/>
    </row>
    <row r="54610" spans="23:24" ht="14.25">
      <c r="W54610" s="29"/>
      <c r="X54610" s="29"/>
    </row>
    <row r="54611" spans="23:24" ht="14.25">
      <c r="W54611" s="34"/>
      <c r="X54611" s="34"/>
    </row>
    <row r="54612" spans="23:24" ht="14.25">
      <c r="W54612" s="28"/>
      <c r="X54612" s="28"/>
    </row>
    <row r="54613" spans="23:24" ht="14.25">
      <c r="W54613" s="34"/>
      <c r="X54613" s="34"/>
    </row>
    <row r="54614" spans="23:24" ht="14.25">
      <c r="W54614" s="34"/>
      <c r="X54614" s="34"/>
    </row>
    <row r="54615" spans="23:24" ht="14.25">
      <c r="W54615" s="34"/>
      <c r="X54615" s="34"/>
    </row>
    <row r="54616" spans="23:24" ht="14.25">
      <c r="W54616" s="35"/>
      <c r="X54616" s="35"/>
    </row>
    <row r="54617" spans="23:24" ht="14.25">
      <c r="W54617" s="35"/>
      <c r="X54617" s="35"/>
    </row>
    <row r="54618" spans="23:24" ht="14.25">
      <c r="W54618" s="35"/>
      <c r="X54618" s="35"/>
    </row>
    <row r="54619" spans="23:24" ht="14.25">
      <c r="W54619" s="34"/>
      <c r="X54619" s="34"/>
    </row>
    <row r="54620" spans="23:24" ht="14.25">
      <c r="W54620" s="34"/>
      <c r="X54620" s="34"/>
    </row>
    <row r="54621" spans="23:24" ht="14.25">
      <c r="W54621" s="34"/>
      <c r="X54621" s="34"/>
    </row>
    <row r="54622" spans="23:24" ht="14.25">
      <c r="W54622" s="35"/>
      <c r="X54622" s="35"/>
    </row>
    <row r="54623" spans="23:24" ht="14.25">
      <c r="W54623" s="35"/>
      <c r="X54623" s="35"/>
    </row>
    <row r="54624" spans="23:24" ht="14.25">
      <c r="W54624" s="34"/>
      <c r="X54624" s="34"/>
    </row>
    <row r="54625" spans="23:24" ht="14.25">
      <c r="W54625" s="34"/>
      <c r="X54625" s="34"/>
    </row>
    <row r="54626" spans="23:24" ht="14.25">
      <c r="W54626" s="35"/>
      <c r="X54626" s="35"/>
    </row>
    <row r="54627" spans="23:24" ht="14.25">
      <c r="W54627" s="34"/>
      <c r="X54627" s="34"/>
    </row>
    <row r="54628" spans="23:24" ht="14.25">
      <c r="W54628" s="35"/>
      <c r="X54628" s="35"/>
    </row>
    <row r="54630" spans="23:24" ht="14.25">
      <c r="W54630" s="34"/>
      <c r="X54630" s="34"/>
    </row>
    <row r="54631" spans="23:24" ht="15" thickTop="1">
      <c r="W54631" s="35"/>
      <c r="X54631" s="35"/>
    </row>
    <row r="54632" spans="23:24" ht="15" thickTop="1">
      <c r="W54632" s="43"/>
      <c r="X54632" s="43"/>
    </row>
    <row r="54633" spans="23:24" ht="14.25">
      <c r="W54633" s="28"/>
      <c r="X54633" s="28"/>
    </row>
    <row r="54634" spans="23:24" ht="14.25">
      <c r="W54634" s="28"/>
      <c r="X54634" s="28"/>
    </row>
    <row r="54635" spans="23:24" ht="14.25">
      <c r="W54635" s="29"/>
      <c r="X54635" s="29"/>
    </row>
    <row r="54636" spans="23:24" ht="14.25">
      <c r="W54636" s="31"/>
      <c r="X54636" s="31"/>
    </row>
    <row r="54637" spans="23:24" ht="14.25">
      <c r="W54637" s="29"/>
      <c r="X54637" s="29"/>
    </row>
    <row r="54638" spans="23:24" ht="14.25">
      <c r="W54638" s="31"/>
      <c r="X54638" s="31"/>
    </row>
    <row r="54640" spans="23:24" ht="14.25">
      <c r="W54640" s="29"/>
      <c r="X54640" s="29"/>
    </row>
    <row r="54641" spans="23:24" ht="14.25">
      <c r="W54641" s="34"/>
      <c r="X54641" s="34"/>
    </row>
    <row r="54642" spans="23:24" ht="14.25">
      <c r="W54642" s="28"/>
      <c r="X54642" s="28"/>
    </row>
    <row r="54643" spans="23:24" ht="14.25">
      <c r="W54643" s="34"/>
      <c r="X54643" s="34"/>
    </row>
    <row r="54644" spans="23:24" ht="14.25">
      <c r="W54644" s="34"/>
      <c r="X54644" s="34"/>
    </row>
    <row r="54645" spans="23:24" ht="14.25">
      <c r="W54645" s="34"/>
      <c r="X54645" s="34"/>
    </row>
    <row r="54646" spans="23:24" ht="14.25">
      <c r="W54646" s="35"/>
      <c r="X54646" s="35"/>
    </row>
    <row r="54647" spans="23:24" ht="14.25">
      <c r="W54647" s="35"/>
      <c r="X54647" s="35"/>
    </row>
    <row r="54648" spans="23:24" ht="14.25">
      <c r="W54648" s="35"/>
      <c r="X54648" s="35"/>
    </row>
    <row r="54649" spans="23:24" ht="14.25">
      <c r="W54649" s="34"/>
      <c r="X54649" s="34"/>
    </row>
    <row r="54650" spans="23:24" ht="14.25">
      <c r="W54650" s="34"/>
      <c r="X54650" s="34"/>
    </row>
    <row r="54651" spans="23:24" ht="14.25">
      <c r="W54651" s="34"/>
      <c r="X54651" s="34"/>
    </row>
    <row r="54652" spans="23:24" ht="14.25">
      <c r="W54652" s="35"/>
      <c r="X54652" s="35"/>
    </row>
    <row r="54653" spans="23:24" ht="14.25">
      <c r="W54653" s="35"/>
      <c r="X54653" s="35"/>
    </row>
    <row r="54654" spans="23:24" ht="14.25">
      <c r="W54654" s="34"/>
      <c r="X54654" s="34"/>
    </row>
    <row r="54655" spans="23:24" ht="14.25">
      <c r="W54655" s="34"/>
      <c r="X54655" s="34"/>
    </row>
    <row r="54656" spans="23:24" ht="14.25">
      <c r="W54656" s="35"/>
      <c r="X54656" s="35"/>
    </row>
    <row r="54657" spans="23:24" ht="14.25">
      <c r="W54657" s="34"/>
      <c r="X54657" s="34"/>
    </row>
    <row r="54658" spans="23:24" ht="14.25">
      <c r="W54658" s="35"/>
      <c r="X54658" s="35"/>
    </row>
    <row r="54660" spans="23:24" ht="14.25">
      <c r="W54660" s="34"/>
      <c r="X54660" s="34"/>
    </row>
    <row r="54661" spans="23:24" ht="15" thickTop="1">
      <c r="W54661" s="35"/>
      <c r="X54661" s="35"/>
    </row>
    <row r="54662" spans="23:24" ht="15" thickTop="1">
      <c r="W54662" s="43"/>
      <c r="X54662" s="43"/>
    </row>
    <row r="54663" spans="23:24" ht="14.25">
      <c r="W54663" s="28"/>
      <c r="X54663" s="28"/>
    </row>
    <row r="54664" spans="23:24" ht="14.25">
      <c r="W54664" s="28"/>
      <c r="X54664" s="28"/>
    </row>
    <row r="54665" spans="23:24" ht="14.25">
      <c r="W54665" s="29"/>
      <c r="X54665" s="29"/>
    </row>
    <row r="54666" spans="23:24" ht="14.25">
      <c r="W54666" s="31"/>
      <c r="X54666" s="31"/>
    </row>
    <row r="54667" spans="23:24" ht="14.25">
      <c r="W54667" s="29"/>
      <c r="X54667" s="29"/>
    </row>
    <row r="54668" spans="23:24" ht="14.25">
      <c r="W54668" s="31"/>
      <c r="X54668" s="31"/>
    </row>
    <row r="54670" spans="23:24" ht="14.25">
      <c r="W54670" s="29"/>
      <c r="X54670" s="29"/>
    </row>
    <row r="54671" spans="23:24" ht="14.25">
      <c r="W54671" s="34"/>
      <c r="X54671" s="34"/>
    </row>
    <row r="54672" spans="23:24" ht="14.25">
      <c r="W54672" s="28"/>
      <c r="X54672" s="28"/>
    </row>
    <row r="54673" spans="23:24" ht="14.25">
      <c r="W54673" s="34"/>
      <c r="X54673" s="34"/>
    </row>
    <row r="54674" spans="23:24" ht="14.25">
      <c r="W54674" s="34"/>
      <c r="X54674" s="34"/>
    </row>
    <row r="54675" spans="23:24" ht="14.25">
      <c r="W54675" s="34"/>
      <c r="X54675" s="34"/>
    </row>
    <row r="54676" spans="23:24" ht="14.25">
      <c r="W54676" s="35"/>
      <c r="X54676" s="35"/>
    </row>
    <row r="54677" spans="23:24" ht="14.25">
      <c r="W54677" s="35"/>
      <c r="X54677" s="35"/>
    </row>
    <row r="54678" spans="23:24" ht="14.25">
      <c r="W54678" s="35"/>
      <c r="X54678" s="35"/>
    </row>
    <row r="54679" spans="23:24" ht="14.25">
      <c r="W54679" s="34"/>
      <c r="X54679" s="34"/>
    </row>
    <row r="54680" spans="23:24" ht="14.25">
      <c r="W54680" s="34"/>
      <c r="X54680" s="34"/>
    </row>
    <row r="54681" spans="23:24" ht="14.25">
      <c r="W54681" s="34"/>
      <c r="X54681" s="34"/>
    </row>
    <row r="54682" spans="23:24" ht="14.25">
      <c r="W54682" s="35"/>
      <c r="X54682" s="35"/>
    </row>
    <row r="54683" spans="23:24" ht="14.25">
      <c r="W54683" s="35"/>
      <c r="X54683" s="35"/>
    </row>
    <row r="54684" spans="23:24" ht="14.25">
      <c r="W54684" s="34"/>
      <c r="X54684" s="34"/>
    </row>
    <row r="54685" spans="23:24" ht="14.25">
      <c r="W54685" s="34"/>
      <c r="X54685" s="34"/>
    </row>
    <row r="54686" spans="23:24" ht="14.25">
      <c r="W54686" s="35"/>
      <c r="X54686" s="35"/>
    </row>
    <row r="54687" spans="23:24" ht="14.25">
      <c r="W54687" s="34"/>
      <c r="X54687" s="34"/>
    </row>
    <row r="54688" spans="23:24" ht="14.25">
      <c r="W54688" s="35"/>
      <c r="X54688" s="35"/>
    </row>
    <row r="54690" spans="23:24" ht="14.25">
      <c r="W54690" s="34"/>
      <c r="X54690" s="34"/>
    </row>
    <row r="54691" spans="23:24" ht="15" thickTop="1">
      <c r="W54691" s="35"/>
      <c r="X54691" s="35"/>
    </row>
    <row r="54692" spans="23:24" ht="15" thickTop="1">
      <c r="W54692" s="43"/>
      <c r="X54692" s="43"/>
    </row>
    <row r="54693" spans="23:24" ht="14.25">
      <c r="W54693" s="28"/>
      <c r="X54693" s="28"/>
    </row>
    <row r="54694" spans="23:24" ht="14.25">
      <c r="W54694" s="28"/>
      <c r="X54694" s="28"/>
    </row>
    <row r="54695" spans="23:24" ht="14.25">
      <c r="W54695" s="29"/>
      <c r="X54695" s="29"/>
    </row>
    <row r="54696" spans="23:24" ht="14.25">
      <c r="W54696" s="31"/>
      <c r="X54696" s="31"/>
    </row>
    <row r="54697" spans="23:24" ht="14.25">
      <c r="W54697" s="29"/>
      <c r="X54697" s="29"/>
    </row>
    <row r="54698" spans="23:24" ht="14.25">
      <c r="W54698" s="31"/>
      <c r="X54698" s="31"/>
    </row>
    <row r="54700" spans="23:24" ht="14.25">
      <c r="W54700" s="29"/>
      <c r="X54700" s="29"/>
    </row>
    <row r="54701" spans="23:24" ht="14.25">
      <c r="W54701" s="34"/>
      <c r="X54701" s="34"/>
    </row>
    <row r="54702" spans="23:24" ht="14.25">
      <c r="W54702" s="28"/>
      <c r="X54702" s="28"/>
    </row>
    <row r="54703" spans="23:24" ht="14.25">
      <c r="W54703" s="34"/>
      <c r="X54703" s="34"/>
    </row>
    <row r="54704" spans="23:24" ht="14.25">
      <c r="W54704" s="34"/>
      <c r="X54704" s="34"/>
    </row>
    <row r="54705" spans="23:24" ht="14.25">
      <c r="W54705" s="34"/>
      <c r="X54705" s="34"/>
    </row>
    <row r="54706" spans="23:24" ht="14.25">
      <c r="W54706" s="35"/>
      <c r="X54706" s="35"/>
    </row>
    <row r="54707" spans="23:24" ht="14.25">
      <c r="W54707" s="35"/>
      <c r="X54707" s="35"/>
    </row>
    <row r="54708" spans="23:24" ht="14.25">
      <c r="W54708" s="35"/>
      <c r="X54708" s="35"/>
    </row>
    <row r="54709" spans="23:24" ht="14.25">
      <c r="W54709" s="34"/>
      <c r="X54709" s="34"/>
    </row>
    <row r="54710" spans="23:24" ht="14.25">
      <c r="W54710" s="34"/>
      <c r="X54710" s="34"/>
    </row>
    <row r="54711" spans="23:24" ht="14.25">
      <c r="W54711" s="34"/>
      <c r="X54711" s="34"/>
    </row>
    <row r="54712" spans="23:24" ht="14.25">
      <c r="W54712" s="35"/>
      <c r="X54712" s="35"/>
    </row>
    <row r="54713" spans="23:24" ht="14.25">
      <c r="W54713" s="35"/>
      <c r="X54713" s="35"/>
    </row>
    <row r="54714" spans="23:24" ht="14.25">
      <c r="W54714" s="34"/>
      <c r="X54714" s="34"/>
    </row>
    <row r="54715" spans="23:24" ht="14.25">
      <c r="W54715" s="34"/>
      <c r="X54715" s="34"/>
    </row>
    <row r="54716" spans="23:24" ht="14.25">
      <c r="W54716" s="35"/>
      <c r="X54716" s="35"/>
    </row>
    <row r="54717" spans="23:24" ht="14.25">
      <c r="W54717" s="34"/>
      <c r="X54717" s="34"/>
    </row>
    <row r="54718" spans="23:24" ht="14.25">
      <c r="W54718" s="35"/>
      <c r="X54718" s="35"/>
    </row>
    <row r="54720" spans="23:24" ht="14.25">
      <c r="W54720" s="34"/>
      <c r="X54720" s="34"/>
    </row>
    <row r="54721" spans="23:24" ht="15" thickTop="1">
      <c r="W54721" s="35"/>
      <c r="X54721" s="35"/>
    </row>
    <row r="54722" spans="23:24" ht="15" thickTop="1">
      <c r="W54722" s="43"/>
      <c r="X54722" s="43"/>
    </row>
    <row r="54723" spans="23:24" ht="14.25">
      <c r="W54723" s="28"/>
      <c r="X54723" s="28"/>
    </row>
    <row r="54724" spans="23:24" ht="14.25">
      <c r="W54724" s="28"/>
      <c r="X54724" s="28"/>
    </row>
    <row r="54725" spans="23:24" ht="14.25">
      <c r="W54725" s="29"/>
      <c r="X54725" s="29"/>
    </row>
    <row r="54726" spans="23:24" ht="14.25">
      <c r="W54726" s="31"/>
      <c r="X54726" s="31"/>
    </row>
    <row r="54727" spans="23:24" ht="14.25">
      <c r="W54727" s="29"/>
      <c r="X54727" s="29"/>
    </row>
    <row r="54728" spans="23:24" ht="14.25">
      <c r="W54728" s="31"/>
      <c r="X54728" s="31"/>
    </row>
    <row r="54730" spans="23:24" ht="14.25">
      <c r="W54730" s="29"/>
      <c r="X54730" s="29"/>
    </row>
    <row r="54731" spans="23:24" ht="14.25">
      <c r="W54731" s="34"/>
      <c r="X54731" s="34"/>
    </row>
    <row r="54732" spans="23:24" ht="14.25">
      <c r="W54732" s="28"/>
      <c r="X54732" s="28"/>
    </row>
    <row r="54733" spans="23:24" ht="14.25">
      <c r="W54733" s="34"/>
      <c r="X54733" s="34"/>
    </row>
    <row r="54734" spans="23:24" ht="14.25">
      <c r="W54734" s="34"/>
      <c r="X54734" s="34"/>
    </row>
    <row r="54735" spans="23:24" ht="14.25">
      <c r="W54735" s="34"/>
      <c r="X54735" s="34"/>
    </row>
    <row r="54736" spans="23:24" ht="14.25">
      <c r="W54736" s="35"/>
      <c r="X54736" s="35"/>
    </row>
    <row r="54737" spans="23:24" ht="14.25">
      <c r="W54737" s="35"/>
      <c r="X54737" s="35"/>
    </row>
    <row r="54738" spans="23:24" ht="14.25">
      <c r="W54738" s="35"/>
      <c r="X54738" s="35"/>
    </row>
    <row r="54739" spans="23:24" ht="14.25">
      <c r="W54739" s="34"/>
      <c r="X54739" s="34"/>
    </row>
    <row r="54740" spans="23:24" ht="14.25">
      <c r="W54740" s="34"/>
      <c r="X54740" s="34"/>
    </row>
    <row r="54741" spans="23:24" ht="14.25">
      <c r="W54741" s="34"/>
      <c r="X54741" s="34"/>
    </row>
    <row r="54742" spans="23:24" ht="14.25">
      <c r="W54742" s="35"/>
      <c r="X54742" s="35"/>
    </row>
    <row r="54743" spans="23:24" ht="14.25">
      <c r="W54743" s="35"/>
      <c r="X54743" s="35"/>
    </row>
    <row r="54744" spans="23:24" ht="14.25">
      <c r="W54744" s="34"/>
      <c r="X54744" s="34"/>
    </row>
    <row r="54745" spans="23:24" ht="14.25">
      <c r="W54745" s="34"/>
      <c r="X54745" s="34"/>
    </row>
    <row r="54746" spans="23:24" ht="14.25">
      <c r="W54746" s="35"/>
      <c r="X54746" s="35"/>
    </row>
    <row r="54747" spans="23:24" ht="14.25">
      <c r="W54747" s="34"/>
      <c r="X54747" s="34"/>
    </row>
    <row r="54748" spans="23:24" ht="14.25">
      <c r="W54748" s="35"/>
      <c r="X54748" s="35"/>
    </row>
    <row r="54750" spans="23:24" ht="14.25">
      <c r="W54750" s="34"/>
      <c r="X54750" s="34"/>
    </row>
    <row r="54751" spans="23:24" ht="15" thickTop="1">
      <c r="W54751" s="35"/>
      <c r="X54751" s="35"/>
    </row>
    <row r="54752" spans="23:24" ht="15" thickTop="1">
      <c r="W54752" s="43"/>
      <c r="X54752" s="43"/>
    </row>
    <row r="54753" spans="23:24" ht="14.25">
      <c r="W54753" s="28"/>
      <c r="X54753" s="28"/>
    </row>
    <row r="54754" spans="23:24" ht="14.25">
      <c r="W54754" s="28"/>
      <c r="X54754" s="28"/>
    </row>
    <row r="54755" spans="23:24" ht="14.25">
      <c r="W54755" s="29"/>
      <c r="X54755" s="29"/>
    </row>
    <row r="54756" spans="23:24" ht="14.25">
      <c r="W54756" s="31"/>
      <c r="X54756" s="31"/>
    </row>
    <row r="54757" spans="23:24" ht="14.25">
      <c r="W54757" s="29"/>
      <c r="X54757" s="29"/>
    </row>
    <row r="54758" spans="23:24" ht="14.25">
      <c r="W54758" s="31"/>
      <c r="X54758" s="31"/>
    </row>
    <row r="54760" spans="23:24" ht="14.25">
      <c r="W54760" s="29"/>
      <c r="X54760" s="29"/>
    </row>
    <row r="54761" spans="23:24" ht="14.25">
      <c r="W54761" s="34"/>
      <c r="X54761" s="34"/>
    </row>
    <row r="54762" spans="23:24" ht="14.25">
      <c r="W54762" s="28"/>
      <c r="X54762" s="28"/>
    </row>
    <row r="54763" spans="23:24" ht="14.25">
      <c r="W54763" s="34"/>
      <c r="X54763" s="34"/>
    </row>
    <row r="54764" spans="23:24" ht="14.25">
      <c r="W54764" s="34"/>
      <c r="X54764" s="34"/>
    </row>
    <row r="54765" spans="23:24" ht="14.25">
      <c r="W54765" s="34"/>
      <c r="X54765" s="34"/>
    </row>
    <row r="54766" spans="23:24" ht="14.25">
      <c r="W54766" s="35"/>
      <c r="X54766" s="35"/>
    </row>
    <row r="54767" spans="23:24" ht="14.25">
      <c r="W54767" s="35"/>
      <c r="X54767" s="35"/>
    </row>
    <row r="54768" spans="23:24" ht="14.25">
      <c r="W54768" s="35"/>
      <c r="X54768" s="35"/>
    </row>
    <row r="54769" spans="23:24" ht="14.25">
      <c r="W54769" s="34"/>
      <c r="X54769" s="34"/>
    </row>
    <row r="54770" spans="23:24" ht="14.25">
      <c r="W54770" s="34"/>
      <c r="X54770" s="34"/>
    </row>
    <row r="54771" spans="23:24" ht="14.25">
      <c r="W54771" s="34"/>
      <c r="X54771" s="34"/>
    </row>
    <row r="54772" spans="23:24" ht="14.25">
      <c r="W54772" s="35"/>
      <c r="X54772" s="35"/>
    </row>
    <row r="54773" spans="23:24" ht="14.25">
      <c r="W54773" s="35"/>
      <c r="X54773" s="35"/>
    </row>
    <row r="54774" spans="23:24" ht="14.25">
      <c r="W54774" s="34"/>
      <c r="X54774" s="34"/>
    </row>
    <row r="54775" spans="23:24" ht="14.25">
      <c r="W54775" s="34"/>
      <c r="X54775" s="34"/>
    </row>
    <row r="54776" spans="23:24" ht="14.25">
      <c r="W54776" s="35"/>
      <c r="X54776" s="35"/>
    </row>
    <row r="54777" spans="23:24" ht="14.25">
      <c r="W54777" s="34"/>
      <c r="X54777" s="34"/>
    </row>
    <row r="54778" spans="23:24" ht="14.25">
      <c r="W54778" s="35"/>
      <c r="X54778" s="35"/>
    </row>
    <row r="54780" spans="23:24" ht="14.25">
      <c r="W54780" s="34"/>
      <c r="X54780" s="34"/>
    </row>
    <row r="54781" spans="23:24" ht="15" thickTop="1">
      <c r="W54781" s="35"/>
      <c r="X54781" s="35"/>
    </row>
    <row r="54782" spans="23:24" ht="15" thickTop="1">
      <c r="W54782" s="43"/>
      <c r="X54782" s="43"/>
    </row>
    <row r="54783" spans="23:24" ht="14.25">
      <c r="W54783" s="28"/>
      <c r="X54783" s="28"/>
    </row>
    <row r="54784" spans="23:24" ht="14.25">
      <c r="W54784" s="28"/>
      <c r="X54784" s="28"/>
    </row>
    <row r="54785" spans="23:24" ht="14.25">
      <c r="W54785" s="29"/>
      <c r="X54785" s="29"/>
    </row>
    <row r="54786" spans="23:24" ht="14.25">
      <c r="W54786" s="31"/>
      <c r="X54786" s="31"/>
    </row>
    <row r="54787" spans="23:24" ht="14.25">
      <c r="W54787" s="29"/>
      <c r="X54787" s="29"/>
    </row>
    <row r="54788" spans="23:24" ht="14.25">
      <c r="W54788" s="31"/>
      <c r="X54788" s="31"/>
    </row>
    <row r="54790" spans="23:24" ht="14.25">
      <c r="W54790" s="29"/>
      <c r="X54790" s="29"/>
    </row>
    <row r="54791" spans="23:24" ht="14.25">
      <c r="W54791" s="34"/>
      <c r="X54791" s="34"/>
    </row>
    <row r="54792" spans="23:24" ht="14.25">
      <c r="W54792" s="28"/>
      <c r="X54792" s="28"/>
    </row>
    <row r="54793" spans="23:24" ht="14.25">
      <c r="W54793" s="34"/>
      <c r="X54793" s="34"/>
    </row>
    <row r="54794" spans="23:24" ht="14.25">
      <c r="W54794" s="34"/>
      <c r="X54794" s="34"/>
    </row>
    <row r="54795" spans="23:24" ht="14.25">
      <c r="W54795" s="34"/>
      <c r="X54795" s="34"/>
    </row>
    <row r="54796" spans="23:24" ht="14.25">
      <c r="W54796" s="35"/>
      <c r="X54796" s="35"/>
    </row>
    <row r="54797" spans="23:24" ht="14.25">
      <c r="W54797" s="35"/>
      <c r="X54797" s="35"/>
    </row>
    <row r="54798" spans="23:24" ht="14.25">
      <c r="W54798" s="35"/>
      <c r="X54798" s="35"/>
    </row>
    <row r="54799" spans="23:24" ht="14.25">
      <c r="W54799" s="34"/>
      <c r="X54799" s="34"/>
    </row>
    <row r="54800" spans="23:24" ht="14.25">
      <c r="W54800" s="34"/>
      <c r="X54800" s="34"/>
    </row>
    <row r="54801" spans="23:24" ht="14.25">
      <c r="W54801" s="34"/>
      <c r="X54801" s="34"/>
    </row>
    <row r="54802" spans="23:24" ht="14.25">
      <c r="W54802" s="35"/>
      <c r="X54802" s="35"/>
    </row>
    <row r="54803" spans="23:24" ht="14.25">
      <c r="W54803" s="35"/>
      <c r="X54803" s="35"/>
    </row>
    <row r="54804" spans="23:24" ht="14.25">
      <c r="W54804" s="34"/>
      <c r="X54804" s="34"/>
    </row>
    <row r="54805" spans="23:24" ht="14.25">
      <c r="W54805" s="34"/>
      <c r="X54805" s="34"/>
    </row>
    <row r="54806" spans="23:24" ht="14.25">
      <c r="W54806" s="35"/>
      <c r="X54806" s="35"/>
    </row>
    <row r="54807" spans="23:24" ht="14.25">
      <c r="W54807" s="34"/>
      <c r="X54807" s="34"/>
    </row>
    <row r="54808" spans="23:24" ht="14.25">
      <c r="W54808" s="35"/>
      <c r="X54808" s="35"/>
    </row>
    <row r="54810" spans="23:24" ht="14.25">
      <c r="W54810" s="34"/>
      <c r="X54810" s="34"/>
    </row>
    <row r="54811" spans="23:24" ht="15" thickTop="1">
      <c r="W54811" s="35"/>
      <c r="X54811" s="35"/>
    </row>
    <row r="54812" spans="23:24" ht="15" thickTop="1">
      <c r="W54812" s="43"/>
      <c r="X54812" s="43"/>
    </row>
    <row r="54813" spans="23:24" ht="14.25">
      <c r="W54813" s="28"/>
      <c r="X54813" s="28"/>
    </row>
    <row r="54814" spans="23:24" ht="14.25">
      <c r="W54814" s="28"/>
      <c r="X54814" s="28"/>
    </row>
    <row r="54815" spans="23:24" ht="14.25">
      <c r="W54815" s="29"/>
      <c r="X54815" s="29"/>
    </row>
    <row r="54816" spans="23:24" ht="14.25">
      <c r="W54816" s="31"/>
      <c r="X54816" s="31"/>
    </row>
    <row r="54817" spans="23:24" ht="14.25">
      <c r="W54817" s="29"/>
      <c r="X54817" s="29"/>
    </row>
    <row r="54818" spans="23:24" ht="14.25">
      <c r="W54818" s="31"/>
      <c r="X54818" s="31"/>
    </row>
    <row r="54820" spans="23:24" ht="14.25">
      <c r="W54820" s="29"/>
      <c r="X54820" s="29"/>
    </row>
    <row r="54821" spans="23:24" ht="14.25">
      <c r="W54821" s="34"/>
      <c r="X54821" s="34"/>
    </row>
    <row r="54822" spans="23:24" ht="14.25">
      <c r="W54822" s="28"/>
      <c r="X54822" s="28"/>
    </row>
    <row r="54823" spans="23:24" ht="14.25">
      <c r="W54823" s="34"/>
      <c r="X54823" s="34"/>
    </row>
    <row r="54824" spans="23:24" ht="14.25">
      <c r="W54824" s="34"/>
      <c r="X54824" s="34"/>
    </row>
    <row r="54825" spans="23:24" ht="14.25">
      <c r="W54825" s="34"/>
      <c r="X54825" s="34"/>
    </row>
    <row r="54826" spans="23:24" ht="14.25">
      <c r="W54826" s="35"/>
      <c r="X54826" s="35"/>
    </row>
    <row r="54827" spans="23:24" ht="14.25">
      <c r="W54827" s="35"/>
      <c r="X54827" s="35"/>
    </row>
    <row r="54828" spans="23:24" ht="14.25">
      <c r="W54828" s="35"/>
      <c r="X54828" s="35"/>
    </row>
    <row r="54829" spans="23:24" ht="14.25">
      <c r="W54829" s="34"/>
      <c r="X54829" s="34"/>
    </row>
    <row r="54830" spans="23:24" ht="14.25">
      <c r="W54830" s="34"/>
      <c r="X54830" s="34"/>
    </row>
    <row r="54831" spans="23:24" ht="14.25">
      <c r="W54831" s="34"/>
      <c r="X54831" s="34"/>
    </row>
    <row r="54832" spans="23:24" ht="14.25">
      <c r="W54832" s="35"/>
      <c r="X54832" s="35"/>
    </row>
    <row r="54833" spans="23:24" ht="14.25">
      <c r="W54833" s="35"/>
      <c r="X54833" s="35"/>
    </row>
    <row r="54834" spans="23:24" ht="14.25">
      <c r="W54834" s="34"/>
      <c r="X54834" s="34"/>
    </row>
    <row r="54835" spans="23:24" ht="14.25">
      <c r="W54835" s="34"/>
      <c r="X54835" s="34"/>
    </row>
    <row r="54836" spans="23:24" ht="14.25">
      <c r="W54836" s="35"/>
      <c r="X54836" s="35"/>
    </row>
    <row r="54837" spans="23:24" ht="14.25">
      <c r="W54837" s="34"/>
      <c r="X54837" s="34"/>
    </row>
    <row r="54838" spans="23:24" ht="14.25">
      <c r="W54838" s="35"/>
      <c r="X54838" s="35"/>
    </row>
    <row r="54840" spans="23:24" ht="14.25">
      <c r="W54840" s="34"/>
      <c r="X54840" s="34"/>
    </row>
    <row r="54841" spans="23:24" ht="15" thickTop="1">
      <c r="W54841" s="35"/>
      <c r="X54841" s="35"/>
    </row>
    <row r="54842" spans="23:24" ht="15" thickTop="1">
      <c r="W54842" s="43"/>
      <c r="X54842" s="43"/>
    </row>
    <row r="54843" spans="23:24" ht="14.25">
      <c r="W54843" s="28"/>
      <c r="X54843" s="28"/>
    </row>
    <row r="54844" spans="23:24" ht="14.25">
      <c r="W54844" s="28"/>
      <c r="X54844" s="28"/>
    </row>
    <row r="54845" spans="23:24" ht="14.25">
      <c r="W54845" s="29"/>
      <c r="X54845" s="29"/>
    </row>
    <row r="54846" spans="23:24" ht="14.25">
      <c r="W54846" s="31"/>
      <c r="X54846" s="31"/>
    </row>
    <row r="54847" spans="23:24" ht="14.25">
      <c r="W54847" s="29"/>
      <c r="X54847" s="29"/>
    </row>
    <row r="54848" spans="23:24" ht="14.25">
      <c r="W54848" s="31"/>
      <c r="X54848" s="31"/>
    </row>
    <row r="54850" spans="23:24" ht="14.25">
      <c r="W54850" s="29"/>
      <c r="X54850" s="29"/>
    </row>
    <row r="54851" spans="23:24" ht="14.25">
      <c r="W54851" s="34"/>
      <c r="X54851" s="34"/>
    </row>
    <row r="54852" spans="23:24" ht="14.25">
      <c r="W54852" s="28"/>
      <c r="X54852" s="28"/>
    </row>
    <row r="54853" spans="23:24" ht="14.25">
      <c r="W54853" s="34"/>
      <c r="X54853" s="34"/>
    </row>
    <row r="54854" spans="23:24" ht="14.25">
      <c r="W54854" s="34"/>
      <c r="X54854" s="34"/>
    </row>
    <row r="54855" spans="23:24" ht="14.25">
      <c r="W54855" s="34"/>
      <c r="X54855" s="34"/>
    </row>
    <row r="54856" spans="23:24" ht="14.25">
      <c r="W54856" s="35"/>
      <c r="X54856" s="35"/>
    </row>
    <row r="54857" spans="23:24" ht="14.25">
      <c r="W54857" s="35"/>
      <c r="X54857" s="35"/>
    </row>
    <row r="54858" spans="23:24" ht="14.25">
      <c r="W54858" s="35"/>
      <c r="X54858" s="35"/>
    </row>
    <row r="54859" spans="23:24" ht="14.25">
      <c r="W54859" s="34"/>
      <c r="X54859" s="34"/>
    </row>
    <row r="54860" spans="23:24" ht="14.25">
      <c r="W54860" s="34"/>
      <c r="X54860" s="34"/>
    </row>
    <row r="54861" spans="23:24" ht="14.25">
      <c r="W54861" s="34"/>
      <c r="X54861" s="34"/>
    </row>
    <row r="54862" spans="23:24" ht="14.25">
      <c r="W54862" s="35"/>
      <c r="X54862" s="35"/>
    </row>
    <row r="54863" spans="23:24" ht="14.25">
      <c r="W54863" s="35"/>
      <c r="X54863" s="35"/>
    </row>
    <row r="54864" spans="23:24" ht="14.25">
      <c r="W54864" s="34"/>
      <c r="X54864" s="34"/>
    </row>
    <row r="54865" spans="23:24" ht="14.25">
      <c r="W54865" s="34"/>
      <c r="X54865" s="34"/>
    </row>
    <row r="54866" spans="23:24" ht="14.25">
      <c r="W54866" s="35"/>
      <c r="X54866" s="35"/>
    </row>
    <row r="54867" spans="23:24" ht="14.25">
      <c r="W54867" s="34"/>
      <c r="X54867" s="34"/>
    </row>
    <row r="54868" spans="23:24" ht="14.25">
      <c r="W54868" s="35"/>
      <c r="X54868" s="35"/>
    </row>
    <row r="54870" spans="23:24" ht="14.25">
      <c r="W54870" s="34"/>
      <c r="X54870" s="34"/>
    </row>
    <row r="54871" spans="23:24" ht="15" thickTop="1">
      <c r="W54871" s="35"/>
      <c r="X54871" s="35"/>
    </row>
    <row r="54872" spans="23:24" ht="15" thickTop="1">
      <c r="W54872" s="43"/>
      <c r="X54872" s="43"/>
    </row>
    <row r="54873" spans="23:24" ht="14.25">
      <c r="W54873" s="28"/>
      <c r="X54873" s="28"/>
    </row>
    <row r="54874" spans="23:24" ht="14.25">
      <c r="W54874" s="28"/>
      <c r="X54874" s="28"/>
    </row>
    <row r="54875" spans="23:24" ht="14.25">
      <c r="W54875" s="29"/>
      <c r="X54875" s="29"/>
    </row>
    <row r="54876" spans="23:24" ht="14.25">
      <c r="W54876" s="31"/>
      <c r="X54876" s="31"/>
    </row>
    <row r="54877" spans="23:24" ht="14.25">
      <c r="W54877" s="29"/>
      <c r="X54877" s="29"/>
    </row>
    <row r="54878" spans="23:24" ht="14.25">
      <c r="W54878" s="31"/>
      <c r="X54878" s="31"/>
    </row>
    <row r="54880" spans="23:24" ht="14.25">
      <c r="W54880" s="29"/>
      <c r="X54880" s="29"/>
    </row>
    <row r="54881" spans="23:24" ht="14.25">
      <c r="W54881" s="34"/>
      <c r="X54881" s="34"/>
    </row>
    <row r="54882" spans="23:24" ht="14.25">
      <c r="W54882" s="28"/>
      <c r="X54882" s="28"/>
    </row>
    <row r="54883" spans="23:24" ht="14.25">
      <c r="W54883" s="34"/>
      <c r="X54883" s="34"/>
    </row>
    <row r="54884" spans="23:24" ht="14.25">
      <c r="W54884" s="34"/>
      <c r="X54884" s="34"/>
    </row>
    <row r="54885" spans="23:24" ht="14.25">
      <c r="W54885" s="34"/>
      <c r="X54885" s="34"/>
    </row>
    <row r="54886" spans="23:24" ht="14.25">
      <c r="W54886" s="35"/>
      <c r="X54886" s="35"/>
    </row>
    <row r="54887" spans="23:24" ht="14.25">
      <c r="W54887" s="35"/>
      <c r="X54887" s="35"/>
    </row>
    <row r="54888" spans="23:24" ht="14.25">
      <c r="W54888" s="35"/>
      <c r="X54888" s="35"/>
    </row>
    <row r="54889" spans="23:24" ht="14.25">
      <c r="W54889" s="34"/>
      <c r="X54889" s="34"/>
    </row>
    <row r="54890" spans="23:24" ht="14.25">
      <c r="W54890" s="34"/>
      <c r="X54890" s="34"/>
    </row>
    <row r="54891" spans="23:24" ht="14.25">
      <c r="W54891" s="34"/>
      <c r="X54891" s="34"/>
    </row>
    <row r="54892" spans="23:24" ht="14.25">
      <c r="W54892" s="35"/>
      <c r="X54892" s="35"/>
    </row>
    <row r="54893" spans="23:24" ht="14.25">
      <c r="W54893" s="35"/>
      <c r="X54893" s="35"/>
    </row>
    <row r="54894" spans="23:24" ht="14.25">
      <c r="W54894" s="34"/>
      <c r="X54894" s="34"/>
    </row>
    <row r="54895" spans="23:24" ht="14.25">
      <c r="W54895" s="34"/>
      <c r="X54895" s="34"/>
    </row>
    <row r="54896" spans="23:24" ht="14.25">
      <c r="W54896" s="35"/>
      <c r="X54896" s="35"/>
    </row>
    <row r="54897" spans="23:24" ht="14.25">
      <c r="W54897" s="34"/>
      <c r="X54897" s="34"/>
    </row>
    <row r="54898" spans="23:24" ht="14.25">
      <c r="W54898" s="35"/>
      <c r="X54898" s="35"/>
    </row>
    <row r="54900" spans="23:24" ht="14.25">
      <c r="W54900" s="34"/>
      <c r="X54900" s="34"/>
    </row>
    <row r="54901" spans="23:24" ht="15" thickTop="1">
      <c r="W54901" s="35"/>
      <c r="X54901" s="35"/>
    </row>
    <row r="54902" spans="23:24" ht="15" thickTop="1">
      <c r="W54902" s="43"/>
      <c r="X54902" s="43"/>
    </row>
    <row r="54903" spans="23:24" ht="14.25">
      <c r="W54903" s="28"/>
      <c r="X54903" s="28"/>
    </row>
    <row r="54904" spans="23:24" ht="14.25">
      <c r="W54904" s="28"/>
      <c r="X54904" s="28"/>
    </row>
    <row r="54905" spans="23:24" ht="14.25">
      <c r="W54905" s="29"/>
      <c r="X54905" s="29"/>
    </row>
    <row r="54906" spans="23:24" ht="14.25">
      <c r="W54906" s="31"/>
      <c r="X54906" s="31"/>
    </row>
    <row r="54907" spans="23:24" ht="14.25">
      <c r="W54907" s="29"/>
      <c r="X54907" s="29"/>
    </row>
    <row r="54908" spans="23:24" ht="14.25">
      <c r="W54908" s="31"/>
      <c r="X54908" s="31"/>
    </row>
    <row r="54910" spans="23:24" ht="14.25">
      <c r="W54910" s="29"/>
      <c r="X54910" s="29"/>
    </row>
    <row r="54911" spans="23:24" ht="14.25">
      <c r="W54911" s="34"/>
      <c r="X54911" s="34"/>
    </row>
    <row r="54912" spans="23:24" ht="14.25">
      <c r="W54912" s="28"/>
      <c r="X54912" s="28"/>
    </row>
    <row r="54913" spans="23:24" ht="14.25">
      <c r="W54913" s="34"/>
      <c r="X54913" s="34"/>
    </row>
    <row r="54914" spans="23:24" ht="14.25">
      <c r="W54914" s="34"/>
      <c r="X54914" s="34"/>
    </row>
    <row r="54915" spans="23:24" ht="14.25">
      <c r="W54915" s="34"/>
      <c r="X54915" s="34"/>
    </row>
    <row r="54916" spans="23:24" ht="14.25">
      <c r="W54916" s="35"/>
      <c r="X54916" s="35"/>
    </row>
    <row r="54917" spans="23:24" ht="14.25">
      <c r="W54917" s="35"/>
      <c r="X54917" s="35"/>
    </row>
    <row r="54918" spans="23:24" ht="14.25">
      <c r="W54918" s="35"/>
      <c r="X54918" s="35"/>
    </row>
    <row r="54919" spans="23:24" ht="14.25">
      <c r="W54919" s="34"/>
      <c r="X54919" s="34"/>
    </row>
    <row r="54920" spans="23:24" ht="14.25">
      <c r="W54920" s="34"/>
      <c r="X54920" s="34"/>
    </row>
    <row r="54921" spans="23:24" ht="14.25">
      <c r="W54921" s="34"/>
      <c r="X54921" s="34"/>
    </row>
    <row r="54922" spans="23:24" ht="14.25">
      <c r="W54922" s="35"/>
      <c r="X54922" s="35"/>
    </row>
    <row r="54923" spans="23:24" ht="14.25">
      <c r="W54923" s="35"/>
      <c r="X54923" s="35"/>
    </row>
    <row r="54924" spans="23:24" ht="14.25">
      <c r="W54924" s="34"/>
      <c r="X54924" s="34"/>
    </row>
    <row r="54925" spans="23:24" ht="14.25">
      <c r="W54925" s="34"/>
      <c r="X54925" s="34"/>
    </row>
    <row r="54926" spans="23:24" ht="14.25">
      <c r="W54926" s="35"/>
      <c r="X54926" s="35"/>
    </row>
    <row r="54927" spans="23:24" ht="14.25">
      <c r="W54927" s="34"/>
      <c r="X54927" s="34"/>
    </row>
    <row r="54928" spans="23:24" ht="14.25">
      <c r="W54928" s="35"/>
      <c r="X54928" s="35"/>
    </row>
    <row r="54930" spans="23:24" ht="14.25">
      <c r="W54930" s="34"/>
      <c r="X54930" s="34"/>
    </row>
    <row r="54931" spans="23:24" ht="15" thickTop="1">
      <c r="W54931" s="35"/>
      <c r="X54931" s="35"/>
    </row>
    <row r="54932" spans="23:24" ht="15" thickTop="1">
      <c r="W54932" s="43"/>
      <c r="X54932" s="43"/>
    </row>
    <row r="54933" spans="23:24" ht="14.25">
      <c r="W54933" s="28"/>
      <c r="X54933" s="28"/>
    </row>
    <row r="54934" spans="23:24" ht="14.25">
      <c r="W54934" s="28"/>
      <c r="X54934" s="28"/>
    </row>
    <row r="54935" spans="23:24" ht="14.25">
      <c r="W54935" s="29"/>
      <c r="X54935" s="29"/>
    </row>
    <row r="54936" spans="23:24" ht="14.25">
      <c r="W54936" s="31"/>
      <c r="X54936" s="31"/>
    </row>
    <row r="54937" spans="23:24" ht="14.25">
      <c r="W54937" s="29"/>
      <c r="X54937" s="29"/>
    </row>
    <row r="54938" spans="23:24" ht="14.25">
      <c r="W54938" s="31"/>
      <c r="X54938" s="31"/>
    </row>
    <row r="54940" spans="23:24" ht="14.25">
      <c r="W54940" s="29"/>
      <c r="X54940" s="29"/>
    </row>
    <row r="54941" spans="23:24" ht="14.25">
      <c r="W54941" s="34"/>
      <c r="X54941" s="34"/>
    </row>
    <row r="54942" spans="23:24" ht="14.25">
      <c r="W54942" s="28"/>
      <c r="X54942" s="28"/>
    </row>
    <row r="54943" spans="23:24" ht="14.25">
      <c r="W54943" s="34"/>
      <c r="X54943" s="34"/>
    </row>
    <row r="54944" spans="23:24" ht="14.25">
      <c r="W54944" s="34"/>
      <c r="X54944" s="34"/>
    </row>
    <row r="54945" spans="23:24" ht="14.25">
      <c r="W54945" s="34"/>
      <c r="X54945" s="34"/>
    </row>
    <row r="54946" spans="23:24" ht="14.25">
      <c r="W54946" s="35"/>
      <c r="X54946" s="35"/>
    </row>
    <row r="54947" spans="23:24" ht="14.25">
      <c r="W54947" s="35"/>
      <c r="X54947" s="35"/>
    </row>
    <row r="54948" spans="23:24" ht="14.25">
      <c r="W54948" s="35"/>
      <c r="X54948" s="35"/>
    </row>
    <row r="54949" spans="23:24" ht="14.25">
      <c r="W54949" s="34"/>
      <c r="X54949" s="34"/>
    </row>
    <row r="54950" spans="23:24" ht="14.25">
      <c r="W54950" s="34"/>
      <c r="X54950" s="34"/>
    </row>
    <row r="54951" spans="23:24" ht="14.25">
      <c r="W54951" s="34"/>
      <c r="X54951" s="34"/>
    </row>
    <row r="54952" spans="23:24" ht="14.25">
      <c r="W54952" s="35"/>
      <c r="X54952" s="35"/>
    </row>
    <row r="54953" spans="23:24" ht="14.25">
      <c r="W54953" s="35"/>
      <c r="X54953" s="35"/>
    </row>
    <row r="54954" spans="23:24" ht="14.25">
      <c r="W54954" s="34"/>
      <c r="X54954" s="34"/>
    </row>
    <row r="54955" spans="23:24" ht="14.25">
      <c r="W54955" s="34"/>
      <c r="X54955" s="34"/>
    </row>
    <row r="54956" spans="23:24" ht="14.25">
      <c r="W54956" s="35"/>
      <c r="X54956" s="35"/>
    </row>
    <row r="54957" spans="23:24" ht="14.25">
      <c r="W54957" s="34"/>
      <c r="X54957" s="34"/>
    </row>
    <row r="54958" spans="23:24" ht="14.25">
      <c r="W54958" s="35"/>
      <c r="X54958" s="35"/>
    </row>
    <row r="54960" spans="23:24" ht="14.25">
      <c r="W54960" s="34"/>
      <c r="X54960" s="34"/>
    </row>
    <row r="54961" spans="23:24" ht="15" thickTop="1">
      <c r="W54961" s="35"/>
      <c r="X54961" s="35"/>
    </row>
    <row r="54962" spans="23:24" ht="15" thickTop="1">
      <c r="W54962" s="43"/>
      <c r="X54962" s="43"/>
    </row>
    <row r="54963" spans="23:24" ht="14.25">
      <c r="W54963" s="28"/>
      <c r="X54963" s="28"/>
    </row>
    <row r="54964" spans="23:24" ht="14.25">
      <c r="W54964" s="28"/>
      <c r="X54964" s="28"/>
    </row>
    <row r="54965" spans="23:24" ht="14.25">
      <c r="W54965" s="29"/>
      <c r="X54965" s="29"/>
    </row>
    <row r="54966" spans="23:24" ht="14.25">
      <c r="W54966" s="31"/>
      <c r="X54966" s="31"/>
    </row>
    <row r="54967" spans="23:24" ht="14.25">
      <c r="W54967" s="29"/>
      <c r="X54967" s="29"/>
    </row>
    <row r="54968" spans="23:24" ht="14.25">
      <c r="W54968" s="31"/>
      <c r="X54968" s="31"/>
    </row>
    <row r="54970" spans="23:24" ht="14.25">
      <c r="W54970" s="29"/>
      <c r="X54970" s="29"/>
    </row>
    <row r="54971" spans="23:24" ht="14.25">
      <c r="W54971" s="34"/>
      <c r="X54971" s="34"/>
    </row>
    <row r="54972" spans="23:24" ht="14.25">
      <c r="W54972" s="28"/>
      <c r="X54972" s="28"/>
    </row>
    <row r="54973" spans="23:24" ht="14.25">
      <c r="W54973" s="34"/>
      <c r="X54973" s="34"/>
    </row>
    <row r="54974" spans="23:24" ht="14.25">
      <c r="W54974" s="34"/>
      <c r="X54974" s="34"/>
    </row>
    <row r="54975" spans="23:24" ht="14.25">
      <c r="W54975" s="34"/>
      <c r="X54975" s="34"/>
    </row>
    <row r="54976" spans="23:24" ht="14.25">
      <c r="W54976" s="35"/>
      <c r="X54976" s="35"/>
    </row>
    <row r="54977" spans="23:24" ht="14.25">
      <c r="W54977" s="35"/>
      <c r="X54977" s="35"/>
    </row>
    <row r="54978" spans="23:24" ht="14.25">
      <c r="W54978" s="35"/>
      <c r="X54978" s="35"/>
    </row>
    <row r="54979" spans="23:24" ht="14.25">
      <c r="W54979" s="34"/>
      <c r="X54979" s="34"/>
    </row>
    <row r="54980" spans="23:24" ht="14.25">
      <c r="W54980" s="34"/>
      <c r="X54980" s="34"/>
    </row>
    <row r="54981" spans="23:24" ht="14.25">
      <c r="W54981" s="34"/>
      <c r="X54981" s="34"/>
    </row>
    <row r="54982" spans="23:24" ht="14.25">
      <c r="W54982" s="35"/>
      <c r="X54982" s="35"/>
    </row>
    <row r="54983" spans="23:24" ht="14.25">
      <c r="W54983" s="35"/>
      <c r="X54983" s="35"/>
    </row>
    <row r="54984" spans="23:24" ht="14.25">
      <c r="W54984" s="34"/>
      <c r="X54984" s="34"/>
    </row>
    <row r="54985" spans="23:24" ht="14.25">
      <c r="W54985" s="34"/>
      <c r="X54985" s="34"/>
    </row>
    <row r="54986" spans="23:24" ht="14.25">
      <c r="W54986" s="35"/>
      <c r="X54986" s="35"/>
    </row>
    <row r="54987" spans="23:24" ht="14.25">
      <c r="W54987" s="34"/>
      <c r="X54987" s="34"/>
    </row>
    <row r="54988" spans="23:24" ht="14.25">
      <c r="W54988" s="35"/>
      <c r="X54988" s="35"/>
    </row>
    <row r="54990" spans="23:24" ht="14.25">
      <c r="W54990" s="34"/>
      <c r="X54990" s="34"/>
    </row>
    <row r="54991" spans="23:24" ht="15" thickTop="1">
      <c r="W54991" s="35"/>
      <c r="X54991" s="35"/>
    </row>
    <row r="54992" spans="23:24" ht="15" thickTop="1">
      <c r="W54992" s="43"/>
      <c r="X54992" s="43"/>
    </row>
    <row r="54993" spans="23:24" ht="14.25">
      <c r="W54993" s="28"/>
      <c r="X54993" s="28"/>
    </row>
    <row r="54994" spans="23:24" ht="14.25">
      <c r="W54994" s="28"/>
      <c r="X54994" s="28"/>
    </row>
    <row r="54995" spans="23:24" ht="14.25">
      <c r="W54995" s="29"/>
      <c r="X54995" s="29"/>
    </row>
    <row r="54996" spans="23:24" ht="14.25">
      <c r="W54996" s="31"/>
      <c r="X54996" s="31"/>
    </row>
    <row r="54997" spans="23:24" ht="14.25">
      <c r="W54997" s="29"/>
      <c r="X54997" s="29"/>
    </row>
    <row r="54998" spans="23:24" ht="14.25">
      <c r="W54998" s="31"/>
      <c r="X54998" s="31"/>
    </row>
    <row r="55000" spans="23:24" ht="14.25">
      <c r="W55000" s="29"/>
      <c r="X55000" s="29"/>
    </row>
    <row r="55001" spans="23:24" ht="14.25">
      <c r="W55001" s="34"/>
      <c r="X55001" s="34"/>
    </row>
    <row r="55002" spans="23:24" ht="14.25">
      <c r="W55002" s="28"/>
      <c r="X55002" s="28"/>
    </row>
    <row r="55003" spans="23:24" ht="14.25">
      <c r="W55003" s="34"/>
      <c r="X55003" s="34"/>
    </row>
    <row r="55004" spans="23:24" ht="14.25">
      <c r="W55004" s="34"/>
      <c r="X55004" s="34"/>
    </row>
    <row r="55005" spans="23:24" ht="14.25">
      <c r="W55005" s="34"/>
      <c r="X55005" s="34"/>
    </row>
    <row r="55006" spans="23:24" ht="14.25">
      <c r="W55006" s="35"/>
      <c r="X55006" s="35"/>
    </row>
    <row r="55007" spans="23:24" ht="14.25">
      <c r="W55007" s="35"/>
      <c r="X55007" s="35"/>
    </row>
    <row r="55008" spans="23:24" ht="14.25">
      <c r="W55008" s="35"/>
      <c r="X55008" s="35"/>
    </row>
    <row r="55009" spans="23:24" ht="14.25">
      <c r="W55009" s="34"/>
      <c r="X55009" s="34"/>
    </row>
    <row r="55010" spans="23:24" ht="14.25">
      <c r="W55010" s="34"/>
      <c r="X55010" s="34"/>
    </row>
    <row r="55011" spans="23:24" ht="14.25">
      <c r="W55011" s="34"/>
      <c r="X55011" s="34"/>
    </row>
    <row r="55012" spans="23:24" ht="14.25">
      <c r="W55012" s="35"/>
      <c r="X55012" s="35"/>
    </row>
    <row r="55013" spans="23:24" ht="14.25">
      <c r="W55013" s="35"/>
      <c r="X55013" s="35"/>
    </row>
    <row r="55014" spans="23:24" ht="14.25">
      <c r="W55014" s="34"/>
      <c r="X55014" s="34"/>
    </row>
    <row r="55015" spans="23:24" ht="14.25">
      <c r="W55015" s="34"/>
      <c r="X55015" s="34"/>
    </row>
    <row r="55016" spans="23:24" ht="14.25">
      <c r="W55016" s="35"/>
      <c r="X55016" s="35"/>
    </row>
    <row r="55017" spans="23:24" ht="14.25">
      <c r="W55017" s="34"/>
      <c r="X55017" s="34"/>
    </row>
    <row r="55018" spans="23:24" ht="14.25">
      <c r="W55018" s="35"/>
      <c r="X55018" s="35"/>
    </row>
    <row r="55020" spans="23:24" ht="14.25">
      <c r="W55020" s="34"/>
      <c r="X55020" s="34"/>
    </row>
    <row r="55021" spans="23:24" ht="15" thickTop="1">
      <c r="W55021" s="35"/>
      <c r="X55021" s="35"/>
    </row>
    <row r="55022" spans="23:24" ht="15" thickTop="1">
      <c r="W55022" s="43"/>
      <c r="X55022" s="43"/>
    </row>
    <row r="55023" spans="23:24" ht="14.25">
      <c r="W55023" s="28"/>
      <c r="X55023" s="28"/>
    </row>
    <row r="55024" spans="23:24" ht="14.25">
      <c r="W55024" s="28"/>
      <c r="X55024" s="28"/>
    </row>
    <row r="55025" spans="23:24" ht="14.25">
      <c r="W55025" s="29"/>
      <c r="X55025" s="29"/>
    </row>
    <row r="55026" spans="23:24" ht="14.25">
      <c r="W55026" s="31"/>
      <c r="X55026" s="31"/>
    </row>
    <row r="55027" spans="23:24" ht="14.25">
      <c r="W55027" s="29"/>
      <c r="X55027" s="29"/>
    </row>
    <row r="55028" spans="23:24" ht="14.25">
      <c r="W55028" s="31"/>
      <c r="X55028" s="31"/>
    </row>
    <row r="55030" spans="23:24" ht="14.25">
      <c r="W55030" s="29"/>
      <c r="X55030" s="29"/>
    </row>
    <row r="55031" spans="23:24" ht="14.25">
      <c r="W55031" s="34"/>
      <c r="X55031" s="34"/>
    </row>
    <row r="55032" spans="23:24" ht="14.25">
      <c r="W55032" s="28"/>
      <c r="X55032" s="28"/>
    </row>
    <row r="55033" spans="23:24" ht="14.25">
      <c r="W55033" s="34"/>
      <c r="X55033" s="34"/>
    </row>
    <row r="55034" spans="23:24" ht="14.25">
      <c r="W55034" s="34"/>
      <c r="X55034" s="34"/>
    </row>
    <row r="55035" spans="23:24" ht="14.25">
      <c r="W55035" s="34"/>
      <c r="X55035" s="34"/>
    </row>
    <row r="55036" spans="23:24" ht="14.25">
      <c r="W55036" s="35"/>
      <c r="X55036" s="35"/>
    </row>
    <row r="55037" spans="23:24" ht="14.25">
      <c r="W55037" s="35"/>
      <c r="X55037" s="35"/>
    </row>
    <row r="55038" spans="23:24" ht="14.25">
      <c r="W55038" s="35"/>
      <c r="X55038" s="35"/>
    </row>
    <row r="55039" spans="23:24" ht="14.25">
      <c r="W55039" s="34"/>
      <c r="X55039" s="34"/>
    </row>
    <row r="55040" spans="23:24" ht="14.25">
      <c r="W55040" s="34"/>
      <c r="X55040" s="34"/>
    </row>
    <row r="55041" spans="23:24" ht="14.25">
      <c r="W55041" s="34"/>
      <c r="X55041" s="34"/>
    </row>
    <row r="55042" spans="23:24" ht="14.25">
      <c r="W55042" s="35"/>
      <c r="X55042" s="35"/>
    </row>
    <row r="55043" spans="23:24" ht="14.25">
      <c r="W55043" s="35"/>
      <c r="X55043" s="35"/>
    </row>
    <row r="55044" spans="23:24" ht="14.25">
      <c r="W55044" s="34"/>
      <c r="X55044" s="34"/>
    </row>
    <row r="55045" spans="23:24" ht="14.25">
      <c r="W55045" s="34"/>
      <c r="X55045" s="34"/>
    </row>
    <row r="55046" spans="23:24" ht="14.25">
      <c r="W55046" s="35"/>
      <c r="X55046" s="35"/>
    </row>
    <row r="55047" spans="23:24" ht="14.25">
      <c r="W55047" s="34"/>
      <c r="X55047" s="34"/>
    </row>
    <row r="55048" spans="23:24" ht="14.25">
      <c r="W55048" s="35"/>
      <c r="X55048" s="35"/>
    </row>
    <row r="55050" spans="23:24" ht="14.25">
      <c r="W55050" s="34"/>
      <c r="X55050" s="34"/>
    </row>
    <row r="55051" spans="23:24" ht="15" thickTop="1">
      <c r="W55051" s="35"/>
      <c r="X55051" s="35"/>
    </row>
    <row r="55052" spans="23:24" ht="15" thickTop="1">
      <c r="W55052" s="43"/>
      <c r="X55052" s="43"/>
    </row>
    <row r="55053" spans="23:24" ht="14.25">
      <c r="W55053" s="28"/>
      <c r="X55053" s="28"/>
    </row>
    <row r="55054" spans="23:24" ht="14.25">
      <c r="W55054" s="28"/>
      <c r="X55054" s="28"/>
    </row>
    <row r="55055" spans="23:24" ht="14.25">
      <c r="W55055" s="29"/>
      <c r="X55055" s="29"/>
    </row>
    <row r="55056" spans="23:24" ht="14.25">
      <c r="W55056" s="31"/>
      <c r="X55056" s="31"/>
    </row>
    <row r="55057" spans="23:24" ht="14.25">
      <c r="W55057" s="29"/>
      <c r="X55057" s="29"/>
    </row>
    <row r="55058" spans="23:24" ht="14.25">
      <c r="W55058" s="31"/>
      <c r="X55058" s="31"/>
    </row>
    <row r="55060" spans="23:24" ht="14.25">
      <c r="W55060" s="29"/>
      <c r="X55060" s="29"/>
    </row>
    <row r="55061" spans="23:24" ht="14.25">
      <c r="W55061" s="34"/>
      <c r="X55061" s="34"/>
    </row>
    <row r="55062" spans="23:24" ht="14.25">
      <c r="W55062" s="28"/>
      <c r="X55062" s="28"/>
    </row>
    <row r="55063" spans="23:24" ht="14.25">
      <c r="W55063" s="34"/>
      <c r="X55063" s="34"/>
    </row>
    <row r="55064" spans="23:24" ht="14.25">
      <c r="W55064" s="34"/>
      <c r="X55064" s="34"/>
    </row>
    <row r="55065" spans="23:24" ht="14.25">
      <c r="W55065" s="34"/>
      <c r="X55065" s="34"/>
    </row>
    <row r="55066" spans="23:24" ht="14.25">
      <c r="W55066" s="35"/>
      <c r="X55066" s="35"/>
    </row>
    <row r="55067" spans="23:24" ht="14.25">
      <c r="W55067" s="35"/>
      <c r="X55067" s="35"/>
    </row>
    <row r="55068" spans="23:24" ht="14.25">
      <c r="W55068" s="35"/>
      <c r="X55068" s="35"/>
    </row>
    <row r="55069" spans="23:24" ht="14.25">
      <c r="W55069" s="34"/>
      <c r="X55069" s="34"/>
    </row>
    <row r="55070" spans="23:24" ht="14.25">
      <c r="W55070" s="34"/>
      <c r="X55070" s="34"/>
    </row>
    <row r="55071" spans="23:24" ht="14.25">
      <c r="W55071" s="34"/>
      <c r="X55071" s="34"/>
    </row>
    <row r="55072" spans="23:24" ht="14.25">
      <c r="W55072" s="35"/>
      <c r="X55072" s="35"/>
    </row>
    <row r="55073" spans="23:24" ht="14.25">
      <c r="W55073" s="35"/>
      <c r="X55073" s="35"/>
    </row>
    <row r="55074" spans="23:24" ht="14.25">
      <c r="W55074" s="34"/>
      <c r="X55074" s="34"/>
    </row>
    <row r="55075" spans="23:24" ht="14.25">
      <c r="W55075" s="34"/>
      <c r="X55075" s="34"/>
    </row>
    <row r="55076" spans="23:24" ht="14.25">
      <c r="W55076" s="35"/>
      <c r="X55076" s="35"/>
    </row>
    <row r="55077" spans="23:24" ht="14.25">
      <c r="W55077" s="34"/>
      <c r="X55077" s="34"/>
    </row>
    <row r="55078" spans="23:24" ht="14.25">
      <c r="W55078" s="35"/>
      <c r="X55078" s="35"/>
    </row>
    <row r="55080" spans="23:24" ht="14.25">
      <c r="W55080" s="34"/>
      <c r="X55080" s="34"/>
    </row>
    <row r="55081" spans="23:24" ht="15" thickTop="1">
      <c r="W55081" s="35"/>
      <c r="X55081" s="35"/>
    </row>
    <row r="55082" spans="23:24" ht="15" thickTop="1">
      <c r="W55082" s="43"/>
      <c r="X55082" s="43"/>
    </row>
    <row r="55083" spans="23:24" ht="14.25">
      <c r="W55083" s="28"/>
      <c r="X55083" s="28"/>
    </row>
    <row r="55084" spans="23:24" ht="14.25">
      <c r="W55084" s="28"/>
      <c r="X55084" s="28"/>
    </row>
    <row r="55085" spans="23:24" ht="14.25">
      <c r="W55085" s="29"/>
      <c r="X55085" s="29"/>
    </row>
    <row r="55086" spans="23:24" ht="14.25">
      <c r="W55086" s="31"/>
      <c r="X55086" s="31"/>
    </row>
    <row r="55087" spans="23:24" ht="14.25">
      <c r="W55087" s="29"/>
      <c r="X55087" s="29"/>
    </row>
    <row r="55088" spans="23:24" ht="14.25">
      <c r="W55088" s="31"/>
      <c r="X55088" s="31"/>
    </row>
    <row r="55090" spans="23:24" ht="14.25">
      <c r="W55090" s="29"/>
      <c r="X55090" s="29"/>
    </row>
    <row r="55091" spans="23:24" ht="14.25">
      <c r="W55091" s="34"/>
      <c r="X55091" s="34"/>
    </row>
    <row r="55092" spans="23:24" ht="14.25">
      <c r="W55092" s="28"/>
      <c r="X55092" s="28"/>
    </row>
    <row r="55093" spans="23:24" ht="14.25">
      <c r="W55093" s="34"/>
      <c r="X55093" s="34"/>
    </row>
    <row r="55094" spans="23:24" ht="14.25">
      <c r="W55094" s="34"/>
      <c r="X55094" s="34"/>
    </row>
    <row r="55095" spans="23:24" ht="14.25">
      <c r="W55095" s="34"/>
      <c r="X55095" s="34"/>
    </row>
    <row r="55096" spans="23:24" ht="14.25">
      <c r="W55096" s="35"/>
      <c r="X55096" s="35"/>
    </row>
    <row r="55097" spans="23:24" ht="14.25">
      <c r="W55097" s="35"/>
      <c r="X55097" s="35"/>
    </row>
    <row r="55098" spans="23:24" ht="14.25">
      <c r="W55098" s="35"/>
      <c r="X55098" s="35"/>
    </row>
    <row r="55099" spans="23:24" ht="14.25">
      <c r="W55099" s="34"/>
      <c r="X55099" s="34"/>
    </row>
    <row r="55100" spans="23:24" ht="14.25">
      <c r="W55100" s="34"/>
      <c r="X55100" s="34"/>
    </row>
    <row r="55101" spans="23:24" ht="14.25">
      <c r="W55101" s="34"/>
      <c r="X55101" s="34"/>
    </row>
    <row r="55102" spans="23:24" ht="14.25">
      <c r="W55102" s="35"/>
      <c r="X55102" s="35"/>
    </row>
    <row r="55103" spans="23:24" ht="14.25">
      <c r="W55103" s="35"/>
      <c r="X55103" s="35"/>
    </row>
    <row r="55104" spans="23:24" ht="14.25">
      <c r="W55104" s="34"/>
      <c r="X55104" s="34"/>
    </row>
    <row r="55105" spans="23:24" ht="14.25">
      <c r="W55105" s="34"/>
      <c r="X55105" s="34"/>
    </row>
    <row r="55106" spans="23:24" ht="14.25">
      <c r="W55106" s="35"/>
      <c r="X55106" s="35"/>
    </row>
    <row r="55107" spans="23:24" ht="14.25">
      <c r="W55107" s="34"/>
      <c r="X55107" s="34"/>
    </row>
    <row r="55108" spans="23:24" ht="14.25">
      <c r="W55108" s="35"/>
      <c r="X55108" s="35"/>
    </row>
    <row r="55110" spans="23:24" ht="14.25">
      <c r="W55110" s="34"/>
      <c r="X55110" s="34"/>
    </row>
    <row r="55111" spans="23:24" ht="15" thickTop="1">
      <c r="W55111" s="35"/>
      <c r="X55111" s="35"/>
    </row>
    <row r="55112" spans="23:24" ht="15" thickTop="1">
      <c r="W55112" s="43"/>
      <c r="X55112" s="43"/>
    </row>
    <row r="55113" spans="23:24" ht="14.25">
      <c r="W55113" s="28"/>
      <c r="X55113" s="28"/>
    </row>
    <row r="55114" spans="23:24" ht="14.25">
      <c r="W55114" s="28"/>
      <c r="X55114" s="28"/>
    </row>
    <row r="55115" spans="23:24" ht="14.25">
      <c r="W55115" s="29"/>
      <c r="X55115" s="29"/>
    </row>
    <row r="55116" spans="23:24" ht="14.25">
      <c r="W55116" s="31"/>
      <c r="X55116" s="31"/>
    </row>
    <row r="55117" spans="23:24" ht="14.25">
      <c r="W55117" s="29"/>
      <c r="X55117" s="29"/>
    </row>
    <row r="55118" spans="23:24" ht="14.25">
      <c r="W55118" s="31"/>
      <c r="X55118" s="31"/>
    </row>
    <row r="55120" spans="23:24" ht="14.25">
      <c r="W55120" s="29"/>
      <c r="X55120" s="29"/>
    </row>
    <row r="55121" spans="23:24" ht="14.25">
      <c r="W55121" s="34"/>
      <c r="X55121" s="34"/>
    </row>
    <row r="55122" spans="23:24" ht="14.25">
      <c r="W55122" s="28"/>
      <c r="X55122" s="28"/>
    </row>
    <row r="55123" spans="23:24" ht="14.25">
      <c r="W55123" s="34"/>
      <c r="X55123" s="34"/>
    </row>
    <row r="55124" spans="23:24" ht="14.25">
      <c r="W55124" s="34"/>
      <c r="X55124" s="34"/>
    </row>
    <row r="55125" spans="23:24" ht="14.25">
      <c r="W55125" s="34"/>
      <c r="X55125" s="34"/>
    </row>
    <row r="55126" spans="23:24" ht="14.25">
      <c r="W55126" s="35"/>
      <c r="X55126" s="35"/>
    </row>
    <row r="55127" spans="23:24" ht="14.25">
      <c r="W55127" s="35"/>
      <c r="X55127" s="35"/>
    </row>
    <row r="55128" spans="23:24" ht="14.25">
      <c r="W55128" s="35"/>
      <c r="X55128" s="35"/>
    </row>
    <row r="55129" spans="23:24" ht="14.25">
      <c r="W55129" s="34"/>
      <c r="X55129" s="34"/>
    </row>
    <row r="55130" spans="23:24" ht="14.25">
      <c r="W55130" s="34"/>
      <c r="X55130" s="34"/>
    </row>
    <row r="55131" spans="23:24" ht="14.25">
      <c r="W55131" s="34"/>
      <c r="X55131" s="34"/>
    </row>
    <row r="55132" spans="23:24" ht="14.25">
      <c r="W55132" s="35"/>
      <c r="X55132" s="35"/>
    </row>
    <row r="55133" spans="23:24" ht="14.25">
      <c r="W55133" s="35"/>
      <c r="X55133" s="35"/>
    </row>
    <row r="55134" spans="23:24" ht="14.25">
      <c r="W55134" s="34"/>
      <c r="X55134" s="34"/>
    </row>
    <row r="55135" spans="23:24" ht="14.25">
      <c r="W55135" s="34"/>
      <c r="X55135" s="34"/>
    </row>
    <row r="55136" spans="23:24" ht="14.25">
      <c r="W55136" s="35"/>
      <c r="X55136" s="35"/>
    </row>
    <row r="55137" spans="23:24" ht="14.25">
      <c r="W55137" s="34"/>
      <c r="X55137" s="34"/>
    </row>
    <row r="55138" spans="23:24" ht="14.25">
      <c r="W55138" s="35"/>
      <c r="X55138" s="35"/>
    </row>
    <row r="55140" spans="23:24" ht="14.25">
      <c r="W55140" s="34"/>
      <c r="X55140" s="34"/>
    </row>
    <row r="55141" spans="23:24" ht="15" thickTop="1">
      <c r="W55141" s="35"/>
      <c r="X55141" s="35"/>
    </row>
    <row r="55142" spans="23:24" ht="15" thickTop="1">
      <c r="W55142" s="43"/>
      <c r="X55142" s="43"/>
    </row>
    <row r="55143" spans="23:24" ht="14.25">
      <c r="W55143" s="28"/>
      <c r="X55143" s="28"/>
    </row>
    <row r="55144" spans="23:24" ht="14.25">
      <c r="W55144" s="28"/>
      <c r="X55144" s="28"/>
    </row>
    <row r="55145" spans="23:24" ht="14.25">
      <c r="W55145" s="29"/>
      <c r="X55145" s="29"/>
    </row>
    <row r="55146" spans="23:24" ht="14.25">
      <c r="W55146" s="31"/>
      <c r="X55146" s="31"/>
    </row>
    <row r="55147" spans="23:24" ht="14.25">
      <c r="W55147" s="29"/>
      <c r="X55147" s="29"/>
    </row>
    <row r="55148" spans="23:24" ht="14.25">
      <c r="W55148" s="31"/>
      <c r="X55148" s="31"/>
    </row>
    <row r="55150" spans="23:24" ht="14.25">
      <c r="W55150" s="29"/>
      <c r="X55150" s="29"/>
    </row>
    <row r="55151" spans="23:24" ht="14.25">
      <c r="W55151" s="34"/>
      <c r="X55151" s="34"/>
    </row>
    <row r="55152" spans="23:24" ht="14.25">
      <c r="W55152" s="28"/>
      <c r="X55152" s="28"/>
    </row>
    <row r="55153" spans="23:24" ht="14.25">
      <c r="W55153" s="34"/>
      <c r="X55153" s="34"/>
    </row>
    <row r="55154" spans="23:24" ht="14.25">
      <c r="W55154" s="34"/>
      <c r="X55154" s="34"/>
    </row>
    <row r="55155" spans="23:24" ht="14.25">
      <c r="W55155" s="34"/>
      <c r="X55155" s="34"/>
    </row>
    <row r="55156" spans="23:24" ht="14.25">
      <c r="W55156" s="35"/>
      <c r="X55156" s="35"/>
    </row>
    <row r="55157" spans="23:24" ht="14.25">
      <c r="W55157" s="35"/>
      <c r="X55157" s="35"/>
    </row>
    <row r="55158" spans="23:24" ht="14.25">
      <c r="W55158" s="35"/>
      <c r="X55158" s="35"/>
    </row>
    <row r="55159" spans="23:24" ht="14.25">
      <c r="W55159" s="34"/>
      <c r="X55159" s="34"/>
    </row>
    <row r="55160" spans="23:24" ht="14.25">
      <c r="W55160" s="34"/>
      <c r="X55160" s="34"/>
    </row>
    <row r="55161" spans="23:24" ht="14.25">
      <c r="W55161" s="34"/>
      <c r="X55161" s="34"/>
    </row>
    <row r="55162" spans="23:24" ht="14.25">
      <c r="W55162" s="35"/>
      <c r="X55162" s="35"/>
    </row>
    <row r="55163" spans="23:24" ht="14.25">
      <c r="W55163" s="35"/>
      <c r="X55163" s="35"/>
    </row>
    <row r="55164" spans="23:24" ht="14.25">
      <c r="W55164" s="34"/>
      <c r="X55164" s="34"/>
    </row>
    <row r="55165" spans="23:24" ht="14.25">
      <c r="W55165" s="34"/>
      <c r="X55165" s="34"/>
    </row>
    <row r="55166" spans="23:24" ht="14.25">
      <c r="W55166" s="35"/>
      <c r="X55166" s="35"/>
    </row>
    <row r="55167" spans="23:24" ht="14.25">
      <c r="W55167" s="34"/>
      <c r="X55167" s="34"/>
    </row>
    <row r="55168" spans="23:24" ht="14.25">
      <c r="W55168" s="35"/>
      <c r="X55168" s="35"/>
    </row>
    <row r="55170" spans="23:24" ht="14.25">
      <c r="W55170" s="34"/>
      <c r="X55170" s="34"/>
    </row>
    <row r="55171" spans="23:24" ht="15" thickTop="1">
      <c r="W55171" s="35"/>
      <c r="X55171" s="35"/>
    </row>
    <row r="55172" spans="23:24" ht="15" thickTop="1">
      <c r="W55172" s="43"/>
      <c r="X55172" s="43"/>
    </row>
    <row r="55173" spans="23:24" ht="14.25">
      <c r="W55173" s="28"/>
      <c r="X55173" s="28"/>
    </row>
    <row r="55174" spans="23:24" ht="14.25">
      <c r="W55174" s="28"/>
      <c r="X55174" s="28"/>
    </row>
    <row r="55175" spans="23:24" ht="14.25">
      <c r="W55175" s="29"/>
      <c r="X55175" s="29"/>
    </row>
    <row r="55176" spans="23:24" ht="14.25">
      <c r="W55176" s="31"/>
      <c r="X55176" s="31"/>
    </row>
    <row r="55177" spans="23:24" ht="14.25">
      <c r="W55177" s="29"/>
      <c r="X55177" s="29"/>
    </row>
    <row r="55178" spans="23:24" ht="14.25">
      <c r="W55178" s="31"/>
      <c r="X55178" s="31"/>
    </row>
    <row r="55180" spans="23:24" ht="14.25">
      <c r="W55180" s="29"/>
      <c r="X55180" s="29"/>
    </row>
    <row r="55181" spans="23:24" ht="14.25">
      <c r="W55181" s="34"/>
      <c r="X55181" s="34"/>
    </row>
    <row r="55182" spans="23:24" ht="14.25">
      <c r="W55182" s="28"/>
      <c r="X55182" s="28"/>
    </row>
    <row r="55183" spans="23:24" ht="14.25">
      <c r="W55183" s="34"/>
      <c r="X55183" s="34"/>
    </row>
    <row r="55184" spans="23:24" ht="14.25">
      <c r="W55184" s="34"/>
      <c r="X55184" s="34"/>
    </row>
    <row r="55185" spans="23:24" ht="14.25">
      <c r="W55185" s="34"/>
      <c r="X55185" s="34"/>
    </row>
    <row r="55186" spans="23:24" ht="14.25">
      <c r="W55186" s="35"/>
      <c r="X55186" s="35"/>
    </row>
    <row r="55187" spans="23:24" ht="14.25">
      <c r="W55187" s="35"/>
      <c r="X55187" s="35"/>
    </row>
    <row r="55188" spans="23:24" ht="14.25">
      <c r="W55188" s="35"/>
      <c r="X55188" s="35"/>
    </row>
    <row r="55189" spans="23:24" ht="14.25">
      <c r="W55189" s="34"/>
      <c r="X55189" s="34"/>
    </row>
    <row r="55190" spans="23:24" ht="14.25">
      <c r="W55190" s="34"/>
      <c r="X55190" s="34"/>
    </row>
    <row r="55191" spans="23:24" ht="14.25">
      <c r="W55191" s="34"/>
      <c r="X55191" s="34"/>
    </row>
    <row r="55192" spans="23:24" ht="14.25">
      <c r="W55192" s="35"/>
      <c r="X55192" s="35"/>
    </row>
    <row r="55193" spans="23:24" ht="14.25">
      <c r="W55193" s="35"/>
      <c r="X55193" s="35"/>
    </row>
    <row r="55194" spans="23:24" ht="14.25">
      <c r="W55194" s="34"/>
      <c r="X55194" s="34"/>
    </row>
    <row r="55195" spans="23:24" ht="14.25">
      <c r="W55195" s="34"/>
      <c r="X55195" s="34"/>
    </row>
    <row r="55196" spans="23:24" ht="14.25">
      <c r="W55196" s="35"/>
      <c r="X55196" s="35"/>
    </row>
    <row r="55197" spans="23:24" ht="14.25">
      <c r="W55197" s="34"/>
      <c r="X55197" s="34"/>
    </row>
    <row r="55198" spans="23:24" ht="14.25">
      <c r="W55198" s="35"/>
      <c r="X55198" s="35"/>
    </row>
    <row r="55200" spans="23:24" ht="14.25">
      <c r="W55200" s="34"/>
      <c r="X55200" s="34"/>
    </row>
    <row r="55201" spans="23:24" ht="15" thickTop="1">
      <c r="W55201" s="35"/>
      <c r="X55201" s="35"/>
    </row>
    <row r="55202" spans="23:24" ht="15" thickTop="1">
      <c r="W55202" s="43"/>
      <c r="X55202" s="43"/>
    </row>
    <row r="55203" spans="23:24" ht="14.25">
      <c r="W55203" s="28"/>
      <c r="X55203" s="28"/>
    </row>
    <row r="55204" spans="23:24" ht="14.25">
      <c r="W55204" s="28"/>
      <c r="X55204" s="28"/>
    </row>
    <row r="55205" spans="23:24" ht="14.25">
      <c r="W55205" s="29"/>
      <c r="X55205" s="29"/>
    </row>
    <row r="55206" spans="23:24" ht="14.25">
      <c r="W55206" s="31"/>
      <c r="X55206" s="31"/>
    </row>
    <row r="55207" spans="23:24" ht="14.25">
      <c r="W55207" s="29"/>
      <c r="X55207" s="29"/>
    </row>
    <row r="55208" spans="23:24" ht="14.25">
      <c r="W55208" s="31"/>
      <c r="X55208" s="31"/>
    </row>
    <row r="55210" spans="23:24" ht="14.25">
      <c r="W55210" s="29"/>
      <c r="X55210" s="29"/>
    </row>
    <row r="55211" spans="23:24" ht="14.25">
      <c r="W55211" s="34"/>
      <c r="X55211" s="34"/>
    </row>
    <row r="55212" spans="23:24" ht="14.25">
      <c r="W55212" s="28"/>
      <c r="X55212" s="28"/>
    </row>
    <row r="55213" spans="23:24" ht="14.25">
      <c r="W55213" s="34"/>
      <c r="X55213" s="34"/>
    </row>
    <row r="55214" spans="23:24" ht="14.25">
      <c r="W55214" s="34"/>
      <c r="X55214" s="34"/>
    </row>
    <row r="55215" spans="23:24" ht="14.25">
      <c r="W55215" s="34"/>
      <c r="X55215" s="34"/>
    </row>
    <row r="55216" spans="23:24" ht="14.25">
      <c r="W55216" s="35"/>
      <c r="X55216" s="35"/>
    </row>
    <row r="55217" spans="23:24" ht="14.25">
      <c r="W55217" s="35"/>
      <c r="X55217" s="35"/>
    </row>
    <row r="55218" spans="23:24" ht="14.25">
      <c r="W55218" s="35"/>
      <c r="X55218" s="35"/>
    </row>
    <row r="55219" spans="23:24" ht="14.25">
      <c r="W55219" s="34"/>
      <c r="X55219" s="34"/>
    </row>
    <row r="55220" spans="23:24" ht="14.25">
      <c r="W55220" s="34"/>
      <c r="X55220" s="34"/>
    </row>
    <row r="55221" spans="23:24" ht="14.25">
      <c r="W55221" s="34"/>
      <c r="X55221" s="34"/>
    </row>
    <row r="55222" spans="23:24" ht="14.25">
      <c r="W55222" s="35"/>
      <c r="X55222" s="35"/>
    </row>
    <row r="55223" spans="23:24" ht="14.25">
      <c r="W55223" s="35"/>
      <c r="X55223" s="35"/>
    </row>
    <row r="55224" spans="23:24" ht="14.25">
      <c r="W55224" s="34"/>
      <c r="X55224" s="34"/>
    </row>
    <row r="55225" spans="23:24" ht="14.25">
      <c r="W55225" s="34"/>
      <c r="X55225" s="34"/>
    </row>
    <row r="55226" spans="23:24" ht="14.25">
      <c r="W55226" s="35"/>
      <c r="X55226" s="35"/>
    </row>
    <row r="55227" spans="23:24" ht="14.25">
      <c r="W55227" s="34"/>
      <c r="X55227" s="34"/>
    </row>
    <row r="55228" spans="23:24" ht="14.25">
      <c r="W55228" s="35"/>
      <c r="X55228" s="35"/>
    </row>
    <row r="55230" spans="23:24" ht="14.25">
      <c r="W55230" s="34"/>
      <c r="X55230" s="34"/>
    </row>
    <row r="55231" spans="23:24" ht="15" thickTop="1">
      <c r="W55231" s="35"/>
      <c r="X55231" s="35"/>
    </row>
    <row r="55232" spans="23:24" ht="15" thickTop="1">
      <c r="W55232" s="43"/>
      <c r="X55232" s="43"/>
    </row>
    <row r="55233" spans="23:24" ht="14.25">
      <c r="W55233" s="28"/>
      <c r="X55233" s="28"/>
    </row>
    <row r="55234" spans="23:24" ht="14.25">
      <c r="W55234" s="28"/>
      <c r="X55234" s="28"/>
    </row>
    <row r="55235" spans="23:24" ht="14.25">
      <c r="W55235" s="29"/>
      <c r="X55235" s="29"/>
    </row>
    <row r="55236" spans="23:24" ht="14.25">
      <c r="W55236" s="31"/>
      <c r="X55236" s="31"/>
    </row>
    <row r="55237" spans="23:24" ht="14.25">
      <c r="W55237" s="29"/>
      <c r="X55237" s="29"/>
    </row>
    <row r="55238" spans="23:24" ht="14.25">
      <c r="W55238" s="31"/>
      <c r="X55238" s="31"/>
    </row>
    <row r="55240" spans="23:24" ht="14.25">
      <c r="W55240" s="29"/>
      <c r="X55240" s="29"/>
    </row>
    <row r="55241" spans="23:24" ht="14.25">
      <c r="W55241" s="34"/>
      <c r="X55241" s="34"/>
    </row>
    <row r="55242" spans="23:24" ht="14.25">
      <c r="W55242" s="28"/>
      <c r="X55242" s="28"/>
    </row>
    <row r="55243" spans="23:24" ht="14.25">
      <c r="W55243" s="34"/>
      <c r="X55243" s="34"/>
    </row>
    <row r="55244" spans="23:24" ht="14.25">
      <c r="W55244" s="34"/>
      <c r="X55244" s="34"/>
    </row>
    <row r="55245" spans="23:24" ht="14.25">
      <c r="W55245" s="34"/>
      <c r="X55245" s="34"/>
    </row>
    <row r="55246" spans="23:24" ht="14.25">
      <c r="W55246" s="35"/>
      <c r="X55246" s="35"/>
    </row>
    <row r="55247" spans="23:24" ht="14.25">
      <c r="W55247" s="35"/>
      <c r="X55247" s="35"/>
    </row>
    <row r="55248" spans="23:24" ht="14.25">
      <c r="W55248" s="35"/>
      <c r="X55248" s="35"/>
    </row>
    <row r="55249" spans="23:24" ht="14.25">
      <c r="W55249" s="34"/>
      <c r="X55249" s="34"/>
    </row>
    <row r="55250" spans="23:24" ht="14.25">
      <c r="W55250" s="34"/>
      <c r="X55250" s="34"/>
    </row>
    <row r="55251" spans="23:24" ht="14.25">
      <c r="W55251" s="34"/>
      <c r="X55251" s="34"/>
    </row>
    <row r="55252" spans="23:24" ht="14.25">
      <c r="W55252" s="35"/>
      <c r="X55252" s="35"/>
    </row>
    <row r="55253" spans="23:24" ht="14.25">
      <c r="W55253" s="35"/>
      <c r="X55253" s="35"/>
    </row>
    <row r="55254" spans="23:24" ht="14.25">
      <c r="W55254" s="34"/>
      <c r="X55254" s="34"/>
    </row>
    <row r="55255" spans="23:24" ht="14.25">
      <c r="W55255" s="34"/>
      <c r="X55255" s="34"/>
    </row>
    <row r="55256" spans="23:24" ht="14.25">
      <c r="W55256" s="35"/>
      <c r="X55256" s="35"/>
    </row>
    <row r="55257" spans="23:24" ht="14.25">
      <c r="W55257" s="34"/>
      <c r="X55257" s="34"/>
    </row>
    <row r="55258" spans="23:24" ht="14.25">
      <c r="W55258" s="35"/>
      <c r="X55258" s="35"/>
    </row>
    <row r="55260" spans="23:24" ht="14.25">
      <c r="W55260" s="34"/>
      <c r="X55260" s="34"/>
    </row>
    <row r="55261" spans="23:24" ht="15" thickTop="1">
      <c r="W55261" s="35"/>
      <c r="X55261" s="35"/>
    </row>
    <row r="55262" spans="23:24" ht="15" thickTop="1">
      <c r="W55262" s="43"/>
      <c r="X55262" s="43"/>
    </row>
    <row r="55263" spans="23:24" ht="14.25">
      <c r="W55263" s="28"/>
      <c r="X55263" s="28"/>
    </row>
    <row r="55264" spans="23:24" ht="14.25">
      <c r="W55264" s="28"/>
      <c r="X55264" s="28"/>
    </row>
    <row r="55265" spans="23:24" ht="14.25">
      <c r="W55265" s="29"/>
      <c r="X55265" s="29"/>
    </row>
    <row r="55266" spans="23:24" ht="14.25">
      <c r="W55266" s="31"/>
      <c r="X55266" s="31"/>
    </row>
    <row r="55267" spans="23:24" ht="14.25">
      <c r="W55267" s="29"/>
      <c r="X55267" s="29"/>
    </row>
    <row r="55268" spans="23:24" ht="14.25">
      <c r="W55268" s="31"/>
      <c r="X55268" s="31"/>
    </row>
    <row r="55270" spans="23:24" ht="14.25">
      <c r="W55270" s="29"/>
      <c r="X55270" s="29"/>
    </row>
    <row r="55271" spans="23:24" ht="14.25">
      <c r="W55271" s="34"/>
      <c r="X55271" s="34"/>
    </row>
    <row r="55272" spans="23:24" ht="14.25">
      <c r="W55272" s="28"/>
      <c r="X55272" s="28"/>
    </row>
    <row r="55273" spans="23:24" ht="14.25">
      <c r="W55273" s="34"/>
      <c r="X55273" s="34"/>
    </row>
    <row r="55274" spans="23:24" ht="14.25">
      <c r="W55274" s="34"/>
      <c r="X55274" s="34"/>
    </row>
    <row r="55275" spans="23:24" ht="14.25">
      <c r="W55275" s="34"/>
      <c r="X55275" s="34"/>
    </row>
    <row r="55276" spans="23:24" ht="14.25">
      <c r="W55276" s="35"/>
      <c r="X55276" s="35"/>
    </row>
    <row r="55277" spans="23:24" ht="14.25">
      <c r="W55277" s="35"/>
      <c r="X55277" s="35"/>
    </row>
    <row r="55278" spans="23:24" ht="14.25">
      <c r="W55278" s="35"/>
      <c r="X55278" s="35"/>
    </row>
    <row r="55279" spans="23:24" ht="14.25">
      <c r="W55279" s="34"/>
      <c r="X55279" s="34"/>
    </row>
    <row r="55280" spans="23:24" ht="14.25">
      <c r="W55280" s="34"/>
      <c r="X55280" s="34"/>
    </row>
    <row r="55281" spans="23:24" ht="14.25">
      <c r="W55281" s="34"/>
      <c r="X55281" s="34"/>
    </row>
    <row r="55282" spans="23:24" ht="14.25">
      <c r="W55282" s="35"/>
      <c r="X55282" s="35"/>
    </row>
    <row r="55283" spans="23:24" ht="14.25">
      <c r="W55283" s="35"/>
      <c r="X55283" s="35"/>
    </row>
    <row r="55284" spans="23:24" ht="14.25">
      <c r="W55284" s="34"/>
      <c r="X55284" s="34"/>
    </row>
    <row r="55285" spans="23:24" ht="14.25">
      <c r="W55285" s="34"/>
      <c r="X55285" s="34"/>
    </row>
    <row r="55286" spans="23:24" ht="14.25">
      <c r="W55286" s="35"/>
      <c r="X55286" s="35"/>
    </row>
    <row r="55287" spans="23:24" ht="14.25">
      <c r="W55287" s="34"/>
      <c r="X55287" s="34"/>
    </row>
    <row r="55288" spans="23:24" ht="14.25">
      <c r="W55288" s="35"/>
      <c r="X55288" s="35"/>
    </row>
    <row r="55290" spans="23:24" ht="14.25">
      <c r="W55290" s="34"/>
      <c r="X55290" s="34"/>
    </row>
    <row r="55291" spans="23:24" ht="15" thickTop="1">
      <c r="W55291" s="35"/>
      <c r="X55291" s="35"/>
    </row>
    <row r="55292" spans="23:24" ht="15" thickTop="1">
      <c r="W55292" s="43"/>
      <c r="X55292" s="43"/>
    </row>
    <row r="55293" spans="23:24" ht="14.25">
      <c r="W55293" s="28"/>
      <c r="X55293" s="28"/>
    </row>
    <row r="55294" spans="23:24" ht="14.25">
      <c r="W55294" s="28"/>
      <c r="X55294" s="28"/>
    </row>
    <row r="55295" spans="23:24" ht="14.25">
      <c r="W55295" s="29"/>
      <c r="X55295" s="29"/>
    </row>
    <row r="55296" spans="23:24" ht="14.25">
      <c r="W55296" s="31"/>
      <c r="X55296" s="31"/>
    </row>
    <row r="55297" spans="23:24" ht="14.25">
      <c r="W55297" s="29"/>
      <c r="X55297" s="29"/>
    </row>
    <row r="55298" spans="23:24" ht="14.25">
      <c r="W55298" s="31"/>
      <c r="X55298" s="31"/>
    </row>
    <row r="55300" spans="23:24" ht="14.25">
      <c r="W55300" s="29"/>
      <c r="X55300" s="29"/>
    </row>
    <row r="55301" spans="23:24" ht="14.25">
      <c r="W55301" s="34"/>
      <c r="X55301" s="34"/>
    </row>
    <row r="55302" spans="23:24" ht="14.25">
      <c r="W55302" s="28"/>
      <c r="X55302" s="28"/>
    </row>
    <row r="55303" spans="23:24" ht="14.25">
      <c r="W55303" s="34"/>
      <c r="X55303" s="34"/>
    </row>
    <row r="55304" spans="23:24" ht="14.25">
      <c r="W55304" s="34"/>
      <c r="X55304" s="34"/>
    </row>
    <row r="55305" spans="23:24" ht="14.25">
      <c r="W55305" s="34"/>
      <c r="X55305" s="34"/>
    </row>
    <row r="55306" spans="23:24" ht="14.25">
      <c r="W55306" s="35"/>
      <c r="X55306" s="35"/>
    </row>
    <row r="55307" spans="23:24" ht="14.25">
      <c r="W55307" s="35"/>
      <c r="X55307" s="35"/>
    </row>
    <row r="55308" spans="23:24" ht="14.25">
      <c r="W55308" s="35"/>
      <c r="X55308" s="35"/>
    </row>
    <row r="55309" spans="23:24" ht="14.25">
      <c r="W55309" s="34"/>
      <c r="X55309" s="34"/>
    </row>
    <row r="55310" spans="23:24" ht="14.25">
      <c r="W55310" s="34"/>
      <c r="X55310" s="34"/>
    </row>
    <row r="55311" spans="23:24" ht="14.25">
      <c r="W55311" s="34"/>
      <c r="X55311" s="34"/>
    </row>
    <row r="55312" spans="23:24" ht="14.25">
      <c r="W55312" s="35"/>
      <c r="X55312" s="35"/>
    </row>
    <row r="55313" spans="23:24" ht="14.25">
      <c r="W55313" s="35"/>
      <c r="X55313" s="35"/>
    </row>
    <row r="55314" spans="23:24" ht="14.25">
      <c r="W55314" s="34"/>
      <c r="X55314" s="34"/>
    </row>
    <row r="55315" spans="23:24" ht="14.25">
      <c r="W55315" s="34"/>
      <c r="X55315" s="34"/>
    </row>
    <row r="55316" spans="23:24" ht="14.25">
      <c r="W55316" s="35"/>
      <c r="X55316" s="35"/>
    </row>
    <row r="55317" spans="23:24" ht="14.25">
      <c r="W55317" s="34"/>
      <c r="X55317" s="34"/>
    </row>
    <row r="55318" spans="23:24" ht="14.25">
      <c r="W55318" s="35"/>
      <c r="X55318" s="35"/>
    </row>
    <row r="55320" spans="23:24" ht="14.25">
      <c r="W55320" s="34"/>
      <c r="X55320" s="34"/>
    </row>
    <row r="55321" spans="23:24" ht="15" thickTop="1">
      <c r="W55321" s="35"/>
      <c r="X55321" s="35"/>
    </row>
    <row r="55322" spans="23:24" ht="15" thickTop="1">
      <c r="W55322" s="43"/>
      <c r="X55322" s="43"/>
    </row>
    <row r="55323" spans="23:24" ht="14.25">
      <c r="W55323" s="28"/>
      <c r="X55323" s="28"/>
    </row>
    <row r="55324" spans="23:24" ht="14.25">
      <c r="W55324" s="28"/>
      <c r="X55324" s="28"/>
    </row>
    <row r="55325" spans="23:24" ht="14.25">
      <c r="W55325" s="29"/>
      <c r="X55325" s="29"/>
    </row>
    <row r="55326" spans="23:24" ht="14.25">
      <c r="W55326" s="31"/>
      <c r="X55326" s="31"/>
    </row>
    <row r="55327" spans="23:24" ht="14.25">
      <c r="W55327" s="29"/>
      <c r="X55327" s="29"/>
    </row>
    <row r="55328" spans="23:24" ht="14.25">
      <c r="W55328" s="31"/>
      <c r="X55328" s="31"/>
    </row>
    <row r="55330" spans="23:24" ht="14.25">
      <c r="W55330" s="29"/>
      <c r="X55330" s="29"/>
    </row>
    <row r="55331" spans="23:24" ht="14.25">
      <c r="W55331" s="34"/>
      <c r="X55331" s="34"/>
    </row>
    <row r="55332" spans="23:24" ht="14.25">
      <c r="W55332" s="28"/>
      <c r="X55332" s="28"/>
    </row>
    <row r="55333" spans="23:24" ht="14.25">
      <c r="W55333" s="34"/>
      <c r="X55333" s="34"/>
    </row>
    <row r="55334" spans="23:24" ht="14.25">
      <c r="W55334" s="34"/>
      <c r="X55334" s="34"/>
    </row>
    <row r="55335" spans="23:24" ht="14.25">
      <c r="W55335" s="34"/>
      <c r="X55335" s="34"/>
    </row>
    <row r="55336" spans="23:24" ht="14.25">
      <c r="W55336" s="35"/>
      <c r="X55336" s="35"/>
    </row>
    <row r="55337" spans="23:24" ht="14.25">
      <c r="W55337" s="35"/>
      <c r="X55337" s="35"/>
    </row>
    <row r="55338" spans="23:24" ht="14.25">
      <c r="W55338" s="35"/>
      <c r="X55338" s="35"/>
    </row>
    <row r="55339" spans="23:24" ht="14.25">
      <c r="W55339" s="34"/>
      <c r="X55339" s="34"/>
    </row>
    <row r="55340" spans="23:24" ht="14.25">
      <c r="W55340" s="34"/>
      <c r="X55340" s="34"/>
    </row>
    <row r="55341" spans="23:24" ht="14.25">
      <c r="W55341" s="34"/>
      <c r="X55341" s="34"/>
    </row>
    <row r="55342" spans="23:24" ht="14.25">
      <c r="W55342" s="35"/>
      <c r="X55342" s="35"/>
    </row>
    <row r="55343" spans="23:24" ht="14.25">
      <c r="W55343" s="35"/>
      <c r="X55343" s="35"/>
    </row>
    <row r="55344" spans="23:24" ht="14.25">
      <c r="W55344" s="34"/>
      <c r="X55344" s="34"/>
    </row>
    <row r="55345" spans="23:24" ht="14.25">
      <c r="W55345" s="34"/>
      <c r="X55345" s="34"/>
    </row>
    <row r="55346" spans="23:24" ht="14.25">
      <c r="W55346" s="35"/>
      <c r="X55346" s="35"/>
    </row>
    <row r="55347" spans="23:24" ht="14.25">
      <c r="W55347" s="34"/>
      <c r="X55347" s="34"/>
    </row>
    <row r="55348" spans="23:24" ht="14.25">
      <c r="W55348" s="35"/>
      <c r="X55348" s="35"/>
    </row>
    <row r="55350" spans="23:24" ht="14.25">
      <c r="W55350" s="34"/>
      <c r="X55350" s="34"/>
    </row>
    <row r="55351" spans="23:24" ht="15" thickTop="1">
      <c r="W55351" s="35"/>
      <c r="X55351" s="35"/>
    </row>
    <row r="55352" spans="23:24" ht="15" thickTop="1">
      <c r="W55352" s="43"/>
      <c r="X55352" s="43"/>
    </row>
    <row r="55353" spans="23:24" ht="14.25">
      <c r="W55353" s="28"/>
      <c r="X55353" s="28"/>
    </row>
    <row r="55354" spans="23:24" ht="14.25">
      <c r="W55354" s="28"/>
      <c r="X55354" s="28"/>
    </row>
    <row r="55355" spans="23:24" ht="14.25">
      <c r="W55355" s="29"/>
      <c r="X55355" s="29"/>
    </row>
    <row r="55356" spans="23:24" ht="14.25">
      <c r="W55356" s="31"/>
      <c r="X55356" s="31"/>
    </row>
    <row r="55357" spans="23:24" ht="14.25">
      <c r="W55357" s="29"/>
      <c r="X55357" s="29"/>
    </row>
    <row r="55358" spans="23:24" ht="14.25">
      <c r="W55358" s="31"/>
      <c r="X55358" s="31"/>
    </row>
    <row r="55360" spans="23:24" ht="14.25">
      <c r="W55360" s="29"/>
      <c r="X55360" s="29"/>
    </row>
    <row r="55361" spans="23:24" ht="14.25">
      <c r="W55361" s="34"/>
      <c r="X55361" s="34"/>
    </row>
    <row r="55362" spans="23:24" ht="14.25">
      <c r="W55362" s="28"/>
      <c r="X55362" s="28"/>
    </row>
    <row r="55363" spans="23:24" ht="14.25">
      <c r="W55363" s="34"/>
      <c r="X55363" s="34"/>
    </row>
    <row r="55364" spans="23:24" ht="14.25">
      <c r="W55364" s="34"/>
      <c r="X55364" s="34"/>
    </row>
    <row r="55365" spans="23:24" ht="14.25">
      <c r="W55365" s="34"/>
      <c r="X55365" s="34"/>
    </row>
    <row r="55366" spans="23:24" ht="14.25">
      <c r="W55366" s="35"/>
      <c r="X55366" s="35"/>
    </row>
    <row r="55367" spans="23:24" ht="14.25">
      <c r="W55367" s="35"/>
      <c r="X55367" s="35"/>
    </row>
    <row r="55368" spans="23:24" ht="14.25">
      <c r="W55368" s="35"/>
      <c r="X55368" s="35"/>
    </row>
    <row r="55369" spans="23:24" ht="14.25">
      <c r="W55369" s="34"/>
      <c r="X55369" s="34"/>
    </row>
    <row r="55370" spans="23:24" ht="14.25">
      <c r="W55370" s="34"/>
      <c r="X55370" s="34"/>
    </row>
    <row r="55371" spans="23:24" ht="14.25">
      <c r="W55371" s="34"/>
      <c r="X55371" s="34"/>
    </row>
    <row r="55372" spans="23:24" ht="14.25">
      <c r="W55372" s="35"/>
      <c r="X55372" s="35"/>
    </row>
    <row r="55373" spans="23:24" ht="14.25">
      <c r="W55373" s="35"/>
      <c r="X55373" s="35"/>
    </row>
    <row r="55374" spans="23:24" ht="14.25">
      <c r="W55374" s="34"/>
      <c r="X55374" s="34"/>
    </row>
    <row r="55375" spans="23:24" ht="14.25">
      <c r="W55375" s="34"/>
      <c r="X55375" s="34"/>
    </row>
    <row r="55376" spans="23:24" ht="14.25">
      <c r="W55376" s="35"/>
      <c r="X55376" s="35"/>
    </row>
    <row r="55377" spans="23:24" ht="14.25">
      <c r="W55377" s="34"/>
      <c r="X55377" s="34"/>
    </row>
    <row r="55378" spans="23:24" ht="14.25">
      <c r="W55378" s="35"/>
      <c r="X55378" s="35"/>
    </row>
    <row r="55380" spans="23:24" ht="14.25">
      <c r="W55380" s="34"/>
      <c r="X55380" s="34"/>
    </row>
    <row r="55381" spans="23:24" ht="15" thickTop="1">
      <c r="W55381" s="35"/>
      <c r="X55381" s="35"/>
    </row>
    <row r="55382" spans="23:24" ht="15" thickTop="1">
      <c r="W55382" s="43"/>
      <c r="X55382" s="43"/>
    </row>
    <row r="55383" spans="23:24" ht="14.25">
      <c r="W55383" s="28"/>
      <c r="X55383" s="28"/>
    </row>
    <row r="55384" spans="23:24" ht="14.25">
      <c r="W55384" s="28"/>
      <c r="X55384" s="28"/>
    </row>
    <row r="55385" spans="23:24" ht="14.25">
      <c r="W55385" s="29"/>
      <c r="X55385" s="29"/>
    </row>
    <row r="55386" spans="23:24" ht="14.25">
      <c r="W55386" s="31"/>
      <c r="X55386" s="31"/>
    </row>
    <row r="55387" spans="23:24" ht="14.25">
      <c r="W55387" s="29"/>
      <c r="X55387" s="29"/>
    </row>
    <row r="55388" spans="23:24" ht="14.25">
      <c r="W55388" s="31"/>
      <c r="X55388" s="31"/>
    </row>
    <row r="55390" spans="23:24" ht="14.25">
      <c r="W55390" s="29"/>
      <c r="X55390" s="29"/>
    </row>
    <row r="55391" spans="23:24" ht="14.25">
      <c r="W55391" s="34"/>
      <c r="X55391" s="34"/>
    </row>
    <row r="55392" spans="23:24" ht="14.25">
      <c r="W55392" s="28"/>
      <c r="X55392" s="28"/>
    </row>
    <row r="55393" spans="23:24" ht="14.25">
      <c r="W55393" s="34"/>
      <c r="X55393" s="34"/>
    </row>
    <row r="55394" spans="23:24" ht="14.25">
      <c r="W55394" s="34"/>
      <c r="X55394" s="34"/>
    </row>
    <row r="55395" spans="23:24" ht="14.25">
      <c r="W55395" s="34"/>
      <c r="X55395" s="34"/>
    </row>
    <row r="55396" spans="23:24" ht="14.25">
      <c r="W55396" s="35"/>
      <c r="X55396" s="35"/>
    </row>
    <row r="55397" spans="23:24" ht="14.25">
      <c r="W55397" s="35"/>
      <c r="X55397" s="35"/>
    </row>
    <row r="55398" spans="23:24" ht="14.25">
      <c r="W55398" s="35"/>
      <c r="X55398" s="35"/>
    </row>
    <row r="55399" spans="23:24" ht="14.25">
      <c r="W55399" s="34"/>
      <c r="X55399" s="34"/>
    </row>
    <row r="55400" spans="23:24" ht="14.25">
      <c r="W55400" s="34"/>
      <c r="X55400" s="34"/>
    </row>
    <row r="55401" spans="23:24" ht="14.25">
      <c r="W55401" s="34"/>
      <c r="X55401" s="34"/>
    </row>
    <row r="55402" spans="23:24" ht="14.25">
      <c r="W55402" s="35"/>
      <c r="X55402" s="35"/>
    </row>
    <row r="55403" spans="23:24" ht="14.25">
      <c r="W55403" s="35"/>
      <c r="X55403" s="35"/>
    </row>
    <row r="55404" spans="23:24" ht="14.25">
      <c r="W55404" s="34"/>
      <c r="X55404" s="34"/>
    </row>
    <row r="55405" spans="23:24" ht="14.25">
      <c r="W55405" s="34"/>
      <c r="X55405" s="34"/>
    </row>
    <row r="55406" spans="23:24" ht="14.25">
      <c r="W55406" s="35"/>
      <c r="X55406" s="35"/>
    </row>
    <row r="55407" spans="23:24" ht="14.25">
      <c r="W55407" s="34"/>
      <c r="X55407" s="34"/>
    </row>
    <row r="55408" spans="23:24" ht="14.25">
      <c r="W55408" s="35"/>
      <c r="X55408" s="35"/>
    </row>
    <row r="55410" spans="23:24" ht="14.25">
      <c r="W55410" s="34"/>
      <c r="X55410" s="34"/>
    </row>
    <row r="55411" spans="23:24" ht="15" thickTop="1">
      <c r="W55411" s="35"/>
      <c r="X55411" s="35"/>
    </row>
    <row r="55412" spans="23:24" ht="15" thickTop="1">
      <c r="W55412" s="43"/>
      <c r="X55412" s="43"/>
    </row>
    <row r="55413" spans="23:24" ht="14.25">
      <c r="W55413" s="28"/>
      <c r="X55413" s="28"/>
    </row>
    <row r="55414" spans="23:24" ht="14.25">
      <c r="W55414" s="28"/>
      <c r="X55414" s="28"/>
    </row>
    <row r="55415" spans="23:24" ht="14.25">
      <c r="W55415" s="29"/>
      <c r="X55415" s="29"/>
    </row>
    <row r="55416" spans="23:24" ht="14.25">
      <c r="W55416" s="31"/>
      <c r="X55416" s="31"/>
    </row>
    <row r="55417" spans="23:24" ht="14.25">
      <c r="W55417" s="29"/>
      <c r="X55417" s="29"/>
    </row>
    <row r="55418" spans="23:24" ht="14.25">
      <c r="W55418" s="31"/>
      <c r="X55418" s="31"/>
    </row>
    <row r="55420" spans="23:24" ht="14.25">
      <c r="W55420" s="29"/>
      <c r="X55420" s="29"/>
    </row>
    <row r="55421" spans="23:24" ht="14.25">
      <c r="W55421" s="34"/>
      <c r="X55421" s="34"/>
    </row>
    <row r="55422" spans="23:24" ht="14.25">
      <c r="W55422" s="28"/>
      <c r="X55422" s="28"/>
    </row>
    <row r="55423" spans="23:24" ht="14.25">
      <c r="W55423" s="34"/>
      <c r="X55423" s="34"/>
    </row>
    <row r="55424" spans="23:24" ht="14.25">
      <c r="W55424" s="34"/>
      <c r="X55424" s="34"/>
    </row>
    <row r="55425" spans="23:24" ht="14.25">
      <c r="W55425" s="34"/>
      <c r="X55425" s="34"/>
    </row>
    <row r="55426" spans="23:24" ht="14.25">
      <c r="W55426" s="35"/>
      <c r="X55426" s="35"/>
    </row>
    <row r="55427" spans="23:24" ht="14.25">
      <c r="W55427" s="35"/>
      <c r="X55427" s="35"/>
    </row>
    <row r="55428" spans="23:24" ht="14.25">
      <c r="W55428" s="35"/>
      <c r="X55428" s="35"/>
    </row>
    <row r="55429" spans="23:24" ht="14.25">
      <c r="W55429" s="34"/>
      <c r="X55429" s="34"/>
    </row>
    <row r="55430" spans="23:24" ht="14.25">
      <c r="W55430" s="34"/>
      <c r="X55430" s="34"/>
    </row>
    <row r="55431" spans="23:24" ht="14.25">
      <c r="W55431" s="34"/>
      <c r="X55431" s="34"/>
    </row>
    <row r="55432" spans="23:24" ht="14.25">
      <c r="W55432" s="35"/>
      <c r="X55432" s="35"/>
    </row>
    <row r="55433" spans="23:24" ht="14.25">
      <c r="W55433" s="35"/>
      <c r="X55433" s="35"/>
    </row>
    <row r="55434" spans="23:24" ht="14.25">
      <c r="W55434" s="34"/>
      <c r="X55434" s="34"/>
    </row>
    <row r="55435" spans="23:24" ht="14.25">
      <c r="W55435" s="34"/>
      <c r="X55435" s="34"/>
    </row>
    <row r="55436" spans="23:24" ht="14.25">
      <c r="W55436" s="35"/>
      <c r="X55436" s="35"/>
    </row>
    <row r="55437" spans="23:24" ht="14.25">
      <c r="W55437" s="34"/>
      <c r="X55437" s="34"/>
    </row>
    <row r="55438" spans="23:24" ht="14.25">
      <c r="W55438" s="35"/>
      <c r="X55438" s="35"/>
    </row>
    <row r="55440" spans="23:24" ht="14.25">
      <c r="W55440" s="34"/>
      <c r="X55440" s="34"/>
    </row>
    <row r="55441" spans="23:24" ht="15" thickTop="1">
      <c r="W55441" s="35"/>
      <c r="X55441" s="35"/>
    </row>
    <row r="55442" spans="23:24" ht="15" thickTop="1">
      <c r="W55442" s="43"/>
      <c r="X55442" s="43"/>
    </row>
    <row r="55443" spans="23:24" ht="14.25">
      <c r="W55443" s="28"/>
      <c r="X55443" s="28"/>
    </row>
    <row r="55444" spans="23:24" ht="14.25">
      <c r="W55444" s="28"/>
      <c r="X55444" s="28"/>
    </row>
    <row r="55445" spans="23:24" ht="14.25">
      <c r="W55445" s="29"/>
      <c r="X55445" s="29"/>
    </row>
    <row r="55446" spans="23:24" ht="14.25">
      <c r="W55446" s="31"/>
      <c r="X55446" s="31"/>
    </row>
    <row r="55447" spans="23:24" ht="14.25">
      <c r="W55447" s="29"/>
      <c r="X55447" s="29"/>
    </row>
    <row r="55448" spans="23:24" ht="14.25">
      <c r="W55448" s="31"/>
      <c r="X55448" s="31"/>
    </row>
    <row r="55450" spans="23:24" ht="14.25">
      <c r="W55450" s="29"/>
      <c r="X55450" s="29"/>
    </row>
    <row r="55451" spans="23:24" ht="14.25">
      <c r="W55451" s="34"/>
      <c r="X55451" s="34"/>
    </row>
    <row r="55452" spans="23:24" ht="14.25">
      <c r="W55452" s="28"/>
      <c r="X55452" s="28"/>
    </row>
    <row r="55453" spans="23:24" ht="14.25">
      <c r="W55453" s="34"/>
      <c r="X55453" s="34"/>
    </row>
    <row r="55454" spans="23:24" ht="14.25">
      <c r="W55454" s="34"/>
      <c r="X55454" s="34"/>
    </row>
    <row r="55455" spans="23:24" ht="14.25">
      <c r="W55455" s="34"/>
      <c r="X55455" s="34"/>
    </row>
    <row r="55456" spans="23:24" ht="14.25">
      <c r="W55456" s="35"/>
      <c r="X55456" s="35"/>
    </row>
    <row r="55457" spans="23:24" ht="14.25">
      <c r="W55457" s="35"/>
      <c r="X55457" s="35"/>
    </row>
    <row r="55458" spans="23:24" ht="14.25">
      <c r="W55458" s="35"/>
      <c r="X55458" s="35"/>
    </row>
    <row r="55459" spans="23:24" ht="14.25">
      <c r="W55459" s="34"/>
      <c r="X55459" s="34"/>
    </row>
    <row r="55460" spans="23:24" ht="14.25">
      <c r="W55460" s="34"/>
      <c r="X55460" s="34"/>
    </row>
    <row r="55461" spans="23:24" ht="14.25">
      <c r="W55461" s="34"/>
      <c r="X55461" s="34"/>
    </row>
    <row r="55462" spans="23:24" ht="14.25">
      <c r="W55462" s="35"/>
      <c r="X55462" s="35"/>
    </row>
    <row r="55463" spans="23:24" ht="14.25">
      <c r="W55463" s="35"/>
      <c r="X55463" s="35"/>
    </row>
    <row r="55464" spans="23:24" ht="14.25">
      <c r="W55464" s="34"/>
      <c r="X55464" s="34"/>
    </row>
    <row r="55465" spans="23:24" ht="14.25">
      <c r="W55465" s="34"/>
      <c r="X55465" s="34"/>
    </row>
    <row r="55466" spans="23:24" ht="14.25">
      <c r="W55466" s="35"/>
      <c r="X55466" s="35"/>
    </row>
    <row r="55467" spans="23:24" ht="14.25">
      <c r="W55467" s="34"/>
      <c r="X55467" s="34"/>
    </row>
    <row r="55468" spans="23:24" ht="14.25">
      <c r="W55468" s="35"/>
      <c r="X55468" s="35"/>
    </row>
    <row r="55470" spans="23:24" ht="14.25">
      <c r="W55470" s="34"/>
      <c r="X55470" s="34"/>
    </row>
    <row r="55471" spans="23:24" ht="15" thickTop="1">
      <c r="W55471" s="35"/>
      <c r="X55471" s="35"/>
    </row>
    <row r="55472" spans="23:24" ht="15" thickTop="1">
      <c r="W55472" s="43"/>
      <c r="X55472" s="43"/>
    </row>
    <row r="55473" spans="23:24" ht="14.25">
      <c r="W55473" s="28"/>
      <c r="X55473" s="28"/>
    </row>
    <row r="55474" spans="23:24" ht="14.25">
      <c r="W55474" s="28"/>
      <c r="X55474" s="28"/>
    </row>
    <row r="55475" spans="23:24" ht="14.25">
      <c r="W55475" s="29"/>
      <c r="X55475" s="29"/>
    </row>
    <row r="55476" spans="23:24" ht="14.25">
      <c r="W55476" s="31"/>
      <c r="X55476" s="31"/>
    </row>
    <row r="55477" spans="23:24" ht="14.25">
      <c r="W55477" s="29"/>
      <c r="X55477" s="29"/>
    </row>
    <row r="55478" spans="23:24" ht="14.25">
      <c r="W55478" s="31"/>
      <c r="X55478" s="31"/>
    </row>
    <row r="55480" spans="23:24" ht="14.25">
      <c r="W55480" s="29"/>
      <c r="X55480" s="29"/>
    </row>
    <row r="55481" spans="23:24" ht="14.25">
      <c r="W55481" s="34"/>
      <c r="X55481" s="34"/>
    </row>
    <row r="55482" spans="23:24" ht="14.25">
      <c r="W55482" s="28"/>
      <c r="X55482" s="28"/>
    </row>
    <row r="55483" spans="23:24" ht="14.25">
      <c r="W55483" s="34"/>
      <c r="X55483" s="34"/>
    </row>
    <row r="55484" spans="23:24" ht="14.25">
      <c r="W55484" s="34"/>
      <c r="X55484" s="34"/>
    </row>
    <row r="55485" spans="23:24" ht="14.25">
      <c r="W55485" s="34"/>
      <c r="X55485" s="34"/>
    </row>
    <row r="55486" spans="23:24" ht="14.25">
      <c r="W55486" s="35"/>
      <c r="X55486" s="35"/>
    </row>
    <row r="55487" spans="23:24" ht="14.25">
      <c r="W55487" s="35"/>
      <c r="X55487" s="35"/>
    </row>
    <row r="55488" spans="23:24" ht="14.25">
      <c r="W55488" s="35"/>
      <c r="X55488" s="35"/>
    </row>
    <row r="55489" spans="23:24" ht="14.25">
      <c r="W55489" s="34"/>
      <c r="X55489" s="34"/>
    </row>
    <row r="55490" spans="23:24" ht="14.25">
      <c r="W55490" s="34"/>
      <c r="X55490" s="34"/>
    </row>
    <row r="55491" spans="23:24" ht="14.25">
      <c r="W55491" s="34"/>
      <c r="X55491" s="34"/>
    </row>
    <row r="55492" spans="23:24" ht="14.25">
      <c r="W55492" s="35"/>
      <c r="X55492" s="35"/>
    </row>
    <row r="55493" spans="23:24" ht="14.25">
      <c r="W55493" s="35"/>
      <c r="X55493" s="35"/>
    </row>
    <row r="55494" spans="23:24" ht="14.25">
      <c r="W55494" s="34"/>
      <c r="X55494" s="34"/>
    </row>
    <row r="55495" spans="23:24" ht="14.25">
      <c r="W55495" s="34"/>
      <c r="X55495" s="34"/>
    </row>
    <row r="55496" spans="23:24" ht="14.25">
      <c r="W55496" s="35"/>
      <c r="X55496" s="35"/>
    </row>
    <row r="55497" spans="23:24" ht="14.25">
      <c r="W55497" s="34"/>
      <c r="X55497" s="34"/>
    </row>
    <row r="55498" spans="23:24" ht="14.25">
      <c r="W55498" s="35"/>
      <c r="X55498" s="35"/>
    </row>
    <row r="55500" spans="23:24" ht="14.25">
      <c r="W55500" s="34"/>
      <c r="X55500" s="34"/>
    </row>
    <row r="55501" spans="23:24" ht="15" thickTop="1">
      <c r="W55501" s="35"/>
      <c r="X55501" s="35"/>
    </row>
    <row r="55502" spans="23:24" ht="15" thickTop="1">
      <c r="W55502" s="43"/>
      <c r="X55502" s="43"/>
    </row>
    <row r="55503" spans="23:24" ht="14.25">
      <c r="W55503" s="28"/>
      <c r="X55503" s="28"/>
    </row>
    <row r="55504" spans="23:24" ht="14.25">
      <c r="W55504" s="28"/>
      <c r="X55504" s="28"/>
    </row>
    <row r="55505" spans="23:24" ht="14.25">
      <c r="W55505" s="29"/>
      <c r="X55505" s="29"/>
    </row>
    <row r="55506" spans="23:24" ht="14.25">
      <c r="W55506" s="31"/>
      <c r="X55506" s="31"/>
    </row>
    <row r="55507" spans="23:24" ht="14.25">
      <c r="W55507" s="29"/>
      <c r="X55507" s="29"/>
    </row>
    <row r="55508" spans="23:24" ht="14.25">
      <c r="W55508" s="31"/>
      <c r="X55508" s="31"/>
    </row>
    <row r="55510" spans="23:24" ht="14.25">
      <c r="W55510" s="29"/>
      <c r="X55510" s="29"/>
    </row>
    <row r="55511" spans="23:24" ht="14.25">
      <c r="W55511" s="34"/>
      <c r="X55511" s="34"/>
    </row>
    <row r="55512" spans="23:24" ht="14.25">
      <c r="W55512" s="28"/>
      <c r="X55512" s="28"/>
    </row>
    <row r="55513" spans="23:24" ht="14.25">
      <c r="W55513" s="34"/>
      <c r="X55513" s="34"/>
    </row>
    <row r="55514" spans="23:24" ht="14.25">
      <c r="W55514" s="34"/>
      <c r="X55514" s="34"/>
    </row>
    <row r="55515" spans="23:24" ht="14.25">
      <c r="W55515" s="34"/>
      <c r="X55515" s="34"/>
    </row>
    <row r="55516" spans="23:24" ht="14.25">
      <c r="W55516" s="35"/>
      <c r="X55516" s="35"/>
    </row>
    <row r="55517" spans="23:24" ht="14.25">
      <c r="W55517" s="35"/>
      <c r="X55517" s="35"/>
    </row>
    <row r="55518" spans="23:24" ht="14.25">
      <c r="W55518" s="35"/>
      <c r="X55518" s="35"/>
    </row>
    <row r="55519" spans="23:24" ht="14.25">
      <c r="W55519" s="34"/>
      <c r="X55519" s="34"/>
    </row>
    <row r="55520" spans="23:24" ht="14.25">
      <c r="W55520" s="34"/>
      <c r="X55520" s="34"/>
    </row>
    <row r="55521" spans="23:24" ht="14.25">
      <c r="W55521" s="34"/>
      <c r="X55521" s="34"/>
    </row>
    <row r="55522" spans="23:24" ht="14.25">
      <c r="W55522" s="35"/>
      <c r="X55522" s="35"/>
    </row>
    <row r="55523" spans="23:24" ht="14.25">
      <c r="W55523" s="35"/>
      <c r="X55523" s="35"/>
    </row>
    <row r="55524" spans="23:24" ht="14.25">
      <c r="W55524" s="34"/>
      <c r="X55524" s="34"/>
    </row>
    <row r="55525" spans="23:24" ht="14.25">
      <c r="W55525" s="34"/>
      <c r="X55525" s="34"/>
    </row>
    <row r="55526" spans="23:24" ht="14.25">
      <c r="W55526" s="35"/>
      <c r="X55526" s="35"/>
    </row>
    <row r="55527" spans="23:24" ht="14.25">
      <c r="W55527" s="34"/>
      <c r="X55527" s="34"/>
    </row>
    <row r="55528" spans="23:24" ht="14.25">
      <c r="W55528" s="35"/>
      <c r="X55528" s="35"/>
    </row>
    <row r="55530" spans="23:24" ht="14.25">
      <c r="W55530" s="34"/>
      <c r="X55530" s="34"/>
    </row>
    <row r="55531" spans="23:24" ht="15" thickTop="1">
      <c r="W55531" s="35"/>
      <c r="X55531" s="35"/>
    </row>
    <row r="55532" spans="23:24" ht="15" thickTop="1">
      <c r="W55532" s="43"/>
      <c r="X55532" s="43"/>
    </row>
    <row r="55533" spans="23:24" ht="14.25">
      <c r="W55533" s="28"/>
      <c r="X55533" s="28"/>
    </row>
    <row r="55534" spans="23:24" ht="14.25">
      <c r="W55534" s="28"/>
      <c r="X55534" s="28"/>
    </row>
    <row r="55535" spans="23:24" ht="14.25">
      <c r="W55535" s="29"/>
      <c r="X55535" s="29"/>
    </row>
    <row r="55536" spans="23:24" ht="14.25">
      <c r="W55536" s="31"/>
      <c r="X55536" s="31"/>
    </row>
    <row r="55537" spans="23:24" ht="14.25">
      <c r="W55537" s="29"/>
      <c r="X55537" s="29"/>
    </row>
    <row r="55538" spans="23:24" ht="14.25">
      <c r="W55538" s="31"/>
      <c r="X55538" s="31"/>
    </row>
    <row r="55540" spans="23:24" ht="14.25">
      <c r="W55540" s="29"/>
      <c r="X55540" s="29"/>
    </row>
    <row r="55541" spans="23:24" ht="14.25">
      <c r="W55541" s="34"/>
      <c r="X55541" s="34"/>
    </row>
    <row r="55542" spans="23:24" ht="14.25">
      <c r="W55542" s="28"/>
      <c r="X55542" s="28"/>
    </row>
    <row r="55543" spans="23:24" ht="14.25">
      <c r="W55543" s="34"/>
      <c r="X55543" s="34"/>
    </row>
    <row r="55544" spans="23:24" ht="14.25">
      <c r="W55544" s="34"/>
      <c r="X55544" s="34"/>
    </row>
    <row r="55545" spans="23:24" ht="14.25">
      <c r="W55545" s="34"/>
      <c r="X55545" s="34"/>
    </row>
    <row r="55546" spans="23:24" ht="14.25">
      <c r="W55546" s="35"/>
      <c r="X55546" s="35"/>
    </row>
    <row r="55547" spans="23:24" ht="14.25">
      <c r="W55547" s="35"/>
      <c r="X55547" s="35"/>
    </row>
    <row r="55548" spans="23:24" ht="14.25">
      <c r="W55548" s="35"/>
      <c r="X55548" s="35"/>
    </row>
    <row r="55549" spans="23:24" ht="14.25">
      <c r="W55549" s="34"/>
      <c r="X55549" s="34"/>
    </row>
    <row r="55550" spans="23:24" ht="14.25">
      <c r="W55550" s="34"/>
      <c r="X55550" s="34"/>
    </row>
    <row r="55551" spans="23:24" ht="14.25">
      <c r="W55551" s="34"/>
      <c r="X55551" s="34"/>
    </row>
    <row r="55552" spans="23:24" ht="14.25">
      <c r="W55552" s="35"/>
      <c r="X55552" s="35"/>
    </row>
    <row r="55553" spans="23:24" ht="14.25">
      <c r="W55553" s="35"/>
      <c r="X55553" s="35"/>
    </row>
    <row r="55554" spans="23:24" ht="14.25">
      <c r="W55554" s="34"/>
      <c r="X55554" s="34"/>
    </row>
    <row r="55555" spans="23:24" ht="14.25">
      <c r="W55555" s="34"/>
      <c r="X55555" s="34"/>
    </row>
    <row r="55556" spans="23:24" ht="14.25">
      <c r="W55556" s="35"/>
      <c r="X55556" s="35"/>
    </row>
    <row r="55557" spans="23:24" ht="14.25">
      <c r="W55557" s="34"/>
      <c r="X55557" s="34"/>
    </row>
    <row r="55558" spans="23:24" ht="14.25">
      <c r="W55558" s="35"/>
      <c r="X55558" s="35"/>
    </row>
    <row r="55560" spans="23:24" ht="14.25">
      <c r="W55560" s="34"/>
      <c r="X55560" s="34"/>
    </row>
    <row r="55561" spans="23:24" ht="15" thickTop="1">
      <c r="W55561" s="35"/>
      <c r="X55561" s="35"/>
    </row>
    <row r="55562" spans="23:24" ht="15" thickTop="1">
      <c r="W55562" s="43"/>
      <c r="X55562" s="43"/>
    </row>
    <row r="55563" spans="23:24" ht="14.25">
      <c r="W55563" s="28"/>
      <c r="X55563" s="28"/>
    </row>
    <row r="55564" spans="23:24" ht="14.25">
      <c r="W55564" s="28"/>
      <c r="X55564" s="28"/>
    </row>
    <row r="55565" spans="23:24" ht="14.25">
      <c r="W55565" s="29"/>
      <c r="X55565" s="29"/>
    </row>
    <row r="55566" spans="23:24" ht="14.25">
      <c r="W55566" s="31"/>
      <c r="X55566" s="31"/>
    </row>
    <row r="55567" spans="23:24" ht="14.25">
      <c r="W55567" s="29"/>
      <c r="X55567" s="29"/>
    </row>
    <row r="55568" spans="23:24" ht="14.25">
      <c r="W55568" s="31"/>
      <c r="X55568" s="31"/>
    </row>
    <row r="55570" spans="23:24" ht="14.25">
      <c r="W55570" s="29"/>
      <c r="X55570" s="29"/>
    </row>
    <row r="55571" spans="23:24" ht="14.25">
      <c r="W55571" s="34"/>
      <c r="X55571" s="34"/>
    </row>
    <row r="55572" spans="23:24" ht="14.25">
      <c r="W55572" s="28"/>
      <c r="X55572" s="28"/>
    </row>
    <row r="55573" spans="23:24" ht="14.25">
      <c r="W55573" s="34"/>
      <c r="X55573" s="34"/>
    </row>
    <row r="55574" spans="23:24" ht="14.25">
      <c r="W55574" s="34"/>
      <c r="X55574" s="34"/>
    </row>
    <row r="55575" spans="23:24" ht="14.25">
      <c r="W55575" s="34"/>
      <c r="X55575" s="34"/>
    </row>
    <row r="55576" spans="23:24" ht="14.25">
      <c r="W55576" s="35"/>
      <c r="X55576" s="35"/>
    </row>
    <row r="55577" spans="23:24" ht="14.25">
      <c r="W55577" s="35"/>
      <c r="X55577" s="35"/>
    </row>
    <row r="55578" spans="23:24" ht="14.25">
      <c r="W55578" s="35"/>
      <c r="X55578" s="35"/>
    </row>
    <row r="55579" spans="23:24" ht="14.25">
      <c r="W55579" s="34"/>
      <c r="X55579" s="34"/>
    </row>
    <row r="55580" spans="23:24" ht="14.25">
      <c r="W55580" s="34"/>
      <c r="X55580" s="34"/>
    </row>
    <row r="55581" spans="23:24" ht="14.25">
      <c r="W55581" s="34"/>
      <c r="X55581" s="34"/>
    </row>
    <row r="55582" spans="23:24" ht="14.25">
      <c r="W55582" s="35"/>
      <c r="X55582" s="35"/>
    </row>
    <row r="55583" spans="23:24" ht="14.25">
      <c r="W55583" s="35"/>
      <c r="X55583" s="35"/>
    </row>
    <row r="55584" spans="23:24" ht="14.25">
      <c r="W55584" s="34"/>
      <c r="X55584" s="34"/>
    </row>
    <row r="55585" spans="23:24" ht="14.25">
      <c r="W55585" s="34"/>
      <c r="X55585" s="34"/>
    </row>
    <row r="55586" spans="23:24" ht="14.25">
      <c r="W55586" s="35"/>
      <c r="X55586" s="35"/>
    </row>
    <row r="55587" spans="23:24" ht="14.25">
      <c r="W55587" s="34"/>
      <c r="X55587" s="34"/>
    </row>
    <row r="55588" spans="23:24" ht="14.25">
      <c r="W55588" s="35"/>
      <c r="X55588" s="35"/>
    </row>
    <row r="55590" spans="23:24" ht="14.25">
      <c r="W55590" s="34"/>
      <c r="X55590" s="34"/>
    </row>
    <row r="55591" spans="23:24" ht="15" thickTop="1">
      <c r="W55591" s="35"/>
      <c r="X55591" s="35"/>
    </row>
    <row r="55592" spans="23:24" ht="15" thickTop="1">
      <c r="W55592" s="43"/>
      <c r="X55592" s="43"/>
    </row>
    <row r="55593" spans="23:24" ht="14.25">
      <c r="W55593" s="28"/>
      <c r="X55593" s="28"/>
    </row>
    <row r="55594" spans="23:24" ht="14.25">
      <c r="W55594" s="28"/>
      <c r="X55594" s="28"/>
    </row>
    <row r="55595" spans="23:24" ht="14.25">
      <c r="W55595" s="29"/>
      <c r="X55595" s="29"/>
    </row>
    <row r="55596" spans="23:24" ht="14.25">
      <c r="W55596" s="31"/>
      <c r="X55596" s="31"/>
    </row>
    <row r="55597" spans="23:24" ht="14.25">
      <c r="W55597" s="29"/>
      <c r="X55597" s="29"/>
    </row>
    <row r="55598" spans="23:24" ht="14.25">
      <c r="W55598" s="31"/>
      <c r="X55598" s="31"/>
    </row>
    <row r="55600" spans="23:24" ht="14.25">
      <c r="W55600" s="29"/>
      <c r="X55600" s="29"/>
    </row>
    <row r="55601" spans="23:24" ht="14.25">
      <c r="W55601" s="34"/>
      <c r="X55601" s="34"/>
    </row>
    <row r="55602" spans="23:24" ht="14.25">
      <c r="W55602" s="28"/>
      <c r="X55602" s="28"/>
    </row>
    <row r="55603" spans="23:24" ht="14.25">
      <c r="W55603" s="34"/>
      <c r="X55603" s="34"/>
    </row>
    <row r="55604" spans="23:24" ht="14.25">
      <c r="W55604" s="34"/>
      <c r="X55604" s="34"/>
    </row>
    <row r="55605" spans="23:24" ht="14.25">
      <c r="W55605" s="34"/>
      <c r="X55605" s="34"/>
    </row>
    <row r="55606" spans="23:24" ht="14.25">
      <c r="W55606" s="35"/>
      <c r="X55606" s="35"/>
    </row>
    <row r="55607" spans="23:24" ht="14.25">
      <c r="W55607" s="35"/>
      <c r="X55607" s="35"/>
    </row>
    <row r="55608" spans="23:24" ht="14.25">
      <c r="W55608" s="35"/>
      <c r="X55608" s="35"/>
    </row>
    <row r="55609" spans="23:24" ht="14.25">
      <c r="W55609" s="34"/>
      <c r="X55609" s="34"/>
    </row>
    <row r="55610" spans="23:24" ht="14.25">
      <c r="W55610" s="34"/>
      <c r="X55610" s="34"/>
    </row>
    <row r="55611" spans="23:24" ht="14.25">
      <c r="W55611" s="34"/>
      <c r="X55611" s="34"/>
    </row>
    <row r="55612" spans="23:24" ht="14.25">
      <c r="W55612" s="35"/>
      <c r="X55612" s="35"/>
    </row>
    <row r="55613" spans="23:24" ht="14.25">
      <c r="W55613" s="35"/>
      <c r="X55613" s="35"/>
    </row>
    <row r="55614" spans="23:24" ht="14.25">
      <c r="W55614" s="34"/>
      <c r="X55614" s="34"/>
    </row>
    <row r="55615" spans="23:24" ht="14.25">
      <c r="W55615" s="34"/>
      <c r="X55615" s="34"/>
    </row>
    <row r="55616" spans="23:24" ht="14.25">
      <c r="W55616" s="35"/>
      <c r="X55616" s="35"/>
    </row>
    <row r="55617" spans="23:24" ht="14.25">
      <c r="W55617" s="34"/>
      <c r="X55617" s="34"/>
    </row>
    <row r="55618" spans="23:24" ht="14.25">
      <c r="W55618" s="35"/>
      <c r="X55618" s="35"/>
    </row>
    <row r="55620" spans="23:24" ht="14.25">
      <c r="W55620" s="34"/>
      <c r="X55620" s="34"/>
    </row>
    <row r="55621" spans="23:24" ht="15" thickTop="1">
      <c r="W55621" s="35"/>
      <c r="X55621" s="35"/>
    </row>
    <row r="55622" spans="23:24" ht="15" thickTop="1">
      <c r="W55622" s="43"/>
      <c r="X55622" s="43"/>
    </row>
    <row r="55623" spans="23:24" ht="14.25">
      <c r="W55623" s="28"/>
      <c r="X55623" s="28"/>
    </row>
    <row r="55624" spans="23:24" ht="14.25">
      <c r="W55624" s="28"/>
      <c r="X55624" s="28"/>
    </row>
    <row r="55625" spans="23:24" ht="14.25">
      <c r="W55625" s="29"/>
      <c r="X55625" s="29"/>
    </row>
    <row r="55626" spans="23:24" ht="14.25">
      <c r="W55626" s="31"/>
      <c r="X55626" s="31"/>
    </row>
    <row r="55627" spans="23:24" ht="14.25">
      <c r="W55627" s="29"/>
      <c r="X55627" s="29"/>
    </row>
    <row r="55628" spans="23:24" ht="14.25">
      <c r="W55628" s="31"/>
      <c r="X55628" s="31"/>
    </row>
    <row r="55630" spans="23:24" ht="14.25">
      <c r="W55630" s="29"/>
      <c r="X55630" s="29"/>
    </row>
    <row r="55631" spans="23:24" ht="14.25">
      <c r="W55631" s="34"/>
      <c r="X55631" s="34"/>
    </row>
    <row r="55632" spans="23:24" ht="14.25">
      <c r="W55632" s="28"/>
      <c r="X55632" s="28"/>
    </row>
    <row r="55633" spans="23:24" ht="14.25">
      <c r="W55633" s="34"/>
      <c r="X55633" s="34"/>
    </row>
    <row r="55634" spans="23:24" ht="14.25">
      <c r="W55634" s="34"/>
      <c r="X55634" s="34"/>
    </row>
    <row r="55635" spans="23:24" ht="14.25">
      <c r="W55635" s="34"/>
      <c r="X55635" s="34"/>
    </row>
    <row r="55636" spans="23:24" ht="14.25">
      <c r="W55636" s="35"/>
      <c r="X55636" s="35"/>
    </row>
    <row r="55637" spans="23:24" ht="14.25">
      <c r="W55637" s="35"/>
      <c r="X55637" s="35"/>
    </row>
    <row r="55638" spans="23:24" ht="14.25">
      <c r="W55638" s="35"/>
      <c r="X55638" s="35"/>
    </row>
    <row r="55639" spans="23:24" ht="14.25">
      <c r="W55639" s="34"/>
      <c r="X55639" s="34"/>
    </row>
    <row r="55640" spans="23:24" ht="14.25">
      <c r="W55640" s="34"/>
      <c r="X55640" s="34"/>
    </row>
    <row r="55641" spans="23:24" ht="14.25">
      <c r="W55641" s="34"/>
      <c r="X55641" s="34"/>
    </row>
    <row r="55642" spans="23:24" ht="14.25">
      <c r="W55642" s="35"/>
      <c r="X55642" s="35"/>
    </row>
    <row r="55643" spans="23:24" ht="14.25">
      <c r="W55643" s="35"/>
      <c r="X55643" s="35"/>
    </row>
    <row r="55644" spans="23:24" ht="14.25">
      <c r="W55644" s="34"/>
      <c r="X55644" s="34"/>
    </row>
    <row r="55645" spans="23:24" ht="14.25">
      <c r="W55645" s="34"/>
      <c r="X55645" s="34"/>
    </row>
    <row r="55646" spans="23:24" ht="14.25">
      <c r="W55646" s="35"/>
      <c r="X55646" s="35"/>
    </row>
    <row r="55647" spans="23:24" ht="14.25">
      <c r="W55647" s="34"/>
      <c r="X55647" s="34"/>
    </row>
    <row r="55648" spans="23:24" ht="14.25">
      <c r="W55648" s="35"/>
      <c r="X55648" s="35"/>
    </row>
    <row r="55650" spans="23:24" ht="14.25">
      <c r="W55650" s="34"/>
      <c r="X55650" s="34"/>
    </row>
    <row r="55651" spans="23:24" ht="15" thickTop="1">
      <c r="W55651" s="35"/>
      <c r="X55651" s="35"/>
    </row>
    <row r="55652" spans="23:24" ht="15" thickTop="1">
      <c r="W55652" s="43"/>
      <c r="X55652" s="43"/>
    </row>
    <row r="55653" spans="23:24" ht="14.25">
      <c r="W55653" s="28"/>
      <c r="X55653" s="28"/>
    </row>
    <row r="55654" spans="23:24" ht="14.25">
      <c r="W55654" s="28"/>
      <c r="X55654" s="28"/>
    </row>
    <row r="55655" spans="23:24" ht="14.25">
      <c r="W55655" s="29"/>
      <c r="X55655" s="29"/>
    </row>
    <row r="55656" spans="23:24" ht="14.25">
      <c r="W55656" s="31"/>
      <c r="X55656" s="31"/>
    </row>
    <row r="55657" spans="23:24" ht="14.25">
      <c r="W55657" s="29"/>
      <c r="X55657" s="29"/>
    </row>
    <row r="55658" spans="23:24" ht="14.25">
      <c r="W55658" s="31"/>
      <c r="X55658" s="31"/>
    </row>
    <row r="55660" spans="23:24" ht="14.25">
      <c r="W55660" s="29"/>
      <c r="X55660" s="29"/>
    </row>
    <row r="55661" spans="23:24" ht="14.25">
      <c r="W55661" s="34"/>
      <c r="X55661" s="34"/>
    </row>
    <row r="55662" spans="23:24" ht="14.25">
      <c r="W55662" s="28"/>
      <c r="X55662" s="28"/>
    </row>
    <row r="55663" spans="23:24" ht="14.25">
      <c r="W55663" s="34"/>
      <c r="X55663" s="34"/>
    </row>
    <row r="55664" spans="23:24" ht="14.25">
      <c r="W55664" s="34"/>
      <c r="X55664" s="34"/>
    </row>
    <row r="55665" spans="23:24" ht="14.25">
      <c r="W55665" s="34"/>
      <c r="X55665" s="34"/>
    </row>
    <row r="55666" spans="23:24" ht="14.25">
      <c r="W55666" s="35"/>
      <c r="X55666" s="35"/>
    </row>
    <row r="55667" spans="23:24" ht="14.25">
      <c r="W55667" s="35"/>
      <c r="X55667" s="35"/>
    </row>
    <row r="55668" spans="23:24" ht="14.25">
      <c r="W55668" s="35"/>
      <c r="X55668" s="35"/>
    </row>
    <row r="55669" spans="23:24" ht="14.25">
      <c r="W55669" s="34"/>
      <c r="X55669" s="34"/>
    </row>
    <row r="55670" spans="23:24" ht="14.25">
      <c r="W55670" s="34"/>
      <c r="X55670" s="34"/>
    </row>
    <row r="55671" spans="23:24" ht="14.25">
      <c r="W55671" s="34"/>
      <c r="X55671" s="34"/>
    </row>
    <row r="55672" spans="23:24" ht="14.25">
      <c r="W55672" s="35"/>
      <c r="X55672" s="35"/>
    </row>
    <row r="55673" spans="23:24" ht="14.25">
      <c r="W55673" s="35"/>
      <c r="X55673" s="35"/>
    </row>
    <row r="55674" spans="23:24" ht="14.25">
      <c r="W55674" s="34"/>
      <c r="X55674" s="34"/>
    </row>
    <row r="55675" spans="23:24" ht="14.25">
      <c r="W55675" s="34"/>
      <c r="X55675" s="34"/>
    </row>
    <row r="55676" spans="23:24" ht="14.25">
      <c r="W55676" s="35"/>
      <c r="X55676" s="35"/>
    </row>
    <row r="55677" spans="23:24" ht="14.25">
      <c r="W55677" s="34"/>
      <c r="X55677" s="34"/>
    </row>
    <row r="55678" spans="23:24" ht="14.25">
      <c r="W55678" s="35"/>
      <c r="X55678" s="35"/>
    </row>
    <row r="55680" spans="23:24" ht="14.25">
      <c r="W55680" s="34"/>
      <c r="X55680" s="34"/>
    </row>
    <row r="55681" spans="23:24" ht="15" thickTop="1">
      <c r="W55681" s="35"/>
      <c r="X55681" s="35"/>
    </row>
    <row r="55682" spans="23:24" ht="15" thickTop="1">
      <c r="W55682" s="43"/>
      <c r="X55682" s="43"/>
    </row>
    <row r="55683" spans="23:24" ht="14.25">
      <c r="W55683" s="28"/>
      <c r="X55683" s="28"/>
    </row>
    <row r="55684" spans="23:24" ht="14.25">
      <c r="W55684" s="28"/>
      <c r="X55684" s="28"/>
    </row>
    <row r="55685" spans="23:24" ht="14.25">
      <c r="W55685" s="29"/>
      <c r="X55685" s="29"/>
    </row>
    <row r="55686" spans="23:24" ht="14.25">
      <c r="W55686" s="31"/>
      <c r="X55686" s="31"/>
    </row>
    <row r="55687" spans="23:24" ht="14.25">
      <c r="W55687" s="29"/>
      <c r="X55687" s="29"/>
    </row>
    <row r="55688" spans="23:24" ht="14.25">
      <c r="W55688" s="31"/>
      <c r="X55688" s="31"/>
    </row>
    <row r="55690" spans="23:24" ht="14.25">
      <c r="W55690" s="29"/>
      <c r="X55690" s="29"/>
    </row>
    <row r="55691" spans="23:24" ht="14.25">
      <c r="W55691" s="34"/>
      <c r="X55691" s="34"/>
    </row>
    <row r="55692" spans="23:24" ht="14.25">
      <c r="W55692" s="28"/>
      <c r="X55692" s="28"/>
    </row>
    <row r="55693" spans="23:24" ht="14.25">
      <c r="W55693" s="34"/>
      <c r="X55693" s="34"/>
    </row>
    <row r="55694" spans="23:24" ht="14.25">
      <c r="W55694" s="34"/>
      <c r="X55694" s="34"/>
    </row>
    <row r="55695" spans="23:24" ht="14.25">
      <c r="W55695" s="34"/>
      <c r="X55695" s="34"/>
    </row>
    <row r="55696" spans="23:24" ht="14.25">
      <c r="W55696" s="35"/>
      <c r="X55696" s="35"/>
    </row>
    <row r="55697" spans="23:24" ht="14.25">
      <c r="W55697" s="35"/>
      <c r="X55697" s="35"/>
    </row>
    <row r="55698" spans="23:24" ht="14.25">
      <c r="W55698" s="35"/>
      <c r="X55698" s="35"/>
    </row>
    <row r="55699" spans="23:24" ht="14.25">
      <c r="W55699" s="34"/>
      <c r="X55699" s="34"/>
    </row>
    <row r="55700" spans="23:24" ht="14.25">
      <c r="W55700" s="34"/>
      <c r="X55700" s="34"/>
    </row>
    <row r="55701" spans="23:24" ht="14.25">
      <c r="W55701" s="34"/>
      <c r="X55701" s="34"/>
    </row>
    <row r="55702" spans="23:24" ht="14.25">
      <c r="W55702" s="35"/>
      <c r="X55702" s="35"/>
    </row>
    <row r="55703" spans="23:24" ht="14.25">
      <c r="W55703" s="35"/>
      <c r="X55703" s="35"/>
    </row>
    <row r="55704" spans="23:24" ht="14.25">
      <c r="W55704" s="34"/>
      <c r="X55704" s="34"/>
    </row>
    <row r="55705" spans="23:24" ht="14.25">
      <c r="W55705" s="34"/>
      <c r="X55705" s="34"/>
    </row>
    <row r="55706" spans="23:24" ht="14.25">
      <c r="W55706" s="35"/>
      <c r="X55706" s="35"/>
    </row>
    <row r="55707" spans="23:24" ht="14.25">
      <c r="W55707" s="34"/>
      <c r="X55707" s="34"/>
    </row>
    <row r="55708" spans="23:24" ht="14.25">
      <c r="W55708" s="35"/>
      <c r="X55708" s="35"/>
    </row>
    <row r="55710" spans="23:24" ht="14.25">
      <c r="W55710" s="34"/>
      <c r="X55710" s="34"/>
    </row>
    <row r="55711" spans="23:24" ht="15" thickTop="1">
      <c r="W55711" s="35"/>
      <c r="X55711" s="35"/>
    </row>
    <row r="55712" spans="23:24" ht="15" thickTop="1">
      <c r="W55712" s="43"/>
      <c r="X55712" s="43"/>
    </row>
    <row r="55713" spans="23:24" ht="14.25">
      <c r="W55713" s="28"/>
      <c r="X55713" s="28"/>
    </row>
    <row r="55714" spans="23:24" ht="14.25">
      <c r="W55714" s="28"/>
      <c r="X55714" s="28"/>
    </row>
    <row r="55715" spans="23:24" ht="14.25">
      <c r="W55715" s="29"/>
      <c r="X55715" s="29"/>
    </row>
    <row r="55716" spans="23:24" ht="14.25">
      <c r="W55716" s="31"/>
      <c r="X55716" s="31"/>
    </row>
    <row r="55717" spans="23:24" ht="14.25">
      <c r="W55717" s="29"/>
      <c r="X55717" s="29"/>
    </row>
    <row r="55718" spans="23:24" ht="14.25">
      <c r="W55718" s="31"/>
      <c r="X55718" s="31"/>
    </row>
    <row r="55720" spans="23:24" ht="14.25">
      <c r="W55720" s="29"/>
      <c r="X55720" s="29"/>
    </row>
    <row r="55721" spans="23:24" ht="14.25">
      <c r="W55721" s="34"/>
      <c r="X55721" s="34"/>
    </row>
    <row r="55722" spans="23:24" ht="14.25">
      <c r="W55722" s="28"/>
      <c r="X55722" s="28"/>
    </row>
    <row r="55723" spans="23:24" ht="14.25">
      <c r="W55723" s="34"/>
      <c r="X55723" s="34"/>
    </row>
    <row r="55724" spans="23:24" ht="14.25">
      <c r="W55724" s="34"/>
      <c r="X55724" s="34"/>
    </row>
    <row r="55725" spans="23:24" ht="14.25">
      <c r="W55725" s="34"/>
      <c r="X55725" s="34"/>
    </row>
    <row r="55726" spans="23:24" ht="14.25">
      <c r="W55726" s="35"/>
      <c r="X55726" s="35"/>
    </row>
    <row r="55727" spans="23:24" ht="14.25">
      <c r="W55727" s="35"/>
      <c r="X55727" s="35"/>
    </row>
    <row r="55728" spans="23:24" ht="14.25">
      <c r="W55728" s="35"/>
      <c r="X55728" s="35"/>
    </row>
    <row r="55729" spans="23:24" ht="14.25">
      <c r="W55729" s="34"/>
      <c r="X55729" s="34"/>
    </row>
    <row r="55730" spans="23:24" ht="14.25">
      <c r="W55730" s="34"/>
      <c r="X55730" s="34"/>
    </row>
    <row r="55731" spans="23:24" ht="14.25">
      <c r="W55731" s="34"/>
      <c r="X55731" s="34"/>
    </row>
    <row r="55732" spans="23:24" ht="14.25">
      <c r="W55732" s="35"/>
      <c r="X55732" s="35"/>
    </row>
    <row r="55733" spans="23:24" ht="14.25">
      <c r="W55733" s="35"/>
      <c r="X55733" s="35"/>
    </row>
    <row r="55734" spans="23:24" ht="14.25">
      <c r="W55734" s="34"/>
      <c r="X55734" s="34"/>
    </row>
    <row r="55735" spans="23:24" ht="14.25">
      <c r="W55735" s="34"/>
      <c r="X55735" s="34"/>
    </row>
    <row r="55736" spans="23:24" ht="14.25">
      <c r="W55736" s="35"/>
      <c r="X55736" s="35"/>
    </row>
    <row r="55737" spans="23:24" ht="14.25">
      <c r="W55737" s="34"/>
      <c r="X55737" s="34"/>
    </row>
    <row r="55738" spans="23:24" ht="14.25">
      <c r="W55738" s="35"/>
      <c r="X55738" s="35"/>
    </row>
    <row r="55740" spans="23:24" ht="14.25">
      <c r="W55740" s="34"/>
      <c r="X55740" s="34"/>
    </row>
    <row r="55741" spans="23:24" ht="15" thickTop="1">
      <c r="W55741" s="35"/>
      <c r="X55741" s="35"/>
    </row>
    <row r="55742" spans="23:24" ht="15" thickTop="1">
      <c r="W55742" s="43"/>
      <c r="X55742" s="43"/>
    </row>
    <row r="55743" spans="23:24" ht="14.25">
      <c r="W55743" s="28"/>
      <c r="X55743" s="28"/>
    </row>
    <row r="55744" spans="23:24" ht="14.25">
      <c r="W55744" s="28"/>
      <c r="X55744" s="28"/>
    </row>
    <row r="55745" spans="23:24" ht="14.25">
      <c r="W55745" s="29"/>
      <c r="X55745" s="29"/>
    </row>
    <row r="55746" spans="23:24" ht="14.25">
      <c r="W55746" s="31"/>
      <c r="X55746" s="31"/>
    </row>
    <row r="55747" spans="23:24" ht="14.25">
      <c r="W55747" s="29"/>
      <c r="X55747" s="29"/>
    </row>
    <row r="55748" spans="23:24" ht="14.25">
      <c r="W55748" s="31"/>
      <c r="X55748" s="31"/>
    </row>
    <row r="55750" spans="23:24" ht="14.25">
      <c r="W55750" s="29"/>
      <c r="X55750" s="29"/>
    </row>
    <row r="55751" spans="23:24" ht="14.25">
      <c r="W55751" s="34"/>
      <c r="X55751" s="34"/>
    </row>
    <row r="55752" spans="23:24" ht="14.25">
      <c r="W55752" s="28"/>
      <c r="X55752" s="28"/>
    </row>
    <row r="55753" spans="23:24" ht="14.25">
      <c r="W55753" s="34"/>
      <c r="X55753" s="34"/>
    </row>
    <row r="55754" spans="23:24" ht="14.25">
      <c r="W55754" s="34"/>
      <c r="X55754" s="34"/>
    </row>
    <row r="55755" spans="23:24" ht="14.25">
      <c r="W55755" s="34"/>
      <c r="X55755" s="34"/>
    </row>
    <row r="55756" spans="23:24" ht="14.25">
      <c r="W55756" s="35"/>
      <c r="X55756" s="35"/>
    </row>
    <row r="55757" spans="23:24" ht="14.25">
      <c r="W55757" s="35"/>
      <c r="X55757" s="35"/>
    </row>
    <row r="55758" spans="23:24" ht="14.25">
      <c r="W55758" s="35"/>
      <c r="X55758" s="35"/>
    </row>
    <row r="55759" spans="23:24" ht="14.25">
      <c r="W55759" s="34"/>
      <c r="X55759" s="34"/>
    </row>
    <row r="55760" spans="23:24" ht="14.25">
      <c r="W55760" s="34"/>
      <c r="X55760" s="34"/>
    </row>
    <row r="55761" spans="23:24" ht="14.25">
      <c r="W55761" s="34"/>
      <c r="X55761" s="34"/>
    </row>
    <row r="55762" spans="23:24" ht="14.25">
      <c r="W55762" s="35"/>
      <c r="X55762" s="35"/>
    </row>
    <row r="55763" spans="23:24" ht="14.25">
      <c r="W55763" s="35"/>
      <c r="X55763" s="35"/>
    </row>
    <row r="55764" spans="23:24" ht="14.25">
      <c r="W55764" s="34"/>
      <c r="X55764" s="34"/>
    </row>
    <row r="55765" spans="23:24" ht="14.25">
      <c r="W55765" s="34"/>
      <c r="X55765" s="34"/>
    </row>
    <row r="55766" spans="23:24" ht="14.25">
      <c r="W55766" s="35"/>
      <c r="X55766" s="35"/>
    </row>
    <row r="55767" spans="23:24" ht="14.25">
      <c r="W55767" s="34"/>
      <c r="X55767" s="34"/>
    </row>
    <row r="55768" spans="23:24" ht="14.25">
      <c r="W55768" s="35"/>
      <c r="X55768" s="35"/>
    </row>
    <row r="55770" spans="23:24" ht="14.25">
      <c r="W55770" s="34"/>
      <c r="X55770" s="34"/>
    </row>
    <row r="55771" spans="23:24" ht="15" thickTop="1">
      <c r="W55771" s="35"/>
      <c r="X55771" s="35"/>
    </row>
    <row r="55772" spans="23:24" ht="15" thickTop="1">
      <c r="W55772" s="43"/>
      <c r="X55772" s="43"/>
    </row>
    <row r="55773" spans="23:24" ht="14.25">
      <c r="W55773" s="28"/>
      <c r="X55773" s="28"/>
    </row>
    <row r="55774" spans="23:24" ht="14.25">
      <c r="W55774" s="28"/>
      <c r="X55774" s="28"/>
    </row>
    <row r="55775" spans="23:24" ht="14.25">
      <c r="W55775" s="29"/>
      <c r="X55775" s="29"/>
    </row>
    <row r="55776" spans="23:24" ht="14.25">
      <c r="W55776" s="31"/>
      <c r="X55776" s="31"/>
    </row>
    <row r="55777" spans="23:24" ht="14.25">
      <c r="W55777" s="29"/>
      <c r="X55777" s="29"/>
    </row>
    <row r="55778" spans="23:24" ht="14.25">
      <c r="W55778" s="31"/>
      <c r="X55778" s="31"/>
    </row>
    <row r="55780" spans="23:24" ht="14.25">
      <c r="W55780" s="29"/>
      <c r="X55780" s="29"/>
    </row>
    <row r="55781" spans="23:24" ht="14.25">
      <c r="W55781" s="34"/>
      <c r="X55781" s="34"/>
    </row>
    <row r="55782" spans="23:24" ht="14.25">
      <c r="W55782" s="28"/>
      <c r="X55782" s="28"/>
    </row>
    <row r="55783" spans="23:24" ht="14.25">
      <c r="W55783" s="34"/>
      <c r="X55783" s="34"/>
    </row>
    <row r="55784" spans="23:24" ht="14.25">
      <c r="W55784" s="34"/>
      <c r="X55784" s="34"/>
    </row>
    <row r="55785" spans="23:24" ht="14.25">
      <c r="W55785" s="34"/>
      <c r="X55785" s="34"/>
    </row>
    <row r="55786" spans="23:24" ht="14.25">
      <c r="W55786" s="35"/>
      <c r="X55786" s="35"/>
    </row>
    <row r="55787" spans="23:24" ht="14.25">
      <c r="W55787" s="35"/>
      <c r="X55787" s="35"/>
    </row>
    <row r="55788" spans="23:24" ht="14.25">
      <c r="W55788" s="35"/>
      <c r="X55788" s="35"/>
    </row>
    <row r="55789" spans="23:24" ht="14.25">
      <c r="W55789" s="34"/>
      <c r="X55789" s="34"/>
    </row>
    <row r="55790" spans="23:24" ht="14.25">
      <c r="W55790" s="34"/>
      <c r="X55790" s="34"/>
    </row>
    <row r="55791" spans="23:24" ht="14.25">
      <c r="W55791" s="34"/>
      <c r="X55791" s="34"/>
    </row>
    <row r="55792" spans="23:24" ht="14.25">
      <c r="W55792" s="35"/>
      <c r="X55792" s="35"/>
    </row>
    <row r="55793" spans="23:24" ht="14.25">
      <c r="W55793" s="35"/>
      <c r="X55793" s="35"/>
    </row>
    <row r="55794" spans="23:24" ht="14.25">
      <c r="W55794" s="34"/>
      <c r="X55794" s="34"/>
    </row>
    <row r="55795" spans="23:24" ht="14.25">
      <c r="W55795" s="34"/>
      <c r="X55795" s="34"/>
    </row>
    <row r="55796" spans="23:24" ht="14.25">
      <c r="W55796" s="35"/>
      <c r="X55796" s="35"/>
    </row>
    <row r="55797" spans="23:24" ht="14.25">
      <c r="W55797" s="34"/>
      <c r="X55797" s="34"/>
    </row>
    <row r="55798" spans="23:24" ht="14.25">
      <c r="W55798" s="35"/>
      <c r="X55798" s="35"/>
    </row>
    <row r="55800" spans="23:24" ht="14.25">
      <c r="W55800" s="34"/>
      <c r="X55800" s="34"/>
    </row>
    <row r="55801" spans="23:24" ht="15" thickTop="1">
      <c r="W55801" s="35"/>
      <c r="X55801" s="35"/>
    </row>
    <row r="55802" spans="23:24" ht="15" thickTop="1">
      <c r="W55802" s="43"/>
      <c r="X55802" s="43"/>
    </row>
    <row r="55803" spans="23:24" ht="14.25">
      <c r="W55803" s="28"/>
      <c r="X55803" s="28"/>
    </row>
    <row r="55804" spans="23:24" ht="14.25">
      <c r="W55804" s="28"/>
      <c r="X55804" s="28"/>
    </row>
    <row r="55805" spans="23:24" ht="14.25">
      <c r="W55805" s="29"/>
      <c r="X55805" s="29"/>
    </row>
    <row r="55806" spans="23:24" ht="14.25">
      <c r="W55806" s="31"/>
      <c r="X55806" s="31"/>
    </row>
    <row r="55807" spans="23:24" ht="14.25">
      <c r="W55807" s="29"/>
      <c r="X55807" s="29"/>
    </row>
    <row r="55808" spans="23:24" ht="14.25">
      <c r="W55808" s="31"/>
      <c r="X55808" s="31"/>
    </row>
    <row r="55810" spans="23:24" ht="14.25">
      <c r="W55810" s="29"/>
      <c r="X55810" s="29"/>
    </row>
    <row r="55811" spans="23:24" ht="14.25">
      <c r="W55811" s="34"/>
      <c r="X55811" s="34"/>
    </row>
    <row r="55812" spans="23:24" ht="14.25">
      <c r="W55812" s="28"/>
      <c r="X55812" s="28"/>
    </row>
    <row r="55813" spans="23:24" ht="14.25">
      <c r="W55813" s="34"/>
      <c r="X55813" s="34"/>
    </row>
    <row r="55814" spans="23:24" ht="14.25">
      <c r="W55814" s="34"/>
      <c r="X55814" s="34"/>
    </row>
    <row r="55815" spans="23:24" ht="14.25">
      <c r="W55815" s="34"/>
      <c r="X55815" s="34"/>
    </row>
    <row r="55816" spans="23:24" ht="14.25">
      <c r="W55816" s="35"/>
      <c r="X55816" s="35"/>
    </row>
    <row r="55817" spans="23:24" ht="14.25">
      <c r="W55817" s="35"/>
      <c r="X55817" s="35"/>
    </row>
    <row r="55818" spans="23:24" ht="14.25">
      <c r="W55818" s="35"/>
      <c r="X55818" s="35"/>
    </row>
    <row r="55819" spans="23:24" ht="14.25">
      <c r="W55819" s="34"/>
      <c r="X55819" s="34"/>
    </row>
    <row r="55820" spans="23:24" ht="14.25">
      <c r="W55820" s="34"/>
      <c r="X55820" s="34"/>
    </row>
    <row r="55821" spans="23:24" ht="14.25">
      <c r="W55821" s="34"/>
      <c r="X55821" s="34"/>
    </row>
    <row r="55822" spans="23:24" ht="14.25">
      <c r="W55822" s="35"/>
      <c r="X55822" s="35"/>
    </row>
    <row r="55823" spans="23:24" ht="14.25">
      <c r="W55823" s="35"/>
      <c r="X55823" s="35"/>
    </row>
    <row r="55824" spans="23:24" ht="14.25">
      <c r="W55824" s="34"/>
      <c r="X55824" s="34"/>
    </row>
    <row r="55825" spans="23:24" ht="14.25">
      <c r="W55825" s="34"/>
      <c r="X55825" s="34"/>
    </row>
    <row r="55826" spans="23:24" ht="14.25">
      <c r="W55826" s="35"/>
      <c r="X55826" s="35"/>
    </row>
    <row r="55827" spans="23:24" ht="14.25">
      <c r="W55827" s="34"/>
      <c r="X55827" s="34"/>
    </row>
    <row r="55828" spans="23:24" ht="14.25">
      <c r="W55828" s="35"/>
      <c r="X55828" s="35"/>
    </row>
    <row r="55830" spans="23:24" ht="14.25">
      <c r="W55830" s="34"/>
      <c r="X55830" s="34"/>
    </row>
    <row r="55831" spans="23:24" ht="15" thickTop="1">
      <c r="W55831" s="35"/>
      <c r="X55831" s="35"/>
    </row>
    <row r="55832" spans="23:24" ht="15" thickTop="1">
      <c r="W55832" s="43"/>
      <c r="X55832" s="43"/>
    </row>
    <row r="55833" spans="23:24" ht="14.25">
      <c r="W55833" s="28"/>
      <c r="X55833" s="28"/>
    </row>
    <row r="55834" spans="23:24" ht="14.25">
      <c r="W55834" s="28"/>
      <c r="X55834" s="28"/>
    </row>
    <row r="55835" spans="23:24" ht="14.25">
      <c r="W55835" s="29"/>
      <c r="X55835" s="29"/>
    </row>
    <row r="55836" spans="23:24" ht="14.25">
      <c r="W55836" s="31"/>
      <c r="X55836" s="31"/>
    </row>
    <row r="55837" spans="23:24" ht="14.25">
      <c r="W55837" s="29"/>
      <c r="X55837" s="29"/>
    </row>
    <row r="55838" spans="23:24" ht="14.25">
      <c r="W55838" s="31"/>
      <c r="X55838" s="31"/>
    </row>
    <row r="55840" spans="23:24" ht="14.25">
      <c r="W55840" s="29"/>
      <c r="X55840" s="29"/>
    </row>
    <row r="55841" spans="23:24" ht="14.25">
      <c r="W55841" s="34"/>
      <c r="X55841" s="34"/>
    </row>
    <row r="55842" spans="23:24" ht="14.25">
      <c r="W55842" s="28"/>
      <c r="X55842" s="28"/>
    </row>
    <row r="55843" spans="23:24" ht="14.25">
      <c r="W55843" s="34"/>
      <c r="X55843" s="34"/>
    </row>
    <row r="55844" spans="23:24" ht="14.25">
      <c r="W55844" s="34"/>
      <c r="X55844" s="34"/>
    </row>
    <row r="55845" spans="23:24" ht="14.25">
      <c r="W55845" s="34"/>
      <c r="X55845" s="34"/>
    </row>
    <row r="55846" spans="23:24" ht="14.25">
      <c r="W55846" s="35"/>
      <c r="X55846" s="35"/>
    </row>
    <row r="55847" spans="23:24" ht="14.25">
      <c r="W55847" s="35"/>
      <c r="X55847" s="35"/>
    </row>
    <row r="55848" spans="23:24" ht="14.25">
      <c r="W55848" s="35"/>
      <c r="X55848" s="35"/>
    </row>
    <row r="55849" spans="23:24" ht="14.25">
      <c r="W55849" s="34"/>
      <c r="X55849" s="34"/>
    </row>
    <row r="55850" spans="23:24" ht="14.25">
      <c r="W55850" s="34"/>
      <c r="X55850" s="34"/>
    </row>
    <row r="55851" spans="23:24" ht="14.25">
      <c r="W55851" s="34"/>
      <c r="X55851" s="34"/>
    </row>
    <row r="55852" spans="23:24" ht="14.25">
      <c r="W55852" s="35"/>
      <c r="X55852" s="35"/>
    </row>
    <row r="55853" spans="23:24" ht="14.25">
      <c r="W55853" s="35"/>
      <c r="X55853" s="35"/>
    </row>
    <row r="55854" spans="23:24" ht="14.25">
      <c r="W55854" s="34"/>
      <c r="X55854" s="34"/>
    </row>
    <row r="55855" spans="23:24" ht="14.25">
      <c r="W55855" s="34"/>
      <c r="X55855" s="34"/>
    </row>
    <row r="55856" spans="23:24" ht="14.25">
      <c r="W55856" s="35"/>
      <c r="X55856" s="35"/>
    </row>
    <row r="55857" spans="23:24" ht="14.25">
      <c r="W55857" s="34"/>
      <c r="X55857" s="34"/>
    </row>
    <row r="55858" spans="23:24" ht="14.25">
      <c r="W55858" s="35"/>
      <c r="X55858" s="35"/>
    </row>
    <row r="55860" spans="23:24" ht="14.25">
      <c r="W55860" s="34"/>
      <c r="X55860" s="34"/>
    </row>
    <row r="55861" spans="23:24" ht="15" thickTop="1">
      <c r="W55861" s="35"/>
      <c r="X55861" s="35"/>
    </row>
    <row r="55862" spans="23:24" ht="15" thickTop="1">
      <c r="W55862" s="43"/>
      <c r="X55862" s="43"/>
    </row>
    <row r="55863" spans="23:24" ht="14.25">
      <c r="W55863" s="28"/>
      <c r="X55863" s="28"/>
    </row>
    <row r="55864" spans="23:24" ht="14.25">
      <c r="W55864" s="28"/>
      <c r="X55864" s="28"/>
    </row>
    <row r="55865" spans="23:24" ht="14.25">
      <c r="W55865" s="29"/>
      <c r="X55865" s="29"/>
    </row>
    <row r="55866" spans="23:24" ht="14.25">
      <c r="W55866" s="31"/>
      <c r="X55866" s="31"/>
    </row>
    <row r="55867" spans="23:24" ht="14.25">
      <c r="W55867" s="29"/>
      <c r="X55867" s="29"/>
    </row>
    <row r="55868" spans="23:24" ht="14.25">
      <c r="W55868" s="31"/>
      <c r="X55868" s="31"/>
    </row>
    <row r="55870" spans="23:24" ht="14.25">
      <c r="W55870" s="29"/>
      <c r="X55870" s="29"/>
    </row>
    <row r="55871" spans="23:24" ht="14.25">
      <c r="W55871" s="34"/>
      <c r="X55871" s="34"/>
    </row>
    <row r="55872" spans="23:24" ht="14.25">
      <c r="W55872" s="28"/>
      <c r="X55872" s="28"/>
    </row>
    <row r="55873" spans="23:24" ht="14.25">
      <c r="W55873" s="34"/>
      <c r="X55873" s="34"/>
    </row>
    <row r="55874" spans="23:24" ht="14.25">
      <c r="W55874" s="34"/>
      <c r="X55874" s="34"/>
    </row>
    <row r="55875" spans="23:24" ht="14.25">
      <c r="W55875" s="34"/>
      <c r="X55875" s="34"/>
    </row>
    <row r="55876" spans="23:24" ht="14.25">
      <c r="W55876" s="35"/>
      <c r="X55876" s="35"/>
    </row>
    <row r="55877" spans="23:24" ht="14.25">
      <c r="W55877" s="35"/>
      <c r="X55877" s="35"/>
    </row>
    <row r="55878" spans="23:24" ht="14.25">
      <c r="W55878" s="35"/>
      <c r="X55878" s="35"/>
    </row>
    <row r="55879" spans="23:24" ht="14.25">
      <c r="W55879" s="34"/>
      <c r="X55879" s="34"/>
    </row>
    <row r="55880" spans="23:24" ht="14.25">
      <c r="W55880" s="34"/>
      <c r="X55880" s="34"/>
    </row>
    <row r="55881" spans="23:24" ht="14.25">
      <c r="W55881" s="34"/>
      <c r="X55881" s="34"/>
    </row>
    <row r="55882" spans="23:24" ht="14.25">
      <c r="W55882" s="35"/>
      <c r="X55882" s="35"/>
    </row>
    <row r="55883" spans="23:24" ht="14.25">
      <c r="W55883" s="35"/>
      <c r="X55883" s="35"/>
    </row>
    <row r="55884" spans="23:24" ht="14.25">
      <c r="W55884" s="34"/>
      <c r="X55884" s="34"/>
    </row>
    <row r="55885" spans="23:24" ht="14.25">
      <c r="W55885" s="34"/>
      <c r="X55885" s="34"/>
    </row>
    <row r="55886" spans="23:24" ht="14.25">
      <c r="W55886" s="35"/>
      <c r="X55886" s="35"/>
    </row>
    <row r="55887" spans="23:24" ht="14.25">
      <c r="W55887" s="34"/>
      <c r="X55887" s="34"/>
    </row>
    <row r="55888" spans="23:24" ht="14.25">
      <c r="W55888" s="35"/>
      <c r="X55888" s="35"/>
    </row>
    <row r="55890" spans="23:24" ht="14.25">
      <c r="W55890" s="34"/>
      <c r="X55890" s="34"/>
    </row>
    <row r="55891" spans="23:24" ht="15" thickTop="1">
      <c r="W55891" s="35"/>
      <c r="X55891" s="35"/>
    </row>
    <row r="55892" spans="23:24" ht="15" thickTop="1">
      <c r="W55892" s="43"/>
      <c r="X55892" s="43"/>
    </row>
    <row r="55893" spans="23:24" ht="14.25">
      <c r="W55893" s="28"/>
      <c r="X55893" s="28"/>
    </row>
    <row r="55894" spans="23:24" ht="14.25">
      <c r="W55894" s="28"/>
      <c r="X55894" s="28"/>
    </row>
    <row r="55895" spans="23:24" ht="14.25">
      <c r="W55895" s="29"/>
      <c r="X55895" s="29"/>
    </row>
    <row r="55896" spans="23:24" ht="14.25">
      <c r="W55896" s="31"/>
      <c r="X55896" s="31"/>
    </row>
    <row r="55897" spans="23:24" ht="14.25">
      <c r="W55897" s="29"/>
      <c r="X55897" s="29"/>
    </row>
    <row r="55898" spans="23:24" ht="14.25">
      <c r="W55898" s="31"/>
      <c r="X55898" s="31"/>
    </row>
    <row r="55900" spans="23:24" ht="14.25">
      <c r="W55900" s="29"/>
      <c r="X55900" s="29"/>
    </row>
    <row r="55901" spans="23:24" ht="14.25">
      <c r="W55901" s="34"/>
      <c r="X55901" s="34"/>
    </row>
    <row r="55902" spans="23:24" ht="14.25">
      <c r="W55902" s="28"/>
      <c r="X55902" s="28"/>
    </row>
    <row r="55903" spans="23:24" ht="14.25">
      <c r="W55903" s="34"/>
      <c r="X55903" s="34"/>
    </row>
    <row r="55904" spans="23:24" ht="14.25">
      <c r="W55904" s="34"/>
      <c r="X55904" s="34"/>
    </row>
    <row r="55905" spans="23:24" ht="14.25">
      <c r="W55905" s="34"/>
      <c r="X55905" s="34"/>
    </row>
    <row r="55906" spans="23:24" ht="14.25">
      <c r="W55906" s="35"/>
      <c r="X55906" s="35"/>
    </row>
    <row r="55907" spans="23:24" ht="14.25">
      <c r="W55907" s="35"/>
      <c r="X55907" s="35"/>
    </row>
    <row r="55908" spans="23:24" ht="14.25">
      <c r="W55908" s="35"/>
      <c r="X55908" s="35"/>
    </row>
    <row r="55909" spans="23:24" ht="14.25">
      <c r="W55909" s="34"/>
      <c r="X55909" s="34"/>
    </row>
    <row r="55910" spans="23:24" ht="14.25">
      <c r="W55910" s="34"/>
      <c r="X55910" s="34"/>
    </row>
    <row r="55911" spans="23:24" ht="14.25">
      <c r="W55911" s="34"/>
      <c r="X55911" s="34"/>
    </row>
    <row r="55912" spans="23:24" ht="14.25">
      <c r="W55912" s="35"/>
      <c r="X55912" s="35"/>
    </row>
    <row r="55913" spans="23:24" ht="14.25">
      <c r="W55913" s="35"/>
      <c r="X55913" s="35"/>
    </row>
    <row r="55914" spans="23:24" ht="14.25">
      <c r="W55914" s="34"/>
      <c r="X55914" s="34"/>
    </row>
    <row r="55915" spans="23:24" ht="14.25">
      <c r="W55915" s="34"/>
      <c r="X55915" s="34"/>
    </row>
    <row r="55916" spans="23:24" ht="14.25">
      <c r="W55916" s="35"/>
      <c r="X55916" s="35"/>
    </row>
    <row r="55917" spans="23:24" ht="14.25">
      <c r="W55917" s="34"/>
      <c r="X55917" s="34"/>
    </row>
    <row r="55918" spans="23:24" ht="14.25">
      <c r="W55918" s="35"/>
      <c r="X55918" s="35"/>
    </row>
    <row r="55920" spans="23:24" ht="14.25">
      <c r="W55920" s="34"/>
      <c r="X55920" s="34"/>
    </row>
    <row r="55921" spans="23:24" ht="15" thickTop="1">
      <c r="W55921" s="35"/>
      <c r="X55921" s="35"/>
    </row>
    <row r="55922" spans="23:24" ht="15" thickTop="1">
      <c r="W55922" s="43"/>
      <c r="X55922" s="43"/>
    </row>
    <row r="55923" spans="23:24" ht="14.25">
      <c r="W55923" s="28"/>
      <c r="X55923" s="28"/>
    </row>
    <row r="55924" spans="23:24" ht="14.25">
      <c r="W55924" s="28"/>
      <c r="X55924" s="28"/>
    </row>
    <row r="55925" spans="23:24" ht="14.25">
      <c r="W55925" s="29"/>
      <c r="X55925" s="29"/>
    </row>
    <row r="55926" spans="23:24" ht="14.25">
      <c r="W55926" s="31"/>
      <c r="X55926" s="31"/>
    </row>
    <row r="55927" spans="23:24" ht="14.25">
      <c r="W55927" s="29"/>
      <c r="X55927" s="29"/>
    </row>
    <row r="55928" spans="23:24" ht="14.25">
      <c r="W55928" s="31"/>
      <c r="X55928" s="31"/>
    </row>
    <row r="55930" spans="23:24" ht="14.25">
      <c r="W55930" s="29"/>
      <c r="X55930" s="29"/>
    </row>
    <row r="55931" spans="23:24" ht="14.25">
      <c r="W55931" s="34"/>
      <c r="X55931" s="34"/>
    </row>
    <row r="55932" spans="23:24" ht="14.25">
      <c r="W55932" s="28"/>
      <c r="X55932" s="28"/>
    </row>
    <row r="55933" spans="23:24" ht="14.25">
      <c r="W55933" s="34"/>
      <c r="X55933" s="34"/>
    </row>
    <row r="55934" spans="23:24" ht="14.25">
      <c r="W55934" s="34"/>
      <c r="X55934" s="34"/>
    </row>
    <row r="55935" spans="23:24" ht="14.25">
      <c r="W55935" s="34"/>
      <c r="X55935" s="34"/>
    </row>
    <row r="55936" spans="23:24" ht="14.25">
      <c r="W55936" s="35"/>
      <c r="X55936" s="35"/>
    </row>
    <row r="55937" spans="23:24" ht="14.25">
      <c r="W55937" s="35"/>
      <c r="X55937" s="35"/>
    </row>
    <row r="55938" spans="23:24" ht="14.25">
      <c r="W55938" s="35"/>
      <c r="X55938" s="35"/>
    </row>
    <row r="55939" spans="23:24" ht="14.25">
      <c r="W55939" s="34"/>
      <c r="X55939" s="34"/>
    </row>
    <row r="55940" spans="23:24" ht="14.25">
      <c r="W55940" s="34"/>
      <c r="X55940" s="34"/>
    </row>
    <row r="55941" spans="23:24" ht="14.25">
      <c r="W55941" s="34"/>
      <c r="X55941" s="34"/>
    </row>
    <row r="55942" spans="23:24" ht="14.25">
      <c r="W55942" s="35"/>
      <c r="X55942" s="35"/>
    </row>
    <row r="55943" spans="23:24" ht="14.25">
      <c r="W55943" s="35"/>
      <c r="X55943" s="35"/>
    </row>
    <row r="55944" spans="23:24" ht="14.25">
      <c r="W55944" s="34"/>
      <c r="X55944" s="34"/>
    </row>
    <row r="55945" spans="23:24" ht="14.25">
      <c r="W55945" s="34"/>
      <c r="X55945" s="34"/>
    </row>
    <row r="55946" spans="23:24" ht="14.25">
      <c r="W55946" s="35"/>
      <c r="X55946" s="35"/>
    </row>
    <row r="55947" spans="23:24" ht="14.25">
      <c r="W55947" s="34"/>
      <c r="X55947" s="34"/>
    </row>
    <row r="55948" spans="23:24" ht="14.25">
      <c r="W55948" s="35"/>
      <c r="X55948" s="35"/>
    </row>
    <row r="55950" spans="23:24" ht="14.25">
      <c r="W55950" s="34"/>
      <c r="X55950" s="34"/>
    </row>
    <row r="55951" spans="23:24" ht="15" thickTop="1">
      <c r="W55951" s="35"/>
      <c r="X55951" s="35"/>
    </row>
    <row r="55952" spans="23:24" ht="15" thickTop="1">
      <c r="W55952" s="43"/>
      <c r="X55952" s="43"/>
    </row>
    <row r="55953" spans="23:24" ht="14.25">
      <c r="W55953" s="28"/>
      <c r="X55953" s="28"/>
    </row>
    <row r="55954" spans="23:24" ht="14.25">
      <c r="W55954" s="28"/>
      <c r="X55954" s="28"/>
    </row>
    <row r="55955" spans="23:24" ht="14.25">
      <c r="W55955" s="29"/>
      <c r="X55955" s="29"/>
    </row>
    <row r="55956" spans="23:24" ht="14.25">
      <c r="W55956" s="31"/>
      <c r="X55956" s="31"/>
    </row>
    <row r="55957" spans="23:24" ht="14.25">
      <c r="W55957" s="29"/>
      <c r="X55957" s="29"/>
    </row>
    <row r="55958" spans="23:24" ht="14.25">
      <c r="W55958" s="31"/>
      <c r="X55958" s="31"/>
    </row>
    <row r="55960" spans="23:24" ht="14.25">
      <c r="W55960" s="29"/>
      <c r="X55960" s="29"/>
    </row>
    <row r="55961" spans="23:24" ht="14.25">
      <c r="W55961" s="34"/>
      <c r="X55961" s="34"/>
    </row>
    <row r="55962" spans="23:24" ht="14.25">
      <c r="W55962" s="28"/>
      <c r="X55962" s="28"/>
    </row>
    <row r="55963" spans="23:24" ht="14.25">
      <c r="W55963" s="34"/>
      <c r="X55963" s="34"/>
    </row>
    <row r="55964" spans="23:24" ht="14.25">
      <c r="W55964" s="34"/>
      <c r="X55964" s="34"/>
    </row>
    <row r="55965" spans="23:24" ht="14.25">
      <c r="W55965" s="34"/>
      <c r="X55965" s="34"/>
    </row>
    <row r="55966" spans="23:24" ht="14.25">
      <c r="W55966" s="35"/>
      <c r="X55966" s="35"/>
    </row>
    <row r="55967" spans="23:24" ht="14.25">
      <c r="W55967" s="35"/>
      <c r="X55967" s="35"/>
    </row>
    <row r="55968" spans="23:24" ht="14.25">
      <c r="W55968" s="35"/>
      <c r="X55968" s="35"/>
    </row>
    <row r="55969" spans="23:24" ht="14.25">
      <c r="W55969" s="34"/>
      <c r="X55969" s="34"/>
    </row>
    <row r="55970" spans="23:24" ht="14.25">
      <c r="W55970" s="34"/>
      <c r="X55970" s="34"/>
    </row>
    <row r="55971" spans="23:24" ht="14.25">
      <c r="W55971" s="34"/>
      <c r="X55971" s="34"/>
    </row>
    <row r="55972" spans="23:24" ht="14.25">
      <c r="W55972" s="35"/>
      <c r="X55972" s="35"/>
    </row>
    <row r="55973" spans="23:24" ht="14.25">
      <c r="W55973" s="35"/>
      <c r="X55973" s="35"/>
    </row>
    <row r="55974" spans="23:24" ht="14.25">
      <c r="W55974" s="34"/>
      <c r="X55974" s="34"/>
    </row>
    <row r="55975" spans="23:24" ht="14.25">
      <c r="W55975" s="34"/>
      <c r="X55975" s="34"/>
    </row>
    <row r="55976" spans="23:24" ht="14.25">
      <c r="W55976" s="35"/>
      <c r="X55976" s="35"/>
    </row>
    <row r="55977" spans="23:24" ht="14.25">
      <c r="W55977" s="34"/>
      <c r="X55977" s="34"/>
    </row>
    <row r="55978" spans="23:24" ht="14.25">
      <c r="W55978" s="35"/>
      <c r="X55978" s="35"/>
    </row>
    <row r="55980" spans="23:24" ht="14.25">
      <c r="W55980" s="34"/>
      <c r="X55980" s="34"/>
    </row>
    <row r="55981" spans="23:24" ht="15" thickTop="1">
      <c r="W55981" s="35"/>
      <c r="X55981" s="35"/>
    </row>
    <row r="55982" spans="23:24" ht="15" thickTop="1">
      <c r="W55982" s="43"/>
      <c r="X55982" s="43"/>
    </row>
    <row r="55983" spans="23:24" ht="14.25">
      <c r="W55983" s="28"/>
      <c r="X55983" s="28"/>
    </row>
    <row r="55984" spans="23:24" ht="14.25">
      <c r="W55984" s="28"/>
      <c r="X55984" s="28"/>
    </row>
    <row r="55985" spans="23:24" ht="14.25">
      <c r="W55985" s="29"/>
      <c r="X55985" s="29"/>
    </row>
    <row r="55986" spans="23:24" ht="14.25">
      <c r="W55986" s="31"/>
      <c r="X55986" s="31"/>
    </row>
    <row r="55987" spans="23:24" ht="14.25">
      <c r="W55987" s="29"/>
      <c r="X55987" s="29"/>
    </row>
    <row r="55988" spans="23:24" ht="14.25">
      <c r="W55988" s="31"/>
      <c r="X55988" s="31"/>
    </row>
    <row r="55990" spans="23:24" ht="14.25">
      <c r="W55990" s="29"/>
      <c r="X55990" s="29"/>
    </row>
    <row r="55991" spans="23:24" ht="14.25">
      <c r="W55991" s="34"/>
      <c r="X55991" s="34"/>
    </row>
    <row r="55992" spans="23:24" ht="14.25">
      <c r="W55992" s="28"/>
      <c r="X55992" s="28"/>
    </row>
    <row r="55993" spans="23:24" ht="14.25">
      <c r="W55993" s="34"/>
      <c r="X55993" s="34"/>
    </row>
    <row r="55994" spans="23:24" ht="14.25">
      <c r="W55994" s="34"/>
      <c r="X55994" s="34"/>
    </row>
    <row r="55995" spans="23:24" ht="14.25">
      <c r="W55995" s="34"/>
      <c r="X55995" s="34"/>
    </row>
    <row r="55996" spans="23:24" ht="14.25">
      <c r="W55996" s="35"/>
      <c r="X55996" s="35"/>
    </row>
    <row r="55997" spans="23:24" ht="14.25">
      <c r="W55997" s="35"/>
      <c r="X55997" s="35"/>
    </row>
    <row r="55998" spans="23:24" ht="14.25">
      <c r="W55998" s="35"/>
      <c r="X55998" s="35"/>
    </row>
    <row r="55999" spans="23:24" ht="14.25">
      <c r="W55999" s="34"/>
      <c r="X55999" s="34"/>
    </row>
    <row r="56000" spans="23:24" ht="14.25">
      <c r="W56000" s="34"/>
      <c r="X56000" s="34"/>
    </row>
    <row r="56001" spans="23:24" ht="14.25">
      <c r="W56001" s="34"/>
      <c r="X56001" s="34"/>
    </row>
    <row r="56002" spans="23:24" ht="14.25">
      <c r="W56002" s="35"/>
      <c r="X56002" s="35"/>
    </row>
    <row r="56003" spans="23:24" ht="14.25">
      <c r="W56003" s="35"/>
      <c r="X56003" s="35"/>
    </row>
    <row r="56004" spans="23:24" ht="14.25">
      <c r="W56004" s="34"/>
      <c r="X56004" s="34"/>
    </row>
    <row r="56005" spans="23:24" ht="14.25">
      <c r="W56005" s="34"/>
      <c r="X56005" s="34"/>
    </row>
    <row r="56006" spans="23:24" ht="14.25">
      <c r="W56006" s="35"/>
      <c r="X56006" s="35"/>
    </row>
    <row r="56007" spans="23:24" ht="14.25">
      <c r="W56007" s="34"/>
      <c r="X56007" s="34"/>
    </row>
    <row r="56008" spans="23:24" ht="14.25">
      <c r="W56008" s="35"/>
      <c r="X56008" s="35"/>
    </row>
    <row r="56010" spans="23:24" ht="14.25">
      <c r="W56010" s="34"/>
      <c r="X56010" s="34"/>
    </row>
    <row r="56011" spans="23:24" ht="15" thickTop="1">
      <c r="W56011" s="35"/>
      <c r="X56011" s="35"/>
    </row>
    <row r="56012" spans="23:24" ht="15" thickTop="1">
      <c r="W56012" s="43"/>
      <c r="X56012" s="43"/>
    </row>
    <row r="56013" spans="23:24" ht="14.25">
      <c r="W56013" s="28"/>
      <c r="X56013" s="28"/>
    </row>
    <row r="56014" spans="23:24" ht="14.25">
      <c r="W56014" s="28"/>
      <c r="X56014" s="28"/>
    </row>
    <row r="56015" spans="23:24" ht="14.25">
      <c r="W56015" s="29"/>
      <c r="X56015" s="29"/>
    </row>
    <row r="56016" spans="23:24" ht="14.25">
      <c r="W56016" s="31"/>
      <c r="X56016" s="31"/>
    </row>
    <row r="56017" spans="23:24" ht="14.25">
      <c r="W56017" s="29"/>
      <c r="X56017" s="29"/>
    </row>
    <row r="56018" spans="23:24" ht="14.25">
      <c r="W56018" s="31"/>
      <c r="X56018" s="31"/>
    </row>
    <row r="56020" spans="23:24" ht="14.25">
      <c r="W56020" s="29"/>
      <c r="X56020" s="29"/>
    </row>
    <row r="56021" spans="23:24" ht="14.25">
      <c r="W56021" s="34"/>
      <c r="X56021" s="34"/>
    </row>
    <row r="56022" spans="23:24" ht="14.25">
      <c r="W56022" s="28"/>
      <c r="X56022" s="28"/>
    </row>
    <row r="56023" spans="23:24" ht="14.25">
      <c r="W56023" s="34"/>
      <c r="X56023" s="34"/>
    </row>
    <row r="56024" spans="23:24" ht="14.25">
      <c r="W56024" s="34"/>
      <c r="X56024" s="34"/>
    </row>
    <row r="56025" spans="23:24" ht="14.25">
      <c r="W56025" s="34"/>
      <c r="X56025" s="34"/>
    </row>
    <row r="56026" spans="23:24" ht="14.25">
      <c r="W56026" s="35"/>
      <c r="X56026" s="35"/>
    </row>
    <row r="56027" spans="23:24" ht="14.25">
      <c r="W56027" s="35"/>
      <c r="X56027" s="35"/>
    </row>
    <row r="56028" spans="23:24" ht="14.25">
      <c r="W56028" s="35"/>
      <c r="X56028" s="35"/>
    </row>
    <row r="56029" spans="23:24" ht="14.25">
      <c r="W56029" s="34"/>
      <c r="X56029" s="34"/>
    </row>
    <row r="56030" spans="23:24" ht="14.25">
      <c r="W56030" s="34"/>
      <c r="X56030" s="34"/>
    </row>
    <row r="56031" spans="23:24" ht="14.25">
      <c r="W56031" s="34"/>
      <c r="X56031" s="34"/>
    </row>
    <row r="56032" spans="23:24" ht="14.25">
      <c r="W56032" s="35"/>
      <c r="X56032" s="35"/>
    </row>
    <row r="56033" spans="23:24" ht="14.25">
      <c r="W56033" s="35"/>
      <c r="X56033" s="35"/>
    </row>
    <row r="56034" spans="23:24" ht="14.25">
      <c r="W56034" s="34"/>
      <c r="X56034" s="34"/>
    </row>
    <row r="56035" spans="23:24" ht="14.25">
      <c r="W56035" s="34"/>
      <c r="X56035" s="34"/>
    </row>
    <row r="56036" spans="23:24" ht="14.25">
      <c r="W56036" s="35"/>
      <c r="X56036" s="35"/>
    </row>
    <row r="56037" spans="23:24" ht="14.25">
      <c r="W56037" s="34"/>
      <c r="X56037" s="34"/>
    </row>
    <row r="56038" spans="23:24" ht="14.25">
      <c r="W56038" s="35"/>
      <c r="X56038" s="35"/>
    </row>
    <row r="56040" spans="23:24" ht="14.25">
      <c r="W56040" s="34"/>
      <c r="X56040" s="34"/>
    </row>
    <row r="56041" spans="23:24" ht="15" thickTop="1">
      <c r="W56041" s="35"/>
      <c r="X56041" s="35"/>
    </row>
    <row r="56042" spans="23:24" ht="15" thickTop="1">
      <c r="W56042" s="43"/>
      <c r="X56042" s="43"/>
    </row>
    <row r="56043" spans="23:24" ht="14.25">
      <c r="W56043" s="28"/>
      <c r="X56043" s="28"/>
    </row>
    <row r="56044" spans="23:24" ht="14.25">
      <c r="W56044" s="28"/>
      <c r="X56044" s="28"/>
    </row>
    <row r="56045" spans="23:24" ht="14.25">
      <c r="W56045" s="29"/>
      <c r="X56045" s="29"/>
    </row>
    <row r="56046" spans="23:24" ht="14.25">
      <c r="W56046" s="31"/>
      <c r="X56046" s="31"/>
    </row>
    <row r="56047" spans="23:24" ht="14.25">
      <c r="W56047" s="29"/>
      <c r="X56047" s="29"/>
    </row>
    <row r="56048" spans="23:24" ht="14.25">
      <c r="W56048" s="31"/>
      <c r="X56048" s="31"/>
    </row>
    <row r="56050" spans="23:24" ht="14.25">
      <c r="W56050" s="29"/>
      <c r="X56050" s="29"/>
    </row>
    <row r="56051" spans="23:24" ht="14.25">
      <c r="W56051" s="34"/>
      <c r="X56051" s="34"/>
    </row>
    <row r="56052" spans="23:24" ht="14.25">
      <c r="W56052" s="28"/>
      <c r="X56052" s="28"/>
    </row>
    <row r="56053" spans="23:24" ht="14.25">
      <c r="W56053" s="34"/>
      <c r="X56053" s="34"/>
    </row>
    <row r="56054" spans="23:24" ht="14.25">
      <c r="W56054" s="34"/>
      <c r="X56054" s="34"/>
    </row>
    <row r="56055" spans="23:24" ht="14.25">
      <c r="W56055" s="34"/>
      <c r="X56055" s="34"/>
    </row>
    <row r="56056" spans="23:24" ht="14.25">
      <c r="W56056" s="35"/>
      <c r="X56056" s="35"/>
    </row>
    <row r="56057" spans="23:24" ht="14.25">
      <c r="W56057" s="35"/>
      <c r="X56057" s="35"/>
    </row>
    <row r="56058" spans="23:24" ht="14.25">
      <c r="W56058" s="35"/>
      <c r="X56058" s="35"/>
    </row>
    <row r="56059" spans="23:24" ht="14.25">
      <c r="W56059" s="34"/>
      <c r="X56059" s="34"/>
    </row>
    <row r="56060" spans="23:24" ht="14.25">
      <c r="W56060" s="34"/>
      <c r="X56060" s="34"/>
    </row>
    <row r="56061" spans="23:24" ht="14.25">
      <c r="W56061" s="34"/>
      <c r="X56061" s="34"/>
    </row>
    <row r="56062" spans="23:24" ht="14.25">
      <c r="W56062" s="35"/>
      <c r="X56062" s="35"/>
    </row>
    <row r="56063" spans="23:24" ht="14.25">
      <c r="W56063" s="35"/>
      <c r="X56063" s="35"/>
    </row>
    <row r="56064" spans="23:24" ht="14.25">
      <c r="W56064" s="34"/>
      <c r="X56064" s="34"/>
    </row>
    <row r="56065" spans="23:24" ht="14.25">
      <c r="W56065" s="34"/>
      <c r="X56065" s="34"/>
    </row>
    <row r="56066" spans="23:24" ht="14.25">
      <c r="W56066" s="35"/>
      <c r="X56066" s="35"/>
    </row>
    <row r="56067" spans="23:24" ht="14.25">
      <c r="W56067" s="34"/>
      <c r="X56067" s="34"/>
    </row>
    <row r="56068" spans="23:24" ht="14.25">
      <c r="W56068" s="35"/>
      <c r="X56068" s="35"/>
    </row>
    <row r="56070" spans="23:24" ht="14.25">
      <c r="W56070" s="34"/>
      <c r="X56070" s="34"/>
    </row>
    <row r="56071" spans="23:24" ht="15" thickTop="1">
      <c r="W56071" s="35"/>
      <c r="X56071" s="35"/>
    </row>
    <row r="56072" spans="23:24" ht="15" thickTop="1">
      <c r="W56072" s="43"/>
      <c r="X56072" s="43"/>
    </row>
    <row r="56073" spans="23:24" ht="14.25">
      <c r="W56073" s="28"/>
      <c r="X56073" s="28"/>
    </row>
    <row r="56074" spans="23:24" ht="14.25">
      <c r="W56074" s="28"/>
      <c r="X56074" s="28"/>
    </row>
    <row r="56075" spans="23:24" ht="14.25">
      <c r="W56075" s="29"/>
      <c r="X56075" s="29"/>
    </row>
    <row r="56076" spans="23:24" ht="14.25">
      <c r="W56076" s="31"/>
      <c r="X56076" s="31"/>
    </row>
    <row r="56077" spans="23:24" ht="14.25">
      <c r="W56077" s="29"/>
      <c r="X56077" s="29"/>
    </row>
    <row r="56078" spans="23:24" ht="14.25">
      <c r="W56078" s="31"/>
      <c r="X56078" s="31"/>
    </row>
    <row r="56080" spans="23:24" ht="14.25">
      <c r="W56080" s="29"/>
      <c r="X56080" s="29"/>
    </row>
    <row r="56081" spans="23:24" ht="14.25">
      <c r="W56081" s="34"/>
      <c r="X56081" s="34"/>
    </row>
    <row r="56082" spans="23:24" ht="14.25">
      <c r="W56082" s="28"/>
      <c r="X56082" s="28"/>
    </row>
    <row r="56083" spans="23:24" ht="14.25">
      <c r="W56083" s="34"/>
      <c r="X56083" s="34"/>
    </row>
    <row r="56084" spans="23:24" ht="14.25">
      <c r="W56084" s="34"/>
      <c r="X56084" s="34"/>
    </row>
    <row r="56085" spans="23:24" ht="14.25">
      <c r="W56085" s="34"/>
      <c r="X56085" s="34"/>
    </row>
    <row r="56086" spans="23:24" ht="14.25">
      <c r="W56086" s="35"/>
      <c r="X56086" s="35"/>
    </row>
    <row r="56087" spans="23:24" ht="14.25">
      <c r="W56087" s="35"/>
      <c r="X56087" s="35"/>
    </row>
    <row r="56088" spans="23:24" ht="14.25">
      <c r="W56088" s="35"/>
      <c r="X56088" s="35"/>
    </row>
    <row r="56089" spans="23:24" ht="14.25">
      <c r="W56089" s="34"/>
      <c r="X56089" s="34"/>
    </row>
    <row r="56090" spans="23:24" ht="14.25">
      <c r="W56090" s="34"/>
      <c r="X56090" s="34"/>
    </row>
    <row r="56091" spans="23:24" ht="14.25">
      <c r="W56091" s="34"/>
      <c r="X56091" s="34"/>
    </row>
    <row r="56092" spans="23:24" ht="14.25">
      <c r="W56092" s="35"/>
      <c r="X56092" s="35"/>
    </row>
    <row r="56093" spans="23:24" ht="14.25">
      <c r="W56093" s="35"/>
      <c r="X56093" s="35"/>
    </row>
    <row r="56094" spans="23:24" ht="14.25">
      <c r="W56094" s="34"/>
      <c r="X56094" s="34"/>
    </row>
    <row r="56095" spans="23:24" ht="14.25">
      <c r="W56095" s="34"/>
      <c r="X56095" s="34"/>
    </row>
    <row r="56096" spans="23:24" ht="14.25">
      <c r="W56096" s="35"/>
      <c r="X56096" s="35"/>
    </row>
    <row r="56097" spans="23:24" ht="14.25">
      <c r="W56097" s="34"/>
      <c r="X56097" s="34"/>
    </row>
    <row r="56098" spans="23:24" ht="14.25">
      <c r="W56098" s="35"/>
      <c r="X56098" s="35"/>
    </row>
    <row r="56100" spans="23:24" ht="14.25">
      <c r="W56100" s="34"/>
      <c r="X56100" s="34"/>
    </row>
    <row r="56101" spans="23:24" ht="15" thickTop="1">
      <c r="W56101" s="35"/>
      <c r="X56101" s="35"/>
    </row>
    <row r="56102" spans="23:24" ht="15" thickTop="1">
      <c r="W56102" s="43"/>
      <c r="X56102" s="43"/>
    </row>
    <row r="56103" spans="23:24" ht="14.25">
      <c r="W56103" s="28"/>
      <c r="X56103" s="28"/>
    </row>
    <row r="56104" spans="23:24" ht="14.25">
      <c r="W56104" s="28"/>
      <c r="X56104" s="28"/>
    </row>
    <row r="56105" spans="23:24" ht="14.25">
      <c r="W56105" s="29"/>
      <c r="X56105" s="29"/>
    </row>
    <row r="56106" spans="23:24" ht="14.25">
      <c r="W56106" s="31"/>
      <c r="X56106" s="31"/>
    </row>
    <row r="56107" spans="23:24" ht="14.25">
      <c r="W56107" s="29"/>
      <c r="X56107" s="29"/>
    </row>
    <row r="56108" spans="23:24" ht="14.25">
      <c r="W56108" s="31"/>
      <c r="X56108" s="31"/>
    </row>
    <row r="56110" spans="23:24" ht="14.25">
      <c r="W56110" s="29"/>
      <c r="X56110" s="29"/>
    </row>
    <row r="56111" spans="23:24" ht="14.25">
      <c r="W56111" s="34"/>
      <c r="X56111" s="34"/>
    </row>
    <row r="56112" spans="23:24" ht="14.25">
      <c r="W56112" s="28"/>
      <c r="X56112" s="28"/>
    </row>
    <row r="56113" spans="23:24" ht="14.25">
      <c r="W56113" s="34"/>
      <c r="X56113" s="34"/>
    </row>
    <row r="56114" spans="23:24" ht="14.25">
      <c r="W56114" s="34"/>
      <c r="X56114" s="34"/>
    </row>
    <row r="56115" spans="23:24" ht="14.25">
      <c r="W56115" s="34"/>
      <c r="X56115" s="34"/>
    </row>
    <row r="56116" spans="23:24" ht="14.25">
      <c r="W56116" s="35"/>
      <c r="X56116" s="35"/>
    </row>
    <row r="56117" spans="23:24" ht="14.25">
      <c r="W56117" s="35"/>
      <c r="X56117" s="35"/>
    </row>
    <row r="56118" spans="23:24" ht="14.25">
      <c r="W56118" s="35"/>
      <c r="X56118" s="35"/>
    </row>
    <row r="56119" spans="23:24" ht="14.25">
      <c r="W56119" s="34"/>
      <c r="X56119" s="34"/>
    </row>
    <row r="56120" spans="23:24" ht="14.25">
      <c r="W56120" s="34"/>
      <c r="X56120" s="34"/>
    </row>
    <row r="56121" spans="23:24" ht="14.25">
      <c r="W56121" s="34"/>
      <c r="X56121" s="34"/>
    </row>
    <row r="56122" spans="23:24" ht="14.25">
      <c r="W56122" s="35"/>
      <c r="X56122" s="35"/>
    </row>
    <row r="56123" spans="23:24" ht="14.25">
      <c r="W56123" s="35"/>
      <c r="X56123" s="35"/>
    </row>
    <row r="56124" spans="23:24" ht="14.25">
      <c r="W56124" s="34"/>
      <c r="X56124" s="34"/>
    </row>
    <row r="56125" spans="23:24" ht="14.25">
      <c r="W56125" s="34"/>
      <c r="X56125" s="34"/>
    </row>
    <row r="56126" spans="23:24" ht="14.25">
      <c r="W56126" s="35"/>
      <c r="X56126" s="35"/>
    </row>
    <row r="56127" spans="23:24" ht="14.25">
      <c r="W56127" s="34"/>
      <c r="X56127" s="34"/>
    </row>
    <row r="56128" spans="23:24" ht="14.25">
      <c r="W56128" s="35"/>
      <c r="X56128" s="35"/>
    </row>
    <row r="56130" spans="23:24" ht="14.25">
      <c r="W56130" s="34"/>
      <c r="X56130" s="34"/>
    </row>
    <row r="56131" spans="23:24" ht="15" thickTop="1">
      <c r="W56131" s="35"/>
      <c r="X56131" s="35"/>
    </row>
    <row r="56132" spans="23:24" ht="15" thickTop="1">
      <c r="W56132" s="43"/>
      <c r="X56132" s="43"/>
    </row>
    <row r="56133" spans="23:24" ht="14.25">
      <c r="W56133" s="28"/>
      <c r="X56133" s="28"/>
    </row>
    <row r="56134" spans="23:24" ht="14.25">
      <c r="W56134" s="28"/>
      <c r="X56134" s="28"/>
    </row>
    <row r="56135" spans="23:24" ht="14.25">
      <c r="W56135" s="29"/>
      <c r="X56135" s="29"/>
    </row>
    <row r="56136" spans="23:24" ht="14.25">
      <c r="W56136" s="31"/>
      <c r="X56136" s="31"/>
    </row>
    <row r="56137" spans="23:24" ht="14.25">
      <c r="W56137" s="29"/>
      <c r="X56137" s="29"/>
    </row>
    <row r="56138" spans="23:24" ht="14.25">
      <c r="W56138" s="31"/>
      <c r="X56138" s="31"/>
    </row>
    <row r="56140" spans="23:24" ht="14.25">
      <c r="W56140" s="29"/>
      <c r="X56140" s="29"/>
    </row>
    <row r="56141" spans="23:24" ht="14.25">
      <c r="W56141" s="34"/>
      <c r="X56141" s="34"/>
    </row>
    <row r="56142" spans="23:24" ht="14.25">
      <c r="W56142" s="28"/>
      <c r="X56142" s="28"/>
    </row>
    <row r="56143" spans="23:24" ht="14.25">
      <c r="W56143" s="34"/>
      <c r="X56143" s="34"/>
    </row>
    <row r="56144" spans="23:24" ht="14.25">
      <c r="W56144" s="34"/>
      <c r="X56144" s="34"/>
    </row>
    <row r="56145" spans="23:24" ht="14.25">
      <c r="W56145" s="34"/>
      <c r="X56145" s="34"/>
    </row>
    <row r="56146" spans="23:24" ht="14.25">
      <c r="W56146" s="35"/>
      <c r="X56146" s="35"/>
    </row>
    <row r="56147" spans="23:24" ht="14.25">
      <c r="W56147" s="35"/>
      <c r="X56147" s="35"/>
    </row>
    <row r="56148" spans="23:24" ht="14.25">
      <c r="W56148" s="35"/>
      <c r="X56148" s="35"/>
    </row>
    <row r="56149" spans="23:24" ht="14.25">
      <c r="W56149" s="34"/>
      <c r="X56149" s="34"/>
    </row>
    <row r="56150" spans="23:24" ht="14.25">
      <c r="W56150" s="34"/>
      <c r="X56150" s="34"/>
    </row>
    <row r="56151" spans="23:24" ht="14.25">
      <c r="W56151" s="34"/>
      <c r="X56151" s="34"/>
    </row>
    <row r="56152" spans="23:24" ht="14.25">
      <c r="W56152" s="35"/>
      <c r="X56152" s="35"/>
    </row>
    <row r="56153" spans="23:24" ht="14.25">
      <c r="W56153" s="35"/>
      <c r="X56153" s="35"/>
    </row>
    <row r="56154" spans="23:24" ht="14.25">
      <c r="W56154" s="34"/>
      <c r="X56154" s="34"/>
    </row>
    <row r="56155" spans="23:24" ht="14.25">
      <c r="W56155" s="34"/>
      <c r="X56155" s="34"/>
    </row>
    <row r="56156" spans="23:24" ht="14.25">
      <c r="W56156" s="35"/>
      <c r="X56156" s="35"/>
    </row>
    <row r="56157" spans="23:24" ht="14.25">
      <c r="W56157" s="34"/>
      <c r="X56157" s="34"/>
    </row>
    <row r="56158" spans="23:24" ht="14.25">
      <c r="W56158" s="35"/>
      <c r="X56158" s="35"/>
    </row>
    <row r="56160" spans="23:24" ht="14.25">
      <c r="W56160" s="34"/>
      <c r="X56160" s="34"/>
    </row>
    <row r="56161" spans="23:24" ht="15" thickTop="1">
      <c r="W56161" s="35"/>
      <c r="X56161" s="35"/>
    </row>
    <row r="56162" spans="23:24" ht="15" thickTop="1">
      <c r="W56162" s="43"/>
      <c r="X56162" s="43"/>
    </row>
    <row r="56163" spans="23:24" ht="14.25">
      <c r="W56163" s="28"/>
      <c r="X56163" s="28"/>
    </row>
    <row r="56164" spans="23:24" ht="14.25">
      <c r="W56164" s="28"/>
      <c r="X56164" s="28"/>
    </row>
    <row r="56165" spans="23:24" ht="14.25">
      <c r="W56165" s="29"/>
      <c r="X56165" s="29"/>
    </row>
    <row r="56166" spans="23:24" ht="14.25">
      <c r="W56166" s="31"/>
      <c r="X56166" s="31"/>
    </row>
    <row r="56167" spans="23:24" ht="14.25">
      <c r="W56167" s="29"/>
      <c r="X56167" s="29"/>
    </row>
    <row r="56168" spans="23:24" ht="14.25">
      <c r="W56168" s="31"/>
      <c r="X56168" s="31"/>
    </row>
    <row r="56170" spans="23:24" ht="14.25">
      <c r="W56170" s="29"/>
      <c r="X56170" s="29"/>
    </row>
    <row r="56171" spans="23:24" ht="14.25">
      <c r="W56171" s="34"/>
      <c r="X56171" s="34"/>
    </row>
    <row r="56172" spans="23:24" ht="14.25">
      <c r="W56172" s="28"/>
      <c r="X56172" s="28"/>
    </row>
    <row r="56173" spans="23:24" ht="14.25">
      <c r="W56173" s="34"/>
      <c r="X56173" s="34"/>
    </row>
    <row r="56174" spans="23:24" ht="14.25">
      <c r="W56174" s="34"/>
      <c r="X56174" s="34"/>
    </row>
    <row r="56175" spans="23:24" ht="14.25">
      <c r="W56175" s="34"/>
      <c r="X56175" s="34"/>
    </row>
    <row r="56176" spans="23:24" ht="14.25">
      <c r="W56176" s="35"/>
      <c r="X56176" s="35"/>
    </row>
    <row r="56177" spans="23:24" ht="14.25">
      <c r="W56177" s="35"/>
      <c r="X56177" s="35"/>
    </row>
    <row r="56178" spans="23:24" ht="14.25">
      <c r="W56178" s="35"/>
      <c r="X56178" s="35"/>
    </row>
    <row r="56179" spans="23:24" ht="14.25">
      <c r="W56179" s="34"/>
      <c r="X56179" s="34"/>
    </row>
    <row r="56180" spans="23:24" ht="14.25">
      <c r="W56180" s="34"/>
      <c r="X56180" s="34"/>
    </row>
    <row r="56181" spans="23:24" ht="14.25">
      <c r="W56181" s="34"/>
      <c r="X56181" s="34"/>
    </row>
    <row r="56182" spans="23:24" ht="14.25">
      <c r="W56182" s="35"/>
      <c r="X56182" s="35"/>
    </row>
    <row r="56183" spans="23:24" ht="14.25">
      <c r="W56183" s="35"/>
      <c r="X56183" s="35"/>
    </row>
    <row r="56184" spans="23:24" ht="14.25">
      <c r="W56184" s="34"/>
      <c r="X56184" s="34"/>
    </row>
    <row r="56185" spans="23:24" ht="14.25">
      <c r="W56185" s="34"/>
      <c r="X56185" s="34"/>
    </row>
    <row r="56186" spans="23:24" ht="14.25">
      <c r="W56186" s="35"/>
      <c r="X56186" s="35"/>
    </row>
    <row r="56187" spans="23:24" ht="14.25">
      <c r="W56187" s="34"/>
      <c r="X56187" s="34"/>
    </row>
    <row r="56188" spans="23:24" ht="14.25">
      <c r="W56188" s="35"/>
      <c r="X56188" s="35"/>
    </row>
    <row r="56190" spans="23:24" ht="14.25">
      <c r="W56190" s="34"/>
      <c r="X56190" s="34"/>
    </row>
    <row r="56191" spans="23:24" ht="15" thickTop="1">
      <c r="W56191" s="35"/>
      <c r="X56191" s="35"/>
    </row>
    <row r="56192" spans="23:24" ht="15" thickTop="1">
      <c r="W56192" s="43"/>
      <c r="X56192" s="43"/>
    </row>
    <row r="56193" spans="23:24" ht="14.25">
      <c r="W56193" s="28"/>
      <c r="X56193" s="28"/>
    </row>
    <row r="56194" spans="23:24" ht="14.25">
      <c r="W56194" s="28"/>
      <c r="X56194" s="28"/>
    </row>
    <row r="56195" spans="23:24" ht="14.25">
      <c r="W56195" s="29"/>
      <c r="X56195" s="29"/>
    </row>
    <row r="56196" spans="23:24" ht="14.25">
      <c r="W56196" s="31"/>
      <c r="X56196" s="31"/>
    </row>
    <row r="56197" spans="23:24" ht="14.25">
      <c r="W56197" s="29"/>
      <c r="X56197" s="29"/>
    </row>
    <row r="56198" spans="23:24" ht="14.25">
      <c r="W56198" s="31"/>
      <c r="X56198" s="31"/>
    </row>
    <row r="56200" spans="23:24" ht="14.25">
      <c r="W56200" s="29"/>
      <c r="X56200" s="29"/>
    </row>
    <row r="56201" spans="23:24" ht="14.25">
      <c r="W56201" s="34"/>
      <c r="X56201" s="34"/>
    </row>
    <row r="56202" spans="23:24" ht="14.25">
      <c r="W56202" s="28"/>
      <c r="X56202" s="28"/>
    </row>
    <row r="56203" spans="23:24" ht="14.25">
      <c r="W56203" s="34"/>
      <c r="X56203" s="34"/>
    </row>
    <row r="56204" spans="23:24" ht="14.25">
      <c r="W56204" s="34"/>
      <c r="X56204" s="34"/>
    </row>
    <row r="56205" spans="23:24" ht="14.25">
      <c r="W56205" s="34"/>
      <c r="X56205" s="34"/>
    </row>
    <row r="56206" spans="23:24" ht="14.25">
      <c r="W56206" s="35"/>
      <c r="X56206" s="35"/>
    </row>
    <row r="56207" spans="23:24" ht="14.25">
      <c r="W56207" s="35"/>
      <c r="X56207" s="35"/>
    </row>
    <row r="56208" spans="23:24" ht="14.25">
      <c r="W56208" s="35"/>
      <c r="X56208" s="35"/>
    </row>
    <row r="56209" spans="23:24" ht="14.25">
      <c r="W56209" s="34"/>
      <c r="X56209" s="34"/>
    </row>
    <row r="56210" spans="23:24" ht="14.25">
      <c r="W56210" s="34"/>
      <c r="X56210" s="34"/>
    </row>
    <row r="56211" spans="23:24" ht="14.25">
      <c r="W56211" s="34"/>
      <c r="X56211" s="34"/>
    </row>
    <row r="56212" spans="23:24" ht="14.25">
      <c r="W56212" s="35"/>
      <c r="X56212" s="35"/>
    </row>
    <row r="56213" spans="23:24" ht="14.25">
      <c r="W56213" s="35"/>
      <c r="X56213" s="35"/>
    </row>
    <row r="56214" spans="23:24" ht="14.25">
      <c r="W56214" s="34"/>
      <c r="X56214" s="34"/>
    </row>
    <row r="56215" spans="23:24" ht="14.25">
      <c r="W56215" s="34"/>
      <c r="X56215" s="34"/>
    </row>
    <row r="56216" spans="23:24" ht="14.25">
      <c r="W56216" s="35"/>
      <c r="X56216" s="35"/>
    </row>
    <row r="56217" spans="23:24" ht="14.25">
      <c r="W56217" s="34"/>
      <c r="X56217" s="34"/>
    </row>
    <row r="56218" spans="23:24" ht="14.25">
      <c r="W56218" s="35"/>
      <c r="X56218" s="35"/>
    </row>
    <row r="56220" spans="23:24" ht="14.25">
      <c r="W56220" s="34"/>
      <c r="X56220" s="34"/>
    </row>
    <row r="56221" spans="23:24" ht="15" thickTop="1">
      <c r="W56221" s="35"/>
      <c r="X56221" s="35"/>
    </row>
    <row r="56222" spans="23:24" ht="15" thickTop="1">
      <c r="W56222" s="43"/>
      <c r="X56222" s="43"/>
    </row>
    <row r="56223" spans="23:24" ht="14.25">
      <c r="W56223" s="28"/>
      <c r="X56223" s="28"/>
    </row>
    <row r="56224" spans="23:24" ht="14.25">
      <c r="W56224" s="28"/>
      <c r="X56224" s="28"/>
    </row>
    <row r="56225" spans="23:24" ht="14.25">
      <c r="W56225" s="29"/>
      <c r="X56225" s="29"/>
    </row>
    <row r="56226" spans="23:24" ht="14.25">
      <c r="W56226" s="31"/>
      <c r="X56226" s="31"/>
    </row>
    <row r="56227" spans="23:24" ht="14.25">
      <c r="W56227" s="29"/>
      <c r="X56227" s="29"/>
    </row>
    <row r="56228" spans="23:24" ht="14.25">
      <c r="W56228" s="31"/>
      <c r="X56228" s="31"/>
    </row>
    <row r="56230" spans="23:24" ht="14.25">
      <c r="W56230" s="29"/>
      <c r="X56230" s="29"/>
    </row>
    <row r="56231" spans="23:24" ht="14.25">
      <c r="W56231" s="34"/>
      <c r="X56231" s="34"/>
    </row>
    <row r="56232" spans="23:24" ht="14.25">
      <c r="W56232" s="28"/>
      <c r="X56232" s="28"/>
    </row>
    <row r="56233" spans="23:24" ht="14.25">
      <c r="W56233" s="34"/>
      <c r="X56233" s="34"/>
    </row>
    <row r="56234" spans="23:24" ht="14.25">
      <c r="W56234" s="34"/>
      <c r="X56234" s="34"/>
    </row>
    <row r="56235" spans="23:24" ht="14.25">
      <c r="W56235" s="34"/>
      <c r="X56235" s="34"/>
    </row>
    <row r="56236" spans="23:24" ht="14.25">
      <c r="W56236" s="35"/>
      <c r="X56236" s="35"/>
    </row>
    <row r="56237" spans="23:24" ht="14.25">
      <c r="W56237" s="35"/>
      <c r="X56237" s="35"/>
    </row>
    <row r="56238" spans="23:24" ht="14.25">
      <c r="W56238" s="35"/>
      <c r="X56238" s="35"/>
    </row>
    <row r="56239" spans="23:24" ht="14.25">
      <c r="W56239" s="34"/>
      <c r="X56239" s="34"/>
    </row>
    <row r="56240" spans="23:24" ht="14.25">
      <c r="W56240" s="34"/>
      <c r="X56240" s="34"/>
    </row>
    <row r="56241" spans="23:24" ht="14.25">
      <c r="W56241" s="34"/>
      <c r="X56241" s="34"/>
    </row>
    <row r="56242" spans="23:24" ht="14.25">
      <c r="W56242" s="35"/>
      <c r="X56242" s="35"/>
    </row>
    <row r="56243" spans="23:24" ht="14.25">
      <c r="W56243" s="35"/>
      <c r="X56243" s="35"/>
    </row>
    <row r="56244" spans="23:24" ht="14.25">
      <c r="W56244" s="34"/>
      <c r="X56244" s="34"/>
    </row>
    <row r="56245" spans="23:24" ht="14.25">
      <c r="W56245" s="34"/>
      <c r="X56245" s="34"/>
    </row>
    <row r="56246" spans="23:24" ht="14.25">
      <c r="W56246" s="35"/>
      <c r="X56246" s="35"/>
    </row>
    <row r="56247" spans="23:24" ht="14.25">
      <c r="W56247" s="34"/>
      <c r="X56247" s="34"/>
    </row>
    <row r="56248" spans="23:24" ht="14.25">
      <c r="W56248" s="35"/>
      <c r="X56248" s="35"/>
    </row>
    <row r="56250" spans="23:24" ht="14.25">
      <c r="W56250" s="34"/>
      <c r="X56250" s="34"/>
    </row>
    <row r="56251" spans="23:24" ht="15" thickTop="1">
      <c r="W56251" s="35"/>
      <c r="X56251" s="35"/>
    </row>
    <row r="56252" spans="23:24" ht="15" thickTop="1">
      <c r="W56252" s="43"/>
      <c r="X56252" s="43"/>
    </row>
    <row r="56253" spans="23:24" ht="14.25">
      <c r="W56253" s="28"/>
      <c r="X56253" s="28"/>
    </row>
    <row r="56254" spans="23:24" ht="14.25">
      <c r="W56254" s="28"/>
      <c r="X56254" s="28"/>
    </row>
    <row r="56255" spans="23:24" ht="14.25">
      <c r="W56255" s="29"/>
      <c r="X56255" s="29"/>
    </row>
    <row r="56256" spans="23:24" ht="14.25">
      <c r="W56256" s="31"/>
      <c r="X56256" s="31"/>
    </row>
    <row r="56257" spans="23:24" ht="14.25">
      <c r="W56257" s="29"/>
      <c r="X56257" s="29"/>
    </row>
    <row r="56258" spans="23:24" ht="14.25">
      <c r="W56258" s="31"/>
      <c r="X56258" s="31"/>
    </row>
    <row r="56260" spans="23:24" ht="14.25">
      <c r="W56260" s="29"/>
      <c r="X56260" s="29"/>
    </row>
    <row r="56261" spans="23:24" ht="14.25">
      <c r="W56261" s="34"/>
      <c r="X56261" s="34"/>
    </row>
    <row r="56262" spans="23:24" ht="14.25">
      <c r="W56262" s="28"/>
      <c r="X56262" s="28"/>
    </row>
    <row r="56263" spans="23:24" ht="14.25">
      <c r="W56263" s="34"/>
      <c r="X56263" s="34"/>
    </row>
    <row r="56264" spans="23:24" ht="14.25">
      <c r="W56264" s="34"/>
      <c r="X56264" s="34"/>
    </row>
    <row r="56265" spans="23:24" ht="14.25">
      <c r="W56265" s="34"/>
      <c r="X56265" s="34"/>
    </row>
    <row r="56266" spans="23:24" ht="14.25">
      <c r="W56266" s="35"/>
      <c r="X56266" s="35"/>
    </row>
    <row r="56267" spans="23:24" ht="14.25">
      <c r="W56267" s="35"/>
      <c r="X56267" s="35"/>
    </row>
    <row r="56268" spans="23:24" ht="14.25">
      <c r="W56268" s="35"/>
      <c r="X56268" s="35"/>
    </row>
    <row r="56269" spans="23:24" ht="14.25">
      <c r="W56269" s="34"/>
      <c r="X56269" s="34"/>
    </row>
    <row r="56270" spans="23:24" ht="14.25">
      <c r="W56270" s="34"/>
      <c r="X56270" s="34"/>
    </row>
    <row r="56271" spans="23:24" ht="14.25">
      <c r="W56271" s="34"/>
      <c r="X56271" s="34"/>
    </row>
    <row r="56272" spans="23:24" ht="14.25">
      <c r="W56272" s="35"/>
      <c r="X56272" s="35"/>
    </row>
    <row r="56273" spans="23:24" ht="14.25">
      <c r="W56273" s="35"/>
      <c r="X56273" s="35"/>
    </row>
    <row r="56274" spans="23:24" ht="14.25">
      <c r="W56274" s="34"/>
      <c r="X56274" s="34"/>
    </row>
    <row r="56275" spans="23:24" ht="14.25">
      <c r="W56275" s="34"/>
      <c r="X56275" s="34"/>
    </row>
    <row r="56276" spans="23:24" ht="14.25">
      <c r="W56276" s="35"/>
      <c r="X56276" s="35"/>
    </row>
    <row r="56277" spans="23:24" ht="14.25">
      <c r="W56277" s="34"/>
      <c r="X56277" s="34"/>
    </row>
    <row r="56278" spans="23:24" ht="14.25">
      <c r="W56278" s="35"/>
      <c r="X56278" s="35"/>
    </row>
    <row r="56280" spans="23:24" ht="14.25">
      <c r="W56280" s="34"/>
      <c r="X56280" s="34"/>
    </row>
    <row r="56281" spans="23:24" ht="15" thickTop="1">
      <c r="W56281" s="35"/>
      <c r="X56281" s="35"/>
    </row>
    <row r="56282" spans="23:24" ht="15" thickTop="1">
      <c r="W56282" s="43"/>
      <c r="X56282" s="43"/>
    </row>
    <row r="56283" spans="23:24" ht="14.25">
      <c r="W56283" s="28"/>
      <c r="X56283" s="28"/>
    </row>
    <row r="56284" spans="23:24" ht="14.25">
      <c r="W56284" s="28"/>
      <c r="X56284" s="28"/>
    </row>
    <row r="56285" spans="23:24" ht="14.25">
      <c r="W56285" s="29"/>
      <c r="X56285" s="29"/>
    </row>
    <row r="56286" spans="23:24" ht="14.25">
      <c r="W56286" s="31"/>
      <c r="X56286" s="31"/>
    </row>
    <row r="56287" spans="23:24" ht="14.25">
      <c r="W56287" s="29"/>
      <c r="X56287" s="29"/>
    </row>
    <row r="56288" spans="23:24" ht="14.25">
      <c r="W56288" s="31"/>
      <c r="X56288" s="31"/>
    </row>
    <row r="56290" spans="23:24" ht="14.25">
      <c r="W56290" s="29"/>
      <c r="X56290" s="29"/>
    </row>
    <row r="56291" spans="23:24" ht="14.25">
      <c r="W56291" s="34"/>
      <c r="X56291" s="34"/>
    </row>
    <row r="56292" spans="23:24" ht="14.25">
      <c r="W56292" s="28"/>
      <c r="X56292" s="28"/>
    </row>
    <row r="56293" spans="23:24" ht="14.25">
      <c r="W56293" s="34"/>
      <c r="X56293" s="34"/>
    </row>
    <row r="56294" spans="23:24" ht="14.25">
      <c r="W56294" s="34"/>
      <c r="X56294" s="34"/>
    </row>
    <row r="56295" spans="23:24" ht="14.25">
      <c r="W56295" s="34"/>
      <c r="X56295" s="34"/>
    </row>
    <row r="56296" spans="23:24" ht="14.25">
      <c r="W56296" s="35"/>
      <c r="X56296" s="35"/>
    </row>
    <row r="56297" spans="23:24" ht="14.25">
      <c r="W56297" s="35"/>
      <c r="X56297" s="35"/>
    </row>
    <row r="56298" spans="23:24" ht="14.25">
      <c r="W56298" s="35"/>
      <c r="X56298" s="35"/>
    </row>
    <row r="56299" spans="23:24" ht="14.25">
      <c r="W56299" s="34"/>
      <c r="X56299" s="34"/>
    </row>
    <row r="56300" spans="23:24" ht="14.25">
      <c r="W56300" s="34"/>
      <c r="X56300" s="34"/>
    </row>
    <row r="56301" spans="23:24" ht="14.25">
      <c r="W56301" s="34"/>
      <c r="X56301" s="34"/>
    </row>
    <row r="56302" spans="23:24" ht="14.25">
      <c r="W56302" s="35"/>
      <c r="X56302" s="35"/>
    </row>
    <row r="56303" spans="23:24" ht="14.25">
      <c r="W56303" s="35"/>
      <c r="X56303" s="35"/>
    </row>
    <row r="56304" spans="23:24" ht="14.25">
      <c r="W56304" s="34"/>
      <c r="X56304" s="34"/>
    </row>
    <row r="56305" spans="23:24" ht="14.25">
      <c r="W56305" s="34"/>
      <c r="X56305" s="34"/>
    </row>
    <row r="56306" spans="23:24" ht="14.25">
      <c r="W56306" s="35"/>
      <c r="X56306" s="35"/>
    </row>
    <row r="56307" spans="23:24" ht="14.25">
      <c r="W56307" s="34"/>
      <c r="X56307" s="34"/>
    </row>
    <row r="56308" spans="23:24" ht="14.25">
      <c r="W56308" s="35"/>
      <c r="X56308" s="35"/>
    </row>
    <row r="56310" spans="23:24" ht="14.25">
      <c r="W56310" s="34"/>
      <c r="X56310" s="34"/>
    </row>
    <row r="56311" spans="23:24" ht="15" thickTop="1">
      <c r="W56311" s="35"/>
      <c r="X56311" s="35"/>
    </row>
    <row r="56312" spans="23:24" ht="15" thickTop="1">
      <c r="W56312" s="43"/>
      <c r="X56312" s="43"/>
    </row>
    <row r="56313" spans="23:24" ht="14.25">
      <c r="W56313" s="28"/>
      <c r="X56313" s="28"/>
    </row>
    <row r="56314" spans="23:24" ht="14.25">
      <c r="W56314" s="28"/>
      <c r="X56314" s="28"/>
    </row>
    <row r="56315" spans="23:24" ht="14.25">
      <c r="W56315" s="29"/>
      <c r="X56315" s="29"/>
    </row>
    <row r="56316" spans="23:24" ht="14.25">
      <c r="W56316" s="31"/>
      <c r="X56316" s="31"/>
    </row>
    <row r="56317" spans="23:24" ht="14.25">
      <c r="W56317" s="29"/>
      <c r="X56317" s="29"/>
    </row>
    <row r="56318" spans="23:24" ht="14.25">
      <c r="W56318" s="31"/>
      <c r="X56318" s="31"/>
    </row>
    <row r="56320" spans="23:24" ht="14.25">
      <c r="W56320" s="29"/>
      <c r="X56320" s="29"/>
    </row>
    <row r="56321" spans="23:24" ht="14.25">
      <c r="W56321" s="34"/>
      <c r="X56321" s="34"/>
    </row>
    <row r="56322" spans="23:24" ht="14.25">
      <c r="W56322" s="28"/>
      <c r="X56322" s="28"/>
    </row>
    <row r="56323" spans="23:24" ht="14.25">
      <c r="W56323" s="34"/>
      <c r="X56323" s="34"/>
    </row>
    <row r="56324" spans="23:24" ht="14.25">
      <c r="W56324" s="34"/>
      <c r="X56324" s="34"/>
    </row>
    <row r="56325" spans="23:24" ht="14.25">
      <c r="W56325" s="34"/>
      <c r="X56325" s="34"/>
    </row>
    <row r="56326" spans="23:24" ht="14.25">
      <c r="W56326" s="35"/>
      <c r="X56326" s="35"/>
    </row>
    <row r="56327" spans="23:24" ht="14.25">
      <c r="W56327" s="35"/>
      <c r="X56327" s="35"/>
    </row>
    <row r="56328" spans="23:24" ht="14.25">
      <c r="W56328" s="35"/>
      <c r="X56328" s="35"/>
    </row>
    <row r="56329" spans="23:24" ht="14.25">
      <c r="W56329" s="34"/>
      <c r="X56329" s="34"/>
    </row>
    <row r="56330" spans="23:24" ht="14.25">
      <c r="W56330" s="34"/>
      <c r="X56330" s="34"/>
    </row>
    <row r="56331" spans="23:24" ht="14.25">
      <c r="W56331" s="34"/>
      <c r="X56331" s="34"/>
    </row>
    <row r="56332" spans="23:24" ht="14.25">
      <c r="W56332" s="35"/>
      <c r="X56332" s="35"/>
    </row>
    <row r="56333" spans="23:24" ht="14.25">
      <c r="W56333" s="35"/>
      <c r="X56333" s="35"/>
    </row>
    <row r="56334" spans="23:24" ht="14.25">
      <c r="W56334" s="34"/>
      <c r="X56334" s="34"/>
    </row>
    <row r="56335" spans="23:24" ht="14.25">
      <c r="W56335" s="34"/>
      <c r="X56335" s="34"/>
    </row>
    <row r="56336" spans="23:24" ht="14.25">
      <c r="W56336" s="35"/>
      <c r="X56336" s="35"/>
    </row>
    <row r="56337" spans="23:24" ht="14.25">
      <c r="W56337" s="34"/>
      <c r="X56337" s="34"/>
    </row>
    <row r="56338" spans="23:24" ht="14.25">
      <c r="W56338" s="35"/>
      <c r="X56338" s="35"/>
    </row>
    <row r="56340" spans="23:24" ht="14.25">
      <c r="W56340" s="34"/>
      <c r="X56340" s="34"/>
    </row>
    <row r="56341" spans="23:24" ht="15" thickTop="1">
      <c r="W56341" s="35"/>
      <c r="X56341" s="35"/>
    </row>
    <row r="56342" spans="23:24" ht="15" thickTop="1">
      <c r="W56342" s="43"/>
      <c r="X56342" s="43"/>
    </row>
    <row r="56343" spans="23:24" ht="14.25">
      <c r="W56343" s="28"/>
      <c r="X56343" s="28"/>
    </row>
    <row r="56344" spans="23:24" ht="14.25">
      <c r="W56344" s="28"/>
      <c r="X56344" s="28"/>
    </row>
    <row r="56345" spans="23:24" ht="14.25">
      <c r="W56345" s="29"/>
      <c r="X56345" s="29"/>
    </row>
    <row r="56346" spans="23:24" ht="14.25">
      <c r="W56346" s="31"/>
      <c r="X56346" s="31"/>
    </row>
    <row r="56347" spans="23:24" ht="14.25">
      <c r="W56347" s="29"/>
      <c r="X56347" s="29"/>
    </row>
    <row r="56348" spans="23:24" ht="14.25">
      <c r="W56348" s="31"/>
      <c r="X56348" s="31"/>
    </row>
    <row r="56350" spans="23:24" ht="14.25">
      <c r="W56350" s="29"/>
      <c r="X56350" s="29"/>
    </row>
    <row r="56351" spans="23:24" ht="14.25">
      <c r="W56351" s="34"/>
      <c r="X56351" s="34"/>
    </row>
    <row r="56352" spans="23:24" ht="14.25">
      <c r="W56352" s="28"/>
      <c r="X56352" s="28"/>
    </row>
    <row r="56353" spans="23:24" ht="14.25">
      <c r="W56353" s="34"/>
      <c r="X56353" s="34"/>
    </row>
    <row r="56354" spans="23:24" ht="14.25">
      <c r="W56354" s="34"/>
      <c r="X56354" s="34"/>
    </row>
    <row r="56355" spans="23:24" ht="14.25">
      <c r="W56355" s="34"/>
      <c r="X56355" s="34"/>
    </row>
    <row r="56356" spans="23:24" ht="14.25">
      <c r="W56356" s="35"/>
      <c r="X56356" s="35"/>
    </row>
    <row r="56357" spans="23:24" ht="14.25">
      <c r="W56357" s="35"/>
      <c r="X56357" s="35"/>
    </row>
    <row r="56358" spans="23:24" ht="14.25">
      <c r="W56358" s="35"/>
      <c r="X56358" s="35"/>
    </row>
    <row r="56359" spans="23:24" ht="14.25">
      <c r="W56359" s="34"/>
      <c r="X56359" s="34"/>
    </row>
    <row r="56360" spans="23:24" ht="14.25">
      <c r="W56360" s="34"/>
      <c r="X56360" s="34"/>
    </row>
    <row r="56361" spans="23:24" ht="14.25">
      <c r="W56361" s="34"/>
      <c r="X56361" s="34"/>
    </row>
    <row r="56362" spans="23:24" ht="14.25">
      <c r="W56362" s="35"/>
      <c r="X56362" s="35"/>
    </row>
    <row r="56363" spans="23:24" ht="14.25">
      <c r="W56363" s="35"/>
      <c r="X56363" s="35"/>
    </row>
    <row r="56364" spans="23:24" ht="14.25">
      <c r="W56364" s="34"/>
      <c r="X56364" s="34"/>
    </row>
    <row r="56365" spans="23:24" ht="14.25">
      <c r="W56365" s="34"/>
      <c r="X56365" s="34"/>
    </row>
    <row r="56366" spans="23:24" ht="14.25">
      <c r="W56366" s="35"/>
      <c r="X56366" s="35"/>
    </row>
    <row r="56367" spans="23:24" ht="14.25">
      <c r="W56367" s="34"/>
      <c r="X56367" s="34"/>
    </row>
    <row r="56368" spans="23:24" ht="14.25">
      <c r="W56368" s="35"/>
      <c r="X56368" s="35"/>
    </row>
    <row r="56370" spans="23:24" ht="14.25">
      <c r="W56370" s="34"/>
      <c r="X56370" s="34"/>
    </row>
    <row r="56371" spans="23:24" ht="15" thickTop="1">
      <c r="W56371" s="35"/>
      <c r="X56371" s="35"/>
    </row>
    <row r="56372" spans="23:24" ht="15" thickTop="1">
      <c r="W56372" s="43"/>
      <c r="X56372" s="43"/>
    </row>
    <row r="56373" spans="23:24" ht="14.25">
      <c r="W56373" s="28"/>
      <c r="X56373" s="28"/>
    </row>
    <row r="56374" spans="23:24" ht="14.25">
      <c r="W56374" s="28"/>
      <c r="X56374" s="28"/>
    </row>
    <row r="56375" spans="23:24" ht="14.25">
      <c r="W56375" s="29"/>
      <c r="X56375" s="29"/>
    </row>
    <row r="56376" spans="23:24" ht="14.25">
      <c r="W56376" s="31"/>
      <c r="X56376" s="31"/>
    </row>
    <row r="56377" spans="23:24" ht="14.25">
      <c r="W56377" s="29"/>
      <c r="X56377" s="29"/>
    </row>
    <row r="56378" spans="23:24" ht="14.25">
      <c r="W56378" s="31"/>
      <c r="X56378" s="31"/>
    </row>
    <row r="56380" spans="23:24" ht="14.25">
      <c r="W56380" s="29"/>
      <c r="X56380" s="29"/>
    </row>
    <row r="56381" spans="23:24" ht="14.25">
      <c r="W56381" s="34"/>
      <c r="X56381" s="34"/>
    </row>
    <row r="56382" spans="23:24" ht="14.25">
      <c r="W56382" s="28"/>
      <c r="X56382" s="28"/>
    </row>
    <row r="56383" spans="23:24" ht="14.25">
      <c r="W56383" s="34"/>
      <c r="X56383" s="34"/>
    </row>
    <row r="56384" spans="23:24" ht="14.25">
      <c r="W56384" s="34"/>
      <c r="X56384" s="34"/>
    </row>
    <row r="56385" spans="23:24" ht="14.25">
      <c r="W56385" s="34"/>
      <c r="X56385" s="34"/>
    </row>
    <row r="56386" spans="23:24" ht="14.25">
      <c r="W56386" s="35"/>
      <c r="X56386" s="35"/>
    </row>
    <row r="56387" spans="23:24" ht="14.25">
      <c r="W56387" s="35"/>
      <c r="X56387" s="35"/>
    </row>
    <row r="56388" spans="23:24" ht="14.25">
      <c r="W56388" s="35"/>
      <c r="X56388" s="35"/>
    </row>
    <row r="56389" spans="23:24" ht="14.25">
      <c r="W56389" s="34"/>
      <c r="X56389" s="34"/>
    </row>
    <row r="56390" spans="23:24" ht="14.25">
      <c r="W56390" s="34"/>
      <c r="X56390" s="34"/>
    </row>
    <row r="56391" spans="23:24" ht="14.25">
      <c r="W56391" s="34"/>
      <c r="X56391" s="34"/>
    </row>
    <row r="56392" spans="23:24" ht="14.25">
      <c r="W56392" s="35"/>
      <c r="X56392" s="35"/>
    </row>
    <row r="56393" spans="23:24" ht="14.25">
      <c r="W56393" s="35"/>
      <c r="X56393" s="35"/>
    </row>
    <row r="56394" spans="23:24" ht="14.25">
      <c r="W56394" s="34"/>
      <c r="X56394" s="34"/>
    </row>
    <row r="56395" spans="23:24" ht="14.25">
      <c r="W56395" s="34"/>
      <c r="X56395" s="34"/>
    </row>
    <row r="56396" spans="23:24" ht="14.25">
      <c r="W56396" s="35"/>
      <c r="X56396" s="35"/>
    </row>
    <row r="56397" spans="23:24" ht="14.25">
      <c r="W56397" s="34"/>
      <c r="X56397" s="34"/>
    </row>
    <row r="56398" spans="23:24" ht="14.25">
      <c r="W56398" s="35"/>
      <c r="X56398" s="35"/>
    </row>
    <row r="56400" spans="23:24" ht="14.25">
      <c r="W56400" s="34"/>
      <c r="X56400" s="34"/>
    </row>
    <row r="56401" spans="23:24" ht="15" thickTop="1">
      <c r="W56401" s="35"/>
      <c r="X56401" s="35"/>
    </row>
    <row r="56402" spans="23:24" ht="15" thickTop="1">
      <c r="W56402" s="43"/>
      <c r="X56402" s="43"/>
    </row>
    <row r="56403" spans="23:24" ht="14.25">
      <c r="W56403" s="28"/>
      <c r="X56403" s="28"/>
    </row>
    <row r="56404" spans="23:24" ht="14.25">
      <c r="W56404" s="28"/>
      <c r="X56404" s="28"/>
    </row>
    <row r="56405" spans="23:24" ht="14.25">
      <c r="W56405" s="29"/>
      <c r="X56405" s="29"/>
    </row>
    <row r="56406" spans="23:24" ht="14.25">
      <c r="W56406" s="31"/>
      <c r="X56406" s="31"/>
    </row>
    <row r="56407" spans="23:24" ht="14.25">
      <c r="W56407" s="29"/>
      <c r="X56407" s="29"/>
    </row>
    <row r="56408" spans="23:24" ht="14.25">
      <c r="W56408" s="31"/>
      <c r="X56408" s="31"/>
    </row>
    <row r="56410" spans="23:24" ht="14.25">
      <c r="W56410" s="29"/>
      <c r="X56410" s="29"/>
    </row>
    <row r="56411" spans="23:24" ht="14.25">
      <c r="W56411" s="34"/>
      <c r="X56411" s="34"/>
    </row>
    <row r="56412" spans="23:24" ht="14.25">
      <c r="W56412" s="28"/>
      <c r="X56412" s="28"/>
    </row>
    <row r="56413" spans="23:24" ht="14.25">
      <c r="W56413" s="34"/>
      <c r="X56413" s="34"/>
    </row>
    <row r="56414" spans="23:24" ht="14.25">
      <c r="W56414" s="34"/>
      <c r="X56414" s="34"/>
    </row>
    <row r="56415" spans="23:24" ht="14.25">
      <c r="W56415" s="34"/>
      <c r="X56415" s="34"/>
    </row>
    <row r="56416" spans="23:24" ht="14.25">
      <c r="W56416" s="35"/>
      <c r="X56416" s="35"/>
    </row>
    <row r="56417" spans="23:24" ht="14.25">
      <c r="W56417" s="35"/>
      <c r="X56417" s="35"/>
    </row>
    <row r="56418" spans="23:24" ht="14.25">
      <c r="W56418" s="35"/>
      <c r="X56418" s="35"/>
    </row>
    <row r="56419" spans="23:24" ht="14.25">
      <c r="W56419" s="34"/>
      <c r="X56419" s="34"/>
    </row>
    <row r="56420" spans="23:24" ht="14.25">
      <c r="W56420" s="34"/>
      <c r="X56420" s="34"/>
    </row>
    <row r="56421" spans="23:24" ht="14.25">
      <c r="W56421" s="34"/>
      <c r="X56421" s="34"/>
    </row>
    <row r="56422" spans="23:24" ht="14.25">
      <c r="W56422" s="35"/>
      <c r="X56422" s="35"/>
    </row>
    <row r="56423" spans="23:24" ht="14.25">
      <c r="W56423" s="35"/>
      <c r="X56423" s="35"/>
    </row>
    <row r="56424" spans="23:24" ht="14.25">
      <c r="W56424" s="34"/>
      <c r="X56424" s="34"/>
    </row>
    <row r="56425" spans="23:24" ht="14.25">
      <c r="W56425" s="34"/>
      <c r="X56425" s="34"/>
    </row>
    <row r="56426" spans="23:24" ht="14.25">
      <c r="W56426" s="35"/>
      <c r="X56426" s="35"/>
    </row>
    <row r="56427" spans="23:24" ht="14.25">
      <c r="W56427" s="34"/>
      <c r="X56427" s="34"/>
    </row>
    <row r="56428" spans="23:24" ht="14.25">
      <c r="W56428" s="35"/>
      <c r="X56428" s="35"/>
    </row>
    <row r="56430" spans="23:24" ht="14.25">
      <c r="W56430" s="34"/>
      <c r="X56430" s="34"/>
    </row>
    <row r="56431" spans="23:24" ht="15" thickTop="1">
      <c r="W56431" s="35"/>
      <c r="X56431" s="35"/>
    </row>
    <row r="56432" spans="23:24" ht="15" thickTop="1">
      <c r="W56432" s="43"/>
      <c r="X56432" s="43"/>
    </row>
    <row r="56433" spans="23:24" ht="14.25">
      <c r="W56433" s="28"/>
      <c r="X56433" s="28"/>
    </row>
    <row r="56434" spans="23:24" ht="14.25">
      <c r="W56434" s="28"/>
      <c r="X56434" s="28"/>
    </row>
    <row r="56435" spans="23:24" ht="14.25">
      <c r="W56435" s="29"/>
      <c r="X56435" s="29"/>
    </row>
    <row r="56436" spans="23:24" ht="14.25">
      <c r="W56436" s="31"/>
      <c r="X56436" s="31"/>
    </row>
    <row r="56437" spans="23:24" ht="14.25">
      <c r="W56437" s="29"/>
      <c r="X56437" s="29"/>
    </row>
    <row r="56438" spans="23:24" ht="14.25">
      <c r="W56438" s="31"/>
      <c r="X56438" s="31"/>
    </row>
    <row r="56440" spans="23:24" ht="14.25">
      <c r="W56440" s="29"/>
      <c r="X56440" s="29"/>
    </row>
    <row r="56441" spans="23:24" ht="14.25">
      <c r="W56441" s="34"/>
      <c r="X56441" s="34"/>
    </row>
    <row r="56442" spans="23:24" ht="14.25">
      <c r="W56442" s="28"/>
      <c r="X56442" s="28"/>
    </row>
    <row r="56443" spans="23:24" ht="14.25">
      <c r="W56443" s="34"/>
      <c r="X56443" s="34"/>
    </row>
    <row r="56444" spans="23:24" ht="14.25">
      <c r="W56444" s="34"/>
      <c r="X56444" s="34"/>
    </row>
    <row r="56445" spans="23:24" ht="14.25">
      <c r="W56445" s="34"/>
      <c r="X56445" s="34"/>
    </row>
    <row r="56446" spans="23:24" ht="14.25">
      <c r="W56446" s="35"/>
      <c r="X56446" s="35"/>
    </row>
    <row r="56447" spans="23:24" ht="14.25">
      <c r="W56447" s="35"/>
      <c r="X56447" s="35"/>
    </row>
    <row r="56448" spans="23:24" ht="14.25">
      <c r="W56448" s="35"/>
      <c r="X56448" s="35"/>
    </row>
    <row r="56449" spans="23:24" ht="14.25">
      <c r="W56449" s="34"/>
      <c r="X56449" s="34"/>
    </row>
    <row r="56450" spans="23:24" ht="14.25">
      <c r="W56450" s="34"/>
      <c r="X56450" s="34"/>
    </row>
    <row r="56451" spans="23:24" ht="14.25">
      <c r="W56451" s="34"/>
      <c r="X56451" s="34"/>
    </row>
    <row r="56452" spans="23:24" ht="14.25">
      <c r="W56452" s="35"/>
      <c r="X56452" s="35"/>
    </row>
    <row r="56453" spans="23:24" ht="14.25">
      <c r="W56453" s="35"/>
      <c r="X56453" s="35"/>
    </row>
    <row r="56454" spans="23:24" ht="14.25">
      <c r="W56454" s="34"/>
      <c r="X56454" s="34"/>
    </row>
    <row r="56455" spans="23:24" ht="14.25">
      <c r="W56455" s="34"/>
      <c r="X56455" s="34"/>
    </row>
    <row r="56456" spans="23:24" ht="14.25">
      <c r="W56456" s="35"/>
      <c r="X56456" s="35"/>
    </row>
    <row r="56457" spans="23:24" ht="14.25">
      <c r="W56457" s="34"/>
      <c r="X56457" s="34"/>
    </row>
    <row r="56458" spans="23:24" ht="14.25">
      <c r="W56458" s="35"/>
      <c r="X56458" s="35"/>
    </row>
    <row r="56460" spans="23:24" ht="14.25">
      <c r="W56460" s="34"/>
      <c r="X56460" s="34"/>
    </row>
    <row r="56461" spans="23:24" ht="15" thickTop="1">
      <c r="W56461" s="35"/>
      <c r="X56461" s="35"/>
    </row>
    <row r="56462" spans="23:24" ht="15" thickTop="1">
      <c r="W56462" s="43"/>
      <c r="X56462" s="43"/>
    </row>
    <row r="56463" spans="23:24" ht="14.25">
      <c r="W56463" s="28"/>
      <c r="X56463" s="28"/>
    </row>
    <row r="56464" spans="23:24" ht="14.25">
      <c r="W56464" s="28"/>
      <c r="X56464" s="28"/>
    </row>
    <row r="56465" spans="23:24" ht="14.25">
      <c r="W56465" s="29"/>
      <c r="X56465" s="29"/>
    </row>
    <row r="56466" spans="23:24" ht="14.25">
      <c r="W56466" s="31"/>
      <c r="X56466" s="31"/>
    </row>
    <row r="56467" spans="23:24" ht="14.25">
      <c r="W56467" s="29"/>
      <c r="X56467" s="29"/>
    </row>
    <row r="56468" spans="23:24" ht="14.25">
      <c r="W56468" s="31"/>
      <c r="X56468" s="31"/>
    </row>
    <row r="56470" spans="23:24" ht="14.25">
      <c r="W56470" s="29"/>
      <c r="X56470" s="29"/>
    </row>
    <row r="56471" spans="23:24" ht="14.25">
      <c r="W56471" s="34"/>
      <c r="X56471" s="34"/>
    </row>
    <row r="56472" spans="23:24" ht="14.25">
      <c r="W56472" s="28"/>
      <c r="X56472" s="28"/>
    </row>
    <row r="56473" spans="23:24" ht="14.25">
      <c r="W56473" s="34"/>
      <c r="X56473" s="34"/>
    </row>
    <row r="56474" spans="23:24" ht="14.25">
      <c r="W56474" s="34"/>
      <c r="X56474" s="34"/>
    </row>
    <row r="56475" spans="23:24" ht="14.25">
      <c r="W56475" s="34"/>
      <c r="X56475" s="34"/>
    </row>
    <row r="56476" spans="23:24" ht="14.25">
      <c r="W56476" s="35"/>
      <c r="X56476" s="35"/>
    </row>
    <row r="56477" spans="23:24" ht="14.25">
      <c r="W56477" s="35"/>
      <c r="X56477" s="35"/>
    </row>
    <row r="56478" spans="23:24" ht="14.25">
      <c r="W56478" s="35"/>
      <c r="X56478" s="35"/>
    </row>
    <row r="56479" spans="23:24" ht="14.25">
      <c r="W56479" s="34"/>
      <c r="X56479" s="34"/>
    </row>
    <row r="56480" spans="23:24" ht="14.25">
      <c r="W56480" s="34"/>
      <c r="X56480" s="34"/>
    </row>
    <row r="56481" spans="23:24" ht="14.25">
      <c r="W56481" s="34"/>
      <c r="X56481" s="34"/>
    </row>
    <row r="56482" spans="23:24" ht="14.25">
      <c r="W56482" s="35"/>
      <c r="X56482" s="35"/>
    </row>
    <row r="56483" spans="23:24" ht="14.25">
      <c r="W56483" s="35"/>
      <c r="X56483" s="35"/>
    </row>
    <row r="56484" spans="23:24" ht="14.25">
      <c r="W56484" s="34"/>
      <c r="X56484" s="34"/>
    </row>
    <row r="56485" spans="23:24" ht="14.25">
      <c r="W56485" s="34"/>
      <c r="X56485" s="34"/>
    </row>
    <row r="56486" spans="23:24" ht="14.25">
      <c r="W56486" s="35"/>
      <c r="X56486" s="35"/>
    </row>
    <row r="56487" spans="23:24" ht="14.25">
      <c r="W56487" s="34"/>
      <c r="X56487" s="34"/>
    </row>
    <row r="56488" spans="23:24" ht="14.25">
      <c r="W56488" s="35"/>
      <c r="X56488" s="35"/>
    </row>
    <row r="56490" spans="23:24" ht="14.25">
      <c r="W56490" s="34"/>
      <c r="X56490" s="34"/>
    </row>
    <row r="56491" spans="23:24" ht="15" thickTop="1">
      <c r="W56491" s="35"/>
      <c r="X56491" s="35"/>
    </row>
    <row r="56492" spans="23:24" ht="15" thickTop="1">
      <c r="W56492" s="43"/>
      <c r="X56492" s="43"/>
    </row>
    <row r="56493" spans="23:24" ht="14.25">
      <c r="W56493" s="28"/>
      <c r="X56493" s="28"/>
    </row>
    <row r="56494" spans="23:24" ht="14.25">
      <c r="W56494" s="28"/>
      <c r="X56494" s="28"/>
    </row>
    <row r="56495" spans="23:24" ht="14.25">
      <c r="W56495" s="29"/>
      <c r="X56495" s="29"/>
    </row>
    <row r="56496" spans="23:24" ht="14.25">
      <c r="W56496" s="31"/>
      <c r="X56496" s="31"/>
    </row>
    <row r="56497" spans="23:24" ht="14.25">
      <c r="W56497" s="29"/>
      <c r="X56497" s="29"/>
    </row>
    <row r="56498" spans="23:24" ht="14.25">
      <c r="W56498" s="31"/>
      <c r="X56498" s="31"/>
    </row>
    <row r="56500" spans="23:24" ht="14.25">
      <c r="W56500" s="29"/>
      <c r="X56500" s="29"/>
    </row>
    <row r="56501" spans="23:24" ht="14.25">
      <c r="W56501" s="34"/>
      <c r="X56501" s="34"/>
    </row>
    <row r="56502" spans="23:24" ht="14.25">
      <c r="W56502" s="28"/>
      <c r="X56502" s="28"/>
    </row>
    <row r="56503" spans="23:24" ht="14.25">
      <c r="W56503" s="34"/>
      <c r="X56503" s="34"/>
    </row>
    <row r="56504" spans="23:24" ht="14.25">
      <c r="W56504" s="34"/>
      <c r="X56504" s="34"/>
    </row>
    <row r="56505" spans="23:24" ht="14.25">
      <c r="W56505" s="34"/>
      <c r="X56505" s="34"/>
    </row>
    <row r="56506" spans="23:24" ht="14.25">
      <c r="W56506" s="35"/>
      <c r="X56506" s="35"/>
    </row>
    <row r="56507" spans="23:24" ht="14.25">
      <c r="W56507" s="35"/>
      <c r="X56507" s="35"/>
    </row>
    <row r="56508" spans="23:24" ht="14.25">
      <c r="W56508" s="35"/>
      <c r="X56508" s="35"/>
    </row>
    <row r="56509" spans="23:24" ht="14.25">
      <c r="W56509" s="34"/>
      <c r="X56509" s="34"/>
    </row>
    <row r="56510" spans="23:24" ht="14.25">
      <c r="W56510" s="34"/>
      <c r="X56510" s="34"/>
    </row>
    <row r="56511" spans="23:24" ht="14.25">
      <c r="W56511" s="34"/>
      <c r="X56511" s="34"/>
    </row>
    <row r="56512" spans="23:24" ht="14.25">
      <c r="W56512" s="35"/>
      <c r="X56512" s="35"/>
    </row>
    <row r="56513" spans="23:24" ht="14.25">
      <c r="W56513" s="35"/>
      <c r="X56513" s="35"/>
    </row>
    <row r="56514" spans="23:24" ht="14.25">
      <c r="W56514" s="34"/>
      <c r="X56514" s="34"/>
    </row>
    <row r="56515" spans="23:24" ht="14.25">
      <c r="W56515" s="34"/>
      <c r="X56515" s="34"/>
    </row>
    <row r="56516" spans="23:24" ht="14.25">
      <c r="W56516" s="35"/>
      <c r="X56516" s="35"/>
    </row>
    <row r="56517" spans="23:24" ht="14.25">
      <c r="W56517" s="34"/>
      <c r="X56517" s="34"/>
    </row>
    <row r="56518" spans="23:24" ht="14.25">
      <c r="W56518" s="35"/>
      <c r="X56518" s="35"/>
    </row>
    <row r="56520" spans="23:24" ht="14.25">
      <c r="W56520" s="34"/>
      <c r="X56520" s="34"/>
    </row>
    <row r="56521" spans="23:24" ht="15" thickTop="1">
      <c r="W56521" s="35"/>
      <c r="X56521" s="35"/>
    </row>
    <row r="56522" spans="23:24" ht="15" thickTop="1">
      <c r="W56522" s="43"/>
      <c r="X56522" s="43"/>
    </row>
    <row r="56523" spans="23:24" ht="14.25">
      <c r="W56523" s="28"/>
      <c r="X56523" s="28"/>
    </row>
    <row r="56524" spans="23:24" ht="14.25">
      <c r="W56524" s="28"/>
      <c r="X56524" s="28"/>
    </row>
    <row r="56525" spans="23:24" ht="14.25">
      <c r="W56525" s="29"/>
      <c r="X56525" s="29"/>
    </row>
    <row r="56526" spans="23:24" ht="14.25">
      <c r="W56526" s="31"/>
      <c r="X56526" s="31"/>
    </row>
    <row r="56527" spans="23:24" ht="14.25">
      <c r="W56527" s="29"/>
      <c r="X56527" s="29"/>
    </row>
    <row r="56528" spans="23:24" ht="14.25">
      <c r="W56528" s="31"/>
      <c r="X56528" s="31"/>
    </row>
    <row r="56530" spans="23:24" ht="14.25">
      <c r="W56530" s="29"/>
      <c r="X56530" s="29"/>
    </row>
    <row r="56531" spans="23:24" ht="14.25">
      <c r="W56531" s="34"/>
      <c r="X56531" s="34"/>
    </row>
    <row r="56532" spans="23:24" ht="14.25">
      <c r="W56532" s="28"/>
      <c r="X56532" s="28"/>
    </row>
    <row r="56533" spans="23:24" ht="14.25">
      <c r="W56533" s="34"/>
      <c r="X56533" s="34"/>
    </row>
    <row r="56534" spans="23:24" ht="14.25">
      <c r="W56534" s="34"/>
      <c r="X56534" s="34"/>
    </row>
    <row r="56535" spans="23:24" ht="14.25">
      <c r="W56535" s="34"/>
      <c r="X56535" s="34"/>
    </row>
    <row r="56536" spans="23:24" ht="14.25">
      <c r="W56536" s="35"/>
      <c r="X56536" s="35"/>
    </row>
    <row r="56537" spans="23:24" ht="14.25">
      <c r="W56537" s="35"/>
      <c r="X56537" s="35"/>
    </row>
    <row r="56538" spans="23:24" ht="14.25">
      <c r="W56538" s="35"/>
      <c r="X56538" s="35"/>
    </row>
    <row r="56539" spans="23:24" ht="14.25">
      <c r="W56539" s="34"/>
      <c r="X56539" s="34"/>
    </row>
    <row r="56540" spans="23:24" ht="14.25">
      <c r="W56540" s="34"/>
      <c r="X56540" s="34"/>
    </row>
    <row r="56541" spans="23:24" ht="14.25">
      <c r="W56541" s="34"/>
      <c r="X56541" s="34"/>
    </row>
    <row r="56542" spans="23:24" ht="14.25">
      <c r="W56542" s="35"/>
      <c r="X56542" s="35"/>
    </row>
    <row r="56543" spans="23:24" ht="14.25">
      <c r="W56543" s="35"/>
      <c r="X56543" s="35"/>
    </row>
    <row r="56544" spans="23:24" ht="14.25">
      <c r="W56544" s="34"/>
      <c r="X56544" s="34"/>
    </row>
    <row r="56545" spans="23:24" ht="14.25">
      <c r="W56545" s="34"/>
      <c r="X56545" s="34"/>
    </row>
    <row r="56546" spans="23:24" ht="14.25">
      <c r="W56546" s="35"/>
      <c r="X56546" s="35"/>
    </row>
    <row r="56547" spans="23:24" ht="14.25">
      <c r="W56547" s="34"/>
      <c r="X56547" s="34"/>
    </row>
    <row r="56548" spans="23:24" ht="14.25">
      <c r="W56548" s="35"/>
      <c r="X56548" s="35"/>
    </row>
    <row r="56550" spans="23:24" ht="14.25">
      <c r="W56550" s="34"/>
      <c r="X56550" s="34"/>
    </row>
    <row r="56551" spans="23:24" ht="15" thickTop="1">
      <c r="W56551" s="35"/>
      <c r="X56551" s="35"/>
    </row>
    <row r="56552" spans="23:24" ht="15" thickTop="1">
      <c r="W56552" s="43"/>
      <c r="X56552" s="43"/>
    </row>
    <row r="56553" spans="23:24" ht="14.25">
      <c r="W56553" s="28"/>
      <c r="X56553" s="28"/>
    </row>
    <row r="56554" spans="23:24" ht="14.25">
      <c r="W56554" s="28"/>
      <c r="X56554" s="28"/>
    </row>
    <row r="56555" spans="23:24" ht="14.25">
      <c r="W56555" s="29"/>
      <c r="X56555" s="29"/>
    </row>
    <row r="56556" spans="23:24" ht="14.25">
      <c r="W56556" s="31"/>
      <c r="X56556" s="31"/>
    </row>
    <row r="56557" spans="23:24" ht="14.25">
      <c r="W56557" s="29"/>
      <c r="X56557" s="29"/>
    </row>
    <row r="56558" spans="23:24" ht="14.25">
      <c r="W56558" s="31"/>
      <c r="X56558" s="31"/>
    </row>
    <row r="56560" spans="23:24" ht="14.25">
      <c r="W56560" s="29"/>
      <c r="X56560" s="29"/>
    </row>
    <row r="56561" spans="23:24" ht="14.25">
      <c r="W56561" s="34"/>
      <c r="X56561" s="34"/>
    </row>
    <row r="56562" spans="23:24" ht="14.25">
      <c r="W56562" s="28"/>
      <c r="X56562" s="28"/>
    </row>
    <row r="56563" spans="23:24" ht="14.25">
      <c r="W56563" s="34"/>
      <c r="X56563" s="34"/>
    </row>
    <row r="56564" spans="23:24" ht="14.25">
      <c r="W56564" s="34"/>
      <c r="X56564" s="34"/>
    </row>
    <row r="56565" spans="23:24" ht="14.25">
      <c r="W56565" s="34"/>
      <c r="X56565" s="34"/>
    </row>
    <row r="56566" spans="23:24" ht="14.25">
      <c r="W56566" s="35"/>
      <c r="X56566" s="35"/>
    </row>
    <row r="56567" spans="23:24" ht="14.25">
      <c r="W56567" s="35"/>
      <c r="X56567" s="35"/>
    </row>
    <row r="56568" spans="23:24" ht="14.25">
      <c r="W56568" s="35"/>
      <c r="X56568" s="35"/>
    </row>
    <row r="56569" spans="23:24" ht="14.25">
      <c r="W56569" s="34"/>
      <c r="X56569" s="34"/>
    </row>
    <row r="56570" spans="23:24" ht="14.25">
      <c r="W56570" s="34"/>
      <c r="X56570" s="34"/>
    </row>
    <row r="56571" spans="23:24" ht="14.25">
      <c r="W56571" s="34"/>
      <c r="X56571" s="34"/>
    </row>
    <row r="56572" spans="23:24" ht="14.25">
      <c r="W56572" s="35"/>
      <c r="X56572" s="35"/>
    </row>
    <row r="56573" spans="23:24" ht="14.25">
      <c r="W56573" s="35"/>
      <c r="X56573" s="35"/>
    </row>
    <row r="56574" spans="23:24" ht="14.25">
      <c r="W56574" s="34"/>
      <c r="X56574" s="34"/>
    </row>
    <row r="56575" spans="23:24" ht="14.25">
      <c r="W56575" s="34"/>
      <c r="X56575" s="34"/>
    </row>
    <row r="56576" spans="23:24" ht="14.25">
      <c r="W56576" s="35"/>
      <c r="X56576" s="35"/>
    </row>
    <row r="56577" spans="23:24" ht="14.25">
      <c r="W56577" s="34"/>
      <c r="X56577" s="34"/>
    </row>
    <row r="56578" spans="23:24" ht="14.25">
      <c r="W56578" s="35"/>
      <c r="X56578" s="35"/>
    </row>
    <row r="56580" spans="23:24" ht="14.25">
      <c r="W56580" s="34"/>
      <c r="X56580" s="34"/>
    </row>
    <row r="56581" spans="23:24" ht="15" thickTop="1">
      <c r="W56581" s="35"/>
      <c r="X56581" s="35"/>
    </row>
    <row r="56582" spans="23:24" ht="15" thickTop="1">
      <c r="W56582" s="43"/>
      <c r="X56582" s="43"/>
    </row>
    <row r="56583" spans="23:24" ht="14.25">
      <c r="W56583" s="28"/>
      <c r="X56583" s="28"/>
    </row>
    <row r="56584" spans="23:24" ht="14.25">
      <c r="W56584" s="28"/>
      <c r="X56584" s="28"/>
    </row>
    <row r="56585" spans="23:24" ht="14.25">
      <c r="W56585" s="29"/>
      <c r="X56585" s="29"/>
    </row>
    <row r="56586" spans="23:24" ht="14.25">
      <c r="W56586" s="31"/>
      <c r="X56586" s="31"/>
    </row>
    <row r="56587" spans="23:24" ht="14.25">
      <c r="W56587" s="29"/>
      <c r="X56587" s="29"/>
    </row>
    <row r="56588" spans="23:24" ht="14.25">
      <c r="W56588" s="31"/>
      <c r="X56588" s="31"/>
    </row>
    <row r="56590" spans="23:24" ht="14.25">
      <c r="W56590" s="29"/>
      <c r="X56590" s="29"/>
    </row>
    <row r="56591" spans="23:24" ht="14.25">
      <c r="W56591" s="34"/>
      <c r="X56591" s="34"/>
    </row>
    <row r="56592" spans="23:24" ht="14.25">
      <c r="W56592" s="28"/>
      <c r="X56592" s="28"/>
    </row>
    <row r="56593" spans="23:24" ht="14.25">
      <c r="W56593" s="34"/>
      <c r="X56593" s="34"/>
    </row>
    <row r="56594" spans="23:24" ht="14.25">
      <c r="W56594" s="34"/>
      <c r="X56594" s="34"/>
    </row>
    <row r="56595" spans="23:24" ht="14.25">
      <c r="W56595" s="34"/>
      <c r="X56595" s="34"/>
    </row>
    <row r="56596" spans="23:24" ht="14.25">
      <c r="W56596" s="35"/>
      <c r="X56596" s="35"/>
    </row>
    <row r="56597" spans="23:24" ht="14.25">
      <c r="W56597" s="35"/>
      <c r="X56597" s="35"/>
    </row>
    <row r="56598" spans="23:24" ht="14.25">
      <c r="W56598" s="35"/>
      <c r="X56598" s="35"/>
    </row>
    <row r="56599" spans="23:24" ht="14.25">
      <c r="W56599" s="34"/>
      <c r="X56599" s="34"/>
    </row>
    <row r="56600" spans="23:24" ht="14.25">
      <c r="W56600" s="34"/>
      <c r="X56600" s="34"/>
    </row>
    <row r="56601" spans="23:24" ht="14.25">
      <c r="W56601" s="34"/>
      <c r="X56601" s="34"/>
    </row>
    <row r="56602" spans="23:24" ht="14.25">
      <c r="W56602" s="35"/>
      <c r="X56602" s="35"/>
    </row>
    <row r="56603" spans="23:24" ht="14.25">
      <c r="W56603" s="35"/>
      <c r="X56603" s="35"/>
    </row>
    <row r="56604" spans="23:24" ht="14.25">
      <c r="W56604" s="34"/>
      <c r="X56604" s="34"/>
    </row>
    <row r="56605" spans="23:24" ht="14.25">
      <c r="W56605" s="34"/>
      <c r="X56605" s="34"/>
    </row>
    <row r="56606" spans="23:24" ht="14.25">
      <c r="W56606" s="35"/>
      <c r="X56606" s="35"/>
    </row>
    <row r="56607" spans="23:24" ht="14.25">
      <c r="W56607" s="34"/>
      <c r="X56607" s="34"/>
    </row>
    <row r="56608" spans="23:24" ht="14.25">
      <c r="W56608" s="35"/>
      <c r="X56608" s="35"/>
    </row>
    <row r="56610" spans="23:24" ht="14.25">
      <c r="W56610" s="34"/>
      <c r="X56610" s="34"/>
    </row>
    <row r="56611" spans="23:24" ht="15" thickTop="1">
      <c r="W56611" s="35"/>
      <c r="X56611" s="35"/>
    </row>
    <row r="56612" spans="23:24" ht="15" thickTop="1">
      <c r="W56612" s="43"/>
      <c r="X56612" s="43"/>
    </row>
    <row r="56613" spans="23:24" ht="14.25">
      <c r="W56613" s="28"/>
      <c r="X56613" s="28"/>
    </row>
    <row r="56614" spans="23:24" ht="14.25">
      <c r="W56614" s="28"/>
      <c r="X56614" s="28"/>
    </row>
    <row r="56615" spans="23:24" ht="14.25">
      <c r="W56615" s="29"/>
      <c r="X56615" s="29"/>
    </row>
    <row r="56616" spans="23:24" ht="14.25">
      <c r="W56616" s="31"/>
      <c r="X56616" s="31"/>
    </row>
    <row r="56617" spans="23:24" ht="14.25">
      <c r="W56617" s="29"/>
      <c r="X56617" s="29"/>
    </row>
    <row r="56618" spans="23:24" ht="14.25">
      <c r="W56618" s="31"/>
      <c r="X56618" s="31"/>
    </row>
    <row r="56620" spans="23:24" ht="14.25">
      <c r="W56620" s="29"/>
      <c r="X56620" s="29"/>
    </row>
    <row r="56621" spans="23:24" ht="14.25">
      <c r="W56621" s="34"/>
      <c r="X56621" s="34"/>
    </row>
    <row r="56622" spans="23:24" ht="14.25">
      <c r="W56622" s="28"/>
      <c r="X56622" s="28"/>
    </row>
    <row r="56623" spans="23:24" ht="14.25">
      <c r="W56623" s="34"/>
      <c r="X56623" s="34"/>
    </row>
    <row r="56624" spans="23:24" ht="14.25">
      <c r="W56624" s="34"/>
      <c r="X56624" s="34"/>
    </row>
    <row r="56625" spans="23:24" ht="14.25">
      <c r="W56625" s="34"/>
      <c r="X56625" s="34"/>
    </row>
    <row r="56626" spans="23:24" ht="14.25">
      <c r="W56626" s="35"/>
      <c r="X56626" s="35"/>
    </row>
    <row r="56627" spans="23:24" ht="14.25">
      <c r="W56627" s="35"/>
      <c r="X56627" s="35"/>
    </row>
    <row r="56628" spans="23:24" ht="14.25">
      <c r="W56628" s="35"/>
      <c r="X56628" s="35"/>
    </row>
    <row r="56629" spans="23:24" ht="14.25">
      <c r="W56629" s="34"/>
      <c r="X56629" s="34"/>
    </row>
    <row r="56630" spans="23:24" ht="14.25">
      <c r="W56630" s="34"/>
      <c r="X56630" s="34"/>
    </row>
    <row r="56631" spans="23:24" ht="14.25">
      <c r="W56631" s="34"/>
      <c r="X56631" s="34"/>
    </row>
    <row r="56632" spans="23:24" ht="14.25">
      <c r="W56632" s="35"/>
      <c r="X56632" s="35"/>
    </row>
    <row r="56633" spans="23:24" ht="14.25">
      <c r="W56633" s="35"/>
      <c r="X56633" s="35"/>
    </row>
    <row r="56634" spans="23:24" ht="14.25">
      <c r="W56634" s="34"/>
      <c r="X56634" s="34"/>
    </row>
    <row r="56635" spans="23:24" ht="14.25">
      <c r="W56635" s="34"/>
      <c r="X56635" s="34"/>
    </row>
    <row r="56636" spans="23:24" ht="14.25">
      <c r="W56636" s="35"/>
      <c r="X56636" s="35"/>
    </row>
    <row r="56637" spans="23:24" ht="14.25">
      <c r="W56637" s="34"/>
      <c r="X56637" s="34"/>
    </row>
    <row r="56638" spans="23:24" ht="14.25">
      <c r="W56638" s="35"/>
      <c r="X56638" s="35"/>
    </row>
    <row r="56640" spans="23:24" ht="14.25">
      <c r="W56640" s="34"/>
      <c r="X56640" s="34"/>
    </row>
    <row r="56641" spans="23:24" ht="15" thickTop="1">
      <c r="W56641" s="35"/>
      <c r="X56641" s="35"/>
    </row>
    <row r="56642" spans="23:24" ht="15" thickTop="1">
      <c r="W56642" s="43"/>
      <c r="X56642" s="43"/>
    </row>
    <row r="56643" spans="23:24" ht="14.25">
      <c r="W56643" s="28"/>
      <c r="X56643" s="28"/>
    </row>
    <row r="56644" spans="23:24" ht="14.25">
      <c r="W56644" s="28"/>
      <c r="X56644" s="28"/>
    </row>
    <row r="56645" spans="23:24" ht="14.25">
      <c r="W56645" s="29"/>
      <c r="X56645" s="29"/>
    </row>
    <row r="56646" spans="23:24" ht="14.25">
      <c r="W56646" s="31"/>
      <c r="X56646" s="31"/>
    </row>
    <row r="56647" spans="23:24" ht="14.25">
      <c r="W56647" s="29"/>
      <c r="X56647" s="29"/>
    </row>
    <row r="56648" spans="23:24" ht="14.25">
      <c r="W56648" s="31"/>
      <c r="X56648" s="31"/>
    </row>
    <row r="56650" spans="23:24" ht="14.25">
      <c r="W56650" s="29"/>
      <c r="X56650" s="29"/>
    </row>
    <row r="56651" spans="23:24" ht="14.25">
      <c r="W56651" s="34"/>
      <c r="X56651" s="34"/>
    </row>
    <row r="56652" spans="23:24" ht="14.25">
      <c r="W56652" s="28"/>
      <c r="X56652" s="28"/>
    </row>
    <row r="56653" spans="23:24" ht="14.25">
      <c r="W56653" s="34"/>
      <c r="X56653" s="34"/>
    </row>
    <row r="56654" spans="23:24" ht="14.25">
      <c r="W56654" s="34"/>
      <c r="X56654" s="34"/>
    </row>
    <row r="56655" spans="23:24" ht="14.25">
      <c r="W56655" s="34"/>
      <c r="X56655" s="34"/>
    </row>
    <row r="56656" spans="23:24" ht="14.25">
      <c r="W56656" s="35"/>
      <c r="X56656" s="35"/>
    </row>
    <row r="56657" spans="23:24" ht="14.25">
      <c r="W56657" s="35"/>
      <c r="X56657" s="35"/>
    </row>
    <row r="56658" spans="23:24" ht="14.25">
      <c r="W56658" s="35"/>
      <c r="X56658" s="35"/>
    </row>
    <row r="56659" spans="23:24" ht="14.25">
      <c r="W56659" s="34"/>
      <c r="X56659" s="34"/>
    </row>
    <row r="56660" spans="23:24" ht="14.25">
      <c r="W56660" s="34"/>
      <c r="X56660" s="34"/>
    </row>
    <row r="56661" spans="23:24" ht="14.25">
      <c r="W56661" s="34"/>
      <c r="X56661" s="34"/>
    </row>
    <row r="56662" spans="23:24" ht="14.25">
      <c r="W56662" s="35"/>
      <c r="X56662" s="35"/>
    </row>
    <row r="56663" spans="23:24" ht="14.25">
      <c r="W56663" s="35"/>
      <c r="X56663" s="35"/>
    </row>
    <row r="56664" spans="23:24" ht="14.25">
      <c r="W56664" s="34"/>
      <c r="X56664" s="34"/>
    </row>
    <row r="56665" spans="23:24" ht="14.25">
      <c r="W56665" s="34"/>
      <c r="X56665" s="34"/>
    </row>
    <row r="56666" spans="23:24" ht="14.25">
      <c r="W56666" s="35"/>
      <c r="X56666" s="35"/>
    </row>
    <row r="56667" spans="23:24" ht="14.25">
      <c r="W56667" s="34"/>
      <c r="X56667" s="34"/>
    </row>
    <row r="56668" spans="23:24" ht="14.25">
      <c r="W56668" s="35"/>
      <c r="X56668" s="35"/>
    </row>
    <row r="56670" spans="23:24" ht="14.25">
      <c r="W56670" s="34"/>
      <c r="X56670" s="34"/>
    </row>
    <row r="56671" spans="23:24" ht="15" thickTop="1">
      <c r="W56671" s="35"/>
      <c r="X56671" s="35"/>
    </row>
    <row r="56672" spans="23:24" ht="15" thickTop="1">
      <c r="W56672" s="43"/>
      <c r="X56672" s="43"/>
    </row>
    <row r="56673" spans="23:24" ht="14.25">
      <c r="W56673" s="28"/>
      <c r="X56673" s="28"/>
    </row>
    <row r="56674" spans="23:24" ht="14.25">
      <c r="W56674" s="28"/>
      <c r="X56674" s="28"/>
    </row>
    <row r="56675" spans="23:24" ht="14.25">
      <c r="W56675" s="29"/>
      <c r="X56675" s="29"/>
    </row>
    <row r="56676" spans="23:24" ht="14.25">
      <c r="W56676" s="31"/>
      <c r="X56676" s="31"/>
    </row>
    <row r="56677" spans="23:24" ht="14.25">
      <c r="W56677" s="29"/>
      <c r="X56677" s="29"/>
    </row>
    <row r="56678" spans="23:24" ht="14.25">
      <c r="W56678" s="31"/>
      <c r="X56678" s="31"/>
    </row>
    <row r="56680" spans="23:24" ht="14.25">
      <c r="W56680" s="29"/>
      <c r="X56680" s="29"/>
    </row>
    <row r="56681" spans="23:24" ht="14.25">
      <c r="W56681" s="34"/>
      <c r="X56681" s="34"/>
    </row>
    <row r="56682" spans="23:24" ht="14.25">
      <c r="W56682" s="28"/>
      <c r="X56682" s="28"/>
    </row>
    <row r="56683" spans="23:24" ht="14.25">
      <c r="W56683" s="34"/>
      <c r="X56683" s="34"/>
    </row>
    <row r="56684" spans="23:24" ht="14.25">
      <c r="W56684" s="34"/>
      <c r="X56684" s="34"/>
    </row>
    <row r="56685" spans="23:24" ht="14.25">
      <c r="W56685" s="34"/>
      <c r="X56685" s="34"/>
    </row>
    <row r="56686" spans="23:24" ht="14.25">
      <c r="W56686" s="35"/>
      <c r="X56686" s="35"/>
    </row>
    <row r="56687" spans="23:24" ht="14.25">
      <c r="W56687" s="35"/>
      <c r="X56687" s="35"/>
    </row>
    <row r="56688" spans="23:24" ht="14.25">
      <c r="W56688" s="35"/>
      <c r="X56688" s="35"/>
    </row>
    <row r="56689" spans="23:24" ht="14.25">
      <c r="W56689" s="34"/>
      <c r="X56689" s="34"/>
    </row>
    <row r="56690" spans="23:24" ht="14.25">
      <c r="W56690" s="34"/>
      <c r="X56690" s="34"/>
    </row>
    <row r="56691" spans="23:24" ht="14.25">
      <c r="W56691" s="34"/>
      <c r="X56691" s="34"/>
    </row>
    <row r="56692" spans="23:24" ht="14.25">
      <c r="W56692" s="35"/>
      <c r="X56692" s="35"/>
    </row>
    <row r="56693" spans="23:24" ht="14.25">
      <c r="W56693" s="35"/>
      <c r="X56693" s="35"/>
    </row>
    <row r="56694" spans="23:24" ht="14.25">
      <c r="W56694" s="34"/>
      <c r="X56694" s="34"/>
    </row>
    <row r="56695" spans="23:24" ht="14.25">
      <c r="W56695" s="34"/>
      <c r="X56695" s="34"/>
    </row>
    <row r="56696" spans="23:24" ht="14.25">
      <c r="W56696" s="35"/>
      <c r="X56696" s="35"/>
    </row>
    <row r="56697" spans="23:24" ht="14.25">
      <c r="W56697" s="34"/>
      <c r="X56697" s="34"/>
    </row>
    <row r="56698" spans="23:24" ht="14.25">
      <c r="W56698" s="35"/>
      <c r="X56698" s="35"/>
    </row>
    <row r="56700" spans="23:24" ht="14.25">
      <c r="W56700" s="34"/>
      <c r="X56700" s="34"/>
    </row>
    <row r="56701" spans="23:24" ht="15" thickTop="1">
      <c r="W56701" s="35"/>
      <c r="X56701" s="35"/>
    </row>
    <row r="56702" spans="23:24" ht="15" thickTop="1">
      <c r="W56702" s="43"/>
      <c r="X56702" s="43"/>
    </row>
    <row r="56703" spans="23:24" ht="14.25">
      <c r="W56703" s="28"/>
      <c r="X56703" s="28"/>
    </row>
    <row r="56704" spans="23:24" ht="14.25">
      <c r="W56704" s="28"/>
      <c r="X56704" s="28"/>
    </row>
    <row r="56705" spans="23:24" ht="14.25">
      <c r="W56705" s="29"/>
      <c r="X56705" s="29"/>
    </row>
    <row r="56706" spans="23:24" ht="14.25">
      <c r="W56706" s="31"/>
      <c r="X56706" s="31"/>
    </row>
    <row r="56707" spans="23:24" ht="14.25">
      <c r="W56707" s="29"/>
      <c r="X56707" s="29"/>
    </row>
    <row r="56708" spans="23:24" ht="14.25">
      <c r="W56708" s="31"/>
      <c r="X56708" s="31"/>
    </row>
    <row r="56710" spans="23:24" ht="14.25">
      <c r="W56710" s="29"/>
      <c r="X56710" s="29"/>
    </row>
    <row r="56711" spans="23:24" ht="14.25">
      <c r="W56711" s="34"/>
      <c r="X56711" s="34"/>
    </row>
    <row r="56712" spans="23:24" ht="14.25">
      <c r="W56712" s="28"/>
      <c r="X56712" s="28"/>
    </row>
    <row r="56713" spans="23:24" ht="14.25">
      <c r="W56713" s="34"/>
      <c r="X56713" s="34"/>
    </row>
    <row r="56714" spans="23:24" ht="14.25">
      <c r="W56714" s="34"/>
      <c r="X56714" s="34"/>
    </row>
    <row r="56715" spans="23:24" ht="14.25">
      <c r="W56715" s="34"/>
      <c r="X56715" s="34"/>
    </row>
    <row r="56716" spans="23:24" ht="14.25">
      <c r="W56716" s="35"/>
      <c r="X56716" s="35"/>
    </row>
    <row r="56717" spans="23:24" ht="14.25">
      <c r="W56717" s="35"/>
      <c r="X56717" s="35"/>
    </row>
    <row r="56718" spans="23:24" ht="14.25">
      <c r="W56718" s="35"/>
      <c r="X56718" s="35"/>
    </row>
    <row r="56719" spans="23:24" ht="14.25">
      <c r="W56719" s="34"/>
      <c r="X56719" s="34"/>
    </row>
    <row r="56720" spans="23:24" ht="14.25">
      <c r="W56720" s="34"/>
      <c r="X56720" s="34"/>
    </row>
    <row r="56721" spans="23:24" ht="14.25">
      <c r="W56721" s="34"/>
      <c r="X56721" s="34"/>
    </row>
    <row r="56722" spans="23:24" ht="14.25">
      <c r="W56722" s="35"/>
      <c r="X56722" s="35"/>
    </row>
    <row r="56723" spans="23:24" ht="14.25">
      <c r="W56723" s="35"/>
      <c r="X56723" s="35"/>
    </row>
    <row r="56724" spans="23:24" ht="14.25">
      <c r="W56724" s="34"/>
      <c r="X56724" s="34"/>
    </row>
    <row r="56725" spans="23:24" ht="14.25">
      <c r="W56725" s="34"/>
      <c r="X56725" s="34"/>
    </row>
    <row r="56726" spans="23:24" ht="14.25">
      <c r="W56726" s="35"/>
      <c r="X56726" s="35"/>
    </row>
    <row r="56727" spans="23:24" ht="14.25">
      <c r="W56727" s="34"/>
      <c r="X56727" s="34"/>
    </row>
    <row r="56728" spans="23:24" ht="14.25">
      <c r="W56728" s="35"/>
      <c r="X56728" s="35"/>
    </row>
    <row r="56730" spans="23:24" ht="14.25">
      <c r="W56730" s="34"/>
      <c r="X56730" s="34"/>
    </row>
    <row r="56731" spans="23:24" ht="15" thickTop="1">
      <c r="W56731" s="35"/>
      <c r="X56731" s="35"/>
    </row>
    <row r="56732" spans="23:24" ht="15" thickTop="1">
      <c r="W56732" s="43"/>
      <c r="X56732" s="43"/>
    </row>
    <row r="56733" spans="23:24" ht="14.25">
      <c r="W56733" s="28"/>
      <c r="X56733" s="28"/>
    </row>
    <row r="56734" spans="23:24" ht="14.25">
      <c r="W56734" s="28"/>
      <c r="X56734" s="28"/>
    </row>
    <row r="56735" spans="23:24" ht="14.25">
      <c r="W56735" s="29"/>
      <c r="X56735" s="29"/>
    </row>
    <row r="56736" spans="23:24" ht="14.25">
      <c r="W56736" s="31"/>
      <c r="X56736" s="31"/>
    </row>
    <row r="56737" spans="23:24" ht="14.25">
      <c r="W56737" s="29"/>
      <c r="X56737" s="29"/>
    </row>
    <row r="56738" spans="23:24" ht="14.25">
      <c r="W56738" s="31"/>
      <c r="X56738" s="31"/>
    </row>
    <row r="56740" spans="23:24" ht="14.25">
      <c r="W56740" s="29"/>
      <c r="X56740" s="29"/>
    </row>
    <row r="56741" spans="23:24" ht="14.25">
      <c r="W56741" s="34"/>
      <c r="X56741" s="34"/>
    </row>
    <row r="56742" spans="23:24" ht="14.25">
      <c r="W56742" s="28"/>
      <c r="X56742" s="28"/>
    </row>
    <row r="56743" spans="23:24" ht="14.25">
      <c r="W56743" s="34"/>
      <c r="X56743" s="34"/>
    </row>
    <row r="56744" spans="23:24" ht="14.25">
      <c r="W56744" s="34"/>
      <c r="X56744" s="34"/>
    </row>
    <row r="56745" spans="23:24" ht="14.25">
      <c r="W56745" s="34"/>
      <c r="X56745" s="34"/>
    </row>
    <row r="56746" spans="23:24" ht="14.25">
      <c r="W56746" s="35"/>
      <c r="X56746" s="35"/>
    </row>
    <row r="56747" spans="23:24" ht="14.25">
      <c r="W56747" s="35"/>
      <c r="X56747" s="35"/>
    </row>
    <row r="56748" spans="23:24" ht="14.25">
      <c r="W56748" s="35"/>
      <c r="X56748" s="35"/>
    </row>
    <row r="56749" spans="23:24" ht="14.25">
      <c r="W56749" s="34"/>
      <c r="X56749" s="34"/>
    </row>
    <row r="56750" spans="23:24" ht="14.25">
      <c r="W56750" s="34"/>
      <c r="X56750" s="34"/>
    </row>
    <row r="56751" spans="23:24" ht="14.25">
      <c r="W56751" s="34"/>
      <c r="X56751" s="34"/>
    </row>
    <row r="56752" spans="23:24" ht="14.25">
      <c r="W56752" s="35"/>
      <c r="X56752" s="35"/>
    </row>
    <row r="56753" spans="23:24" ht="14.25">
      <c r="W56753" s="35"/>
      <c r="X56753" s="35"/>
    </row>
    <row r="56754" spans="23:24" ht="14.25">
      <c r="W56754" s="34"/>
      <c r="X56754" s="34"/>
    </row>
    <row r="56755" spans="23:24" ht="14.25">
      <c r="W56755" s="34"/>
      <c r="X56755" s="34"/>
    </row>
    <row r="56756" spans="23:24" ht="14.25">
      <c r="W56756" s="35"/>
      <c r="X56756" s="35"/>
    </row>
    <row r="56757" spans="23:24" ht="14.25">
      <c r="W56757" s="34"/>
      <c r="X56757" s="34"/>
    </row>
    <row r="56758" spans="23:24" ht="14.25">
      <c r="W56758" s="35"/>
      <c r="X56758" s="35"/>
    </row>
    <row r="56760" spans="23:24" ht="14.25">
      <c r="W56760" s="34"/>
      <c r="X56760" s="34"/>
    </row>
    <row r="56761" spans="23:24" ht="15" thickTop="1">
      <c r="W56761" s="35"/>
      <c r="X56761" s="35"/>
    </row>
    <row r="56762" spans="23:24" ht="15" thickTop="1">
      <c r="W56762" s="43"/>
      <c r="X56762" s="43"/>
    </row>
    <row r="56763" spans="23:24" ht="14.25">
      <c r="W56763" s="28"/>
      <c r="X56763" s="28"/>
    </row>
    <row r="56764" spans="23:24" ht="14.25">
      <c r="W56764" s="28"/>
      <c r="X56764" s="28"/>
    </row>
    <row r="56765" spans="23:24" ht="14.25">
      <c r="W56765" s="29"/>
      <c r="X56765" s="29"/>
    </row>
    <row r="56766" spans="23:24" ht="14.25">
      <c r="W56766" s="31"/>
      <c r="X56766" s="31"/>
    </row>
    <row r="56767" spans="23:24" ht="14.25">
      <c r="W56767" s="29"/>
      <c r="X56767" s="29"/>
    </row>
    <row r="56768" spans="23:24" ht="14.25">
      <c r="W56768" s="31"/>
      <c r="X56768" s="31"/>
    </row>
    <row r="56770" spans="23:24" ht="14.25">
      <c r="W56770" s="29"/>
      <c r="X56770" s="29"/>
    </row>
    <row r="56771" spans="23:24" ht="14.25">
      <c r="W56771" s="34"/>
      <c r="X56771" s="34"/>
    </row>
    <row r="56772" spans="23:24" ht="14.25">
      <c r="W56772" s="28"/>
      <c r="X56772" s="28"/>
    </row>
    <row r="56773" spans="23:24" ht="14.25">
      <c r="W56773" s="34"/>
      <c r="X56773" s="34"/>
    </row>
    <row r="56774" spans="23:24" ht="14.25">
      <c r="W56774" s="34"/>
      <c r="X56774" s="34"/>
    </row>
    <row r="56775" spans="23:24" ht="14.25">
      <c r="W56775" s="34"/>
      <c r="X56775" s="34"/>
    </row>
    <row r="56776" spans="23:24" ht="14.25">
      <c r="W56776" s="35"/>
      <c r="X56776" s="35"/>
    </row>
    <row r="56777" spans="23:24" ht="14.25">
      <c r="W56777" s="35"/>
      <c r="X56777" s="35"/>
    </row>
    <row r="56778" spans="23:24" ht="14.25">
      <c r="W56778" s="35"/>
      <c r="X56778" s="35"/>
    </row>
    <row r="56779" spans="23:24" ht="14.25">
      <c r="W56779" s="34"/>
      <c r="X56779" s="34"/>
    </row>
    <row r="56780" spans="23:24" ht="14.25">
      <c r="W56780" s="34"/>
      <c r="X56780" s="34"/>
    </row>
    <row r="56781" spans="23:24" ht="14.25">
      <c r="W56781" s="34"/>
      <c r="X56781" s="34"/>
    </row>
    <row r="56782" spans="23:24" ht="14.25">
      <c r="W56782" s="35"/>
      <c r="X56782" s="35"/>
    </row>
    <row r="56783" spans="23:24" ht="14.25">
      <c r="W56783" s="35"/>
      <c r="X56783" s="35"/>
    </row>
    <row r="56784" spans="23:24" ht="14.25">
      <c r="W56784" s="34"/>
      <c r="X56784" s="34"/>
    </row>
    <row r="56785" spans="23:24" ht="14.25">
      <c r="W56785" s="34"/>
      <c r="X56785" s="34"/>
    </row>
    <row r="56786" spans="23:24" ht="14.25">
      <c r="W56786" s="35"/>
      <c r="X56786" s="35"/>
    </row>
    <row r="56787" spans="23:24" ht="14.25">
      <c r="W56787" s="34"/>
      <c r="X56787" s="34"/>
    </row>
    <row r="56788" spans="23:24" ht="14.25">
      <c r="W56788" s="35"/>
      <c r="X56788" s="35"/>
    </row>
    <row r="56790" spans="23:24" ht="14.25">
      <c r="W56790" s="34"/>
      <c r="X56790" s="34"/>
    </row>
    <row r="56791" spans="23:24" ht="15" thickTop="1">
      <c r="W56791" s="35"/>
      <c r="X56791" s="35"/>
    </row>
    <row r="56792" spans="23:24" ht="15" thickTop="1">
      <c r="W56792" s="43"/>
      <c r="X56792" s="43"/>
    </row>
    <row r="56793" spans="23:24" ht="14.25">
      <c r="W56793" s="28"/>
      <c r="X56793" s="28"/>
    </row>
    <row r="56794" spans="23:24" ht="14.25">
      <c r="W56794" s="28"/>
      <c r="X56794" s="28"/>
    </row>
    <row r="56795" spans="23:24" ht="14.25">
      <c r="W56795" s="29"/>
      <c r="X56795" s="29"/>
    </row>
    <row r="56796" spans="23:24" ht="14.25">
      <c r="W56796" s="31"/>
      <c r="X56796" s="31"/>
    </row>
    <row r="56797" spans="23:24" ht="14.25">
      <c r="W56797" s="29"/>
      <c r="X56797" s="29"/>
    </row>
    <row r="56798" spans="23:24" ht="14.25">
      <c r="W56798" s="31"/>
      <c r="X56798" s="31"/>
    </row>
    <row r="56800" spans="23:24" ht="14.25">
      <c r="W56800" s="29"/>
      <c r="X56800" s="29"/>
    </row>
    <row r="56801" spans="23:24" ht="14.25">
      <c r="W56801" s="34"/>
      <c r="X56801" s="34"/>
    </row>
    <row r="56802" spans="23:24" ht="14.25">
      <c r="W56802" s="28"/>
      <c r="X56802" s="28"/>
    </row>
    <row r="56803" spans="23:24" ht="14.25">
      <c r="W56803" s="34"/>
      <c r="X56803" s="34"/>
    </row>
    <row r="56804" spans="23:24" ht="14.25">
      <c r="W56804" s="34"/>
      <c r="X56804" s="34"/>
    </row>
    <row r="56805" spans="23:24" ht="14.25">
      <c r="W56805" s="34"/>
      <c r="X56805" s="34"/>
    </row>
    <row r="56806" spans="23:24" ht="14.25">
      <c r="W56806" s="35"/>
      <c r="X56806" s="35"/>
    </row>
    <row r="56807" spans="23:24" ht="14.25">
      <c r="W56807" s="35"/>
      <c r="X56807" s="35"/>
    </row>
    <row r="56808" spans="23:24" ht="14.25">
      <c r="W56808" s="35"/>
      <c r="X56808" s="35"/>
    </row>
    <row r="56809" spans="23:24" ht="14.25">
      <c r="W56809" s="34"/>
      <c r="X56809" s="34"/>
    </row>
    <row r="56810" spans="23:24" ht="14.25">
      <c r="W56810" s="34"/>
      <c r="X56810" s="34"/>
    </row>
    <row r="56811" spans="23:24" ht="14.25">
      <c r="W56811" s="34"/>
      <c r="X56811" s="34"/>
    </row>
    <row r="56812" spans="23:24" ht="14.25">
      <c r="W56812" s="35"/>
      <c r="X56812" s="35"/>
    </row>
    <row r="56813" spans="23:24" ht="14.25">
      <c r="W56813" s="35"/>
      <c r="X56813" s="35"/>
    </row>
    <row r="56814" spans="23:24" ht="14.25">
      <c r="W56814" s="34"/>
      <c r="X56814" s="34"/>
    </row>
    <row r="56815" spans="23:24" ht="14.25">
      <c r="W56815" s="34"/>
      <c r="X56815" s="34"/>
    </row>
    <row r="56816" spans="23:24" ht="14.25">
      <c r="W56816" s="35"/>
      <c r="X56816" s="35"/>
    </row>
    <row r="56817" spans="23:24" ht="14.25">
      <c r="W56817" s="34"/>
      <c r="X56817" s="34"/>
    </row>
    <row r="56818" spans="23:24" ht="14.25">
      <c r="W56818" s="35"/>
      <c r="X56818" s="35"/>
    </row>
    <row r="56820" spans="23:24" ht="14.25">
      <c r="W56820" s="34"/>
      <c r="X56820" s="34"/>
    </row>
    <row r="56821" spans="23:24" ht="15" thickTop="1">
      <c r="W56821" s="35"/>
      <c r="X56821" s="35"/>
    </row>
    <row r="56822" spans="23:24" ht="15" thickTop="1">
      <c r="W56822" s="43"/>
      <c r="X56822" s="43"/>
    </row>
    <row r="56823" spans="23:24" ht="14.25">
      <c r="W56823" s="28"/>
      <c r="X56823" s="28"/>
    </row>
    <row r="56824" spans="23:24" ht="14.25">
      <c r="W56824" s="28"/>
      <c r="X56824" s="28"/>
    </row>
    <row r="56825" spans="23:24" ht="14.25">
      <c r="W56825" s="29"/>
      <c r="X56825" s="29"/>
    </row>
    <row r="56826" spans="23:24" ht="14.25">
      <c r="W56826" s="31"/>
      <c r="X56826" s="31"/>
    </row>
    <row r="56827" spans="23:24" ht="14.25">
      <c r="W56827" s="29"/>
      <c r="X56827" s="29"/>
    </row>
    <row r="56828" spans="23:24" ht="14.25">
      <c r="W56828" s="31"/>
      <c r="X56828" s="31"/>
    </row>
    <row r="56830" spans="23:24" ht="14.25">
      <c r="W56830" s="29"/>
      <c r="X56830" s="29"/>
    </row>
    <row r="56831" spans="23:24" ht="14.25">
      <c r="W56831" s="34"/>
      <c r="X56831" s="34"/>
    </row>
    <row r="56832" spans="23:24" ht="14.25">
      <c r="W56832" s="28"/>
      <c r="X56832" s="28"/>
    </row>
    <row r="56833" spans="23:24" ht="14.25">
      <c r="W56833" s="34"/>
      <c r="X56833" s="34"/>
    </row>
    <row r="56834" spans="23:24" ht="14.25">
      <c r="W56834" s="34"/>
      <c r="X56834" s="34"/>
    </row>
    <row r="56835" spans="23:24" ht="14.25">
      <c r="W56835" s="34"/>
      <c r="X56835" s="34"/>
    </row>
    <row r="56836" spans="23:24" ht="14.25">
      <c r="W56836" s="35"/>
      <c r="X56836" s="35"/>
    </row>
    <row r="56837" spans="23:24" ht="14.25">
      <c r="W56837" s="35"/>
      <c r="X56837" s="35"/>
    </row>
    <row r="56838" spans="23:24" ht="14.25">
      <c r="W56838" s="35"/>
      <c r="X56838" s="35"/>
    </row>
    <row r="56839" spans="23:24" ht="14.25">
      <c r="W56839" s="34"/>
      <c r="X56839" s="34"/>
    </row>
    <row r="56840" spans="23:24" ht="14.25">
      <c r="W56840" s="34"/>
      <c r="X56840" s="34"/>
    </row>
    <row r="56841" spans="23:24" ht="14.25">
      <c r="W56841" s="34"/>
      <c r="X56841" s="34"/>
    </row>
    <row r="56842" spans="23:24" ht="14.25">
      <c r="W56842" s="35"/>
      <c r="X56842" s="35"/>
    </row>
    <row r="56843" spans="23:24" ht="14.25">
      <c r="W56843" s="35"/>
      <c r="X56843" s="35"/>
    </row>
    <row r="56844" spans="23:24" ht="14.25">
      <c r="W56844" s="34"/>
      <c r="X56844" s="34"/>
    </row>
    <row r="56845" spans="23:24" ht="14.25">
      <c r="W56845" s="34"/>
      <c r="X56845" s="34"/>
    </row>
    <row r="56846" spans="23:24" ht="14.25">
      <c r="W56846" s="35"/>
      <c r="X56846" s="35"/>
    </row>
    <row r="56847" spans="23:24" ht="14.25">
      <c r="W56847" s="34"/>
      <c r="X56847" s="34"/>
    </row>
    <row r="56848" spans="23:24" ht="14.25">
      <c r="W56848" s="35"/>
      <c r="X56848" s="35"/>
    </row>
    <row r="56850" spans="23:24" ht="14.25">
      <c r="W56850" s="34"/>
      <c r="X56850" s="34"/>
    </row>
    <row r="56851" spans="23:24" ht="15" thickTop="1">
      <c r="W56851" s="35"/>
      <c r="X56851" s="35"/>
    </row>
    <row r="56852" spans="23:24" ht="15" thickTop="1">
      <c r="W56852" s="43"/>
      <c r="X56852" s="43"/>
    </row>
    <row r="56853" spans="23:24" ht="14.25">
      <c r="W56853" s="28"/>
      <c r="X56853" s="28"/>
    </row>
    <row r="56854" spans="23:24" ht="14.25">
      <c r="W56854" s="28"/>
      <c r="X56854" s="28"/>
    </row>
    <row r="56855" spans="23:24" ht="14.25">
      <c r="W56855" s="29"/>
      <c r="X56855" s="29"/>
    </row>
    <row r="56856" spans="23:24" ht="14.25">
      <c r="W56856" s="31"/>
      <c r="X56856" s="31"/>
    </row>
    <row r="56857" spans="23:24" ht="14.25">
      <c r="W56857" s="29"/>
      <c r="X56857" s="29"/>
    </row>
    <row r="56858" spans="23:24" ht="14.25">
      <c r="W56858" s="31"/>
      <c r="X56858" s="31"/>
    </row>
    <row r="56860" spans="23:24" ht="14.25">
      <c r="W56860" s="29"/>
      <c r="X56860" s="29"/>
    </row>
    <row r="56861" spans="23:24" ht="14.25">
      <c r="W56861" s="34"/>
      <c r="X56861" s="34"/>
    </row>
    <row r="56862" spans="23:24" ht="14.25">
      <c r="W56862" s="28"/>
      <c r="X56862" s="28"/>
    </row>
    <row r="56863" spans="23:24" ht="14.25">
      <c r="W56863" s="34"/>
      <c r="X56863" s="34"/>
    </row>
    <row r="56864" spans="23:24" ht="14.25">
      <c r="W56864" s="34"/>
      <c r="X56864" s="34"/>
    </row>
    <row r="56865" spans="23:24" ht="14.25">
      <c r="W56865" s="34"/>
      <c r="X56865" s="34"/>
    </row>
    <row r="56866" spans="23:24" ht="14.25">
      <c r="W56866" s="35"/>
      <c r="X56866" s="35"/>
    </row>
    <row r="56867" spans="23:24" ht="14.25">
      <c r="W56867" s="35"/>
      <c r="X56867" s="35"/>
    </row>
    <row r="56868" spans="23:24" ht="14.25">
      <c r="W56868" s="35"/>
      <c r="X56868" s="35"/>
    </row>
    <row r="56869" spans="23:24" ht="14.25">
      <c r="W56869" s="34"/>
      <c r="X56869" s="34"/>
    </row>
    <row r="56870" spans="23:24" ht="14.25">
      <c r="W56870" s="34"/>
      <c r="X56870" s="34"/>
    </row>
    <row r="56871" spans="23:24" ht="14.25">
      <c r="W56871" s="34"/>
      <c r="X56871" s="34"/>
    </row>
    <row r="56872" spans="23:24" ht="14.25">
      <c r="W56872" s="35"/>
      <c r="X56872" s="35"/>
    </row>
    <row r="56873" spans="23:24" ht="14.25">
      <c r="W56873" s="35"/>
      <c r="X56873" s="35"/>
    </row>
    <row r="56874" spans="23:24" ht="14.25">
      <c r="W56874" s="34"/>
      <c r="X56874" s="34"/>
    </row>
    <row r="56875" spans="23:24" ht="14.25">
      <c r="W56875" s="34"/>
      <c r="X56875" s="34"/>
    </row>
    <row r="56876" spans="23:24" ht="14.25">
      <c r="W56876" s="35"/>
      <c r="X56876" s="35"/>
    </row>
    <row r="56877" spans="23:24" ht="14.25">
      <c r="W56877" s="34"/>
      <c r="X56877" s="34"/>
    </row>
    <row r="56878" spans="23:24" ht="14.25">
      <c r="W56878" s="35"/>
      <c r="X56878" s="35"/>
    </row>
    <row r="56880" spans="23:24" ht="14.25">
      <c r="W56880" s="34"/>
      <c r="X56880" s="34"/>
    </row>
    <row r="56881" spans="23:24" ht="15" thickTop="1">
      <c r="W56881" s="35"/>
      <c r="X56881" s="35"/>
    </row>
    <row r="56882" spans="23:24" ht="15" thickTop="1">
      <c r="W56882" s="43"/>
      <c r="X56882" s="43"/>
    </row>
    <row r="56883" spans="23:24" ht="14.25">
      <c r="W56883" s="28"/>
      <c r="X56883" s="28"/>
    </row>
    <row r="56884" spans="23:24" ht="14.25">
      <c r="W56884" s="28"/>
      <c r="X56884" s="28"/>
    </row>
    <row r="56885" spans="23:24" ht="14.25">
      <c r="W56885" s="29"/>
      <c r="X56885" s="29"/>
    </row>
    <row r="56886" spans="23:24" ht="14.25">
      <c r="W56886" s="31"/>
      <c r="X56886" s="31"/>
    </row>
    <row r="56887" spans="23:24" ht="14.25">
      <c r="W56887" s="29"/>
      <c r="X56887" s="29"/>
    </row>
    <row r="56888" spans="23:24" ht="14.25">
      <c r="W56888" s="31"/>
      <c r="X56888" s="31"/>
    </row>
    <row r="56890" spans="23:24" ht="14.25">
      <c r="W56890" s="29"/>
      <c r="X56890" s="29"/>
    </row>
    <row r="56891" spans="23:24" ht="14.25">
      <c r="W56891" s="34"/>
      <c r="X56891" s="34"/>
    </row>
    <row r="56892" spans="23:24" ht="14.25">
      <c r="W56892" s="28"/>
      <c r="X56892" s="28"/>
    </row>
    <row r="56893" spans="23:24" ht="14.25">
      <c r="W56893" s="34"/>
      <c r="X56893" s="34"/>
    </row>
    <row r="56894" spans="23:24" ht="14.25">
      <c r="W56894" s="34"/>
      <c r="X56894" s="34"/>
    </row>
    <row r="56895" spans="23:24" ht="14.25">
      <c r="W56895" s="34"/>
      <c r="X56895" s="34"/>
    </row>
    <row r="56896" spans="23:24" ht="14.25">
      <c r="W56896" s="35"/>
      <c r="X56896" s="35"/>
    </row>
    <row r="56897" spans="23:24" ht="14.25">
      <c r="W56897" s="35"/>
      <c r="X56897" s="35"/>
    </row>
    <row r="56898" spans="23:24" ht="14.25">
      <c r="W56898" s="35"/>
      <c r="X56898" s="35"/>
    </row>
    <row r="56899" spans="23:24" ht="14.25">
      <c r="W56899" s="34"/>
      <c r="X56899" s="34"/>
    </row>
    <row r="56900" spans="23:24" ht="14.25">
      <c r="W56900" s="34"/>
      <c r="X56900" s="34"/>
    </row>
    <row r="56901" spans="23:24" ht="14.25">
      <c r="W56901" s="34"/>
      <c r="X56901" s="34"/>
    </row>
    <row r="56902" spans="23:24" ht="14.25">
      <c r="W56902" s="35"/>
      <c r="X56902" s="35"/>
    </row>
    <row r="56903" spans="23:24" ht="14.25">
      <c r="W56903" s="35"/>
      <c r="X56903" s="35"/>
    </row>
    <row r="56904" spans="23:24" ht="14.25">
      <c r="W56904" s="34"/>
      <c r="X56904" s="34"/>
    </row>
    <row r="56905" spans="23:24" ht="14.25">
      <c r="W56905" s="34"/>
      <c r="X56905" s="34"/>
    </row>
    <row r="56906" spans="23:24" ht="14.25">
      <c r="W56906" s="35"/>
      <c r="X56906" s="35"/>
    </row>
    <row r="56907" spans="23:24" ht="14.25">
      <c r="W56907" s="34"/>
      <c r="X56907" s="34"/>
    </row>
    <row r="56908" spans="23:24" ht="14.25">
      <c r="W56908" s="35"/>
      <c r="X56908" s="35"/>
    </row>
    <row r="56910" spans="23:24" ht="14.25">
      <c r="W56910" s="34"/>
      <c r="X56910" s="34"/>
    </row>
    <row r="56911" spans="23:24" ht="15" thickTop="1">
      <c r="W56911" s="35"/>
      <c r="X56911" s="35"/>
    </row>
    <row r="56912" spans="23:24" ht="15" thickTop="1">
      <c r="W56912" s="43"/>
      <c r="X56912" s="43"/>
    </row>
    <row r="56913" spans="23:24" ht="14.25">
      <c r="W56913" s="28"/>
      <c r="X56913" s="28"/>
    </row>
    <row r="56914" spans="23:24" ht="14.25">
      <c r="W56914" s="28"/>
      <c r="X56914" s="28"/>
    </row>
    <row r="56915" spans="23:24" ht="14.25">
      <c r="W56915" s="29"/>
      <c r="X56915" s="29"/>
    </row>
    <row r="56916" spans="23:24" ht="14.25">
      <c r="W56916" s="31"/>
      <c r="X56916" s="31"/>
    </row>
    <row r="56917" spans="23:24" ht="14.25">
      <c r="W56917" s="29"/>
      <c r="X56917" s="29"/>
    </row>
    <row r="56918" spans="23:24" ht="14.25">
      <c r="W56918" s="31"/>
      <c r="X56918" s="31"/>
    </row>
    <row r="56920" spans="23:24" ht="14.25">
      <c r="W56920" s="29"/>
      <c r="X56920" s="29"/>
    </row>
    <row r="56921" spans="23:24" ht="14.25">
      <c r="W56921" s="34"/>
      <c r="X56921" s="34"/>
    </row>
    <row r="56922" spans="23:24" ht="14.25">
      <c r="W56922" s="28"/>
      <c r="X56922" s="28"/>
    </row>
    <row r="56923" spans="23:24" ht="14.25">
      <c r="W56923" s="34"/>
      <c r="X56923" s="34"/>
    </row>
    <row r="56924" spans="23:24" ht="14.25">
      <c r="W56924" s="34"/>
      <c r="X56924" s="34"/>
    </row>
    <row r="56925" spans="23:24" ht="14.25">
      <c r="W56925" s="34"/>
      <c r="X56925" s="34"/>
    </row>
    <row r="56926" spans="23:24" ht="14.25">
      <c r="W56926" s="35"/>
      <c r="X56926" s="35"/>
    </row>
    <row r="56927" spans="23:24" ht="14.25">
      <c r="W56927" s="35"/>
      <c r="X56927" s="35"/>
    </row>
    <row r="56928" spans="23:24" ht="14.25">
      <c r="W56928" s="35"/>
      <c r="X56928" s="35"/>
    </row>
    <row r="56929" spans="23:24" ht="14.25">
      <c r="W56929" s="34"/>
      <c r="X56929" s="34"/>
    </row>
    <row r="56930" spans="23:24" ht="14.25">
      <c r="W56930" s="34"/>
      <c r="X56930" s="34"/>
    </row>
    <row r="56931" spans="23:24" ht="14.25">
      <c r="W56931" s="34"/>
      <c r="X56931" s="34"/>
    </row>
    <row r="56932" spans="23:24" ht="14.25">
      <c r="W56932" s="35"/>
      <c r="X56932" s="35"/>
    </row>
    <row r="56933" spans="23:24" ht="14.25">
      <c r="W56933" s="35"/>
      <c r="X56933" s="35"/>
    </row>
    <row r="56934" spans="23:24" ht="14.25">
      <c r="W56934" s="34"/>
      <c r="X56934" s="34"/>
    </row>
    <row r="56935" spans="23:24" ht="14.25">
      <c r="W56935" s="34"/>
      <c r="X56935" s="34"/>
    </row>
    <row r="56936" spans="23:24" ht="14.25">
      <c r="W56936" s="35"/>
      <c r="X56936" s="35"/>
    </row>
    <row r="56937" spans="23:24" ht="14.25">
      <c r="W56937" s="34"/>
      <c r="X56937" s="34"/>
    </row>
    <row r="56938" spans="23:24" ht="14.25">
      <c r="W56938" s="35"/>
      <c r="X56938" s="35"/>
    </row>
    <row r="56940" spans="23:24" ht="14.25">
      <c r="W56940" s="34"/>
      <c r="X56940" s="34"/>
    </row>
    <row r="56941" spans="23:24" ht="15" thickTop="1">
      <c r="W56941" s="35"/>
      <c r="X56941" s="35"/>
    </row>
    <row r="56942" spans="23:24" ht="15" thickTop="1">
      <c r="W56942" s="43"/>
      <c r="X56942" s="43"/>
    </row>
    <row r="56943" spans="23:24" ht="14.25">
      <c r="W56943" s="28"/>
      <c r="X56943" s="28"/>
    </row>
    <row r="56944" spans="23:24" ht="14.25">
      <c r="W56944" s="28"/>
      <c r="X56944" s="28"/>
    </row>
    <row r="56945" spans="23:24" ht="14.25">
      <c r="W56945" s="29"/>
      <c r="X56945" s="29"/>
    </row>
    <row r="56946" spans="23:24" ht="14.25">
      <c r="W56946" s="31"/>
      <c r="X56946" s="31"/>
    </row>
    <row r="56947" spans="23:24" ht="14.25">
      <c r="W56947" s="29"/>
      <c r="X56947" s="29"/>
    </row>
    <row r="56948" spans="23:24" ht="14.25">
      <c r="W56948" s="31"/>
      <c r="X56948" s="31"/>
    </row>
    <row r="56950" spans="23:24" ht="14.25">
      <c r="W56950" s="29"/>
      <c r="X56950" s="29"/>
    </row>
    <row r="56951" spans="23:24" ht="14.25">
      <c r="W56951" s="34"/>
      <c r="X56951" s="34"/>
    </row>
    <row r="56952" spans="23:24" ht="14.25">
      <c r="W56952" s="28"/>
      <c r="X56952" s="28"/>
    </row>
    <row r="56953" spans="23:24" ht="14.25">
      <c r="W56953" s="34"/>
      <c r="X56953" s="34"/>
    </row>
    <row r="56954" spans="23:24" ht="14.25">
      <c r="W56954" s="34"/>
      <c r="X56954" s="34"/>
    </row>
    <row r="56955" spans="23:24" ht="14.25">
      <c r="W56955" s="34"/>
      <c r="X56955" s="34"/>
    </row>
    <row r="56956" spans="23:24" ht="14.25">
      <c r="W56956" s="35"/>
      <c r="X56956" s="35"/>
    </row>
    <row r="56957" spans="23:24" ht="14.25">
      <c r="W56957" s="35"/>
      <c r="X56957" s="35"/>
    </row>
    <row r="56958" spans="23:24" ht="14.25">
      <c r="W56958" s="35"/>
      <c r="X56958" s="35"/>
    </row>
    <row r="56959" spans="23:24" ht="14.25">
      <c r="W56959" s="34"/>
      <c r="X56959" s="34"/>
    </row>
    <row r="56960" spans="23:24" ht="14.25">
      <c r="W56960" s="34"/>
      <c r="X56960" s="34"/>
    </row>
    <row r="56961" spans="23:24" ht="14.25">
      <c r="W56961" s="34"/>
      <c r="X56961" s="34"/>
    </row>
    <row r="56962" spans="23:24" ht="14.25">
      <c r="W56962" s="35"/>
      <c r="X56962" s="35"/>
    </row>
    <row r="56963" spans="23:24" ht="14.25">
      <c r="W56963" s="35"/>
      <c r="X56963" s="35"/>
    </row>
    <row r="56964" spans="23:24" ht="14.25">
      <c r="W56964" s="34"/>
      <c r="X56964" s="34"/>
    </row>
    <row r="56965" spans="23:24" ht="14.25">
      <c r="W56965" s="34"/>
      <c r="X56965" s="34"/>
    </row>
    <row r="56966" spans="23:24" ht="14.25">
      <c r="W56966" s="35"/>
      <c r="X56966" s="35"/>
    </row>
    <row r="56967" spans="23:24" ht="14.25">
      <c r="W56967" s="34"/>
      <c r="X56967" s="34"/>
    </row>
    <row r="56968" spans="23:24" ht="14.25">
      <c r="W56968" s="35"/>
      <c r="X56968" s="35"/>
    </row>
    <row r="56970" spans="23:24" ht="14.25">
      <c r="W56970" s="34"/>
      <c r="X56970" s="34"/>
    </row>
    <row r="56971" spans="23:24" ht="15" thickTop="1">
      <c r="W56971" s="35"/>
      <c r="X56971" s="35"/>
    </row>
    <row r="56972" spans="23:24" ht="15" thickTop="1">
      <c r="W56972" s="43"/>
      <c r="X56972" s="43"/>
    </row>
    <row r="56973" spans="23:24" ht="14.25">
      <c r="W56973" s="28"/>
      <c r="X56973" s="28"/>
    </row>
    <row r="56974" spans="23:24" ht="14.25">
      <c r="W56974" s="28"/>
      <c r="X56974" s="28"/>
    </row>
    <row r="56975" spans="23:24" ht="14.25">
      <c r="W56975" s="29"/>
      <c r="X56975" s="29"/>
    </row>
    <row r="56976" spans="23:24" ht="14.25">
      <c r="W56976" s="31"/>
      <c r="X56976" s="31"/>
    </row>
    <row r="56977" spans="23:24" ht="14.25">
      <c r="W56977" s="29"/>
      <c r="X56977" s="29"/>
    </row>
    <row r="56978" spans="23:24" ht="14.25">
      <c r="W56978" s="31"/>
      <c r="X56978" s="31"/>
    </row>
    <row r="56980" spans="23:24" ht="14.25">
      <c r="W56980" s="29"/>
      <c r="X56980" s="29"/>
    </row>
    <row r="56981" spans="23:24" ht="14.25">
      <c r="W56981" s="34"/>
      <c r="X56981" s="34"/>
    </row>
    <row r="56982" spans="23:24" ht="14.25">
      <c r="W56982" s="28"/>
      <c r="X56982" s="28"/>
    </row>
    <row r="56983" spans="23:24" ht="14.25">
      <c r="W56983" s="34"/>
      <c r="X56983" s="34"/>
    </row>
    <row r="56984" spans="23:24" ht="14.25">
      <c r="W56984" s="34"/>
      <c r="X56984" s="34"/>
    </row>
    <row r="56985" spans="23:24" ht="14.25">
      <c r="W56985" s="34"/>
      <c r="X56985" s="34"/>
    </row>
    <row r="56986" spans="23:24" ht="14.25">
      <c r="W56986" s="35"/>
      <c r="X56986" s="35"/>
    </row>
    <row r="56987" spans="23:24" ht="14.25">
      <c r="W56987" s="35"/>
      <c r="X56987" s="35"/>
    </row>
    <row r="56988" spans="23:24" ht="14.25">
      <c r="W56988" s="35"/>
      <c r="X56988" s="35"/>
    </row>
    <row r="56989" spans="23:24" ht="14.25">
      <c r="W56989" s="34"/>
      <c r="X56989" s="34"/>
    </row>
    <row r="56990" spans="23:24" ht="14.25">
      <c r="W56990" s="34"/>
      <c r="X56990" s="34"/>
    </row>
    <row r="56991" spans="23:24" ht="14.25">
      <c r="W56991" s="34"/>
      <c r="X56991" s="34"/>
    </row>
    <row r="56992" spans="23:24" ht="14.25">
      <c r="W56992" s="35"/>
      <c r="X56992" s="35"/>
    </row>
    <row r="56993" spans="23:24" ht="14.25">
      <c r="W56993" s="35"/>
      <c r="X56993" s="35"/>
    </row>
    <row r="56994" spans="23:24" ht="14.25">
      <c r="W56994" s="34"/>
      <c r="X56994" s="34"/>
    </row>
    <row r="56995" spans="23:24" ht="14.25">
      <c r="W56995" s="34"/>
      <c r="X56995" s="34"/>
    </row>
    <row r="56996" spans="23:24" ht="14.25">
      <c r="W56996" s="35"/>
      <c r="X56996" s="35"/>
    </row>
    <row r="56997" spans="23:24" ht="14.25">
      <c r="W56997" s="34"/>
      <c r="X56997" s="34"/>
    </row>
    <row r="56998" spans="23:24" ht="14.25">
      <c r="W56998" s="35"/>
      <c r="X56998" s="35"/>
    </row>
    <row r="57000" spans="23:24" ht="14.25">
      <c r="W57000" s="34"/>
      <c r="X57000" s="34"/>
    </row>
    <row r="57001" spans="23:24" ht="15" thickTop="1">
      <c r="W57001" s="35"/>
      <c r="X57001" s="35"/>
    </row>
    <row r="57002" spans="23:24" ht="15" thickTop="1">
      <c r="W57002" s="43"/>
      <c r="X57002" s="43"/>
    </row>
    <row r="57003" spans="23:24" ht="14.25">
      <c r="W57003" s="28"/>
      <c r="X57003" s="28"/>
    </row>
    <row r="57004" spans="23:24" ht="14.25">
      <c r="W57004" s="28"/>
      <c r="X57004" s="28"/>
    </row>
    <row r="57005" spans="23:24" ht="14.25">
      <c r="W57005" s="29"/>
      <c r="X57005" s="29"/>
    </row>
    <row r="57006" spans="23:24" ht="14.25">
      <c r="W57006" s="31"/>
      <c r="X57006" s="31"/>
    </row>
    <row r="57007" spans="23:24" ht="14.25">
      <c r="W57007" s="29"/>
      <c r="X57007" s="29"/>
    </row>
    <row r="57008" spans="23:24" ht="14.25">
      <c r="W57008" s="31"/>
      <c r="X57008" s="31"/>
    </row>
    <row r="57010" spans="23:24" ht="14.25">
      <c r="W57010" s="29"/>
      <c r="X57010" s="29"/>
    </row>
    <row r="57011" spans="23:24" ht="14.25">
      <c r="W57011" s="34"/>
      <c r="X57011" s="34"/>
    </row>
    <row r="57012" spans="23:24" ht="14.25">
      <c r="W57012" s="28"/>
      <c r="X57012" s="28"/>
    </row>
    <row r="57013" spans="23:24" ht="14.25">
      <c r="W57013" s="34"/>
      <c r="X57013" s="34"/>
    </row>
    <row r="57014" spans="23:24" ht="14.25">
      <c r="W57014" s="34"/>
      <c r="X57014" s="34"/>
    </row>
    <row r="57015" spans="23:24" ht="14.25">
      <c r="W57015" s="34"/>
      <c r="X57015" s="34"/>
    </row>
    <row r="57016" spans="23:24" ht="14.25">
      <c r="W57016" s="35"/>
      <c r="X57016" s="35"/>
    </row>
    <row r="57017" spans="23:24" ht="14.25">
      <c r="W57017" s="35"/>
      <c r="X57017" s="35"/>
    </row>
    <row r="57018" spans="23:24" ht="14.25">
      <c r="W57018" s="35"/>
      <c r="X57018" s="35"/>
    </row>
    <row r="57019" spans="23:24" ht="14.25">
      <c r="W57019" s="34"/>
      <c r="X57019" s="34"/>
    </row>
    <row r="57020" spans="23:24" ht="14.25">
      <c r="W57020" s="34"/>
      <c r="X57020" s="34"/>
    </row>
    <row r="57021" spans="23:24" ht="14.25">
      <c r="W57021" s="34"/>
      <c r="X57021" s="34"/>
    </row>
    <row r="57022" spans="23:24" ht="14.25">
      <c r="W57022" s="35"/>
      <c r="X57022" s="35"/>
    </row>
    <row r="57023" spans="23:24" ht="14.25">
      <c r="W57023" s="35"/>
      <c r="X57023" s="35"/>
    </row>
    <row r="57024" spans="23:24" ht="14.25">
      <c r="W57024" s="34"/>
      <c r="X57024" s="34"/>
    </row>
    <row r="57025" spans="23:24" ht="14.25">
      <c r="W57025" s="34"/>
      <c r="X57025" s="34"/>
    </row>
    <row r="57026" spans="23:24" ht="14.25">
      <c r="W57026" s="35"/>
      <c r="X57026" s="35"/>
    </row>
    <row r="57027" spans="23:24" ht="14.25">
      <c r="W57027" s="34"/>
      <c r="X57027" s="34"/>
    </row>
    <row r="57028" spans="23:24" ht="14.25">
      <c r="W57028" s="35"/>
      <c r="X57028" s="35"/>
    </row>
    <row r="57030" spans="23:24" ht="14.25">
      <c r="W57030" s="34"/>
      <c r="X57030" s="34"/>
    </row>
    <row r="57031" spans="23:24" ht="15" thickTop="1">
      <c r="W57031" s="35"/>
      <c r="X57031" s="35"/>
    </row>
    <row r="57032" spans="23:24" ht="15" thickTop="1">
      <c r="W57032" s="43"/>
      <c r="X57032" s="43"/>
    </row>
    <row r="57033" spans="23:24" ht="14.25">
      <c r="W57033" s="28"/>
      <c r="X57033" s="28"/>
    </row>
    <row r="57034" spans="23:24" ht="14.25">
      <c r="W57034" s="28"/>
      <c r="X57034" s="28"/>
    </row>
    <row r="57035" spans="23:24" ht="14.25">
      <c r="W57035" s="29"/>
      <c r="X57035" s="29"/>
    </row>
    <row r="57036" spans="23:24" ht="14.25">
      <c r="W57036" s="31"/>
      <c r="X57036" s="31"/>
    </row>
    <row r="57037" spans="23:24" ht="14.25">
      <c r="W57037" s="29"/>
      <c r="X57037" s="29"/>
    </row>
    <row r="57038" spans="23:24" ht="14.25">
      <c r="W57038" s="31"/>
      <c r="X57038" s="31"/>
    </row>
    <row r="57040" spans="23:24" ht="14.25">
      <c r="W57040" s="29"/>
      <c r="X57040" s="29"/>
    </row>
    <row r="57041" spans="23:24" ht="14.25">
      <c r="W57041" s="34"/>
      <c r="X57041" s="34"/>
    </row>
    <row r="57042" spans="23:24" ht="14.25">
      <c r="W57042" s="28"/>
      <c r="X57042" s="28"/>
    </row>
    <row r="57043" spans="23:24" ht="14.25">
      <c r="W57043" s="34"/>
      <c r="X57043" s="34"/>
    </row>
    <row r="57044" spans="23:24" ht="14.25">
      <c r="W57044" s="34"/>
      <c r="X57044" s="34"/>
    </row>
    <row r="57045" spans="23:24" ht="14.25">
      <c r="W57045" s="34"/>
      <c r="X57045" s="34"/>
    </row>
    <row r="57046" spans="23:24" ht="14.25">
      <c r="W57046" s="35"/>
      <c r="X57046" s="35"/>
    </row>
    <row r="57047" spans="23:24" ht="14.25">
      <c r="W57047" s="35"/>
      <c r="X57047" s="35"/>
    </row>
    <row r="57048" spans="23:24" ht="14.25">
      <c r="W57048" s="35"/>
      <c r="X57048" s="35"/>
    </row>
    <row r="57049" spans="23:24" ht="14.25">
      <c r="W57049" s="34"/>
      <c r="X57049" s="34"/>
    </row>
    <row r="57050" spans="23:24" ht="14.25">
      <c r="W57050" s="34"/>
      <c r="X57050" s="34"/>
    </row>
    <row r="57051" spans="23:24" ht="14.25">
      <c r="W57051" s="34"/>
      <c r="X57051" s="34"/>
    </row>
    <row r="57052" spans="23:24" ht="14.25">
      <c r="W57052" s="35"/>
      <c r="X57052" s="35"/>
    </row>
    <row r="57053" spans="23:24" ht="14.25">
      <c r="W57053" s="35"/>
      <c r="X57053" s="35"/>
    </row>
    <row r="57054" spans="23:24" ht="14.25">
      <c r="W57054" s="34"/>
      <c r="X57054" s="34"/>
    </row>
    <row r="57055" spans="23:24" ht="14.25">
      <c r="W57055" s="34"/>
      <c r="X57055" s="34"/>
    </row>
    <row r="57056" spans="23:24" ht="14.25">
      <c r="W57056" s="35"/>
      <c r="X57056" s="35"/>
    </row>
    <row r="57057" spans="23:24" ht="14.25">
      <c r="W57057" s="34"/>
      <c r="X57057" s="34"/>
    </row>
    <row r="57058" spans="23:24" ht="14.25">
      <c r="W57058" s="35"/>
      <c r="X57058" s="35"/>
    </row>
    <row r="57060" spans="23:24" ht="14.25">
      <c r="W57060" s="34"/>
      <c r="X57060" s="34"/>
    </row>
    <row r="57061" spans="23:24" ht="15" thickTop="1">
      <c r="W57061" s="35"/>
      <c r="X57061" s="35"/>
    </row>
    <row r="57062" spans="23:24" ht="15" thickTop="1">
      <c r="W57062" s="43"/>
      <c r="X57062" s="43"/>
    </row>
    <row r="57063" spans="23:24" ht="14.25">
      <c r="W57063" s="28"/>
      <c r="X57063" s="28"/>
    </row>
    <row r="57064" spans="23:24" ht="14.25">
      <c r="W57064" s="28"/>
      <c r="X57064" s="28"/>
    </row>
    <row r="57065" spans="23:24" ht="14.25">
      <c r="W57065" s="29"/>
      <c r="X57065" s="29"/>
    </row>
    <row r="57066" spans="23:24" ht="14.25">
      <c r="W57066" s="31"/>
      <c r="X57066" s="31"/>
    </row>
    <row r="57067" spans="23:24" ht="14.25">
      <c r="W57067" s="29"/>
      <c r="X57067" s="29"/>
    </row>
    <row r="57068" spans="23:24" ht="14.25">
      <c r="W57068" s="31"/>
      <c r="X57068" s="31"/>
    </row>
    <row r="57070" spans="23:24" ht="14.25">
      <c r="W57070" s="29"/>
      <c r="X57070" s="29"/>
    </row>
    <row r="57071" spans="23:24" ht="14.25">
      <c r="W57071" s="34"/>
      <c r="X57071" s="34"/>
    </row>
    <row r="57072" spans="23:24" ht="14.25">
      <c r="W57072" s="28"/>
      <c r="X57072" s="28"/>
    </row>
    <row r="57073" spans="23:24" ht="14.25">
      <c r="W57073" s="34"/>
      <c r="X57073" s="34"/>
    </row>
    <row r="57074" spans="23:24" ht="14.25">
      <c r="W57074" s="34"/>
      <c r="X57074" s="34"/>
    </row>
    <row r="57075" spans="23:24" ht="14.25">
      <c r="W57075" s="34"/>
      <c r="X57075" s="34"/>
    </row>
    <row r="57076" spans="23:24" ht="14.25">
      <c r="W57076" s="35"/>
      <c r="X57076" s="35"/>
    </row>
    <row r="57077" spans="23:24" ht="14.25">
      <c r="W57077" s="35"/>
      <c r="X57077" s="35"/>
    </row>
    <row r="57078" spans="23:24" ht="14.25">
      <c r="W57078" s="35"/>
      <c r="X57078" s="35"/>
    </row>
    <row r="57079" spans="23:24" ht="14.25">
      <c r="W57079" s="34"/>
      <c r="X57079" s="34"/>
    </row>
    <row r="57080" spans="23:24" ht="14.25">
      <c r="W57080" s="34"/>
      <c r="X57080" s="34"/>
    </row>
    <row r="57081" spans="23:24" ht="14.25">
      <c r="W57081" s="34"/>
      <c r="X57081" s="34"/>
    </row>
    <row r="57082" spans="23:24" ht="14.25">
      <c r="W57082" s="35"/>
      <c r="X57082" s="35"/>
    </row>
    <row r="57083" spans="23:24" ht="14.25">
      <c r="W57083" s="35"/>
      <c r="X57083" s="35"/>
    </row>
    <row r="57084" spans="23:24" ht="14.25">
      <c r="W57084" s="34"/>
      <c r="X57084" s="34"/>
    </row>
    <row r="57085" spans="23:24" ht="14.25">
      <c r="W57085" s="34"/>
      <c r="X57085" s="34"/>
    </row>
    <row r="57086" spans="23:24" ht="14.25">
      <c r="W57086" s="35"/>
      <c r="X57086" s="35"/>
    </row>
    <row r="57087" spans="23:24" ht="14.25">
      <c r="W57087" s="34"/>
      <c r="X57087" s="34"/>
    </row>
    <row r="57088" spans="23:24" ht="14.25">
      <c r="W57088" s="35"/>
      <c r="X57088" s="35"/>
    </row>
    <row r="57090" spans="23:24" ht="14.25">
      <c r="W57090" s="34"/>
      <c r="X57090" s="34"/>
    </row>
    <row r="57091" spans="23:24" ht="15" thickTop="1">
      <c r="W57091" s="35"/>
      <c r="X57091" s="35"/>
    </row>
    <row r="57092" spans="23:24" ht="15" thickTop="1">
      <c r="W57092" s="43"/>
      <c r="X57092" s="43"/>
    </row>
    <row r="57093" spans="23:24" ht="14.25">
      <c r="W57093" s="28"/>
      <c r="X57093" s="28"/>
    </row>
    <row r="57094" spans="23:24" ht="14.25">
      <c r="W57094" s="28"/>
      <c r="X57094" s="28"/>
    </row>
    <row r="57095" spans="23:24" ht="14.25">
      <c r="W57095" s="29"/>
      <c r="X57095" s="29"/>
    </row>
    <row r="57096" spans="23:24" ht="14.25">
      <c r="W57096" s="31"/>
      <c r="X57096" s="31"/>
    </row>
    <row r="57097" spans="23:24" ht="14.25">
      <c r="W57097" s="29"/>
      <c r="X57097" s="29"/>
    </row>
    <row r="57098" spans="23:24" ht="14.25">
      <c r="W57098" s="31"/>
      <c r="X57098" s="31"/>
    </row>
    <row r="57100" spans="23:24" ht="14.25">
      <c r="W57100" s="29"/>
      <c r="X57100" s="29"/>
    </row>
    <row r="57101" spans="23:24" ht="14.25">
      <c r="W57101" s="34"/>
      <c r="X57101" s="34"/>
    </row>
    <row r="57102" spans="23:24" ht="14.25">
      <c r="W57102" s="28"/>
      <c r="X57102" s="28"/>
    </row>
    <row r="57103" spans="23:24" ht="14.25">
      <c r="W57103" s="34"/>
      <c r="X57103" s="34"/>
    </row>
    <row r="57104" spans="23:24" ht="14.25">
      <c r="W57104" s="34"/>
      <c r="X57104" s="34"/>
    </row>
    <row r="57105" spans="23:24" ht="14.25">
      <c r="W57105" s="34"/>
      <c r="X57105" s="34"/>
    </row>
    <row r="57106" spans="23:24" ht="14.25">
      <c r="W57106" s="35"/>
      <c r="X57106" s="35"/>
    </row>
    <row r="57107" spans="23:24" ht="14.25">
      <c r="W57107" s="35"/>
      <c r="X57107" s="35"/>
    </row>
    <row r="57108" spans="23:24" ht="14.25">
      <c r="W57108" s="35"/>
      <c r="X57108" s="35"/>
    </row>
    <row r="57109" spans="23:24" ht="14.25">
      <c r="W57109" s="34"/>
      <c r="X57109" s="34"/>
    </row>
    <row r="57110" spans="23:24" ht="14.25">
      <c r="W57110" s="34"/>
      <c r="X57110" s="34"/>
    </row>
    <row r="57111" spans="23:24" ht="14.25">
      <c r="W57111" s="34"/>
      <c r="X57111" s="34"/>
    </row>
    <row r="57112" spans="23:24" ht="14.25">
      <c r="W57112" s="35"/>
      <c r="X57112" s="35"/>
    </row>
    <row r="57113" spans="23:24" ht="14.25">
      <c r="W57113" s="35"/>
      <c r="X57113" s="35"/>
    </row>
    <row r="57114" spans="23:24" ht="14.25">
      <c r="W57114" s="34"/>
      <c r="X57114" s="34"/>
    </row>
    <row r="57115" spans="23:24" ht="14.25">
      <c r="W57115" s="34"/>
      <c r="X57115" s="34"/>
    </row>
    <row r="57116" spans="23:24" ht="14.25">
      <c r="W57116" s="35"/>
      <c r="X57116" s="35"/>
    </row>
    <row r="57117" spans="23:24" ht="14.25">
      <c r="W57117" s="34"/>
      <c r="X57117" s="34"/>
    </row>
    <row r="57118" spans="23:24" ht="14.25">
      <c r="W57118" s="35"/>
      <c r="X57118" s="35"/>
    </row>
    <row r="57120" spans="23:24" ht="14.25">
      <c r="W57120" s="34"/>
      <c r="X57120" s="34"/>
    </row>
    <row r="57121" spans="23:24" ht="15" thickTop="1">
      <c r="W57121" s="35"/>
      <c r="X57121" s="35"/>
    </row>
    <row r="57122" spans="23:24" ht="15" thickTop="1">
      <c r="W57122" s="43"/>
      <c r="X57122" s="43"/>
    </row>
    <row r="57123" spans="23:24" ht="14.25">
      <c r="W57123" s="28"/>
      <c r="X57123" s="28"/>
    </row>
    <row r="57124" spans="23:24" ht="14.25">
      <c r="W57124" s="28"/>
      <c r="X57124" s="28"/>
    </row>
    <row r="57125" spans="23:24" ht="14.25">
      <c r="W57125" s="29"/>
      <c r="X57125" s="29"/>
    </row>
    <row r="57126" spans="23:24" ht="14.25">
      <c r="W57126" s="31"/>
      <c r="X57126" s="31"/>
    </row>
    <row r="57127" spans="23:24" ht="14.25">
      <c r="W57127" s="29"/>
      <c r="X57127" s="29"/>
    </row>
    <row r="57128" spans="23:24" ht="14.25">
      <c r="W57128" s="31"/>
      <c r="X57128" s="31"/>
    </row>
    <row r="57130" spans="23:24" ht="14.25">
      <c r="W57130" s="29"/>
      <c r="X57130" s="29"/>
    </row>
    <row r="57131" spans="23:24" ht="14.25">
      <c r="W57131" s="34"/>
      <c r="X57131" s="34"/>
    </row>
    <row r="57132" spans="23:24" ht="14.25">
      <c r="W57132" s="28"/>
      <c r="X57132" s="28"/>
    </row>
    <row r="57133" spans="23:24" ht="14.25">
      <c r="W57133" s="34"/>
      <c r="X57133" s="34"/>
    </row>
    <row r="57134" spans="23:24" ht="14.25">
      <c r="W57134" s="34"/>
      <c r="X57134" s="34"/>
    </row>
    <row r="57135" spans="23:24" ht="14.25">
      <c r="W57135" s="34"/>
      <c r="X57135" s="34"/>
    </row>
    <row r="57136" spans="23:24" ht="14.25">
      <c r="W57136" s="35"/>
      <c r="X57136" s="35"/>
    </row>
    <row r="57137" spans="23:24" ht="14.25">
      <c r="W57137" s="35"/>
      <c r="X57137" s="35"/>
    </row>
    <row r="57138" spans="23:24" ht="14.25">
      <c r="W57138" s="35"/>
      <c r="X57138" s="35"/>
    </row>
    <row r="57139" spans="23:24" ht="14.25">
      <c r="W57139" s="34"/>
      <c r="X57139" s="34"/>
    </row>
    <row r="57140" spans="23:24" ht="14.25">
      <c r="W57140" s="34"/>
      <c r="X57140" s="34"/>
    </row>
    <row r="57141" spans="23:24" ht="14.25">
      <c r="W57141" s="34"/>
      <c r="X57141" s="34"/>
    </row>
    <row r="57142" spans="23:24" ht="14.25">
      <c r="W57142" s="35"/>
      <c r="X57142" s="35"/>
    </row>
    <row r="57143" spans="23:24" ht="14.25">
      <c r="W57143" s="35"/>
      <c r="X57143" s="35"/>
    </row>
    <row r="57144" spans="23:24" ht="14.25">
      <c r="W57144" s="34"/>
      <c r="X57144" s="34"/>
    </row>
    <row r="57145" spans="23:24" ht="14.25">
      <c r="W57145" s="34"/>
      <c r="X57145" s="34"/>
    </row>
    <row r="57146" spans="23:24" ht="14.25">
      <c r="W57146" s="35"/>
      <c r="X57146" s="35"/>
    </row>
    <row r="57147" spans="23:24" ht="14.25">
      <c r="W57147" s="34"/>
      <c r="X57147" s="34"/>
    </row>
    <row r="57148" spans="23:24" ht="14.25">
      <c r="W57148" s="35"/>
      <c r="X57148" s="35"/>
    </row>
    <row r="57150" spans="23:24" ht="14.25">
      <c r="W57150" s="34"/>
      <c r="X57150" s="34"/>
    </row>
    <row r="57151" spans="23:24" ht="15" thickTop="1">
      <c r="W57151" s="35"/>
      <c r="X57151" s="35"/>
    </row>
    <row r="57152" spans="23:24" ht="15" thickTop="1">
      <c r="W57152" s="43"/>
      <c r="X57152" s="43"/>
    </row>
    <row r="57153" spans="23:24" ht="14.25">
      <c r="W57153" s="28"/>
      <c r="X57153" s="28"/>
    </row>
    <row r="57154" spans="23:24" ht="14.25">
      <c r="W57154" s="28"/>
      <c r="X57154" s="28"/>
    </row>
    <row r="57155" spans="23:24" ht="14.25">
      <c r="W57155" s="29"/>
      <c r="X57155" s="29"/>
    </row>
    <row r="57156" spans="23:24" ht="14.25">
      <c r="W57156" s="31"/>
      <c r="X57156" s="31"/>
    </row>
    <row r="57157" spans="23:24" ht="14.25">
      <c r="W57157" s="29"/>
      <c r="X57157" s="29"/>
    </row>
    <row r="57158" spans="23:24" ht="14.25">
      <c r="W57158" s="31"/>
      <c r="X57158" s="31"/>
    </row>
    <row r="57160" spans="23:24" ht="14.25">
      <c r="W57160" s="29"/>
      <c r="X57160" s="29"/>
    </row>
    <row r="57161" spans="23:24" ht="14.25">
      <c r="W57161" s="34"/>
      <c r="X57161" s="34"/>
    </row>
    <row r="57162" spans="23:24" ht="14.25">
      <c r="W57162" s="28"/>
      <c r="X57162" s="28"/>
    </row>
    <row r="57163" spans="23:24" ht="14.25">
      <c r="W57163" s="34"/>
      <c r="X57163" s="34"/>
    </row>
    <row r="57164" spans="23:24" ht="14.25">
      <c r="W57164" s="34"/>
      <c r="X57164" s="34"/>
    </row>
    <row r="57165" spans="23:24" ht="14.25">
      <c r="W57165" s="34"/>
      <c r="X57165" s="34"/>
    </row>
    <row r="57166" spans="23:24" ht="14.25">
      <c r="W57166" s="35"/>
      <c r="X57166" s="35"/>
    </row>
    <row r="57167" spans="23:24" ht="14.25">
      <c r="W57167" s="35"/>
      <c r="X57167" s="35"/>
    </row>
    <row r="57168" spans="23:24" ht="14.25">
      <c r="W57168" s="35"/>
      <c r="X57168" s="35"/>
    </row>
    <row r="57169" spans="23:24" ht="14.25">
      <c r="W57169" s="34"/>
      <c r="X57169" s="34"/>
    </row>
    <row r="57170" spans="23:24" ht="14.25">
      <c r="W57170" s="34"/>
      <c r="X57170" s="34"/>
    </row>
    <row r="57171" spans="23:24" ht="14.25">
      <c r="W57171" s="34"/>
      <c r="X57171" s="34"/>
    </row>
    <row r="57172" spans="23:24" ht="14.25">
      <c r="W57172" s="35"/>
      <c r="X57172" s="35"/>
    </row>
    <row r="57173" spans="23:24" ht="14.25">
      <c r="W57173" s="35"/>
      <c r="X57173" s="35"/>
    </row>
    <row r="57174" spans="23:24" ht="14.25">
      <c r="W57174" s="34"/>
      <c r="X57174" s="34"/>
    </row>
    <row r="57175" spans="23:24" ht="14.25">
      <c r="W57175" s="34"/>
      <c r="X57175" s="34"/>
    </row>
    <row r="57176" spans="23:24" ht="14.25">
      <c r="W57176" s="35"/>
      <c r="X57176" s="35"/>
    </row>
    <row r="57177" spans="23:24" ht="14.25">
      <c r="W57177" s="34"/>
      <c r="X57177" s="34"/>
    </row>
    <row r="57178" spans="23:24" ht="14.25">
      <c r="W57178" s="35"/>
      <c r="X57178" s="35"/>
    </row>
    <row r="57180" spans="23:24" ht="14.25">
      <c r="W57180" s="34"/>
      <c r="X57180" s="34"/>
    </row>
    <row r="57181" spans="23:24" ht="15" thickTop="1">
      <c r="W57181" s="35"/>
      <c r="X57181" s="35"/>
    </row>
    <row r="57182" spans="23:24" ht="15" thickTop="1">
      <c r="W57182" s="43"/>
      <c r="X57182" s="43"/>
    </row>
    <row r="57183" spans="23:24" ht="14.25">
      <c r="W57183" s="28"/>
      <c r="X57183" s="28"/>
    </row>
    <row r="57184" spans="23:24" ht="14.25">
      <c r="W57184" s="28"/>
      <c r="X57184" s="28"/>
    </row>
    <row r="57185" spans="23:24" ht="14.25">
      <c r="W57185" s="29"/>
      <c r="X57185" s="29"/>
    </row>
    <row r="57186" spans="23:24" ht="14.25">
      <c r="W57186" s="31"/>
      <c r="X57186" s="31"/>
    </row>
    <row r="57187" spans="23:24" ht="14.25">
      <c r="W57187" s="29"/>
      <c r="X57187" s="29"/>
    </row>
    <row r="57188" spans="23:24" ht="14.25">
      <c r="W57188" s="31"/>
      <c r="X57188" s="31"/>
    </row>
    <row r="57190" spans="23:24" ht="14.25">
      <c r="W57190" s="29"/>
      <c r="X57190" s="29"/>
    </row>
    <row r="57191" spans="23:24" ht="14.25">
      <c r="W57191" s="34"/>
      <c r="X57191" s="34"/>
    </row>
    <row r="57192" spans="23:24" ht="14.25">
      <c r="W57192" s="28"/>
      <c r="X57192" s="28"/>
    </row>
    <row r="57193" spans="23:24" ht="14.25">
      <c r="W57193" s="34"/>
      <c r="X57193" s="34"/>
    </row>
    <row r="57194" spans="23:24" ht="14.25">
      <c r="W57194" s="34"/>
      <c r="X57194" s="34"/>
    </row>
    <row r="57195" spans="23:24" ht="14.25">
      <c r="W57195" s="34"/>
      <c r="X57195" s="34"/>
    </row>
    <row r="57196" spans="23:24" ht="14.25">
      <c r="W57196" s="35"/>
      <c r="X57196" s="35"/>
    </row>
    <row r="57197" spans="23:24" ht="14.25">
      <c r="W57197" s="35"/>
      <c r="X57197" s="35"/>
    </row>
    <row r="57198" spans="23:24" ht="14.25">
      <c r="W57198" s="35"/>
      <c r="X57198" s="35"/>
    </row>
    <row r="57199" spans="23:24" ht="14.25">
      <c r="W57199" s="34"/>
      <c r="X57199" s="34"/>
    </row>
    <row r="57200" spans="23:24" ht="14.25">
      <c r="W57200" s="34"/>
      <c r="X57200" s="34"/>
    </row>
    <row r="57201" spans="23:24" ht="14.25">
      <c r="W57201" s="34"/>
      <c r="X57201" s="34"/>
    </row>
    <row r="57202" spans="23:24" ht="14.25">
      <c r="W57202" s="35"/>
      <c r="X57202" s="35"/>
    </row>
    <row r="57203" spans="23:24" ht="14.25">
      <c r="W57203" s="35"/>
      <c r="X57203" s="35"/>
    </row>
    <row r="57204" spans="23:24" ht="14.25">
      <c r="W57204" s="34"/>
      <c r="X57204" s="34"/>
    </row>
    <row r="57205" spans="23:24" ht="14.25">
      <c r="W57205" s="34"/>
      <c r="X57205" s="34"/>
    </row>
    <row r="57206" spans="23:24" ht="14.25">
      <c r="W57206" s="35"/>
      <c r="X57206" s="35"/>
    </row>
    <row r="57207" spans="23:24" ht="14.25">
      <c r="W57207" s="34"/>
      <c r="X57207" s="34"/>
    </row>
    <row r="57208" spans="23:24" ht="14.25">
      <c r="W57208" s="35"/>
      <c r="X57208" s="35"/>
    </row>
    <row r="57210" spans="23:24" ht="14.25">
      <c r="W57210" s="34"/>
      <c r="X57210" s="34"/>
    </row>
    <row r="57211" spans="23:24" ht="15" thickTop="1">
      <c r="W57211" s="35"/>
      <c r="X57211" s="35"/>
    </row>
    <row r="57212" spans="23:24" ht="15" thickTop="1">
      <c r="W57212" s="43"/>
      <c r="X57212" s="43"/>
    </row>
    <row r="57213" spans="23:24" ht="14.25">
      <c r="W57213" s="28"/>
      <c r="X57213" s="28"/>
    </row>
    <row r="57214" spans="23:24" ht="14.25">
      <c r="W57214" s="28"/>
      <c r="X57214" s="28"/>
    </row>
    <row r="57215" spans="23:24" ht="14.25">
      <c r="W57215" s="29"/>
      <c r="X57215" s="29"/>
    </row>
    <row r="57216" spans="23:24" ht="14.25">
      <c r="W57216" s="31"/>
      <c r="X57216" s="31"/>
    </row>
    <row r="57217" spans="23:24" ht="14.25">
      <c r="W57217" s="29"/>
      <c r="X57217" s="29"/>
    </row>
    <row r="57218" spans="23:24" ht="14.25">
      <c r="W57218" s="31"/>
      <c r="X57218" s="31"/>
    </row>
    <row r="57220" spans="23:24" ht="14.25">
      <c r="W57220" s="29"/>
      <c r="X57220" s="29"/>
    </row>
    <row r="57221" spans="23:24" ht="14.25">
      <c r="W57221" s="34"/>
      <c r="X57221" s="34"/>
    </row>
    <row r="57222" spans="23:24" ht="14.25">
      <c r="W57222" s="28"/>
      <c r="X57222" s="28"/>
    </row>
    <row r="57223" spans="23:24" ht="14.25">
      <c r="W57223" s="34"/>
      <c r="X57223" s="34"/>
    </row>
    <row r="57224" spans="23:24" ht="14.25">
      <c r="W57224" s="34"/>
      <c r="X57224" s="34"/>
    </row>
    <row r="57225" spans="23:24" ht="14.25">
      <c r="W57225" s="34"/>
      <c r="X57225" s="34"/>
    </row>
    <row r="57226" spans="23:24" ht="14.25">
      <c r="W57226" s="35"/>
      <c r="X57226" s="35"/>
    </row>
    <row r="57227" spans="23:24" ht="14.25">
      <c r="W57227" s="35"/>
      <c r="X57227" s="35"/>
    </row>
    <row r="57228" spans="23:24" ht="14.25">
      <c r="W57228" s="35"/>
      <c r="X57228" s="35"/>
    </row>
    <row r="57229" spans="23:24" ht="14.25">
      <c r="W57229" s="34"/>
      <c r="X57229" s="34"/>
    </row>
    <row r="57230" spans="23:24" ht="14.25">
      <c r="W57230" s="34"/>
      <c r="X57230" s="34"/>
    </row>
    <row r="57231" spans="23:24" ht="14.25">
      <c r="W57231" s="34"/>
      <c r="X57231" s="34"/>
    </row>
    <row r="57232" spans="23:24" ht="14.25">
      <c r="W57232" s="35"/>
      <c r="X57232" s="35"/>
    </row>
    <row r="57233" spans="23:24" ht="14.25">
      <c r="W57233" s="35"/>
      <c r="X57233" s="35"/>
    </row>
    <row r="57234" spans="23:24" ht="14.25">
      <c r="W57234" s="34"/>
      <c r="X57234" s="34"/>
    </row>
    <row r="57235" spans="23:24" ht="14.25">
      <c r="W57235" s="34"/>
      <c r="X57235" s="34"/>
    </row>
    <row r="57236" spans="23:24" ht="14.25">
      <c r="W57236" s="35"/>
      <c r="X57236" s="35"/>
    </row>
    <row r="57237" spans="23:24" ht="14.25">
      <c r="W57237" s="34"/>
      <c r="X57237" s="34"/>
    </row>
    <row r="57238" spans="23:24" ht="14.25">
      <c r="W57238" s="35"/>
      <c r="X57238" s="35"/>
    </row>
    <row r="57240" spans="23:24" ht="14.25">
      <c r="W57240" s="34"/>
      <c r="X57240" s="34"/>
    </row>
    <row r="57241" spans="23:24" ht="15" thickTop="1">
      <c r="W57241" s="35"/>
      <c r="X57241" s="35"/>
    </row>
    <row r="57242" spans="23:24" ht="15" thickTop="1">
      <c r="W57242" s="43"/>
      <c r="X57242" s="43"/>
    </row>
    <row r="57243" spans="23:24" ht="14.25">
      <c r="W57243" s="28"/>
      <c r="X57243" s="28"/>
    </row>
    <row r="57244" spans="23:24" ht="14.25">
      <c r="W57244" s="28"/>
      <c r="X57244" s="28"/>
    </row>
    <row r="57245" spans="23:24" ht="14.25">
      <c r="W57245" s="29"/>
      <c r="X57245" s="29"/>
    </row>
    <row r="57246" spans="23:24" ht="14.25">
      <c r="W57246" s="31"/>
      <c r="X57246" s="31"/>
    </row>
    <row r="57247" spans="23:24" ht="14.25">
      <c r="W57247" s="29"/>
      <c r="X57247" s="29"/>
    </row>
    <row r="57248" spans="23:24" ht="14.25">
      <c r="W57248" s="31"/>
      <c r="X57248" s="31"/>
    </row>
    <row r="57250" spans="23:24" ht="14.25">
      <c r="W57250" s="29"/>
      <c r="X57250" s="29"/>
    </row>
    <row r="57251" spans="23:24" ht="14.25">
      <c r="W57251" s="34"/>
      <c r="X57251" s="34"/>
    </row>
    <row r="57252" spans="23:24" ht="14.25">
      <c r="W57252" s="28"/>
      <c r="X57252" s="28"/>
    </row>
    <row r="57253" spans="23:24" ht="14.25">
      <c r="W57253" s="34"/>
      <c r="X57253" s="34"/>
    </row>
    <row r="57254" spans="23:24" ht="14.25">
      <c r="W57254" s="34"/>
      <c r="X57254" s="34"/>
    </row>
    <row r="57255" spans="23:24" ht="14.25">
      <c r="W57255" s="34"/>
      <c r="X57255" s="34"/>
    </row>
    <row r="57256" spans="23:24" ht="14.25">
      <c r="W57256" s="35"/>
      <c r="X57256" s="35"/>
    </row>
    <row r="57257" spans="23:24" ht="14.25">
      <c r="W57257" s="35"/>
      <c r="X57257" s="35"/>
    </row>
    <row r="57258" spans="23:24" ht="14.25">
      <c r="W57258" s="35"/>
      <c r="X57258" s="35"/>
    </row>
    <row r="57259" spans="23:24" ht="14.25">
      <c r="W57259" s="34"/>
      <c r="X57259" s="34"/>
    </row>
    <row r="57260" spans="23:24" ht="14.25">
      <c r="W57260" s="34"/>
      <c r="X57260" s="34"/>
    </row>
    <row r="57261" spans="23:24" ht="14.25">
      <c r="W57261" s="34"/>
      <c r="X57261" s="34"/>
    </row>
    <row r="57262" spans="23:24" ht="14.25">
      <c r="W57262" s="35"/>
      <c r="X57262" s="35"/>
    </row>
    <row r="57263" spans="23:24" ht="14.25">
      <c r="W57263" s="35"/>
      <c r="X57263" s="35"/>
    </row>
    <row r="57264" spans="23:24" ht="14.25">
      <c r="W57264" s="34"/>
      <c r="X57264" s="34"/>
    </row>
    <row r="57265" spans="23:24" ht="14.25">
      <c r="W57265" s="34"/>
      <c r="X57265" s="34"/>
    </row>
    <row r="57266" spans="23:24" ht="14.25">
      <c r="W57266" s="35"/>
      <c r="X57266" s="35"/>
    </row>
    <row r="57267" spans="23:24" ht="14.25">
      <c r="W57267" s="34"/>
      <c r="X57267" s="34"/>
    </row>
    <row r="57268" spans="23:24" ht="14.25">
      <c r="W57268" s="35"/>
      <c r="X57268" s="35"/>
    </row>
    <row r="57270" spans="23:24" ht="14.25">
      <c r="W57270" s="34"/>
      <c r="X57270" s="34"/>
    </row>
    <row r="57271" spans="23:24" ht="15" thickTop="1">
      <c r="W57271" s="35"/>
      <c r="X57271" s="35"/>
    </row>
    <row r="57272" spans="23:24" ht="15" thickTop="1">
      <c r="W57272" s="43"/>
      <c r="X57272" s="43"/>
    </row>
    <row r="57273" spans="23:24" ht="14.25">
      <c r="W57273" s="28"/>
      <c r="X57273" s="28"/>
    </row>
    <row r="57274" spans="23:24" ht="14.25">
      <c r="W57274" s="28"/>
      <c r="X57274" s="28"/>
    </row>
    <row r="57275" spans="23:24" ht="14.25">
      <c r="W57275" s="29"/>
      <c r="X57275" s="29"/>
    </row>
    <row r="57276" spans="23:24" ht="14.25">
      <c r="W57276" s="31"/>
      <c r="X57276" s="31"/>
    </row>
    <row r="57277" spans="23:24" ht="14.25">
      <c r="W57277" s="29"/>
      <c r="X57277" s="29"/>
    </row>
    <row r="57278" spans="23:24" ht="14.25">
      <c r="W57278" s="31"/>
      <c r="X57278" s="31"/>
    </row>
    <row r="57280" spans="23:24" ht="14.25">
      <c r="W57280" s="29"/>
      <c r="X57280" s="29"/>
    </row>
    <row r="57281" spans="23:24" ht="14.25">
      <c r="W57281" s="34"/>
      <c r="X57281" s="34"/>
    </row>
    <row r="57282" spans="23:24" ht="14.25">
      <c r="W57282" s="28"/>
      <c r="X57282" s="28"/>
    </row>
    <row r="57283" spans="23:24" ht="14.25">
      <c r="W57283" s="34"/>
      <c r="X57283" s="34"/>
    </row>
    <row r="57284" spans="23:24" ht="14.25">
      <c r="W57284" s="34"/>
      <c r="X57284" s="34"/>
    </row>
    <row r="57285" spans="23:24" ht="14.25">
      <c r="W57285" s="34"/>
      <c r="X57285" s="34"/>
    </row>
    <row r="57286" spans="23:24" ht="14.25">
      <c r="W57286" s="35"/>
      <c r="X57286" s="35"/>
    </row>
    <row r="57287" spans="23:24" ht="14.25">
      <c r="W57287" s="35"/>
      <c r="X57287" s="35"/>
    </row>
    <row r="57288" spans="23:24" ht="14.25">
      <c r="W57288" s="35"/>
      <c r="X57288" s="35"/>
    </row>
    <row r="57289" spans="23:24" ht="14.25">
      <c r="W57289" s="34"/>
      <c r="X57289" s="34"/>
    </row>
    <row r="57290" spans="23:24" ht="14.25">
      <c r="W57290" s="34"/>
      <c r="X57290" s="34"/>
    </row>
    <row r="57291" spans="23:24" ht="14.25">
      <c r="W57291" s="34"/>
      <c r="X57291" s="34"/>
    </row>
    <row r="57292" spans="23:24" ht="14.25">
      <c r="W57292" s="35"/>
      <c r="X57292" s="35"/>
    </row>
    <row r="57293" spans="23:24" ht="14.25">
      <c r="W57293" s="35"/>
      <c r="X57293" s="35"/>
    </row>
    <row r="57294" spans="23:24" ht="14.25">
      <c r="W57294" s="34"/>
      <c r="X57294" s="34"/>
    </row>
    <row r="57295" spans="23:24" ht="14.25">
      <c r="W57295" s="34"/>
      <c r="X57295" s="34"/>
    </row>
    <row r="57296" spans="23:24" ht="14.25">
      <c r="W57296" s="35"/>
      <c r="X57296" s="35"/>
    </row>
    <row r="57297" spans="23:24" ht="14.25">
      <c r="W57297" s="34"/>
      <c r="X57297" s="34"/>
    </row>
    <row r="57298" spans="23:24" ht="14.25">
      <c r="W57298" s="35"/>
      <c r="X57298" s="35"/>
    </row>
    <row r="57300" spans="23:24" ht="14.25">
      <c r="W57300" s="34"/>
      <c r="X57300" s="34"/>
    </row>
    <row r="57301" spans="23:24" ht="15" thickTop="1">
      <c r="W57301" s="35"/>
      <c r="X57301" s="35"/>
    </row>
    <row r="57302" spans="23:24" ht="15" thickTop="1">
      <c r="W57302" s="43"/>
      <c r="X57302" s="43"/>
    </row>
    <row r="57303" spans="23:24" ht="14.25">
      <c r="W57303" s="28"/>
      <c r="X57303" s="28"/>
    </row>
    <row r="57304" spans="23:24" ht="14.25">
      <c r="W57304" s="28"/>
      <c r="X57304" s="28"/>
    </row>
    <row r="57305" spans="23:24" ht="14.25">
      <c r="W57305" s="29"/>
      <c r="X57305" s="29"/>
    </row>
    <row r="57306" spans="23:24" ht="14.25">
      <c r="W57306" s="31"/>
      <c r="X57306" s="31"/>
    </row>
    <row r="57307" spans="23:24" ht="14.25">
      <c r="W57307" s="29"/>
      <c r="X57307" s="29"/>
    </row>
    <row r="57308" spans="23:24" ht="14.25">
      <c r="W57308" s="31"/>
      <c r="X57308" s="31"/>
    </row>
    <row r="57310" spans="23:24" ht="14.25">
      <c r="W57310" s="29"/>
      <c r="X57310" s="29"/>
    </row>
    <row r="57311" spans="23:24" ht="14.25">
      <c r="W57311" s="34"/>
      <c r="X57311" s="34"/>
    </row>
    <row r="57312" spans="23:24" ht="14.25">
      <c r="W57312" s="28"/>
      <c r="X57312" s="28"/>
    </row>
    <row r="57313" spans="23:24" ht="14.25">
      <c r="W57313" s="34"/>
      <c r="X57313" s="34"/>
    </row>
    <row r="57314" spans="23:24" ht="14.25">
      <c r="W57314" s="34"/>
      <c r="X57314" s="34"/>
    </row>
    <row r="57315" spans="23:24" ht="14.25">
      <c r="W57315" s="34"/>
      <c r="X57315" s="34"/>
    </row>
    <row r="57316" spans="23:24" ht="14.25">
      <c r="W57316" s="35"/>
      <c r="X57316" s="35"/>
    </row>
    <row r="57317" spans="23:24" ht="14.25">
      <c r="W57317" s="35"/>
      <c r="X57317" s="35"/>
    </row>
    <row r="57318" spans="23:24" ht="14.25">
      <c r="W57318" s="35"/>
      <c r="X57318" s="35"/>
    </row>
    <row r="57319" spans="23:24" ht="14.25">
      <c r="W57319" s="34"/>
      <c r="X57319" s="34"/>
    </row>
    <row r="57320" spans="23:24" ht="14.25">
      <c r="W57320" s="34"/>
      <c r="X57320" s="34"/>
    </row>
    <row r="57321" spans="23:24" ht="14.25">
      <c r="W57321" s="34"/>
      <c r="X57321" s="34"/>
    </row>
    <row r="57322" spans="23:24" ht="14.25">
      <c r="W57322" s="35"/>
      <c r="X57322" s="35"/>
    </row>
    <row r="57323" spans="23:24" ht="14.25">
      <c r="W57323" s="35"/>
      <c r="X57323" s="35"/>
    </row>
    <row r="57324" spans="23:24" ht="14.25">
      <c r="W57324" s="34"/>
      <c r="X57324" s="34"/>
    </row>
    <row r="57325" spans="23:24" ht="14.25">
      <c r="W57325" s="34"/>
      <c r="X57325" s="34"/>
    </row>
    <row r="57326" spans="23:24" ht="14.25">
      <c r="W57326" s="35"/>
      <c r="X57326" s="35"/>
    </row>
    <row r="57327" spans="23:24" ht="14.25">
      <c r="W57327" s="34"/>
      <c r="X57327" s="34"/>
    </row>
    <row r="57328" spans="23:24" ht="14.25">
      <c r="W57328" s="35"/>
      <c r="X57328" s="35"/>
    </row>
    <row r="57330" spans="23:24" ht="14.25">
      <c r="W57330" s="34"/>
      <c r="X57330" s="34"/>
    </row>
    <row r="57331" spans="23:24" ht="15" thickTop="1">
      <c r="W57331" s="35"/>
      <c r="X57331" s="35"/>
    </row>
    <row r="57332" spans="23:24" ht="15" thickTop="1">
      <c r="W57332" s="43"/>
      <c r="X57332" s="43"/>
    </row>
    <row r="57333" spans="23:24" ht="14.25">
      <c r="W57333" s="28"/>
      <c r="X57333" s="28"/>
    </row>
    <row r="57334" spans="23:24" ht="14.25">
      <c r="W57334" s="28"/>
      <c r="X57334" s="28"/>
    </row>
    <row r="57335" spans="23:24" ht="14.25">
      <c r="W57335" s="29"/>
      <c r="X57335" s="29"/>
    </row>
    <row r="57336" spans="23:24" ht="14.25">
      <c r="W57336" s="31"/>
      <c r="X57336" s="31"/>
    </row>
    <row r="57337" spans="23:24" ht="14.25">
      <c r="W57337" s="29"/>
      <c r="X57337" s="29"/>
    </row>
    <row r="57338" spans="23:24" ht="14.25">
      <c r="W57338" s="31"/>
      <c r="X57338" s="31"/>
    </row>
    <row r="57340" spans="23:24" ht="14.25">
      <c r="W57340" s="29"/>
      <c r="X57340" s="29"/>
    </row>
    <row r="57341" spans="23:24" ht="14.25">
      <c r="W57341" s="34"/>
      <c r="X57341" s="34"/>
    </row>
    <row r="57342" spans="23:24" ht="14.25">
      <c r="W57342" s="28"/>
      <c r="X57342" s="28"/>
    </row>
    <row r="57343" spans="23:24" ht="14.25">
      <c r="W57343" s="34"/>
      <c r="X57343" s="34"/>
    </row>
    <row r="57344" spans="23:24" ht="14.25">
      <c r="W57344" s="34"/>
      <c r="X57344" s="34"/>
    </row>
    <row r="57345" spans="23:24" ht="14.25">
      <c r="W57345" s="34"/>
      <c r="X57345" s="34"/>
    </row>
    <row r="57346" spans="23:24" ht="14.25">
      <c r="W57346" s="35"/>
      <c r="X57346" s="35"/>
    </row>
    <row r="57347" spans="23:24" ht="14.25">
      <c r="W57347" s="35"/>
      <c r="X57347" s="35"/>
    </row>
    <row r="57348" spans="23:24" ht="14.25">
      <c r="W57348" s="35"/>
      <c r="X57348" s="35"/>
    </row>
    <row r="57349" spans="23:24" ht="14.25">
      <c r="W57349" s="34"/>
      <c r="X57349" s="34"/>
    </row>
    <row r="57350" spans="23:24" ht="14.25">
      <c r="W57350" s="34"/>
      <c r="X57350" s="34"/>
    </row>
    <row r="57351" spans="23:24" ht="14.25">
      <c r="W57351" s="34"/>
      <c r="X57351" s="34"/>
    </row>
    <row r="57352" spans="23:24" ht="14.25">
      <c r="W57352" s="35"/>
      <c r="X57352" s="35"/>
    </row>
    <row r="57353" spans="23:24" ht="14.25">
      <c r="W57353" s="35"/>
      <c r="X57353" s="35"/>
    </row>
    <row r="57354" spans="23:24" ht="14.25">
      <c r="W57354" s="34"/>
      <c r="X57354" s="34"/>
    </row>
    <row r="57355" spans="23:24" ht="14.25">
      <c r="W57355" s="34"/>
      <c r="X57355" s="34"/>
    </row>
    <row r="57356" spans="23:24" ht="14.25">
      <c r="W57356" s="35"/>
      <c r="X57356" s="35"/>
    </row>
    <row r="57357" spans="23:24" ht="14.25">
      <c r="W57357" s="34"/>
      <c r="X57357" s="34"/>
    </row>
    <row r="57358" spans="23:24" ht="14.25">
      <c r="W57358" s="35"/>
      <c r="X57358" s="35"/>
    </row>
    <row r="57360" spans="23:24" ht="14.25">
      <c r="W57360" s="34"/>
      <c r="X57360" s="34"/>
    </row>
    <row r="57361" spans="23:24" ht="15" thickTop="1">
      <c r="W57361" s="35"/>
      <c r="X57361" s="35"/>
    </row>
    <row r="57362" spans="23:24" ht="15" thickTop="1">
      <c r="W57362" s="43"/>
      <c r="X57362" s="43"/>
    </row>
    <row r="57363" spans="23:24" ht="14.25">
      <c r="W57363" s="28"/>
      <c r="X57363" s="28"/>
    </row>
    <row r="57364" spans="23:24" ht="14.25">
      <c r="W57364" s="28"/>
      <c r="X57364" s="28"/>
    </row>
    <row r="57365" spans="23:24" ht="14.25">
      <c r="W57365" s="29"/>
      <c r="X57365" s="29"/>
    </row>
    <row r="57366" spans="23:24" ht="14.25">
      <c r="W57366" s="31"/>
      <c r="X57366" s="31"/>
    </row>
    <row r="57367" spans="23:24" ht="14.25">
      <c r="W57367" s="29"/>
      <c r="X57367" s="29"/>
    </row>
    <row r="57368" spans="23:24" ht="14.25">
      <c r="W57368" s="31"/>
      <c r="X57368" s="31"/>
    </row>
    <row r="57370" spans="23:24" ht="14.25">
      <c r="W57370" s="29"/>
      <c r="X57370" s="29"/>
    </row>
    <row r="57371" spans="23:24" ht="14.25">
      <c r="W57371" s="34"/>
      <c r="X57371" s="34"/>
    </row>
    <row r="57372" spans="23:24" ht="14.25">
      <c r="W57372" s="28"/>
      <c r="X57372" s="28"/>
    </row>
    <row r="57373" spans="23:24" ht="14.25">
      <c r="W57373" s="34"/>
      <c r="X57373" s="34"/>
    </row>
    <row r="57374" spans="23:24" ht="14.25">
      <c r="W57374" s="34"/>
      <c r="X57374" s="34"/>
    </row>
    <row r="57375" spans="23:24" ht="14.25">
      <c r="W57375" s="34"/>
      <c r="X57375" s="34"/>
    </row>
    <row r="57376" spans="23:24" ht="14.25">
      <c r="W57376" s="35"/>
      <c r="X57376" s="35"/>
    </row>
    <row r="57377" spans="23:24" ht="14.25">
      <c r="W57377" s="35"/>
      <c r="X57377" s="35"/>
    </row>
    <row r="57378" spans="23:24" ht="14.25">
      <c r="W57378" s="35"/>
      <c r="X57378" s="35"/>
    </row>
    <row r="57379" spans="23:24" ht="14.25">
      <c r="W57379" s="34"/>
      <c r="X57379" s="34"/>
    </row>
    <row r="57380" spans="23:24" ht="14.25">
      <c r="W57380" s="34"/>
      <c r="X57380" s="34"/>
    </row>
    <row r="57381" spans="23:24" ht="14.25">
      <c r="W57381" s="34"/>
      <c r="X57381" s="34"/>
    </row>
    <row r="57382" spans="23:24" ht="14.25">
      <c r="W57382" s="35"/>
      <c r="X57382" s="35"/>
    </row>
    <row r="57383" spans="23:24" ht="14.25">
      <c r="W57383" s="35"/>
      <c r="X57383" s="35"/>
    </row>
    <row r="57384" spans="23:24" ht="14.25">
      <c r="W57384" s="34"/>
      <c r="X57384" s="34"/>
    </row>
    <row r="57385" spans="23:24" ht="14.25">
      <c r="W57385" s="34"/>
      <c r="X57385" s="34"/>
    </row>
    <row r="57386" spans="23:24" ht="14.25">
      <c r="W57386" s="35"/>
      <c r="X57386" s="35"/>
    </row>
    <row r="57387" spans="23:24" ht="14.25">
      <c r="W57387" s="34"/>
      <c r="X57387" s="34"/>
    </row>
    <row r="57388" spans="23:24" ht="14.25">
      <c r="W57388" s="35"/>
      <c r="X57388" s="35"/>
    </row>
    <row r="57390" spans="23:24" ht="14.25">
      <c r="W57390" s="34"/>
      <c r="X57390" s="34"/>
    </row>
    <row r="57391" spans="23:24" ht="15" thickTop="1">
      <c r="W57391" s="35"/>
      <c r="X57391" s="35"/>
    </row>
    <row r="57392" spans="23:24" ht="15" thickTop="1">
      <c r="W57392" s="43"/>
      <c r="X57392" s="43"/>
    </row>
    <row r="57393" spans="23:24" ht="14.25">
      <c r="W57393" s="28"/>
      <c r="X57393" s="28"/>
    </row>
    <row r="57394" spans="23:24" ht="14.25">
      <c r="W57394" s="28"/>
      <c r="X57394" s="28"/>
    </row>
    <row r="57395" spans="23:24" ht="14.25">
      <c r="W57395" s="29"/>
      <c r="X57395" s="29"/>
    </row>
    <row r="57396" spans="23:24" ht="14.25">
      <c r="W57396" s="31"/>
      <c r="X57396" s="31"/>
    </row>
    <row r="57397" spans="23:24" ht="14.25">
      <c r="W57397" s="29"/>
      <c r="X57397" s="29"/>
    </row>
    <row r="57398" spans="23:24" ht="14.25">
      <c r="W57398" s="31"/>
      <c r="X57398" s="31"/>
    </row>
    <row r="57400" spans="23:24" ht="14.25">
      <c r="W57400" s="29"/>
      <c r="X57400" s="29"/>
    </row>
    <row r="57401" spans="23:24" ht="14.25">
      <c r="W57401" s="34"/>
      <c r="X57401" s="34"/>
    </row>
    <row r="57402" spans="23:24" ht="14.25">
      <c r="W57402" s="28"/>
      <c r="X57402" s="28"/>
    </row>
    <row r="57403" spans="23:24" ht="14.25">
      <c r="W57403" s="34"/>
      <c r="X57403" s="34"/>
    </row>
    <row r="57404" spans="23:24" ht="14.25">
      <c r="W57404" s="34"/>
      <c r="X57404" s="34"/>
    </row>
    <row r="57405" spans="23:24" ht="14.25">
      <c r="W57405" s="34"/>
      <c r="X57405" s="34"/>
    </row>
    <row r="57406" spans="23:24" ht="14.25">
      <c r="W57406" s="35"/>
      <c r="X57406" s="35"/>
    </row>
    <row r="57407" spans="23:24" ht="14.25">
      <c r="W57407" s="35"/>
      <c r="X57407" s="35"/>
    </row>
    <row r="57408" spans="23:24" ht="14.25">
      <c r="W57408" s="35"/>
      <c r="X57408" s="35"/>
    </row>
    <row r="57409" spans="23:24" ht="14.25">
      <c r="W57409" s="34"/>
      <c r="X57409" s="34"/>
    </row>
    <row r="57410" spans="23:24" ht="14.25">
      <c r="W57410" s="34"/>
      <c r="X57410" s="34"/>
    </row>
    <row r="57411" spans="23:24" ht="14.25">
      <c r="W57411" s="34"/>
      <c r="X57411" s="34"/>
    </row>
    <row r="57412" spans="23:24" ht="14.25">
      <c r="W57412" s="35"/>
      <c r="X57412" s="35"/>
    </row>
    <row r="57413" spans="23:24" ht="14.25">
      <c r="W57413" s="35"/>
      <c r="X57413" s="35"/>
    </row>
    <row r="57414" spans="23:24" ht="14.25">
      <c r="W57414" s="34"/>
      <c r="X57414" s="34"/>
    </row>
    <row r="57415" spans="23:24" ht="14.25">
      <c r="W57415" s="34"/>
      <c r="X57415" s="34"/>
    </row>
    <row r="57416" spans="23:24" ht="14.25">
      <c r="W57416" s="35"/>
      <c r="X57416" s="35"/>
    </row>
    <row r="57417" spans="23:24" ht="14.25">
      <c r="W57417" s="34"/>
      <c r="X57417" s="34"/>
    </row>
    <row r="57418" spans="23:24" ht="14.25">
      <c r="W57418" s="35"/>
      <c r="X57418" s="35"/>
    </row>
    <row r="57420" spans="23:24" ht="14.25">
      <c r="W57420" s="34"/>
      <c r="X57420" s="34"/>
    </row>
    <row r="57421" spans="23:24" ht="15" thickTop="1">
      <c r="W57421" s="35"/>
      <c r="X57421" s="35"/>
    </row>
    <row r="57422" spans="23:24" ht="15" thickTop="1">
      <c r="W57422" s="43"/>
      <c r="X57422" s="43"/>
    </row>
    <row r="57423" spans="23:24" ht="14.25">
      <c r="W57423" s="28"/>
      <c r="X57423" s="28"/>
    </row>
    <row r="57424" spans="23:24" ht="14.25">
      <c r="W57424" s="28"/>
      <c r="X57424" s="28"/>
    </row>
    <row r="57425" spans="23:24" ht="14.25">
      <c r="W57425" s="29"/>
      <c r="X57425" s="29"/>
    </row>
    <row r="57426" spans="23:24" ht="14.25">
      <c r="W57426" s="31"/>
      <c r="X57426" s="31"/>
    </row>
    <row r="57427" spans="23:24" ht="14.25">
      <c r="W57427" s="29"/>
      <c r="X57427" s="29"/>
    </row>
    <row r="57428" spans="23:24" ht="14.25">
      <c r="W57428" s="31"/>
      <c r="X57428" s="31"/>
    </row>
    <row r="57430" spans="23:24" ht="14.25">
      <c r="W57430" s="29"/>
      <c r="X57430" s="29"/>
    </row>
    <row r="57431" spans="23:24" ht="14.25">
      <c r="W57431" s="34"/>
      <c r="X57431" s="34"/>
    </row>
    <row r="57432" spans="23:24" ht="14.25">
      <c r="W57432" s="28"/>
      <c r="X57432" s="28"/>
    </row>
    <row r="57433" spans="23:24" ht="14.25">
      <c r="W57433" s="34"/>
      <c r="X57433" s="34"/>
    </row>
    <row r="57434" spans="23:24" ht="14.25">
      <c r="W57434" s="34"/>
      <c r="X57434" s="34"/>
    </row>
    <row r="57435" spans="23:24" ht="14.25">
      <c r="W57435" s="34"/>
      <c r="X57435" s="34"/>
    </row>
    <row r="57436" spans="23:24" ht="14.25">
      <c r="W57436" s="35"/>
      <c r="X57436" s="35"/>
    </row>
    <row r="57437" spans="23:24" ht="14.25">
      <c r="W57437" s="35"/>
      <c r="X57437" s="35"/>
    </row>
    <row r="57438" spans="23:24" ht="14.25">
      <c r="W57438" s="35"/>
      <c r="X57438" s="35"/>
    </row>
    <row r="57439" spans="23:24" ht="14.25">
      <c r="W57439" s="34"/>
      <c r="X57439" s="34"/>
    </row>
    <row r="57440" spans="23:24" ht="14.25">
      <c r="W57440" s="34"/>
      <c r="X57440" s="34"/>
    </row>
    <row r="57441" spans="23:24" ht="14.25">
      <c r="W57441" s="34"/>
      <c r="X57441" s="34"/>
    </row>
    <row r="57442" spans="23:24" ht="14.25">
      <c r="W57442" s="35"/>
      <c r="X57442" s="35"/>
    </row>
    <row r="57443" spans="23:24" ht="14.25">
      <c r="W57443" s="35"/>
      <c r="X57443" s="35"/>
    </row>
    <row r="57444" spans="23:24" ht="14.25">
      <c r="W57444" s="34"/>
      <c r="X57444" s="34"/>
    </row>
    <row r="57445" spans="23:24" ht="14.25">
      <c r="W57445" s="34"/>
      <c r="X57445" s="34"/>
    </row>
    <row r="57446" spans="23:24" ht="14.25">
      <c r="W57446" s="35"/>
      <c r="X57446" s="35"/>
    </row>
    <row r="57447" spans="23:24" ht="14.25">
      <c r="W57447" s="34"/>
      <c r="X57447" s="34"/>
    </row>
    <row r="57448" spans="23:24" ht="14.25">
      <c r="W57448" s="35"/>
      <c r="X57448" s="35"/>
    </row>
    <row r="57450" spans="23:24" ht="14.25">
      <c r="W57450" s="34"/>
      <c r="X57450" s="34"/>
    </row>
    <row r="57451" spans="23:24" ht="15" thickTop="1">
      <c r="W57451" s="35"/>
      <c r="X57451" s="35"/>
    </row>
    <row r="57452" spans="23:24" ht="15" thickTop="1">
      <c r="W57452" s="43"/>
      <c r="X57452" s="43"/>
    </row>
    <row r="57453" spans="23:24" ht="14.25">
      <c r="W57453" s="28"/>
      <c r="X57453" s="28"/>
    </row>
    <row r="57454" spans="23:24" ht="14.25">
      <c r="W57454" s="28"/>
      <c r="X57454" s="28"/>
    </row>
    <row r="57455" spans="23:24" ht="14.25">
      <c r="W57455" s="29"/>
      <c r="X57455" s="29"/>
    </row>
    <row r="57456" spans="23:24" ht="14.25">
      <c r="W57456" s="31"/>
      <c r="X57456" s="31"/>
    </row>
    <row r="57457" spans="23:24" ht="14.25">
      <c r="W57457" s="29"/>
      <c r="X57457" s="29"/>
    </row>
    <row r="57458" spans="23:24" ht="14.25">
      <c r="W57458" s="31"/>
      <c r="X57458" s="31"/>
    </row>
    <row r="57460" spans="23:24" ht="14.25">
      <c r="W57460" s="29"/>
      <c r="X57460" s="29"/>
    </row>
    <row r="57461" spans="23:24" ht="14.25">
      <c r="W57461" s="34"/>
      <c r="X57461" s="34"/>
    </row>
    <row r="57462" spans="23:24" ht="14.25">
      <c r="W57462" s="28"/>
      <c r="X57462" s="28"/>
    </row>
    <row r="57463" spans="23:24" ht="14.25">
      <c r="W57463" s="34"/>
      <c r="X57463" s="34"/>
    </row>
    <row r="57464" spans="23:24" ht="14.25">
      <c r="W57464" s="34"/>
      <c r="X57464" s="34"/>
    </row>
    <row r="57465" spans="23:24" ht="14.25">
      <c r="W57465" s="34"/>
      <c r="X57465" s="34"/>
    </row>
    <row r="57466" spans="23:24" ht="14.25">
      <c r="W57466" s="35"/>
      <c r="X57466" s="35"/>
    </row>
    <row r="57467" spans="23:24" ht="14.25">
      <c r="W57467" s="35"/>
      <c r="X57467" s="35"/>
    </row>
    <row r="57468" spans="23:24" ht="14.25">
      <c r="W57468" s="35"/>
      <c r="X57468" s="35"/>
    </row>
    <row r="57469" spans="23:24" ht="14.25">
      <c r="W57469" s="34"/>
      <c r="X57469" s="34"/>
    </row>
    <row r="57470" spans="23:24" ht="14.25">
      <c r="W57470" s="34"/>
      <c r="X57470" s="34"/>
    </row>
    <row r="57471" spans="23:24" ht="14.25">
      <c r="W57471" s="34"/>
      <c r="X57471" s="34"/>
    </row>
    <row r="57472" spans="23:24" ht="14.25">
      <c r="W57472" s="35"/>
      <c r="X57472" s="35"/>
    </row>
    <row r="57473" spans="23:24" ht="14.25">
      <c r="W57473" s="35"/>
      <c r="X57473" s="35"/>
    </row>
    <row r="57474" spans="23:24" ht="14.25">
      <c r="W57474" s="34"/>
      <c r="X57474" s="34"/>
    </row>
    <row r="57475" spans="23:24" ht="14.25">
      <c r="W57475" s="34"/>
      <c r="X57475" s="34"/>
    </row>
    <row r="57476" spans="23:24" ht="14.25">
      <c r="W57476" s="35"/>
      <c r="X57476" s="35"/>
    </row>
    <row r="57477" spans="23:24" ht="14.25">
      <c r="W57477" s="34"/>
      <c r="X57477" s="34"/>
    </row>
    <row r="57478" spans="23:24" ht="14.25">
      <c r="W57478" s="35"/>
      <c r="X57478" s="35"/>
    </row>
    <row r="57480" spans="23:24" ht="14.25">
      <c r="W57480" s="34"/>
      <c r="X57480" s="34"/>
    </row>
    <row r="57481" spans="23:24" ht="15" thickTop="1">
      <c r="W57481" s="35"/>
      <c r="X57481" s="35"/>
    </row>
    <row r="57482" spans="23:24" ht="15" thickTop="1">
      <c r="W57482" s="43"/>
      <c r="X57482" s="43"/>
    </row>
    <row r="57483" spans="23:24" ht="14.25">
      <c r="W57483" s="28"/>
      <c r="X57483" s="28"/>
    </row>
    <row r="57484" spans="23:24" ht="14.25">
      <c r="W57484" s="28"/>
      <c r="X57484" s="28"/>
    </row>
    <row r="57485" spans="23:24" ht="14.25">
      <c r="W57485" s="29"/>
      <c r="X57485" s="29"/>
    </row>
    <row r="57486" spans="23:24" ht="14.25">
      <c r="W57486" s="31"/>
      <c r="X57486" s="31"/>
    </row>
    <row r="57487" spans="23:24" ht="14.25">
      <c r="W57487" s="29"/>
      <c r="X57487" s="29"/>
    </row>
    <row r="57488" spans="23:24" ht="14.25">
      <c r="W57488" s="31"/>
      <c r="X57488" s="31"/>
    </row>
    <row r="57490" spans="23:24" ht="14.25">
      <c r="W57490" s="29"/>
      <c r="X57490" s="29"/>
    </row>
    <row r="57491" spans="23:24" ht="14.25">
      <c r="W57491" s="34"/>
      <c r="X57491" s="34"/>
    </row>
    <row r="57492" spans="23:24" ht="14.25">
      <c r="W57492" s="28"/>
      <c r="X57492" s="28"/>
    </row>
    <row r="57493" spans="23:24" ht="14.25">
      <c r="W57493" s="34"/>
      <c r="X57493" s="34"/>
    </row>
    <row r="57494" spans="23:24" ht="14.25">
      <c r="W57494" s="34"/>
      <c r="X57494" s="34"/>
    </row>
    <row r="57495" spans="23:24" ht="14.25">
      <c r="W57495" s="34"/>
      <c r="X57495" s="34"/>
    </row>
    <row r="57496" spans="23:24" ht="14.25">
      <c r="W57496" s="35"/>
      <c r="X57496" s="35"/>
    </row>
    <row r="57497" spans="23:24" ht="14.25">
      <c r="W57497" s="35"/>
      <c r="X57497" s="35"/>
    </row>
    <row r="57498" spans="23:24" ht="14.25">
      <c r="W57498" s="35"/>
      <c r="X57498" s="35"/>
    </row>
    <row r="57499" spans="23:24" ht="14.25">
      <c r="W57499" s="34"/>
      <c r="X57499" s="34"/>
    </row>
    <row r="57500" spans="23:24" ht="14.25">
      <c r="W57500" s="34"/>
      <c r="X57500" s="34"/>
    </row>
    <row r="57501" spans="23:24" ht="14.25">
      <c r="W57501" s="34"/>
      <c r="X57501" s="34"/>
    </row>
    <row r="57502" spans="23:24" ht="14.25">
      <c r="W57502" s="35"/>
      <c r="X57502" s="35"/>
    </row>
    <row r="57503" spans="23:24" ht="14.25">
      <c r="W57503" s="35"/>
      <c r="X57503" s="35"/>
    </row>
    <row r="57504" spans="23:24" ht="14.25">
      <c r="W57504" s="34"/>
      <c r="X57504" s="34"/>
    </row>
    <row r="57505" spans="23:24" ht="14.25">
      <c r="W57505" s="34"/>
      <c r="X57505" s="34"/>
    </row>
    <row r="57506" spans="23:24" ht="14.25">
      <c r="W57506" s="35"/>
      <c r="X57506" s="35"/>
    </row>
    <row r="57507" spans="23:24" ht="14.25">
      <c r="W57507" s="34"/>
      <c r="X57507" s="34"/>
    </row>
    <row r="57508" spans="23:24" ht="14.25">
      <c r="W57508" s="35"/>
      <c r="X57508" s="35"/>
    </row>
    <row r="57510" spans="23:24" ht="14.25">
      <c r="W57510" s="34"/>
      <c r="X57510" s="34"/>
    </row>
    <row r="57511" spans="23:24" ht="15" thickTop="1">
      <c r="W57511" s="35"/>
      <c r="X57511" s="35"/>
    </row>
    <row r="57512" spans="23:24" ht="15" thickTop="1">
      <c r="W57512" s="43"/>
      <c r="X57512" s="43"/>
    </row>
    <row r="57513" spans="23:24" ht="14.25">
      <c r="W57513" s="28"/>
      <c r="X57513" s="28"/>
    </row>
    <row r="57514" spans="23:24" ht="14.25">
      <c r="W57514" s="28"/>
      <c r="X57514" s="28"/>
    </row>
    <row r="57515" spans="23:24" ht="14.25">
      <c r="W57515" s="29"/>
      <c r="X57515" s="29"/>
    </row>
    <row r="57516" spans="23:24" ht="14.25">
      <c r="W57516" s="31"/>
      <c r="X57516" s="31"/>
    </row>
    <row r="57517" spans="23:24" ht="14.25">
      <c r="W57517" s="29"/>
      <c r="X57517" s="29"/>
    </row>
    <row r="57518" spans="23:24" ht="14.25">
      <c r="W57518" s="31"/>
      <c r="X57518" s="31"/>
    </row>
    <row r="57520" spans="23:24" ht="14.25">
      <c r="W57520" s="29"/>
      <c r="X57520" s="29"/>
    </row>
    <row r="57521" spans="23:24" ht="14.25">
      <c r="W57521" s="34"/>
      <c r="X57521" s="34"/>
    </row>
    <row r="57522" spans="23:24" ht="14.25">
      <c r="W57522" s="28"/>
      <c r="X57522" s="28"/>
    </row>
    <row r="57523" spans="23:24" ht="14.25">
      <c r="W57523" s="34"/>
      <c r="X57523" s="34"/>
    </row>
    <row r="57524" spans="23:24" ht="14.25">
      <c r="W57524" s="34"/>
      <c r="X57524" s="34"/>
    </row>
    <row r="57525" spans="23:24" ht="14.25">
      <c r="W57525" s="34"/>
      <c r="X57525" s="34"/>
    </row>
    <row r="57526" spans="23:24" ht="14.25">
      <c r="W57526" s="35"/>
      <c r="X57526" s="35"/>
    </row>
    <row r="57527" spans="23:24" ht="14.25">
      <c r="W57527" s="35"/>
      <c r="X57527" s="35"/>
    </row>
    <row r="57528" spans="23:24" ht="14.25">
      <c r="W57528" s="35"/>
      <c r="X57528" s="35"/>
    </row>
    <row r="57529" spans="23:24" ht="14.25">
      <c r="W57529" s="34"/>
      <c r="X57529" s="34"/>
    </row>
    <row r="57530" spans="23:24" ht="14.25">
      <c r="W57530" s="34"/>
      <c r="X57530" s="34"/>
    </row>
    <row r="57531" spans="23:24" ht="14.25">
      <c r="W57531" s="34"/>
      <c r="X57531" s="34"/>
    </row>
    <row r="57532" spans="23:24" ht="14.25">
      <c r="W57532" s="35"/>
      <c r="X57532" s="35"/>
    </row>
    <row r="57533" spans="23:24" ht="14.25">
      <c r="W57533" s="35"/>
      <c r="X57533" s="35"/>
    </row>
    <row r="57534" spans="23:24" ht="14.25">
      <c r="W57534" s="34"/>
      <c r="X57534" s="34"/>
    </row>
    <row r="57535" spans="23:24" ht="14.25">
      <c r="W57535" s="34"/>
      <c r="X57535" s="34"/>
    </row>
    <row r="57536" spans="23:24" ht="14.25">
      <c r="W57536" s="35"/>
      <c r="X57536" s="35"/>
    </row>
    <row r="57537" spans="23:24" ht="14.25">
      <c r="W57537" s="34"/>
      <c r="X57537" s="34"/>
    </row>
    <row r="57538" spans="23:24" ht="14.25">
      <c r="W57538" s="35"/>
      <c r="X57538" s="35"/>
    </row>
    <row r="57540" spans="23:24" ht="14.25">
      <c r="W57540" s="34"/>
      <c r="X57540" s="34"/>
    </row>
    <row r="57541" spans="23:24" ht="15" thickTop="1">
      <c r="W57541" s="35"/>
      <c r="X57541" s="35"/>
    </row>
    <row r="57542" spans="23:24" ht="15" thickTop="1">
      <c r="W57542" s="43"/>
      <c r="X57542" s="43"/>
    </row>
    <row r="57543" spans="23:24" ht="14.25">
      <c r="W57543" s="28"/>
      <c r="X57543" s="28"/>
    </row>
    <row r="57544" spans="23:24" ht="14.25">
      <c r="W57544" s="28"/>
      <c r="X57544" s="28"/>
    </row>
    <row r="57545" spans="23:24" ht="14.25">
      <c r="W57545" s="29"/>
      <c r="X57545" s="29"/>
    </row>
    <row r="57546" spans="23:24" ht="14.25">
      <c r="W57546" s="31"/>
      <c r="X57546" s="31"/>
    </row>
    <row r="57547" spans="23:24" ht="14.25">
      <c r="W57547" s="29"/>
      <c r="X57547" s="29"/>
    </row>
    <row r="57548" spans="23:24" ht="14.25">
      <c r="W57548" s="31"/>
      <c r="X57548" s="31"/>
    </row>
    <row r="57550" spans="23:24" ht="14.25">
      <c r="W57550" s="29"/>
      <c r="X57550" s="29"/>
    </row>
    <row r="57551" spans="23:24" ht="14.25">
      <c r="W57551" s="34"/>
      <c r="X57551" s="34"/>
    </row>
    <row r="57552" spans="23:24" ht="14.25">
      <c r="W57552" s="28"/>
      <c r="X57552" s="28"/>
    </row>
    <row r="57553" spans="23:24" ht="14.25">
      <c r="W57553" s="34"/>
      <c r="X57553" s="34"/>
    </row>
    <row r="57554" spans="23:24" ht="14.25">
      <c r="W57554" s="34"/>
      <c r="X57554" s="34"/>
    </row>
    <row r="57555" spans="23:24" ht="14.25">
      <c r="W57555" s="34"/>
      <c r="X57555" s="34"/>
    </row>
    <row r="57556" spans="23:24" ht="14.25">
      <c r="W57556" s="35"/>
      <c r="X57556" s="35"/>
    </row>
    <row r="57557" spans="23:24" ht="14.25">
      <c r="W57557" s="35"/>
      <c r="X57557" s="35"/>
    </row>
    <row r="57558" spans="23:24" ht="14.25">
      <c r="W57558" s="35"/>
      <c r="X57558" s="35"/>
    </row>
    <row r="57559" spans="23:24" ht="14.25">
      <c r="W57559" s="34"/>
      <c r="X57559" s="34"/>
    </row>
    <row r="57560" spans="23:24" ht="14.25">
      <c r="W57560" s="34"/>
      <c r="X57560" s="34"/>
    </row>
    <row r="57561" spans="23:24" ht="14.25">
      <c r="W57561" s="34"/>
      <c r="X57561" s="34"/>
    </row>
    <row r="57562" spans="23:24" ht="14.25">
      <c r="W57562" s="35"/>
      <c r="X57562" s="35"/>
    </row>
    <row r="57563" spans="23:24" ht="14.25">
      <c r="W57563" s="35"/>
      <c r="X57563" s="35"/>
    </row>
    <row r="57564" spans="23:24" ht="14.25">
      <c r="W57564" s="34"/>
      <c r="X57564" s="34"/>
    </row>
    <row r="57565" spans="23:24" ht="14.25">
      <c r="W57565" s="34"/>
      <c r="X57565" s="34"/>
    </row>
    <row r="57566" spans="23:24" ht="14.25">
      <c r="W57566" s="35"/>
      <c r="X57566" s="35"/>
    </row>
    <row r="57567" spans="23:24" ht="14.25">
      <c r="W57567" s="34"/>
      <c r="X57567" s="34"/>
    </row>
    <row r="57568" spans="23:24" ht="14.25">
      <c r="W57568" s="35"/>
      <c r="X57568" s="35"/>
    </row>
    <row r="57570" spans="23:24" ht="14.25">
      <c r="W57570" s="34"/>
      <c r="X57570" s="34"/>
    </row>
    <row r="57571" spans="23:24" ht="15" thickTop="1">
      <c r="W57571" s="35"/>
      <c r="X57571" s="35"/>
    </row>
    <row r="57572" spans="23:24" ht="15" thickTop="1">
      <c r="W57572" s="43"/>
      <c r="X57572" s="43"/>
    </row>
    <row r="57573" spans="23:24" ht="14.25">
      <c r="W57573" s="28"/>
      <c r="X57573" s="28"/>
    </row>
    <row r="57574" spans="23:24" ht="14.25">
      <c r="W57574" s="28"/>
      <c r="X57574" s="28"/>
    </row>
    <row r="57575" spans="23:24" ht="14.25">
      <c r="W57575" s="29"/>
      <c r="X57575" s="29"/>
    </row>
    <row r="57576" spans="23:24" ht="14.25">
      <c r="W57576" s="31"/>
      <c r="X57576" s="31"/>
    </row>
    <row r="57577" spans="23:24" ht="14.25">
      <c r="W57577" s="29"/>
      <c r="X57577" s="29"/>
    </row>
    <row r="57578" spans="23:24" ht="14.25">
      <c r="W57578" s="31"/>
      <c r="X57578" s="31"/>
    </row>
    <row r="57580" spans="23:24" ht="14.25">
      <c r="W57580" s="29"/>
      <c r="X57580" s="29"/>
    </row>
    <row r="57581" spans="23:24" ht="14.25">
      <c r="W57581" s="34"/>
      <c r="X57581" s="34"/>
    </row>
    <row r="57582" spans="23:24" ht="14.25">
      <c r="W57582" s="28"/>
      <c r="X57582" s="28"/>
    </row>
    <row r="57583" spans="23:24" ht="14.25">
      <c r="W57583" s="34"/>
      <c r="X57583" s="34"/>
    </row>
    <row r="57584" spans="23:24" ht="14.25">
      <c r="W57584" s="34"/>
      <c r="X57584" s="34"/>
    </row>
    <row r="57585" spans="23:24" ht="14.25">
      <c r="W57585" s="34"/>
      <c r="X57585" s="34"/>
    </row>
    <row r="57586" spans="23:24" ht="14.25">
      <c r="W57586" s="35"/>
      <c r="X57586" s="35"/>
    </row>
    <row r="57587" spans="23:24" ht="14.25">
      <c r="W57587" s="35"/>
      <c r="X57587" s="35"/>
    </row>
    <row r="57588" spans="23:24" ht="14.25">
      <c r="W57588" s="35"/>
      <c r="X57588" s="35"/>
    </row>
    <row r="57589" spans="23:24" ht="14.25">
      <c r="W57589" s="34"/>
      <c r="X57589" s="34"/>
    </row>
    <row r="57590" spans="23:24" ht="14.25">
      <c r="W57590" s="34"/>
      <c r="X57590" s="34"/>
    </row>
    <row r="57591" spans="23:24" ht="14.25">
      <c r="W57591" s="34"/>
      <c r="X57591" s="34"/>
    </row>
    <row r="57592" spans="23:24" ht="14.25">
      <c r="W57592" s="35"/>
      <c r="X57592" s="35"/>
    </row>
    <row r="57593" spans="23:24" ht="14.25">
      <c r="W57593" s="35"/>
      <c r="X57593" s="35"/>
    </row>
    <row r="57594" spans="23:24" ht="14.25">
      <c r="W57594" s="34"/>
      <c r="X57594" s="34"/>
    </row>
    <row r="57595" spans="23:24" ht="14.25">
      <c r="W57595" s="34"/>
      <c r="X57595" s="34"/>
    </row>
    <row r="57596" spans="23:24" ht="14.25">
      <c r="W57596" s="35"/>
      <c r="X57596" s="35"/>
    </row>
    <row r="57597" spans="23:24" ht="14.25">
      <c r="W57597" s="34"/>
      <c r="X57597" s="34"/>
    </row>
    <row r="57598" spans="23:24" ht="14.25">
      <c r="W57598" s="35"/>
      <c r="X57598" s="35"/>
    </row>
    <row r="57600" spans="23:24" ht="14.25">
      <c r="W57600" s="34"/>
      <c r="X57600" s="34"/>
    </row>
    <row r="57601" spans="23:24" ht="15" thickTop="1">
      <c r="W57601" s="35"/>
      <c r="X57601" s="35"/>
    </row>
    <row r="57602" spans="23:24" ht="15" thickTop="1">
      <c r="W57602" s="43"/>
      <c r="X57602" s="43"/>
    </row>
    <row r="57603" spans="23:24" ht="14.25">
      <c r="W57603" s="28"/>
      <c r="X57603" s="28"/>
    </row>
    <row r="57604" spans="23:24" ht="14.25">
      <c r="W57604" s="28"/>
      <c r="X57604" s="28"/>
    </row>
    <row r="57605" spans="23:24" ht="14.25">
      <c r="W57605" s="29"/>
      <c r="X57605" s="29"/>
    </row>
    <row r="57606" spans="23:24" ht="14.25">
      <c r="W57606" s="31"/>
      <c r="X57606" s="31"/>
    </row>
    <row r="57607" spans="23:24" ht="14.25">
      <c r="W57607" s="29"/>
      <c r="X57607" s="29"/>
    </row>
    <row r="57608" spans="23:24" ht="14.25">
      <c r="W57608" s="31"/>
      <c r="X57608" s="31"/>
    </row>
    <row r="57610" spans="23:24" ht="14.25">
      <c r="W57610" s="29"/>
      <c r="X57610" s="29"/>
    </row>
    <row r="57611" spans="23:24" ht="14.25">
      <c r="W57611" s="34"/>
      <c r="X57611" s="34"/>
    </row>
    <row r="57612" spans="23:24" ht="14.25">
      <c r="W57612" s="28"/>
      <c r="X57612" s="28"/>
    </row>
    <row r="57613" spans="23:24" ht="14.25">
      <c r="W57613" s="34"/>
      <c r="X57613" s="34"/>
    </row>
    <row r="57614" spans="23:24" ht="14.25">
      <c r="W57614" s="34"/>
      <c r="X57614" s="34"/>
    </row>
    <row r="57615" spans="23:24" ht="14.25">
      <c r="W57615" s="34"/>
      <c r="X57615" s="34"/>
    </row>
    <row r="57616" spans="23:24" ht="14.25">
      <c r="W57616" s="35"/>
      <c r="X57616" s="35"/>
    </row>
    <row r="57617" spans="23:24" ht="14.25">
      <c r="W57617" s="35"/>
      <c r="X57617" s="35"/>
    </row>
    <row r="57618" spans="23:24" ht="14.25">
      <c r="W57618" s="35"/>
      <c r="X57618" s="35"/>
    </row>
    <row r="57619" spans="23:24" ht="14.25">
      <c r="W57619" s="34"/>
      <c r="X57619" s="34"/>
    </row>
    <row r="57620" spans="23:24" ht="14.25">
      <c r="W57620" s="34"/>
      <c r="X57620" s="34"/>
    </row>
    <row r="57621" spans="23:24" ht="14.25">
      <c r="W57621" s="34"/>
      <c r="X57621" s="34"/>
    </row>
    <row r="57622" spans="23:24" ht="14.25">
      <c r="W57622" s="35"/>
      <c r="X57622" s="35"/>
    </row>
    <row r="57623" spans="23:24" ht="14.25">
      <c r="W57623" s="35"/>
      <c r="X57623" s="35"/>
    </row>
    <row r="57624" spans="23:24" ht="14.25">
      <c r="W57624" s="34"/>
      <c r="X57624" s="34"/>
    </row>
    <row r="57625" spans="23:24" ht="14.25">
      <c r="W57625" s="34"/>
      <c r="X57625" s="34"/>
    </row>
    <row r="57626" spans="23:24" ht="14.25">
      <c r="W57626" s="35"/>
      <c r="X57626" s="35"/>
    </row>
    <row r="57627" spans="23:24" ht="14.25">
      <c r="W57627" s="34"/>
      <c r="X57627" s="34"/>
    </row>
    <row r="57628" spans="23:24" ht="14.25">
      <c r="W57628" s="35"/>
      <c r="X57628" s="35"/>
    </row>
    <row r="57630" spans="23:24" ht="14.25">
      <c r="W57630" s="34"/>
      <c r="X57630" s="34"/>
    </row>
    <row r="57631" spans="23:24" ht="15" thickTop="1">
      <c r="W57631" s="35"/>
      <c r="X57631" s="35"/>
    </row>
    <row r="57632" spans="23:24" ht="15" thickTop="1">
      <c r="W57632" s="43"/>
      <c r="X57632" s="43"/>
    </row>
    <row r="57633" spans="23:24" ht="14.25">
      <c r="W57633" s="28"/>
      <c r="X57633" s="28"/>
    </row>
    <row r="57634" spans="23:24" ht="14.25">
      <c r="W57634" s="28"/>
      <c r="X57634" s="28"/>
    </row>
    <row r="57635" spans="23:24" ht="14.25">
      <c r="W57635" s="29"/>
      <c r="X57635" s="29"/>
    </row>
    <row r="57636" spans="23:24" ht="14.25">
      <c r="W57636" s="31"/>
      <c r="X57636" s="31"/>
    </row>
    <row r="57637" spans="23:24" ht="14.25">
      <c r="W57637" s="29"/>
      <c r="X57637" s="29"/>
    </row>
    <row r="57638" spans="23:24" ht="14.25">
      <c r="W57638" s="31"/>
      <c r="X57638" s="31"/>
    </row>
    <row r="57640" spans="23:24" ht="14.25">
      <c r="W57640" s="29"/>
      <c r="X57640" s="29"/>
    </row>
    <row r="57641" spans="23:24" ht="14.25">
      <c r="W57641" s="34"/>
      <c r="X57641" s="34"/>
    </row>
    <row r="57642" spans="23:24" ht="14.25">
      <c r="W57642" s="28"/>
      <c r="X57642" s="28"/>
    </row>
    <row r="57643" spans="23:24" ht="14.25">
      <c r="W57643" s="34"/>
      <c r="X57643" s="34"/>
    </row>
    <row r="57644" spans="23:24" ht="14.25">
      <c r="W57644" s="34"/>
      <c r="X57644" s="34"/>
    </row>
    <row r="57645" spans="23:24" ht="14.25">
      <c r="W57645" s="34"/>
      <c r="X57645" s="34"/>
    </row>
    <row r="57646" spans="23:24" ht="14.25">
      <c r="W57646" s="35"/>
      <c r="X57646" s="35"/>
    </row>
    <row r="57647" spans="23:24" ht="14.25">
      <c r="W57647" s="35"/>
      <c r="X57647" s="35"/>
    </row>
    <row r="57648" spans="23:24" ht="14.25">
      <c r="W57648" s="35"/>
      <c r="X57648" s="35"/>
    </row>
    <row r="57649" spans="23:24" ht="14.25">
      <c r="W57649" s="34"/>
      <c r="X57649" s="34"/>
    </row>
    <row r="57650" spans="23:24" ht="14.25">
      <c r="W57650" s="34"/>
      <c r="X57650" s="34"/>
    </row>
    <row r="57651" spans="23:24" ht="14.25">
      <c r="W57651" s="34"/>
      <c r="X57651" s="34"/>
    </row>
    <row r="57652" spans="23:24" ht="14.25">
      <c r="W57652" s="35"/>
      <c r="X57652" s="35"/>
    </row>
    <row r="57653" spans="23:24" ht="14.25">
      <c r="W57653" s="35"/>
      <c r="X57653" s="35"/>
    </row>
    <row r="57654" spans="23:24" ht="14.25">
      <c r="W57654" s="34"/>
      <c r="X57654" s="34"/>
    </row>
    <row r="57655" spans="23:24" ht="14.25">
      <c r="W57655" s="34"/>
      <c r="X57655" s="34"/>
    </row>
    <row r="57656" spans="23:24" ht="14.25">
      <c r="W57656" s="35"/>
      <c r="X57656" s="35"/>
    </row>
    <row r="57657" spans="23:24" ht="14.25">
      <c r="W57657" s="34"/>
      <c r="X57657" s="34"/>
    </row>
    <row r="57658" spans="23:24" ht="14.25">
      <c r="W57658" s="35"/>
      <c r="X57658" s="35"/>
    </row>
    <row r="57660" spans="23:24" ht="14.25">
      <c r="W57660" s="34"/>
      <c r="X57660" s="34"/>
    </row>
    <row r="57661" spans="23:24" ht="15" thickTop="1">
      <c r="W57661" s="35"/>
      <c r="X57661" s="35"/>
    </row>
    <row r="57662" spans="23:24" ht="15" thickTop="1">
      <c r="W57662" s="43"/>
      <c r="X57662" s="43"/>
    </row>
    <row r="57663" spans="23:24" ht="14.25">
      <c r="W57663" s="28"/>
      <c r="X57663" s="28"/>
    </row>
    <row r="57664" spans="23:24" ht="14.25">
      <c r="W57664" s="28"/>
      <c r="X57664" s="28"/>
    </row>
    <row r="57665" spans="23:24" ht="14.25">
      <c r="W57665" s="29"/>
      <c r="X57665" s="29"/>
    </row>
    <row r="57666" spans="23:24" ht="14.25">
      <c r="W57666" s="31"/>
      <c r="X57666" s="31"/>
    </row>
    <row r="57667" spans="23:24" ht="14.25">
      <c r="W57667" s="29"/>
      <c r="X57667" s="29"/>
    </row>
    <row r="57668" spans="23:24" ht="14.25">
      <c r="W57668" s="31"/>
      <c r="X57668" s="31"/>
    </row>
    <row r="57670" spans="23:24" ht="14.25">
      <c r="W57670" s="29"/>
      <c r="X57670" s="29"/>
    </row>
    <row r="57671" spans="23:24" ht="14.25">
      <c r="W57671" s="34"/>
      <c r="X57671" s="34"/>
    </row>
    <row r="57672" spans="23:24" ht="14.25">
      <c r="W57672" s="28"/>
      <c r="X57672" s="28"/>
    </row>
    <row r="57673" spans="23:24" ht="14.25">
      <c r="W57673" s="34"/>
      <c r="X57673" s="34"/>
    </row>
    <row r="57674" spans="23:24" ht="14.25">
      <c r="W57674" s="34"/>
      <c r="X57674" s="34"/>
    </row>
    <row r="57675" spans="23:24" ht="14.25">
      <c r="W57675" s="34"/>
      <c r="X57675" s="34"/>
    </row>
    <row r="57676" spans="23:24" ht="14.25">
      <c r="W57676" s="35"/>
      <c r="X57676" s="35"/>
    </row>
    <row r="57677" spans="23:24" ht="14.25">
      <c r="W57677" s="35"/>
      <c r="X57677" s="35"/>
    </row>
    <row r="57678" spans="23:24" ht="14.25">
      <c r="W57678" s="35"/>
      <c r="X57678" s="35"/>
    </row>
    <row r="57679" spans="23:24" ht="14.25">
      <c r="W57679" s="34"/>
      <c r="X57679" s="34"/>
    </row>
    <row r="57680" spans="23:24" ht="14.25">
      <c r="W57680" s="34"/>
      <c r="X57680" s="34"/>
    </row>
    <row r="57681" spans="23:24" ht="14.25">
      <c r="W57681" s="34"/>
      <c r="X57681" s="34"/>
    </row>
    <row r="57682" spans="23:24" ht="14.25">
      <c r="W57682" s="35"/>
      <c r="X57682" s="35"/>
    </row>
    <row r="57683" spans="23:24" ht="14.25">
      <c r="W57683" s="35"/>
      <c r="X57683" s="35"/>
    </row>
    <row r="57684" spans="23:24" ht="14.25">
      <c r="W57684" s="34"/>
      <c r="X57684" s="34"/>
    </row>
    <row r="57685" spans="23:24" ht="14.25">
      <c r="W57685" s="34"/>
      <c r="X57685" s="34"/>
    </row>
    <row r="57686" spans="23:24" ht="14.25">
      <c r="W57686" s="35"/>
      <c r="X57686" s="35"/>
    </row>
    <row r="57687" spans="23:24" ht="14.25">
      <c r="W57687" s="34"/>
      <c r="X57687" s="34"/>
    </row>
    <row r="57688" spans="23:24" ht="14.25">
      <c r="W57688" s="35"/>
      <c r="X57688" s="35"/>
    </row>
    <row r="57690" spans="23:24" ht="14.25">
      <c r="W57690" s="34"/>
      <c r="X57690" s="34"/>
    </row>
    <row r="57691" spans="23:24" ht="15" thickTop="1">
      <c r="W57691" s="35"/>
      <c r="X57691" s="35"/>
    </row>
    <row r="57692" spans="23:24" ht="15" thickTop="1">
      <c r="W57692" s="43"/>
      <c r="X57692" s="43"/>
    </row>
    <row r="57693" spans="23:24" ht="14.25">
      <c r="W57693" s="28"/>
      <c r="X57693" s="28"/>
    </row>
    <row r="57694" spans="23:24" ht="14.25">
      <c r="W57694" s="28"/>
      <c r="X57694" s="28"/>
    </row>
    <row r="57695" spans="23:24" ht="14.25">
      <c r="W57695" s="29"/>
      <c r="X57695" s="29"/>
    </row>
    <row r="57696" spans="23:24" ht="14.25">
      <c r="W57696" s="31"/>
      <c r="X57696" s="31"/>
    </row>
    <row r="57697" spans="23:24" ht="14.25">
      <c r="W57697" s="29"/>
      <c r="X57697" s="29"/>
    </row>
    <row r="57698" spans="23:24" ht="14.25">
      <c r="W57698" s="31"/>
      <c r="X57698" s="31"/>
    </row>
    <row r="57700" spans="23:24" ht="14.25">
      <c r="W57700" s="29"/>
      <c r="X57700" s="29"/>
    </row>
    <row r="57701" spans="23:24" ht="14.25">
      <c r="W57701" s="34"/>
      <c r="X57701" s="34"/>
    </row>
    <row r="57702" spans="23:24" ht="14.25">
      <c r="W57702" s="28"/>
      <c r="X57702" s="28"/>
    </row>
    <row r="57703" spans="23:24" ht="14.25">
      <c r="W57703" s="34"/>
      <c r="X57703" s="34"/>
    </row>
    <row r="57704" spans="23:24" ht="14.25">
      <c r="W57704" s="34"/>
      <c r="X57704" s="34"/>
    </row>
    <row r="57705" spans="23:24" ht="14.25">
      <c r="W57705" s="34"/>
      <c r="X57705" s="34"/>
    </row>
    <row r="57706" spans="23:24" ht="14.25">
      <c r="W57706" s="35"/>
      <c r="X57706" s="35"/>
    </row>
    <row r="57707" spans="23:24" ht="14.25">
      <c r="W57707" s="35"/>
      <c r="X57707" s="35"/>
    </row>
    <row r="57708" spans="23:24" ht="14.25">
      <c r="W57708" s="35"/>
      <c r="X57708" s="35"/>
    </row>
    <row r="57709" spans="23:24" ht="14.25">
      <c r="W57709" s="34"/>
      <c r="X57709" s="34"/>
    </row>
    <row r="57710" spans="23:24" ht="14.25">
      <c r="W57710" s="34"/>
      <c r="X57710" s="34"/>
    </row>
    <row r="57711" spans="23:24" ht="14.25">
      <c r="W57711" s="34"/>
      <c r="X57711" s="34"/>
    </row>
    <row r="57712" spans="23:24" ht="14.25">
      <c r="W57712" s="35"/>
      <c r="X57712" s="35"/>
    </row>
    <row r="57713" spans="23:24" ht="14.25">
      <c r="W57713" s="35"/>
      <c r="X57713" s="35"/>
    </row>
    <row r="57714" spans="23:24" ht="14.25">
      <c r="W57714" s="34"/>
      <c r="X57714" s="34"/>
    </row>
    <row r="57715" spans="23:24" ht="14.25">
      <c r="W57715" s="34"/>
      <c r="X57715" s="34"/>
    </row>
    <row r="57716" spans="23:24" ht="14.25">
      <c r="W57716" s="35"/>
      <c r="X57716" s="35"/>
    </row>
    <row r="57717" spans="23:24" ht="14.25">
      <c r="W57717" s="34"/>
      <c r="X57717" s="34"/>
    </row>
    <row r="57718" spans="23:24" ht="14.25">
      <c r="W57718" s="35"/>
      <c r="X57718" s="35"/>
    </row>
    <row r="57720" spans="23:24" ht="14.25">
      <c r="W57720" s="34"/>
      <c r="X57720" s="34"/>
    </row>
    <row r="57721" spans="23:24" ht="15" thickTop="1">
      <c r="W57721" s="35"/>
      <c r="X57721" s="35"/>
    </row>
    <row r="57722" spans="23:24" ht="15" thickTop="1">
      <c r="W57722" s="43"/>
      <c r="X57722" s="43"/>
    </row>
    <row r="57723" spans="23:24" ht="14.25">
      <c r="W57723" s="28"/>
      <c r="X57723" s="28"/>
    </row>
    <row r="57724" spans="23:24" ht="14.25">
      <c r="W57724" s="28"/>
      <c r="X57724" s="28"/>
    </row>
    <row r="57725" spans="23:24" ht="14.25">
      <c r="W57725" s="29"/>
      <c r="X57725" s="29"/>
    </row>
    <row r="57726" spans="23:24" ht="14.25">
      <c r="W57726" s="31"/>
      <c r="X57726" s="31"/>
    </row>
    <row r="57727" spans="23:24" ht="14.25">
      <c r="W57727" s="29"/>
      <c r="X57727" s="29"/>
    </row>
    <row r="57728" spans="23:24" ht="14.25">
      <c r="W57728" s="31"/>
      <c r="X57728" s="31"/>
    </row>
    <row r="57730" spans="23:24" ht="14.25">
      <c r="W57730" s="29"/>
      <c r="X57730" s="29"/>
    </row>
    <row r="57731" spans="23:24" ht="14.25">
      <c r="W57731" s="34"/>
      <c r="X57731" s="34"/>
    </row>
    <row r="57732" spans="23:24" ht="14.25">
      <c r="W57732" s="28"/>
      <c r="X57732" s="28"/>
    </row>
    <row r="57733" spans="23:24" ht="14.25">
      <c r="W57733" s="34"/>
      <c r="X57733" s="34"/>
    </row>
    <row r="57734" spans="23:24" ht="14.25">
      <c r="W57734" s="34"/>
      <c r="X57734" s="34"/>
    </row>
    <row r="57735" spans="23:24" ht="14.25">
      <c r="W57735" s="34"/>
      <c r="X57735" s="34"/>
    </row>
    <row r="57736" spans="23:24" ht="14.25">
      <c r="W57736" s="35"/>
      <c r="X57736" s="35"/>
    </row>
    <row r="57737" spans="23:24" ht="14.25">
      <c r="W57737" s="35"/>
      <c r="X57737" s="35"/>
    </row>
    <row r="57738" spans="23:24" ht="14.25">
      <c r="W57738" s="35"/>
      <c r="X57738" s="35"/>
    </row>
    <row r="57739" spans="23:24" ht="14.25">
      <c r="W57739" s="34"/>
      <c r="X57739" s="34"/>
    </row>
    <row r="57740" spans="23:24" ht="14.25">
      <c r="W57740" s="34"/>
      <c r="X57740" s="34"/>
    </row>
    <row r="57741" spans="23:24" ht="14.25">
      <c r="W57741" s="34"/>
      <c r="X57741" s="34"/>
    </row>
    <row r="57742" spans="23:24" ht="14.25">
      <c r="W57742" s="35"/>
      <c r="X57742" s="35"/>
    </row>
    <row r="57743" spans="23:24" ht="14.25">
      <c r="W57743" s="35"/>
      <c r="X57743" s="35"/>
    </row>
    <row r="57744" spans="23:24" ht="14.25">
      <c r="W57744" s="34"/>
      <c r="X57744" s="34"/>
    </row>
    <row r="57745" spans="23:24" ht="14.25">
      <c r="W57745" s="34"/>
      <c r="X57745" s="34"/>
    </row>
    <row r="57746" spans="23:24" ht="14.25">
      <c r="W57746" s="35"/>
      <c r="X57746" s="35"/>
    </row>
    <row r="57747" spans="23:24" ht="14.25">
      <c r="W57747" s="34"/>
      <c r="X57747" s="34"/>
    </row>
    <row r="57748" spans="23:24" ht="14.25">
      <c r="W57748" s="35"/>
      <c r="X57748" s="35"/>
    </row>
    <row r="57750" spans="23:24" ht="14.25">
      <c r="W57750" s="34"/>
      <c r="X57750" s="34"/>
    </row>
    <row r="57751" spans="23:24" ht="15" thickTop="1">
      <c r="W57751" s="35"/>
      <c r="X57751" s="35"/>
    </row>
    <row r="57752" spans="23:24" ht="15" thickTop="1">
      <c r="W57752" s="43"/>
      <c r="X57752" s="43"/>
    </row>
    <row r="57753" spans="23:24" ht="14.25">
      <c r="W57753" s="28"/>
      <c r="X57753" s="28"/>
    </row>
    <row r="57754" spans="23:24" ht="14.25">
      <c r="W57754" s="28"/>
      <c r="X57754" s="28"/>
    </row>
    <row r="57755" spans="23:24" ht="14.25">
      <c r="W57755" s="29"/>
      <c r="X57755" s="29"/>
    </row>
    <row r="57756" spans="23:24" ht="14.25">
      <c r="W57756" s="31"/>
      <c r="X57756" s="31"/>
    </row>
    <row r="57757" spans="23:24" ht="14.25">
      <c r="W57757" s="29"/>
      <c r="X57757" s="29"/>
    </row>
    <row r="57758" spans="23:24" ht="14.25">
      <c r="W57758" s="31"/>
      <c r="X57758" s="31"/>
    </row>
    <row r="57760" spans="23:24" ht="14.25">
      <c r="W57760" s="29"/>
      <c r="X57760" s="29"/>
    </row>
    <row r="57761" spans="23:24" ht="14.25">
      <c r="W57761" s="34"/>
      <c r="X57761" s="34"/>
    </row>
    <row r="57762" spans="23:24" ht="14.25">
      <c r="W57762" s="28"/>
      <c r="X57762" s="28"/>
    </row>
    <row r="57763" spans="23:24" ht="14.25">
      <c r="W57763" s="34"/>
      <c r="X57763" s="34"/>
    </row>
    <row r="57764" spans="23:24" ht="14.25">
      <c r="W57764" s="34"/>
      <c r="X57764" s="34"/>
    </row>
    <row r="57765" spans="23:24" ht="14.25">
      <c r="W57765" s="34"/>
      <c r="X57765" s="34"/>
    </row>
    <row r="57766" spans="23:24" ht="14.25">
      <c r="W57766" s="35"/>
      <c r="X57766" s="35"/>
    </row>
    <row r="57767" spans="23:24" ht="14.25">
      <c r="W57767" s="35"/>
      <c r="X57767" s="35"/>
    </row>
    <row r="57768" spans="23:24" ht="14.25">
      <c r="W57768" s="35"/>
      <c r="X57768" s="35"/>
    </row>
    <row r="57769" spans="23:24" ht="14.25">
      <c r="W57769" s="34"/>
      <c r="X57769" s="34"/>
    </row>
    <row r="57770" spans="23:24" ht="14.25">
      <c r="W57770" s="34"/>
      <c r="X57770" s="34"/>
    </row>
    <row r="57771" spans="23:24" ht="14.25">
      <c r="W57771" s="34"/>
      <c r="X57771" s="34"/>
    </row>
    <row r="57772" spans="23:24" ht="14.25">
      <c r="W57772" s="35"/>
      <c r="X57772" s="35"/>
    </row>
    <row r="57773" spans="23:24" ht="14.25">
      <c r="W57773" s="35"/>
      <c r="X57773" s="35"/>
    </row>
    <row r="57774" spans="23:24" ht="14.25">
      <c r="W57774" s="34"/>
      <c r="X57774" s="34"/>
    </row>
    <row r="57775" spans="23:24" ht="14.25">
      <c r="W57775" s="34"/>
      <c r="X57775" s="34"/>
    </row>
    <row r="57776" spans="23:24" ht="14.25">
      <c r="W57776" s="35"/>
      <c r="X57776" s="35"/>
    </row>
    <row r="57777" spans="23:24" ht="14.25">
      <c r="W57777" s="34"/>
      <c r="X57777" s="34"/>
    </row>
    <row r="57778" spans="23:24" ht="14.25">
      <c r="W57778" s="35"/>
      <c r="X57778" s="35"/>
    </row>
    <row r="57780" spans="23:24" ht="14.25">
      <c r="W57780" s="34"/>
      <c r="X57780" s="34"/>
    </row>
    <row r="57781" spans="23:24" ht="15" thickTop="1">
      <c r="W57781" s="35"/>
      <c r="X57781" s="35"/>
    </row>
    <row r="57782" spans="23:24" ht="15" thickTop="1">
      <c r="W57782" s="43"/>
      <c r="X57782" s="43"/>
    </row>
    <row r="57783" spans="23:24" ht="14.25">
      <c r="W57783" s="28"/>
      <c r="X57783" s="28"/>
    </row>
    <row r="57784" spans="23:24" ht="14.25">
      <c r="W57784" s="28"/>
      <c r="X57784" s="28"/>
    </row>
    <row r="57785" spans="23:24" ht="14.25">
      <c r="W57785" s="29"/>
      <c r="X57785" s="29"/>
    </row>
    <row r="57786" spans="23:24" ht="14.25">
      <c r="W57786" s="31"/>
      <c r="X57786" s="31"/>
    </row>
    <row r="57787" spans="23:24" ht="14.25">
      <c r="W57787" s="29"/>
      <c r="X57787" s="29"/>
    </row>
    <row r="57788" spans="23:24" ht="14.25">
      <c r="W57788" s="31"/>
      <c r="X57788" s="31"/>
    </row>
    <row r="57790" spans="23:24" ht="14.25">
      <c r="W57790" s="29"/>
      <c r="X57790" s="29"/>
    </row>
    <row r="57791" spans="23:24" ht="14.25">
      <c r="W57791" s="34"/>
      <c r="X57791" s="34"/>
    </row>
    <row r="57792" spans="23:24" ht="14.25">
      <c r="W57792" s="28"/>
      <c r="X57792" s="28"/>
    </row>
    <row r="57793" spans="23:24" ht="14.25">
      <c r="W57793" s="34"/>
      <c r="X57793" s="34"/>
    </row>
    <row r="57794" spans="23:24" ht="14.25">
      <c r="W57794" s="34"/>
      <c r="X57794" s="34"/>
    </row>
    <row r="57795" spans="23:24" ht="14.25">
      <c r="W57795" s="34"/>
      <c r="X57795" s="34"/>
    </row>
    <row r="57796" spans="23:24" ht="14.25">
      <c r="W57796" s="35"/>
      <c r="X57796" s="35"/>
    </row>
    <row r="57797" spans="23:24" ht="14.25">
      <c r="W57797" s="35"/>
      <c r="X57797" s="35"/>
    </row>
    <row r="57798" spans="23:24" ht="14.25">
      <c r="W57798" s="35"/>
      <c r="X57798" s="35"/>
    </row>
    <row r="57799" spans="23:24" ht="14.25">
      <c r="W57799" s="34"/>
      <c r="X57799" s="34"/>
    </row>
    <row r="57800" spans="23:24" ht="14.25">
      <c r="W57800" s="34"/>
      <c r="X57800" s="34"/>
    </row>
    <row r="57801" spans="23:24" ht="14.25">
      <c r="W57801" s="34"/>
      <c r="X57801" s="34"/>
    </row>
    <row r="57802" spans="23:24" ht="14.25">
      <c r="W57802" s="35"/>
      <c r="X57802" s="35"/>
    </row>
    <row r="57803" spans="23:24" ht="14.25">
      <c r="W57803" s="35"/>
      <c r="X57803" s="35"/>
    </row>
    <row r="57804" spans="23:24" ht="14.25">
      <c r="W57804" s="34"/>
      <c r="X57804" s="34"/>
    </row>
    <row r="57805" spans="23:24" ht="14.25">
      <c r="W57805" s="34"/>
      <c r="X57805" s="34"/>
    </row>
    <row r="57806" spans="23:24" ht="14.25">
      <c r="W57806" s="35"/>
      <c r="X57806" s="35"/>
    </row>
    <row r="57807" spans="23:24" ht="14.25">
      <c r="W57807" s="34"/>
      <c r="X57807" s="34"/>
    </row>
    <row r="57808" spans="23:24" ht="14.25">
      <c r="W57808" s="35"/>
      <c r="X57808" s="35"/>
    </row>
    <row r="57810" spans="23:24" ht="14.25">
      <c r="W57810" s="34"/>
      <c r="X57810" s="34"/>
    </row>
    <row r="57811" spans="23:24" ht="15" thickTop="1">
      <c r="W57811" s="35"/>
      <c r="X57811" s="35"/>
    </row>
    <row r="57812" spans="23:24" ht="15" thickTop="1">
      <c r="W57812" s="43"/>
      <c r="X57812" s="43"/>
    </row>
    <row r="57813" spans="23:24" ht="14.25">
      <c r="W57813" s="28"/>
      <c r="X57813" s="28"/>
    </row>
    <row r="57814" spans="23:24" ht="14.25">
      <c r="W57814" s="28"/>
      <c r="X57814" s="28"/>
    </row>
    <row r="57815" spans="23:24" ht="14.25">
      <c r="W57815" s="29"/>
      <c r="X57815" s="29"/>
    </row>
    <row r="57816" spans="23:24" ht="14.25">
      <c r="W57816" s="31"/>
      <c r="X57816" s="31"/>
    </row>
    <row r="57817" spans="23:24" ht="14.25">
      <c r="W57817" s="29"/>
      <c r="X57817" s="29"/>
    </row>
    <row r="57818" spans="23:24" ht="14.25">
      <c r="W57818" s="31"/>
      <c r="X57818" s="31"/>
    </row>
    <row r="57820" spans="23:24" ht="14.25">
      <c r="W57820" s="29"/>
      <c r="X57820" s="29"/>
    </row>
    <row r="57821" spans="23:24" ht="14.25">
      <c r="W57821" s="34"/>
      <c r="X57821" s="34"/>
    </row>
    <row r="57822" spans="23:24" ht="14.25">
      <c r="W57822" s="28"/>
      <c r="X57822" s="28"/>
    </row>
    <row r="57823" spans="23:24" ht="14.25">
      <c r="W57823" s="34"/>
      <c r="X57823" s="34"/>
    </row>
    <row r="57824" spans="23:24" ht="14.25">
      <c r="W57824" s="34"/>
      <c r="X57824" s="34"/>
    </row>
    <row r="57825" spans="23:24" ht="14.25">
      <c r="W57825" s="34"/>
      <c r="X57825" s="34"/>
    </row>
    <row r="57826" spans="23:24" ht="14.25">
      <c r="W57826" s="35"/>
      <c r="X57826" s="35"/>
    </row>
    <row r="57827" spans="23:24" ht="14.25">
      <c r="W57827" s="35"/>
      <c r="X57827" s="35"/>
    </row>
    <row r="57828" spans="23:24" ht="14.25">
      <c r="W57828" s="35"/>
      <c r="X57828" s="35"/>
    </row>
    <row r="57829" spans="23:24" ht="14.25">
      <c r="W57829" s="34"/>
      <c r="X57829" s="34"/>
    </row>
    <row r="57830" spans="23:24" ht="14.25">
      <c r="W57830" s="34"/>
      <c r="X57830" s="34"/>
    </row>
    <row r="57831" spans="23:24" ht="14.25">
      <c r="W57831" s="34"/>
      <c r="X57831" s="34"/>
    </row>
    <row r="57832" spans="23:24" ht="14.25">
      <c r="W57832" s="35"/>
      <c r="X57832" s="35"/>
    </row>
    <row r="57833" spans="23:24" ht="14.25">
      <c r="W57833" s="35"/>
      <c r="X57833" s="35"/>
    </row>
    <row r="57834" spans="23:24" ht="14.25">
      <c r="W57834" s="34"/>
      <c r="X57834" s="34"/>
    </row>
    <row r="57835" spans="23:24" ht="14.25">
      <c r="W57835" s="34"/>
      <c r="X57835" s="34"/>
    </row>
    <row r="57836" spans="23:24" ht="14.25">
      <c r="W57836" s="35"/>
      <c r="X57836" s="35"/>
    </row>
    <row r="57837" spans="23:24" ht="14.25">
      <c r="W57837" s="34"/>
      <c r="X57837" s="34"/>
    </row>
    <row r="57838" spans="23:24" ht="14.25">
      <c r="W57838" s="35"/>
      <c r="X57838" s="35"/>
    </row>
    <row r="57840" spans="23:24" ht="14.25">
      <c r="W57840" s="34"/>
      <c r="X57840" s="34"/>
    </row>
    <row r="57841" spans="23:24" ht="15" thickTop="1">
      <c r="W57841" s="35"/>
      <c r="X57841" s="35"/>
    </row>
    <row r="57842" spans="23:24" ht="15" thickTop="1">
      <c r="W57842" s="43"/>
      <c r="X57842" s="43"/>
    </row>
    <row r="57843" spans="23:24" ht="14.25">
      <c r="W57843" s="28"/>
      <c r="X57843" s="28"/>
    </row>
    <row r="57844" spans="23:24" ht="14.25">
      <c r="W57844" s="28"/>
      <c r="X57844" s="28"/>
    </row>
    <row r="57845" spans="23:24" ht="14.25">
      <c r="W57845" s="29"/>
      <c r="X57845" s="29"/>
    </row>
    <row r="57846" spans="23:24" ht="14.25">
      <c r="W57846" s="31"/>
      <c r="X57846" s="31"/>
    </row>
    <row r="57847" spans="23:24" ht="14.25">
      <c r="W57847" s="29"/>
      <c r="X57847" s="29"/>
    </row>
    <row r="57848" spans="23:24" ht="14.25">
      <c r="W57848" s="31"/>
      <c r="X57848" s="31"/>
    </row>
    <row r="57850" spans="23:24" ht="14.25">
      <c r="W57850" s="29"/>
      <c r="X57850" s="29"/>
    </row>
    <row r="57851" spans="23:24" ht="14.25">
      <c r="W57851" s="34"/>
      <c r="X57851" s="34"/>
    </row>
    <row r="57852" spans="23:24" ht="14.25">
      <c r="W57852" s="28"/>
      <c r="X57852" s="28"/>
    </row>
    <row r="57853" spans="23:24" ht="14.25">
      <c r="W57853" s="34"/>
      <c r="X57853" s="34"/>
    </row>
    <row r="57854" spans="23:24" ht="14.25">
      <c r="W57854" s="34"/>
      <c r="X57854" s="34"/>
    </row>
    <row r="57855" spans="23:24" ht="14.25">
      <c r="W57855" s="34"/>
      <c r="X57855" s="34"/>
    </row>
    <row r="57856" spans="23:24" ht="14.25">
      <c r="W57856" s="35"/>
      <c r="X57856" s="35"/>
    </row>
    <row r="57857" spans="23:24" ht="14.25">
      <c r="W57857" s="35"/>
      <c r="X57857" s="35"/>
    </row>
    <row r="57858" spans="23:24" ht="14.25">
      <c r="W57858" s="35"/>
      <c r="X57858" s="35"/>
    </row>
    <row r="57859" spans="23:24" ht="14.25">
      <c r="W57859" s="34"/>
      <c r="X57859" s="34"/>
    </row>
    <row r="57860" spans="23:24" ht="14.25">
      <c r="W57860" s="34"/>
      <c r="X57860" s="34"/>
    </row>
    <row r="57861" spans="23:24" ht="14.25">
      <c r="W57861" s="34"/>
      <c r="X57861" s="34"/>
    </row>
    <row r="57862" spans="23:24" ht="14.25">
      <c r="W57862" s="35"/>
      <c r="X57862" s="35"/>
    </row>
    <row r="57863" spans="23:24" ht="14.25">
      <c r="W57863" s="35"/>
      <c r="X57863" s="35"/>
    </row>
    <row r="57864" spans="23:24" ht="14.25">
      <c r="W57864" s="34"/>
      <c r="X57864" s="34"/>
    </row>
    <row r="57865" spans="23:24" ht="14.25">
      <c r="W57865" s="34"/>
      <c r="X57865" s="34"/>
    </row>
    <row r="57866" spans="23:24" ht="14.25">
      <c r="W57866" s="35"/>
      <c r="X57866" s="35"/>
    </row>
    <row r="57867" spans="23:24" ht="14.25">
      <c r="W57867" s="34"/>
      <c r="X57867" s="34"/>
    </row>
    <row r="57868" spans="23:24" ht="14.25">
      <c r="W57868" s="35"/>
      <c r="X57868" s="35"/>
    </row>
    <row r="57870" spans="23:24" ht="14.25">
      <c r="W57870" s="34"/>
      <c r="X57870" s="34"/>
    </row>
    <row r="57871" spans="23:24" ht="15" thickTop="1">
      <c r="W57871" s="35"/>
      <c r="X57871" s="35"/>
    </row>
    <row r="57872" spans="23:24" ht="15" thickTop="1">
      <c r="W57872" s="43"/>
      <c r="X57872" s="43"/>
    </row>
    <row r="57873" spans="23:24" ht="14.25">
      <c r="W57873" s="28"/>
      <c r="X57873" s="28"/>
    </row>
    <row r="57874" spans="23:24" ht="14.25">
      <c r="W57874" s="28"/>
      <c r="X57874" s="28"/>
    </row>
    <row r="57875" spans="23:24" ht="14.25">
      <c r="W57875" s="29"/>
      <c r="X57875" s="29"/>
    </row>
    <row r="57876" spans="23:24" ht="14.25">
      <c r="W57876" s="31"/>
      <c r="X57876" s="31"/>
    </row>
    <row r="57877" spans="23:24" ht="14.25">
      <c r="W57877" s="29"/>
      <c r="X57877" s="29"/>
    </row>
    <row r="57878" spans="23:24" ht="14.25">
      <c r="W57878" s="31"/>
      <c r="X57878" s="31"/>
    </row>
    <row r="57880" spans="23:24" ht="14.25">
      <c r="W57880" s="29"/>
      <c r="X57880" s="29"/>
    </row>
    <row r="57881" spans="23:24" ht="14.25">
      <c r="W57881" s="34"/>
      <c r="X57881" s="34"/>
    </row>
    <row r="57882" spans="23:24" ht="14.25">
      <c r="W57882" s="28"/>
      <c r="X57882" s="28"/>
    </row>
    <row r="57883" spans="23:24" ht="14.25">
      <c r="W57883" s="34"/>
      <c r="X57883" s="34"/>
    </row>
    <row r="57884" spans="23:24" ht="14.25">
      <c r="W57884" s="34"/>
      <c r="X57884" s="34"/>
    </row>
    <row r="57885" spans="23:24" ht="14.25">
      <c r="W57885" s="34"/>
      <c r="X57885" s="34"/>
    </row>
    <row r="57886" spans="23:24" ht="14.25">
      <c r="W57886" s="35"/>
      <c r="X57886" s="35"/>
    </row>
    <row r="57887" spans="23:24" ht="14.25">
      <c r="W57887" s="35"/>
      <c r="X57887" s="35"/>
    </row>
    <row r="57888" spans="23:24" ht="14.25">
      <c r="W57888" s="35"/>
      <c r="X57888" s="35"/>
    </row>
    <row r="57889" spans="23:24" ht="14.25">
      <c r="W57889" s="34"/>
      <c r="X57889" s="34"/>
    </row>
    <row r="57890" spans="23:24" ht="14.25">
      <c r="W57890" s="34"/>
      <c r="X57890" s="34"/>
    </row>
    <row r="57891" spans="23:24" ht="14.25">
      <c r="W57891" s="34"/>
      <c r="X57891" s="34"/>
    </row>
    <row r="57892" spans="23:24" ht="14.25">
      <c r="W57892" s="35"/>
      <c r="X57892" s="35"/>
    </row>
    <row r="57893" spans="23:24" ht="14.25">
      <c r="W57893" s="35"/>
      <c r="X57893" s="35"/>
    </row>
    <row r="57894" spans="23:24" ht="14.25">
      <c r="W57894" s="34"/>
      <c r="X57894" s="34"/>
    </row>
    <row r="57895" spans="23:24" ht="14.25">
      <c r="W57895" s="34"/>
      <c r="X57895" s="34"/>
    </row>
    <row r="57896" spans="23:24" ht="14.25">
      <c r="W57896" s="35"/>
      <c r="X57896" s="35"/>
    </row>
    <row r="57897" spans="23:24" ht="14.25">
      <c r="W57897" s="34"/>
      <c r="X57897" s="34"/>
    </row>
    <row r="57898" spans="23:24" ht="14.25">
      <c r="W57898" s="35"/>
      <c r="X57898" s="35"/>
    </row>
    <row r="57900" spans="23:24" ht="14.25">
      <c r="W57900" s="34"/>
      <c r="X57900" s="34"/>
    </row>
    <row r="57901" spans="23:24" ht="15" thickTop="1">
      <c r="W57901" s="35"/>
      <c r="X57901" s="35"/>
    </row>
    <row r="57902" spans="23:24" ht="15" thickTop="1">
      <c r="W57902" s="43"/>
      <c r="X57902" s="43"/>
    </row>
    <row r="57903" spans="23:24" ht="14.25">
      <c r="W57903" s="28"/>
      <c r="X57903" s="28"/>
    </row>
    <row r="57904" spans="23:24" ht="14.25">
      <c r="W57904" s="28"/>
      <c r="X57904" s="28"/>
    </row>
    <row r="57905" spans="23:24" ht="14.25">
      <c r="W57905" s="29"/>
      <c r="X57905" s="29"/>
    </row>
    <row r="57906" spans="23:24" ht="14.25">
      <c r="W57906" s="31"/>
      <c r="X57906" s="31"/>
    </row>
    <row r="57907" spans="23:24" ht="14.25">
      <c r="W57907" s="29"/>
      <c r="X57907" s="29"/>
    </row>
    <row r="57908" spans="23:24" ht="14.25">
      <c r="W57908" s="31"/>
      <c r="X57908" s="31"/>
    </row>
    <row r="57910" spans="23:24" ht="14.25">
      <c r="W57910" s="29"/>
      <c r="X57910" s="29"/>
    </row>
    <row r="57911" spans="23:24" ht="14.25">
      <c r="W57911" s="34"/>
      <c r="X57911" s="34"/>
    </row>
    <row r="57912" spans="23:24" ht="14.25">
      <c r="W57912" s="28"/>
      <c r="X57912" s="28"/>
    </row>
    <row r="57913" spans="23:24" ht="14.25">
      <c r="W57913" s="34"/>
      <c r="X57913" s="34"/>
    </row>
    <row r="57914" spans="23:24" ht="14.25">
      <c r="W57914" s="34"/>
      <c r="X57914" s="34"/>
    </row>
    <row r="57915" spans="23:24" ht="14.25">
      <c r="W57915" s="34"/>
      <c r="X57915" s="34"/>
    </row>
    <row r="57916" spans="23:24" ht="14.25">
      <c r="W57916" s="35"/>
      <c r="X57916" s="35"/>
    </row>
    <row r="57917" spans="23:24" ht="14.25">
      <c r="W57917" s="35"/>
      <c r="X57917" s="35"/>
    </row>
    <row r="57918" spans="23:24" ht="14.25">
      <c r="W57918" s="35"/>
      <c r="X57918" s="35"/>
    </row>
    <row r="57919" spans="23:24" ht="14.25">
      <c r="W57919" s="34"/>
      <c r="X57919" s="34"/>
    </row>
    <row r="57920" spans="23:24" ht="14.25">
      <c r="W57920" s="34"/>
      <c r="X57920" s="34"/>
    </row>
    <row r="57921" spans="23:24" ht="14.25">
      <c r="W57921" s="34"/>
      <c r="X57921" s="34"/>
    </row>
    <row r="57922" spans="23:24" ht="14.25">
      <c r="W57922" s="35"/>
      <c r="X57922" s="35"/>
    </row>
    <row r="57923" spans="23:24" ht="14.25">
      <c r="W57923" s="35"/>
      <c r="X57923" s="35"/>
    </row>
    <row r="57924" spans="23:24" ht="14.25">
      <c r="W57924" s="34"/>
      <c r="X57924" s="34"/>
    </row>
    <row r="57925" spans="23:24" ht="14.25">
      <c r="W57925" s="34"/>
      <c r="X57925" s="34"/>
    </row>
    <row r="57926" spans="23:24" ht="14.25">
      <c r="W57926" s="35"/>
      <c r="X57926" s="35"/>
    </row>
    <row r="57927" spans="23:24" ht="14.25">
      <c r="W57927" s="34"/>
      <c r="X57927" s="34"/>
    </row>
    <row r="57928" spans="23:24" ht="14.25">
      <c r="W57928" s="35"/>
      <c r="X57928" s="35"/>
    </row>
    <row r="57930" spans="23:24" ht="14.25">
      <c r="W57930" s="34"/>
      <c r="X57930" s="34"/>
    </row>
    <row r="57931" spans="23:24" ht="15" thickTop="1">
      <c r="W57931" s="35"/>
      <c r="X57931" s="35"/>
    </row>
    <row r="57932" spans="23:24" ht="15" thickTop="1">
      <c r="W57932" s="43"/>
      <c r="X57932" s="43"/>
    </row>
    <row r="57933" spans="23:24" ht="14.25">
      <c r="W57933" s="28"/>
      <c r="X57933" s="28"/>
    </row>
    <row r="57934" spans="23:24" ht="14.25">
      <c r="W57934" s="28"/>
      <c r="X57934" s="28"/>
    </row>
    <row r="57935" spans="23:24" ht="14.25">
      <c r="W57935" s="29"/>
      <c r="X57935" s="29"/>
    </row>
    <row r="57936" spans="23:24" ht="14.25">
      <c r="W57936" s="31"/>
      <c r="X57936" s="31"/>
    </row>
    <row r="57937" spans="23:24" ht="14.25">
      <c r="W57937" s="29"/>
      <c r="X57937" s="29"/>
    </row>
    <row r="57938" spans="23:24" ht="14.25">
      <c r="W57938" s="31"/>
      <c r="X57938" s="31"/>
    </row>
    <row r="57940" spans="23:24" ht="14.25">
      <c r="W57940" s="29"/>
      <c r="X57940" s="29"/>
    </row>
    <row r="57941" spans="23:24" ht="14.25">
      <c r="W57941" s="34"/>
      <c r="X57941" s="34"/>
    </row>
    <row r="57942" spans="23:24" ht="14.25">
      <c r="W57942" s="28"/>
      <c r="X57942" s="28"/>
    </row>
    <row r="57943" spans="23:24" ht="14.25">
      <c r="W57943" s="34"/>
      <c r="X57943" s="34"/>
    </row>
    <row r="57944" spans="23:24" ht="14.25">
      <c r="W57944" s="34"/>
      <c r="X57944" s="34"/>
    </row>
    <row r="57945" spans="23:24" ht="14.25">
      <c r="W57945" s="34"/>
      <c r="X57945" s="34"/>
    </row>
    <row r="57946" spans="23:24" ht="14.25">
      <c r="W57946" s="35"/>
      <c r="X57946" s="35"/>
    </row>
    <row r="57947" spans="23:24" ht="14.25">
      <c r="W57947" s="35"/>
      <c r="X57947" s="35"/>
    </row>
    <row r="57948" spans="23:24" ht="14.25">
      <c r="W57948" s="35"/>
      <c r="X57948" s="35"/>
    </row>
    <row r="57949" spans="23:24" ht="14.25">
      <c r="W57949" s="34"/>
      <c r="X57949" s="34"/>
    </row>
    <row r="57950" spans="23:24" ht="14.25">
      <c r="W57950" s="34"/>
      <c r="X57950" s="34"/>
    </row>
    <row r="57951" spans="23:24" ht="14.25">
      <c r="W57951" s="34"/>
      <c r="X57951" s="34"/>
    </row>
    <row r="57952" spans="23:24" ht="14.25">
      <c r="W57952" s="35"/>
      <c r="X57952" s="35"/>
    </row>
    <row r="57953" spans="23:24" ht="14.25">
      <c r="W57953" s="35"/>
      <c r="X57953" s="35"/>
    </row>
    <row r="57954" spans="23:24" ht="14.25">
      <c r="W57954" s="34"/>
      <c r="X57954" s="34"/>
    </row>
    <row r="57955" spans="23:24" ht="14.25">
      <c r="W57955" s="34"/>
      <c r="X57955" s="34"/>
    </row>
    <row r="57956" spans="23:24" ht="14.25">
      <c r="W57956" s="35"/>
      <c r="X57956" s="35"/>
    </row>
    <row r="57957" spans="23:24" ht="14.25">
      <c r="W57957" s="34"/>
      <c r="X57957" s="34"/>
    </row>
    <row r="57958" spans="23:24" ht="14.25">
      <c r="W57958" s="35"/>
      <c r="X57958" s="35"/>
    </row>
    <row r="57960" spans="23:24" ht="14.25">
      <c r="W57960" s="34"/>
      <c r="X57960" s="34"/>
    </row>
    <row r="57961" spans="23:24" ht="15" thickTop="1">
      <c r="W57961" s="35"/>
      <c r="X57961" s="35"/>
    </row>
    <row r="57962" spans="23:24" ht="15" thickTop="1">
      <c r="W57962" s="43"/>
      <c r="X57962" s="43"/>
    </row>
    <row r="57963" spans="23:24" ht="14.25">
      <c r="W57963" s="28"/>
      <c r="X57963" s="28"/>
    </row>
    <row r="57964" spans="23:24" ht="14.25">
      <c r="W57964" s="28"/>
      <c r="X57964" s="28"/>
    </row>
    <row r="57965" spans="23:24" ht="14.25">
      <c r="W57965" s="29"/>
      <c r="X57965" s="29"/>
    </row>
    <row r="57966" spans="23:24" ht="14.25">
      <c r="W57966" s="31"/>
      <c r="X57966" s="31"/>
    </row>
    <row r="57967" spans="23:24" ht="14.25">
      <c r="W57967" s="29"/>
      <c r="X57967" s="29"/>
    </row>
    <row r="57968" spans="23:24" ht="14.25">
      <c r="W57968" s="31"/>
      <c r="X57968" s="31"/>
    </row>
    <row r="57970" spans="23:24" ht="14.25">
      <c r="W57970" s="29"/>
      <c r="X57970" s="29"/>
    </row>
    <row r="57971" spans="23:24" ht="14.25">
      <c r="W57971" s="34"/>
      <c r="X57971" s="34"/>
    </row>
    <row r="57972" spans="23:24" ht="14.25">
      <c r="W57972" s="28"/>
      <c r="X57972" s="28"/>
    </row>
    <row r="57973" spans="23:24" ht="14.25">
      <c r="W57973" s="34"/>
      <c r="X57973" s="34"/>
    </row>
    <row r="57974" spans="23:24" ht="14.25">
      <c r="W57974" s="34"/>
      <c r="X57974" s="34"/>
    </row>
    <row r="57975" spans="23:24" ht="14.25">
      <c r="W57975" s="34"/>
      <c r="X57975" s="34"/>
    </row>
    <row r="57976" spans="23:24" ht="14.25">
      <c r="W57976" s="35"/>
      <c r="X57976" s="35"/>
    </row>
    <row r="57977" spans="23:24" ht="14.25">
      <c r="W57977" s="35"/>
      <c r="X57977" s="35"/>
    </row>
    <row r="57978" spans="23:24" ht="14.25">
      <c r="W57978" s="35"/>
      <c r="X57978" s="35"/>
    </row>
    <row r="57979" spans="23:24" ht="14.25">
      <c r="W57979" s="34"/>
      <c r="X57979" s="34"/>
    </row>
    <row r="57980" spans="23:24" ht="14.25">
      <c r="W57980" s="34"/>
      <c r="X57980" s="34"/>
    </row>
    <row r="57981" spans="23:24" ht="14.25">
      <c r="W57981" s="34"/>
      <c r="X57981" s="34"/>
    </row>
    <row r="57982" spans="23:24" ht="14.25">
      <c r="W57982" s="35"/>
      <c r="X57982" s="35"/>
    </row>
    <row r="57983" spans="23:24" ht="14.25">
      <c r="W57983" s="35"/>
      <c r="X57983" s="35"/>
    </row>
    <row r="57984" spans="23:24" ht="14.25">
      <c r="W57984" s="34"/>
      <c r="X57984" s="34"/>
    </row>
    <row r="57985" spans="23:24" ht="14.25">
      <c r="W57985" s="34"/>
      <c r="X57985" s="34"/>
    </row>
    <row r="57986" spans="23:24" ht="14.25">
      <c r="W57986" s="35"/>
      <c r="X57986" s="35"/>
    </row>
    <row r="57987" spans="23:24" ht="14.25">
      <c r="W57987" s="34"/>
      <c r="X57987" s="34"/>
    </row>
    <row r="57988" spans="23:24" ht="14.25">
      <c r="W57988" s="35"/>
      <c r="X57988" s="35"/>
    </row>
    <row r="57990" spans="23:24" ht="14.25">
      <c r="W57990" s="34"/>
      <c r="X57990" s="34"/>
    </row>
    <row r="57991" spans="23:24" ht="15" thickTop="1">
      <c r="W57991" s="35"/>
      <c r="X57991" s="35"/>
    </row>
    <row r="57992" spans="23:24" ht="15" thickTop="1">
      <c r="W57992" s="43"/>
      <c r="X57992" s="43"/>
    </row>
    <row r="57993" spans="23:24" ht="14.25">
      <c r="W57993" s="28"/>
      <c r="X57993" s="28"/>
    </row>
    <row r="57994" spans="23:24" ht="14.25">
      <c r="W57994" s="28"/>
      <c r="X57994" s="28"/>
    </row>
    <row r="57995" spans="23:24" ht="14.25">
      <c r="W57995" s="29"/>
      <c r="X57995" s="29"/>
    </row>
    <row r="57996" spans="23:24" ht="14.25">
      <c r="W57996" s="31"/>
      <c r="X57996" s="31"/>
    </row>
    <row r="57997" spans="23:24" ht="14.25">
      <c r="W57997" s="29"/>
      <c r="X57997" s="29"/>
    </row>
    <row r="57998" spans="23:24" ht="14.25">
      <c r="W57998" s="31"/>
      <c r="X57998" s="31"/>
    </row>
    <row r="58000" spans="23:24" ht="14.25">
      <c r="W58000" s="29"/>
      <c r="X58000" s="29"/>
    </row>
    <row r="58001" spans="23:24" ht="14.25">
      <c r="W58001" s="34"/>
      <c r="X58001" s="34"/>
    </row>
    <row r="58002" spans="23:24" ht="14.25">
      <c r="W58002" s="28"/>
      <c r="X58002" s="28"/>
    </row>
    <row r="58003" spans="23:24" ht="14.25">
      <c r="W58003" s="34"/>
      <c r="X58003" s="34"/>
    </row>
    <row r="58004" spans="23:24" ht="14.25">
      <c r="W58004" s="34"/>
      <c r="X58004" s="34"/>
    </row>
    <row r="58005" spans="23:24" ht="14.25">
      <c r="W58005" s="34"/>
      <c r="X58005" s="34"/>
    </row>
    <row r="58006" spans="23:24" ht="14.25">
      <c r="W58006" s="35"/>
      <c r="X58006" s="35"/>
    </row>
    <row r="58007" spans="23:24" ht="14.25">
      <c r="W58007" s="35"/>
      <c r="X58007" s="35"/>
    </row>
    <row r="58008" spans="23:24" ht="14.25">
      <c r="W58008" s="35"/>
      <c r="X58008" s="35"/>
    </row>
    <row r="58009" spans="23:24" ht="14.25">
      <c r="W58009" s="34"/>
      <c r="X58009" s="34"/>
    </row>
    <row r="58010" spans="23:24" ht="14.25">
      <c r="W58010" s="34"/>
      <c r="X58010" s="34"/>
    </row>
    <row r="58011" spans="23:24" ht="14.25">
      <c r="W58011" s="34"/>
      <c r="X58011" s="34"/>
    </row>
    <row r="58012" spans="23:24" ht="14.25">
      <c r="W58012" s="35"/>
      <c r="X58012" s="35"/>
    </row>
    <row r="58013" spans="23:24" ht="14.25">
      <c r="W58013" s="35"/>
      <c r="X58013" s="35"/>
    </row>
    <row r="58014" spans="23:24" ht="14.25">
      <c r="W58014" s="34"/>
      <c r="X58014" s="34"/>
    </row>
    <row r="58015" spans="23:24" ht="14.25">
      <c r="W58015" s="34"/>
      <c r="X58015" s="34"/>
    </row>
    <row r="58016" spans="23:24" ht="14.25">
      <c r="W58016" s="35"/>
      <c r="X58016" s="35"/>
    </row>
    <row r="58017" spans="23:24" ht="14.25">
      <c r="W58017" s="34"/>
      <c r="X58017" s="34"/>
    </row>
    <row r="58018" spans="23:24" ht="14.25">
      <c r="W58018" s="35"/>
      <c r="X58018" s="35"/>
    </row>
    <row r="58020" spans="23:24" ht="14.25">
      <c r="W58020" s="34"/>
      <c r="X58020" s="34"/>
    </row>
    <row r="58021" spans="23:24" ht="15" thickTop="1">
      <c r="W58021" s="35"/>
      <c r="X58021" s="35"/>
    </row>
    <row r="58022" spans="23:24" ht="15" thickTop="1">
      <c r="W58022" s="43"/>
      <c r="X58022" s="43"/>
    </row>
    <row r="58023" spans="23:24" ht="14.25">
      <c r="W58023" s="28"/>
      <c r="X58023" s="28"/>
    </row>
    <row r="58024" spans="23:24" ht="14.25">
      <c r="W58024" s="28"/>
      <c r="X58024" s="28"/>
    </row>
    <row r="58025" spans="23:24" ht="14.25">
      <c r="W58025" s="29"/>
      <c r="X58025" s="29"/>
    </row>
    <row r="58026" spans="23:24" ht="14.25">
      <c r="W58026" s="31"/>
      <c r="X58026" s="31"/>
    </row>
    <row r="58027" spans="23:24" ht="14.25">
      <c r="W58027" s="29"/>
      <c r="X58027" s="29"/>
    </row>
    <row r="58028" spans="23:24" ht="14.25">
      <c r="W58028" s="31"/>
      <c r="X58028" s="31"/>
    </row>
    <row r="58030" spans="23:24" ht="14.25">
      <c r="W58030" s="29"/>
      <c r="X58030" s="29"/>
    </row>
    <row r="58031" spans="23:24" ht="14.25">
      <c r="W58031" s="34"/>
      <c r="X58031" s="34"/>
    </row>
    <row r="58032" spans="23:24" ht="14.25">
      <c r="W58032" s="28"/>
      <c r="X58032" s="28"/>
    </row>
    <row r="58033" spans="23:24" ht="14.25">
      <c r="W58033" s="34"/>
      <c r="X58033" s="34"/>
    </row>
    <row r="58034" spans="23:24" ht="14.25">
      <c r="W58034" s="34"/>
      <c r="X58034" s="34"/>
    </row>
    <row r="58035" spans="23:24" ht="14.25">
      <c r="W58035" s="34"/>
      <c r="X58035" s="34"/>
    </row>
    <row r="58036" spans="23:24" ht="14.25">
      <c r="W58036" s="35"/>
      <c r="X58036" s="35"/>
    </row>
    <row r="58037" spans="23:24" ht="14.25">
      <c r="W58037" s="35"/>
      <c r="X58037" s="35"/>
    </row>
    <row r="58038" spans="23:24" ht="14.25">
      <c r="W58038" s="35"/>
      <c r="X58038" s="35"/>
    </row>
    <row r="58039" spans="23:24" ht="14.25">
      <c r="W58039" s="34"/>
      <c r="X58039" s="34"/>
    </row>
    <row r="58040" spans="23:24" ht="14.25">
      <c r="W58040" s="34"/>
      <c r="X58040" s="34"/>
    </row>
    <row r="58041" spans="23:24" ht="14.25">
      <c r="W58041" s="34"/>
      <c r="X58041" s="34"/>
    </row>
    <row r="58042" spans="23:24" ht="14.25">
      <c r="W58042" s="35"/>
      <c r="X58042" s="35"/>
    </row>
    <row r="58043" spans="23:24" ht="14.25">
      <c r="W58043" s="35"/>
      <c r="X58043" s="35"/>
    </row>
    <row r="58044" spans="23:24" ht="14.25">
      <c r="W58044" s="34"/>
      <c r="X58044" s="34"/>
    </row>
    <row r="58045" spans="23:24" ht="14.25">
      <c r="W58045" s="34"/>
      <c r="X58045" s="34"/>
    </row>
    <row r="58046" spans="23:24" ht="14.25">
      <c r="W58046" s="35"/>
      <c r="X58046" s="35"/>
    </row>
    <row r="58047" spans="23:24" ht="14.25">
      <c r="W58047" s="34"/>
      <c r="X58047" s="34"/>
    </row>
    <row r="58048" spans="23:24" ht="14.25">
      <c r="W58048" s="35"/>
      <c r="X58048" s="35"/>
    </row>
    <row r="58050" spans="23:24" ht="14.25">
      <c r="W58050" s="34"/>
      <c r="X58050" s="34"/>
    </row>
    <row r="58051" spans="23:24" ht="15" thickTop="1">
      <c r="W58051" s="35"/>
      <c r="X58051" s="35"/>
    </row>
    <row r="58052" spans="23:24" ht="15" thickTop="1">
      <c r="W58052" s="43"/>
      <c r="X58052" s="43"/>
    </row>
    <row r="58053" spans="23:24" ht="14.25">
      <c r="W58053" s="28"/>
      <c r="X58053" s="28"/>
    </row>
    <row r="58054" spans="23:24" ht="14.25">
      <c r="W58054" s="28"/>
      <c r="X58054" s="28"/>
    </row>
    <row r="58055" spans="23:24" ht="14.25">
      <c r="W58055" s="29"/>
      <c r="X58055" s="29"/>
    </row>
    <row r="58056" spans="23:24" ht="14.25">
      <c r="W58056" s="31"/>
      <c r="X58056" s="31"/>
    </row>
    <row r="58057" spans="23:24" ht="14.25">
      <c r="W58057" s="29"/>
      <c r="X58057" s="29"/>
    </row>
    <row r="58058" spans="23:24" ht="14.25">
      <c r="W58058" s="31"/>
      <c r="X58058" s="31"/>
    </row>
    <row r="58060" spans="23:24" ht="14.25">
      <c r="W58060" s="29"/>
      <c r="X58060" s="29"/>
    </row>
    <row r="58061" spans="23:24" ht="14.25">
      <c r="W58061" s="34"/>
      <c r="X58061" s="34"/>
    </row>
    <row r="58062" spans="23:24" ht="14.25">
      <c r="W58062" s="28"/>
      <c r="X58062" s="28"/>
    </row>
    <row r="58063" spans="23:24" ht="14.25">
      <c r="W58063" s="34"/>
      <c r="X58063" s="34"/>
    </row>
    <row r="58064" spans="23:24" ht="14.25">
      <c r="W58064" s="34"/>
      <c r="X58064" s="34"/>
    </row>
    <row r="58065" spans="23:24" ht="14.25">
      <c r="W58065" s="34"/>
      <c r="X58065" s="34"/>
    </row>
    <row r="58066" spans="23:24" ht="14.25">
      <c r="W58066" s="35"/>
      <c r="X58066" s="35"/>
    </row>
    <row r="58067" spans="23:24" ht="14.25">
      <c r="W58067" s="35"/>
      <c r="X58067" s="35"/>
    </row>
    <row r="58068" spans="23:24" ht="14.25">
      <c r="W58068" s="35"/>
      <c r="X58068" s="35"/>
    </row>
    <row r="58069" spans="23:24" ht="14.25">
      <c r="W58069" s="34"/>
      <c r="X58069" s="34"/>
    </row>
    <row r="58070" spans="23:24" ht="14.25">
      <c r="W58070" s="34"/>
      <c r="X58070" s="34"/>
    </row>
    <row r="58071" spans="23:24" ht="14.25">
      <c r="W58071" s="34"/>
      <c r="X58071" s="34"/>
    </row>
    <row r="58072" spans="23:24" ht="14.25">
      <c r="W58072" s="35"/>
      <c r="X58072" s="35"/>
    </row>
    <row r="58073" spans="23:24" ht="14.25">
      <c r="W58073" s="35"/>
      <c r="X58073" s="35"/>
    </row>
    <row r="58074" spans="23:24" ht="14.25">
      <c r="W58074" s="34"/>
      <c r="X58074" s="34"/>
    </row>
    <row r="58075" spans="23:24" ht="14.25">
      <c r="W58075" s="34"/>
      <c r="X58075" s="34"/>
    </row>
    <row r="58076" spans="23:24" ht="14.25">
      <c r="W58076" s="35"/>
      <c r="X58076" s="35"/>
    </row>
    <row r="58077" spans="23:24" ht="14.25">
      <c r="W58077" s="34"/>
      <c r="X58077" s="34"/>
    </row>
    <row r="58078" spans="23:24" ht="14.25">
      <c r="W58078" s="35"/>
      <c r="X58078" s="35"/>
    </row>
    <row r="58080" spans="23:24" ht="14.25">
      <c r="W58080" s="34"/>
      <c r="X58080" s="34"/>
    </row>
    <row r="58081" spans="23:24" ht="15" thickTop="1">
      <c r="W58081" s="35"/>
      <c r="X58081" s="35"/>
    </row>
    <row r="58082" spans="23:24" ht="15" thickTop="1">
      <c r="W58082" s="43"/>
      <c r="X58082" s="43"/>
    </row>
    <row r="58083" spans="23:24" ht="14.25">
      <c r="W58083" s="28"/>
      <c r="X58083" s="28"/>
    </row>
    <row r="58084" spans="23:24" ht="14.25">
      <c r="W58084" s="28"/>
      <c r="X58084" s="28"/>
    </row>
    <row r="58085" spans="23:24" ht="14.25">
      <c r="W58085" s="29"/>
      <c r="X58085" s="29"/>
    </row>
    <row r="58086" spans="23:24" ht="14.25">
      <c r="W58086" s="31"/>
      <c r="X58086" s="31"/>
    </row>
    <row r="58087" spans="23:24" ht="14.25">
      <c r="W58087" s="29"/>
      <c r="X58087" s="29"/>
    </row>
    <row r="58088" spans="23:24" ht="14.25">
      <c r="W58088" s="31"/>
      <c r="X58088" s="31"/>
    </row>
    <row r="58090" spans="23:24" ht="14.25">
      <c r="W58090" s="29"/>
      <c r="X58090" s="29"/>
    </row>
    <row r="58091" spans="23:24" ht="14.25">
      <c r="W58091" s="34"/>
      <c r="X58091" s="34"/>
    </row>
    <row r="58092" spans="23:24" ht="14.25">
      <c r="W58092" s="28"/>
      <c r="X58092" s="28"/>
    </row>
    <row r="58093" spans="23:24" ht="14.25">
      <c r="W58093" s="34"/>
      <c r="X58093" s="34"/>
    </row>
    <row r="58094" spans="23:24" ht="14.25">
      <c r="W58094" s="34"/>
      <c r="X58094" s="34"/>
    </row>
    <row r="58095" spans="23:24" ht="14.25">
      <c r="W58095" s="34"/>
      <c r="X58095" s="34"/>
    </row>
    <row r="58096" spans="23:24" ht="14.25">
      <c r="W58096" s="35"/>
      <c r="X58096" s="35"/>
    </row>
    <row r="58097" spans="23:24" ht="14.25">
      <c r="W58097" s="35"/>
      <c r="X58097" s="35"/>
    </row>
    <row r="58098" spans="23:24" ht="14.25">
      <c r="W58098" s="35"/>
      <c r="X58098" s="35"/>
    </row>
    <row r="58099" spans="23:24" ht="14.25">
      <c r="W58099" s="34"/>
      <c r="X58099" s="34"/>
    </row>
    <row r="58100" spans="23:24" ht="14.25">
      <c r="W58100" s="34"/>
      <c r="X58100" s="34"/>
    </row>
    <row r="58101" spans="23:24" ht="14.25">
      <c r="W58101" s="34"/>
      <c r="X58101" s="34"/>
    </row>
    <row r="58102" spans="23:24" ht="14.25">
      <c r="W58102" s="35"/>
      <c r="X58102" s="35"/>
    </row>
    <row r="58103" spans="23:24" ht="14.25">
      <c r="W58103" s="35"/>
      <c r="X58103" s="35"/>
    </row>
    <row r="58104" spans="23:24" ht="14.25">
      <c r="W58104" s="34"/>
      <c r="X58104" s="34"/>
    </row>
    <row r="58105" spans="23:24" ht="14.25">
      <c r="W58105" s="34"/>
      <c r="X58105" s="34"/>
    </row>
    <row r="58106" spans="23:24" ht="14.25">
      <c r="W58106" s="35"/>
      <c r="X58106" s="35"/>
    </row>
    <row r="58107" spans="23:24" ht="14.25">
      <c r="W58107" s="34"/>
      <c r="X58107" s="34"/>
    </row>
    <row r="58108" spans="23:24" ht="14.25">
      <c r="W58108" s="35"/>
      <c r="X58108" s="35"/>
    </row>
    <row r="58110" spans="23:24" ht="14.25">
      <c r="W58110" s="34"/>
      <c r="X58110" s="34"/>
    </row>
    <row r="58111" spans="23:24" ht="15" thickTop="1">
      <c r="W58111" s="35"/>
      <c r="X58111" s="35"/>
    </row>
    <row r="58112" spans="23:24" ht="15" thickTop="1">
      <c r="W58112" s="43"/>
      <c r="X58112" s="43"/>
    </row>
    <row r="58113" spans="23:24" ht="14.25">
      <c r="W58113" s="28"/>
      <c r="X58113" s="28"/>
    </row>
    <row r="58114" spans="23:24" ht="14.25">
      <c r="W58114" s="28"/>
      <c r="X58114" s="28"/>
    </row>
    <row r="58115" spans="23:24" ht="14.25">
      <c r="W58115" s="29"/>
      <c r="X58115" s="29"/>
    </row>
    <row r="58116" spans="23:24" ht="14.25">
      <c r="W58116" s="31"/>
      <c r="X58116" s="31"/>
    </row>
    <row r="58117" spans="23:24" ht="14.25">
      <c r="W58117" s="29"/>
      <c r="X58117" s="29"/>
    </row>
    <row r="58118" spans="23:24" ht="14.25">
      <c r="W58118" s="31"/>
      <c r="X58118" s="31"/>
    </row>
    <row r="58120" spans="23:24" ht="14.25">
      <c r="W58120" s="29"/>
      <c r="X58120" s="29"/>
    </row>
    <row r="58121" spans="23:24" ht="14.25">
      <c r="W58121" s="34"/>
      <c r="X58121" s="34"/>
    </row>
    <row r="58122" spans="23:24" ht="14.25">
      <c r="W58122" s="28"/>
      <c r="X58122" s="28"/>
    </row>
    <row r="58123" spans="23:24" ht="14.25">
      <c r="W58123" s="34"/>
      <c r="X58123" s="34"/>
    </row>
    <row r="58124" spans="23:24" ht="14.25">
      <c r="W58124" s="34"/>
      <c r="X58124" s="34"/>
    </row>
    <row r="58125" spans="23:24" ht="14.25">
      <c r="W58125" s="34"/>
      <c r="X58125" s="34"/>
    </row>
    <row r="58126" spans="23:24" ht="14.25">
      <c r="W58126" s="35"/>
      <c r="X58126" s="35"/>
    </row>
    <row r="58127" spans="23:24" ht="14.25">
      <c r="W58127" s="35"/>
      <c r="X58127" s="35"/>
    </row>
    <row r="58128" spans="23:24" ht="14.25">
      <c r="W58128" s="35"/>
      <c r="X58128" s="35"/>
    </row>
    <row r="58129" spans="23:24" ht="14.25">
      <c r="W58129" s="34"/>
      <c r="X58129" s="34"/>
    </row>
    <row r="58130" spans="23:24" ht="14.25">
      <c r="W58130" s="34"/>
      <c r="X58130" s="34"/>
    </row>
    <row r="58131" spans="23:24" ht="14.25">
      <c r="W58131" s="34"/>
      <c r="X58131" s="34"/>
    </row>
    <row r="58132" spans="23:24" ht="14.25">
      <c r="W58132" s="35"/>
      <c r="X58132" s="35"/>
    </row>
    <row r="58133" spans="23:24" ht="14.25">
      <c r="W58133" s="35"/>
      <c r="X58133" s="35"/>
    </row>
    <row r="58134" spans="23:24" ht="14.25">
      <c r="W58134" s="34"/>
      <c r="X58134" s="34"/>
    </row>
    <row r="58135" spans="23:24" ht="14.25">
      <c r="W58135" s="34"/>
      <c r="X58135" s="34"/>
    </row>
    <row r="58136" spans="23:24" ht="14.25">
      <c r="W58136" s="35"/>
      <c r="X58136" s="35"/>
    </row>
    <row r="58137" spans="23:24" ht="14.25">
      <c r="W58137" s="34"/>
      <c r="X58137" s="34"/>
    </row>
    <row r="58138" spans="23:24" ht="14.25">
      <c r="W58138" s="35"/>
      <c r="X58138" s="35"/>
    </row>
    <row r="58140" spans="23:24" ht="14.25">
      <c r="W58140" s="34"/>
      <c r="X58140" s="34"/>
    </row>
    <row r="58141" spans="23:24" ht="15" thickTop="1">
      <c r="W58141" s="35"/>
      <c r="X58141" s="35"/>
    </row>
    <row r="58142" spans="23:24" ht="15" thickTop="1">
      <c r="W58142" s="43"/>
      <c r="X58142" s="43"/>
    </row>
    <row r="58143" spans="23:24" ht="14.25">
      <c r="W58143" s="28"/>
      <c r="X58143" s="28"/>
    </row>
    <row r="58144" spans="23:24" ht="14.25">
      <c r="W58144" s="28"/>
      <c r="X58144" s="28"/>
    </row>
    <row r="58145" spans="23:24" ht="14.25">
      <c r="W58145" s="29"/>
      <c r="X58145" s="29"/>
    </row>
    <row r="58146" spans="23:24" ht="14.25">
      <c r="W58146" s="31"/>
      <c r="X58146" s="31"/>
    </row>
    <row r="58147" spans="23:24" ht="14.25">
      <c r="W58147" s="29"/>
      <c r="X58147" s="29"/>
    </row>
    <row r="58148" spans="23:24" ht="14.25">
      <c r="W58148" s="31"/>
      <c r="X58148" s="31"/>
    </row>
    <row r="58150" spans="23:24" ht="14.25">
      <c r="W58150" s="29"/>
      <c r="X58150" s="29"/>
    </row>
    <row r="58151" spans="23:24" ht="14.25">
      <c r="W58151" s="34"/>
      <c r="X58151" s="34"/>
    </row>
    <row r="58152" spans="23:24" ht="14.25">
      <c r="W58152" s="28"/>
      <c r="X58152" s="28"/>
    </row>
    <row r="58153" spans="23:24" ht="14.25">
      <c r="W58153" s="34"/>
      <c r="X58153" s="34"/>
    </row>
    <row r="58154" spans="23:24" ht="14.25">
      <c r="W58154" s="34"/>
      <c r="X58154" s="34"/>
    </row>
    <row r="58155" spans="23:24" ht="14.25">
      <c r="W58155" s="34"/>
      <c r="X58155" s="34"/>
    </row>
    <row r="58156" spans="23:24" ht="14.25">
      <c r="W58156" s="35"/>
      <c r="X58156" s="35"/>
    </row>
    <row r="58157" spans="23:24" ht="14.25">
      <c r="W58157" s="35"/>
      <c r="X58157" s="35"/>
    </row>
    <row r="58158" spans="23:24" ht="14.25">
      <c r="W58158" s="35"/>
      <c r="X58158" s="35"/>
    </row>
    <row r="58159" spans="23:24" ht="14.25">
      <c r="W58159" s="34"/>
      <c r="X58159" s="34"/>
    </row>
    <row r="58160" spans="23:24" ht="14.25">
      <c r="W58160" s="34"/>
      <c r="X58160" s="34"/>
    </row>
    <row r="58161" spans="23:24" ht="14.25">
      <c r="W58161" s="34"/>
      <c r="X58161" s="34"/>
    </row>
    <row r="58162" spans="23:24" ht="14.25">
      <c r="W58162" s="35"/>
      <c r="X58162" s="35"/>
    </row>
    <row r="58163" spans="23:24" ht="14.25">
      <c r="W58163" s="35"/>
      <c r="X58163" s="35"/>
    </row>
    <row r="58164" spans="23:24" ht="14.25">
      <c r="W58164" s="34"/>
      <c r="X58164" s="34"/>
    </row>
    <row r="58165" spans="23:24" ht="14.25">
      <c r="W58165" s="34"/>
      <c r="X58165" s="34"/>
    </row>
    <row r="58166" spans="23:24" ht="14.25">
      <c r="W58166" s="35"/>
      <c r="X58166" s="35"/>
    </row>
    <row r="58167" spans="23:24" ht="14.25">
      <c r="W58167" s="34"/>
      <c r="X58167" s="34"/>
    </row>
    <row r="58168" spans="23:24" ht="14.25">
      <c r="W58168" s="35"/>
      <c r="X58168" s="35"/>
    </row>
    <row r="58170" spans="23:24" ht="14.25">
      <c r="W58170" s="34"/>
      <c r="X58170" s="34"/>
    </row>
    <row r="58171" spans="23:24" ht="15" thickTop="1">
      <c r="W58171" s="35"/>
      <c r="X58171" s="35"/>
    </row>
    <row r="58172" spans="23:24" ht="15" thickTop="1">
      <c r="W58172" s="43"/>
      <c r="X58172" s="43"/>
    </row>
    <row r="58173" spans="23:24" ht="14.25">
      <c r="W58173" s="28"/>
      <c r="X58173" s="28"/>
    </row>
    <row r="58174" spans="23:24" ht="14.25">
      <c r="W58174" s="28"/>
      <c r="X58174" s="28"/>
    </row>
    <row r="58175" spans="23:24" ht="14.25">
      <c r="W58175" s="29"/>
      <c r="X58175" s="29"/>
    </row>
    <row r="58176" spans="23:24" ht="14.25">
      <c r="W58176" s="31"/>
      <c r="X58176" s="31"/>
    </row>
    <row r="58177" spans="23:24" ht="14.25">
      <c r="W58177" s="29"/>
      <c r="X58177" s="29"/>
    </row>
    <row r="58178" spans="23:24" ht="14.25">
      <c r="W58178" s="31"/>
      <c r="X58178" s="31"/>
    </row>
    <row r="58180" spans="23:24" ht="14.25">
      <c r="W58180" s="29"/>
      <c r="X58180" s="29"/>
    </row>
    <row r="58181" spans="23:24" ht="14.25">
      <c r="W58181" s="34"/>
      <c r="X58181" s="34"/>
    </row>
    <row r="58182" spans="23:24" ht="14.25">
      <c r="W58182" s="28"/>
      <c r="X58182" s="28"/>
    </row>
    <row r="58183" spans="23:24" ht="14.25">
      <c r="W58183" s="34"/>
      <c r="X58183" s="34"/>
    </row>
    <row r="58184" spans="23:24" ht="14.25">
      <c r="W58184" s="34"/>
      <c r="X58184" s="34"/>
    </row>
    <row r="58185" spans="23:24" ht="14.25">
      <c r="W58185" s="34"/>
      <c r="X58185" s="34"/>
    </row>
    <row r="58186" spans="23:24" ht="14.25">
      <c r="W58186" s="35"/>
      <c r="X58186" s="35"/>
    </row>
    <row r="58187" spans="23:24" ht="14.25">
      <c r="W58187" s="35"/>
      <c r="X58187" s="35"/>
    </row>
    <row r="58188" spans="23:24" ht="14.25">
      <c r="W58188" s="35"/>
      <c r="X58188" s="35"/>
    </row>
    <row r="58189" spans="23:24" ht="14.25">
      <c r="W58189" s="34"/>
      <c r="X58189" s="34"/>
    </row>
    <row r="58190" spans="23:24" ht="14.25">
      <c r="W58190" s="34"/>
      <c r="X58190" s="34"/>
    </row>
    <row r="58191" spans="23:24" ht="14.25">
      <c r="W58191" s="34"/>
      <c r="X58191" s="34"/>
    </row>
    <row r="58192" spans="23:24" ht="14.25">
      <c r="W58192" s="35"/>
      <c r="X58192" s="35"/>
    </row>
    <row r="58193" spans="23:24" ht="14.25">
      <c r="W58193" s="35"/>
      <c r="X58193" s="35"/>
    </row>
    <row r="58194" spans="23:24" ht="14.25">
      <c r="W58194" s="34"/>
      <c r="X58194" s="34"/>
    </row>
    <row r="58195" spans="23:24" ht="14.25">
      <c r="W58195" s="34"/>
      <c r="X58195" s="34"/>
    </row>
    <row r="58196" spans="23:24" ht="14.25">
      <c r="W58196" s="35"/>
      <c r="X58196" s="35"/>
    </row>
    <row r="58197" spans="23:24" ht="14.25">
      <c r="W58197" s="34"/>
      <c r="X58197" s="34"/>
    </row>
    <row r="58198" spans="23:24" ht="14.25">
      <c r="W58198" s="35"/>
      <c r="X58198" s="35"/>
    </row>
    <row r="58200" spans="23:24" ht="14.25">
      <c r="W58200" s="34"/>
      <c r="X58200" s="34"/>
    </row>
    <row r="58201" spans="23:24" ht="15" thickTop="1">
      <c r="W58201" s="35"/>
      <c r="X58201" s="35"/>
    </row>
    <row r="58202" spans="23:24" ht="15" thickTop="1">
      <c r="W58202" s="43"/>
      <c r="X58202" s="43"/>
    </row>
    <row r="58203" spans="23:24" ht="14.25">
      <c r="W58203" s="28"/>
      <c r="X58203" s="28"/>
    </row>
    <row r="58204" spans="23:24" ht="14.25">
      <c r="W58204" s="28"/>
      <c r="X58204" s="28"/>
    </row>
    <row r="58205" spans="23:24" ht="14.25">
      <c r="W58205" s="29"/>
      <c r="X58205" s="29"/>
    </row>
    <row r="58206" spans="23:24" ht="14.25">
      <c r="W58206" s="31"/>
      <c r="X58206" s="31"/>
    </row>
    <row r="58207" spans="23:24" ht="14.25">
      <c r="W58207" s="29"/>
      <c r="X58207" s="29"/>
    </row>
    <row r="58208" spans="23:24" ht="14.25">
      <c r="W58208" s="31"/>
      <c r="X58208" s="31"/>
    </row>
    <row r="58210" spans="23:24" ht="14.25">
      <c r="W58210" s="29"/>
      <c r="X58210" s="29"/>
    </row>
    <row r="58211" spans="23:24" ht="14.25">
      <c r="W58211" s="34"/>
      <c r="X58211" s="34"/>
    </row>
    <row r="58212" spans="23:24" ht="14.25">
      <c r="W58212" s="28"/>
      <c r="X58212" s="28"/>
    </row>
    <row r="58213" spans="23:24" ht="14.25">
      <c r="W58213" s="34"/>
      <c r="X58213" s="34"/>
    </row>
    <row r="58214" spans="23:24" ht="14.25">
      <c r="W58214" s="34"/>
      <c r="X58214" s="34"/>
    </row>
    <row r="58215" spans="23:24" ht="14.25">
      <c r="W58215" s="34"/>
      <c r="X58215" s="34"/>
    </row>
    <row r="58216" spans="23:24" ht="14.25">
      <c r="W58216" s="35"/>
      <c r="X58216" s="35"/>
    </row>
    <row r="58217" spans="23:24" ht="14.25">
      <c r="W58217" s="35"/>
      <c r="X58217" s="35"/>
    </row>
    <row r="58218" spans="23:24" ht="14.25">
      <c r="W58218" s="35"/>
      <c r="X58218" s="35"/>
    </row>
    <row r="58219" spans="23:24" ht="14.25">
      <c r="W58219" s="34"/>
      <c r="X58219" s="34"/>
    </row>
    <row r="58220" spans="23:24" ht="14.25">
      <c r="W58220" s="34"/>
      <c r="X58220" s="34"/>
    </row>
    <row r="58221" spans="23:24" ht="14.25">
      <c r="W58221" s="34"/>
      <c r="X58221" s="34"/>
    </row>
    <row r="58222" spans="23:24" ht="14.25">
      <c r="W58222" s="35"/>
      <c r="X58222" s="35"/>
    </row>
    <row r="58223" spans="23:24" ht="14.25">
      <c r="W58223" s="35"/>
      <c r="X58223" s="35"/>
    </row>
    <row r="58224" spans="23:24" ht="14.25">
      <c r="W58224" s="34"/>
      <c r="X58224" s="34"/>
    </row>
    <row r="58225" spans="23:24" ht="14.25">
      <c r="W58225" s="34"/>
      <c r="X58225" s="34"/>
    </row>
    <row r="58226" spans="23:24" ht="14.25">
      <c r="W58226" s="35"/>
      <c r="X58226" s="35"/>
    </row>
    <row r="58227" spans="23:24" ht="14.25">
      <c r="W58227" s="34"/>
      <c r="X58227" s="34"/>
    </row>
    <row r="58228" spans="23:24" ht="14.25">
      <c r="W58228" s="35"/>
      <c r="X58228" s="35"/>
    </row>
    <row r="58230" spans="23:24" ht="14.25">
      <c r="W58230" s="34"/>
      <c r="X58230" s="34"/>
    </row>
    <row r="58231" spans="23:24" ht="15" thickTop="1">
      <c r="W58231" s="35"/>
      <c r="X58231" s="35"/>
    </row>
    <row r="58232" spans="23:24" ht="15" thickTop="1">
      <c r="W58232" s="43"/>
      <c r="X58232" s="43"/>
    </row>
    <row r="58233" spans="23:24" ht="14.25">
      <c r="W58233" s="28"/>
      <c r="X58233" s="28"/>
    </row>
    <row r="58234" spans="23:24" ht="14.25">
      <c r="W58234" s="28"/>
      <c r="X58234" s="28"/>
    </row>
    <row r="58235" spans="23:24" ht="14.25">
      <c r="W58235" s="29"/>
      <c r="X58235" s="29"/>
    </row>
    <row r="58236" spans="23:24" ht="14.25">
      <c r="W58236" s="31"/>
      <c r="X58236" s="31"/>
    </row>
    <row r="58237" spans="23:24" ht="14.25">
      <c r="W58237" s="29"/>
      <c r="X58237" s="29"/>
    </row>
    <row r="58238" spans="23:24" ht="14.25">
      <c r="W58238" s="31"/>
      <c r="X58238" s="31"/>
    </row>
    <row r="58240" spans="23:24" ht="14.25">
      <c r="W58240" s="29"/>
      <c r="X58240" s="29"/>
    </row>
    <row r="58241" spans="23:24" ht="14.25">
      <c r="W58241" s="34"/>
      <c r="X58241" s="34"/>
    </row>
    <row r="58242" spans="23:24" ht="14.25">
      <c r="W58242" s="28"/>
      <c r="X58242" s="28"/>
    </row>
    <row r="58243" spans="23:24" ht="14.25">
      <c r="W58243" s="34"/>
      <c r="X58243" s="34"/>
    </row>
    <row r="58244" spans="23:24" ht="14.25">
      <c r="W58244" s="34"/>
      <c r="X58244" s="34"/>
    </row>
    <row r="58245" spans="23:24" ht="14.25">
      <c r="W58245" s="34"/>
      <c r="X58245" s="34"/>
    </row>
    <row r="58246" spans="23:24" ht="14.25">
      <c r="W58246" s="35"/>
      <c r="X58246" s="35"/>
    </row>
    <row r="58247" spans="23:24" ht="14.25">
      <c r="W58247" s="35"/>
      <c r="X58247" s="35"/>
    </row>
    <row r="58248" spans="23:24" ht="14.25">
      <c r="W58248" s="35"/>
      <c r="X58248" s="35"/>
    </row>
    <row r="58249" spans="23:24" ht="14.25">
      <c r="W58249" s="34"/>
      <c r="X58249" s="34"/>
    </row>
    <row r="58250" spans="23:24" ht="14.25">
      <c r="W58250" s="34"/>
      <c r="X58250" s="34"/>
    </row>
    <row r="58251" spans="23:24" ht="14.25">
      <c r="W58251" s="34"/>
      <c r="X58251" s="34"/>
    </row>
    <row r="58252" spans="23:24" ht="14.25">
      <c r="W58252" s="35"/>
      <c r="X58252" s="35"/>
    </row>
    <row r="58253" spans="23:24" ht="14.25">
      <c r="W58253" s="35"/>
      <c r="X58253" s="35"/>
    </row>
    <row r="58254" spans="23:24" ht="14.25">
      <c r="W58254" s="34"/>
      <c r="X58254" s="34"/>
    </row>
    <row r="58255" spans="23:24" ht="14.25">
      <c r="W58255" s="34"/>
      <c r="X58255" s="34"/>
    </row>
    <row r="58256" spans="23:24" ht="14.25">
      <c r="W58256" s="35"/>
      <c r="X58256" s="35"/>
    </row>
    <row r="58257" spans="23:24" ht="14.25">
      <c r="W58257" s="34"/>
      <c r="X58257" s="34"/>
    </row>
    <row r="58258" spans="23:24" ht="14.25">
      <c r="W58258" s="35"/>
      <c r="X58258" s="35"/>
    </row>
    <row r="58260" spans="23:24" ht="14.25">
      <c r="W58260" s="34"/>
      <c r="X58260" s="34"/>
    </row>
    <row r="58261" spans="23:24" ht="15" thickTop="1">
      <c r="W58261" s="35"/>
      <c r="X58261" s="35"/>
    </row>
    <row r="58262" spans="23:24" ht="15" thickTop="1">
      <c r="W58262" s="43"/>
      <c r="X58262" s="43"/>
    </row>
    <row r="58263" spans="23:24" ht="14.25">
      <c r="W58263" s="28"/>
      <c r="X58263" s="28"/>
    </row>
    <row r="58264" spans="23:24" ht="14.25">
      <c r="W58264" s="28"/>
      <c r="X58264" s="28"/>
    </row>
    <row r="58265" spans="23:24" ht="14.25">
      <c r="W58265" s="29"/>
      <c r="X58265" s="29"/>
    </row>
    <row r="58266" spans="23:24" ht="14.25">
      <c r="W58266" s="31"/>
      <c r="X58266" s="31"/>
    </row>
    <row r="58267" spans="23:24" ht="14.25">
      <c r="W58267" s="29"/>
      <c r="X58267" s="29"/>
    </row>
    <row r="58268" spans="23:24" ht="14.25">
      <c r="W58268" s="31"/>
      <c r="X58268" s="31"/>
    </row>
    <row r="58270" spans="23:24" ht="14.25">
      <c r="W58270" s="29"/>
      <c r="X58270" s="29"/>
    </row>
    <row r="58271" spans="23:24" ht="14.25">
      <c r="W58271" s="34"/>
      <c r="X58271" s="34"/>
    </row>
    <row r="58272" spans="23:24" ht="14.25">
      <c r="W58272" s="28"/>
      <c r="X58272" s="28"/>
    </row>
    <row r="58273" spans="23:24" ht="14.25">
      <c r="W58273" s="34"/>
      <c r="X58273" s="34"/>
    </row>
    <row r="58274" spans="23:24" ht="14.25">
      <c r="W58274" s="34"/>
      <c r="X58274" s="34"/>
    </row>
    <row r="58275" spans="23:24" ht="14.25">
      <c r="W58275" s="34"/>
      <c r="X58275" s="34"/>
    </row>
    <row r="58276" spans="23:24" ht="14.25">
      <c r="W58276" s="35"/>
      <c r="X58276" s="35"/>
    </row>
    <row r="58277" spans="23:24" ht="14.25">
      <c r="W58277" s="35"/>
      <c r="X58277" s="35"/>
    </row>
    <row r="58278" spans="23:24" ht="14.25">
      <c r="W58278" s="35"/>
      <c r="X58278" s="35"/>
    </row>
    <row r="58279" spans="23:24" ht="14.25">
      <c r="W58279" s="34"/>
      <c r="X58279" s="34"/>
    </row>
    <row r="58280" spans="23:24" ht="14.25">
      <c r="W58280" s="34"/>
      <c r="X58280" s="34"/>
    </row>
    <row r="58281" spans="23:24" ht="14.25">
      <c r="W58281" s="34"/>
      <c r="X58281" s="34"/>
    </row>
    <row r="58282" spans="23:24" ht="14.25">
      <c r="W58282" s="35"/>
      <c r="X58282" s="35"/>
    </row>
    <row r="58283" spans="23:24" ht="14.25">
      <c r="W58283" s="35"/>
      <c r="X58283" s="35"/>
    </row>
    <row r="58284" spans="23:24" ht="14.25">
      <c r="W58284" s="34"/>
      <c r="X58284" s="34"/>
    </row>
    <row r="58285" spans="23:24" ht="14.25">
      <c r="W58285" s="34"/>
      <c r="X58285" s="34"/>
    </row>
    <row r="58286" spans="23:24" ht="14.25">
      <c r="W58286" s="35"/>
      <c r="X58286" s="35"/>
    </row>
    <row r="58287" spans="23:24" ht="14.25">
      <c r="W58287" s="34"/>
      <c r="X58287" s="34"/>
    </row>
    <row r="58288" spans="23:24" ht="14.25">
      <c r="W58288" s="35"/>
      <c r="X58288" s="35"/>
    </row>
    <row r="58290" spans="23:24" ht="14.25">
      <c r="W58290" s="34"/>
      <c r="X58290" s="34"/>
    </row>
    <row r="58291" spans="23:24" ht="15" thickTop="1">
      <c r="W58291" s="35"/>
      <c r="X58291" s="35"/>
    </row>
    <row r="58292" spans="23:24" ht="15" thickTop="1">
      <c r="W58292" s="43"/>
      <c r="X58292" s="43"/>
    </row>
    <row r="58293" spans="23:24" ht="14.25">
      <c r="W58293" s="28"/>
      <c r="X58293" s="28"/>
    </row>
    <row r="58294" spans="23:24" ht="14.25">
      <c r="W58294" s="28"/>
      <c r="X58294" s="28"/>
    </row>
    <row r="58295" spans="23:24" ht="14.25">
      <c r="W58295" s="29"/>
      <c r="X58295" s="29"/>
    </row>
    <row r="58296" spans="23:24" ht="14.25">
      <c r="W58296" s="31"/>
      <c r="X58296" s="31"/>
    </row>
    <row r="58297" spans="23:24" ht="14.25">
      <c r="W58297" s="29"/>
      <c r="X58297" s="29"/>
    </row>
    <row r="58298" spans="23:24" ht="14.25">
      <c r="W58298" s="31"/>
      <c r="X58298" s="31"/>
    </row>
    <row r="58300" spans="23:24" ht="14.25">
      <c r="W58300" s="29"/>
      <c r="X58300" s="29"/>
    </row>
    <row r="58301" spans="23:24" ht="14.25">
      <c r="W58301" s="34"/>
      <c r="X58301" s="34"/>
    </row>
    <row r="58302" spans="23:24" ht="14.25">
      <c r="W58302" s="28"/>
      <c r="X58302" s="28"/>
    </row>
    <row r="58303" spans="23:24" ht="14.25">
      <c r="W58303" s="34"/>
      <c r="X58303" s="34"/>
    </row>
    <row r="58304" spans="23:24" ht="14.25">
      <c r="W58304" s="34"/>
      <c r="X58304" s="34"/>
    </row>
    <row r="58305" spans="23:24" ht="14.25">
      <c r="W58305" s="34"/>
      <c r="X58305" s="34"/>
    </row>
    <row r="58306" spans="23:24" ht="14.25">
      <c r="W58306" s="35"/>
      <c r="X58306" s="35"/>
    </row>
    <row r="58307" spans="23:24" ht="14.25">
      <c r="W58307" s="35"/>
      <c r="X58307" s="35"/>
    </row>
    <row r="58308" spans="23:24" ht="14.25">
      <c r="W58308" s="35"/>
      <c r="X58308" s="35"/>
    </row>
    <row r="58309" spans="23:24" ht="14.25">
      <c r="W58309" s="34"/>
      <c r="X58309" s="34"/>
    </row>
    <row r="58310" spans="23:24" ht="14.25">
      <c r="W58310" s="34"/>
      <c r="X58310" s="34"/>
    </row>
    <row r="58311" spans="23:24" ht="14.25">
      <c r="W58311" s="34"/>
      <c r="X58311" s="34"/>
    </row>
    <row r="58312" spans="23:24" ht="14.25">
      <c r="W58312" s="35"/>
      <c r="X58312" s="35"/>
    </row>
    <row r="58313" spans="23:24" ht="14.25">
      <c r="W58313" s="35"/>
      <c r="X58313" s="35"/>
    </row>
    <row r="58314" spans="23:24" ht="14.25">
      <c r="W58314" s="34"/>
      <c r="X58314" s="34"/>
    </row>
    <row r="58315" spans="23:24" ht="14.25">
      <c r="W58315" s="34"/>
      <c r="X58315" s="34"/>
    </row>
    <row r="58316" spans="23:24" ht="14.25">
      <c r="W58316" s="35"/>
      <c r="X58316" s="35"/>
    </row>
    <row r="58317" spans="23:24" ht="14.25">
      <c r="W58317" s="34"/>
      <c r="X58317" s="34"/>
    </row>
    <row r="58318" spans="23:24" ht="14.25">
      <c r="W58318" s="35"/>
      <c r="X58318" s="35"/>
    </row>
    <row r="58320" spans="23:24" ht="14.25">
      <c r="W58320" s="34"/>
      <c r="X58320" s="34"/>
    </row>
    <row r="58321" spans="23:24" ht="15" thickTop="1">
      <c r="W58321" s="35"/>
      <c r="X58321" s="35"/>
    </row>
    <row r="58322" spans="23:24" ht="15" thickTop="1">
      <c r="W58322" s="43"/>
      <c r="X58322" s="43"/>
    </row>
    <row r="58323" spans="23:24" ht="14.25">
      <c r="W58323" s="28"/>
      <c r="X58323" s="28"/>
    </row>
    <row r="58324" spans="23:24" ht="14.25">
      <c r="W58324" s="28"/>
      <c r="X58324" s="28"/>
    </row>
    <row r="58325" spans="23:24" ht="14.25">
      <c r="W58325" s="29"/>
      <c r="X58325" s="29"/>
    </row>
    <row r="58326" spans="23:24" ht="14.25">
      <c r="W58326" s="31"/>
      <c r="X58326" s="31"/>
    </row>
    <row r="58327" spans="23:24" ht="14.25">
      <c r="W58327" s="29"/>
      <c r="X58327" s="29"/>
    </row>
    <row r="58328" spans="23:24" ht="14.25">
      <c r="W58328" s="31"/>
      <c r="X58328" s="31"/>
    </row>
    <row r="58330" spans="23:24" ht="14.25">
      <c r="W58330" s="29"/>
      <c r="X58330" s="29"/>
    </row>
    <row r="58331" spans="23:24" ht="14.25">
      <c r="W58331" s="34"/>
      <c r="X58331" s="34"/>
    </row>
    <row r="58332" spans="23:24" ht="14.25">
      <c r="W58332" s="28"/>
      <c r="X58332" s="28"/>
    </row>
    <row r="58333" spans="23:24" ht="14.25">
      <c r="W58333" s="34"/>
      <c r="X58333" s="34"/>
    </row>
    <row r="58334" spans="23:24" ht="14.25">
      <c r="W58334" s="34"/>
      <c r="X58334" s="34"/>
    </row>
    <row r="58335" spans="23:24" ht="14.25">
      <c r="W58335" s="34"/>
      <c r="X58335" s="34"/>
    </row>
    <row r="58336" spans="23:24" ht="14.25">
      <c r="W58336" s="35"/>
      <c r="X58336" s="35"/>
    </row>
    <row r="58337" spans="23:24" ht="14.25">
      <c r="W58337" s="35"/>
      <c r="X58337" s="35"/>
    </row>
    <row r="58338" spans="23:24" ht="14.25">
      <c r="W58338" s="35"/>
      <c r="X58338" s="35"/>
    </row>
    <row r="58339" spans="23:24" ht="14.25">
      <c r="W58339" s="34"/>
      <c r="X58339" s="34"/>
    </row>
    <row r="58340" spans="23:24" ht="14.25">
      <c r="W58340" s="34"/>
      <c r="X58340" s="34"/>
    </row>
    <row r="58341" spans="23:24" ht="14.25">
      <c r="W58341" s="34"/>
      <c r="X58341" s="34"/>
    </row>
    <row r="58342" spans="23:24" ht="14.25">
      <c r="W58342" s="35"/>
      <c r="X58342" s="35"/>
    </row>
    <row r="58343" spans="23:24" ht="14.25">
      <c r="W58343" s="35"/>
      <c r="X58343" s="35"/>
    </row>
    <row r="58344" spans="23:24" ht="14.25">
      <c r="W58344" s="34"/>
      <c r="X58344" s="34"/>
    </row>
    <row r="58345" spans="23:24" ht="14.25">
      <c r="W58345" s="34"/>
      <c r="X58345" s="34"/>
    </row>
    <row r="58346" spans="23:24" ht="14.25">
      <c r="W58346" s="35"/>
      <c r="X58346" s="35"/>
    </row>
    <row r="58347" spans="23:24" ht="14.25">
      <c r="W58347" s="34"/>
      <c r="X58347" s="34"/>
    </row>
    <row r="58348" spans="23:24" ht="14.25">
      <c r="W58348" s="35"/>
      <c r="X58348" s="35"/>
    </row>
    <row r="58350" spans="23:24" ht="14.25">
      <c r="W58350" s="34"/>
      <c r="X58350" s="34"/>
    </row>
    <row r="58351" spans="23:24" ht="15" thickTop="1">
      <c r="W58351" s="35"/>
      <c r="X58351" s="35"/>
    </row>
    <row r="58352" spans="23:24" ht="15" thickTop="1">
      <c r="W58352" s="43"/>
      <c r="X58352" s="43"/>
    </row>
    <row r="58353" spans="23:24" ht="14.25">
      <c r="W58353" s="28"/>
      <c r="X58353" s="28"/>
    </row>
    <row r="58354" spans="23:24" ht="14.25">
      <c r="W58354" s="28"/>
      <c r="X58354" s="28"/>
    </row>
    <row r="58355" spans="23:24" ht="14.25">
      <c r="W58355" s="29"/>
      <c r="X58355" s="29"/>
    </row>
    <row r="58356" spans="23:24" ht="14.25">
      <c r="W58356" s="31"/>
      <c r="X58356" s="31"/>
    </row>
    <row r="58357" spans="23:24" ht="14.25">
      <c r="W58357" s="29"/>
      <c r="X58357" s="29"/>
    </row>
    <row r="58358" spans="23:24" ht="14.25">
      <c r="W58358" s="31"/>
      <c r="X58358" s="31"/>
    </row>
    <row r="58360" spans="23:24" ht="14.25">
      <c r="W58360" s="29"/>
      <c r="X58360" s="29"/>
    </row>
    <row r="58361" spans="23:24" ht="14.25">
      <c r="W58361" s="34"/>
      <c r="X58361" s="34"/>
    </row>
    <row r="58362" spans="23:24" ht="14.25">
      <c r="W58362" s="28"/>
      <c r="X58362" s="28"/>
    </row>
    <row r="58363" spans="23:24" ht="14.25">
      <c r="W58363" s="34"/>
      <c r="X58363" s="34"/>
    </row>
    <row r="58364" spans="23:24" ht="14.25">
      <c r="W58364" s="34"/>
      <c r="X58364" s="34"/>
    </row>
    <row r="58365" spans="23:24" ht="14.25">
      <c r="W58365" s="34"/>
      <c r="X58365" s="34"/>
    </row>
    <row r="58366" spans="23:24" ht="14.25">
      <c r="W58366" s="35"/>
      <c r="X58366" s="35"/>
    </row>
    <row r="58367" spans="23:24" ht="14.25">
      <c r="W58367" s="35"/>
      <c r="X58367" s="35"/>
    </row>
    <row r="58368" spans="23:24" ht="14.25">
      <c r="W58368" s="35"/>
      <c r="X58368" s="35"/>
    </row>
    <row r="58369" spans="23:24" ht="14.25">
      <c r="W58369" s="34"/>
      <c r="X58369" s="34"/>
    </row>
    <row r="58370" spans="23:24" ht="14.25">
      <c r="W58370" s="34"/>
      <c r="X58370" s="34"/>
    </row>
    <row r="58371" spans="23:24" ht="14.25">
      <c r="W58371" s="34"/>
      <c r="X58371" s="34"/>
    </row>
    <row r="58372" spans="23:24" ht="14.25">
      <c r="W58372" s="35"/>
      <c r="X58372" s="35"/>
    </row>
    <row r="58373" spans="23:24" ht="14.25">
      <c r="W58373" s="35"/>
      <c r="X58373" s="35"/>
    </row>
    <row r="58374" spans="23:24" ht="14.25">
      <c r="W58374" s="34"/>
      <c r="X58374" s="34"/>
    </row>
    <row r="58375" spans="23:24" ht="14.25">
      <c r="W58375" s="34"/>
      <c r="X58375" s="34"/>
    </row>
    <row r="58376" spans="23:24" ht="14.25">
      <c r="W58376" s="35"/>
      <c r="X58376" s="35"/>
    </row>
    <row r="58377" spans="23:24" ht="14.25">
      <c r="W58377" s="34"/>
      <c r="X58377" s="34"/>
    </row>
    <row r="58378" spans="23:24" ht="14.25">
      <c r="W58378" s="35"/>
      <c r="X58378" s="35"/>
    </row>
    <row r="58380" spans="23:24" ht="14.25">
      <c r="W58380" s="34"/>
      <c r="X58380" s="34"/>
    </row>
    <row r="58381" spans="23:24" ht="15" thickTop="1">
      <c r="W58381" s="35"/>
      <c r="X58381" s="35"/>
    </row>
    <row r="58382" spans="23:24" ht="15" thickTop="1">
      <c r="W58382" s="43"/>
      <c r="X58382" s="43"/>
    </row>
    <row r="58383" spans="23:24" ht="14.25">
      <c r="W58383" s="28"/>
      <c r="X58383" s="28"/>
    </row>
    <row r="58384" spans="23:24" ht="14.25">
      <c r="W58384" s="28"/>
      <c r="X58384" s="28"/>
    </row>
    <row r="58385" spans="23:24" ht="14.25">
      <c r="W58385" s="29"/>
      <c r="X58385" s="29"/>
    </row>
    <row r="58386" spans="23:24" ht="14.25">
      <c r="W58386" s="31"/>
      <c r="X58386" s="31"/>
    </row>
    <row r="58387" spans="23:24" ht="14.25">
      <c r="W58387" s="29"/>
      <c r="X58387" s="29"/>
    </row>
    <row r="58388" spans="23:24" ht="14.25">
      <c r="W58388" s="31"/>
      <c r="X58388" s="31"/>
    </row>
    <row r="58390" spans="23:24" ht="14.25">
      <c r="W58390" s="29"/>
      <c r="X58390" s="29"/>
    </row>
    <row r="58391" spans="23:24" ht="14.25">
      <c r="W58391" s="34"/>
      <c r="X58391" s="34"/>
    </row>
    <row r="58392" spans="23:24" ht="14.25">
      <c r="W58392" s="28"/>
      <c r="X58392" s="28"/>
    </row>
    <row r="58393" spans="23:24" ht="14.25">
      <c r="W58393" s="34"/>
      <c r="X58393" s="34"/>
    </row>
    <row r="58394" spans="23:24" ht="14.25">
      <c r="W58394" s="34"/>
      <c r="X58394" s="34"/>
    </row>
    <row r="58395" spans="23:24" ht="14.25">
      <c r="W58395" s="34"/>
      <c r="X58395" s="34"/>
    </row>
    <row r="58396" spans="23:24" ht="14.25">
      <c r="W58396" s="35"/>
      <c r="X58396" s="35"/>
    </row>
    <row r="58397" spans="23:24" ht="14.25">
      <c r="W58397" s="35"/>
      <c r="X58397" s="35"/>
    </row>
    <row r="58398" spans="23:24" ht="14.25">
      <c r="W58398" s="35"/>
      <c r="X58398" s="35"/>
    </row>
    <row r="58399" spans="23:24" ht="14.25">
      <c r="W58399" s="34"/>
      <c r="X58399" s="34"/>
    </row>
    <row r="58400" spans="23:24" ht="14.25">
      <c r="W58400" s="34"/>
      <c r="X58400" s="34"/>
    </row>
    <row r="58401" spans="23:24" ht="14.25">
      <c r="W58401" s="34"/>
      <c r="X58401" s="34"/>
    </row>
    <row r="58402" spans="23:24" ht="14.25">
      <c r="W58402" s="35"/>
      <c r="X58402" s="35"/>
    </row>
    <row r="58403" spans="23:24" ht="14.25">
      <c r="W58403" s="35"/>
      <c r="X58403" s="35"/>
    </row>
    <row r="58404" spans="23:24" ht="14.25">
      <c r="W58404" s="34"/>
      <c r="X58404" s="34"/>
    </row>
    <row r="58405" spans="23:24" ht="14.25">
      <c r="W58405" s="34"/>
      <c r="X58405" s="34"/>
    </row>
    <row r="58406" spans="23:24" ht="14.25">
      <c r="W58406" s="35"/>
      <c r="X58406" s="35"/>
    </row>
    <row r="58407" spans="23:24" ht="14.25">
      <c r="W58407" s="34"/>
      <c r="X58407" s="34"/>
    </row>
    <row r="58408" spans="23:24" ht="14.25">
      <c r="W58408" s="35"/>
      <c r="X58408" s="35"/>
    </row>
    <row r="58410" spans="23:24" ht="14.25">
      <c r="W58410" s="34"/>
      <c r="X58410" s="34"/>
    </row>
    <row r="58411" spans="23:24" ht="15" thickTop="1">
      <c r="W58411" s="35"/>
      <c r="X58411" s="35"/>
    </row>
    <row r="58412" spans="23:24" ht="15" thickTop="1">
      <c r="W58412" s="43"/>
      <c r="X58412" s="43"/>
    </row>
    <row r="58413" spans="23:24" ht="14.25">
      <c r="W58413" s="28"/>
      <c r="X58413" s="28"/>
    </row>
    <row r="58414" spans="23:24" ht="14.25">
      <c r="W58414" s="28"/>
      <c r="X58414" s="28"/>
    </row>
    <row r="58415" spans="23:24" ht="14.25">
      <c r="W58415" s="29"/>
      <c r="X58415" s="29"/>
    </row>
    <row r="58416" spans="23:24" ht="14.25">
      <c r="W58416" s="31"/>
      <c r="X58416" s="31"/>
    </row>
    <row r="58417" spans="23:24" ht="14.25">
      <c r="W58417" s="29"/>
      <c r="X58417" s="29"/>
    </row>
    <row r="58418" spans="23:24" ht="14.25">
      <c r="W58418" s="31"/>
      <c r="X58418" s="31"/>
    </row>
    <row r="58420" spans="23:24" ht="14.25">
      <c r="W58420" s="29"/>
      <c r="X58420" s="29"/>
    </row>
    <row r="58421" spans="23:24" ht="14.25">
      <c r="W58421" s="34"/>
      <c r="X58421" s="34"/>
    </row>
    <row r="58422" spans="23:24" ht="14.25">
      <c r="W58422" s="28"/>
      <c r="X58422" s="28"/>
    </row>
    <row r="58423" spans="23:24" ht="14.25">
      <c r="W58423" s="34"/>
      <c r="X58423" s="34"/>
    </row>
    <row r="58424" spans="23:24" ht="14.25">
      <c r="W58424" s="34"/>
      <c r="X58424" s="34"/>
    </row>
    <row r="58425" spans="23:24" ht="14.25">
      <c r="W58425" s="34"/>
      <c r="X58425" s="34"/>
    </row>
    <row r="58426" spans="23:24" ht="14.25">
      <c r="W58426" s="35"/>
      <c r="X58426" s="35"/>
    </row>
    <row r="58427" spans="23:24" ht="14.25">
      <c r="W58427" s="35"/>
      <c r="X58427" s="35"/>
    </row>
    <row r="58428" spans="23:24" ht="14.25">
      <c r="W58428" s="35"/>
      <c r="X58428" s="35"/>
    </row>
    <row r="58429" spans="23:24" ht="14.25">
      <c r="W58429" s="34"/>
      <c r="X58429" s="34"/>
    </row>
    <row r="58430" spans="23:24" ht="14.25">
      <c r="W58430" s="34"/>
      <c r="X58430" s="34"/>
    </row>
    <row r="58431" spans="23:24" ht="14.25">
      <c r="W58431" s="34"/>
      <c r="X58431" s="34"/>
    </row>
    <row r="58432" spans="23:24" ht="14.25">
      <c r="W58432" s="35"/>
      <c r="X58432" s="35"/>
    </row>
    <row r="58433" spans="23:24" ht="14.25">
      <c r="W58433" s="35"/>
      <c r="X58433" s="35"/>
    </row>
    <row r="58434" spans="23:24" ht="14.25">
      <c r="W58434" s="34"/>
      <c r="X58434" s="34"/>
    </row>
    <row r="58435" spans="23:24" ht="14.25">
      <c r="W58435" s="34"/>
      <c r="X58435" s="34"/>
    </row>
    <row r="58436" spans="23:24" ht="14.25">
      <c r="W58436" s="35"/>
      <c r="X58436" s="35"/>
    </row>
    <row r="58437" spans="23:24" ht="14.25">
      <c r="W58437" s="34"/>
      <c r="X58437" s="34"/>
    </row>
    <row r="58438" spans="23:24" ht="14.25">
      <c r="W58438" s="35"/>
      <c r="X58438" s="35"/>
    </row>
    <row r="58440" spans="23:24" ht="14.25">
      <c r="W58440" s="34"/>
      <c r="X58440" s="34"/>
    </row>
    <row r="58441" spans="23:24" ht="15" thickTop="1">
      <c r="W58441" s="35"/>
      <c r="X58441" s="35"/>
    </row>
    <row r="58442" spans="23:24" ht="15" thickTop="1">
      <c r="W58442" s="43"/>
      <c r="X58442" s="43"/>
    </row>
    <row r="58443" spans="23:24" ht="14.25">
      <c r="W58443" s="28"/>
      <c r="X58443" s="28"/>
    </row>
    <row r="58444" spans="23:24" ht="14.25">
      <c r="W58444" s="28"/>
      <c r="X58444" s="28"/>
    </row>
    <row r="58445" spans="23:24" ht="14.25">
      <c r="W58445" s="29"/>
      <c r="X58445" s="29"/>
    </row>
    <row r="58446" spans="23:24" ht="14.25">
      <c r="W58446" s="31"/>
      <c r="X58446" s="31"/>
    </row>
    <row r="58447" spans="23:24" ht="14.25">
      <c r="W58447" s="29"/>
      <c r="X58447" s="29"/>
    </row>
    <row r="58448" spans="23:24" ht="14.25">
      <c r="W58448" s="31"/>
      <c r="X58448" s="31"/>
    </row>
    <row r="58450" spans="23:24" ht="14.25">
      <c r="W58450" s="29"/>
      <c r="X58450" s="29"/>
    </row>
    <row r="58451" spans="23:24" ht="14.25">
      <c r="W58451" s="34"/>
      <c r="X58451" s="34"/>
    </row>
    <row r="58452" spans="23:24" ht="14.25">
      <c r="W58452" s="28"/>
      <c r="X58452" s="28"/>
    </row>
    <row r="58453" spans="23:24" ht="14.25">
      <c r="W58453" s="34"/>
      <c r="X58453" s="34"/>
    </row>
    <row r="58454" spans="23:24" ht="14.25">
      <c r="W58454" s="34"/>
      <c r="X58454" s="34"/>
    </row>
    <row r="58455" spans="23:24" ht="14.25">
      <c r="W58455" s="34"/>
      <c r="X58455" s="34"/>
    </row>
    <row r="58456" spans="23:24" ht="14.25">
      <c r="W58456" s="35"/>
      <c r="X58456" s="35"/>
    </row>
    <row r="58457" spans="23:24" ht="14.25">
      <c r="W58457" s="35"/>
      <c r="X58457" s="35"/>
    </row>
    <row r="58458" spans="23:24" ht="14.25">
      <c r="W58458" s="35"/>
      <c r="X58458" s="35"/>
    </row>
    <row r="58459" spans="23:24" ht="14.25">
      <c r="W58459" s="34"/>
      <c r="X58459" s="34"/>
    </row>
    <row r="58460" spans="23:24" ht="14.25">
      <c r="W58460" s="34"/>
      <c r="X58460" s="34"/>
    </row>
    <row r="58461" spans="23:24" ht="14.25">
      <c r="W58461" s="34"/>
      <c r="X58461" s="34"/>
    </row>
    <row r="58462" spans="23:24" ht="14.25">
      <c r="W58462" s="35"/>
      <c r="X58462" s="35"/>
    </row>
    <row r="58463" spans="23:24" ht="14.25">
      <c r="W58463" s="35"/>
      <c r="X58463" s="35"/>
    </row>
    <row r="58464" spans="23:24" ht="14.25">
      <c r="W58464" s="34"/>
      <c r="X58464" s="34"/>
    </row>
    <row r="58465" spans="23:24" ht="14.25">
      <c r="W58465" s="34"/>
      <c r="X58465" s="34"/>
    </row>
    <row r="58466" spans="23:24" ht="14.25">
      <c r="W58466" s="35"/>
      <c r="X58466" s="35"/>
    </row>
    <row r="58467" spans="23:24" ht="14.25">
      <c r="W58467" s="34"/>
      <c r="X58467" s="34"/>
    </row>
    <row r="58468" spans="23:24" ht="14.25">
      <c r="W58468" s="35"/>
      <c r="X58468" s="35"/>
    </row>
    <row r="58470" spans="23:24" ht="14.25">
      <c r="W58470" s="34"/>
      <c r="X58470" s="34"/>
    </row>
    <row r="58471" spans="23:24" ht="15" thickTop="1">
      <c r="W58471" s="35"/>
      <c r="X58471" s="35"/>
    </row>
    <row r="58472" spans="23:24" ht="15" thickTop="1">
      <c r="W58472" s="43"/>
      <c r="X58472" s="43"/>
    </row>
    <row r="58473" spans="23:24" ht="14.25">
      <c r="W58473" s="28"/>
      <c r="X58473" s="28"/>
    </row>
    <row r="58474" spans="23:24" ht="14.25">
      <c r="W58474" s="28"/>
      <c r="X58474" s="28"/>
    </row>
    <row r="58475" spans="23:24" ht="14.25">
      <c r="W58475" s="29"/>
      <c r="X58475" s="29"/>
    </row>
    <row r="58476" spans="23:24" ht="14.25">
      <c r="W58476" s="31"/>
      <c r="X58476" s="31"/>
    </row>
    <row r="58477" spans="23:24" ht="14.25">
      <c r="W58477" s="29"/>
      <c r="X58477" s="29"/>
    </row>
    <row r="58478" spans="23:24" ht="14.25">
      <c r="W58478" s="31"/>
      <c r="X58478" s="31"/>
    </row>
    <row r="58480" spans="23:24" ht="14.25">
      <c r="W58480" s="29"/>
      <c r="X58480" s="29"/>
    </row>
    <row r="58481" spans="23:24" ht="14.25">
      <c r="W58481" s="34"/>
      <c r="X58481" s="34"/>
    </row>
    <row r="58482" spans="23:24" ht="14.25">
      <c r="W58482" s="28"/>
      <c r="X58482" s="28"/>
    </row>
    <row r="58483" spans="23:24" ht="14.25">
      <c r="W58483" s="34"/>
      <c r="X58483" s="34"/>
    </row>
    <row r="58484" spans="23:24" ht="14.25">
      <c r="W58484" s="34"/>
      <c r="X58484" s="34"/>
    </row>
    <row r="58485" spans="23:24" ht="14.25">
      <c r="W58485" s="34"/>
      <c r="X58485" s="34"/>
    </row>
    <row r="58486" spans="23:24" ht="14.25">
      <c r="W58486" s="35"/>
      <c r="X58486" s="35"/>
    </row>
    <row r="58487" spans="23:24" ht="14.25">
      <c r="W58487" s="35"/>
      <c r="X58487" s="35"/>
    </row>
    <row r="58488" spans="23:24" ht="14.25">
      <c r="W58488" s="35"/>
      <c r="X58488" s="35"/>
    </row>
    <row r="58489" spans="23:24" ht="14.25">
      <c r="W58489" s="34"/>
      <c r="X58489" s="34"/>
    </row>
    <row r="58490" spans="23:24" ht="14.25">
      <c r="W58490" s="34"/>
      <c r="X58490" s="34"/>
    </row>
    <row r="58491" spans="23:24" ht="14.25">
      <c r="W58491" s="34"/>
      <c r="X58491" s="34"/>
    </row>
    <row r="58492" spans="23:24" ht="14.25">
      <c r="W58492" s="35"/>
      <c r="X58492" s="35"/>
    </row>
    <row r="58493" spans="23:24" ht="14.25">
      <c r="W58493" s="35"/>
      <c r="X58493" s="35"/>
    </row>
    <row r="58494" spans="23:24" ht="14.25">
      <c r="W58494" s="34"/>
      <c r="X58494" s="34"/>
    </row>
    <row r="58495" spans="23:24" ht="14.25">
      <c r="W58495" s="34"/>
      <c r="X58495" s="34"/>
    </row>
    <row r="58496" spans="23:24" ht="14.25">
      <c r="W58496" s="35"/>
      <c r="X58496" s="35"/>
    </row>
    <row r="58497" spans="23:24" ht="14.25">
      <c r="W58497" s="34"/>
      <c r="X58497" s="34"/>
    </row>
    <row r="58498" spans="23:24" ht="14.25">
      <c r="W58498" s="35"/>
      <c r="X58498" s="35"/>
    </row>
    <row r="58500" spans="23:24" ht="14.25">
      <c r="W58500" s="34"/>
      <c r="X58500" s="34"/>
    </row>
    <row r="58501" spans="23:24" ht="15" thickTop="1">
      <c r="W58501" s="35"/>
      <c r="X58501" s="35"/>
    </row>
    <row r="58502" spans="23:24" ht="15" thickTop="1">
      <c r="W58502" s="43"/>
      <c r="X58502" s="43"/>
    </row>
    <row r="58503" spans="23:24" ht="14.25">
      <c r="W58503" s="28"/>
      <c r="X58503" s="28"/>
    </row>
    <row r="58504" spans="23:24" ht="14.25">
      <c r="W58504" s="28"/>
      <c r="X58504" s="28"/>
    </row>
    <row r="58505" spans="23:24" ht="14.25">
      <c r="W58505" s="29"/>
      <c r="X58505" s="29"/>
    </row>
    <row r="58506" spans="23:24" ht="14.25">
      <c r="W58506" s="31"/>
      <c r="X58506" s="31"/>
    </row>
    <row r="58507" spans="23:24" ht="14.25">
      <c r="W58507" s="29"/>
      <c r="X58507" s="29"/>
    </row>
    <row r="58508" spans="23:24" ht="14.25">
      <c r="W58508" s="31"/>
      <c r="X58508" s="31"/>
    </row>
    <row r="58510" spans="23:24" ht="14.25">
      <c r="W58510" s="29"/>
      <c r="X58510" s="29"/>
    </row>
    <row r="58511" spans="23:24" ht="14.25">
      <c r="W58511" s="34"/>
      <c r="X58511" s="34"/>
    </row>
    <row r="58512" spans="23:24" ht="14.25">
      <c r="W58512" s="28"/>
      <c r="X58512" s="28"/>
    </row>
    <row r="58513" spans="23:24" ht="14.25">
      <c r="W58513" s="34"/>
      <c r="X58513" s="34"/>
    </row>
    <row r="58514" spans="23:24" ht="14.25">
      <c r="W58514" s="34"/>
      <c r="X58514" s="34"/>
    </row>
    <row r="58515" spans="23:24" ht="14.25">
      <c r="W58515" s="34"/>
      <c r="X58515" s="34"/>
    </row>
    <row r="58516" spans="23:24" ht="14.25">
      <c r="W58516" s="35"/>
      <c r="X58516" s="35"/>
    </row>
    <row r="58517" spans="23:24" ht="14.25">
      <c r="W58517" s="35"/>
      <c r="X58517" s="35"/>
    </row>
    <row r="58518" spans="23:24" ht="14.25">
      <c r="W58518" s="35"/>
      <c r="X58518" s="35"/>
    </row>
    <row r="58519" spans="23:24" ht="14.25">
      <c r="W58519" s="34"/>
      <c r="X58519" s="34"/>
    </row>
    <row r="58520" spans="23:24" ht="14.25">
      <c r="W58520" s="34"/>
      <c r="X58520" s="34"/>
    </row>
    <row r="58521" spans="23:24" ht="14.25">
      <c r="W58521" s="34"/>
      <c r="X58521" s="34"/>
    </row>
    <row r="58522" spans="23:24" ht="14.25">
      <c r="W58522" s="35"/>
      <c r="X58522" s="35"/>
    </row>
    <row r="58523" spans="23:24" ht="14.25">
      <c r="W58523" s="35"/>
      <c r="X58523" s="35"/>
    </row>
    <row r="58524" spans="23:24" ht="14.25">
      <c r="W58524" s="34"/>
      <c r="X58524" s="34"/>
    </row>
    <row r="58525" spans="23:24" ht="14.25">
      <c r="W58525" s="34"/>
      <c r="X58525" s="34"/>
    </row>
    <row r="58526" spans="23:24" ht="14.25">
      <c r="W58526" s="35"/>
      <c r="X58526" s="35"/>
    </row>
    <row r="58527" spans="23:24" ht="14.25">
      <c r="W58527" s="34"/>
      <c r="X58527" s="34"/>
    </row>
    <row r="58528" spans="23:24" ht="14.25">
      <c r="W58528" s="35"/>
      <c r="X58528" s="35"/>
    </row>
    <row r="58530" spans="23:24" ht="14.25">
      <c r="W58530" s="34"/>
      <c r="X58530" s="34"/>
    </row>
    <row r="58531" spans="23:24" ht="15" thickTop="1">
      <c r="W58531" s="35"/>
      <c r="X58531" s="35"/>
    </row>
    <row r="58532" spans="23:24" ht="15" thickTop="1">
      <c r="W58532" s="43"/>
      <c r="X58532" s="43"/>
    </row>
    <row r="58533" spans="23:24" ht="14.25">
      <c r="W58533" s="28"/>
      <c r="X58533" s="28"/>
    </row>
    <row r="58534" spans="23:24" ht="14.25">
      <c r="W58534" s="28"/>
      <c r="X58534" s="28"/>
    </row>
    <row r="58535" spans="23:24" ht="14.25">
      <c r="W58535" s="29"/>
      <c r="X58535" s="29"/>
    </row>
    <row r="58536" spans="23:24" ht="14.25">
      <c r="W58536" s="31"/>
      <c r="X58536" s="31"/>
    </row>
    <row r="58537" spans="23:24" ht="14.25">
      <c r="W58537" s="29"/>
      <c r="X58537" s="29"/>
    </row>
    <row r="58538" spans="23:24" ht="14.25">
      <c r="W58538" s="31"/>
      <c r="X58538" s="31"/>
    </row>
    <row r="58540" spans="23:24" ht="14.25">
      <c r="W58540" s="29"/>
      <c r="X58540" s="29"/>
    </row>
    <row r="58541" spans="23:24" ht="14.25">
      <c r="W58541" s="34"/>
      <c r="X58541" s="34"/>
    </row>
    <row r="58542" spans="23:24" ht="14.25">
      <c r="W58542" s="28"/>
      <c r="X58542" s="28"/>
    </row>
    <row r="58543" spans="23:24" ht="14.25">
      <c r="W58543" s="34"/>
      <c r="X58543" s="34"/>
    </row>
    <row r="58544" spans="23:24" ht="14.25">
      <c r="W58544" s="34"/>
      <c r="X58544" s="34"/>
    </row>
    <row r="58545" spans="23:24" ht="14.25">
      <c r="W58545" s="34"/>
      <c r="X58545" s="34"/>
    </row>
    <row r="58546" spans="23:24" ht="14.25">
      <c r="W58546" s="35"/>
      <c r="X58546" s="35"/>
    </row>
    <row r="58547" spans="23:24" ht="14.25">
      <c r="W58547" s="35"/>
      <c r="X58547" s="35"/>
    </row>
    <row r="58548" spans="23:24" ht="14.25">
      <c r="W58548" s="35"/>
      <c r="X58548" s="35"/>
    </row>
    <row r="58549" spans="23:24" ht="14.25">
      <c r="W58549" s="34"/>
      <c r="X58549" s="34"/>
    </row>
    <row r="58550" spans="23:24" ht="14.25">
      <c r="W58550" s="34"/>
      <c r="X58550" s="34"/>
    </row>
    <row r="58551" spans="23:24" ht="14.25">
      <c r="W58551" s="34"/>
      <c r="X58551" s="34"/>
    </row>
    <row r="58552" spans="23:24" ht="14.25">
      <c r="W58552" s="35"/>
      <c r="X58552" s="35"/>
    </row>
    <row r="58553" spans="23:24" ht="14.25">
      <c r="W58553" s="35"/>
      <c r="X58553" s="35"/>
    </row>
    <row r="58554" spans="23:24" ht="14.25">
      <c r="W58554" s="34"/>
      <c r="X58554" s="34"/>
    </row>
    <row r="58555" spans="23:24" ht="14.25">
      <c r="W58555" s="34"/>
      <c r="X58555" s="34"/>
    </row>
    <row r="58556" spans="23:24" ht="14.25">
      <c r="W58556" s="35"/>
      <c r="X58556" s="35"/>
    </row>
    <row r="58557" spans="23:24" ht="14.25">
      <c r="W58557" s="34"/>
      <c r="X58557" s="34"/>
    </row>
    <row r="58558" spans="23:24" ht="14.25">
      <c r="W58558" s="35"/>
      <c r="X58558" s="35"/>
    </row>
    <row r="58560" spans="23:24" ht="14.25">
      <c r="W58560" s="34"/>
      <c r="X58560" s="34"/>
    </row>
    <row r="58561" spans="23:24" ht="15" thickTop="1">
      <c r="W58561" s="35"/>
      <c r="X58561" s="35"/>
    </row>
    <row r="58562" spans="23:24" ht="15" thickTop="1">
      <c r="W58562" s="43"/>
      <c r="X58562" s="43"/>
    </row>
    <row r="58563" spans="23:24" ht="14.25">
      <c r="W58563" s="28"/>
      <c r="X58563" s="28"/>
    </row>
    <row r="58564" spans="23:24" ht="14.25">
      <c r="W58564" s="28"/>
      <c r="X58564" s="28"/>
    </row>
    <row r="58565" spans="23:24" ht="14.25">
      <c r="W58565" s="29"/>
      <c r="X58565" s="29"/>
    </row>
    <row r="58566" spans="23:24" ht="14.25">
      <c r="W58566" s="31"/>
      <c r="X58566" s="31"/>
    </row>
    <row r="58567" spans="23:24" ht="14.25">
      <c r="W58567" s="29"/>
      <c r="X58567" s="29"/>
    </row>
    <row r="58568" spans="23:24" ht="14.25">
      <c r="W58568" s="31"/>
      <c r="X58568" s="31"/>
    </row>
    <row r="58570" spans="23:24" ht="14.25">
      <c r="W58570" s="29"/>
      <c r="X58570" s="29"/>
    </row>
    <row r="58571" spans="23:24" ht="14.25">
      <c r="W58571" s="34"/>
      <c r="X58571" s="34"/>
    </row>
    <row r="58572" spans="23:24" ht="14.25">
      <c r="W58572" s="28"/>
      <c r="X58572" s="28"/>
    </row>
    <row r="58573" spans="23:24" ht="14.25">
      <c r="W58573" s="34"/>
      <c r="X58573" s="34"/>
    </row>
    <row r="58574" spans="23:24" ht="14.25">
      <c r="W58574" s="34"/>
      <c r="X58574" s="34"/>
    </row>
    <row r="58575" spans="23:24" ht="14.25">
      <c r="W58575" s="34"/>
      <c r="X58575" s="34"/>
    </row>
    <row r="58576" spans="23:24" ht="14.25">
      <c r="W58576" s="35"/>
      <c r="X58576" s="35"/>
    </row>
    <row r="58577" spans="23:24" ht="14.25">
      <c r="W58577" s="35"/>
      <c r="X58577" s="35"/>
    </row>
    <row r="58578" spans="23:24" ht="14.25">
      <c r="W58578" s="35"/>
      <c r="X58578" s="35"/>
    </row>
    <row r="58579" spans="23:24" ht="14.25">
      <c r="W58579" s="34"/>
      <c r="X58579" s="34"/>
    </row>
    <row r="58580" spans="23:24" ht="14.25">
      <c r="W58580" s="34"/>
      <c r="X58580" s="34"/>
    </row>
    <row r="58581" spans="23:24" ht="14.25">
      <c r="W58581" s="34"/>
      <c r="X58581" s="34"/>
    </row>
    <row r="58582" spans="23:24" ht="14.25">
      <c r="W58582" s="35"/>
      <c r="X58582" s="35"/>
    </row>
    <row r="58583" spans="23:24" ht="14.25">
      <c r="W58583" s="35"/>
      <c r="X58583" s="35"/>
    </row>
    <row r="58584" spans="23:24" ht="14.25">
      <c r="W58584" s="34"/>
      <c r="X58584" s="34"/>
    </row>
    <row r="58585" spans="23:24" ht="14.25">
      <c r="W58585" s="34"/>
      <c r="X58585" s="34"/>
    </row>
    <row r="58586" spans="23:24" ht="14.25">
      <c r="W58586" s="35"/>
      <c r="X58586" s="35"/>
    </row>
    <row r="58587" spans="23:24" ht="14.25">
      <c r="W58587" s="34"/>
      <c r="X58587" s="34"/>
    </row>
    <row r="58588" spans="23:24" ht="14.25">
      <c r="W58588" s="35"/>
      <c r="X58588" s="35"/>
    </row>
    <row r="58590" spans="23:24" ht="14.25">
      <c r="W58590" s="34"/>
      <c r="X58590" s="34"/>
    </row>
    <row r="58591" spans="23:24" ht="15" thickTop="1">
      <c r="W58591" s="35"/>
      <c r="X58591" s="35"/>
    </row>
    <row r="58592" spans="23:24" ht="15" thickTop="1">
      <c r="W58592" s="43"/>
      <c r="X58592" s="43"/>
    </row>
    <row r="58593" spans="23:24" ht="14.25">
      <c r="W58593" s="28"/>
      <c r="X58593" s="28"/>
    </row>
    <row r="58594" spans="23:24" ht="14.25">
      <c r="W58594" s="28"/>
      <c r="X58594" s="28"/>
    </row>
    <row r="58595" spans="23:24" ht="14.25">
      <c r="W58595" s="29"/>
      <c r="X58595" s="29"/>
    </row>
    <row r="58596" spans="23:24" ht="14.25">
      <c r="W58596" s="31"/>
      <c r="X58596" s="31"/>
    </row>
    <row r="58597" spans="23:24" ht="14.25">
      <c r="W58597" s="29"/>
      <c r="X58597" s="29"/>
    </row>
    <row r="58598" spans="23:24" ht="14.25">
      <c r="W58598" s="31"/>
      <c r="X58598" s="31"/>
    </row>
    <row r="58600" spans="23:24" ht="14.25">
      <c r="W58600" s="29"/>
      <c r="X58600" s="29"/>
    </row>
    <row r="58601" spans="23:24" ht="14.25">
      <c r="W58601" s="34"/>
      <c r="X58601" s="34"/>
    </row>
    <row r="58602" spans="23:24" ht="14.25">
      <c r="W58602" s="28"/>
      <c r="X58602" s="28"/>
    </row>
    <row r="58603" spans="23:24" ht="14.25">
      <c r="W58603" s="34"/>
      <c r="X58603" s="34"/>
    </row>
    <row r="58604" spans="23:24" ht="14.25">
      <c r="W58604" s="34"/>
      <c r="X58604" s="34"/>
    </row>
    <row r="58605" spans="23:24" ht="14.25">
      <c r="W58605" s="34"/>
      <c r="X58605" s="34"/>
    </row>
    <row r="58606" spans="23:24" ht="14.25">
      <c r="W58606" s="35"/>
      <c r="X58606" s="35"/>
    </row>
    <row r="58607" spans="23:24" ht="14.25">
      <c r="W58607" s="35"/>
      <c r="X58607" s="35"/>
    </row>
    <row r="58608" spans="23:24" ht="14.25">
      <c r="W58608" s="35"/>
      <c r="X58608" s="35"/>
    </row>
    <row r="58609" spans="23:24" ht="14.25">
      <c r="W58609" s="34"/>
      <c r="X58609" s="34"/>
    </row>
    <row r="58610" spans="23:24" ht="14.25">
      <c r="W58610" s="34"/>
      <c r="X58610" s="34"/>
    </row>
    <row r="58611" spans="23:24" ht="14.25">
      <c r="W58611" s="34"/>
      <c r="X58611" s="34"/>
    </row>
    <row r="58612" spans="23:24" ht="14.25">
      <c r="W58612" s="35"/>
      <c r="X58612" s="35"/>
    </row>
    <row r="58613" spans="23:24" ht="14.25">
      <c r="W58613" s="35"/>
      <c r="X58613" s="35"/>
    </row>
    <row r="58614" spans="23:24" ht="14.25">
      <c r="W58614" s="34"/>
      <c r="X58614" s="34"/>
    </row>
    <row r="58615" spans="23:24" ht="14.25">
      <c r="W58615" s="34"/>
      <c r="X58615" s="34"/>
    </row>
    <row r="58616" spans="23:24" ht="14.25">
      <c r="W58616" s="35"/>
      <c r="X58616" s="35"/>
    </row>
    <row r="58617" spans="23:24" ht="14.25">
      <c r="W58617" s="34"/>
      <c r="X58617" s="34"/>
    </row>
    <row r="58618" spans="23:24" ht="14.25">
      <c r="W58618" s="35"/>
      <c r="X58618" s="35"/>
    </row>
    <row r="58620" spans="23:24" ht="14.25">
      <c r="W58620" s="34"/>
      <c r="X58620" s="34"/>
    </row>
    <row r="58621" spans="23:24" ht="15" thickTop="1">
      <c r="W58621" s="35"/>
      <c r="X58621" s="35"/>
    </row>
    <row r="58622" spans="23:24" ht="15" thickTop="1">
      <c r="W58622" s="43"/>
      <c r="X58622" s="43"/>
    </row>
    <row r="58623" spans="23:24" ht="14.25">
      <c r="W58623" s="28"/>
      <c r="X58623" s="28"/>
    </row>
    <row r="58624" spans="23:24" ht="14.25">
      <c r="W58624" s="28"/>
      <c r="X58624" s="28"/>
    </row>
    <row r="58625" spans="23:24" ht="14.25">
      <c r="W58625" s="29"/>
      <c r="X58625" s="29"/>
    </row>
    <row r="58626" spans="23:24" ht="14.25">
      <c r="W58626" s="31"/>
      <c r="X58626" s="31"/>
    </row>
    <row r="58627" spans="23:24" ht="14.25">
      <c r="W58627" s="29"/>
      <c r="X58627" s="29"/>
    </row>
    <row r="58628" spans="23:24" ht="14.25">
      <c r="W58628" s="31"/>
      <c r="X58628" s="31"/>
    </row>
    <row r="58630" spans="23:24" ht="14.25">
      <c r="W58630" s="29"/>
      <c r="X58630" s="29"/>
    </row>
    <row r="58631" spans="23:24" ht="14.25">
      <c r="W58631" s="34"/>
      <c r="X58631" s="34"/>
    </row>
    <row r="58632" spans="23:24" ht="14.25">
      <c r="W58632" s="28"/>
      <c r="X58632" s="28"/>
    </row>
    <row r="58633" spans="23:24" ht="14.25">
      <c r="W58633" s="34"/>
      <c r="X58633" s="34"/>
    </row>
    <row r="58634" spans="23:24" ht="14.25">
      <c r="W58634" s="34"/>
      <c r="X58634" s="34"/>
    </row>
    <row r="58635" spans="23:24" ht="14.25">
      <c r="W58635" s="34"/>
      <c r="X58635" s="34"/>
    </row>
    <row r="58636" spans="23:24" ht="14.25">
      <c r="W58636" s="35"/>
      <c r="X58636" s="35"/>
    </row>
    <row r="58637" spans="23:24" ht="14.25">
      <c r="W58637" s="35"/>
      <c r="X58637" s="35"/>
    </row>
    <row r="58638" spans="23:24" ht="14.25">
      <c r="W58638" s="35"/>
      <c r="X58638" s="35"/>
    </row>
    <row r="58639" spans="23:24" ht="14.25">
      <c r="W58639" s="34"/>
      <c r="X58639" s="34"/>
    </row>
    <row r="58640" spans="23:24" ht="14.25">
      <c r="W58640" s="34"/>
      <c r="X58640" s="34"/>
    </row>
    <row r="58641" spans="23:24" ht="14.25">
      <c r="W58641" s="34"/>
      <c r="X58641" s="34"/>
    </row>
    <row r="58642" spans="23:24" ht="14.25">
      <c r="W58642" s="35"/>
      <c r="X58642" s="35"/>
    </row>
    <row r="58643" spans="23:24" ht="14.25">
      <c r="W58643" s="35"/>
      <c r="X58643" s="35"/>
    </row>
    <row r="58644" spans="23:24" ht="14.25">
      <c r="W58644" s="34"/>
      <c r="X58644" s="34"/>
    </row>
    <row r="58645" spans="23:24" ht="14.25">
      <c r="W58645" s="34"/>
      <c r="X58645" s="34"/>
    </row>
    <row r="58646" spans="23:24" ht="14.25">
      <c r="W58646" s="35"/>
      <c r="X58646" s="35"/>
    </row>
    <row r="58647" spans="23:24" ht="14.25">
      <c r="W58647" s="34"/>
      <c r="X58647" s="34"/>
    </row>
    <row r="58648" spans="23:24" ht="14.25">
      <c r="W58648" s="35"/>
      <c r="X58648" s="35"/>
    </row>
    <row r="58650" spans="23:24" ht="14.25">
      <c r="W58650" s="34"/>
      <c r="X58650" s="34"/>
    </row>
    <row r="58651" spans="23:24" ht="15" thickTop="1">
      <c r="W58651" s="35"/>
      <c r="X58651" s="35"/>
    </row>
    <row r="58652" spans="23:24" ht="15" thickTop="1">
      <c r="W58652" s="43"/>
      <c r="X58652" s="43"/>
    </row>
    <row r="58653" spans="23:24" ht="14.25">
      <c r="W58653" s="28"/>
      <c r="X58653" s="28"/>
    </row>
    <row r="58654" spans="23:24" ht="14.25">
      <c r="W58654" s="28"/>
      <c r="X58654" s="28"/>
    </row>
    <row r="58655" spans="23:24" ht="14.25">
      <c r="W58655" s="29"/>
      <c r="X58655" s="29"/>
    </row>
    <row r="58656" spans="23:24" ht="14.25">
      <c r="W58656" s="31"/>
      <c r="X58656" s="31"/>
    </row>
    <row r="58657" spans="23:24" ht="14.25">
      <c r="W58657" s="29"/>
      <c r="X58657" s="29"/>
    </row>
    <row r="58658" spans="23:24" ht="14.25">
      <c r="W58658" s="31"/>
      <c r="X58658" s="31"/>
    </row>
    <row r="58660" spans="23:24" ht="14.25">
      <c r="W58660" s="29"/>
      <c r="X58660" s="29"/>
    </row>
    <row r="58661" spans="23:24" ht="14.25">
      <c r="W58661" s="34"/>
      <c r="X58661" s="34"/>
    </row>
    <row r="58662" spans="23:24" ht="14.25">
      <c r="W58662" s="28"/>
      <c r="X58662" s="28"/>
    </row>
    <row r="58663" spans="23:24" ht="14.25">
      <c r="W58663" s="34"/>
      <c r="X58663" s="34"/>
    </row>
    <row r="58664" spans="23:24" ht="14.25">
      <c r="W58664" s="34"/>
      <c r="X58664" s="34"/>
    </row>
    <row r="58665" spans="23:24" ht="14.25">
      <c r="W58665" s="34"/>
      <c r="X58665" s="34"/>
    </row>
    <row r="58666" spans="23:24" ht="14.25">
      <c r="W58666" s="35"/>
      <c r="X58666" s="35"/>
    </row>
    <row r="58667" spans="23:24" ht="14.25">
      <c r="W58667" s="35"/>
      <c r="X58667" s="35"/>
    </row>
    <row r="58668" spans="23:24" ht="14.25">
      <c r="W58668" s="35"/>
      <c r="X58668" s="35"/>
    </row>
    <row r="58669" spans="23:24" ht="14.25">
      <c r="W58669" s="34"/>
      <c r="X58669" s="34"/>
    </row>
    <row r="58670" spans="23:24" ht="14.25">
      <c r="W58670" s="34"/>
      <c r="X58670" s="34"/>
    </row>
    <row r="58671" spans="23:24" ht="14.25">
      <c r="W58671" s="34"/>
      <c r="X58671" s="34"/>
    </row>
    <row r="58672" spans="23:24" ht="14.25">
      <c r="W58672" s="35"/>
      <c r="X58672" s="35"/>
    </row>
    <row r="58673" spans="23:24" ht="14.25">
      <c r="W58673" s="35"/>
      <c r="X58673" s="35"/>
    </row>
    <row r="58674" spans="23:24" ht="14.25">
      <c r="W58674" s="34"/>
      <c r="X58674" s="34"/>
    </row>
    <row r="58675" spans="23:24" ht="14.25">
      <c r="W58675" s="34"/>
      <c r="X58675" s="34"/>
    </row>
    <row r="58676" spans="23:24" ht="14.25">
      <c r="W58676" s="35"/>
      <c r="X58676" s="35"/>
    </row>
    <row r="58677" spans="23:24" ht="14.25">
      <c r="W58677" s="34"/>
      <c r="X58677" s="34"/>
    </row>
    <row r="58678" spans="23:24" ht="14.25">
      <c r="W58678" s="35"/>
      <c r="X58678" s="35"/>
    </row>
    <row r="58680" spans="23:24" ht="14.25">
      <c r="W58680" s="34"/>
      <c r="X58680" s="34"/>
    </row>
    <row r="58681" spans="23:24" ht="15" thickTop="1">
      <c r="W58681" s="35"/>
      <c r="X58681" s="35"/>
    </row>
    <row r="58682" spans="23:24" ht="15" thickTop="1">
      <c r="W58682" s="43"/>
      <c r="X58682" s="43"/>
    </row>
    <row r="58683" spans="23:24" ht="14.25">
      <c r="W58683" s="28"/>
      <c r="X58683" s="28"/>
    </row>
    <row r="58684" spans="23:24" ht="14.25">
      <c r="W58684" s="28"/>
      <c r="X58684" s="28"/>
    </row>
    <row r="58685" spans="23:24" ht="14.25">
      <c r="W58685" s="29"/>
      <c r="X58685" s="29"/>
    </row>
    <row r="58686" spans="23:24" ht="14.25">
      <c r="W58686" s="31"/>
      <c r="X58686" s="31"/>
    </row>
    <row r="58687" spans="23:24" ht="14.25">
      <c r="W58687" s="29"/>
      <c r="X58687" s="29"/>
    </row>
    <row r="58688" spans="23:24" ht="14.25">
      <c r="W58688" s="31"/>
      <c r="X58688" s="31"/>
    </row>
    <row r="58690" spans="23:24" ht="14.25">
      <c r="W58690" s="29"/>
      <c r="X58690" s="29"/>
    </row>
    <row r="58691" spans="23:24" ht="14.25">
      <c r="W58691" s="34"/>
      <c r="X58691" s="34"/>
    </row>
    <row r="58692" spans="23:24" ht="14.25">
      <c r="W58692" s="28"/>
      <c r="X58692" s="28"/>
    </row>
    <row r="58693" spans="23:24" ht="14.25">
      <c r="W58693" s="34"/>
      <c r="X58693" s="34"/>
    </row>
    <row r="58694" spans="23:24" ht="14.25">
      <c r="W58694" s="34"/>
      <c r="X58694" s="34"/>
    </row>
    <row r="58695" spans="23:24" ht="14.25">
      <c r="W58695" s="34"/>
      <c r="X58695" s="34"/>
    </row>
    <row r="58696" spans="23:24" ht="14.25">
      <c r="W58696" s="35"/>
      <c r="X58696" s="35"/>
    </row>
    <row r="58697" spans="23:24" ht="14.25">
      <c r="W58697" s="35"/>
      <c r="X58697" s="35"/>
    </row>
    <row r="58698" spans="23:24" ht="14.25">
      <c r="W58698" s="35"/>
      <c r="X58698" s="35"/>
    </row>
    <row r="58699" spans="23:24" ht="14.25">
      <c r="W58699" s="34"/>
      <c r="X58699" s="34"/>
    </row>
    <row r="58700" spans="23:24" ht="14.25">
      <c r="W58700" s="34"/>
      <c r="X58700" s="34"/>
    </row>
    <row r="58701" spans="23:24" ht="14.25">
      <c r="W58701" s="34"/>
      <c r="X58701" s="34"/>
    </row>
    <row r="58702" spans="23:24" ht="14.25">
      <c r="W58702" s="35"/>
      <c r="X58702" s="35"/>
    </row>
    <row r="58703" spans="23:24" ht="14.25">
      <c r="W58703" s="35"/>
      <c r="X58703" s="35"/>
    </row>
    <row r="58704" spans="23:24" ht="14.25">
      <c r="W58704" s="34"/>
      <c r="X58704" s="34"/>
    </row>
    <row r="58705" spans="23:24" ht="14.25">
      <c r="W58705" s="34"/>
      <c r="X58705" s="34"/>
    </row>
    <row r="58706" spans="23:24" ht="14.25">
      <c r="W58706" s="35"/>
      <c r="X58706" s="35"/>
    </row>
    <row r="58707" spans="23:24" ht="14.25">
      <c r="W58707" s="34"/>
      <c r="X58707" s="34"/>
    </row>
    <row r="58708" spans="23:24" ht="14.25">
      <c r="W58708" s="35"/>
      <c r="X58708" s="35"/>
    </row>
    <row r="58710" spans="23:24" ht="14.25">
      <c r="W58710" s="34"/>
      <c r="X58710" s="34"/>
    </row>
    <row r="58711" spans="23:24" ht="15" thickTop="1">
      <c r="W58711" s="35"/>
      <c r="X58711" s="35"/>
    </row>
    <row r="58712" spans="23:24" ht="15" thickTop="1">
      <c r="W58712" s="43"/>
      <c r="X58712" s="43"/>
    </row>
    <row r="58713" spans="23:24" ht="14.25">
      <c r="W58713" s="28"/>
      <c r="X58713" s="28"/>
    </row>
    <row r="58714" spans="23:24" ht="14.25">
      <c r="W58714" s="28"/>
      <c r="X58714" s="28"/>
    </row>
    <row r="58715" spans="23:24" ht="14.25">
      <c r="W58715" s="29"/>
      <c r="X58715" s="29"/>
    </row>
    <row r="58716" spans="23:24" ht="14.25">
      <c r="W58716" s="31"/>
      <c r="X58716" s="31"/>
    </row>
    <row r="58717" spans="23:24" ht="14.25">
      <c r="W58717" s="29"/>
      <c r="X58717" s="29"/>
    </row>
    <row r="58718" spans="23:24" ht="14.25">
      <c r="W58718" s="31"/>
      <c r="X58718" s="31"/>
    </row>
    <row r="58720" spans="23:24" ht="14.25">
      <c r="W58720" s="29"/>
      <c r="X58720" s="29"/>
    </row>
    <row r="58721" spans="23:24" ht="14.25">
      <c r="W58721" s="34"/>
      <c r="X58721" s="34"/>
    </row>
    <row r="58722" spans="23:24" ht="14.25">
      <c r="W58722" s="28"/>
      <c r="X58722" s="28"/>
    </row>
    <row r="58723" spans="23:24" ht="14.25">
      <c r="W58723" s="34"/>
      <c r="X58723" s="34"/>
    </row>
    <row r="58724" spans="23:24" ht="14.25">
      <c r="W58724" s="34"/>
      <c r="X58724" s="34"/>
    </row>
    <row r="58725" spans="23:24" ht="14.25">
      <c r="W58725" s="34"/>
      <c r="X58725" s="34"/>
    </row>
    <row r="58726" spans="23:24" ht="14.25">
      <c r="W58726" s="35"/>
      <c r="X58726" s="35"/>
    </row>
    <row r="58727" spans="23:24" ht="14.25">
      <c r="W58727" s="35"/>
      <c r="X58727" s="35"/>
    </row>
    <row r="58728" spans="23:24" ht="14.25">
      <c r="W58728" s="35"/>
      <c r="X58728" s="35"/>
    </row>
    <row r="58729" spans="23:24" ht="14.25">
      <c r="W58729" s="34"/>
      <c r="X58729" s="34"/>
    </row>
    <row r="58730" spans="23:24" ht="14.25">
      <c r="W58730" s="34"/>
      <c r="X58730" s="34"/>
    </row>
    <row r="58731" spans="23:24" ht="14.25">
      <c r="W58731" s="34"/>
      <c r="X58731" s="34"/>
    </row>
    <row r="58732" spans="23:24" ht="14.25">
      <c r="W58732" s="35"/>
      <c r="X58732" s="35"/>
    </row>
    <row r="58733" spans="23:24" ht="14.25">
      <c r="W58733" s="35"/>
      <c r="X58733" s="35"/>
    </row>
    <row r="58734" spans="23:24" ht="14.25">
      <c r="W58734" s="34"/>
      <c r="X58734" s="34"/>
    </row>
    <row r="58735" spans="23:24" ht="14.25">
      <c r="W58735" s="34"/>
      <c r="X58735" s="34"/>
    </row>
    <row r="58736" spans="23:24" ht="14.25">
      <c r="W58736" s="35"/>
      <c r="X58736" s="35"/>
    </row>
    <row r="58737" spans="23:24" ht="14.25">
      <c r="W58737" s="34"/>
      <c r="X58737" s="34"/>
    </row>
    <row r="58738" spans="23:24" ht="14.25">
      <c r="W58738" s="35"/>
      <c r="X58738" s="35"/>
    </row>
    <row r="58740" spans="23:24" ht="14.25">
      <c r="W58740" s="34"/>
      <c r="X58740" s="34"/>
    </row>
    <row r="58741" spans="23:24" ht="15" thickTop="1">
      <c r="W58741" s="35"/>
      <c r="X58741" s="35"/>
    </row>
    <row r="58742" spans="23:24" ht="15" thickTop="1">
      <c r="W58742" s="43"/>
      <c r="X58742" s="43"/>
    </row>
    <row r="58743" spans="23:24" ht="14.25">
      <c r="W58743" s="28"/>
      <c r="X58743" s="28"/>
    </row>
    <row r="58744" spans="23:24" ht="14.25">
      <c r="W58744" s="28"/>
      <c r="X58744" s="28"/>
    </row>
    <row r="58745" spans="23:24" ht="14.25">
      <c r="W58745" s="29"/>
      <c r="X58745" s="29"/>
    </row>
    <row r="58746" spans="23:24" ht="14.25">
      <c r="W58746" s="31"/>
      <c r="X58746" s="31"/>
    </row>
    <row r="58747" spans="23:24" ht="14.25">
      <c r="W58747" s="29"/>
      <c r="X58747" s="29"/>
    </row>
    <row r="58748" spans="23:24" ht="14.25">
      <c r="W58748" s="31"/>
      <c r="X58748" s="31"/>
    </row>
    <row r="58750" spans="23:24" ht="14.25">
      <c r="W58750" s="29"/>
      <c r="X58750" s="29"/>
    </row>
    <row r="58751" spans="23:24" ht="14.25">
      <c r="W58751" s="34"/>
      <c r="X58751" s="34"/>
    </row>
    <row r="58752" spans="23:24" ht="14.25">
      <c r="W58752" s="28"/>
      <c r="X58752" s="28"/>
    </row>
    <row r="58753" spans="23:24" ht="14.25">
      <c r="W58753" s="34"/>
      <c r="X58753" s="34"/>
    </row>
    <row r="58754" spans="23:24" ht="14.25">
      <c r="W58754" s="34"/>
      <c r="X58754" s="34"/>
    </row>
    <row r="58755" spans="23:24" ht="14.25">
      <c r="W58755" s="34"/>
      <c r="X58755" s="34"/>
    </row>
    <row r="58756" spans="23:24" ht="14.25">
      <c r="W58756" s="35"/>
      <c r="X58756" s="35"/>
    </row>
    <row r="58757" spans="23:24" ht="14.25">
      <c r="W58757" s="35"/>
      <c r="X58757" s="35"/>
    </row>
    <row r="58758" spans="23:24" ht="14.25">
      <c r="W58758" s="35"/>
      <c r="X58758" s="35"/>
    </row>
    <row r="58759" spans="23:24" ht="14.25">
      <c r="W58759" s="34"/>
      <c r="X58759" s="34"/>
    </row>
    <row r="58760" spans="23:24" ht="14.25">
      <c r="W58760" s="34"/>
      <c r="X58760" s="34"/>
    </row>
    <row r="58761" spans="23:24" ht="14.25">
      <c r="W58761" s="34"/>
      <c r="X58761" s="34"/>
    </row>
    <row r="58762" spans="23:24" ht="14.25">
      <c r="W58762" s="35"/>
      <c r="X58762" s="35"/>
    </row>
    <row r="58763" spans="23:24" ht="14.25">
      <c r="W58763" s="35"/>
      <c r="X58763" s="35"/>
    </row>
    <row r="58764" spans="23:24" ht="14.25">
      <c r="W58764" s="34"/>
      <c r="X58764" s="34"/>
    </row>
    <row r="58765" spans="23:24" ht="14.25">
      <c r="W58765" s="34"/>
      <c r="X58765" s="34"/>
    </row>
    <row r="58766" spans="23:24" ht="14.25">
      <c r="W58766" s="35"/>
      <c r="X58766" s="35"/>
    </row>
    <row r="58767" spans="23:24" ht="14.25">
      <c r="W58767" s="34"/>
      <c r="X58767" s="34"/>
    </row>
    <row r="58768" spans="23:24" ht="14.25">
      <c r="W58768" s="35"/>
      <c r="X58768" s="35"/>
    </row>
    <row r="58770" spans="23:24" ht="14.25">
      <c r="W58770" s="34"/>
      <c r="X58770" s="34"/>
    </row>
    <row r="58771" spans="23:24" ht="15" thickTop="1">
      <c r="W58771" s="35"/>
      <c r="X58771" s="35"/>
    </row>
    <row r="58772" spans="23:24" ht="15" thickTop="1">
      <c r="W58772" s="43"/>
      <c r="X58772" s="43"/>
    </row>
    <row r="58773" spans="23:24" ht="14.25">
      <c r="W58773" s="28"/>
      <c r="X58773" s="28"/>
    </row>
    <row r="58774" spans="23:24" ht="14.25">
      <c r="W58774" s="28"/>
      <c r="X58774" s="28"/>
    </row>
    <row r="58775" spans="23:24" ht="14.25">
      <c r="W58775" s="29"/>
      <c r="X58775" s="29"/>
    </row>
    <row r="58776" spans="23:24" ht="14.25">
      <c r="W58776" s="31"/>
      <c r="X58776" s="31"/>
    </row>
    <row r="58777" spans="23:24" ht="14.25">
      <c r="W58777" s="29"/>
      <c r="X58777" s="29"/>
    </row>
    <row r="58778" spans="23:24" ht="14.25">
      <c r="W58778" s="31"/>
      <c r="X58778" s="31"/>
    </row>
    <row r="58780" spans="23:24" ht="14.25">
      <c r="W58780" s="29"/>
      <c r="X58780" s="29"/>
    </row>
    <row r="58781" spans="23:24" ht="14.25">
      <c r="W58781" s="34"/>
      <c r="X58781" s="34"/>
    </row>
    <row r="58782" spans="23:24" ht="14.25">
      <c r="W58782" s="28"/>
      <c r="X58782" s="28"/>
    </row>
    <row r="58783" spans="23:24" ht="14.25">
      <c r="W58783" s="34"/>
      <c r="X58783" s="34"/>
    </row>
    <row r="58784" spans="23:24" ht="14.25">
      <c r="W58784" s="34"/>
      <c r="X58784" s="34"/>
    </row>
    <row r="58785" spans="23:24" ht="14.25">
      <c r="W58785" s="34"/>
      <c r="X58785" s="34"/>
    </row>
    <row r="58786" spans="23:24" ht="14.25">
      <c r="W58786" s="35"/>
      <c r="X58786" s="35"/>
    </row>
    <row r="58787" spans="23:24" ht="14.25">
      <c r="W58787" s="35"/>
      <c r="X58787" s="35"/>
    </row>
    <row r="58788" spans="23:24" ht="14.25">
      <c r="W58788" s="35"/>
      <c r="X58788" s="35"/>
    </row>
    <row r="58789" spans="23:24" ht="14.25">
      <c r="W58789" s="34"/>
      <c r="X58789" s="34"/>
    </row>
    <row r="58790" spans="23:24" ht="14.25">
      <c r="W58790" s="34"/>
      <c r="X58790" s="34"/>
    </row>
    <row r="58791" spans="23:24" ht="14.25">
      <c r="W58791" s="34"/>
      <c r="X58791" s="34"/>
    </row>
    <row r="58792" spans="23:24" ht="14.25">
      <c r="W58792" s="35"/>
      <c r="X58792" s="35"/>
    </row>
    <row r="58793" spans="23:24" ht="14.25">
      <c r="W58793" s="35"/>
      <c r="X58793" s="35"/>
    </row>
    <row r="58794" spans="23:24" ht="14.25">
      <c r="W58794" s="34"/>
      <c r="X58794" s="34"/>
    </row>
    <row r="58795" spans="23:24" ht="14.25">
      <c r="W58795" s="34"/>
      <c r="X58795" s="34"/>
    </row>
    <row r="58796" spans="23:24" ht="14.25">
      <c r="W58796" s="35"/>
      <c r="X58796" s="35"/>
    </row>
    <row r="58797" spans="23:24" ht="14.25">
      <c r="W58797" s="34"/>
      <c r="X58797" s="34"/>
    </row>
    <row r="58798" spans="23:24" ht="14.25">
      <c r="W58798" s="35"/>
      <c r="X58798" s="35"/>
    </row>
    <row r="58800" spans="23:24" ht="14.25">
      <c r="W58800" s="34"/>
      <c r="X58800" s="34"/>
    </row>
    <row r="58801" spans="23:24" ht="15" thickTop="1">
      <c r="W58801" s="35"/>
      <c r="X58801" s="35"/>
    </row>
    <row r="58802" spans="23:24" ht="15" thickTop="1">
      <c r="W58802" s="43"/>
      <c r="X58802" s="43"/>
    </row>
    <row r="58803" spans="23:24" ht="14.25">
      <c r="W58803" s="28"/>
      <c r="X58803" s="28"/>
    </row>
    <row r="58804" spans="23:24" ht="14.25">
      <c r="W58804" s="28"/>
      <c r="X58804" s="28"/>
    </row>
    <row r="58805" spans="23:24" ht="14.25">
      <c r="W58805" s="29"/>
      <c r="X58805" s="29"/>
    </row>
    <row r="58806" spans="23:24" ht="14.25">
      <c r="W58806" s="31"/>
      <c r="X58806" s="31"/>
    </row>
    <row r="58807" spans="23:24" ht="14.25">
      <c r="W58807" s="29"/>
      <c r="X58807" s="29"/>
    </row>
    <row r="58808" spans="23:24" ht="14.25">
      <c r="W58808" s="31"/>
      <c r="X58808" s="31"/>
    </row>
    <row r="58810" spans="23:24" ht="14.25">
      <c r="W58810" s="29"/>
      <c r="X58810" s="29"/>
    </row>
    <row r="58811" spans="23:24" ht="14.25">
      <c r="W58811" s="34"/>
      <c r="X58811" s="34"/>
    </row>
    <row r="58812" spans="23:24" ht="14.25">
      <c r="W58812" s="28"/>
      <c r="X58812" s="28"/>
    </row>
    <row r="58813" spans="23:24" ht="14.25">
      <c r="W58813" s="34"/>
      <c r="X58813" s="34"/>
    </row>
    <row r="58814" spans="23:24" ht="14.25">
      <c r="W58814" s="34"/>
      <c r="X58814" s="34"/>
    </row>
    <row r="58815" spans="23:24" ht="14.25">
      <c r="W58815" s="34"/>
      <c r="X58815" s="34"/>
    </row>
    <row r="58816" spans="23:24" ht="14.25">
      <c r="W58816" s="35"/>
      <c r="X58816" s="35"/>
    </row>
    <row r="58817" spans="23:24" ht="14.25">
      <c r="W58817" s="35"/>
      <c r="X58817" s="35"/>
    </row>
    <row r="58818" spans="23:24" ht="14.25">
      <c r="W58818" s="35"/>
      <c r="X58818" s="35"/>
    </row>
    <row r="58819" spans="23:24" ht="14.25">
      <c r="W58819" s="34"/>
      <c r="X58819" s="34"/>
    </row>
    <row r="58820" spans="23:24" ht="14.25">
      <c r="W58820" s="34"/>
      <c r="X58820" s="34"/>
    </row>
    <row r="58821" spans="23:24" ht="14.25">
      <c r="W58821" s="34"/>
      <c r="X58821" s="34"/>
    </row>
    <row r="58822" spans="23:24" ht="14.25">
      <c r="W58822" s="35"/>
      <c r="X58822" s="35"/>
    </row>
    <row r="58823" spans="23:24" ht="14.25">
      <c r="W58823" s="35"/>
      <c r="X58823" s="35"/>
    </row>
    <row r="58824" spans="23:24" ht="14.25">
      <c r="W58824" s="34"/>
      <c r="X58824" s="34"/>
    </row>
    <row r="58825" spans="23:24" ht="14.25">
      <c r="W58825" s="34"/>
      <c r="X58825" s="34"/>
    </row>
    <row r="58826" spans="23:24" ht="14.25">
      <c r="W58826" s="35"/>
      <c r="X58826" s="35"/>
    </row>
    <row r="58827" spans="23:24" ht="14.25">
      <c r="W58827" s="34"/>
      <c r="X58827" s="34"/>
    </row>
    <row r="58828" spans="23:24" ht="14.25">
      <c r="W58828" s="35"/>
      <c r="X58828" s="35"/>
    </row>
    <row r="58830" spans="23:24" ht="14.25">
      <c r="W58830" s="34"/>
      <c r="X58830" s="34"/>
    </row>
    <row r="58831" spans="23:24" ht="15" thickTop="1">
      <c r="W58831" s="35"/>
      <c r="X58831" s="35"/>
    </row>
    <row r="58832" spans="23:24" ht="15" thickTop="1">
      <c r="W58832" s="43"/>
      <c r="X58832" s="43"/>
    </row>
    <row r="58833" spans="23:24" ht="14.25">
      <c r="W58833" s="28"/>
      <c r="X58833" s="28"/>
    </row>
    <row r="58834" spans="23:24" ht="14.25">
      <c r="W58834" s="28"/>
      <c r="X58834" s="28"/>
    </row>
    <row r="58835" spans="23:24" ht="14.25">
      <c r="W58835" s="29"/>
      <c r="X58835" s="29"/>
    </row>
    <row r="58836" spans="23:24" ht="14.25">
      <c r="W58836" s="31"/>
      <c r="X58836" s="31"/>
    </row>
    <row r="58837" spans="23:24" ht="14.25">
      <c r="W58837" s="29"/>
      <c r="X58837" s="29"/>
    </row>
    <row r="58838" spans="23:24" ht="14.25">
      <c r="W58838" s="31"/>
      <c r="X58838" s="31"/>
    </row>
    <row r="58840" spans="23:24" ht="14.25">
      <c r="W58840" s="29"/>
      <c r="X58840" s="29"/>
    </row>
    <row r="58841" spans="23:24" ht="14.25">
      <c r="W58841" s="34"/>
      <c r="X58841" s="34"/>
    </row>
    <row r="58842" spans="23:24" ht="14.25">
      <c r="W58842" s="28"/>
      <c r="X58842" s="28"/>
    </row>
    <row r="58843" spans="23:24" ht="14.25">
      <c r="W58843" s="34"/>
      <c r="X58843" s="34"/>
    </row>
    <row r="58844" spans="23:24" ht="14.25">
      <c r="W58844" s="34"/>
      <c r="X58844" s="34"/>
    </row>
    <row r="58845" spans="23:24" ht="14.25">
      <c r="W58845" s="34"/>
      <c r="X58845" s="34"/>
    </row>
    <row r="58846" spans="23:24" ht="14.25">
      <c r="W58846" s="35"/>
      <c r="X58846" s="35"/>
    </row>
    <row r="58847" spans="23:24" ht="14.25">
      <c r="W58847" s="35"/>
      <c r="X58847" s="35"/>
    </row>
    <row r="58848" spans="23:24" ht="14.25">
      <c r="W58848" s="35"/>
      <c r="X58848" s="35"/>
    </row>
    <row r="58849" spans="23:24" ht="14.25">
      <c r="W58849" s="34"/>
      <c r="X58849" s="34"/>
    </row>
    <row r="58850" spans="23:24" ht="14.25">
      <c r="W58850" s="34"/>
      <c r="X58850" s="34"/>
    </row>
    <row r="58851" spans="23:24" ht="14.25">
      <c r="W58851" s="34"/>
      <c r="X58851" s="34"/>
    </row>
    <row r="58852" spans="23:24" ht="14.25">
      <c r="W58852" s="35"/>
      <c r="X58852" s="35"/>
    </row>
    <row r="58853" spans="23:24" ht="14.25">
      <c r="W58853" s="35"/>
      <c r="X58853" s="35"/>
    </row>
    <row r="58854" spans="23:24" ht="14.25">
      <c r="W58854" s="34"/>
      <c r="X58854" s="34"/>
    </row>
    <row r="58855" spans="23:24" ht="14.25">
      <c r="W58855" s="34"/>
      <c r="X58855" s="34"/>
    </row>
    <row r="58856" spans="23:24" ht="14.25">
      <c r="W58856" s="35"/>
      <c r="X58856" s="35"/>
    </row>
    <row r="58857" spans="23:24" ht="14.25">
      <c r="W58857" s="34"/>
      <c r="X58857" s="34"/>
    </row>
    <row r="58858" spans="23:24" ht="14.25">
      <c r="W58858" s="35"/>
      <c r="X58858" s="35"/>
    </row>
    <row r="58860" spans="23:24" ht="14.25">
      <c r="W58860" s="34"/>
      <c r="X58860" s="34"/>
    </row>
    <row r="58861" spans="23:24" ht="15" thickTop="1">
      <c r="W58861" s="35"/>
      <c r="X58861" s="35"/>
    </row>
    <row r="58862" spans="23:24" ht="15" thickTop="1">
      <c r="W58862" s="43"/>
      <c r="X58862" s="43"/>
    </row>
    <row r="58863" spans="23:24" ht="14.25">
      <c r="W58863" s="28"/>
      <c r="X58863" s="28"/>
    </row>
    <row r="58864" spans="23:24" ht="14.25">
      <c r="W58864" s="28"/>
      <c r="X58864" s="28"/>
    </row>
    <row r="58865" spans="23:24" ht="14.25">
      <c r="W58865" s="29"/>
      <c r="X58865" s="29"/>
    </row>
    <row r="58866" spans="23:24" ht="14.25">
      <c r="W58866" s="31"/>
      <c r="X58866" s="31"/>
    </row>
    <row r="58867" spans="23:24" ht="14.25">
      <c r="W58867" s="29"/>
      <c r="X58867" s="29"/>
    </row>
    <row r="58868" spans="23:24" ht="14.25">
      <c r="W58868" s="31"/>
      <c r="X58868" s="31"/>
    </row>
    <row r="58870" spans="23:24" ht="14.25">
      <c r="W58870" s="29"/>
      <c r="X58870" s="29"/>
    </row>
    <row r="58871" spans="23:24" ht="14.25">
      <c r="W58871" s="34"/>
      <c r="X58871" s="34"/>
    </row>
    <row r="58872" spans="23:24" ht="14.25">
      <c r="W58872" s="28"/>
      <c r="X58872" s="28"/>
    </row>
    <row r="58873" spans="23:24" ht="14.25">
      <c r="W58873" s="34"/>
      <c r="X58873" s="34"/>
    </row>
    <row r="58874" spans="23:24" ht="14.25">
      <c r="W58874" s="34"/>
      <c r="X58874" s="34"/>
    </row>
    <row r="58875" spans="23:24" ht="14.25">
      <c r="W58875" s="34"/>
      <c r="X58875" s="34"/>
    </row>
    <row r="58876" spans="23:24" ht="14.25">
      <c r="W58876" s="35"/>
      <c r="X58876" s="35"/>
    </row>
    <row r="58877" spans="23:24" ht="14.25">
      <c r="W58877" s="35"/>
      <c r="X58877" s="35"/>
    </row>
    <row r="58878" spans="23:24" ht="14.25">
      <c r="W58878" s="35"/>
      <c r="X58878" s="35"/>
    </row>
    <row r="58879" spans="23:24" ht="14.25">
      <c r="W58879" s="34"/>
      <c r="X58879" s="34"/>
    </row>
    <row r="58880" spans="23:24" ht="14.25">
      <c r="W58880" s="34"/>
      <c r="X58880" s="34"/>
    </row>
    <row r="58881" spans="23:24" ht="14.25">
      <c r="W58881" s="34"/>
      <c r="X58881" s="34"/>
    </row>
    <row r="58882" spans="23:24" ht="14.25">
      <c r="W58882" s="35"/>
      <c r="X58882" s="35"/>
    </row>
    <row r="58883" spans="23:24" ht="14.25">
      <c r="W58883" s="35"/>
      <c r="X58883" s="35"/>
    </row>
    <row r="58884" spans="23:24" ht="14.25">
      <c r="W58884" s="34"/>
      <c r="X58884" s="34"/>
    </row>
    <row r="58885" spans="23:24" ht="14.25">
      <c r="W58885" s="34"/>
      <c r="X58885" s="34"/>
    </row>
    <row r="58886" spans="23:24" ht="14.25">
      <c r="W58886" s="35"/>
      <c r="X58886" s="35"/>
    </row>
    <row r="58887" spans="23:24" ht="14.25">
      <c r="W58887" s="34"/>
      <c r="X58887" s="34"/>
    </row>
    <row r="58888" spans="23:24" ht="14.25">
      <c r="W58888" s="35"/>
      <c r="X58888" s="35"/>
    </row>
    <row r="58890" spans="23:24" ht="14.25">
      <c r="W58890" s="34"/>
      <c r="X58890" s="34"/>
    </row>
    <row r="58891" spans="23:24" ht="15" thickTop="1">
      <c r="W58891" s="35"/>
      <c r="X58891" s="35"/>
    </row>
    <row r="58892" spans="23:24" ht="15" thickTop="1">
      <c r="W58892" s="43"/>
      <c r="X58892" s="43"/>
    </row>
    <row r="58893" spans="23:24" ht="14.25">
      <c r="W58893" s="28"/>
      <c r="X58893" s="28"/>
    </row>
    <row r="58894" spans="23:24" ht="14.25">
      <c r="W58894" s="28"/>
      <c r="X58894" s="28"/>
    </row>
    <row r="58895" spans="23:24" ht="14.25">
      <c r="W58895" s="29"/>
      <c r="X58895" s="29"/>
    </row>
    <row r="58896" spans="23:24" ht="14.25">
      <c r="W58896" s="31"/>
      <c r="X58896" s="31"/>
    </row>
    <row r="58897" spans="23:24" ht="14.25">
      <c r="W58897" s="29"/>
      <c r="X58897" s="29"/>
    </row>
    <row r="58898" spans="23:24" ht="14.25">
      <c r="W58898" s="31"/>
      <c r="X58898" s="31"/>
    </row>
    <row r="58900" spans="23:24" ht="14.25">
      <c r="W58900" s="29"/>
      <c r="X58900" s="29"/>
    </row>
    <row r="58901" spans="23:24" ht="14.25">
      <c r="W58901" s="34"/>
      <c r="X58901" s="34"/>
    </row>
    <row r="58902" spans="23:24" ht="14.25">
      <c r="W58902" s="28"/>
      <c r="X58902" s="28"/>
    </row>
    <row r="58903" spans="23:24" ht="14.25">
      <c r="W58903" s="34"/>
      <c r="X58903" s="34"/>
    </row>
    <row r="58904" spans="23:24" ht="14.25">
      <c r="W58904" s="34"/>
      <c r="X58904" s="34"/>
    </row>
    <row r="58905" spans="23:24" ht="14.25">
      <c r="W58905" s="34"/>
      <c r="X58905" s="34"/>
    </row>
    <row r="58906" spans="23:24" ht="14.25">
      <c r="W58906" s="35"/>
      <c r="X58906" s="35"/>
    </row>
    <row r="58907" spans="23:24" ht="14.25">
      <c r="W58907" s="35"/>
      <c r="X58907" s="35"/>
    </row>
    <row r="58908" spans="23:24" ht="14.25">
      <c r="W58908" s="35"/>
      <c r="X58908" s="35"/>
    </row>
    <row r="58909" spans="23:24" ht="14.25">
      <c r="W58909" s="34"/>
      <c r="X58909" s="34"/>
    </row>
    <row r="58910" spans="23:24" ht="14.25">
      <c r="W58910" s="34"/>
      <c r="X58910" s="34"/>
    </row>
    <row r="58911" spans="23:24" ht="14.25">
      <c r="W58911" s="34"/>
      <c r="X58911" s="34"/>
    </row>
    <row r="58912" spans="23:24" ht="14.25">
      <c r="W58912" s="35"/>
      <c r="X58912" s="35"/>
    </row>
    <row r="58913" spans="23:24" ht="14.25">
      <c r="W58913" s="35"/>
      <c r="X58913" s="35"/>
    </row>
    <row r="58914" spans="23:24" ht="14.25">
      <c r="W58914" s="34"/>
      <c r="X58914" s="34"/>
    </row>
    <row r="58915" spans="23:24" ht="14.25">
      <c r="W58915" s="34"/>
      <c r="X58915" s="34"/>
    </row>
    <row r="58916" spans="23:24" ht="14.25">
      <c r="W58916" s="35"/>
      <c r="X58916" s="35"/>
    </row>
    <row r="58917" spans="23:24" ht="14.25">
      <c r="W58917" s="34"/>
      <c r="X58917" s="34"/>
    </row>
    <row r="58918" spans="23:24" ht="14.25">
      <c r="W58918" s="35"/>
      <c r="X58918" s="35"/>
    </row>
    <row r="58920" spans="23:24" ht="14.25">
      <c r="W58920" s="34"/>
      <c r="X58920" s="34"/>
    </row>
    <row r="58921" spans="23:24" ht="15" thickTop="1">
      <c r="W58921" s="35"/>
      <c r="X58921" s="35"/>
    </row>
    <row r="58922" spans="23:24" ht="15" thickTop="1">
      <c r="W58922" s="43"/>
      <c r="X58922" s="43"/>
    </row>
    <row r="58923" spans="23:24" ht="14.25">
      <c r="W58923" s="28"/>
      <c r="X58923" s="28"/>
    </row>
    <row r="58924" spans="23:24" ht="14.25">
      <c r="W58924" s="28"/>
      <c r="X58924" s="28"/>
    </row>
    <row r="58925" spans="23:24" ht="14.25">
      <c r="W58925" s="29"/>
      <c r="X58925" s="29"/>
    </row>
    <row r="58926" spans="23:24" ht="14.25">
      <c r="W58926" s="31"/>
      <c r="X58926" s="31"/>
    </row>
    <row r="58927" spans="23:24" ht="14.25">
      <c r="W58927" s="29"/>
      <c r="X58927" s="29"/>
    </row>
    <row r="58928" spans="23:24" ht="14.25">
      <c r="W58928" s="31"/>
      <c r="X58928" s="31"/>
    </row>
    <row r="58930" spans="23:24" ht="14.25">
      <c r="W58930" s="29"/>
      <c r="X58930" s="29"/>
    </row>
    <row r="58931" spans="23:24" ht="14.25">
      <c r="W58931" s="34"/>
      <c r="X58931" s="34"/>
    </row>
    <row r="58932" spans="23:24" ht="14.25">
      <c r="W58932" s="28"/>
      <c r="X58932" s="28"/>
    </row>
    <row r="58933" spans="23:24" ht="14.25">
      <c r="W58933" s="34"/>
      <c r="X58933" s="34"/>
    </row>
    <row r="58934" spans="23:24" ht="14.25">
      <c r="W58934" s="34"/>
      <c r="X58934" s="34"/>
    </row>
    <row r="58935" spans="23:24" ht="14.25">
      <c r="W58935" s="34"/>
      <c r="X58935" s="34"/>
    </row>
    <row r="58936" spans="23:24" ht="14.25">
      <c r="W58936" s="35"/>
      <c r="X58936" s="35"/>
    </row>
    <row r="58937" spans="23:24" ht="14.25">
      <c r="W58937" s="35"/>
      <c r="X58937" s="35"/>
    </row>
    <row r="58938" spans="23:24" ht="14.25">
      <c r="W58938" s="35"/>
      <c r="X58938" s="35"/>
    </row>
    <row r="58939" spans="23:24" ht="14.25">
      <c r="W58939" s="34"/>
      <c r="X58939" s="34"/>
    </row>
    <row r="58940" spans="23:24" ht="14.25">
      <c r="W58940" s="34"/>
      <c r="X58940" s="34"/>
    </row>
    <row r="58941" spans="23:24" ht="14.25">
      <c r="W58941" s="34"/>
      <c r="X58941" s="34"/>
    </row>
    <row r="58942" spans="23:24" ht="14.25">
      <c r="W58942" s="35"/>
      <c r="X58942" s="35"/>
    </row>
    <row r="58943" spans="23:24" ht="14.25">
      <c r="W58943" s="35"/>
      <c r="X58943" s="35"/>
    </row>
    <row r="58944" spans="23:24" ht="14.25">
      <c r="W58944" s="34"/>
      <c r="X58944" s="34"/>
    </row>
    <row r="58945" spans="23:24" ht="14.25">
      <c r="W58945" s="34"/>
      <c r="X58945" s="34"/>
    </row>
    <row r="58946" spans="23:24" ht="14.25">
      <c r="W58946" s="35"/>
      <c r="X58946" s="35"/>
    </row>
    <row r="58947" spans="23:24" ht="14.25">
      <c r="W58947" s="34"/>
      <c r="X58947" s="34"/>
    </row>
    <row r="58948" spans="23:24" ht="14.25">
      <c r="W58948" s="35"/>
      <c r="X58948" s="35"/>
    </row>
    <row r="58950" spans="23:24" ht="14.25">
      <c r="W58950" s="34"/>
      <c r="X58950" s="34"/>
    </row>
    <row r="58951" spans="23:24" ht="15" thickTop="1">
      <c r="W58951" s="35"/>
      <c r="X58951" s="35"/>
    </row>
    <row r="58952" spans="23:24" ht="15" thickTop="1">
      <c r="W58952" s="43"/>
      <c r="X58952" s="43"/>
    </row>
    <row r="58953" spans="23:24" ht="14.25">
      <c r="W58953" s="28"/>
      <c r="X58953" s="28"/>
    </row>
    <row r="58954" spans="23:24" ht="14.25">
      <c r="W58954" s="28"/>
      <c r="X58954" s="28"/>
    </row>
    <row r="58955" spans="23:24" ht="14.25">
      <c r="W58955" s="29"/>
      <c r="X58955" s="29"/>
    </row>
    <row r="58956" spans="23:24" ht="14.25">
      <c r="W58956" s="31"/>
      <c r="X58956" s="31"/>
    </row>
    <row r="58957" spans="23:24" ht="14.25">
      <c r="W58957" s="29"/>
      <c r="X58957" s="29"/>
    </row>
    <row r="58958" spans="23:24" ht="14.25">
      <c r="W58958" s="31"/>
      <c r="X58958" s="31"/>
    </row>
    <row r="58960" spans="23:24" ht="14.25">
      <c r="W58960" s="29"/>
      <c r="X58960" s="29"/>
    </row>
    <row r="58961" spans="23:24" ht="14.25">
      <c r="W58961" s="34"/>
      <c r="X58961" s="34"/>
    </row>
    <row r="58962" spans="23:24" ht="14.25">
      <c r="W58962" s="28"/>
      <c r="X58962" s="28"/>
    </row>
    <row r="58963" spans="23:24" ht="14.25">
      <c r="W58963" s="34"/>
      <c r="X58963" s="34"/>
    </row>
    <row r="58964" spans="23:24" ht="14.25">
      <c r="W58964" s="34"/>
      <c r="X58964" s="34"/>
    </row>
    <row r="58965" spans="23:24" ht="14.25">
      <c r="W58965" s="34"/>
      <c r="X58965" s="34"/>
    </row>
    <row r="58966" spans="23:24" ht="14.25">
      <c r="W58966" s="35"/>
      <c r="X58966" s="35"/>
    </row>
    <row r="58967" spans="23:24" ht="14.25">
      <c r="W58967" s="35"/>
      <c r="X58967" s="35"/>
    </row>
    <row r="58968" spans="23:24" ht="14.25">
      <c r="W58968" s="35"/>
      <c r="X58968" s="35"/>
    </row>
    <row r="58969" spans="23:24" ht="14.25">
      <c r="W58969" s="34"/>
      <c r="X58969" s="34"/>
    </row>
    <row r="58970" spans="23:24" ht="14.25">
      <c r="W58970" s="34"/>
      <c r="X58970" s="34"/>
    </row>
    <row r="58971" spans="23:24" ht="14.25">
      <c r="W58971" s="34"/>
      <c r="X58971" s="34"/>
    </row>
    <row r="58972" spans="23:24" ht="14.25">
      <c r="W58972" s="35"/>
      <c r="X58972" s="35"/>
    </row>
    <row r="58973" spans="23:24" ht="14.25">
      <c r="W58973" s="35"/>
      <c r="X58973" s="35"/>
    </row>
    <row r="58974" spans="23:24" ht="14.25">
      <c r="W58974" s="34"/>
      <c r="X58974" s="34"/>
    </row>
    <row r="58975" spans="23:24" ht="14.25">
      <c r="W58975" s="34"/>
      <c r="X58975" s="34"/>
    </row>
    <row r="58976" spans="23:24" ht="14.25">
      <c r="W58976" s="35"/>
      <c r="X58976" s="35"/>
    </row>
    <row r="58977" spans="23:24" ht="14.25">
      <c r="W58977" s="34"/>
      <c r="X58977" s="34"/>
    </row>
    <row r="58978" spans="23:24" ht="14.25">
      <c r="W58978" s="35"/>
      <c r="X58978" s="35"/>
    </row>
    <row r="58980" spans="23:24" ht="14.25">
      <c r="W58980" s="34"/>
      <c r="X58980" s="34"/>
    </row>
    <row r="58981" spans="23:24" ht="15" thickTop="1">
      <c r="W58981" s="35"/>
      <c r="X58981" s="35"/>
    </row>
    <row r="58982" spans="23:24" ht="15" thickTop="1">
      <c r="W58982" s="43"/>
      <c r="X58982" s="43"/>
    </row>
    <row r="58983" spans="23:24" ht="14.25">
      <c r="W58983" s="28"/>
      <c r="X58983" s="28"/>
    </row>
    <row r="58984" spans="23:24" ht="14.25">
      <c r="W58984" s="28"/>
      <c r="X58984" s="28"/>
    </row>
    <row r="58985" spans="23:24" ht="14.25">
      <c r="W58985" s="29"/>
      <c r="X58985" s="29"/>
    </row>
    <row r="58986" spans="23:24" ht="14.25">
      <c r="W58986" s="31"/>
      <c r="X58986" s="31"/>
    </row>
    <row r="58987" spans="23:24" ht="14.25">
      <c r="W58987" s="29"/>
      <c r="X58987" s="29"/>
    </row>
    <row r="58988" spans="23:24" ht="14.25">
      <c r="W58988" s="31"/>
      <c r="X58988" s="31"/>
    </row>
    <row r="58990" spans="23:24" ht="14.25">
      <c r="W58990" s="29"/>
      <c r="X58990" s="29"/>
    </row>
    <row r="58991" spans="23:24" ht="14.25">
      <c r="W58991" s="34"/>
      <c r="X58991" s="34"/>
    </row>
    <row r="58992" spans="23:24" ht="14.25">
      <c r="W58992" s="28"/>
      <c r="X58992" s="28"/>
    </row>
    <row r="58993" spans="23:24" ht="14.25">
      <c r="W58993" s="34"/>
      <c r="X58993" s="34"/>
    </row>
    <row r="58994" spans="23:24" ht="14.25">
      <c r="W58994" s="34"/>
      <c r="X58994" s="34"/>
    </row>
    <row r="58995" spans="23:24" ht="14.25">
      <c r="W58995" s="34"/>
      <c r="X58995" s="34"/>
    </row>
    <row r="58996" spans="23:24" ht="14.25">
      <c r="W58996" s="35"/>
      <c r="X58996" s="35"/>
    </row>
    <row r="58997" spans="23:24" ht="14.25">
      <c r="W58997" s="35"/>
      <c r="X58997" s="35"/>
    </row>
    <row r="58998" spans="23:24" ht="14.25">
      <c r="W58998" s="35"/>
      <c r="X58998" s="35"/>
    </row>
    <row r="58999" spans="23:24" ht="14.25">
      <c r="W58999" s="34"/>
      <c r="X58999" s="34"/>
    </row>
    <row r="59000" spans="23:24" ht="14.25">
      <c r="W59000" s="34"/>
      <c r="X59000" s="34"/>
    </row>
    <row r="59001" spans="23:24" ht="14.25">
      <c r="W59001" s="34"/>
      <c r="X59001" s="34"/>
    </row>
    <row r="59002" spans="23:24" ht="14.25">
      <c r="W59002" s="35"/>
      <c r="X59002" s="35"/>
    </row>
    <row r="59003" spans="23:24" ht="14.25">
      <c r="W59003" s="35"/>
      <c r="X59003" s="35"/>
    </row>
    <row r="59004" spans="23:24" ht="14.25">
      <c r="W59004" s="34"/>
      <c r="X59004" s="34"/>
    </row>
    <row r="59005" spans="23:24" ht="14.25">
      <c r="W59005" s="34"/>
      <c r="X59005" s="34"/>
    </row>
    <row r="59006" spans="23:24" ht="14.25">
      <c r="W59006" s="35"/>
      <c r="X59006" s="35"/>
    </row>
    <row r="59007" spans="23:24" ht="14.25">
      <c r="W59007" s="34"/>
      <c r="X59007" s="34"/>
    </row>
    <row r="59008" spans="23:24" ht="14.25">
      <c r="W59008" s="35"/>
      <c r="X59008" s="35"/>
    </row>
    <row r="59010" spans="23:24" ht="14.25">
      <c r="W59010" s="34"/>
      <c r="X59010" s="34"/>
    </row>
    <row r="59011" spans="23:24" ht="15" thickTop="1">
      <c r="W59011" s="35"/>
      <c r="X59011" s="35"/>
    </row>
    <row r="59012" spans="23:24" ht="15" thickTop="1">
      <c r="W59012" s="43"/>
      <c r="X59012" s="43"/>
    </row>
    <row r="59013" spans="23:24" ht="14.25">
      <c r="W59013" s="28"/>
      <c r="X59013" s="28"/>
    </row>
    <row r="59014" spans="23:24" ht="14.25">
      <c r="W59014" s="28"/>
      <c r="X59014" s="28"/>
    </row>
    <row r="59015" spans="23:24" ht="14.25">
      <c r="W59015" s="29"/>
      <c r="X59015" s="29"/>
    </row>
    <row r="59016" spans="23:24" ht="14.25">
      <c r="W59016" s="31"/>
      <c r="X59016" s="31"/>
    </row>
    <row r="59017" spans="23:24" ht="14.25">
      <c r="W59017" s="29"/>
      <c r="X59017" s="29"/>
    </row>
    <row r="59018" spans="23:24" ht="14.25">
      <c r="W59018" s="31"/>
      <c r="X59018" s="31"/>
    </row>
    <row r="59020" spans="23:24" ht="14.25">
      <c r="W59020" s="29"/>
      <c r="X59020" s="29"/>
    </row>
    <row r="59021" spans="23:24" ht="14.25">
      <c r="W59021" s="34"/>
      <c r="X59021" s="34"/>
    </row>
    <row r="59022" spans="23:24" ht="14.25">
      <c r="W59022" s="28"/>
      <c r="X59022" s="28"/>
    </row>
    <row r="59023" spans="23:24" ht="14.25">
      <c r="W59023" s="34"/>
      <c r="X59023" s="34"/>
    </row>
    <row r="59024" spans="23:24" ht="14.25">
      <c r="W59024" s="34"/>
      <c r="X59024" s="34"/>
    </row>
    <row r="59025" spans="23:24" ht="14.25">
      <c r="W59025" s="34"/>
      <c r="X59025" s="34"/>
    </row>
    <row r="59026" spans="23:24" ht="14.25">
      <c r="W59026" s="35"/>
      <c r="X59026" s="35"/>
    </row>
    <row r="59027" spans="23:24" ht="14.25">
      <c r="W59027" s="35"/>
      <c r="X59027" s="35"/>
    </row>
    <row r="59028" spans="23:24" ht="14.25">
      <c r="W59028" s="35"/>
      <c r="X59028" s="35"/>
    </row>
    <row r="59029" spans="23:24" ht="14.25">
      <c r="W59029" s="34"/>
      <c r="X59029" s="34"/>
    </row>
    <row r="59030" spans="23:24" ht="14.25">
      <c r="W59030" s="34"/>
      <c r="X59030" s="34"/>
    </row>
    <row r="59031" spans="23:24" ht="14.25">
      <c r="W59031" s="34"/>
      <c r="X59031" s="34"/>
    </row>
    <row r="59032" spans="23:24" ht="14.25">
      <c r="W59032" s="35"/>
      <c r="X59032" s="35"/>
    </row>
    <row r="59033" spans="23:24" ht="14.25">
      <c r="W59033" s="35"/>
      <c r="X59033" s="35"/>
    </row>
    <row r="59034" spans="23:24" ht="14.25">
      <c r="W59034" s="34"/>
      <c r="X59034" s="34"/>
    </row>
    <row r="59035" spans="23:24" ht="14.25">
      <c r="W59035" s="34"/>
      <c r="X59035" s="34"/>
    </row>
    <row r="59036" spans="23:24" ht="14.25">
      <c r="W59036" s="35"/>
      <c r="X59036" s="35"/>
    </row>
    <row r="59037" spans="23:24" ht="14.25">
      <c r="W59037" s="34"/>
      <c r="X59037" s="34"/>
    </row>
    <row r="59038" spans="23:24" ht="14.25">
      <c r="W59038" s="35"/>
      <c r="X59038" s="35"/>
    </row>
    <row r="59040" spans="23:24" ht="14.25">
      <c r="W59040" s="34"/>
      <c r="X59040" s="34"/>
    </row>
    <row r="59041" spans="23:24" ht="15" thickTop="1">
      <c r="W59041" s="35"/>
      <c r="X59041" s="35"/>
    </row>
    <row r="59042" spans="23:24" ht="15" thickTop="1">
      <c r="W59042" s="43"/>
      <c r="X59042" s="43"/>
    </row>
    <row r="59043" spans="23:24" ht="14.25">
      <c r="W59043" s="28"/>
      <c r="X59043" s="28"/>
    </row>
    <row r="59044" spans="23:24" ht="14.25">
      <c r="W59044" s="28"/>
      <c r="X59044" s="28"/>
    </row>
    <row r="59045" spans="23:24" ht="14.25">
      <c r="W59045" s="29"/>
      <c r="X59045" s="29"/>
    </row>
    <row r="59046" spans="23:24" ht="14.25">
      <c r="W59046" s="31"/>
      <c r="X59046" s="31"/>
    </row>
    <row r="59047" spans="23:24" ht="14.25">
      <c r="W59047" s="29"/>
      <c r="X59047" s="29"/>
    </row>
    <row r="59048" spans="23:24" ht="14.25">
      <c r="W59048" s="31"/>
      <c r="X59048" s="31"/>
    </row>
    <row r="59050" spans="23:24" ht="14.25">
      <c r="W59050" s="29"/>
      <c r="X59050" s="29"/>
    </row>
    <row r="59051" spans="23:24" ht="14.25">
      <c r="W59051" s="34"/>
      <c r="X59051" s="34"/>
    </row>
    <row r="59052" spans="23:24" ht="14.25">
      <c r="W59052" s="28"/>
      <c r="X59052" s="28"/>
    </row>
    <row r="59053" spans="23:24" ht="14.25">
      <c r="W59053" s="34"/>
      <c r="X59053" s="34"/>
    </row>
    <row r="59054" spans="23:24" ht="14.25">
      <c r="W59054" s="34"/>
      <c r="X59054" s="34"/>
    </row>
    <row r="59055" spans="23:24" ht="14.25">
      <c r="W59055" s="34"/>
      <c r="X59055" s="34"/>
    </row>
    <row r="59056" spans="23:24" ht="14.25">
      <c r="W59056" s="35"/>
      <c r="X59056" s="35"/>
    </row>
    <row r="59057" spans="23:24" ht="14.25">
      <c r="W59057" s="35"/>
      <c r="X59057" s="35"/>
    </row>
    <row r="59058" spans="23:24" ht="14.25">
      <c r="W59058" s="35"/>
      <c r="X59058" s="35"/>
    </row>
    <row r="59059" spans="23:24" ht="14.25">
      <c r="W59059" s="34"/>
      <c r="X59059" s="34"/>
    </row>
    <row r="59060" spans="23:24" ht="14.25">
      <c r="W59060" s="34"/>
      <c r="X59060" s="34"/>
    </row>
    <row r="59061" spans="23:24" ht="14.25">
      <c r="W59061" s="34"/>
      <c r="X59061" s="34"/>
    </row>
    <row r="59062" spans="23:24" ht="14.25">
      <c r="W59062" s="35"/>
      <c r="X59062" s="35"/>
    </row>
    <row r="59063" spans="23:24" ht="14.25">
      <c r="W59063" s="35"/>
      <c r="X59063" s="35"/>
    </row>
    <row r="59064" spans="23:24" ht="14.25">
      <c r="W59064" s="34"/>
      <c r="X59064" s="34"/>
    </row>
    <row r="59065" spans="23:24" ht="14.25">
      <c r="W59065" s="34"/>
      <c r="X59065" s="34"/>
    </row>
    <row r="59066" spans="23:24" ht="14.25">
      <c r="W59066" s="35"/>
      <c r="X59066" s="35"/>
    </row>
    <row r="59067" spans="23:24" ht="14.25">
      <c r="W59067" s="34"/>
      <c r="X59067" s="34"/>
    </row>
    <row r="59068" spans="23:24" ht="14.25">
      <c r="W59068" s="35"/>
      <c r="X59068" s="35"/>
    </row>
    <row r="59070" spans="23:24" ht="14.25">
      <c r="W59070" s="34"/>
      <c r="X59070" s="34"/>
    </row>
    <row r="59071" spans="23:24" ht="15" thickTop="1">
      <c r="W59071" s="35"/>
      <c r="X59071" s="35"/>
    </row>
    <row r="59072" spans="23:24" ht="15" thickTop="1">
      <c r="W59072" s="43"/>
      <c r="X59072" s="43"/>
    </row>
    <row r="59073" spans="23:24" ht="14.25">
      <c r="W59073" s="28"/>
      <c r="X59073" s="28"/>
    </row>
    <row r="59074" spans="23:24" ht="14.25">
      <c r="W59074" s="28"/>
      <c r="X59074" s="28"/>
    </row>
    <row r="59075" spans="23:24" ht="14.25">
      <c r="W59075" s="29"/>
      <c r="X59075" s="29"/>
    </row>
    <row r="59076" spans="23:24" ht="14.25">
      <c r="W59076" s="31"/>
      <c r="X59076" s="31"/>
    </row>
    <row r="59077" spans="23:24" ht="14.25">
      <c r="W59077" s="29"/>
      <c r="X59077" s="29"/>
    </row>
    <row r="59078" spans="23:24" ht="14.25">
      <c r="W59078" s="31"/>
      <c r="X59078" s="31"/>
    </row>
    <row r="59080" spans="23:24" ht="14.25">
      <c r="W59080" s="29"/>
      <c r="X59080" s="29"/>
    </row>
    <row r="59081" spans="23:24" ht="14.25">
      <c r="W59081" s="34"/>
      <c r="X59081" s="34"/>
    </row>
    <row r="59082" spans="23:24" ht="14.25">
      <c r="W59082" s="28"/>
      <c r="X59082" s="28"/>
    </row>
    <row r="59083" spans="23:24" ht="14.25">
      <c r="W59083" s="34"/>
      <c r="X59083" s="34"/>
    </row>
    <row r="59084" spans="23:24" ht="14.25">
      <c r="W59084" s="34"/>
      <c r="X59084" s="34"/>
    </row>
    <row r="59085" spans="23:24" ht="14.25">
      <c r="W59085" s="34"/>
      <c r="X59085" s="34"/>
    </row>
    <row r="59086" spans="23:24" ht="14.25">
      <c r="W59086" s="35"/>
      <c r="X59086" s="35"/>
    </row>
    <row r="59087" spans="23:24" ht="14.25">
      <c r="W59087" s="35"/>
      <c r="X59087" s="35"/>
    </row>
    <row r="59088" spans="23:24" ht="14.25">
      <c r="W59088" s="35"/>
      <c r="X59088" s="35"/>
    </row>
    <row r="59089" spans="23:24" ht="14.25">
      <c r="W59089" s="34"/>
      <c r="X59089" s="34"/>
    </row>
    <row r="59090" spans="23:24" ht="14.25">
      <c r="W59090" s="34"/>
      <c r="X59090" s="34"/>
    </row>
    <row r="59091" spans="23:24" ht="14.25">
      <c r="W59091" s="34"/>
      <c r="X59091" s="34"/>
    </row>
    <row r="59092" spans="23:24" ht="14.25">
      <c r="W59092" s="35"/>
      <c r="X59092" s="35"/>
    </row>
    <row r="59093" spans="23:24" ht="14.25">
      <c r="W59093" s="35"/>
      <c r="X59093" s="35"/>
    </row>
    <row r="59094" spans="23:24" ht="14.25">
      <c r="W59094" s="34"/>
      <c r="X59094" s="34"/>
    </row>
    <row r="59095" spans="23:24" ht="14.25">
      <c r="W59095" s="34"/>
      <c r="X59095" s="34"/>
    </row>
    <row r="59096" spans="23:24" ht="14.25">
      <c r="W59096" s="35"/>
      <c r="X59096" s="35"/>
    </row>
    <row r="59097" spans="23:24" ht="14.25">
      <c r="W59097" s="34"/>
      <c r="X59097" s="34"/>
    </row>
    <row r="59098" spans="23:24" ht="14.25">
      <c r="W59098" s="35"/>
      <c r="X59098" s="35"/>
    </row>
    <row r="59100" spans="23:24" ht="14.25">
      <c r="W59100" s="34"/>
      <c r="X59100" s="34"/>
    </row>
    <row r="59101" spans="23:24" ht="15" thickTop="1">
      <c r="W59101" s="35"/>
      <c r="X59101" s="35"/>
    </row>
    <row r="59102" spans="23:24" ht="15" thickTop="1">
      <c r="W59102" s="43"/>
      <c r="X59102" s="43"/>
    </row>
    <row r="59103" spans="23:24" ht="14.25">
      <c r="W59103" s="28"/>
      <c r="X59103" s="28"/>
    </row>
    <row r="59104" spans="23:24" ht="14.25">
      <c r="W59104" s="28"/>
      <c r="X59104" s="28"/>
    </row>
    <row r="59105" spans="23:24" ht="14.25">
      <c r="W59105" s="29"/>
      <c r="X59105" s="29"/>
    </row>
    <row r="59106" spans="23:24" ht="14.25">
      <c r="W59106" s="31"/>
      <c r="X59106" s="31"/>
    </row>
    <row r="59107" spans="23:24" ht="14.25">
      <c r="W59107" s="29"/>
      <c r="X59107" s="29"/>
    </row>
    <row r="59108" spans="23:24" ht="14.25">
      <c r="W59108" s="31"/>
      <c r="X59108" s="31"/>
    </row>
    <row r="59110" spans="23:24" ht="14.25">
      <c r="W59110" s="29"/>
      <c r="X59110" s="29"/>
    </row>
    <row r="59111" spans="23:24" ht="14.25">
      <c r="W59111" s="34"/>
      <c r="X59111" s="34"/>
    </row>
    <row r="59112" spans="23:24" ht="14.25">
      <c r="W59112" s="28"/>
      <c r="X59112" s="28"/>
    </row>
    <row r="59113" spans="23:24" ht="14.25">
      <c r="W59113" s="34"/>
      <c r="X59113" s="34"/>
    </row>
    <row r="59114" spans="23:24" ht="14.25">
      <c r="W59114" s="34"/>
      <c r="X59114" s="34"/>
    </row>
    <row r="59115" spans="23:24" ht="14.25">
      <c r="W59115" s="34"/>
      <c r="X59115" s="34"/>
    </row>
    <row r="59116" spans="23:24" ht="14.25">
      <c r="W59116" s="35"/>
      <c r="X59116" s="35"/>
    </row>
    <row r="59117" spans="23:24" ht="14.25">
      <c r="W59117" s="35"/>
      <c r="X59117" s="35"/>
    </row>
    <row r="59118" spans="23:24" ht="14.25">
      <c r="W59118" s="35"/>
      <c r="X59118" s="35"/>
    </row>
    <row r="59119" spans="23:24" ht="14.25">
      <c r="W59119" s="34"/>
      <c r="X59119" s="34"/>
    </row>
    <row r="59120" spans="23:24" ht="14.25">
      <c r="W59120" s="34"/>
      <c r="X59120" s="34"/>
    </row>
    <row r="59121" spans="23:24" ht="14.25">
      <c r="W59121" s="34"/>
      <c r="X59121" s="34"/>
    </row>
    <row r="59122" spans="23:24" ht="14.25">
      <c r="W59122" s="35"/>
      <c r="X59122" s="35"/>
    </row>
    <row r="59123" spans="23:24" ht="14.25">
      <c r="W59123" s="35"/>
      <c r="X59123" s="35"/>
    </row>
    <row r="59124" spans="23:24" ht="14.25">
      <c r="W59124" s="34"/>
      <c r="X59124" s="34"/>
    </row>
    <row r="59125" spans="23:24" ht="14.25">
      <c r="W59125" s="34"/>
      <c r="X59125" s="34"/>
    </row>
    <row r="59126" spans="23:24" ht="14.25">
      <c r="W59126" s="35"/>
      <c r="X59126" s="35"/>
    </row>
    <row r="59127" spans="23:24" ht="14.25">
      <c r="W59127" s="34"/>
      <c r="X59127" s="34"/>
    </row>
    <row r="59128" spans="23:24" ht="14.25">
      <c r="W59128" s="35"/>
      <c r="X59128" s="35"/>
    </row>
    <row r="59130" spans="23:24" ht="14.25">
      <c r="W59130" s="34"/>
      <c r="X59130" s="34"/>
    </row>
    <row r="59131" spans="23:24" ht="15" thickTop="1">
      <c r="W59131" s="35"/>
      <c r="X59131" s="35"/>
    </row>
    <row r="59132" spans="23:24" ht="15" thickTop="1">
      <c r="W59132" s="43"/>
      <c r="X59132" s="43"/>
    </row>
    <row r="59133" spans="23:24" ht="14.25">
      <c r="W59133" s="28"/>
      <c r="X59133" s="28"/>
    </row>
    <row r="59134" spans="23:24" ht="14.25">
      <c r="W59134" s="28"/>
      <c r="X59134" s="28"/>
    </row>
    <row r="59135" spans="23:24" ht="14.25">
      <c r="W59135" s="29"/>
      <c r="X59135" s="29"/>
    </row>
    <row r="59136" spans="23:24" ht="14.25">
      <c r="W59136" s="31"/>
      <c r="X59136" s="31"/>
    </row>
    <row r="59137" spans="23:24" ht="14.25">
      <c r="W59137" s="29"/>
      <c r="X59137" s="29"/>
    </row>
    <row r="59138" spans="23:24" ht="14.25">
      <c r="W59138" s="31"/>
      <c r="X59138" s="31"/>
    </row>
    <row r="59140" spans="23:24" ht="14.25">
      <c r="W59140" s="29"/>
      <c r="X59140" s="29"/>
    </row>
    <row r="59141" spans="23:24" ht="14.25">
      <c r="W59141" s="34"/>
      <c r="X59141" s="34"/>
    </row>
    <row r="59142" spans="23:24" ht="14.25">
      <c r="W59142" s="28"/>
      <c r="X59142" s="28"/>
    </row>
    <row r="59143" spans="23:24" ht="14.25">
      <c r="W59143" s="34"/>
      <c r="X59143" s="34"/>
    </row>
    <row r="59144" spans="23:24" ht="14.25">
      <c r="W59144" s="34"/>
      <c r="X59144" s="34"/>
    </row>
    <row r="59145" spans="23:24" ht="14.25">
      <c r="W59145" s="34"/>
      <c r="X59145" s="34"/>
    </row>
    <row r="59146" spans="23:24" ht="14.25">
      <c r="W59146" s="35"/>
      <c r="X59146" s="35"/>
    </row>
    <row r="59147" spans="23:24" ht="14.25">
      <c r="W59147" s="35"/>
      <c r="X59147" s="35"/>
    </row>
    <row r="59148" spans="23:24" ht="14.25">
      <c r="W59148" s="35"/>
      <c r="X59148" s="35"/>
    </row>
    <row r="59149" spans="23:24" ht="14.25">
      <c r="W59149" s="34"/>
      <c r="X59149" s="34"/>
    </row>
    <row r="59150" spans="23:24" ht="14.25">
      <c r="W59150" s="34"/>
      <c r="X59150" s="34"/>
    </row>
    <row r="59151" spans="23:24" ht="14.25">
      <c r="W59151" s="34"/>
      <c r="X59151" s="34"/>
    </row>
    <row r="59152" spans="23:24" ht="14.25">
      <c r="W59152" s="35"/>
      <c r="X59152" s="35"/>
    </row>
    <row r="59153" spans="23:24" ht="14.25">
      <c r="W59153" s="35"/>
      <c r="X59153" s="35"/>
    </row>
    <row r="59154" spans="23:24" ht="14.25">
      <c r="W59154" s="34"/>
      <c r="X59154" s="34"/>
    </row>
    <row r="59155" spans="23:24" ht="14.25">
      <c r="W59155" s="34"/>
      <c r="X59155" s="34"/>
    </row>
    <row r="59156" spans="23:24" ht="14.25">
      <c r="W59156" s="35"/>
      <c r="X59156" s="35"/>
    </row>
    <row r="59157" spans="23:24" ht="14.25">
      <c r="W59157" s="34"/>
      <c r="X59157" s="34"/>
    </row>
    <row r="59158" spans="23:24" ht="14.25">
      <c r="W59158" s="35"/>
      <c r="X59158" s="35"/>
    </row>
    <row r="59160" spans="23:24" ht="14.25">
      <c r="W59160" s="34"/>
      <c r="X59160" s="34"/>
    </row>
    <row r="59161" spans="23:24" ht="15" thickTop="1">
      <c r="W59161" s="35"/>
      <c r="X59161" s="35"/>
    </row>
    <row r="59162" spans="23:24" ht="15" thickTop="1">
      <c r="W59162" s="43"/>
      <c r="X59162" s="43"/>
    </row>
    <row r="59163" spans="23:24" ht="14.25">
      <c r="W59163" s="28"/>
      <c r="X59163" s="28"/>
    </row>
    <row r="59164" spans="23:24" ht="14.25">
      <c r="W59164" s="28"/>
      <c r="X59164" s="28"/>
    </row>
    <row r="59165" spans="23:24" ht="14.25">
      <c r="W59165" s="29"/>
      <c r="X59165" s="29"/>
    </row>
    <row r="59166" spans="23:24" ht="14.25">
      <c r="W59166" s="31"/>
      <c r="X59166" s="31"/>
    </row>
    <row r="59167" spans="23:24" ht="14.25">
      <c r="W59167" s="29"/>
      <c r="X59167" s="29"/>
    </row>
    <row r="59168" spans="23:24" ht="14.25">
      <c r="W59168" s="31"/>
      <c r="X59168" s="31"/>
    </row>
    <row r="59170" spans="23:24" ht="14.25">
      <c r="W59170" s="29"/>
      <c r="X59170" s="29"/>
    </row>
    <row r="59171" spans="23:24" ht="14.25">
      <c r="W59171" s="34"/>
      <c r="X59171" s="34"/>
    </row>
    <row r="59172" spans="23:24" ht="14.25">
      <c r="W59172" s="28"/>
      <c r="X59172" s="28"/>
    </row>
    <row r="59173" spans="23:24" ht="14.25">
      <c r="W59173" s="34"/>
      <c r="X59173" s="34"/>
    </row>
    <row r="59174" spans="23:24" ht="14.25">
      <c r="W59174" s="34"/>
      <c r="X59174" s="34"/>
    </row>
    <row r="59175" spans="23:24" ht="14.25">
      <c r="W59175" s="34"/>
      <c r="X59175" s="34"/>
    </row>
    <row r="59176" spans="23:24" ht="14.25">
      <c r="W59176" s="35"/>
      <c r="X59176" s="35"/>
    </row>
    <row r="59177" spans="23:24" ht="14.25">
      <c r="W59177" s="35"/>
      <c r="X59177" s="35"/>
    </row>
    <row r="59178" spans="23:24" ht="14.25">
      <c r="W59178" s="35"/>
      <c r="X59178" s="35"/>
    </row>
    <row r="59179" spans="23:24" ht="14.25">
      <c r="W59179" s="34"/>
      <c r="X59179" s="34"/>
    </row>
    <row r="59180" spans="23:24" ht="14.25">
      <c r="W59180" s="34"/>
      <c r="X59180" s="34"/>
    </row>
    <row r="59181" spans="23:24" ht="14.25">
      <c r="W59181" s="34"/>
      <c r="X59181" s="34"/>
    </row>
    <row r="59182" spans="23:24" ht="14.25">
      <c r="W59182" s="35"/>
      <c r="X59182" s="35"/>
    </row>
    <row r="59183" spans="23:24" ht="14.25">
      <c r="W59183" s="35"/>
      <c r="X59183" s="35"/>
    </row>
    <row r="59184" spans="23:24" ht="14.25">
      <c r="W59184" s="34"/>
      <c r="X59184" s="34"/>
    </row>
    <row r="59185" spans="23:24" ht="14.25">
      <c r="W59185" s="34"/>
      <c r="X59185" s="34"/>
    </row>
    <row r="59186" spans="23:24" ht="14.25">
      <c r="W59186" s="35"/>
      <c r="X59186" s="35"/>
    </row>
    <row r="59187" spans="23:24" ht="14.25">
      <c r="W59187" s="34"/>
      <c r="X59187" s="34"/>
    </row>
    <row r="59188" spans="23:24" ht="14.25">
      <c r="W59188" s="35"/>
      <c r="X59188" s="35"/>
    </row>
    <row r="59190" spans="23:24" ht="14.25">
      <c r="W59190" s="34"/>
      <c r="X59190" s="34"/>
    </row>
    <row r="59191" spans="23:24" ht="15" thickTop="1">
      <c r="W59191" s="35"/>
      <c r="X59191" s="35"/>
    </row>
    <row r="59192" spans="23:24" ht="15" thickTop="1">
      <c r="W59192" s="43"/>
      <c r="X59192" s="43"/>
    </row>
    <row r="59193" spans="23:24" ht="14.25">
      <c r="W59193" s="28"/>
      <c r="X59193" s="28"/>
    </row>
    <row r="59194" spans="23:24" ht="14.25">
      <c r="W59194" s="28"/>
      <c r="X59194" s="28"/>
    </row>
    <row r="59195" spans="23:24" ht="14.25">
      <c r="W59195" s="29"/>
      <c r="X59195" s="29"/>
    </row>
    <row r="59196" spans="23:24" ht="14.25">
      <c r="W59196" s="31"/>
      <c r="X59196" s="31"/>
    </row>
    <row r="59197" spans="23:24" ht="14.25">
      <c r="W59197" s="29"/>
      <c r="X59197" s="29"/>
    </row>
    <row r="59198" spans="23:24" ht="14.25">
      <c r="W59198" s="31"/>
      <c r="X59198" s="31"/>
    </row>
    <row r="59200" spans="23:24" ht="14.25">
      <c r="W59200" s="29"/>
      <c r="X59200" s="29"/>
    </row>
    <row r="59201" spans="23:24" ht="14.25">
      <c r="W59201" s="34"/>
      <c r="X59201" s="34"/>
    </row>
    <row r="59202" spans="23:24" ht="14.25">
      <c r="W59202" s="28"/>
      <c r="X59202" s="28"/>
    </row>
    <row r="59203" spans="23:24" ht="14.25">
      <c r="W59203" s="34"/>
      <c r="X59203" s="34"/>
    </row>
    <row r="59204" spans="23:24" ht="14.25">
      <c r="W59204" s="34"/>
      <c r="X59204" s="34"/>
    </row>
    <row r="59205" spans="23:24" ht="14.25">
      <c r="W59205" s="34"/>
      <c r="X59205" s="34"/>
    </row>
    <row r="59206" spans="23:24" ht="14.25">
      <c r="W59206" s="35"/>
      <c r="X59206" s="35"/>
    </row>
    <row r="59207" spans="23:24" ht="14.25">
      <c r="W59207" s="35"/>
      <c r="X59207" s="35"/>
    </row>
    <row r="59208" spans="23:24" ht="14.25">
      <c r="W59208" s="35"/>
      <c r="X59208" s="35"/>
    </row>
    <row r="59209" spans="23:24" ht="14.25">
      <c r="W59209" s="34"/>
      <c r="X59209" s="34"/>
    </row>
    <row r="59210" spans="23:24" ht="14.25">
      <c r="W59210" s="34"/>
      <c r="X59210" s="34"/>
    </row>
    <row r="59211" spans="23:24" ht="14.25">
      <c r="W59211" s="34"/>
      <c r="X59211" s="34"/>
    </row>
    <row r="59212" spans="23:24" ht="14.25">
      <c r="W59212" s="35"/>
      <c r="X59212" s="35"/>
    </row>
    <row r="59213" spans="23:24" ht="14.25">
      <c r="W59213" s="35"/>
      <c r="X59213" s="35"/>
    </row>
    <row r="59214" spans="23:24" ht="14.25">
      <c r="W59214" s="34"/>
      <c r="X59214" s="34"/>
    </row>
    <row r="59215" spans="23:24" ht="14.25">
      <c r="W59215" s="34"/>
      <c r="X59215" s="34"/>
    </row>
    <row r="59216" spans="23:24" ht="14.25">
      <c r="W59216" s="35"/>
      <c r="X59216" s="35"/>
    </row>
    <row r="59217" spans="23:24" ht="14.25">
      <c r="W59217" s="34"/>
      <c r="X59217" s="34"/>
    </row>
    <row r="59218" spans="23:24" ht="14.25">
      <c r="W59218" s="35"/>
      <c r="X59218" s="35"/>
    </row>
    <row r="59220" spans="23:24" ht="14.25">
      <c r="W59220" s="34"/>
      <c r="X59220" s="34"/>
    </row>
    <row r="59221" spans="23:24" ht="15" thickTop="1">
      <c r="W59221" s="35"/>
      <c r="X59221" s="35"/>
    </row>
    <row r="59222" spans="23:24" ht="15" thickTop="1">
      <c r="W59222" s="43"/>
      <c r="X59222" s="43"/>
    </row>
    <row r="59223" spans="23:24" ht="14.25">
      <c r="W59223" s="28"/>
      <c r="X59223" s="28"/>
    </row>
    <row r="59224" spans="23:24" ht="14.25">
      <c r="W59224" s="28"/>
      <c r="X59224" s="28"/>
    </row>
    <row r="59225" spans="23:24" ht="14.25">
      <c r="W59225" s="29"/>
      <c r="X59225" s="29"/>
    </row>
    <row r="59226" spans="23:24" ht="14.25">
      <c r="W59226" s="31"/>
      <c r="X59226" s="31"/>
    </row>
    <row r="59227" spans="23:24" ht="14.25">
      <c r="W59227" s="29"/>
      <c r="X59227" s="29"/>
    </row>
    <row r="59228" spans="23:24" ht="14.25">
      <c r="W59228" s="31"/>
      <c r="X59228" s="31"/>
    </row>
    <row r="59230" spans="23:24" ht="14.25">
      <c r="W59230" s="29"/>
      <c r="X59230" s="29"/>
    </row>
    <row r="59231" spans="23:24" ht="14.25">
      <c r="W59231" s="34"/>
      <c r="X59231" s="34"/>
    </row>
    <row r="59232" spans="23:24" ht="14.25">
      <c r="W59232" s="28"/>
      <c r="X59232" s="28"/>
    </row>
    <row r="59233" spans="23:24" ht="14.25">
      <c r="W59233" s="34"/>
      <c r="X59233" s="34"/>
    </row>
    <row r="59234" spans="23:24" ht="14.25">
      <c r="W59234" s="34"/>
      <c r="X59234" s="34"/>
    </row>
    <row r="59235" spans="23:24" ht="14.25">
      <c r="W59235" s="34"/>
      <c r="X59235" s="34"/>
    </row>
    <row r="59236" spans="23:24" ht="14.25">
      <c r="W59236" s="35"/>
      <c r="X59236" s="35"/>
    </row>
    <row r="59237" spans="23:24" ht="14.25">
      <c r="W59237" s="35"/>
      <c r="X59237" s="35"/>
    </row>
    <row r="59238" spans="23:24" ht="14.25">
      <c r="W59238" s="35"/>
      <c r="X59238" s="35"/>
    </row>
    <row r="59239" spans="23:24" ht="14.25">
      <c r="W59239" s="34"/>
      <c r="X59239" s="34"/>
    </row>
    <row r="59240" spans="23:24" ht="14.25">
      <c r="W59240" s="34"/>
      <c r="X59240" s="34"/>
    </row>
    <row r="59241" spans="23:24" ht="14.25">
      <c r="W59241" s="34"/>
      <c r="X59241" s="34"/>
    </row>
    <row r="59242" spans="23:24" ht="14.25">
      <c r="W59242" s="35"/>
      <c r="X59242" s="35"/>
    </row>
    <row r="59243" spans="23:24" ht="14.25">
      <c r="W59243" s="35"/>
      <c r="X59243" s="35"/>
    </row>
    <row r="59244" spans="23:24" ht="14.25">
      <c r="W59244" s="34"/>
      <c r="X59244" s="34"/>
    </row>
    <row r="59245" spans="23:24" ht="14.25">
      <c r="W59245" s="34"/>
      <c r="X59245" s="34"/>
    </row>
    <row r="59246" spans="23:24" ht="14.25">
      <c r="W59246" s="35"/>
      <c r="X59246" s="35"/>
    </row>
    <row r="59247" spans="23:24" ht="14.25">
      <c r="W59247" s="34"/>
      <c r="X59247" s="34"/>
    </row>
    <row r="59248" spans="23:24" ht="14.25">
      <c r="W59248" s="35"/>
      <c r="X59248" s="35"/>
    </row>
    <row r="59250" spans="23:24" ht="14.25">
      <c r="W59250" s="34"/>
      <c r="X59250" s="34"/>
    </row>
    <row r="59251" spans="23:24" ht="15" thickTop="1">
      <c r="W59251" s="35"/>
      <c r="X59251" s="35"/>
    </row>
    <row r="59252" spans="23:24" ht="15" thickTop="1">
      <c r="W59252" s="43"/>
      <c r="X59252" s="43"/>
    </row>
    <row r="59253" spans="23:24" ht="14.25">
      <c r="W59253" s="28"/>
      <c r="X59253" s="28"/>
    </row>
    <row r="59254" spans="23:24" ht="14.25">
      <c r="W59254" s="28"/>
      <c r="X59254" s="28"/>
    </row>
    <row r="59255" spans="23:24" ht="14.25">
      <c r="W59255" s="29"/>
      <c r="X59255" s="29"/>
    </row>
    <row r="59256" spans="23:24" ht="14.25">
      <c r="W59256" s="31"/>
      <c r="X59256" s="31"/>
    </row>
    <row r="59257" spans="23:24" ht="14.25">
      <c r="W59257" s="29"/>
      <c r="X59257" s="29"/>
    </row>
    <row r="59258" spans="23:24" ht="14.25">
      <c r="W59258" s="31"/>
      <c r="X59258" s="31"/>
    </row>
    <row r="59260" spans="23:24" ht="14.25">
      <c r="W59260" s="29"/>
      <c r="X59260" s="29"/>
    </row>
    <row r="59261" spans="23:24" ht="14.25">
      <c r="W59261" s="34"/>
      <c r="X59261" s="34"/>
    </row>
    <row r="59262" spans="23:24" ht="14.25">
      <c r="W59262" s="28"/>
      <c r="X59262" s="28"/>
    </row>
    <row r="59263" spans="23:24" ht="14.25">
      <c r="W59263" s="34"/>
      <c r="X59263" s="34"/>
    </row>
    <row r="59264" spans="23:24" ht="14.25">
      <c r="W59264" s="34"/>
      <c r="X59264" s="34"/>
    </row>
    <row r="59265" spans="23:24" ht="14.25">
      <c r="W59265" s="34"/>
      <c r="X59265" s="34"/>
    </row>
    <row r="59266" spans="23:24" ht="14.25">
      <c r="W59266" s="35"/>
      <c r="X59266" s="35"/>
    </row>
    <row r="59267" spans="23:24" ht="14.25">
      <c r="W59267" s="35"/>
      <c r="X59267" s="35"/>
    </row>
    <row r="59268" spans="23:24" ht="14.25">
      <c r="W59268" s="35"/>
      <c r="X59268" s="35"/>
    </row>
    <row r="59269" spans="23:24" ht="14.25">
      <c r="W59269" s="34"/>
      <c r="X59269" s="34"/>
    </row>
    <row r="59270" spans="23:24" ht="14.25">
      <c r="W59270" s="34"/>
      <c r="X59270" s="34"/>
    </row>
    <row r="59271" spans="23:24" ht="14.25">
      <c r="W59271" s="34"/>
      <c r="X59271" s="34"/>
    </row>
    <row r="59272" spans="23:24" ht="14.25">
      <c r="W59272" s="35"/>
      <c r="X59272" s="35"/>
    </row>
    <row r="59273" spans="23:24" ht="14.25">
      <c r="W59273" s="35"/>
      <c r="X59273" s="35"/>
    </row>
    <row r="59274" spans="23:24" ht="14.25">
      <c r="W59274" s="34"/>
      <c r="X59274" s="34"/>
    </row>
    <row r="59275" spans="23:24" ht="14.25">
      <c r="W59275" s="34"/>
      <c r="X59275" s="34"/>
    </row>
    <row r="59276" spans="23:24" ht="14.25">
      <c r="W59276" s="35"/>
      <c r="X59276" s="35"/>
    </row>
    <row r="59277" spans="23:24" ht="14.25">
      <c r="W59277" s="34"/>
      <c r="X59277" s="34"/>
    </row>
    <row r="59278" spans="23:24" ht="14.25">
      <c r="W59278" s="35"/>
      <c r="X59278" s="35"/>
    </row>
    <row r="59280" spans="23:24" ht="14.25">
      <c r="W59280" s="34"/>
      <c r="X59280" s="34"/>
    </row>
    <row r="59281" spans="23:24" ht="15" thickTop="1">
      <c r="W59281" s="35"/>
      <c r="X59281" s="35"/>
    </row>
    <row r="59282" spans="23:24" ht="15" thickTop="1">
      <c r="W59282" s="43"/>
      <c r="X59282" s="43"/>
    </row>
    <row r="59283" spans="23:24" ht="14.25">
      <c r="W59283" s="28"/>
      <c r="X59283" s="28"/>
    </row>
    <row r="59284" spans="23:24" ht="14.25">
      <c r="W59284" s="28"/>
      <c r="X59284" s="28"/>
    </row>
    <row r="59285" spans="23:24" ht="14.25">
      <c r="W59285" s="29"/>
      <c r="X59285" s="29"/>
    </row>
    <row r="59286" spans="23:24" ht="14.25">
      <c r="W59286" s="31"/>
      <c r="X59286" s="31"/>
    </row>
    <row r="59287" spans="23:24" ht="14.25">
      <c r="W59287" s="29"/>
      <c r="X59287" s="29"/>
    </row>
    <row r="59288" spans="23:24" ht="14.25">
      <c r="W59288" s="31"/>
      <c r="X59288" s="31"/>
    </row>
    <row r="59290" spans="23:24" ht="14.25">
      <c r="W59290" s="29"/>
      <c r="X59290" s="29"/>
    </row>
    <row r="59291" spans="23:24" ht="14.25">
      <c r="W59291" s="34"/>
      <c r="X59291" s="34"/>
    </row>
    <row r="59292" spans="23:24" ht="14.25">
      <c r="W59292" s="28"/>
      <c r="X59292" s="28"/>
    </row>
    <row r="59293" spans="23:24" ht="14.25">
      <c r="W59293" s="34"/>
      <c r="X59293" s="34"/>
    </row>
    <row r="59294" spans="23:24" ht="14.25">
      <c r="W59294" s="34"/>
      <c r="X59294" s="34"/>
    </row>
    <row r="59295" spans="23:24" ht="14.25">
      <c r="W59295" s="34"/>
      <c r="X59295" s="34"/>
    </row>
    <row r="59296" spans="23:24" ht="14.25">
      <c r="W59296" s="35"/>
      <c r="X59296" s="35"/>
    </row>
    <row r="59297" spans="23:24" ht="14.25">
      <c r="W59297" s="35"/>
      <c r="X59297" s="35"/>
    </row>
    <row r="59298" spans="23:24" ht="14.25">
      <c r="W59298" s="35"/>
      <c r="X59298" s="35"/>
    </row>
    <row r="59299" spans="23:24" ht="14.25">
      <c r="W59299" s="34"/>
      <c r="X59299" s="34"/>
    </row>
    <row r="59300" spans="23:24" ht="14.25">
      <c r="W59300" s="34"/>
      <c r="X59300" s="34"/>
    </row>
    <row r="59301" spans="23:24" ht="14.25">
      <c r="W59301" s="34"/>
      <c r="X59301" s="34"/>
    </row>
    <row r="59302" spans="23:24" ht="14.25">
      <c r="W59302" s="35"/>
      <c r="X59302" s="35"/>
    </row>
    <row r="59303" spans="23:24" ht="14.25">
      <c r="W59303" s="35"/>
      <c r="X59303" s="35"/>
    </row>
    <row r="59304" spans="23:24" ht="14.25">
      <c r="W59304" s="34"/>
      <c r="X59304" s="34"/>
    </row>
    <row r="59305" spans="23:24" ht="14.25">
      <c r="W59305" s="34"/>
      <c r="X59305" s="34"/>
    </row>
    <row r="59306" spans="23:24" ht="14.25">
      <c r="W59306" s="35"/>
      <c r="X59306" s="35"/>
    </row>
    <row r="59307" spans="23:24" ht="14.25">
      <c r="W59307" s="34"/>
      <c r="X59307" s="34"/>
    </row>
    <row r="59308" spans="23:24" ht="14.25">
      <c r="W59308" s="35"/>
      <c r="X59308" s="35"/>
    </row>
    <row r="59310" spans="23:24" ht="14.25">
      <c r="W59310" s="34"/>
      <c r="X59310" s="34"/>
    </row>
    <row r="59311" spans="23:24" ht="15" thickTop="1">
      <c r="W59311" s="35"/>
      <c r="X59311" s="35"/>
    </row>
    <row r="59312" spans="23:24" ht="15" thickTop="1">
      <c r="W59312" s="43"/>
      <c r="X59312" s="43"/>
    </row>
    <row r="59313" spans="23:24" ht="14.25">
      <c r="W59313" s="28"/>
      <c r="X59313" s="28"/>
    </row>
    <row r="59314" spans="23:24" ht="14.25">
      <c r="W59314" s="28"/>
      <c r="X59314" s="28"/>
    </row>
    <row r="59315" spans="23:24" ht="14.25">
      <c r="W59315" s="29"/>
      <c r="X59315" s="29"/>
    </row>
    <row r="59316" spans="23:24" ht="14.25">
      <c r="W59316" s="31"/>
      <c r="X59316" s="31"/>
    </row>
    <row r="59317" spans="23:24" ht="14.25">
      <c r="W59317" s="29"/>
      <c r="X59317" s="29"/>
    </row>
    <row r="59318" spans="23:24" ht="14.25">
      <c r="W59318" s="31"/>
      <c r="X59318" s="31"/>
    </row>
    <row r="59320" spans="23:24" ht="14.25">
      <c r="W59320" s="29"/>
      <c r="X59320" s="29"/>
    </row>
    <row r="59321" spans="23:24" ht="14.25">
      <c r="W59321" s="34"/>
      <c r="X59321" s="34"/>
    </row>
    <row r="59322" spans="23:24" ht="14.25">
      <c r="W59322" s="28"/>
      <c r="X59322" s="28"/>
    </row>
    <row r="59323" spans="23:24" ht="14.25">
      <c r="W59323" s="34"/>
      <c r="X59323" s="34"/>
    </row>
    <row r="59324" spans="23:24" ht="14.25">
      <c r="W59324" s="34"/>
      <c r="X59324" s="34"/>
    </row>
    <row r="59325" spans="23:24" ht="14.25">
      <c r="W59325" s="34"/>
      <c r="X59325" s="34"/>
    </row>
    <row r="59326" spans="23:24" ht="14.25">
      <c r="W59326" s="35"/>
      <c r="X59326" s="35"/>
    </row>
    <row r="59327" spans="23:24" ht="14.25">
      <c r="W59327" s="35"/>
      <c r="X59327" s="35"/>
    </row>
    <row r="59328" spans="23:24" ht="14.25">
      <c r="W59328" s="35"/>
      <c r="X59328" s="35"/>
    </row>
    <row r="59329" spans="23:24" ht="14.25">
      <c r="W59329" s="34"/>
      <c r="X59329" s="34"/>
    </row>
    <row r="59330" spans="23:24" ht="14.25">
      <c r="W59330" s="34"/>
      <c r="X59330" s="34"/>
    </row>
    <row r="59331" spans="23:24" ht="14.25">
      <c r="W59331" s="34"/>
      <c r="X59331" s="34"/>
    </row>
    <row r="59332" spans="23:24" ht="14.25">
      <c r="W59332" s="35"/>
      <c r="X59332" s="35"/>
    </row>
    <row r="59333" spans="23:24" ht="14.25">
      <c r="W59333" s="35"/>
      <c r="X59333" s="35"/>
    </row>
    <row r="59334" spans="23:24" ht="14.25">
      <c r="W59334" s="34"/>
      <c r="X59334" s="34"/>
    </row>
    <row r="59335" spans="23:24" ht="14.25">
      <c r="W59335" s="34"/>
      <c r="X59335" s="34"/>
    </row>
    <row r="59336" spans="23:24" ht="14.25">
      <c r="W59336" s="35"/>
      <c r="X59336" s="35"/>
    </row>
    <row r="59337" spans="23:24" ht="14.25">
      <c r="W59337" s="34"/>
      <c r="X59337" s="34"/>
    </row>
    <row r="59338" spans="23:24" ht="14.25">
      <c r="W59338" s="35"/>
      <c r="X59338" s="35"/>
    </row>
    <row r="59340" spans="23:24" ht="14.25">
      <c r="W59340" s="34"/>
      <c r="X59340" s="34"/>
    </row>
    <row r="59341" spans="23:24" ht="15" thickTop="1">
      <c r="W59341" s="35"/>
      <c r="X59341" s="35"/>
    </row>
    <row r="59342" spans="23:24" ht="15" thickTop="1">
      <c r="W59342" s="43"/>
      <c r="X59342" s="43"/>
    </row>
    <row r="59343" spans="23:24" ht="14.25">
      <c r="W59343" s="28"/>
      <c r="X59343" s="28"/>
    </row>
    <row r="59344" spans="23:24" ht="14.25">
      <c r="W59344" s="28"/>
      <c r="X59344" s="28"/>
    </row>
    <row r="59345" spans="23:24" ht="14.25">
      <c r="W59345" s="29"/>
      <c r="X59345" s="29"/>
    </row>
    <row r="59346" spans="23:24" ht="14.25">
      <c r="W59346" s="31"/>
      <c r="X59346" s="31"/>
    </row>
    <row r="59347" spans="23:24" ht="14.25">
      <c r="W59347" s="29"/>
      <c r="X59347" s="29"/>
    </row>
    <row r="59348" spans="23:24" ht="14.25">
      <c r="W59348" s="31"/>
      <c r="X59348" s="31"/>
    </row>
    <row r="59350" spans="23:24" ht="14.25">
      <c r="W59350" s="29"/>
      <c r="X59350" s="29"/>
    </row>
    <row r="59351" spans="23:24" ht="14.25">
      <c r="W59351" s="34"/>
      <c r="X59351" s="34"/>
    </row>
    <row r="59352" spans="23:24" ht="14.25">
      <c r="W59352" s="28"/>
      <c r="X59352" s="28"/>
    </row>
    <row r="59353" spans="23:24" ht="14.25">
      <c r="W59353" s="34"/>
      <c r="X59353" s="34"/>
    </row>
    <row r="59354" spans="23:24" ht="14.25">
      <c r="W59354" s="34"/>
      <c r="X59354" s="34"/>
    </row>
    <row r="59355" spans="23:24" ht="14.25">
      <c r="W59355" s="34"/>
      <c r="X59355" s="34"/>
    </row>
    <row r="59356" spans="23:24" ht="14.25">
      <c r="W59356" s="35"/>
      <c r="X59356" s="35"/>
    </row>
    <row r="59357" spans="23:24" ht="14.25">
      <c r="W59357" s="35"/>
      <c r="X59357" s="35"/>
    </row>
    <row r="59358" spans="23:24" ht="14.25">
      <c r="W59358" s="35"/>
      <c r="X59358" s="35"/>
    </row>
    <row r="59359" spans="23:24" ht="14.25">
      <c r="W59359" s="34"/>
      <c r="X59359" s="34"/>
    </row>
    <row r="59360" spans="23:24" ht="14.25">
      <c r="W59360" s="34"/>
      <c r="X59360" s="34"/>
    </row>
    <row r="59361" spans="23:24" ht="14.25">
      <c r="W59361" s="34"/>
      <c r="X59361" s="34"/>
    </row>
    <row r="59362" spans="23:24" ht="14.25">
      <c r="W59362" s="35"/>
      <c r="X59362" s="35"/>
    </row>
    <row r="59363" spans="23:24" ht="14.25">
      <c r="W59363" s="35"/>
      <c r="X59363" s="35"/>
    </row>
    <row r="59364" spans="23:24" ht="14.25">
      <c r="W59364" s="34"/>
      <c r="X59364" s="34"/>
    </row>
    <row r="59365" spans="23:24" ht="14.25">
      <c r="W59365" s="34"/>
      <c r="X59365" s="34"/>
    </row>
    <row r="59366" spans="23:24" ht="14.25">
      <c r="W59366" s="35"/>
      <c r="X59366" s="35"/>
    </row>
    <row r="59367" spans="23:24" ht="14.25">
      <c r="W59367" s="34"/>
      <c r="X59367" s="34"/>
    </row>
    <row r="59368" spans="23:24" ht="14.25">
      <c r="W59368" s="35"/>
      <c r="X59368" s="35"/>
    </row>
    <row r="59370" spans="23:24" ht="14.25">
      <c r="W59370" s="34"/>
      <c r="X59370" s="34"/>
    </row>
    <row r="59371" spans="23:24" ht="15" thickTop="1">
      <c r="W59371" s="35"/>
      <c r="X59371" s="35"/>
    </row>
    <row r="59372" spans="23:24" ht="15" thickTop="1">
      <c r="W59372" s="43"/>
      <c r="X59372" s="43"/>
    </row>
    <row r="59373" spans="23:24" ht="14.25">
      <c r="W59373" s="28"/>
      <c r="X59373" s="28"/>
    </row>
    <row r="59374" spans="23:24" ht="14.25">
      <c r="W59374" s="28"/>
      <c r="X59374" s="28"/>
    </row>
    <row r="59375" spans="23:24" ht="14.25">
      <c r="W59375" s="29"/>
      <c r="X59375" s="29"/>
    </row>
    <row r="59376" spans="23:24" ht="14.25">
      <c r="W59376" s="31"/>
      <c r="X59376" s="31"/>
    </row>
    <row r="59377" spans="23:24" ht="14.25">
      <c r="W59377" s="29"/>
      <c r="X59377" s="29"/>
    </row>
    <row r="59378" spans="23:24" ht="14.25">
      <c r="W59378" s="31"/>
      <c r="X59378" s="31"/>
    </row>
    <row r="59380" spans="23:24" ht="14.25">
      <c r="W59380" s="29"/>
      <c r="X59380" s="29"/>
    </row>
    <row r="59381" spans="23:24" ht="14.25">
      <c r="W59381" s="34"/>
      <c r="X59381" s="34"/>
    </row>
    <row r="59382" spans="23:24" ht="14.25">
      <c r="W59382" s="28"/>
      <c r="X59382" s="28"/>
    </row>
    <row r="59383" spans="23:24" ht="14.25">
      <c r="W59383" s="34"/>
      <c r="X59383" s="34"/>
    </row>
    <row r="59384" spans="23:24" ht="14.25">
      <c r="W59384" s="34"/>
      <c r="X59384" s="34"/>
    </row>
    <row r="59385" spans="23:24" ht="14.25">
      <c r="W59385" s="34"/>
      <c r="X59385" s="34"/>
    </row>
    <row r="59386" spans="23:24" ht="14.25">
      <c r="W59386" s="35"/>
      <c r="X59386" s="35"/>
    </row>
    <row r="59387" spans="23:24" ht="14.25">
      <c r="W59387" s="35"/>
      <c r="X59387" s="35"/>
    </row>
    <row r="59388" spans="23:24" ht="14.25">
      <c r="W59388" s="35"/>
      <c r="X59388" s="35"/>
    </row>
    <row r="59389" spans="23:24" ht="14.25">
      <c r="W59389" s="34"/>
      <c r="X59389" s="34"/>
    </row>
    <row r="59390" spans="23:24" ht="14.25">
      <c r="W59390" s="34"/>
      <c r="X59390" s="34"/>
    </row>
    <row r="59391" spans="23:24" ht="14.25">
      <c r="W59391" s="34"/>
      <c r="X59391" s="34"/>
    </row>
    <row r="59392" spans="23:24" ht="14.25">
      <c r="W59392" s="35"/>
      <c r="X59392" s="35"/>
    </row>
    <row r="59393" spans="23:24" ht="14.25">
      <c r="W59393" s="35"/>
      <c r="X59393" s="35"/>
    </row>
    <row r="59394" spans="23:24" ht="14.25">
      <c r="W59394" s="34"/>
      <c r="X59394" s="34"/>
    </row>
    <row r="59395" spans="23:24" ht="14.25">
      <c r="W59395" s="34"/>
      <c r="X59395" s="34"/>
    </row>
    <row r="59396" spans="23:24" ht="14.25">
      <c r="W59396" s="35"/>
      <c r="X59396" s="35"/>
    </row>
    <row r="59397" spans="23:24" ht="14.25">
      <c r="W59397" s="34"/>
      <c r="X59397" s="34"/>
    </row>
    <row r="59398" spans="23:24" ht="14.25">
      <c r="W59398" s="35"/>
      <c r="X59398" s="35"/>
    </row>
    <row r="59400" spans="23:24" ht="14.25">
      <c r="W59400" s="34"/>
      <c r="X59400" s="34"/>
    </row>
    <row r="59401" spans="23:24" ht="15" thickTop="1">
      <c r="W59401" s="35"/>
      <c r="X59401" s="35"/>
    </row>
    <row r="59402" spans="23:24" ht="15" thickTop="1">
      <c r="W59402" s="43"/>
      <c r="X59402" s="43"/>
    </row>
    <row r="59403" spans="23:24" ht="14.25">
      <c r="W59403" s="28"/>
      <c r="X59403" s="28"/>
    </row>
    <row r="59404" spans="23:24" ht="14.25">
      <c r="W59404" s="28"/>
      <c r="X59404" s="28"/>
    </row>
    <row r="59405" spans="23:24" ht="14.25">
      <c r="W59405" s="29"/>
      <c r="X59405" s="29"/>
    </row>
    <row r="59406" spans="23:24" ht="14.25">
      <c r="W59406" s="31"/>
      <c r="X59406" s="31"/>
    </row>
    <row r="59407" spans="23:24" ht="14.25">
      <c r="W59407" s="29"/>
      <c r="X59407" s="29"/>
    </row>
    <row r="59408" spans="23:24" ht="14.25">
      <c r="W59408" s="31"/>
      <c r="X59408" s="31"/>
    </row>
    <row r="59410" spans="23:24" ht="14.25">
      <c r="W59410" s="29"/>
      <c r="X59410" s="29"/>
    </row>
    <row r="59411" spans="23:24" ht="14.25">
      <c r="W59411" s="34"/>
      <c r="X59411" s="34"/>
    </row>
    <row r="59412" spans="23:24" ht="14.25">
      <c r="W59412" s="28"/>
      <c r="X59412" s="28"/>
    </row>
    <row r="59413" spans="23:24" ht="14.25">
      <c r="W59413" s="34"/>
      <c r="X59413" s="34"/>
    </row>
    <row r="59414" spans="23:24" ht="14.25">
      <c r="W59414" s="34"/>
      <c r="X59414" s="34"/>
    </row>
    <row r="59415" spans="23:24" ht="14.25">
      <c r="W59415" s="34"/>
      <c r="X59415" s="34"/>
    </row>
    <row r="59416" spans="23:24" ht="14.25">
      <c r="W59416" s="35"/>
      <c r="X59416" s="35"/>
    </row>
    <row r="59417" spans="23:24" ht="14.25">
      <c r="W59417" s="35"/>
      <c r="X59417" s="35"/>
    </row>
    <row r="59418" spans="23:24" ht="14.25">
      <c r="W59418" s="35"/>
      <c r="X59418" s="35"/>
    </row>
    <row r="59419" spans="23:24" ht="14.25">
      <c r="W59419" s="34"/>
      <c r="X59419" s="34"/>
    </row>
    <row r="59420" spans="23:24" ht="14.25">
      <c r="W59420" s="34"/>
      <c r="X59420" s="34"/>
    </row>
    <row r="59421" spans="23:24" ht="14.25">
      <c r="W59421" s="34"/>
      <c r="X59421" s="34"/>
    </row>
    <row r="59422" spans="23:24" ht="14.25">
      <c r="W59422" s="35"/>
      <c r="X59422" s="35"/>
    </row>
    <row r="59423" spans="23:24" ht="14.25">
      <c r="W59423" s="35"/>
      <c r="X59423" s="35"/>
    </row>
    <row r="59424" spans="23:24" ht="14.25">
      <c r="W59424" s="34"/>
      <c r="X59424" s="34"/>
    </row>
    <row r="59425" spans="23:24" ht="14.25">
      <c r="W59425" s="34"/>
      <c r="X59425" s="34"/>
    </row>
    <row r="59426" spans="23:24" ht="14.25">
      <c r="W59426" s="35"/>
      <c r="X59426" s="35"/>
    </row>
    <row r="59427" spans="23:24" ht="14.25">
      <c r="W59427" s="34"/>
      <c r="X59427" s="34"/>
    </row>
    <row r="59428" spans="23:24" ht="14.25">
      <c r="W59428" s="35"/>
      <c r="X59428" s="35"/>
    </row>
    <row r="59430" spans="23:24" ht="14.25">
      <c r="W59430" s="34"/>
      <c r="X59430" s="34"/>
    </row>
    <row r="59431" spans="23:24" ht="15" thickTop="1">
      <c r="W59431" s="35"/>
      <c r="X59431" s="35"/>
    </row>
    <row r="59432" spans="23:24" ht="15" thickTop="1">
      <c r="W59432" s="43"/>
      <c r="X59432" s="43"/>
    </row>
    <row r="59433" spans="23:24" ht="14.25">
      <c r="W59433" s="28"/>
      <c r="X59433" s="28"/>
    </row>
    <row r="59434" spans="23:24" ht="14.25">
      <c r="W59434" s="28"/>
      <c r="X59434" s="28"/>
    </row>
    <row r="59435" spans="23:24" ht="14.25">
      <c r="W59435" s="29"/>
      <c r="X59435" s="29"/>
    </row>
    <row r="59436" spans="23:24" ht="14.25">
      <c r="W59436" s="31"/>
      <c r="X59436" s="31"/>
    </row>
    <row r="59437" spans="23:24" ht="14.25">
      <c r="W59437" s="29"/>
      <c r="X59437" s="29"/>
    </row>
    <row r="59438" spans="23:24" ht="14.25">
      <c r="W59438" s="31"/>
      <c r="X59438" s="31"/>
    </row>
    <row r="59440" spans="23:24" ht="14.25">
      <c r="W59440" s="29"/>
      <c r="X59440" s="29"/>
    </row>
    <row r="59441" spans="23:24" ht="14.25">
      <c r="W59441" s="34"/>
      <c r="X59441" s="34"/>
    </row>
    <row r="59442" spans="23:24" ht="14.25">
      <c r="W59442" s="28"/>
      <c r="X59442" s="28"/>
    </row>
    <row r="59443" spans="23:24" ht="14.25">
      <c r="W59443" s="34"/>
      <c r="X59443" s="34"/>
    </row>
    <row r="59444" spans="23:24" ht="14.25">
      <c r="W59444" s="34"/>
      <c r="X59444" s="34"/>
    </row>
    <row r="59445" spans="23:24" ht="14.25">
      <c r="W59445" s="34"/>
      <c r="X59445" s="34"/>
    </row>
    <row r="59446" spans="23:24" ht="14.25">
      <c r="W59446" s="35"/>
      <c r="X59446" s="35"/>
    </row>
    <row r="59447" spans="23:24" ht="14.25">
      <c r="W59447" s="35"/>
      <c r="X59447" s="35"/>
    </row>
    <row r="59448" spans="23:24" ht="14.25">
      <c r="W59448" s="35"/>
      <c r="X59448" s="35"/>
    </row>
    <row r="59449" spans="23:24" ht="14.25">
      <c r="W59449" s="34"/>
      <c r="X59449" s="34"/>
    </row>
    <row r="59450" spans="23:24" ht="14.25">
      <c r="W59450" s="34"/>
      <c r="X59450" s="34"/>
    </row>
    <row r="59451" spans="23:24" ht="14.25">
      <c r="W59451" s="34"/>
      <c r="X59451" s="34"/>
    </row>
    <row r="59452" spans="23:24" ht="14.25">
      <c r="W59452" s="35"/>
      <c r="X59452" s="35"/>
    </row>
    <row r="59453" spans="23:24" ht="14.25">
      <c r="W59453" s="35"/>
      <c r="X59453" s="35"/>
    </row>
    <row r="59454" spans="23:24" ht="14.25">
      <c r="W59454" s="34"/>
      <c r="X59454" s="34"/>
    </row>
    <row r="59455" spans="23:24" ht="14.25">
      <c r="W59455" s="34"/>
      <c r="X59455" s="34"/>
    </row>
    <row r="59456" spans="23:24" ht="14.25">
      <c r="W59456" s="35"/>
      <c r="X59456" s="35"/>
    </row>
    <row r="59457" spans="23:24" ht="14.25">
      <c r="W59457" s="34"/>
      <c r="X59457" s="34"/>
    </row>
    <row r="59458" spans="23:24" ht="14.25">
      <c r="W59458" s="35"/>
      <c r="X59458" s="35"/>
    </row>
    <row r="59460" spans="23:24" ht="14.25">
      <c r="W59460" s="34"/>
      <c r="X59460" s="34"/>
    </row>
    <row r="59461" spans="23:24" ht="15" thickTop="1">
      <c r="W59461" s="35"/>
      <c r="X59461" s="35"/>
    </row>
    <row r="59462" spans="23:24" ht="15" thickTop="1">
      <c r="W59462" s="43"/>
      <c r="X59462" s="43"/>
    </row>
    <row r="59463" spans="23:24" ht="14.25">
      <c r="W59463" s="28"/>
      <c r="X59463" s="28"/>
    </row>
    <row r="59464" spans="23:24" ht="14.25">
      <c r="W59464" s="28"/>
      <c r="X59464" s="28"/>
    </row>
    <row r="59465" spans="23:24" ht="14.25">
      <c r="W59465" s="29"/>
      <c r="X59465" s="29"/>
    </row>
    <row r="59466" spans="23:24" ht="14.25">
      <c r="W59466" s="31"/>
      <c r="X59466" s="31"/>
    </row>
    <row r="59467" spans="23:24" ht="14.25">
      <c r="W59467" s="29"/>
      <c r="X59467" s="29"/>
    </row>
    <row r="59468" spans="23:24" ht="14.25">
      <c r="W59468" s="31"/>
      <c r="X59468" s="31"/>
    </row>
    <row r="59470" spans="23:24" ht="14.25">
      <c r="W59470" s="29"/>
      <c r="X59470" s="29"/>
    </row>
    <row r="59471" spans="23:24" ht="14.25">
      <c r="W59471" s="34"/>
      <c r="X59471" s="34"/>
    </row>
    <row r="59472" spans="23:24" ht="14.25">
      <c r="W59472" s="28"/>
      <c r="X59472" s="28"/>
    </row>
    <row r="59473" spans="23:24" ht="14.25">
      <c r="W59473" s="34"/>
      <c r="X59473" s="34"/>
    </row>
    <row r="59474" spans="23:24" ht="14.25">
      <c r="W59474" s="34"/>
      <c r="X59474" s="34"/>
    </row>
    <row r="59475" spans="23:24" ht="14.25">
      <c r="W59475" s="34"/>
      <c r="X59475" s="34"/>
    </row>
    <row r="59476" spans="23:24" ht="14.25">
      <c r="W59476" s="35"/>
      <c r="X59476" s="35"/>
    </row>
    <row r="59477" spans="23:24" ht="14.25">
      <c r="W59477" s="35"/>
      <c r="X59477" s="35"/>
    </row>
    <row r="59478" spans="23:24" ht="14.25">
      <c r="W59478" s="35"/>
      <c r="X59478" s="35"/>
    </row>
    <row r="59479" spans="23:24" ht="14.25">
      <c r="W59479" s="34"/>
      <c r="X59479" s="34"/>
    </row>
    <row r="59480" spans="23:24" ht="14.25">
      <c r="W59480" s="34"/>
      <c r="X59480" s="34"/>
    </row>
    <row r="59481" spans="23:24" ht="14.25">
      <c r="W59481" s="34"/>
      <c r="X59481" s="34"/>
    </row>
    <row r="59482" spans="23:24" ht="14.25">
      <c r="W59482" s="35"/>
      <c r="X59482" s="35"/>
    </row>
    <row r="59483" spans="23:24" ht="14.25">
      <c r="W59483" s="35"/>
      <c r="X59483" s="35"/>
    </row>
    <row r="59484" spans="23:24" ht="14.25">
      <c r="W59484" s="34"/>
      <c r="X59484" s="34"/>
    </row>
    <row r="59485" spans="23:24" ht="14.25">
      <c r="W59485" s="34"/>
      <c r="X59485" s="34"/>
    </row>
    <row r="59486" spans="23:24" ht="14.25">
      <c r="W59486" s="35"/>
      <c r="X59486" s="35"/>
    </row>
    <row r="59487" spans="23:24" ht="14.25">
      <c r="W59487" s="34"/>
      <c r="X59487" s="34"/>
    </row>
    <row r="59488" spans="23:24" ht="14.25">
      <c r="W59488" s="35"/>
      <c r="X59488" s="35"/>
    </row>
    <row r="59490" spans="23:24" ht="14.25">
      <c r="W59490" s="34"/>
      <c r="X59490" s="34"/>
    </row>
    <row r="59491" spans="23:24" ht="15" thickTop="1">
      <c r="W59491" s="35"/>
      <c r="X59491" s="35"/>
    </row>
    <row r="59492" spans="23:24" ht="15" thickTop="1">
      <c r="W59492" s="43"/>
      <c r="X59492" s="43"/>
    </row>
    <row r="59493" spans="23:24" ht="14.25">
      <c r="W59493" s="28"/>
      <c r="X59493" s="28"/>
    </row>
    <row r="59494" spans="23:24" ht="14.25">
      <c r="W59494" s="28"/>
      <c r="X59494" s="28"/>
    </row>
    <row r="59495" spans="23:24" ht="14.25">
      <c r="W59495" s="29"/>
      <c r="X59495" s="29"/>
    </row>
    <row r="59496" spans="23:24" ht="14.25">
      <c r="W59496" s="31"/>
      <c r="X59496" s="31"/>
    </row>
    <row r="59497" spans="23:24" ht="14.25">
      <c r="W59497" s="29"/>
      <c r="X59497" s="29"/>
    </row>
    <row r="59498" spans="23:24" ht="14.25">
      <c r="W59498" s="31"/>
      <c r="X59498" s="31"/>
    </row>
    <row r="59500" spans="23:24" ht="14.25">
      <c r="W59500" s="29"/>
      <c r="X59500" s="29"/>
    </row>
    <row r="59501" spans="23:24" ht="14.25">
      <c r="W59501" s="34"/>
      <c r="X59501" s="34"/>
    </row>
    <row r="59502" spans="23:24" ht="14.25">
      <c r="W59502" s="28"/>
      <c r="X59502" s="28"/>
    </row>
    <row r="59503" spans="23:24" ht="14.25">
      <c r="W59503" s="34"/>
      <c r="X59503" s="34"/>
    </row>
    <row r="59504" spans="23:24" ht="14.25">
      <c r="W59504" s="34"/>
      <c r="X59504" s="34"/>
    </row>
    <row r="59505" spans="23:24" ht="14.25">
      <c r="W59505" s="34"/>
      <c r="X59505" s="34"/>
    </row>
    <row r="59506" spans="23:24" ht="14.25">
      <c r="W59506" s="35"/>
      <c r="X59506" s="35"/>
    </row>
    <row r="59507" spans="23:24" ht="14.25">
      <c r="W59507" s="35"/>
      <c r="X59507" s="35"/>
    </row>
    <row r="59508" spans="23:24" ht="14.25">
      <c r="W59508" s="35"/>
      <c r="X59508" s="35"/>
    </row>
    <row r="59509" spans="23:24" ht="14.25">
      <c r="W59509" s="34"/>
      <c r="X59509" s="34"/>
    </row>
    <row r="59510" spans="23:24" ht="14.25">
      <c r="W59510" s="34"/>
      <c r="X59510" s="34"/>
    </row>
    <row r="59511" spans="23:24" ht="14.25">
      <c r="W59511" s="34"/>
      <c r="X59511" s="34"/>
    </row>
    <row r="59512" spans="23:24" ht="14.25">
      <c r="W59512" s="35"/>
      <c r="X59512" s="35"/>
    </row>
    <row r="59513" spans="23:24" ht="14.25">
      <c r="W59513" s="35"/>
      <c r="X59513" s="35"/>
    </row>
    <row r="59514" spans="23:24" ht="14.25">
      <c r="W59514" s="34"/>
      <c r="X59514" s="34"/>
    </row>
    <row r="59515" spans="23:24" ht="14.25">
      <c r="W59515" s="34"/>
      <c r="X59515" s="34"/>
    </row>
    <row r="59516" spans="23:24" ht="14.25">
      <c r="W59516" s="35"/>
      <c r="X59516" s="35"/>
    </row>
    <row r="59517" spans="23:24" ht="14.25">
      <c r="W59517" s="34"/>
      <c r="X59517" s="34"/>
    </row>
    <row r="59518" spans="23:24" ht="14.25">
      <c r="W59518" s="35"/>
      <c r="X59518" s="35"/>
    </row>
    <row r="59520" spans="23:24" ht="14.25">
      <c r="W59520" s="34"/>
      <c r="X59520" s="34"/>
    </row>
    <row r="59521" spans="23:24" ht="15" thickTop="1">
      <c r="W59521" s="35"/>
      <c r="X59521" s="35"/>
    </row>
    <row r="59522" spans="23:24" ht="15" thickTop="1">
      <c r="W59522" s="43"/>
      <c r="X59522" s="43"/>
    </row>
    <row r="59523" spans="23:24" ht="14.25">
      <c r="W59523" s="28"/>
      <c r="X59523" s="28"/>
    </row>
    <row r="59524" spans="23:24" ht="14.25">
      <c r="W59524" s="28"/>
      <c r="X59524" s="28"/>
    </row>
    <row r="59525" spans="23:24" ht="14.25">
      <c r="W59525" s="29"/>
      <c r="X59525" s="29"/>
    </row>
    <row r="59526" spans="23:24" ht="14.25">
      <c r="W59526" s="31"/>
      <c r="X59526" s="31"/>
    </row>
    <row r="59527" spans="23:24" ht="14.25">
      <c r="W59527" s="29"/>
      <c r="X59527" s="29"/>
    </row>
    <row r="59528" spans="23:24" ht="14.25">
      <c r="W59528" s="31"/>
      <c r="X59528" s="31"/>
    </row>
    <row r="59530" spans="23:24" ht="14.25">
      <c r="W59530" s="29"/>
      <c r="X59530" s="29"/>
    </row>
    <row r="59531" spans="23:24" ht="14.25">
      <c r="W59531" s="34"/>
      <c r="X59531" s="34"/>
    </row>
    <row r="59532" spans="23:24" ht="14.25">
      <c r="W59532" s="28"/>
      <c r="X59532" s="28"/>
    </row>
    <row r="59533" spans="23:24" ht="14.25">
      <c r="W59533" s="34"/>
      <c r="X59533" s="34"/>
    </row>
    <row r="59534" spans="23:24" ht="14.25">
      <c r="W59534" s="34"/>
      <c r="X59534" s="34"/>
    </row>
    <row r="59535" spans="23:24" ht="14.25">
      <c r="W59535" s="34"/>
      <c r="X59535" s="34"/>
    </row>
    <row r="59536" spans="23:24" ht="14.25">
      <c r="W59536" s="35"/>
      <c r="X59536" s="35"/>
    </row>
    <row r="59537" spans="23:24" ht="14.25">
      <c r="W59537" s="35"/>
      <c r="X59537" s="35"/>
    </row>
    <row r="59538" spans="23:24" ht="14.25">
      <c r="W59538" s="35"/>
      <c r="X59538" s="35"/>
    </row>
    <row r="59539" spans="23:24" ht="14.25">
      <c r="W59539" s="34"/>
      <c r="X59539" s="34"/>
    </row>
    <row r="59540" spans="23:24" ht="14.25">
      <c r="W59540" s="34"/>
      <c r="X59540" s="34"/>
    </row>
    <row r="59541" spans="23:24" ht="14.25">
      <c r="W59541" s="34"/>
      <c r="X59541" s="34"/>
    </row>
    <row r="59542" spans="23:24" ht="14.25">
      <c r="W59542" s="35"/>
      <c r="X59542" s="35"/>
    </row>
    <row r="59543" spans="23:24" ht="14.25">
      <c r="W59543" s="35"/>
      <c r="X59543" s="35"/>
    </row>
    <row r="59544" spans="23:24" ht="14.25">
      <c r="W59544" s="34"/>
      <c r="X59544" s="34"/>
    </row>
    <row r="59545" spans="23:24" ht="14.25">
      <c r="W59545" s="34"/>
      <c r="X59545" s="34"/>
    </row>
    <row r="59546" spans="23:24" ht="14.25">
      <c r="W59546" s="35"/>
      <c r="X59546" s="35"/>
    </row>
    <row r="59547" spans="23:24" ht="14.25">
      <c r="W59547" s="34"/>
      <c r="X59547" s="34"/>
    </row>
    <row r="59548" spans="23:24" ht="14.25">
      <c r="W59548" s="35"/>
      <c r="X59548" s="35"/>
    </row>
    <row r="59550" spans="23:24" ht="14.25">
      <c r="W59550" s="34"/>
      <c r="X59550" s="34"/>
    </row>
    <row r="59551" spans="23:24" ht="15" thickTop="1">
      <c r="W59551" s="35"/>
      <c r="X59551" s="35"/>
    </row>
    <row r="59552" spans="23:24" ht="15" thickTop="1">
      <c r="W59552" s="43"/>
      <c r="X59552" s="43"/>
    </row>
    <row r="59553" spans="23:24" ht="14.25">
      <c r="W59553" s="28"/>
      <c r="X59553" s="28"/>
    </row>
    <row r="59554" spans="23:24" ht="14.25">
      <c r="W59554" s="28"/>
      <c r="X59554" s="28"/>
    </row>
    <row r="59555" spans="23:24" ht="14.25">
      <c r="W59555" s="29"/>
      <c r="X59555" s="29"/>
    </row>
    <row r="59556" spans="23:24" ht="14.25">
      <c r="W59556" s="31"/>
      <c r="X59556" s="31"/>
    </row>
    <row r="59557" spans="23:24" ht="14.25">
      <c r="W59557" s="29"/>
      <c r="X59557" s="29"/>
    </row>
    <row r="59558" spans="23:24" ht="14.25">
      <c r="W59558" s="31"/>
      <c r="X59558" s="31"/>
    </row>
    <row r="59560" spans="23:24" ht="14.25">
      <c r="W59560" s="29"/>
      <c r="X59560" s="29"/>
    </row>
    <row r="59561" spans="23:24" ht="14.25">
      <c r="W59561" s="34"/>
      <c r="X59561" s="34"/>
    </row>
    <row r="59562" spans="23:24" ht="14.25">
      <c r="W59562" s="28"/>
      <c r="X59562" s="28"/>
    </row>
    <row r="59563" spans="23:24" ht="14.25">
      <c r="W59563" s="34"/>
      <c r="X59563" s="34"/>
    </row>
    <row r="59564" spans="23:24" ht="14.25">
      <c r="W59564" s="34"/>
      <c r="X59564" s="34"/>
    </row>
    <row r="59565" spans="23:24" ht="14.25">
      <c r="W59565" s="34"/>
      <c r="X59565" s="34"/>
    </row>
    <row r="59566" spans="23:24" ht="14.25">
      <c r="W59566" s="35"/>
      <c r="X59566" s="35"/>
    </row>
    <row r="59567" spans="23:24" ht="14.25">
      <c r="W59567" s="35"/>
      <c r="X59567" s="35"/>
    </row>
    <row r="59568" spans="23:24" ht="14.25">
      <c r="W59568" s="35"/>
      <c r="X59568" s="35"/>
    </row>
    <row r="59569" spans="23:24" ht="14.25">
      <c r="W59569" s="34"/>
      <c r="X59569" s="34"/>
    </row>
    <row r="59570" spans="23:24" ht="14.25">
      <c r="W59570" s="34"/>
      <c r="X59570" s="34"/>
    </row>
    <row r="59571" spans="23:24" ht="14.25">
      <c r="W59571" s="34"/>
      <c r="X59571" s="34"/>
    </row>
    <row r="59572" spans="23:24" ht="14.25">
      <c r="W59572" s="35"/>
      <c r="X59572" s="35"/>
    </row>
    <row r="59573" spans="23:24" ht="14.25">
      <c r="W59573" s="35"/>
      <c r="X59573" s="35"/>
    </row>
    <row r="59574" spans="23:24" ht="14.25">
      <c r="W59574" s="34"/>
      <c r="X59574" s="34"/>
    </row>
    <row r="59575" spans="23:24" ht="14.25">
      <c r="W59575" s="34"/>
      <c r="X59575" s="34"/>
    </row>
    <row r="59576" spans="23:24" ht="14.25">
      <c r="W59576" s="35"/>
      <c r="X59576" s="35"/>
    </row>
    <row r="59577" spans="23:24" ht="14.25">
      <c r="W59577" s="34"/>
      <c r="X59577" s="34"/>
    </row>
    <row r="59578" spans="23:24" ht="14.25">
      <c r="W59578" s="35"/>
      <c r="X59578" s="35"/>
    </row>
    <row r="59580" spans="23:24" ht="14.25">
      <c r="W59580" s="34"/>
      <c r="X59580" s="34"/>
    </row>
    <row r="59581" spans="23:24" ht="15" thickTop="1">
      <c r="W59581" s="35"/>
      <c r="X59581" s="35"/>
    </row>
    <row r="59582" spans="23:24" ht="15" thickTop="1">
      <c r="W59582" s="43"/>
      <c r="X59582" s="43"/>
    </row>
    <row r="59583" spans="23:24" ht="14.25">
      <c r="W59583" s="28"/>
      <c r="X59583" s="28"/>
    </row>
    <row r="59584" spans="23:24" ht="14.25">
      <c r="W59584" s="28"/>
      <c r="X59584" s="28"/>
    </row>
    <row r="59585" spans="23:24" ht="14.25">
      <c r="W59585" s="29"/>
      <c r="X59585" s="29"/>
    </row>
    <row r="59586" spans="23:24" ht="14.25">
      <c r="W59586" s="31"/>
      <c r="X59586" s="31"/>
    </row>
    <row r="59587" spans="23:24" ht="14.25">
      <c r="W59587" s="29"/>
      <c r="X59587" s="29"/>
    </row>
    <row r="59588" spans="23:24" ht="14.25">
      <c r="W59588" s="31"/>
      <c r="X59588" s="31"/>
    </row>
    <row r="59590" spans="23:24" ht="14.25">
      <c r="W59590" s="29"/>
      <c r="X59590" s="29"/>
    </row>
    <row r="59591" spans="23:24" ht="14.25">
      <c r="W59591" s="34"/>
      <c r="X59591" s="34"/>
    </row>
    <row r="59592" spans="23:24" ht="14.25">
      <c r="W59592" s="28"/>
      <c r="X59592" s="28"/>
    </row>
    <row r="59593" spans="23:24" ht="14.25">
      <c r="W59593" s="34"/>
      <c r="X59593" s="34"/>
    </row>
    <row r="59594" spans="23:24" ht="14.25">
      <c r="W59594" s="34"/>
      <c r="X59594" s="34"/>
    </row>
    <row r="59595" spans="23:24" ht="14.25">
      <c r="W59595" s="34"/>
      <c r="X59595" s="34"/>
    </row>
    <row r="59596" spans="23:24" ht="14.25">
      <c r="W59596" s="35"/>
      <c r="X59596" s="35"/>
    </row>
    <row r="59597" spans="23:24" ht="14.25">
      <c r="W59597" s="35"/>
      <c r="X59597" s="35"/>
    </row>
    <row r="59598" spans="23:24" ht="14.25">
      <c r="W59598" s="35"/>
      <c r="X59598" s="35"/>
    </row>
    <row r="59599" spans="23:24" ht="14.25">
      <c r="W59599" s="34"/>
      <c r="X59599" s="34"/>
    </row>
    <row r="59600" spans="23:24" ht="14.25">
      <c r="W59600" s="34"/>
      <c r="X59600" s="34"/>
    </row>
    <row r="59601" spans="23:24" ht="14.25">
      <c r="W59601" s="34"/>
      <c r="X59601" s="34"/>
    </row>
    <row r="59602" spans="23:24" ht="14.25">
      <c r="W59602" s="35"/>
      <c r="X59602" s="35"/>
    </row>
    <row r="59603" spans="23:24" ht="14.25">
      <c r="W59603" s="35"/>
      <c r="X59603" s="35"/>
    </row>
    <row r="59604" spans="23:24" ht="14.25">
      <c r="W59604" s="34"/>
      <c r="X59604" s="34"/>
    </row>
    <row r="59605" spans="23:24" ht="14.25">
      <c r="W59605" s="34"/>
      <c r="X59605" s="34"/>
    </row>
    <row r="59606" spans="23:24" ht="14.25">
      <c r="W59606" s="35"/>
      <c r="X59606" s="35"/>
    </row>
    <row r="59607" spans="23:24" ht="14.25">
      <c r="W59607" s="34"/>
      <c r="X59607" s="34"/>
    </row>
    <row r="59608" spans="23:24" ht="14.25">
      <c r="W59608" s="35"/>
      <c r="X59608" s="35"/>
    </row>
    <row r="59610" spans="23:24" ht="14.25">
      <c r="W59610" s="34"/>
      <c r="X59610" s="34"/>
    </row>
    <row r="59611" spans="23:24" ht="15" thickTop="1">
      <c r="W59611" s="35"/>
      <c r="X59611" s="35"/>
    </row>
    <row r="59612" spans="23:24" ht="15" thickTop="1">
      <c r="W59612" s="43"/>
      <c r="X59612" s="43"/>
    </row>
    <row r="59613" spans="23:24" ht="14.25">
      <c r="W59613" s="28"/>
      <c r="X59613" s="28"/>
    </row>
    <row r="59614" spans="23:24" ht="14.25">
      <c r="W59614" s="28"/>
      <c r="X59614" s="28"/>
    </row>
    <row r="59615" spans="23:24" ht="14.25">
      <c r="W59615" s="29"/>
      <c r="X59615" s="29"/>
    </row>
    <row r="59616" spans="23:24" ht="14.25">
      <c r="W59616" s="31"/>
      <c r="X59616" s="31"/>
    </row>
    <row r="59617" spans="23:24" ht="14.25">
      <c r="W59617" s="29"/>
      <c r="X59617" s="29"/>
    </row>
    <row r="59618" spans="23:24" ht="14.25">
      <c r="W59618" s="31"/>
      <c r="X59618" s="31"/>
    </row>
    <row r="59620" spans="23:24" ht="14.25">
      <c r="W59620" s="29"/>
      <c r="X59620" s="29"/>
    </row>
    <row r="59621" spans="23:24" ht="14.25">
      <c r="W59621" s="34"/>
      <c r="X59621" s="34"/>
    </row>
    <row r="59622" spans="23:24" ht="14.25">
      <c r="W59622" s="28"/>
      <c r="X59622" s="28"/>
    </row>
    <row r="59623" spans="23:24" ht="14.25">
      <c r="W59623" s="34"/>
      <c r="X59623" s="34"/>
    </row>
    <row r="59624" spans="23:24" ht="14.25">
      <c r="W59624" s="34"/>
      <c r="X59624" s="34"/>
    </row>
    <row r="59625" spans="23:24" ht="14.25">
      <c r="W59625" s="34"/>
      <c r="X59625" s="34"/>
    </row>
    <row r="59626" spans="23:24" ht="14.25">
      <c r="W59626" s="35"/>
      <c r="X59626" s="35"/>
    </row>
    <row r="59627" spans="23:24" ht="14.25">
      <c r="W59627" s="35"/>
      <c r="X59627" s="35"/>
    </row>
    <row r="59628" spans="23:24" ht="14.25">
      <c r="W59628" s="35"/>
      <c r="X59628" s="35"/>
    </row>
    <row r="59629" spans="23:24" ht="14.25">
      <c r="W59629" s="34"/>
      <c r="X59629" s="34"/>
    </row>
    <row r="59630" spans="23:24" ht="14.25">
      <c r="W59630" s="34"/>
      <c r="X59630" s="34"/>
    </row>
    <row r="59631" spans="23:24" ht="14.25">
      <c r="W59631" s="34"/>
      <c r="X59631" s="34"/>
    </row>
    <row r="59632" spans="23:24" ht="14.25">
      <c r="W59632" s="35"/>
      <c r="X59632" s="35"/>
    </row>
    <row r="59633" spans="23:24" ht="14.25">
      <c r="W59633" s="35"/>
      <c r="X59633" s="35"/>
    </row>
    <row r="59634" spans="23:24" ht="14.25">
      <c r="W59634" s="34"/>
      <c r="X59634" s="34"/>
    </row>
    <row r="59635" spans="23:24" ht="14.25">
      <c r="W59635" s="34"/>
      <c r="X59635" s="34"/>
    </row>
    <row r="59636" spans="23:24" ht="14.25">
      <c r="W59636" s="35"/>
      <c r="X59636" s="35"/>
    </row>
    <row r="59637" spans="23:24" ht="14.25">
      <c r="W59637" s="34"/>
      <c r="X59637" s="34"/>
    </row>
    <row r="59638" spans="23:24" ht="14.25">
      <c r="W59638" s="35"/>
      <c r="X59638" s="35"/>
    </row>
    <row r="59640" spans="23:24" ht="14.25">
      <c r="W59640" s="34"/>
      <c r="X59640" s="34"/>
    </row>
    <row r="59641" spans="23:24" ht="15" thickTop="1">
      <c r="W59641" s="35"/>
      <c r="X59641" s="35"/>
    </row>
    <row r="59642" spans="23:24" ht="15" thickTop="1">
      <c r="W59642" s="43"/>
      <c r="X59642" s="43"/>
    </row>
    <row r="59643" spans="23:24" ht="14.25">
      <c r="W59643" s="28"/>
      <c r="X59643" s="28"/>
    </row>
    <row r="59644" spans="23:24" ht="14.25">
      <c r="W59644" s="28"/>
      <c r="X59644" s="28"/>
    </row>
    <row r="59645" spans="23:24" ht="14.25">
      <c r="W59645" s="29"/>
      <c r="X59645" s="29"/>
    </row>
    <row r="59646" spans="23:24" ht="14.25">
      <c r="W59646" s="31"/>
      <c r="X59646" s="31"/>
    </row>
    <row r="59647" spans="23:24" ht="14.25">
      <c r="W59647" s="29"/>
      <c r="X59647" s="29"/>
    </row>
    <row r="59648" spans="23:24" ht="14.25">
      <c r="W59648" s="31"/>
      <c r="X59648" s="31"/>
    </row>
    <row r="59650" spans="23:24" ht="14.25">
      <c r="W59650" s="29"/>
      <c r="X59650" s="29"/>
    </row>
    <row r="59651" spans="23:24" ht="14.25">
      <c r="W59651" s="34"/>
      <c r="X59651" s="34"/>
    </row>
    <row r="59652" spans="23:24" ht="14.25">
      <c r="W59652" s="28"/>
      <c r="X59652" s="28"/>
    </row>
    <row r="59653" spans="23:24" ht="14.25">
      <c r="W59653" s="34"/>
      <c r="X59653" s="34"/>
    </row>
    <row r="59654" spans="23:24" ht="14.25">
      <c r="W59654" s="34"/>
      <c r="X59654" s="34"/>
    </row>
    <row r="59655" spans="23:24" ht="14.25">
      <c r="W59655" s="34"/>
      <c r="X59655" s="34"/>
    </row>
    <row r="59656" spans="23:24" ht="14.25">
      <c r="W59656" s="35"/>
      <c r="X59656" s="35"/>
    </row>
    <row r="59657" spans="23:24" ht="14.25">
      <c r="W59657" s="35"/>
      <c r="X59657" s="35"/>
    </row>
    <row r="59658" spans="23:24" ht="14.25">
      <c r="W59658" s="35"/>
      <c r="X59658" s="35"/>
    </row>
    <row r="59659" spans="23:24" ht="14.25">
      <c r="W59659" s="34"/>
      <c r="X59659" s="34"/>
    </row>
    <row r="59660" spans="23:24" ht="14.25">
      <c r="W59660" s="34"/>
      <c r="X59660" s="34"/>
    </row>
    <row r="59661" spans="23:24" ht="14.25">
      <c r="W59661" s="34"/>
      <c r="X59661" s="34"/>
    </row>
    <row r="59662" spans="23:24" ht="14.25">
      <c r="W59662" s="35"/>
      <c r="X59662" s="35"/>
    </row>
    <row r="59663" spans="23:24" ht="14.25">
      <c r="W59663" s="35"/>
      <c r="X59663" s="35"/>
    </row>
    <row r="59664" spans="23:24" ht="14.25">
      <c r="W59664" s="34"/>
      <c r="X59664" s="34"/>
    </row>
    <row r="59665" spans="23:24" ht="14.25">
      <c r="W59665" s="34"/>
      <c r="X59665" s="34"/>
    </row>
    <row r="59666" spans="23:24" ht="14.25">
      <c r="W59666" s="35"/>
      <c r="X59666" s="35"/>
    </row>
    <row r="59667" spans="23:24" ht="14.25">
      <c r="W59667" s="34"/>
      <c r="X59667" s="34"/>
    </row>
    <row r="59668" spans="23:24" ht="14.25">
      <c r="W59668" s="35"/>
      <c r="X59668" s="35"/>
    </row>
    <row r="59670" spans="23:24" ht="14.25">
      <c r="W59670" s="34"/>
      <c r="X59670" s="34"/>
    </row>
    <row r="59671" spans="23:24" ht="15" thickTop="1">
      <c r="W59671" s="35"/>
      <c r="X59671" s="35"/>
    </row>
    <row r="59672" spans="23:24" ht="15" thickTop="1">
      <c r="W59672" s="43"/>
      <c r="X59672" s="43"/>
    </row>
    <row r="59673" spans="23:24" ht="14.25">
      <c r="W59673" s="28"/>
      <c r="X59673" s="28"/>
    </row>
    <row r="59674" spans="23:24" ht="14.25">
      <c r="W59674" s="28"/>
      <c r="X59674" s="28"/>
    </row>
    <row r="59675" spans="23:24" ht="14.25">
      <c r="W59675" s="29"/>
      <c r="X59675" s="29"/>
    </row>
    <row r="59676" spans="23:24" ht="14.25">
      <c r="W59676" s="31"/>
      <c r="X59676" s="31"/>
    </row>
    <row r="59677" spans="23:24" ht="14.25">
      <c r="W59677" s="29"/>
      <c r="X59677" s="29"/>
    </row>
    <row r="59678" spans="23:24" ht="14.25">
      <c r="W59678" s="31"/>
      <c r="X59678" s="31"/>
    </row>
    <row r="59680" spans="23:24" ht="14.25">
      <c r="W59680" s="29"/>
      <c r="X59680" s="29"/>
    </row>
    <row r="59681" spans="23:24" ht="14.25">
      <c r="W59681" s="34"/>
      <c r="X59681" s="34"/>
    </row>
    <row r="59682" spans="23:24" ht="14.25">
      <c r="W59682" s="28"/>
      <c r="X59682" s="28"/>
    </row>
    <row r="59683" spans="23:24" ht="14.25">
      <c r="W59683" s="34"/>
      <c r="X59683" s="34"/>
    </row>
    <row r="59684" spans="23:24" ht="14.25">
      <c r="W59684" s="34"/>
      <c r="X59684" s="34"/>
    </row>
    <row r="59685" spans="23:24" ht="14.25">
      <c r="W59685" s="34"/>
      <c r="X59685" s="34"/>
    </row>
    <row r="59686" spans="23:24" ht="14.25">
      <c r="W59686" s="35"/>
      <c r="X59686" s="35"/>
    </row>
    <row r="59687" spans="23:24" ht="14.25">
      <c r="W59687" s="35"/>
      <c r="X59687" s="35"/>
    </row>
    <row r="59688" spans="23:24" ht="14.25">
      <c r="W59688" s="35"/>
      <c r="X59688" s="35"/>
    </row>
    <row r="59689" spans="23:24" ht="14.25">
      <c r="W59689" s="34"/>
      <c r="X59689" s="34"/>
    </row>
    <row r="59690" spans="23:24" ht="14.25">
      <c r="W59690" s="34"/>
      <c r="X59690" s="34"/>
    </row>
    <row r="59691" spans="23:24" ht="14.25">
      <c r="W59691" s="34"/>
      <c r="X59691" s="34"/>
    </row>
    <row r="59692" spans="23:24" ht="14.25">
      <c r="W59692" s="35"/>
      <c r="X59692" s="35"/>
    </row>
    <row r="59693" spans="23:24" ht="14.25">
      <c r="W59693" s="35"/>
      <c r="X59693" s="35"/>
    </row>
    <row r="59694" spans="23:24" ht="14.25">
      <c r="W59694" s="34"/>
      <c r="X59694" s="34"/>
    </row>
    <row r="59695" spans="23:24" ht="14.25">
      <c r="W59695" s="34"/>
      <c r="X59695" s="34"/>
    </row>
    <row r="59696" spans="23:24" ht="14.25">
      <c r="W59696" s="35"/>
      <c r="X59696" s="35"/>
    </row>
    <row r="59697" spans="23:24" ht="14.25">
      <c r="W59697" s="34"/>
      <c r="X59697" s="34"/>
    </row>
    <row r="59698" spans="23:24" ht="14.25">
      <c r="W59698" s="35"/>
      <c r="X59698" s="35"/>
    </row>
    <row r="59700" spans="23:24" ht="14.25">
      <c r="W59700" s="34"/>
      <c r="X59700" s="34"/>
    </row>
    <row r="59701" spans="23:24" ht="15" thickTop="1">
      <c r="W59701" s="35"/>
      <c r="X59701" s="35"/>
    </row>
    <row r="59702" spans="23:24" ht="15" thickTop="1">
      <c r="W59702" s="43"/>
      <c r="X59702" s="43"/>
    </row>
    <row r="59703" spans="23:24" ht="14.25">
      <c r="W59703" s="28"/>
      <c r="X59703" s="28"/>
    </row>
    <row r="59704" spans="23:24" ht="14.25">
      <c r="W59704" s="28"/>
      <c r="X59704" s="28"/>
    </row>
    <row r="59705" spans="23:24" ht="14.25">
      <c r="W59705" s="29"/>
      <c r="X59705" s="29"/>
    </row>
    <row r="59706" spans="23:24" ht="14.25">
      <c r="W59706" s="31"/>
      <c r="X59706" s="31"/>
    </row>
    <row r="59707" spans="23:24" ht="14.25">
      <c r="W59707" s="29"/>
      <c r="X59707" s="29"/>
    </row>
    <row r="59708" spans="23:24" ht="14.25">
      <c r="W59708" s="31"/>
      <c r="X59708" s="31"/>
    </row>
    <row r="59710" spans="23:24" ht="14.25">
      <c r="W59710" s="29"/>
      <c r="X59710" s="29"/>
    </row>
    <row r="59711" spans="23:24" ht="14.25">
      <c r="W59711" s="34"/>
      <c r="X59711" s="34"/>
    </row>
    <row r="59712" spans="23:24" ht="14.25">
      <c r="W59712" s="28"/>
      <c r="X59712" s="28"/>
    </row>
    <row r="59713" spans="23:24" ht="14.25">
      <c r="W59713" s="34"/>
      <c r="X59713" s="34"/>
    </row>
    <row r="59714" spans="23:24" ht="14.25">
      <c r="W59714" s="34"/>
      <c r="X59714" s="34"/>
    </row>
    <row r="59715" spans="23:24" ht="14.25">
      <c r="W59715" s="34"/>
      <c r="X59715" s="34"/>
    </row>
    <row r="59716" spans="23:24" ht="14.25">
      <c r="W59716" s="35"/>
      <c r="X59716" s="35"/>
    </row>
    <row r="59717" spans="23:24" ht="14.25">
      <c r="W59717" s="35"/>
      <c r="X59717" s="35"/>
    </row>
    <row r="59718" spans="23:24" ht="14.25">
      <c r="W59718" s="35"/>
      <c r="X59718" s="35"/>
    </row>
    <row r="59719" spans="23:24" ht="14.25">
      <c r="W59719" s="34"/>
      <c r="X59719" s="34"/>
    </row>
    <row r="59720" spans="23:24" ht="14.25">
      <c r="W59720" s="34"/>
      <c r="X59720" s="34"/>
    </row>
    <row r="59721" spans="23:24" ht="14.25">
      <c r="W59721" s="34"/>
      <c r="X59721" s="34"/>
    </row>
    <row r="59722" spans="23:24" ht="14.25">
      <c r="W59722" s="35"/>
      <c r="X59722" s="35"/>
    </row>
    <row r="59723" spans="23:24" ht="14.25">
      <c r="W59723" s="35"/>
      <c r="X59723" s="35"/>
    </row>
    <row r="59724" spans="23:24" ht="14.25">
      <c r="W59724" s="34"/>
      <c r="X59724" s="34"/>
    </row>
    <row r="59725" spans="23:24" ht="14.25">
      <c r="W59725" s="34"/>
      <c r="X59725" s="34"/>
    </row>
    <row r="59726" spans="23:24" ht="14.25">
      <c r="W59726" s="35"/>
      <c r="X59726" s="35"/>
    </row>
    <row r="59727" spans="23:24" ht="14.25">
      <c r="W59727" s="34"/>
      <c r="X59727" s="34"/>
    </row>
    <row r="59728" spans="23:24" ht="14.25">
      <c r="W59728" s="35"/>
      <c r="X59728" s="35"/>
    </row>
    <row r="59730" spans="23:24" ht="14.25">
      <c r="W59730" s="34"/>
      <c r="X59730" s="34"/>
    </row>
    <row r="59731" spans="23:24" ht="15" thickTop="1">
      <c r="W59731" s="35"/>
      <c r="X59731" s="35"/>
    </row>
    <row r="59732" spans="23:24" ht="15" thickTop="1">
      <c r="W59732" s="43"/>
      <c r="X59732" s="43"/>
    </row>
    <row r="59733" spans="23:24" ht="14.25">
      <c r="W59733" s="28"/>
      <c r="X59733" s="28"/>
    </row>
    <row r="59734" spans="23:24" ht="14.25">
      <c r="W59734" s="28"/>
      <c r="X59734" s="28"/>
    </row>
    <row r="59735" spans="23:24" ht="14.25">
      <c r="W59735" s="29"/>
      <c r="X59735" s="29"/>
    </row>
    <row r="59736" spans="23:24" ht="14.25">
      <c r="W59736" s="31"/>
      <c r="X59736" s="31"/>
    </row>
    <row r="59737" spans="23:24" ht="14.25">
      <c r="W59737" s="29"/>
      <c r="X59737" s="29"/>
    </row>
    <row r="59738" spans="23:24" ht="14.25">
      <c r="W59738" s="31"/>
      <c r="X59738" s="31"/>
    </row>
    <row r="59740" spans="23:24" ht="14.25">
      <c r="W59740" s="29"/>
      <c r="X59740" s="29"/>
    </row>
    <row r="59741" spans="23:24" ht="14.25">
      <c r="W59741" s="34"/>
      <c r="X59741" s="34"/>
    </row>
    <row r="59742" spans="23:24" ht="14.25">
      <c r="W59742" s="28"/>
      <c r="X59742" s="28"/>
    </row>
    <row r="59743" spans="23:24" ht="14.25">
      <c r="W59743" s="34"/>
      <c r="X59743" s="34"/>
    </row>
    <row r="59744" spans="23:24" ht="14.25">
      <c r="W59744" s="34"/>
      <c r="X59744" s="34"/>
    </row>
    <row r="59745" spans="23:24" ht="14.25">
      <c r="W59745" s="34"/>
      <c r="X59745" s="34"/>
    </row>
    <row r="59746" spans="23:24" ht="14.25">
      <c r="W59746" s="35"/>
      <c r="X59746" s="35"/>
    </row>
    <row r="59747" spans="23:24" ht="14.25">
      <c r="W59747" s="35"/>
      <c r="X59747" s="35"/>
    </row>
    <row r="59748" spans="23:24" ht="14.25">
      <c r="W59748" s="35"/>
      <c r="X59748" s="35"/>
    </row>
    <row r="59749" spans="23:24" ht="14.25">
      <c r="W59749" s="34"/>
      <c r="X59749" s="34"/>
    </row>
    <row r="59750" spans="23:24" ht="14.25">
      <c r="W59750" s="34"/>
      <c r="X59750" s="34"/>
    </row>
    <row r="59751" spans="23:24" ht="14.25">
      <c r="W59751" s="34"/>
      <c r="X59751" s="34"/>
    </row>
    <row r="59752" spans="23:24" ht="14.25">
      <c r="W59752" s="35"/>
      <c r="X59752" s="35"/>
    </row>
    <row r="59753" spans="23:24" ht="14.25">
      <c r="W59753" s="35"/>
      <c r="X59753" s="35"/>
    </row>
    <row r="59754" spans="23:24" ht="14.25">
      <c r="W59754" s="34"/>
      <c r="X59754" s="34"/>
    </row>
    <row r="59755" spans="23:24" ht="14.25">
      <c r="W59755" s="34"/>
      <c r="X59755" s="34"/>
    </row>
    <row r="59756" spans="23:24" ht="14.25">
      <c r="W59756" s="35"/>
      <c r="X59756" s="35"/>
    </row>
    <row r="59757" spans="23:24" ht="14.25">
      <c r="W59757" s="34"/>
      <c r="X59757" s="34"/>
    </row>
    <row r="59758" spans="23:24" ht="14.25">
      <c r="W59758" s="35"/>
      <c r="X59758" s="35"/>
    </row>
    <row r="59760" spans="23:24" ht="14.25">
      <c r="W59760" s="34"/>
      <c r="X59760" s="34"/>
    </row>
    <row r="59761" spans="23:24" ht="15" thickTop="1">
      <c r="W59761" s="35"/>
      <c r="X59761" s="35"/>
    </row>
    <row r="59762" spans="23:24" ht="15" thickTop="1">
      <c r="W59762" s="43"/>
      <c r="X59762" s="43"/>
    </row>
    <row r="59763" spans="23:24" ht="14.25">
      <c r="W59763" s="28"/>
      <c r="X59763" s="28"/>
    </row>
    <row r="59764" spans="23:24" ht="14.25">
      <c r="W59764" s="28"/>
      <c r="X59764" s="28"/>
    </row>
    <row r="59765" spans="23:24" ht="14.25">
      <c r="W59765" s="29"/>
      <c r="X59765" s="29"/>
    </row>
    <row r="59766" spans="23:24" ht="14.25">
      <c r="W59766" s="31"/>
      <c r="X59766" s="31"/>
    </row>
    <row r="59767" spans="23:24" ht="14.25">
      <c r="W59767" s="29"/>
      <c r="X59767" s="29"/>
    </row>
    <row r="59768" spans="23:24" ht="14.25">
      <c r="W59768" s="31"/>
      <c r="X59768" s="31"/>
    </row>
    <row r="59770" spans="23:24" ht="14.25">
      <c r="W59770" s="29"/>
      <c r="X59770" s="29"/>
    </row>
    <row r="59771" spans="23:24" ht="14.25">
      <c r="W59771" s="34"/>
      <c r="X59771" s="34"/>
    </row>
    <row r="59772" spans="23:24" ht="14.25">
      <c r="W59772" s="28"/>
      <c r="X59772" s="28"/>
    </row>
    <row r="59773" spans="23:24" ht="14.25">
      <c r="W59773" s="34"/>
      <c r="X59773" s="34"/>
    </row>
    <row r="59774" spans="23:24" ht="14.25">
      <c r="W59774" s="34"/>
      <c r="X59774" s="34"/>
    </row>
    <row r="59775" spans="23:24" ht="14.25">
      <c r="W59775" s="34"/>
      <c r="X59775" s="34"/>
    </row>
    <row r="59776" spans="23:24" ht="14.25">
      <c r="W59776" s="35"/>
      <c r="X59776" s="35"/>
    </row>
    <row r="59777" spans="23:24" ht="14.25">
      <c r="W59777" s="35"/>
      <c r="X59777" s="35"/>
    </row>
    <row r="59778" spans="23:24" ht="14.25">
      <c r="W59778" s="35"/>
      <c r="X59778" s="35"/>
    </row>
    <row r="59779" spans="23:24" ht="14.25">
      <c r="W59779" s="34"/>
      <c r="X59779" s="34"/>
    </row>
    <row r="59780" spans="23:24" ht="14.25">
      <c r="W59780" s="34"/>
      <c r="X59780" s="34"/>
    </row>
    <row r="59781" spans="23:24" ht="14.25">
      <c r="W59781" s="34"/>
      <c r="X59781" s="34"/>
    </row>
    <row r="59782" spans="23:24" ht="14.25">
      <c r="W59782" s="35"/>
      <c r="X59782" s="35"/>
    </row>
    <row r="59783" spans="23:24" ht="14.25">
      <c r="W59783" s="35"/>
      <c r="X59783" s="35"/>
    </row>
    <row r="59784" spans="23:24" ht="14.25">
      <c r="W59784" s="34"/>
      <c r="X59784" s="34"/>
    </row>
    <row r="59785" spans="23:24" ht="14.25">
      <c r="W59785" s="34"/>
      <c r="X59785" s="34"/>
    </row>
    <row r="59786" spans="23:24" ht="14.25">
      <c r="W59786" s="35"/>
      <c r="X59786" s="35"/>
    </row>
    <row r="59787" spans="23:24" ht="14.25">
      <c r="W59787" s="34"/>
      <c r="X59787" s="34"/>
    </row>
    <row r="59788" spans="23:24" ht="14.25">
      <c r="W59788" s="35"/>
      <c r="X59788" s="35"/>
    </row>
    <row r="59790" spans="23:24" ht="14.25">
      <c r="W59790" s="34"/>
      <c r="X59790" s="34"/>
    </row>
    <row r="59791" spans="23:24" ht="15" thickTop="1">
      <c r="W59791" s="35"/>
      <c r="X59791" s="35"/>
    </row>
    <row r="59792" spans="23:24" ht="15" thickTop="1">
      <c r="W59792" s="43"/>
      <c r="X59792" s="43"/>
    </row>
    <row r="59793" spans="23:24" ht="14.25">
      <c r="W59793" s="28"/>
      <c r="X59793" s="28"/>
    </row>
    <row r="59794" spans="23:24" ht="14.25">
      <c r="W59794" s="28"/>
      <c r="X59794" s="28"/>
    </row>
    <row r="59795" spans="23:24" ht="14.25">
      <c r="W59795" s="29"/>
      <c r="X59795" s="29"/>
    </row>
    <row r="59796" spans="23:24" ht="14.25">
      <c r="W59796" s="31"/>
      <c r="X59796" s="31"/>
    </row>
    <row r="59797" spans="23:24" ht="14.25">
      <c r="W59797" s="29"/>
      <c r="X59797" s="29"/>
    </row>
    <row r="59798" spans="23:24" ht="14.25">
      <c r="W59798" s="31"/>
      <c r="X59798" s="31"/>
    </row>
    <row r="59800" spans="23:24" ht="14.25">
      <c r="W59800" s="29"/>
      <c r="X59800" s="29"/>
    </row>
    <row r="59801" spans="23:24" ht="14.25">
      <c r="W59801" s="34"/>
      <c r="X59801" s="34"/>
    </row>
    <row r="59802" spans="23:24" ht="14.25">
      <c r="W59802" s="28"/>
      <c r="X59802" s="28"/>
    </row>
    <row r="59803" spans="23:24" ht="14.25">
      <c r="W59803" s="34"/>
      <c r="X59803" s="34"/>
    </row>
    <row r="59804" spans="23:24" ht="14.25">
      <c r="W59804" s="34"/>
      <c r="X59804" s="34"/>
    </row>
    <row r="59805" spans="23:24" ht="14.25">
      <c r="W59805" s="34"/>
      <c r="X59805" s="34"/>
    </row>
    <row r="59806" spans="23:24" ht="14.25">
      <c r="W59806" s="35"/>
      <c r="X59806" s="35"/>
    </row>
    <row r="59807" spans="23:24" ht="14.25">
      <c r="W59807" s="35"/>
      <c r="X59807" s="35"/>
    </row>
    <row r="59808" spans="23:24" ht="14.25">
      <c r="W59808" s="35"/>
      <c r="X59808" s="35"/>
    </row>
    <row r="59809" spans="23:24" ht="14.25">
      <c r="W59809" s="34"/>
      <c r="X59809" s="34"/>
    </row>
    <row r="59810" spans="23:24" ht="14.25">
      <c r="W59810" s="34"/>
      <c r="X59810" s="34"/>
    </row>
    <row r="59811" spans="23:24" ht="14.25">
      <c r="W59811" s="34"/>
      <c r="X59811" s="34"/>
    </row>
    <row r="59812" spans="23:24" ht="14.25">
      <c r="W59812" s="35"/>
      <c r="X59812" s="35"/>
    </row>
    <row r="59813" spans="23:24" ht="14.25">
      <c r="W59813" s="35"/>
      <c r="X59813" s="35"/>
    </row>
    <row r="59814" spans="23:24" ht="14.25">
      <c r="W59814" s="34"/>
      <c r="X59814" s="34"/>
    </row>
    <row r="59815" spans="23:24" ht="14.25">
      <c r="W59815" s="34"/>
      <c r="X59815" s="34"/>
    </row>
    <row r="59816" spans="23:24" ht="14.25">
      <c r="W59816" s="35"/>
      <c r="X59816" s="35"/>
    </row>
    <row r="59817" spans="23:24" ht="14.25">
      <c r="W59817" s="34"/>
      <c r="X59817" s="34"/>
    </row>
    <row r="59818" spans="23:24" ht="14.25">
      <c r="W59818" s="35"/>
      <c r="X59818" s="35"/>
    </row>
    <row r="59820" spans="23:24" ht="14.25">
      <c r="W59820" s="34"/>
      <c r="X59820" s="34"/>
    </row>
    <row r="59821" spans="23:24" ht="15" thickTop="1">
      <c r="W59821" s="35"/>
      <c r="X59821" s="35"/>
    </row>
    <row r="59822" spans="23:24" ht="15" thickTop="1">
      <c r="W59822" s="43"/>
      <c r="X59822" s="43"/>
    </row>
    <row r="59823" spans="23:24" ht="14.25">
      <c r="W59823" s="28"/>
      <c r="X59823" s="28"/>
    </row>
    <row r="59824" spans="23:24" ht="14.25">
      <c r="W59824" s="28"/>
      <c r="X59824" s="28"/>
    </row>
    <row r="59825" spans="23:24" ht="14.25">
      <c r="W59825" s="29"/>
      <c r="X59825" s="29"/>
    </row>
    <row r="59826" spans="23:24" ht="14.25">
      <c r="W59826" s="31"/>
      <c r="X59826" s="31"/>
    </row>
    <row r="59827" spans="23:24" ht="14.25">
      <c r="W59827" s="29"/>
      <c r="X59827" s="29"/>
    </row>
    <row r="59828" spans="23:24" ht="14.25">
      <c r="W59828" s="31"/>
      <c r="X59828" s="31"/>
    </row>
    <row r="59830" spans="23:24" ht="14.25">
      <c r="W59830" s="29"/>
      <c r="X59830" s="29"/>
    </row>
    <row r="59831" spans="23:24" ht="14.25">
      <c r="W59831" s="34"/>
      <c r="X59831" s="34"/>
    </row>
    <row r="59832" spans="23:24" ht="14.25">
      <c r="W59832" s="28"/>
      <c r="X59832" s="28"/>
    </row>
    <row r="59833" spans="23:24" ht="14.25">
      <c r="W59833" s="34"/>
      <c r="X59833" s="34"/>
    </row>
    <row r="59834" spans="23:24" ht="14.25">
      <c r="W59834" s="34"/>
      <c r="X59834" s="34"/>
    </row>
    <row r="59835" spans="23:24" ht="14.25">
      <c r="W59835" s="34"/>
      <c r="X59835" s="34"/>
    </row>
    <row r="59836" spans="23:24" ht="14.25">
      <c r="W59836" s="35"/>
      <c r="X59836" s="35"/>
    </row>
    <row r="59837" spans="23:24" ht="14.25">
      <c r="W59837" s="35"/>
      <c r="X59837" s="35"/>
    </row>
    <row r="59838" spans="23:24" ht="14.25">
      <c r="W59838" s="35"/>
      <c r="X59838" s="35"/>
    </row>
    <row r="59839" spans="23:24" ht="14.25">
      <c r="W59839" s="34"/>
      <c r="X59839" s="34"/>
    </row>
    <row r="59840" spans="23:24" ht="14.25">
      <c r="W59840" s="34"/>
      <c r="X59840" s="34"/>
    </row>
    <row r="59841" spans="23:24" ht="14.25">
      <c r="W59841" s="34"/>
      <c r="X59841" s="34"/>
    </row>
    <row r="59842" spans="23:24" ht="14.25">
      <c r="W59842" s="35"/>
      <c r="X59842" s="35"/>
    </row>
    <row r="59843" spans="23:24" ht="14.25">
      <c r="W59843" s="35"/>
      <c r="X59843" s="35"/>
    </row>
    <row r="59844" spans="23:24" ht="14.25">
      <c r="W59844" s="34"/>
      <c r="X59844" s="34"/>
    </row>
    <row r="59845" spans="23:24" ht="14.25">
      <c r="W59845" s="34"/>
      <c r="X59845" s="34"/>
    </row>
    <row r="59846" spans="23:24" ht="14.25">
      <c r="W59846" s="35"/>
      <c r="X59846" s="35"/>
    </row>
    <row r="59847" spans="23:24" ht="14.25">
      <c r="W59847" s="34"/>
      <c r="X59847" s="34"/>
    </row>
    <row r="59848" spans="23:24" ht="14.25">
      <c r="W59848" s="35"/>
      <c r="X59848" s="35"/>
    </row>
    <row r="59850" spans="23:24" ht="14.25">
      <c r="W59850" s="34"/>
      <c r="X59850" s="34"/>
    </row>
    <row r="59851" spans="23:24" ht="15" thickTop="1">
      <c r="W59851" s="35"/>
      <c r="X59851" s="35"/>
    </row>
    <row r="59852" spans="23:24" ht="15" thickTop="1">
      <c r="W59852" s="43"/>
      <c r="X59852" s="43"/>
    </row>
    <row r="59853" spans="23:24" ht="14.25">
      <c r="W59853" s="28"/>
      <c r="X59853" s="28"/>
    </row>
    <row r="59854" spans="23:24" ht="14.25">
      <c r="W59854" s="28"/>
      <c r="X59854" s="28"/>
    </row>
    <row r="59855" spans="23:24" ht="14.25">
      <c r="W59855" s="29"/>
      <c r="X59855" s="29"/>
    </row>
    <row r="59856" spans="23:24" ht="14.25">
      <c r="W59856" s="31"/>
      <c r="X59856" s="31"/>
    </row>
    <row r="59857" spans="23:24" ht="14.25">
      <c r="W59857" s="29"/>
      <c r="X59857" s="29"/>
    </row>
    <row r="59858" spans="23:24" ht="14.25">
      <c r="W59858" s="31"/>
      <c r="X59858" s="31"/>
    </row>
    <row r="59860" spans="23:24" ht="14.25">
      <c r="W59860" s="29"/>
      <c r="X59860" s="29"/>
    </row>
    <row r="59861" spans="23:24" ht="14.25">
      <c r="W59861" s="34"/>
      <c r="X59861" s="34"/>
    </row>
    <row r="59862" spans="23:24" ht="14.25">
      <c r="W59862" s="28"/>
      <c r="X59862" s="28"/>
    </row>
    <row r="59863" spans="23:24" ht="14.25">
      <c r="W59863" s="34"/>
      <c r="X59863" s="34"/>
    </row>
    <row r="59864" spans="23:24" ht="14.25">
      <c r="W59864" s="34"/>
      <c r="X59864" s="34"/>
    </row>
    <row r="59865" spans="23:24" ht="14.25">
      <c r="W59865" s="34"/>
      <c r="X59865" s="34"/>
    </row>
    <row r="59866" spans="23:24" ht="14.25">
      <c r="W59866" s="35"/>
      <c r="X59866" s="35"/>
    </row>
    <row r="59867" spans="23:24" ht="14.25">
      <c r="W59867" s="35"/>
      <c r="X59867" s="35"/>
    </row>
    <row r="59868" spans="23:24" ht="14.25">
      <c r="W59868" s="35"/>
      <c r="X59868" s="35"/>
    </row>
    <row r="59869" spans="23:24" ht="14.25">
      <c r="W59869" s="34"/>
      <c r="X59869" s="34"/>
    </row>
    <row r="59870" spans="23:24" ht="14.25">
      <c r="W59870" s="34"/>
      <c r="X59870" s="34"/>
    </row>
    <row r="59871" spans="23:24" ht="14.25">
      <c r="W59871" s="34"/>
      <c r="X59871" s="34"/>
    </row>
    <row r="59872" spans="23:24" ht="14.25">
      <c r="W59872" s="35"/>
      <c r="X59872" s="35"/>
    </row>
    <row r="59873" spans="23:24" ht="14.25">
      <c r="W59873" s="35"/>
      <c r="X59873" s="35"/>
    </row>
    <row r="59874" spans="23:24" ht="14.25">
      <c r="W59874" s="34"/>
      <c r="X59874" s="34"/>
    </row>
    <row r="59875" spans="23:24" ht="14.25">
      <c r="W59875" s="34"/>
      <c r="X59875" s="34"/>
    </row>
    <row r="59876" spans="23:24" ht="14.25">
      <c r="W59876" s="35"/>
      <c r="X59876" s="35"/>
    </row>
    <row r="59877" spans="23:24" ht="14.25">
      <c r="W59877" s="34"/>
      <c r="X59877" s="34"/>
    </row>
    <row r="59878" spans="23:24" ht="14.25">
      <c r="W59878" s="35"/>
      <c r="X59878" s="35"/>
    </row>
    <row r="59880" spans="23:24" ht="14.25">
      <c r="W59880" s="34"/>
      <c r="X59880" s="34"/>
    </row>
    <row r="59881" spans="23:24" ht="15" thickTop="1">
      <c r="W59881" s="35"/>
      <c r="X59881" s="35"/>
    </row>
    <row r="59882" spans="23:24" ht="15" thickTop="1">
      <c r="W59882" s="43"/>
      <c r="X59882" s="43"/>
    </row>
    <row r="59883" spans="23:24" ht="14.25">
      <c r="W59883" s="28"/>
      <c r="X59883" s="28"/>
    </row>
    <row r="59884" spans="23:24" ht="14.25">
      <c r="W59884" s="28"/>
      <c r="X59884" s="28"/>
    </row>
    <row r="59885" spans="23:24" ht="14.25">
      <c r="W59885" s="29"/>
      <c r="X59885" s="29"/>
    </row>
    <row r="59886" spans="23:24" ht="14.25">
      <c r="W59886" s="31"/>
      <c r="X59886" s="31"/>
    </row>
    <row r="59887" spans="23:24" ht="14.25">
      <c r="W59887" s="29"/>
      <c r="X59887" s="29"/>
    </row>
    <row r="59888" spans="23:24" ht="14.25">
      <c r="W59888" s="31"/>
      <c r="X59888" s="31"/>
    </row>
    <row r="59890" spans="23:24" ht="14.25">
      <c r="W59890" s="29"/>
      <c r="X59890" s="29"/>
    </row>
    <row r="59891" spans="23:24" ht="14.25">
      <c r="W59891" s="34"/>
      <c r="X59891" s="34"/>
    </row>
    <row r="59892" spans="23:24" ht="14.25">
      <c r="W59892" s="28"/>
      <c r="X59892" s="28"/>
    </row>
    <row r="59893" spans="23:24" ht="14.25">
      <c r="W59893" s="34"/>
      <c r="X59893" s="34"/>
    </row>
    <row r="59894" spans="23:24" ht="14.25">
      <c r="W59894" s="34"/>
      <c r="X59894" s="34"/>
    </row>
    <row r="59895" spans="23:24" ht="14.25">
      <c r="W59895" s="34"/>
      <c r="X59895" s="34"/>
    </row>
    <row r="59896" spans="23:24" ht="14.25">
      <c r="W59896" s="35"/>
      <c r="X59896" s="35"/>
    </row>
    <row r="59897" spans="23:24" ht="14.25">
      <c r="W59897" s="35"/>
      <c r="X59897" s="35"/>
    </row>
    <row r="59898" spans="23:24" ht="14.25">
      <c r="W59898" s="35"/>
      <c r="X59898" s="35"/>
    </row>
    <row r="59899" spans="23:24" ht="14.25">
      <c r="W59899" s="34"/>
      <c r="X59899" s="34"/>
    </row>
    <row r="59900" spans="23:24" ht="14.25">
      <c r="W59900" s="34"/>
      <c r="X59900" s="34"/>
    </row>
    <row r="59901" spans="23:24" ht="14.25">
      <c r="W59901" s="34"/>
      <c r="X59901" s="34"/>
    </row>
    <row r="59902" spans="23:24" ht="14.25">
      <c r="W59902" s="35"/>
      <c r="X59902" s="35"/>
    </row>
    <row r="59903" spans="23:24" ht="14.25">
      <c r="W59903" s="35"/>
      <c r="X59903" s="35"/>
    </row>
    <row r="59904" spans="23:24" ht="14.25">
      <c r="W59904" s="34"/>
      <c r="X59904" s="34"/>
    </row>
    <row r="59905" spans="23:24" ht="14.25">
      <c r="W59905" s="34"/>
      <c r="X59905" s="34"/>
    </row>
    <row r="59906" spans="23:24" ht="14.25">
      <c r="W59906" s="35"/>
      <c r="X59906" s="35"/>
    </row>
    <row r="59907" spans="23:24" ht="14.25">
      <c r="W59907" s="34"/>
      <c r="X59907" s="34"/>
    </row>
    <row r="59908" spans="23:24" ht="14.25">
      <c r="W59908" s="35"/>
      <c r="X59908" s="35"/>
    </row>
    <row r="59910" spans="23:24" ht="14.25">
      <c r="W59910" s="34"/>
      <c r="X59910" s="34"/>
    </row>
    <row r="59911" spans="23:24" ht="15" thickTop="1">
      <c r="W59911" s="35"/>
      <c r="X59911" s="35"/>
    </row>
    <row r="59912" spans="23:24" ht="15" thickTop="1">
      <c r="W59912" s="43"/>
      <c r="X59912" s="43"/>
    </row>
    <row r="59913" spans="23:24" ht="14.25">
      <c r="W59913" s="28"/>
      <c r="X59913" s="28"/>
    </row>
    <row r="59914" spans="23:24" ht="14.25">
      <c r="W59914" s="28"/>
      <c r="X59914" s="28"/>
    </row>
    <row r="59915" spans="23:24" ht="14.25">
      <c r="W59915" s="29"/>
      <c r="X59915" s="29"/>
    </row>
    <row r="59916" spans="23:24" ht="14.25">
      <c r="W59916" s="31"/>
      <c r="X59916" s="31"/>
    </row>
    <row r="59917" spans="23:24" ht="14.25">
      <c r="W59917" s="29"/>
      <c r="X59917" s="29"/>
    </row>
    <row r="59918" spans="23:24" ht="14.25">
      <c r="W59918" s="31"/>
      <c r="X59918" s="31"/>
    </row>
    <row r="59920" spans="23:24" ht="14.25">
      <c r="W59920" s="29"/>
      <c r="X59920" s="29"/>
    </row>
    <row r="59921" spans="23:24" ht="14.25">
      <c r="W59921" s="34"/>
      <c r="X59921" s="34"/>
    </row>
    <row r="59922" spans="23:24" ht="14.25">
      <c r="W59922" s="28"/>
      <c r="X59922" s="28"/>
    </row>
    <row r="59923" spans="23:24" ht="14.25">
      <c r="W59923" s="34"/>
      <c r="X59923" s="34"/>
    </row>
    <row r="59924" spans="23:24" ht="14.25">
      <c r="W59924" s="34"/>
      <c r="X59924" s="34"/>
    </row>
    <row r="59925" spans="23:24" ht="14.25">
      <c r="W59925" s="34"/>
      <c r="X59925" s="34"/>
    </row>
    <row r="59926" spans="23:24" ht="14.25">
      <c r="W59926" s="35"/>
      <c r="X59926" s="35"/>
    </row>
    <row r="59927" spans="23:24" ht="14.25">
      <c r="W59927" s="35"/>
      <c r="X59927" s="35"/>
    </row>
    <row r="59928" spans="23:24" ht="14.25">
      <c r="W59928" s="35"/>
      <c r="X59928" s="35"/>
    </row>
    <row r="59929" spans="23:24" ht="14.25">
      <c r="W59929" s="34"/>
      <c r="X59929" s="34"/>
    </row>
    <row r="59930" spans="23:24" ht="14.25">
      <c r="W59930" s="34"/>
      <c r="X59930" s="34"/>
    </row>
    <row r="59931" spans="23:24" ht="14.25">
      <c r="W59931" s="34"/>
      <c r="X59931" s="34"/>
    </row>
    <row r="59932" spans="23:24" ht="14.25">
      <c r="W59932" s="35"/>
      <c r="X59932" s="35"/>
    </row>
    <row r="59933" spans="23:24" ht="14.25">
      <c r="W59933" s="35"/>
      <c r="X59933" s="35"/>
    </row>
    <row r="59934" spans="23:24" ht="14.25">
      <c r="W59934" s="34"/>
      <c r="X59934" s="34"/>
    </row>
    <row r="59935" spans="23:24" ht="14.25">
      <c r="W59935" s="34"/>
      <c r="X59935" s="34"/>
    </row>
    <row r="59936" spans="23:24" ht="14.25">
      <c r="W59936" s="35"/>
      <c r="X59936" s="35"/>
    </row>
    <row r="59937" spans="23:24" ht="14.25">
      <c r="W59937" s="34"/>
      <c r="X59937" s="34"/>
    </row>
    <row r="59938" spans="23:24" ht="14.25">
      <c r="W59938" s="35"/>
      <c r="X59938" s="35"/>
    </row>
    <row r="59940" spans="23:24" ht="14.25">
      <c r="W59940" s="34"/>
      <c r="X59940" s="34"/>
    </row>
    <row r="59941" spans="23:24" ht="15" thickTop="1">
      <c r="W59941" s="35"/>
      <c r="X59941" s="35"/>
    </row>
    <row r="59942" spans="23:24" ht="15" thickTop="1">
      <c r="W59942" s="43"/>
      <c r="X59942" s="43"/>
    </row>
    <row r="59943" spans="23:24" ht="14.25">
      <c r="W59943" s="28"/>
      <c r="X59943" s="28"/>
    </row>
    <row r="59944" spans="23:24" ht="14.25">
      <c r="W59944" s="28"/>
      <c r="X59944" s="28"/>
    </row>
    <row r="59945" spans="23:24" ht="14.25">
      <c r="W59945" s="29"/>
      <c r="X59945" s="29"/>
    </row>
    <row r="59946" spans="23:24" ht="14.25">
      <c r="W59946" s="31"/>
      <c r="X59946" s="31"/>
    </row>
    <row r="59947" spans="23:24" ht="14.25">
      <c r="W59947" s="29"/>
      <c r="X59947" s="29"/>
    </row>
    <row r="59948" spans="23:24" ht="14.25">
      <c r="W59948" s="31"/>
      <c r="X59948" s="31"/>
    </row>
    <row r="59950" spans="23:24" ht="14.25">
      <c r="W59950" s="29"/>
      <c r="X59950" s="29"/>
    </row>
    <row r="59951" spans="23:24" ht="14.25">
      <c r="W59951" s="34"/>
      <c r="X59951" s="34"/>
    </row>
    <row r="59952" spans="23:24" ht="14.25">
      <c r="W59952" s="28"/>
      <c r="X59952" s="28"/>
    </row>
    <row r="59953" spans="23:24" ht="14.25">
      <c r="W59953" s="34"/>
      <c r="X59953" s="34"/>
    </row>
    <row r="59954" spans="23:24" ht="14.25">
      <c r="W59954" s="34"/>
      <c r="X59954" s="34"/>
    </row>
    <row r="59955" spans="23:24" ht="14.25">
      <c r="W59955" s="34"/>
      <c r="X59955" s="34"/>
    </row>
    <row r="59956" spans="23:24" ht="14.25">
      <c r="W59956" s="35"/>
      <c r="X59956" s="35"/>
    </row>
    <row r="59957" spans="23:24" ht="14.25">
      <c r="W59957" s="35"/>
      <c r="X59957" s="35"/>
    </row>
    <row r="59958" spans="23:24" ht="14.25">
      <c r="W59958" s="35"/>
      <c r="X59958" s="35"/>
    </row>
    <row r="59959" spans="23:24" ht="14.25">
      <c r="W59959" s="34"/>
      <c r="X59959" s="34"/>
    </row>
    <row r="59960" spans="23:24" ht="14.25">
      <c r="W59960" s="34"/>
      <c r="X59960" s="34"/>
    </row>
    <row r="59961" spans="23:24" ht="14.25">
      <c r="W59961" s="34"/>
      <c r="X59961" s="34"/>
    </row>
    <row r="59962" spans="23:24" ht="14.25">
      <c r="W59962" s="35"/>
      <c r="X59962" s="35"/>
    </row>
    <row r="59963" spans="23:24" ht="14.25">
      <c r="W59963" s="35"/>
      <c r="X59963" s="35"/>
    </row>
    <row r="59964" spans="23:24" ht="14.25">
      <c r="W59964" s="34"/>
      <c r="X59964" s="34"/>
    </row>
    <row r="59965" spans="23:24" ht="14.25">
      <c r="W59965" s="34"/>
      <c r="X59965" s="34"/>
    </row>
    <row r="59966" spans="23:24" ht="14.25">
      <c r="W59966" s="35"/>
      <c r="X59966" s="35"/>
    </row>
    <row r="59967" spans="23:24" ht="14.25">
      <c r="W59967" s="34"/>
      <c r="X59967" s="34"/>
    </row>
    <row r="59968" spans="23:24" ht="14.25">
      <c r="W59968" s="35"/>
      <c r="X59968" s="35"/>
    </row>
    <row r="59970" spans="23:24" ht="14.25">
      <c r="W59970" s="34"/>
      <c r="X59970" s="34"/>
    </row>
    <row r="59971" spans="23:24" ht="15" thickTop="1">
      <c r="W59971" s="35"/>
      <c r="X59971" s="35"/>
    </row>
    <row r="59972" spans="23:24" ht="15" thickTop="1">
      <c r="W59972" s="43"/>
      <c r="X59972" s="43"/>
    </row>
    <row r="59973" spans="23:24" ht="14.25">
      <c r="W59973" s="28"/>
      <c r="X59973" s="28"/>
    </row>
    <row r="59974" spans="23:24" ht="14.25">
      <c r="W59974" s="28"/>
      <c r="X59974" s="28"/>
    </row>
    <row r="59975" spans="23:24" ht="14.25">
      <c r="W59975" s="29"/>
      <c r="X59975" s="29"/>
    </row>
    <row r="59976" spans="23:24" ht="14.25">
      <c r="W59976" s="31"/>
      <c r="X59976" s="31"/>
    </row>
    <row r="59977" spans="23:24" ht="14.25">
      <c r="W59977" s="29"/>
      <c r="X59977" s="29"/>
    </row>
    <row r="59978" spans="23:24" ht="14.25">
      <c r="W59978" s="31"/>
      <c r="X59978" s="31"/>
    </row>
    <row r="59980" spans="23:24" ht="14.25">
      <c r="W59980" s="29"/>
      <c r="X59980" s="29"/>
    </row>
    <row r="59981" spans="23:24" ht="14.25">
      <c r="W59981" s="34"/>
      <c r="X59981" s="34"/>
    </row>
    <row r="59982" spans="23:24" ht="14.25">
      <c r="W59982" s="28"/>
      <c r="X59982" s="28"/>
    </row>
    <row r="59983" spans="23:24" ht="14.25">
      <c r="W59983" s="34"/>
      <c r="X59983" s="34"/>
    </row>
    <row r="59984" spans="23:24" ht="14.25">
      <c r="W59984" s="34"/>
      <c r="X59984" s="34"/>
    </row>
    <row r="59985" spans="23:24" ht="14.25">
      <c r="W59985" s="34"/>
      <c r="X59985" s="34"/>
    </row>
    <row r="59986" spans="23:24" ht="14.25">
      <c r="W59986" s="35"/>
      <c r="X59986" s="35"/>
    </row>
    <row r="59987" spans="23:24" ht="14.25">
      <c r="W59987" s="35"/>
      <c r="X59987" s="35"/>
    </row>
    <row r="59988" spans="23:24" ht="14.25">
      <c r="W59988" s="35"/>
      <c r="X59988" s="35"/>
    </row>
    <row r="59989" spans="23:24" ht="14.25">
      <c r="W59989" s="34"/>
      <c r="X59989" s="34"/>
    </row>
    <row r="59990" spans="23:24" ht="14.25">
      <c r="W59990" s="34"/>
      <c r="X59990" s="34"/>
    </row>
    <row r="59991" spans="23:24" ht="14.25">
      <c r="W59991" s="34"/>
      <c r="X59991" s="34"/>
    </row>
    <row r="59992" spans="23:24" ht="14.25">
      <c r="W59992" s="35"/>
      <c r="X59992" s="35"/>
    </row>
    <row r="59993" spans="23:24" ht="14.25">
      <c r="W59993" s="35"/>
      <c r="X59993" s="35"/>
    </row>
    <row r="59994" spans="23:24" ht="14.25">
      <c r="W59994" s="34"/>
      <c r="X59994" s="34"/>
    </row>
    <row r="59995" spans="23:24" ht="14.25">
      <c r="W59995" s="34"/>
      <c r="X59995" s="34"/>
    </row>
    <row r="59996" spans="23:24" ht="14.25">
      <c r="W59996" s="35"/>
      <c r="X59996" s="35"/>
    </row>
    <row r="59997" spans="23:24" ht="14.25">
      <c r="W59997" s="34"/>
      <c r="X59997" s="34"/>
    </row>
    <row r="59998" spans="23:24" ht="14.25">
      <c r="W59998" s="35"/>
      <c r="X59998" s="35"/>
    </row>
    <row r="60000" spans="23:24" ht="14.25">
      <c r="W60000" s="34"/>
      <c r="X60000" s="34"/>
    </row>
    <row r="60001" spans="23:24" ht="15" thickTop="1">
      <c r="W60001" s="35"/>
      <c r="X60001" s="35"/>
    </row>
    <row r="60002" spans="23:24" ht="15" thickTop="1">
      <c r="W60002" s="43"/>
      <c r="X60002" s="43"/>
    </row>
    <row r="60003" spans="23:24" ht="14.25">
      <c r="W60003" s="28"/>
      <c r="X60003" s="28"/>
    </row>
    <row r="60004" spans="23:24" ht="14.25">
      <c r="W60004" s="28"/>
      <c r="X60004" s="28"/>
    </row>
    <row r="60005" spans="23:24" ht="14.25">
      <c r="W60005" s="29"/>
      <c r="X60005" s="29"/>
    </row>
    <row r="60006" spans="23:24" ht="14.25">
      <c r="W60006" s="31"/>
      <c r="X60006" s="31"/>
    </row>
    <row r="60007" spans="23:24" ht="14.25">
      <c r="W60007" s="29"/>
      <c r="X60007" s="29"/>
    </row>
    <row r="60008" spans="23:24" ht="14.25">
      <c r="W60008" s="31"/>
      <c r="X60008" s="31"/>
    </row>
    <row r="60010" spans="23:24" ht="14.25">
      <c r="W60010" s="29"/>
      <c r="X60010" s="29"/>
    </row>
    <row r="60011" spans="23:24" ht="14.25">
      <c r="W60011" s="34"/>
      <c r="X60011" s="34"/>
    </row>
    <row r="60012" spans="23:24" ht="14.25">
      <c r="W60012" s="28"/>
      <c r="X60012" s="28"/>
    </row>
    <row r="60013" spans="23:24" ht="14.25">
      <c r="W60013" s="34"/>
      <c r="X60013" s="34"/>
    </row>
    <row r="60014" spans="23:24" ht="14.25">
      <c r="W60014" s="34"/>
      <c r="X60014" s="34"/>
    </row>
    <row r="60015" spans="23:24" ht="14.25">
      <c r="W60015" s="34"/>
      <c r="X60015" s="34"/>
    </row>
    <row r="60016" spans="23:24" ht="14.25">
      <c r="W60016" s="35"/>
      <c r="X60016" s="35"/>
    </row>
    <row r="60017" spans="23:24" ht="14.25">
      <c r="W60017" s="35"/>
      <c r="X60017" s="35"/>
    </row>
    <row r="60018" spans="23:24" ht="14.25">
      <c r="W60018" s="35"/>
      <c r="X60018" s="35"/>
    </row>
    <row r="60019" spans="23:24" ht="14.25">
      <c r="W60019" s="34"/>
      <c r="X60019" s="34"/>
    </row>
    <row r="60020" spans="23:24" ht="14.25">
      <c r="W60020" s="34"/>
      <c r="X60020" s="34"/>
    </row>
    <row r="60021" spans="23:24" ht="14.25">
      <c r="W60021" s="34"/>
      <c r="X60021" s="34"/>
    </row>
    <row r="60022" spans="23:24" ht="14.25">
      <c r="W60022" s="35"/>
      <c r="X60022" s="35"/>
    </row>
    <row r="60023" spans="23:24" ht="14.25">
      <c r="W60023" s="35"/>
      <c r="X60023" s="35"/>
    </row>
    <row r="60024" spans="23:24" ht="14.25">
      <c r="W60024" s="34"/>
      <c r="X60024" s="34"/>
    </row>
    <row r="60025" spans="23:24" ht="14.25">
      <c r="W60025" s="34"/>
      <c r="X60025" s="34"/>
    </row>
    <row r="60026" spans="23:24" ht="14.25">
      <c r="W60026" s="35"/>
      <c r="X60026" s="35"/>
    </row>
    <row r="60027" spans="23:24" ht="14.25">
      <c r="W60027" s="34"/>
      <c r="X60027" s="34"/>
    </row>
    <row r="60028" spans="23:24" ht="14.25">
      <c r="W60028" s="35"/>
      <c r="X60028" s="35"/>
    </row>
    <row r="60030" spans="23:24" ht="14.25">
      <c r="W60030" s="34"/>
      <c r="X60030" s="34"/>
    </row>
    <row r="60031" spans="23:24" ht="15" thickTop="1">
      <c r="W60031" s="35"/>
      <c r="X60031" s="35"/>
    </row>
    <row r="60032" spans="23:24" ht="15" thickTop="1">
      <c r="W60032" s="43"/>
      <c r="X60032" s="43"/>
    </row>
    <row r="60033" spans="23:24" ht="14.25">
      <c r="W60033" s="28"/>
      <c r="X60033" s="28"/>
    </row>
    <row r="60034" spans="23:24" ht="14.25">
      <c r="W60034" s="28"/>
      <c r="X60034" s="28"/>
    </row>
    <row r="60035" spans="23:24" ht="14.25">
      <c r="W60035" s="29"/>
      <c r="X60035" s="29"/>
    </row>
    <row r="60036" spans="23:24" ht="14.25">
      <c r="W60036" s="31"/>
      <c r="X60036" s="31"/>
    </row>
    <row r="60037" spans="23:24" ht="14.25">
      <c r="W60037" s="29"/>
      <c r="X60037" s="29"/>
    </row>
    <row r="60038" spans="23:24" ht="14.25">
      <c r="W60038" s="31"/>
      <c r="X60038" s="31"/>
    </row>
    <row r="60040" spans="23:24" ht="14.25">
      <c r="W60040" s="29"/>
      <c r="X60040" s="29"/>
    </row>
    <row r="60041" spans="23:24" ht="14.25">
      <c r="W60041" s="34"/>
      <c r="X60041" s="34"/>
    </row>
    <row r="60042" spans="23:24" ht="14.25">
      <c r="W60042" s="28"/>
      <c r="X60042" s="28"/>
    </row>
    <row r="60043" spans="23:24" ht="14.25">
      <c r="W60043" s="34"/>
      <c r="X60043" s="34"/>
    </row>
    <row r="60044" spans="23:24" ht="14.25">
      <c r="W60044" s="34"/>
      <c r="X60044" s="34"/>
    </row>
    <row r="60045" spans="23:24" ht="14.25">
      <c r="W60045" s="34"/>
      <c r="X60045" s="34"/>
    </row>
    <row r="60046" spans="23:24" ht="14.25">
      <c r="W60046" s="35"/>
      <c r="X60046" s="35"/>
    </row>
    <row r="60047" spans="23:24" ht="14.25">
      <c r="W60047" s="35"/>
      <c r="X60047" s="35"/>
    </row>
    <row r="60048" spans="23:24" ht="14.25">
      <c r="W60048" s="35"/>
      <c r="X60048" s="35"/>
    </row>
    <row r="60049" spans="23:24" ht="14.25">
      <c r="W60049" s="34"/>
      <c r="X60049" s="34"/>
    </row>
    <row r="60050" spans="23:24" ht="14.25">
      <c r="W60050" s="34"/>
      <c r="X60050" s="34"/>
    </row>
    <row r="60051" spans="23:24" ht="14.25">
      <c r="W60051" s="34"/>
      <c r="X60051" s="34"/>
    </row>
    <row r="60052" spans="23:24" ht="14.25">
      <c r="W60052" s="35"/>
      <c r="X60052" s="35"/>
    </row>
    <row r="60053" spans="23:24" ht="14.25">
      <c r="W60053" s="35"/>
      <c r="X60053" s="35"/>
    </row>
    <row r="60054" spans="23:24" ht="14.25">
      <c r="W60054" s="34"/>
      <c r="X60054" s="34"/>
    </row>
    <row r="60055" spans="23:24" ht="14.25">
      <c r="W60055" s="34"/>
      <c r="X60055" s="34"/>
    </row>
    <row r="60056" spans="23:24" ht="14.25">
      <c r="W60056" s="35"/>
      <c r="X60056" s="35"/>
    </row>
    <row r="60057" spans="23:24" ht="14.25">
      <c r="W60057" s="34"/>
      <c r="X60057" s="34"/>
    </row>
    <row r="60058" spans="23:24" ht="14.25">
      <c r="W60058" s="35"/>
      <c r="X60058" s="35"/>
    </row>
    <row r="60060" spans="23:24" ht="14.25">
      <c r="W60060" s="34"/>
      <c r="X60060" s="34"/>
    </row>
    <row r="60061" spans="23:24" ht="15" thickTop="1">
      <c r="W60061" s="35"/>
      <c r="X60061" s="35"/>
    </row>
    <row r="60062" spans="23:24" ht="15" thickTop="1">
      <c r="W60062" s="43"/>
      <c r="X60062" s="43"/>
    </row>
    <row r="60063" spans="23:24" ht="14.25">
      <c r="W60063" s="28"/>
      <c r="X60063" s="28"/>
    </row>
    <row r="60064" spans="23:24" ht="14.25">
      <c r="W60064" s="28"/>
      <c r="X60064" s="28"/>
    </row>
    <row r="60065" spans="23:24" ht="14.25">
      <c r="W60065" s="29"/>
      <c r="X60065" s="29"/>
    </row>
    <row r="60066" spans="23:24" ht="14.25">
      <c r="W60066" s="31"/>
      <c r="X60066" s="31"/>
    </row>
    <row r="60067" spans="23:24" ht="14.25">
      <c r="W60067" s="29"/>
      <c r="X60067" s="29"/>
    </row>
    <row r="60068" spans="23:24" ht="14.25">
      <c r="W60068" s="31"/>
      <c r="X60068" s="31"/>
    </row>
    <row r="60070" spans="23:24" ht="14.25">
      <c r="W60070" s="29"/>
      <c r="X60070" s="29"/>
    </row>
    <row r="60071" spans="23:24" ht="14.25">
      <c r="W60071" s="34"/>
      <c r="X60071" s="34"/>
    </row>
    <row r="60072" spans="23:24" ht="14.25">
      <c r="W60072" s="28"/>
      <c r="X60072" s="28"/>
    </row>
    <row r="60073" spans="23:24" ht="14.25">
      <c r="W60073" s="34"/>
      <c r="X60073" s="34"/>
    </row>
    <row r="60074" spans="23:24" ht="14.25">
      <c r="W60074" s="34"/>
      <c r="X60074" s="34"/>
    </row>
    <row r="60075" spans="23:24" ht="14.25">
      <c r="W60075" s="34"/>
      <c r="X60075" s="34"/>
    </row>
    <row r="60076" spans="23:24" ht="14.25">
      <c r="W60076" s="35"/>
      <c r="X60076" s="35"/>
    </row>
    <row r="60077" spans="23:24" ht="14.25">
      <c r="W60077" s="35"/>
      <c r="X60077" s="35"/>
    </row>
    <row r="60078" spans="23:24" ht="14.25">
      <c r="W60078" s="35"/>
      <c r="X60078" s="35"/>
    </row>
    <row r="60079" spans="23:24" ht="14.25">
      <c r="W60079" s="34"/>
      <c r="X60079" s="34"/>
    </row>
    <row r="60080" spans="23:24" ht="14.25">
      <c r="W60080" s="34"/>
      <c r="X60080" s="34"/>
    </row>
    <row r="60081" spans="23:24" ht="14.25">
      <c r="W60081" s="34"/>
      <c r="X60081" s="34"/>
    </row>
    <row r="60082" spans="23:24" ht="14.25">
      <c r="W60082" s="35"/>
      <c r="X60082" s="35"/>
    </row>
    <row r="60083" spans="23:24" ht="14.25">
      <c r="W60083" s="35"/>
      <c r="X60083" s="35"/>
    </row>
    <row r="60084" spans="23:24" ht="14.25">
      <c r="W60084" s="34"/>
      <c r="X60084" s="34"/>
    </row>
    <row r="60085" spans="23:24" ht="14.25">
      <c r="W60085" s="34"/>
      <c r="X60085" s="34"/>
    </row>
    <row r="60086" spans="23:24" ht="14.25">
      <c r="W60086" s="35"/>
      <c r="X60086" s="35"/>
    </row>
    <row r="60087" spans="23:24" ht="14.25">
      <c r="W60087" s="34"/>
      <c r="X60087" s="34"/>
    </row>
    <row r="60088" spans="23:24" ht="14.25">
      <c r="W60088" s="35"/>
      <c r="X60088" s="35"/>
    </row>
    <row r="60090" spans="23:24" ht="14.25">
      <c r="W60090" s="34"/>
      <c r="X60090" s="34"/>
    </row>
    <row r="60091" spans="23:24" ht="15" thickTop="1">
      <c r="W60091" s="35"/>
      <c r="X60091" s="35"/>
    </row>
    <row r="60092" spans="23:24" ht="15" thickTop="1">
      <c r="W60092" s="43"/>
      <c r="X60092" s="43"/>
    </row>
    <row r="60093" spans="23:24" ht="14.25">
      <c r="W60093" s="28"/>
      <c r="X60093" s="28"/>
    </row>
    <row r="60094" spans="23:24" ht="14.25">
      <c r="W60094" s="28"/>
      <c r="X60094" s="28"/>
    </row>
    <row r="60095" spans="23:24" ht="14.25">
      <c r="W60095" s="29"/>
      <c r="X60095" s="29"/>
    </row>
    <row r="60096" spans="23:24" ht="14.25">
      <c r="W60096" s="31"/>
      <c r="X60096" s="31"/>
    </row>
    <row r="60097" spans="23:24" ht="14.25">
      <c r="W60097" s="29"/>
      <c r="X60097" s="29"/>
    </row>
    <row r="60098" spans="23:24" ht="14.25">
      <c r="W60098" s="31"/>
      <c r="X60098" s="31"/>
    </row>
    <row r="60100" spans="23:24" ht="14.25">
      <c r="W60100" s="29"/>
      <c r="X60100" s="29"/>
    </row>
    <row r="60101" spans="23:24" ht="14.25">
      <c r="W60101" s="34"/>
      <c r="X60101" s="34"/>
    </row>
    <row r="60102" spans="23:24" ht="14.25">
      <c r="W60102" s="28"/>
      <c r="X60102" s="28"/>
    </row>
    <row r="60103" spans="23:24" ht="14.25">
      <c r="W60103" s="34"/>
      <c r="X60103" s="34"/>
    </row>
    <row r="60104" spans="23:24" ht="14.25">
      <c r="W60104" s="34"/>
      <c r="X60104" s="34"/>
    </row>
    <row r="60105" spans="23:24" ht="14.25">
      <c r="W60105" s="34"/>
      <c r="X60105" s="34"/>
    </row>
    <row r="60106" spans="23:24" ht="14.25">
      <c r="W60106" s="35"/>
      <c r="X60106" s="35"/>
    </row>
    <row r="60107" spans="23:24" ht="14.25">
      <c r="W60107" s="35"/>
      <c r="X60107" s="35"/>
    </row>
    <row r="60108" spans="23:24" ht="14.25">
      <c r="W60108" s="35"/>
      <c r="X60108" s="35"/>
    </row>
    <row r="60109" spans="23:24" ht="14.25">
      <c r="W60109" s="34"/>
      <c r="X60109" s="34"/>
    </row>
    <row r="60110" spans="23:24" ht="14.25">
      <c r="W60110" s="34"/>
      <c r="X60110" s="34"/>
    </row>
    <row r="60111" spans="23:24" ht="14.25">
      <c r="W60111" s="34"/>
      <c r="X60111" s="34"/>
    </row>
    <row r="60112" spans="23:24" ht="14.25">
      <c r="W60112" s="35"/>
      <c r="X60112" s="35"/>
    </row>
    <row r="60113" spans="23:24" ht="14.25">
      <c r="W60113" s="35"/>
      <c r="X60113" s="35"/>
    </row>
    <row r="60114" spans="23:24" ht="14.25">
      <c r="W60114" s="34"/>
      <c r="X60114" s="34"/>
    </row>
    <row r="60115" spans="23:24" ht="14.25">
      <c r="W60115" s="34"/>
      <c r="X60115" s="34"/>
    </row>
    <row r="60116" spans="23:24" ht="14.25">
      <c r="W60116" s="35"/>
      <c r="X60116" s="35"/>
    </row>
    <row r="60117" spans="23:24" ht="14.25">
      <c r="W60117" s="34"/>
      <c r="X60117" s="34"/>
    </row>
    <row r="60118" spans="23:24" ht="14.25">
      <c r="W60118" s="35"/>
      <c r="X60118" s="35"/>
    </row>
    <row r="60120" spans="23:24" ht="14.25">
      <c r="W60120" s="34"/>
      <c r="X60120" s="34"/>
    </row>
    <row r="60121" spans="23:24" ht="15" thickTop="1">
      <c r="W60121" s="35"/>
      <c r="X60121" s="35"/>
    </row>
    <row r="60122" spans="23:24" ht="15" thickTop="1">
      <c r="W60122" s="43"/>
      <c r="X60122" s="43"/>
    </row>
    <row r="60123" spans="23:24" ht="14.25">
      <c r="W60123" s="28"/>
      <c r="X60123" s="28"/>
    </row>
    <row r="60124" spans="23:24" ht="14.25">
      <c r="W60124" s="28"/>
      <c r="X60124" s="28"/>
    </row>
    <row r="60125" spans="23:24" ht="14.25">
      <c r="W60125" s="29"/>
      <c r="X60125" s="29"/>
    </row>
    <row r="60126" spans="23:24" ht="14.25">
      <c r="W60126" s="31"/>
      <c r="X60126" s="31"/>
    </row>
    <row r="60127" spans="23:24" ht="14.25">
      <c r="W60127" s="29"/>
      <c r="X60127" s="29"/>
    </row>
    <row r="60128" spans="23:24" ht="14.25">
      <c r="W60128" s="31"/>
      <c r="X60128" s="31"/>
    </row>
    <row r="60130" spans="23:24" ht="14.25">
      <c r="W60130" s="29"/>
      <c r="X60130" s="29"/>
    </row>
    <row r="60131" spans="23:24" ht="14.25">
      <c r="W60131" s="34"/>
      <c r="X60131" s="34"/>
    </row>
    <row r="60132" spans="23:24" ht="14.25">
      <c r="W60132" s="28"/>
      <c r="X60132" s="28"/>
    </row>
    <row r="60133" spans="23:24" ht="14.25">
      <c r="W60133" s="34"/>
      <c r="X60133" s="34"/>
    </row>
    <row r="60134" spans="23:24" ht="14.25">
      <c r="W60134" s="34"/>
      <c r="X60134" s="34"/>
    </row>
    <row r="60135" spans="23:24" ht="14.25">
      <c r="W60135" s="34"/>
      <c r="X60135" s="34"/>
    </row>
    <row r="60136" spans="23:24" ht="14.25">
      <c r="W60136" s="35"/>
      <c r="X60136" s="35"/>
    </row>
    <row r="60137" spans="23:24" ht="14.25">
      <c r="W60137" s="35"/>
      <c r="X60137" s="35"/>
    </row>
    <row r="60138" spans="23:24" ht="14.25">
      <c r="W60138" s="35"/>
      <c r="X60138" s="35"/>
    </row>
    <row r="60139" spans="23:24" ht="14.25">
      <c r="W60139" s="34"/>
      <c r="X60139" s="34"/>
    </row>
    <row r="60140" spans="23:24" ht="14.25">
      <c r="W60140" s="34"/>
      <c r="X60140" s="34"/>
    </row>
    <row r="60141" spans="23:24" ht="14.25">
      <c r="W60141" s="34"/>
      <c r="X60141" s="34"/>
    </row>
    <row r="60142" spans="23:24" ht="14.25">
      <c r="W60142" s="35"/>
      <c r="X60142" s="35"/>
    </row>
    <row r="60143" spans="23:24" ht="14.25">
      <c r="W60143" s="35"/>
      <c r="X60143" s="35"/>
    </row>
    <row r="60144" spans="23:24" ht="14.25">
      <c r="W60144" s="34"/>
      <c r="X60144" s="34"/>
    </row>
    <row r="60145" spans="23:24" ht="14.25">
      <c r="W60145" s="34"/>
      <c r="X60145" s="34"/>
    </row>
    <row r="60146" spans="23:24" ht="14.25">
      <c r="W60146" s="35"/>
      <c r="X60146" s="35"/>
    </row>
    <row r="60147" spans="23:24" ht="14.25">
      <c r="W60147" s="34"/>
      <c r="X60147" s="34"/>
    </row>
    <row r="60148" spans="23:24" ht="14.25">
      <c r="W60148" s="35"/>
      <c r="X60148" s="35"/>
    </row>
    <row r="60150" spans="23:24" ht="14.25">
      <c r="W60150" s="34"/>
      <c r="X60150" s="34"/>
    </row>
    <row r="60151" spans="23:24" ht="15" thickTop="1">
      <c r="W60151" s="35"/>
      <c r="X60151" s="35"/>
    </row>
    <row r="60152" spans="23:24" ht="15" thickTop="1">
      <c r="W60152" s="43"/>
      <c r="X60152" s="43"/>
    </row>
    <row r="60153" spans="23:24" ht="14.25">
      <c r="W60153" s="28"/>
      <c r="X60153" s="28"/>
    </row>
    <row r="60154" spans="23:24" ht="14.25">
      <c r="W60154" s="28"/>
      <c r="X60154" s="28"/>
    </row>
    <row r="60155" spans="23:24" ht="14.25">
      <c r="W60155" s="29"/>
      <c r="X60155" s="29"/>
    </row>
    <row r="60156" spans="23:24" ht="14.25">
      <c r="W60156" s="31"/>
      <c r="X60156" s="31"/>
    </row>
    <row r="60157" spans="23:24" ht="14.25">
      <c r="W60157" s="29"/>
      <c r="X60157" s="29"/>
    </row>
    <row r="60158" spans="23:24" ht="14.25">
      <c r="W60158" s="31"/>
      <c r="X60158" s="31"/>
    </row>
    <row r="60160" spans="23:24" ht="14.25">
      <c r="W60160" s="29"/>
      <c r="X60160" s="29"/>
    </row>
    <row r="60161" spans="23:24" ht="14.25">
      <c r="W60161" s="34"/>
      <c r="X60161" s="34"/>
    </row>
    <row r="60162" spans="23:24" ht="14.25">
      <c r="W60162" s="28"/>
      <c r="X60162" s="28"/>
    </row>
    <row r="60163" spans="23:24" ht="14.25">
      <c r="W60163" s="34"/>
      <c r="X60163" s="34"/>
    </row>
    <row r="60164" spans="23:24" ht="14.25">
      <c r="W60164" s="34"/>
      <c r="X60164" s="34"/>
    </row>
    <row r="60165" spans="23:24" ht="14.25">
      <c r="W60165" s="34"/>
      <c r="X60165" s="34"/>
    </row>
    <row r="60166" spans="23:24" ht="14.25">
      <c r="W60166" s="35"/>
      <c r="X60166" s="35"/>
    </row>
    <row r="60167" spans="23:24" ht="14.25">
      <c r="W60167" s="35"/>
      <c r="X60167" s="35"/>
    </row>
    <row r="60168" spans="23:24" ht="14.25">
      <c r="W60168" s="35"/>
      <c r="X60168" s="35"/>
    </row>
    <row r="60169" spans="23:24" ht="14.25">
      <c r="W60169" s="34"/>
      <c r="X60169" s="34"/>
    </row>
    <row r="60170" spans="23:24" ht="14.25">
      <c r="W60170" s="34"/>
      <c r="X60170" s="34"/>
    </row>
    <row r="60171" spans="23:24" ht="14.25">
      <c r="W60171" s="34"/>
      <c r="X60171" s="34"/>
    </row>
    <row r="60172" spans="23:24" ht="14.25">
      <c r="W60172" s="35"/>
      <c r="X60172" s="35"/>
    </row>
    <row r="60173" spans="23:24" ht="14.25">
      <c r="W60173" s="35"/>
      <c r="X60173" s="35"/>
    </row>
    <row r="60174" spans="23:24" ht="14.25">
      <c r="W60174" s="34"/>
      <c r="X60174" s="34"/>
    </row>
    <row r="60175" spans="23:24" ht="14.25">
      <c r="W60175" s="34"/>
      <c r="X60175" s="34"/>
    </row>
    <row r="60176" spans="23:24" ht="14.25">
      <c r="W60176" s="35"/>
      <c r="X60176" s="35"/>
    </row>
    <row r="60177" spans="23:24" ht="14.25">
      <c r="W60177" s="34"/>
      <c r="X60177" s="34"/>
    </row>
    <row r="60178" spans="23:24" ht="14.25">
      <c r="W60178" s="35"/>
      <c r="X60178" s="35"/>
    </row>
    <row r="60180" spans="23:24" ht="14.25">
      <c r="W60180" s="34"/>
      <c r="X60180" s="34"/>
    </row>
    <row r="60181" spans="23:24" ht="15" thickTop="1">
      <c r="W60181" s="35"/>
      <c r="X60181" s="35"/>
    </row>
    <row r="60182" spans="23:24" ht="15" thickTop="1">
      <c r="W60182" s="43"/>
      <c r="X60182" s="43"/>
    </row>
    <row r="60183" spans="23:24" ht="14.25">
      <c r="W60183" s="28"/>
      <c r="X60183" s="28"/>
    </row>
    <row r="60184" spans="23:24" ht="14.25">
      <c r="W60184" s="28"/>
      <c r="X60184" s="28"/>
    </row>
    <row r="60185" spans="23:24" ht="14.25">
      <c r="W60185" s="29"/>
      <c r="X60185" s="29"/>
    </row>
    <row r="60186" spans="23:24" ht="14.25">
      <c r="W60186" s="31"/>
      <c r="X60186" s="31"/>
    </row>
    <row r="60187" spans="23:24" ht="14.25">
      <c r="W60187" s="29"/>
      <c r="X60187" s="29"/>
    </row>
    <row r="60188" spans="23:24" ht="14.25">
      <c r="W60188" s="31"/>
      <c r="X60188" s="31"/>
    </row>
    <row r="60190" spans="23:24" ht="14.25">
      <c r="W60190" s="29"/>
      <c r="X60190" s="29"/>
    </row>
    <row r="60191" spans="23:24" ht="14.25">
      <c r="W60191" s="34"/>
      <c r="X60191" s="34"/>
    </row>
    <row r="60192" spans="23:24" ht="14.25">
      <c r="W60192" s="28"/>
      <c r="X60192" s="28"/>
    </row>
    <row r="60193" spans="23:24" ht="14.25">
      <c r="W60193" s="34"/>
      <c r="X60193" s="34"/>
    </row>
    <row r="60194" spans="23:24" ht="14.25">
      <c r="W60194" s="34"/>
      <c r="X60194" s="34"/>
    </row>
    <row r="60195" spans="23:24" ht="14.25">
      <c r="W60195" s="34"/>
      <c r="X60195" s="34"/>
    </row>
    <row r="60196" spans="23:24" ht="14.25">
      <c r="W60196" s="35"/>
      <c r="X60196" s="35"/>
    </row>
    <row r="60197" spans="23:24" ht="14.25">
      <c r="W60197" s="35"/>
      <c r="X60197" s="35"/>
    </row>
    <row r="60198" spans="23:24" ht="14.25">
      <c r="W60198" s="35"/>
      <c r="X60198" s="35"/>
    </row>
    <row r="60199" spans="23:24" ht="14.25">
      <c r="W60199" s="34"/>
      <c r="X60199" s="34"/>
    </row>
    <row r="60200" spans="23:24" ht="14.25">
      <c r="W60200" s="34"/>
      <c r="X60200" s="34"/>
    </row>
    <row r="60201" spans="23:24" ht="14.25">
      <c r="W60201" s="34"/>
      <c r="X60201" s="34"/>
    </row>
    <row r="60202" spans="23:24" ht="14.25">
      <c r="W60202" s="35"/>
      <c r="X60202" s="35"/>
    </row>
    <row r="60203" spans="23:24" ht="14.25">
      <c r="W60203" s="35"/>
      <c r="X60203" s="35"/>
    </row>
    <row r="60204" spans="23:24" ht="14.25">
      <c r="W60204" s="34"/>
      <c r="X60204" s="34"/>
    </row>
    <row r="60205" spans="23:24" ht="14.25">
      <c r="W60205" s="34"/>
      <c r="X60205" s="34"/>
    </row>
    <row r="60206" spans="23:24" ht="14.25">
      <c r="W60206" s="35"/>
      <c r="X60206" s="35"/>
    </row>
    <row r="60207" spans="23:24" ht="14.25">
      <c r="W60207" s="34"/>
      <c r="X60207" s="34"/>
    </row>
    <row r="60208" spans="23:24" ht="14.25">
      <c r="W60208" s="35"/>
      <c r="X60208" s="35"/>
    </row>
    <row r="60210" spans="23:24" ht="14.25">
      <c r="W60210" s="34"/>
      <c r="X60210" s="34"/>
    </row>
    <row r="60211" spans="23:24" ht="15" thickTop="1">
      <c r="W60211" s="35"/>
      <c r="X60211" s="35"/>
    </row>
    <row r="60212" spans="23:24" ht="15" thickTop="1">
      <c r="W60212" s="43"/>
      <c r="X60212" s="43"/>
    </row>
    <row r="60213" spans="23:24" ht="14.25">
      <c r="W60213" s="28"/>
      <c r="X60213" s="28"/>
    </row>
    <row r="60214" spans="23:24" ht="14.25">
      <c r="W60214" s="28"/>
      <c r="X60214" s="28"/>
    </row>
    <row r="60215" spans="23:24" ht="14.25">
      <c r="W60215" s="29"/>
      <c r="X60215" s="29"/>
    </row>
    <row r="60216" spans="23:24" ht="14.25">
      <c r="W60216" s="31"/>
      <c r="X60216" s="31"/>
    </row>
    <row r="60217" spans="23:24" ht="14.25">
      <c r="W60217" s="29"/>
      <c r="X60217" s="29"/>
    </row>
    <row r="60218" spans="23:24" ht="14.25">
      <c r="W60218" s="31"/>
      <c r="X60218" s="31"/>
    </row>
    <row r="60220" spans="23:24" ht="14.25">
      <c r="W60220" s="29"/>
      <c r="X60220" s="29"/>
    </row>
    <row r="60221" spans="23:24" ht="14.25">
      <c r="W60221" s="34"/>
      <c r="X60221" s="34"/>
    </row>
    <row r="60222" spans="23:24" ht="14.25">
      <c r="W60222" s="28"/>
      <c r="X60222" s="28"/>
    </row>
    <row r="60223" spans="23:24" ht="14.25">
      <c r="W60223" s="34"/>
      <c r="X60223" s="34"/>
    </row>
    <row r="60224" spans="23:24" ht="14.25">
      <c r="W60224" s="34"/>
      <c r="X60224" s="34"/>
    </row>
    <row r="60225" spans="23:24" ht="14.25">
      <c r="W60225" s="34"/>
      <c r="X60225" s="34"/>
    </row>
    <row r="60226" spans="23:24" ht="14.25">
      <c r="W60226" s="35"/>
      <c r="X60226" s="35"/>
    </row>
    <row r="60227" spans="23:24" ht="14.25">
      <c r="W60227" s="35"/>
      <c r="X60227" s="35"/>
    </row>
    <row r="60228" spans="23:24" ht="14.25">
      <c r="W60228" s="35"/>
      <c r="X60228" s="35"/>
    </row>
    <row r="60229" spans="23:24" ht="14.25">
      <c r="W60229" s="34"/>
      <c r="X60229" s="34"/>
    </row>
    <row r="60230" spans="23:24" ht="14.25">
      <c r="W60230" s="34"/>
      <c r="X60230" s="34"/>
    </row>
    <row r="60231" spans="23:24" ht="14.25">
      <c r="W60231" s="34"/>
      <c r="X60231" s="34"/>
    </row>
    <row r="60232" spans="23:24" ht="14.25">
      <c r="W60232" s="35"/>
      <c r="X60232" s="35"/>
    </row>
    <row r="60233" spans="23:24" ht="14.25">
      <c r="W60233" s="35"/>
      <c r="X60233" s="35"/>
    </row>
    <row r="60234" spans="23:24" ht="14.25">
      <c r="W60234" s="34"/>
      <c r="X60234" s="34"/>
    </row>
    <row r="60235" spans="23:24" ht="14.25">
      <c r="W60235" s="34"/>
      <c r="X60235" s="34"/>
    </row>
    <row r="60236" spans="23:24" ht="14.25">
      <c r="W60236" s="35"/>
      <c r="X60236" s="35"/>
    </row>
    <row r="60237" spans="23:24" ht="14.25">
      <c r="W60237" s="34"/>
      <c r="X60237" s="34"/>
    </row>
    <row r="60238" spans="23:24" ht="14.25">
      <c r="W60238" s="35"/>
      <c r="X60238" s="35"/>
    </row>
    <row r="60240" spans="23:24" ht="14.25">
      <c r="W60240" s="34"/>
      <c r="X60240" s="34"/>
    </row>
    <row r="60241" spans="23:24" ht="15" thickTop="1">
      <c r="W60241" s="35"/>
      <c r="X60241" s="35"/>
    </row>
    <row r="60242" spans="23:24" ht="15" thickTop="1">
      <c r="W60242" s="43"/>
      <c r="X60242" s="43"/>
    </row>
    <row r="60243" spans="23:24" ht="14.25">
      <c r="W60243" s="28"/>
      <c r="X60243" s="28"/>
    </row>
    <row r="60244" spans="23:24" ht="14.25">
      <c r="W60244" s="28"/>
      <c r="X60244" s="28"/>
    </row>
    <row r="60245" spans="23:24" ht="14.25">
      <c r="W60245" s="29"/>
      <c r="X60245" s="29"/>
    </row>
    <row r="60246" spans="23:24" ht="14.25">
      <c r="W60246" s="31"/>
      <c r="X60246" s="31"/>
    </row>
    <row r="60247" spans="23:24" ht="14.25">
      <c r="W60247" s="29"/>
      <c r="X60247" s="29"/>
    </row>
    <row r="60248" spans="23:24" ht="14.25">
      <c r="W60248" s="31"/>
      <c r="X60248" s="31"/>
    </row>
    <row r="60250" spans="23:24" ht="14.25">
      <c r="W60250" s="29"/>
      <c r="X60250" s="29"/>
    </row>
    <row r="60251" spans="23:24" ht="14.25">
      <c r="W60251" s="34"/>
      <c r="X60251" s="34"/>
    </row>
    <row r="60252" spans="23:24" ht="14.25">
      <c r="W60252" s="28"/>
      <c r="X60252" s="28"/>
    </row>
    <row r="60253" spans="23:24" ht="14.25">
      <c r="W60253" s="34"/>
      <c r="X60253" s="34"/>
    </row>
    <row r="60254" spans="23:24" ht="14.25">
      <c r="W60254" s="34"/>
      <c r="X60254" s="34"/>
    </row>
    <row r="60255" spans="23:24" ht="14.25">
      <c r="W60255" s="34"/>
      <c r="X60255" s="34"/>
    </row>
    <row r="60256" spans="23:24" ht="14.25">
      <c r="W60256" s="35"/>
      <c r="X60256" s="35"/>
    </row>
    <row r="60257" spans="23:24" ht="14.25">
      <c r="W60257" s="35"/>
      <c r="X60257" s="35"/>
    </row>
    <row r="60258" spans="23:24" ht="14.25">
      <c r="W60258" s="35"/>
      <c r="X60258" s="35"/>
    </row>
    <row r="60259" spans="23:24" ht="14.25">
      <c r="W60259" s="34"/>
      <c r="X60259" s="34"/>
    </row>
    <row r="60260" spans="23:24" ht="14.25">
      <c r="W60260" s="34"/>
      <c r="X60260" s="34"/>
    </row>
    <row r="60261" spans="23:24" ht="14.25">
      <c r="W60261" s="34"/>
      <c r="X60261" s="34"/>
    </row>
    <row r="60262" spans="23:24" ht="14.25">
      <c r="W60262" s="35"/>
      <c r="X60262" s="35"/>
    </row>
    <row r="60263" spans="23:24" ht="14.25">
      <c r="W60263" s="35"/>
      <c r="X60263" s="35"/>
    </row>
    <row r="60264" spans="23:24" ht="14.25">
      <c r="W60264" s="34"/>
      <c r="X60264" s="34"/>
    </row>
    <row r="60265" spans="23:24" ht="14.25">
      <c r="W60265" s="34"/>
      <c r="X60265" s="34"/>
    </row>
    <row r="60266" spans="23:24" ht="14.25">
      <c r="W60266" s="35"/>
      <c r="X60266" s="35"/>
    </row>
    <row r="60267" spans="23:24" ht="14.25">
      <c r="W60267" s="34"/>
      <c r="X60267" s="34"/>
    </row>
    <row r="60268" spans="23:24" ht="14.25">
      <c r="W60268" s="35"/>
      <c r="X60268" s="35"/>
    </row>
    <row r="60270" spans="23:24" ht="14.25">
      <c r="W60270" s="34"/>
      <c r="X60270" s="34"/>
    </row>
    <row r="60271" spans="23:24" ht="15" thickTop="1">
      <c r="W60271" s="35"/>
      <c r="X60271" s="35"/>
    </row>
    <row r="60272" spans="23:24" ht="15" thickTop="1">
      <c r="W60272" s="43"/>
      <c r="X60272" s="43"/>
    </row>
    <row r="60273" spans="23:24" ht="14.25">
      <c r="W60273" s="28"/>
      <c r="X60273" s="28"/>
    </row>
    <row r="60274" spans="23:24" ht="14.25">
      <c r="W60274" s="28"/>
      <c r="X60274" s="28"/>
    </row>
    <row r="60275" spans="23:24" ht="14.25">
      <c r="W60275" s="29"/>
      <c r="X60275" s="29"/>
    </row>
    <row r="60276" spans="23:24" ht="14.25">
      <c r="W60276" s="31"/>
      <c r="X60276" s="31"/>
    </row>
    <row r="60277" spans="23:24" ht="14.25">
      <c r="W60277" s="29"/>
      <c r="X60277" s="29"/>
    </row>
    <row r="60278" spans="23:24" ht="14.25">
      <c r="W60278" s="31"/>
      <c r="X60278" s="31"/>
    </row>
    <row r="60280" spans="23:24" ht="14.25">
      <c r="W60280" s="29"/>
      <c r="X60280" s="29"/>
    </row>
    <row r="60281" spans="23:24" ht="14.25">
      <c r="W60281" s="34"/>
      <c r="X60281" s="34"/>
    </row>
    <row r="60282" spans="23:24" ht="14.25">
      <c r="W60282" s="28"/>
      <c r="X60282" s="28"/>
    </row>
    <row r="60283" spans="23:24" ht="14.25">
      <c r="W60283" s="34"/>
      <c r="X60283" s="34"/>
    </row>
    <row r="60284" spans="23:24" ht="14.25">
      <c r="W60284" s="34"/>
      <c r="X60284" s="34"/>
    </row>
    <row r="60285" spans="23:24" ht="14.25">
      <c r="W60285" s="34"/>
      <c r="X60285" s="34"/>
    </row>
    <row r="60286" spans="23:24" ht="14.25">
      <c r="W60286" s="35"/>
      <c r="X60286" s="35"/>
    </row>
    <row r="60287" spans="23:24" ht="14.25">
      <c r="W60287" s="35"/>
      <c r="X60287" s="35"/>
    </row>
    <row r="60288" spans="23:24" ht="14.25">
      <c r="W60288" s="35"/>
      <c r="X60288" s="35"/>
    </row>
    <row r="60289" spans="23:24" ht="14.25">
      <c r="W60289" s="34"/>
      <c r="X60289" s="34"/>
    </row>
    <row r="60290" spans="23:24" ht="14.25">
      <c r="W60290" s="34"/>
      <c r="X60290" s="34"/>
    </row>
    <row r="60291" spans="23:24" ht="14.25">
      <c r="W60291" s="34"/>
      <c r="X60291" s="34"/>
    </row>
    <row r="60292" spans="23:24" ht="14.25">
      <c r="W60292" s="35"/>
      <c r="X60292" s="35"/>
    </row>
    <row r="60293" spans="23:24" ht="14.25">
      <c r="W60293" s="35"/>
      <c r="X60293" s="35"/>
    </row>
    <row r="60294" spans="23:24" ht="14.25">
      <c r="W60294" s="34"/>
      <c r="X60294" s="34"/>
    </row>
    <row r="60295" spans="23:24" ht="14.25">
      <c r="W60295" s="34"/>
      <c r="X60295" s="34"/>
    </row>
    <row r="60296" spans="23:24" ht="14.25">
      <c r="W60296" s="35"/>
      <c r="X60296" s="35"/>
    </row>
    <row r="60297" spans="23:24" ht="14.25">
      <c r="W60297" s="34"/>
      <c r="X60297" s="34"/>
    </row>
    <row r="60298" spans="23:24" ht="14.25">
      <c r="W60298" s="35"/>
      <c r="X60298" s="35"/>
    </row>
    <row r="60300" spans="23:24" ht="14.25">
      <c r="W60300" s="34"/>
      <c r="X60300" s="34"/>
    </row>
    <row r="60301" spans="23:24" ht="15" thickTop="1">
      <c r="W60301" s="35"/>
      <c r="X60301" s="35"/>
    </row>
    <row r="60302" spans="23:24" ht="15" thickTop="1">
      <c r="W60302" s="43"/>
      <c r="X60302" s="43"/>
    </row>
    <row r="60303" spans="23:24" ht="14.25">
      <c r="W60303" s="28"/>
      <c r="X60303" s="28"/>
    </row>
    <row r="60304" spans="23:24" ht="14.25">
      <c r="W60304" s="28"/>
      <c r="X60304" s="28"/>
    </row>
    <row r="60305" spans="23:24" ht="14.25">
      <c r="W60305" s="29"/>
      <c r="X60305" s="29"/>
    </row>
    <row r="60306" spans="23:24" ht="14.25">
      <c r="W60306" s="31"/>
      <c r="X60306" s="31"/>
    </row>
    <row r="60307" spans="23:24" ht="14.25">
      <c r="W60307" s="29"/>
      <c r="X60307" s="29"/>
    </row>
    <row r="60308" spans="23:24" ht="14.25">
      <c r="W60308" s="31"/>
      <c r="X60308" s="31"/>
    </row>
    <row r="60310" spans="23:24" ht="14.25">
      <c r="W60310" s="29"/>
      <c r="X60310" s="29"/>
    </row>
    <row r="60311" spans="23:24" ht="14.25">
      <c r="W60311" s="34"/>
      <c r="X60311" s="34"/>
    </row>
    <row r="60312" spans="23:24" ht="14.25">
      <c r="W60312" s="28"/>
      <c r="X60312" s="28"/>
    </row>
    <row r="60313" spans="23:24" ht="14.25">
      <c r="W60313" s="34"/>
      <c r="X60313" s="34"/>
    </row>
    <row r="60314" spans="23:24" ht="14.25">
      <c r="W60314" s="34"/>
      <c r="X60314" s="34"/>
    </row>
    <row r="60315" spans="23:24" ht="14.25">
      <c r="W60315" s="34"/>
      <c r="X60315" s="34"/>
    </row>
    <row r="60316" spans="23:24" ht="14.25">
      <c r="W60316" s="35"/>
      <c r="X60316" s="35"/>
    </row>
    <row r="60317" spans="23:24" ht="14.25">
      <c r="W60317" s="35"/>
      <c r="X60317" s="35"/>
    </row>
    <row r="60318" spans="23:24" ht="14.25">
      <c r="W60318" s="35"/>
      <c r="X60318" s="35"/>
    </row>
    <row r="60319" spans="23:24" ht="14.25">
      <c r="W60319" s="34"/>
      <c r="X60319" s="34"/>
    </row>
    <row r="60320" spans="23:24" ht="14.25">
      <c r="W60320" s="34"/>
      <c r="X60320" s="34"/>
    </row>
    <row r="60321" spans="23:24" ht="14.25">
      <c r="W60321" s="34"/>
      <c r="X60321" s="34"/>
    </row>
    <row r="60322" spans="23:24" ht="14.25">
      <c r="W60322" s="35"/>
      <c r="X60322" s="35"/>
    </row>
    <row r="60323" spans="23:24" ht="14.25">
      <c r="W60323" s="35"/>
      <c r="X60323" s="35"/>
    </row>
    <row r="60324" spans="23:24" ht="14.25">
      <c r="W60324" s="34"/>
      <c r="X60324" s="34"/>
    </row>
    <row r="60325" spans="23:24" ht="14.25">
      <c r="W60325" s="34"/>
      <c r="X60325" s="34"/>
    </row>
    <row r="60326" spans="23:24" ht="14.25">
      <c r="W60326" s="35"/>
      <c r="X60326" s="35"/>
    </row>
    <row r="60327" spans="23:24" ht="14.25">
      <c r="W60327" s="34"/>
      <c r="X60327" s="34"/>
    </row>
    <row r="60328" spans="23:24" ht="14.25">
      <c r="W60328" s="35"/>
      <c r="X60328" s="35"/>
    </row>
    <row r="60330" spans="23:24" ht="14.25">
      <c r="W60330" s="34"/>
      <c r="X60330" s="34"/>
    </row>
    <row r="60331" spans="23:24" ht="15" thickTop="1">
      <c r="W60331" s="35"/>
      <c r="X60331" s="35"/>
    </row>
    <row r="60332" spans="23:24" ht="15" thickTop="1">
      <c r="W60332" s="43"/>
      <c r="X60332" s="43"/>
    </row>
    <row r="60333" spans="23:24" ht="14.25">
      <c r="W60333" s="28"/>
      <c r="X60333" s="28"/>
    </row>
    <row r="60334" spans="23:24" ht="14.25">
      <c r="W60334" s="28"/>
      <c r="X60334" s="28"/>
    </row>
    <row r="60335" spans="23:24" ht="14.25">
      <c r="W60335" s="29"/>
      <c r="X60335" s="29"/>
    </row>
    <row r="60336" spans="23:24" ht="14.25">
      <c r="W60336" s="31"/>
      <c r="X60336" s="31"/>
    </row>
    <row r="60337" spans="23:24" ht="14.25">
      <c r="W60337" s="29"/>
      <c r="X60337" s="29"/>
    </row>
    <row r="60338" spans="23:24" ht="14.25">
      <c r="W60338" s="31"/>
      <c r="X60338" s="31"/>
    </row>
    <row r="60340" spans="23:24" ht="14.25">
      <c r="W60340" s="29"/>
      <c r="X60340" s="29"/>
    </row>
    <row r="60341" spans="23:24" ht="14.25">
      <c r="W60341" s="34"/>
      <c r="X60341" s="34"/>
    </row>
    <row r="60342" spans="23:24" ht="14.25">
      <c r="W60342" s="28"/>
      <c r="X60342" s="28"/>
    </row>
    <row r="60343" spans="23:24" ht="14.25">
      <c r="W60343" s="34"/>
      <c r="X60343" s="34"/>
    </row>
    <row r="60344" spans="23:24" ht="14.25">
      <c r="W60344" s="34"/>
      <c r="X60344" s="34"/>
    </row>
    <row r="60345" spans="23:24" ht="14.25">
      <c r="W60345" s="34"/>
      <c r="X60345" s="34"/>
    </row>
    <row r="60346" spans="23:24" ht="14.25">
      <c r="W60346" s="35"/>
      <c r="X60346" s="35"/>
    </row>
    <row r="60347" spans="23:24" ht="14.25">
      <c r="W60347" s="35"/>
      <c r="X60347" s="35"/>
    </row>
    <row r="60348" spans="23:24" ht="14.25">
      <c r="W60348" s="35"/>
      <c r="X60348" s="35"/>
    </row>
    <row r="60349" spans="23:24" ht="14.25">
      <c r="W60349" s="34"/>
      <c r="X60349" s="34"/>
    </row>
    <row r="60350" spans="23:24" ht="14.25">
      <c r="W60350" s="34"/>
      <c r="X60350" s="34"/>
    </row>
    <row r="60351" spans="23:24" ht="14.25">
      <c r="W60351" s="34"/>
      <c r="X60351" s="34"/>
    </row>
    <row r="60352" spans="23:24" ht="14.25">
      <c r="W60352" s="35"/>
      <c r="X60352" s="35"/>
    </row>
    <row r="60353" spans="23:24" ht="14.25">
      <c r="W60353" s="35"/>
      <c r="X60353" s="35"/>
    </row>
    <row r="60354" spans="23:24" ht="14.25">
      <c r="W60354" s="34"/>
      <c r="X60354" s="34"/>
    </row>
    <row r="60355" spans="23:24" ht="14.25">
      <c r="W60355" s="34"/>
      <c r="X60355" s="34"/>
    </row>
    <row r="60356" spans="23:24" ht="14.25">
      <c r="W60356" s="35"/>
      <c r="X60356" s="35"/>
    </row>
    <row r="60357" spans="23:24" ht="14.25">
      <c r="W60357" s="34"/>
      <c r="X60357" s="34"/>
    </row>
    <row r="60358" spans="23:24" ht="14.25">
      <c r="W60358" s="35"/>
      <c r="X60358" s="35"/>
    </row>
    <row r="60360" spans="23:24" ht="14.25">
      <c r="W60360" s="34"/>
      <c r="X60360" s="34"/>
    </row>
    <row r="60361" spans="23:24" ht="15" thickTop="1">
      <c r="W60361" s="35"/>
      <c r="X60361" s="35"/>
    </row>
    <row r="60362" spans="23:24" ht="15" thickTop="1">
      <c r="W60362" s="43"/>
      <c r="X60362" s="43"/>
    </row>
    <row r="60363" spans="23:24" ht="14.25">
      <c r="W60363" s="28"/>
      <c r="X60363" s="28"/>
    </row>
    <row r="60364" spans="23:24" ht="14.25">
      <c r="W60364" s="28"/>
      <c r="X60364" s="28"/>
    </row>
    <row r="60365" spans="23:24" ht="14.25">
      <c r="W60365" s="29"/>
      <c r="X60365" s="29"/>
    </row>
    <row r="60366" spans="23:24" ht="14.25">
      <c r="W60366" s="31"/>
      <c r="X60366" s="31"/>
    </row>
    <row r="60367" spans="23:24" ht="14.25">
      <c r="W60367" s="29"/>
      <c r="X60367" s="29"/>
    </row>
    <row r="60368" spans="23:24" ht="14.25">
      <c r="W60368" s="31"/>
      <c r="X60368" s="31"/>
    </row>
    <row r="60370" spans="23:24" ht="14.25">
      <c r="W60370" s="29"/>
      <c r="X60370" s="29"/>
    </row>
    <row r="60371" spans="23:24" ht="14.25">
      <c r="W60371" s="34"/>
      <c r="X60371" s="34"/>
    </row>
    <row r="60372" spans="23:24" ht="14.25">
      <c r="W60372" s="28"/>
      <c r="X60372" s="28"/>
    </row>
    <row r="60373" spans="23:24" ht="14.25">
      <c r="W60373" s="34"/>
      <c r="X60373" s="34"/>
    </row>
    <row r="60374" spans="23:24" ht="14.25">
      <c r="W60374" s="34"/>
      <c r="X60374" s="34"/>
    </row>
    <row r="60375" spans="23:24" ht="14.25">
      <c r="W60375" s="34"/>
      <c r="X60375" s="34"/>
    </row>
    <row r="60376" spans="23:24" ht="14.25">
      <c r="W60376" s="35"/>
      <c r="X60376" s="35"/>
    </row>
    <row r="60377" spans="23:24" ht="14.25">
      <c r="W60377" s="35"/>
      <c r="X60377" s="35"/>
    </row>
    <row r="60378" spans="23:24" ht="14.25">
      <c r="W60378" s="35"/>
      <c r="X60378" s="35"/>
    </row>
    <row r="60379" spans="23:24" ht="14.25">
      <c r="W60379" s="34"/>
      <c r="X60379" s="34"/>
    </row>
    <row r="60380" spans="23:24" ht="14.25">
      <c r="W60380" s="34"/>
      <c r="X60380" s="34"/>
    </row>
    <row r="60381" spans="23:24" ht="14.25">
      <c r="W60381" s="34"/>
      <c r="X60381" s="34"/>
    </row>
    <row r="60382" spans="23:24" ht="14.25">
      <c r="W60382" s="35"/>
      <c r="X60382" s="35"/>
    </row>
    <row r="60383" spans="23:24" ht="14.25">
      <c r="W60383" s="35"/>
      <c r="X60383" s="35"/>
    </row>
    <row r="60384" spans="23:24" ht="14.25">
      <c r="W60384" s="34"/>
      <c r="X60384" s="34"/>
    </row>
    <row r="60385" spans="23:24" ht="14.25">
      <c r="W60385" s="34"/>
      <c r="X60385" s="34"/>
    </row>
    <row r="60386" spans="23:24" ht="14.25">
      <c r="W60386" s="35"/>
      <c r="X60386" s="35"/>
    </row>
    <row r="60387" spans="23:24" ht="14.25">
      <c r="W60387" s="34"/>
      <c r="X60387" s="34"/>
    </row>
    <row r="60388" spans="23:24" ht="14.25">
      <c r="W60388" s="35"/>
      <c r="X60388" s="35"/>
    </row>
    <row r="60390" spans="23:24" ht="14.25">
      <c r="W60390" s="34"/>
      <c r="X60390" s="34"/>
    </row>
    <row r="60391" spans="23:24" ht="15" thickTop="1">
      <c r="W60391" s="35"/>
      <c r="X60391" s="35"/>
    </row>
    <row r="60392" spans="23:24" ht="15" thickTop="1">
      <c r="W60392" s="43"/>
      <c r="X60392" s="43"/>
    </row>
    <row r="60393" spans="23:24" ht="14.25">
      <c r="W60393" s="28"/>
      <c r="X60393" s="28"/>
    </row>
    <row r="60394" spans="23:24" ht="14.25">
      <c r="W60394" s="28"/>
      <c r="X60394" s="28"/>
    </row>
    <row r="60395" spans="23:24" ht="14.25">
      <c r="W60395" s="29"/>
      <c r="X60395" s="29"/>
    </row>
    <row r="60396" spans="23:24" ht="14.25">
      <c r="W60396" s="31"/>
      <c r="X60396" s="31"/>
    </row>
    <row r="60397" spans="23:24" ht="14.25">
      <c r="W60397" s="29"/>
      <c r="X60397" s="29"/>
    </row>
    <row r="60398" spans="23:24" ht="14.25">
      <c r="W60398" s="31"/>
      <c r="X60398" s="31"/>
    </row>
    <row r="60400" spans="23:24" ht="14.25">
      <c r="W60400" s="29"/>
      <c r="X60400" s="29"/>
    </row>
    <row r="60401" spans="23:24" ht="14.25">
      <c r="W60401" s="34"/>
      <c r="X60401" s="34"/>
    </row>
    <row r="60402" spans="23:24" ht="14.25">
      <c r="W60402" s="28"/>
      <c r="X60402" s="28"/>
    </row>
    <row r="60403" spans="23:24" ht="14.25">
      <c r="W60403" s="34"/>
      <c r="X60403" s="34"/>
    </row>
    <row r="60404" spans="23:24" ht="14.25">
      <c r="W60404" s="34"/>
      <c r="X60404" s="34"/>
    </row>
    <row r="60405" spans="23:24" ht="14.25">
      <c r="W60405" s="34"/>
      <c r="X60405" s="34"/>
    </row>
    <row r="60406" spans="23:24" ht="14.25">
      <c r="W60406" s="35"/>
      <c r="X60406" s="35"/>
    </row>
    <row r="60407" spans="23:24" ht="14.25">
      <c r="W60407" s="35"/>
      <c r="X60407" s="35"/>
    </row>
    <row r="60408" spans="23:24" ht="14.25">
      <c r="W60408" s="35"/>
      <c r="X60408" s="35"/>
    </row>
    <row r="60409" spans="23:24" ht="14.25">
      <c r="W60409" s="34"/>
      <c r="X60409" s="34"/>
    </row>
    <row r="60410" spans="23:24" ht="14.25">
      <c r="W60410" s="34"/>
      <c r="X60410" s="34"/>
    </row>
    <row r="60411" spans="23:24" ht="14.25">
      <c r="W60411" s="34"/>
      <c r="X60411" s="34"/>
    </row>
    <row r="60412" spans="23:24" ht="14.25">
      <c r="W60412" s="35"/>
      <c r="X60412" s="35"/>
    </row>
    <row r="60413" spans="23:24" ht="14.25">
      <c r="W60413" s="35"/>
      <c r="X60413" s="35"/>
    </row>
    <row r="60414" spans="23:24" ht="14.25">
      <c r="W60414" s="34"/>
      <c r="X60414" s="34"/>
    </row>
    <row r="60415" spans="23:24" ht="14.25">
      <c r="W60415" s="34"/>
      <c r="X60415" s="34"/>
    </row>
    <row r="60416" spans="23:24" ht="14.25">
      <c r="W60416" s="35"/>
      <c r="X60416" s="35"/>
    </row>
    <row r="60417" spans="23:24" ht="14.25">
      <c r="W60417" s="34"/>
      <c r="X60417" s="34"/>
    </row>
    <row r="60418" spans="23:24" ht="14.25">
      <c r="W60418" s="35"/>
      <c r="X60418" s="35"/>
    </row>
    <row r="60420" spans="23:24" ht="14.25">
      <c r="W60420" s="34"/>
      <c r="X60420" s="34"/>
    </row>
    <row r="60421" spans="23:24" ht="15" thickTop="1">
      <c r="W60421" s="35"/>
      <c r="X60421" s="35"/>
    </row>
    <row r="60422" spans="23:24" ht="15" thickTop="1">
      <c r="W60422" s="43"/>
      <c r="X60422" s="43"/>
    </row>
    <row r="60423" spans="23:24" ht="14.25">
      <c r="W60423" s="28"/>
      <c r="X60423" s="28"/>
    </row>
    <row r="60424" spans="23:24" ht="14.25">
      <c r="W60424" s="28"/>
      <c r="X60424" s="28"/>
    </row>
    <row r="60425" spans="23:24" ht="14.25">
      <c r="W60425" s="29"/>
      <c r="X60425" s="29"/>
    </row>
    <row r="60426" spans="23:24" ht="14.25">
      <c r="W60426" s="31"/>
      <c r="X60426" s="31"/>
    </row>
    <row r="60427" spans="23:24" ht="14.25">
      <c r="W60427" s="29"/>
      <c r="X60427" s="29"/>
    </row>
    <row r="60428" spans="23:24" ht="14.25">
      <c r="W60428" s="31"/>
      <c r="X60428" s="31"/>
    </row>
    <row r="60430" spans="23:24" ht="14.25">
      <c r="W60430" s="29"/>
      <c r="X60430" s="29"/>
    </row>
    <row r="60431" spans="23:24" ht="14.25">
      <c r="W60431" s="34"/>
      <c r="X60431" s="34"/>
    </row>
    <row r="60432" spans="23:24" ht="14.25">
      <c r="W60432" s="28"/>
      <c r="X60432" s="28"/>
    </row>
    <row r="60433" spans="23:24" ht="14.25">
      <c r="W60433" s="34"/>
      <c r="X60433" s="34"/>
    </row>
    <row r="60434" spans="23:24" ht="14.25">
      <c r="W60434" s="34"/>
      <c r="X60434" s="34"/>
    </row>
    <row r="60435" spans="23:24" ht="14.25">
      <c r="W60435" s="34"/>
      <c r="X60435" s="34"/>
    </row>
    <row r="60436" spans="23:24" ht="14.25">
      <c r="W60436" s="35"/>
      <c r="X60436" s="35"/>
    </row>
    <row r="60437" spans="23:24" ht="14.25">
      <c r="W60437" s="35"/>
      <c r="X60437" s="35"/>
    </row>
    <row r="60438" spans="23:24" ht="14.25">
      <c r="W60438" s="35"/>
      <c r="X60438" s="35"/>
    </row>
    <row r="60439" spans="23:24" ht="14.25">
      <c r="W60439" s="34"/>
      <c r="X60439" s="34"/>
    </row>
    <row r="60440" spans="23:24" ht="14.25">
      <c r="W60440" s="34"/>
      <c r="X60440" s="34"/>
    </row>
    <row r="60441" spans="23:24" ht="14.25">
      <c r="W60441" s="34"/>
      <c r="X60441" s="34"/>
    </row>
    <row r="60442" spans="23:24" ht="14.25">
      <c r="W60442" s="35"/>
      <c r="X60442" s="35"/>
    </row>
    <row r="60443" spans="23:24" ht="14.25">
      <c r="W60443" s="35"/>
      <c r="X60443" s="35"/>
    </row>
    <row r="60444" spans="23:24" ht="14.25">
      <c r="W60444" s="34"/>
      <c r="X60444" s="34"/>
    </row>
    <row r="60445" spans="23:24" ht="14.25">
      <c r="W60445" s="34"/>
      <c r="X60445" s="34"/>
    </row>
    <row r="60446" spans="23:24" ht="14.25">
      <c r="W60446" s="35"/>
      <c r="X60446" s="35"/>
    </row>
    <row r="60447" spans="23:24" ht="14.25">
      <c r="W60447" s="34"/>
      <c r="X60447" s="34"/>
    </row>
    <row r="60448" spans="23:24" ht="14.25">
      <c r="W60448" s="35"/>
      <c r="X60448" s="35"/>
    </row>
    <row r="60450" spans="23:24" ht="14.25">
      <c r="W60450" s="34"/>
      <c r="X60450" s="34"/>
    </row>
    <row r="60451" spans="23:24" ht="15" thickTop="1">
      <c r="W60451" s="35"/>
      <c r="X60451" s="35"/>
    </row>
    <row r="60452" spans="23:24" ht="15" thickTop="1">
      <c r="W60452" s="43"/>
      <c r="X60452" s="43"/>
    </row>
    <row r="60453" spans="23:24" ht="14.25">
      <c r="W60453" s="28"/>
      <c r="X60453" s="28"/>
    </row>
    <row r="60454" spans="23:24" ht="14.25">
      <c r="W60454" s="28"/>
      <c r="X60454" s="28"/>
    </row>
    <row r="60455" spans="23:24" ht="14.25">
      <c r="W60455" s="29"/>
      <c r="X60455" s="29"/>
    </row>
    <row r="60456" spans="23:24" ht="14.25">
      <c r="W60456" s="31"/>
      <c r="X60456" s="31"/>
    </row>
    <row r="60457" spans="23:24" ht="14.25">
      <c r="W60457" s="29"/>
      <c r="X60457" s="29"/>
    </row>
    <row r="60458" spans="23:24" ht="14.25">
      <c r="W60458" s="31"/>
      <c r="X60458" s="31"/>
    </row>
    <row r="60460" spans="23:24" ht="14.25">
      <c r="W60460" s="29"/>
      <c r="X60460" s="29"/>
    </row>
    <row r="60461" spans="23:24" ht="14.25">
      <c r="W60461" s="34"/>
      <c r="X60461" s="34"/>
    </row>
    <row r="60462" spans="23:24" ht="14.25">
      <c r="W60462" s="28"/>
      <c r="X60462" s="28"/>
    </row>
    <row r="60463" spans="23:24" ht="14.25">
      <c r="W60463" s="34"/>
      <c r="X60463" s="34"/>
    </row>
    <row r="60464" spans="23:24" ht="14.25">
      <c r="W60464" s="34"/>
      <c r="X60464" s="34"/>
    </row>
    <row r="60465" spans="23:24" ht="14.25">
      <c r="W60465" s="34"/>
      <c r="X60465" s="34"/>
    </row>
    <row r="60466" spans="23:24" ht="14.25">
      <c r="W60466" s="35"/>
      <c r="X60466" s="35"/>
    </row>
    <row r="60467" spans="23:24" ht="14.25">
      <c r="W60467" s="35"/>
      <c r="X60467" s="35"/>
    </row>
    <row r="60468" spans="23:24" ht="14.25">
      <c r="W60468" s="35"/>
      <c r="X60468" s="35"/>
    </row>
    <row r="60469" spans="23:24" ht="14.25">
      <c r="W60469" s="34"/>
      <c r="X60469" s="34"/>
    </row>
    <row r="60470" spans="23:24" ht="14.25">
      <c r="W60470" s="34"/>
      <c r="X60470" s="34"/>
    </row>
    <row r="60471" spans="23:24" ht="14.25">
      <c r="W60471" s="34"/>
      <c r="X60471" s="34"/>
    </row>
    <row r="60472" spans="23:24" ht="14.25">
      <c r="W60472" s="35"/>
      <c r="X60472" s="35"/>
    </row>
    <row r="60473" spans="23:24" ht="14.25">
      <c r="W60473" s="35"/>
      <c r="X60473" s="35"/>
    </row>
    <row r="60474" spans="23:24" ht="14.25">
      <c r="W60474" s="34"/>
      <c r="X60474" s="34"/>
    </row>
    <row r="60475" spans="23:24" ht="14.25">
      <c r="W60475" s="34"/>
      <c r="X60475" s="34"/>
    </row>
    <row r="60476" spans="23:24" ht="14.25">
      <c r="W60476" s="35"/>
      <c r="X60476" s="35"/>
    </row>
    <row r="60477" spans="23:24" ht="14.25">
      <c r="W60477" s="34"/>
      <c r="X60477" s="34"/>
    </row>
    <row r="60478" spans="23:24" ht="14.25">
      <c r="W60478" s="35"/>
      <c r="X60478" s="35"/>
    </row>
    <row r="60480" spans="23:24" ht="14.25">
      <c r="W60480" s="34"/>
      <c r="X60480" s="34"/>
    </row>
    <row r="60481" spans="23:24" ht="15" thickTop="1">
      <c r="W60481" s="35"/>
      <c r="X60481" s="35"/>
    </row>
    <row r="60482" spans="23:24" ht="15" thickTop="1">
      <c r="W60482" s="43"/>
      <c r="X60482" s="43"/>
    </row>
    <row r="60483" spans="23:24" ht="14.25">
      <c r="W60483" s="28"/>
      <c r="X60483" s="28"/>
    </row>
    <row r="60484" spans="23:24" ht="14.25">
      <c r="W60484" s="28"/>
      <c r="X60484" s="28"/>
    </row>
    <row r="60485" spans="23:24" ht="14.25">
      <c r="W60485" s="29"/>
      <c r="X60485" s="29"/>
    </row>
    <row r="60486" spans="23:24" ht="14.25">
      <c r="W60486" s="31"/>
      <c r="X60486" s="31"/>
    </row>
    <row r="60487" spans="23:24" ht="14.25">
      <c r="W60487" s="29"/>
      <c r="X60487" s="29"/>
    </row>
    <row r="60488" spans="23:24" ht="14.25">
      <c r="W60488" s="31"/>
      <c r="X60488" s="31"/>
    </row>
    <row r="60490" spans="23:24" ht="14.25">
      <c r="W60490" s="29"/>
      <c r="X60490" s="29"/>
    </row>
    <row r="60491" spans="23:24" ht="14.25">
      <c r="W60491" s="34"/>
      <c r="X60491" s="34"/>
    </row>
    <row r="60492" spans="23:24" ht="14.25">
      <c r="W60492" s="28"/>
      <c r="X60492" s="28"/>
    </row>
    <row r="60493" spans="23:24" ht="14.25">
      <c r="W60493" s="34"/>
      <c r="X60493" s="34"/>
    </row>
    <row r="60494" spans="23:24" ht="14.25">
      <c r="W60494" s="34"/>
      <c r="X60494" s="34"/>
    </row>
    <row r="60495" spans="23:24" ht="14.25">
      <c r="W60495" s="34"/>
      <c r="X60495" s="34"/>
    </row>
    <row r="60496" spans="23:24" ht="14.25">
      <c r="W60496" s="35"/>
      <c r="X60496" s="35"/>
    </row>
    <row r="60497" spans="23:24" ht="14.25">
      <c r="W60497" s="35"/>
      <c r="X60497" s="35"/>
    </row>
    <row r="60498" spans="23:24" ht="14.25">
      <c r="W60498" s="35"/>
      <c r="X60498" s="35"/>
    </row>
    <row r="60499" spans="23:24" ht="14.25">
      <c r="W60499" s="34"/>
      <c r="X60499" s="34"/>
    </row>
    <row r="60500" spans="23:24" ht="14.25">
      <c r="W60500" s="34"/>
      <c r="X60500" s="34"/>
    </row>
    <row r="60501" spans="23:24" ht="14.25">
      <c r="W60501" s="34"/>
      <c r="X60501" s="34"/>
    </row>
    <row r="60502" spans="23:24" ht="14.25">
      <c r="W60502" s="35"/>
      <c r="X60502" s="35"/>
    </row>
    <row r="60503" spans="23:24" ht="14.25">
      <c r="W60503" s="35"/>
      <c r="X60503" s="35"/>
    </row>
    <row r="60504" spans="23:24" ht="14.25">
      <c r="W60504" s="34"/>
      <c r="X60504" s="34"/>
    </row>
    <row r="60505" spans="23:24" ht="14.25">
      <c r="W60505" s="34"/>
      <c r="X60505" s="34"/>
    </row>
    <row r="60506" spans="23:24" ht="14.25">
      <c r="W60506" s="35"/>
      <c r="X60506" s="35"/>
    </row>
    <row r="60507" spans="23:24" ht="14.25">
      <c r="W60507" s="34"/>
      <c r="X60507" s="34"/>
    </row>
    <row r="60508" spans="23:24" ht="14.25">
      <c r="W60508" s="35"/>
      <c r="X60508" s="35"/>
    </row>
    <row r="60510" spans="23:24" ht="14.25">
      <c r="W60510" s="34"/>
      <c r="X60510" s="34"/>
    </row>
    <row r="60511" spans="23:24" ht="15" thickTop="1">
      <c r="W60511" s="35"/>
      <c r="X60511" s="35"/>
    </row>
    <row r="60512" spans="23:24" ht="15" thickTop="1">
      <c r="W60512" s="43"/>
      <c r="X60512" s="43"/>
    </row>
    <row r="60513" spans="23:24" ht="14.25">
      <c r="W60513" s="28"/>
      <c r="X60513" s="28"/>
    </row>
    <row r="60514" spans="23:24" ht="14.25">
      <c r="W60514" s="28"/>
      <c r="X60514" s="28"/>
    </row>
    <row r="60515" spans="23:24" ht="14.25">
      <c r="W60515" s="29"/>
      <c r="X60515" s="29"/>
    </row>
    <row r="60516" spans="23:24" ht="14.25">
      <c r="W60516" s="31"/>
      <c r="X60516" s="31"/>
    </row>
    <row r="60517" spans="23:24" ht="14.25">
      <c r="W60517" s="29"/>
      <c r="X60517" s="29"/>
    </row>
    <row r="60518" spans="23:24" ht="14.25">
      <c r="W60518" s="31"/>
      <c r="X60518" s="31"/>
    </row>
    <row r="60520" spans="23:24" ht="14.25">
      <c r="W60520" s="29"/>
      <c r="X60520" s="29"/>
    </row>
    <row r="60521" spans="23:24" ht="14.25">
      <c r="W60521" s="34"/>
      <c r="X60521" s="34"/>
    </row>
    <row r="60522" spans="23:24" ht="14.25">
      <c r="W60522" s="28"/>
      <c r="X60522" s="28"/>
    </row>
    <row r="60523" spans="23:24" ht="14.25">
      <c r="W60523" s="34"/>
      <c r="X60523" s="34"/>
    </row>
    <row r="60524" spans="23:24" ht="14.25">
      <c r="W60524" s="34"/>
      <c r="X60524" s="34"/>
    </row>
    <row r="60525" spans="23:24" ht="14.25">
      <c r="W60525" s="34"/>
      <c r="X60525" s="34"/>
    </row>
    <row r="60526" spans="23:24" ht="14.25">
      <c r="W60526" s="35"/>
      <c r="X60526" s="35"/>
    </row>
    <row r="60527" spans="23:24" ht="14.25">
      <c r="W60527" s="35"/>
      <c r="X60527" s="35"/>
    </row>
    <row r="60528" spans="23:24" ht="14.25">
      <c r="W60528" s="35"/>
      <c r="X60528" s="35"/>
    </row>
    <row r="60529" spans="23:24" ht="14.25">
      <c r="W60529" s="34"/>
      <c r="X60529" s="34"/>
    </row>
    <row r="60530" spans="23:24" ht="14.25">
      <c r="W60530" s="34"/>
      <c r="X60530" s="34"/>
    </row>
    <row r="60531" spans="23:24" ht="14.25">
      <c r="W60531" s="34"/>
      <c r="X60531" s="34"/>
    </row>
    <row r="60532" spans="23:24" ht="14.25">
      <c r="W60532" s="35"/>
      <c r="X60532" s="35"/>
    </row>
    <row r="60533" spans="23:24" ht="14.25">
      <c r="W60533" s="35"/>
      <c r="X60533" s="35"/>
    </row>
    <row r="60534" spans="23:24" ht="14.25">
      <c r="W60534" s="34"/>
      <c r="X60534" s="34"/>
    </row>
    <row r="60535" spans="23:24" ht="14.25">
      <c r="W60535" s="34"/>
      <c r="X60535" s="34"/>
    </row>
    <row r="60536" spans="23:24" ht="14.25">
      <c r="W60536" s="35"/>
      <c r="X60536" s="35"/>
    </row>
    <row r="60537" spans="23:24" ht="14.25">
      <c r="W60537" s="34"/>
      <c r="X60537" s="34"/>
    </row>
    <row r="60538" spans="23:24" ht="14.25">
      <c r="W60538" s="35"/>
      <c r="X60538" s="35"/>
    </row>
    <row r="60540" spans="23:24" ht="14.25">
      <c r="W60540" s="34"/>
      <c r="X60540" s="34"/>
    </row>
    <row r="60541" spans="23:24" ht="15" thickTop="1">
      <c r="W60541" s="35"/>
      <c r="X60541" s="35"/>
    </row>
    <row r="60542" spans="23:24" ht="15" thickTop="1">
      <c r="W60542" s="43"/>
      <c r="X60542" s="43"/>
    </row>
    <row r="60543" spans="23:24" ht="14.25">
      <c r="W60543" s="28"/>
      <c r="X60543" s="28"/>
    </row>
    <row r="60544" spans="23:24" ht="14.25">
      <c r="W60544" s="28"/>
      <c r="X60544" s="28"/>
    </row>
    <row r="60545" spans="23:24" ht="14.25">
      <c r="W60545" s="29"/>
      <c r="X60545" s="29"/>
    </row>
    <row r="60546" spans="23:24" ht="14.25">
      <c r="W60546" s="31"/>
      <c r="X60546" s="31"/>
    </row>
    <row r="60547" spans="23:24" ht="14.25">
      <c r="W60547" s="29"/>
      <c r="X60547" s="29"/>
    </row>
    <row r="60548" spans="23:24" ht="14.25">
      <c r="W60548" s="31"/>
      <c r="X60548" s="31"/>
    </row>
    <row r="60550" spans="23:24" ht="14.25">
      <c r="W60550" s="29"/>
      <c r="X60550" s="29"/>
    </row>
    <row r="60551" spans="23:24" ht="14.25">
      <c r="W60551" s="34"/>
      <c r="X60551" s="34"/>
    </row>
    <row r="60552" spans="23:24" ht="14.25">
      <c r="W60552" s="28"/>
      <c r="X60552" s="28"/>
    </row>
    <row r="60553" spans="23:24" ht="14.25">
      <c r="W60553" s="34"/>
      <c r="X60553" s="34"/>
    </row>
    <row r="60554" spans="23:24" ht="14.25">
      <c r="W60554" s="34"/>
      <c r="X60554" s="34"/>
    </row>
    <row r="60555" spans="23:24" ht="14.25">
      <c r="W60555" s="34"/>
      <c r="X60555" s="34"/>
    </row>
    <row r="60556" spans="23:24" ht="14.25">
      <c r="W60556" s="35"/>
      <c r="X60556" s="35"/>
    </row>
    <row r="60557" spans="23:24" ht="14.25">
      <c r="W60557" s="35"/>
      <c r="X60557" s="35"/>
    </row>
    <row r="60558" spans="23:24" ht="14.25">
      <c r="W60558" s="35"/>
      <c r="X60558" s="35"/>
    </row>
    <row r="60559" spans="23:24" ht="14.25">
      <c r="W60559" s="34"/>
      <c r="X60559" s="34"/>
    </row>
    <row r="60560" spans="23:24" ht="14.25">
      <c r="W60560" s="34"/>
      <c r="X60560" s="34"/>
    </row>
    <row r="60561" spans="23:24" ht="14.25">
      <c r="W60561" s="34"/>
      <c r="X60561" s="34"/>
    </row>
    <row r="60562" spans="23:24" ht="14.25">
      <c r="W60562" s="35"/>
      <c r="X60562" s="35"/>
    </row>
    <row r="60563" spans="23:24" ht="14.25">
      <c r="W60563" s="35"/>
      <c r="X60563" s="35"/>
    </row>
    <row r="60564" spans="23:24" ht="14.25">
      <c r="W60564" s="34"/>
      <c r="X60564" s="34"/>
    </row>
    <row r="60565" spans="23:24" ht="14.25">
      <c r="W60565" s="34"/>
      <c r="X60565" s="34"/>
    </row>
    <row r="60566" spans="23:24" ht="14.25">
      <c r="W60566" s="35"/>
      <c r="X60566" s="35"/>
    </row>
    <row r="60567" spans="23:24" ht="14.25">
      <c r="W60567" s="34"/>
      <c r="X60567" s="34"/>
    </row>
    <row r="60568" spans="23:24" ht="14.25">
      <c r="W60568" s="35"/>
      <c r="X60568" s="35"/>
    </row>
    <row r="60570" spans="23:24" ht="14.25">
      <c r="W60570" s="34"/>
      <c r="X60570" s="34"/>
    </row>
    <row r="60571" spans="23:24" ht="15" thickTop="1">
      <c r="W60571" s="35"/>
      <c r="X60571" s="35"/>
    </row>
    <row r="60572" spans="23:24" ht="15" thickTop="1">
      <c r="W60572" s="43"/>
      <c r="X60572" s="43"/>
    </row>
    <row r="60573" spans="23:24" ht="14.25">
      <c r="W60573" s="28"/>
      <c r="X60573" s="28"/>
    </row>
    <row r="60574" spans="23:24" ht="14.25">
      <c r="W60574" s="28"/>
      <c r="X60574" s="28"/>
    </row>
    <row r="60575" spans="23:24" ht="14.25">
      <c r="W60575" s="29"/>
      <c r="X60575" s="29"/>
    </row>
    <row r="60576" spans="23:24" ht="14.25">
      <c r="W60576" s="31"/>
      <c r="X60576" s="31"/>
    </row>
    <row r="60577" spans="23:24" ht="14.25">
      <c r="W60577" s="29"/>
      <c r="X60577" s="29"/>
    </row>
    <row r="60578" spans="23:24" ht="14.25">
      <c r="W60578" s="31"/>
      <c r="X60578" s="31"/>
    </row>
    <row r="60580" spans="23:24" ht="14.25">
      <c r="W60580" s="29"/>
      <c r="X60580" s="29"/>
    </row>
    <row r="60581" spans="23:24" ht="14.25">
      <c r="W60581" s="34"/>
      <c r="X60581" s="34"/>
    </row>
    <row r="60582" spans="23:24" ht="14.25">
      <c r="W60582" s="28"/>
      <c r="X60582" s="28"/>
    </row>
    <row r="60583" spans="23:24" ht="14.25">
      <c r="W60583" s="34"/>
      <c r="X60583" s="34"/>
    </row>
    <row r="60584" spans="23:24" ht="14.25">
      <c r="W60584" s="34"/>
      <c r="X60584" s="34"/>
    </row>
    <row r="60585" spans="23:24" ht="14.25">
      <c r="W60585" s="34"/>
      <c r="X60585" s="34"/>
    </row>
    <row r="60586" spans="23:24" ht="14.25">
      <c r="W60586" s="35"/>
      <c r="X60586" s="35"/>
    </row>
    <row r="60587" spans="23:24" ht="14.25">
      <c r="W60587" s="35"/>
      <c r="X60587" s="35"/>
    </row>
    <row r="60588" spans="23:24" ht="14.25">
      <c r="W60588" s="35"/>
      <c r="X60588" s="35"/>
    </row>
    <row r="60589" spans="23:24" ht="14.25">
      <c r="W60589" s="34"/>
      <c r="X60589" s="34"/>
    </row>
    <row r="60590" spans="23:24" ht="14.25">
      <c r="W60590" s="34"/>
      <c r="X60590" s="34"/>
    </row>
    <row r="60591" spans="23:24" ht="14.25">
      <c r="W60591" s="34"/>
      <c r="X60591" s="34"/>
    </row>
    <row r="60592" spans="23:24" ht="14.25">
      <c r="W60592" s="35"/>
      <c r="X60592" s="35"/>
    </row>
    <row r="60593" spans="23:24" ht="14.25">
      <c r="W60593" s="35"/>
      <c r="X60593" s="35"/>
    </row>
    <row r="60594" spans="23:24" ht="14.25">
      <c r="W60594" s="34"/>
      <c r="X60594" s="34"/>
    </row>
    <row r="60595" spans="23:24" ht="14.25">
      <c r="W60595" s="34"/>
      <c r="X60595" s="34"/>
    </row>
    <row r="60596" spans="23:24" ht="14.25">
      <c r="W60596" s="35"/>
      <c r="X60596" s="35"/>
    </row>
    <row r="60597" spans="23:24" ht="14.25">
      <c r="W60597" s="34"/>
      <c r="X60597" s="34"/>
    </row>
    <row r="60598" spans="23:24" ht="14.25">
      <c r="W60598" s="35"/>
      <c r="X60598" s="35"/>
    </row>
    <row r="60600" spans="23:24" ht="14.25">
      <c r="W60600" s="34"/>
      <c r="X60600" s="34"/>
    </row>
    <row r="60601" spans="23:24" ht="15" thickTop="1">
      <c r="W60601" s="35"/>
      <c r="X60601" s="35"/>
    </row>
    <row r="60602" spans="23:24" ht="15" thickTop="1">
      <c r="W60602" s="43"/>
      <c r="X60602" s="43"/>
    </row>
    <row r="60603" spans="23:24" ht="14.25">
      <c r="W60603" s="28"/>
      <c r="X60603" s="28"/>
    </row>
    <row r="60604" spans="23:24" ht="14.25">
      <c r="W60604" s="28"/>
      <c r="X60604" s="28"/>
    </row>
    <row r="60605" spans="23:24" ht="14.25">
      <c r="W60605" s="29"/>
      <c r="X60605" s="29"/>
    </row>
    <row r="60606" spans="23:24" ht="14.25">
      <c r="W60606" s="31"/>
      <c r="X60606" s="31"/>
    </row>
    <row r="60607" spans="23:24" ht="14.25">
      <c r="W60607" s="29"/>
      <c r="X60607" s="29"/>
    </row>
    <row r="60608" spans="23:24" ht="14.25">
      <c r="W60608" s="31"/>
      <c r="X60608" s="31"/>
    </row>
    <row r="60610" spans="23:24" ht="14.25">
      <c r="W60610" s="29"/>
      <c r="X60610" s="29"/>
    </row>
    <row r="60611" spans="23:24" ht="14.25">
      <c r="W60611" s="34"/>
      <c r="X60611" s="34"/>
    </row>
    <row r="60612" spans="23:24" ht="14.25">
      <c r="W60612" s="28"/>
      <c r="X60612" s="28"/>
    </row>
    <row r="60613" spans="23:24" ht="14.25">
      <c r="W60613" s="34"/>
      <c r="X60613" s="34"/>
    </row>
    <row r="60614" spans="23:24" ht="14.25">
      <c r="W60614" s="34"/>
      <c r="X60614" s="34"/>
    </row>
    <row r="60615" spans="23:24" ht="14.25">
      <c r="W60615" s="34"/>
      <c r="X60615" s="34"/>
    </row>
    <row r="60616" spans="23:24" ht="14.25">
      <c r="W60616" s="35"/>
      <c r="X60616" s="35"/>
    </row>
    <row r="60617" spans="23:24" ht="14.25">
      <c r="W60617" s="35"/>
      <c r="X60617" s="35"/>
    </row>
    <row r="60618" spans="23:24" ht="14.25">
      <c r="W60618" s="35"/>
      <c r="X60618" s="35"/>
    </row>
    <row r="60619" spans="23:24" ht="14.25">
      <c r="W60619" s="34"/>
      <c r="X60619" s="34"/>
    </row>
    <row r="60620" spans="23:24" ht="14.25">
      <c r="W60620" s="34"/>
      <c r="X60620" s="34"/>
    </row>
    <row r="60621" spans="23:24" ht="14.25">
      <c r="W60621" s="34"/>
      <c r="X60621" s="34"/>
    </row>
    <row r="60622" spans="23:24" ht="14.25">
      <c r="W60622" s="35"/>
      <c r="X60622" s="35"/>
    </row>
    <row r="60623" spans="23:24" ht="14.25">
      <c r="W60623" s="35"/>
      <c r="X60623" s="35"/>
    </row>
    <row r="60624" spans="23:24" ht="14.25">
      <c r="W60624" s="34"/>
      <c r="X60624" s="34"/>
    </row>
    <row r="60625" spans="23:24" ht="14.25">
      <c r="W60625" s="34"/>
      <c r="X60625" s="34"/>
    </row>
    <row r="60626" spans="23:24" ht="14.25">
      <c r="W60626" s="35"/>
      <c r="X60626" s="35"/>
    </row>
    <row r="60627" spans="23:24" ht="14.25">
      <c r="W60627" s="34"/>
      <c r="X60627" s="34"/>
    </row>
    <row r="60628" spans="23:24" ht="14.25">
      <c r="W60628" s="35"/>
      <c r="X60628" s="35"/>
    </row>
    <row r="60630" spans="23:24" ht="14.25">
      <c r="W60630" s="34"/>
      <c r="X60630" s="34"/>
    </row>
    <row r="60631" spans="23:24" ht="15" thickTop="1">
      <c r="W60631" s="35"/>
      <c r="X60631" s="35"/>
    </row>
    <row r="60632" spans="23:24" ht="15" thickTop="1">
      <c r="W60632" s="43"/>
      <c r="X60632" s="43"/>
    </row>
    <row r="60633" spans="23:24" ht="14.25">
      <c r="W60633" s="28"/>
      <c r="X60633" s="28"/>
    </row>
    <row r="60634" spans="23:24" ht="14.25">
      <c r="W60634" s="28"/>
      <c r="X60634" s="28"/>
    </row>
    <row r="60635" spans="23:24" ht="14.25">
      <c r="W60635" s="29"/>
      <c r="X60635" s="29"/>
    </row>
    <row r="60636" spans="23:24" ht="14.25">
      <c r="W60636" s="31"/>
      <c r="X60636" s="31"/>
    </row>
    <row r="60637" spans="23:24" ht="14.25">
      <c r="W60637" s="29"/>
      <c r="X60637" s="29"/>
    </row>
    <row r="60638" spans="23:24" ht="14.25">
      <c r="W60638" s="31"/>
      <c r="X60638" s="31"/>
    </row>
    <row r="60640" spans="23:24" ht="14.25">
      <c r="W60640" s="29"/>
      <c r="X60640" s="29"/>
    </row>
    <row r="60641" spans="23:24" ht="14.25">
      <c r="W60641" s="34"/>
      <c r="X60641" s="34"/>
    </row>
    <row r="60642" spans="23:24" ht="14.25">
      <c r="W60642" s="28"/>
      <c r="X60642" s="28"/>
    </row>
    <row r="60643" spans="23:24" ht="14.25">
      <c r="W60643" s="34"/>
      <c r="X60643" s="34"/>
    </row>
    <row r="60644" spans="23:24" ht="14.25">
      <c r="W60644" s="34"/>
      <c r="X60644" s="34"/>
    </row>
    <row r="60645" spans="23:24" ht="14.25">
      <c r="W60645" s="34"/>
      <c r="X60645" s="34"/>
    </row>
    <row r="60646" spans="23:24" ht="14.25">
      <c r="W60646" s="35"/>
      <c r="X60646" s="35"/>
    </row>
    <row r="60647" spans="23:24" ht="14.25">
      <c r="W60647" s="35"/>
      <c r="X60647" s="35"/>
    </row>
    <row r="60648" spans="23:24" ht="14.25">
      <c r="W60648" s="35"/>
      <c r="X60648" s="35"/>
    </row>
    <row r="60649" spans="23:24" ht="14.25">
      <c r="W60649" s="34"/>
      <c r="X60649" s="34"/>
    </row>
    <row r="60650" spans="23:24" ht="14.25">
      <c r="W60650" s="34"/>
      <c r="X60650" s="34"/>
    </row>
    <row r="60651" spans="23:24" ht="14.25">
      <c r="W60651" s="34"/>
      <c r="X60651" s="34"/>
    </row>
    <row r="60652" spans="23:24" ht="14.25">
      <c r="W60652" s="35"/>
      <c r="X60652" s="35"/>
    </row>
    <row r="60653" spans="23:24" ht="14.25">
      <c r="W60653" s="35"/>
      <c r="X60653" s="35"/>
    </row>
    <row r="60654" spans="23:24" ht="14.25">
      <c r="W60654" s="34"/>
      <c r="X60654" s="34"/>
    </row>
    <row r="60655" spans="23:24" ht="14.25">
      <c r="W60655" s="34"/>
      <c r="X60655" s="34"/>
    </row>
    <row r="60656" spans="23:24" ht="14.25">
      <c r="W60656" s="35"/>
      <c r="X60656" s="35"/>
    </row>
    <row r="60657" spans="23:24" ht="14.25">
      <c r="W60657" s="34"/>
      <c r="X60657" s="34"/>
    </row>
    <row r="60658" spans="23:24" ht="14.25">
      <c r="W60658" s="35"/>
      <c r="X60658" s="35"/>
    </row>
    <row r="60660" spans="23:24" ht="14.25">
      <c r="W60660" s="34"/>
      <c r="X60660" s="34"/>
    </row>
    <row r="60661" spans="23:24" ht="15" thickTop="1">
      <c r="W60661" s="35"/>
      <c r="X60661" s="35"/>
    </row>
    <row r="60662" spans="23:24" ht="15" thickTop="1">
      <c r="W60662" s="43"/>
      <c r="X60662" s="43"/>
    </row>
    <row r="60663" spans="23:24" ht="14.25">
      <c r="W60663" s="28"/>
      <c r="X60663" s="28"/>
    </row>
    <row r="60664" spans="23:24" ht="14.25">
      <c r="W60664" s="28"/>
      <c r="X60664" s="28"/>
    </row>
    <row r="60665" spans="23:24" ht="14.25">
      <c r="W60665" s="29"/>
      <c r="X60665" s="29"/>
    </row>
    <row r="60666" spans="23:24" ht="14.25">
      <c r="W60666" s="31"/>
      <c r="X60666" s="31"/>
    </row>
    <row r="60667" spans="23:24" ht="14.25">
      <c r="W60667" s="29"/>
      <c r="X60667" s="29"/>
    </row>
    <row r="60668" spans="23:24" ht="14.25">
      <c r="W60668" s="31"/>
      <c r="X60668" s="31"/>
    </row>
    <row r="60670" spans="23:24" ht="14.25">
      <c r="W60670" s="29"/>
      <c r="X60670" s="29"/>
    </row>
    <row r="60671" spans="23:24" ht="14.25">
      <c r="W60671" s="34"/>
      <c r="X60671" s="34"/>
    </row>
    <row r="60672" spans="23:24" ht="14.25">
      <c r="W60672" s="28"/>
      <c r="X60672" s="28"/>
    </row>
    <row r="60673" spans="23:24" ht="14.25">
      <c r="W60673" s="34"/>
      <c r="X60673" s="34"/>
    </row>
    <row r="60674" spans="23:24" ht="14.25">
      <c r="W60674" s="34"/>
      <c r="X60674" s="34"/>
    </row>
    <row r="60675" spans="23:24" ht="14.25">
      <c r="W60675" s="34"/>
      <c r="X60675" s="34"/>
    </row>
    <row r="60676" spans="23:24" ht="14.25">
      <c r="W60676" s="35"/>
      <c r="X60676" s="35"/>
    </row>
    <row r="60677" spans="23:24" ht="14.25">
      <c r="W60677" s="35"/>
      <c r="X60677" s="35"/>
    </row>
    <row r="60678" spans="23:24" ht="14.25">
      <c r="W60678" s="35"/>
      <c r="X60678" s="35"/>
    </row>
    <row r="60679" spans="23:24" ht="14.25">
      <c r="W60679" s="34"/>
      <c r="X60679" s="34"/>
    </row>
    <row r="60680" spans="23:24" ht="14.25">
      <c r="W60680" s="34"/>
      <c r="X60680" s="34"/>
    </row>
    <row r="60681" spans="23:24" ht="14.25">
      <c r="W60681" s="34"/>
      <c r="X60681" s="34"/>
    </row>
    <row r="60682" spans="23:24" ht="14.25">
      <c r="W60682" s="35"/>
      <c r="X60682" s="35"/>
    </row>
    <row r="60683" spans="23:24" ht="14.25">
      <c r="W60683" s="35"/>
      <c r="X60683" s="35"/>
    </row>
    <row r="60684" spans="23:24" ht="14.25">
      <c r="W60684" s="34"/>
      <c r="X60684" s="34"/>
    </row>
    <row r="60685" spans="23:24" ht="14.25">
      <c r="W60685" s="34"/>
      <c r="X60685" s="34"/>
    </row>
    <row r="60686" spans="23:24" ht="14.25">
      <c r="W60686" s="35"/>
      <c r="X60686" s="35"/>
    </row>
    <row r="60687" spans="23:24" ht="14.25">
      <c r="W60687" s="34"/>
      <c r="X60687" s="34"/>
    </row>
    <row r="60688" spans="23:24" ht="14.25">
      <c r="W60688" s="35"/>
      <c r="X60688" s="35"/>
    </row>
    <row r="60690" spans="23:24" ht="14.25">
      <c r="W60690" s="34"/>
      <c r="X60690" s="34"/>
    </row>
    <row r="60691" spans="23:24" ht="15" thickTop="1">
      <c r="W60691" s="35"/>
      <c r="X60691" s="35"/>
    </row>
    <row r="60692" spans="23:24" ht="15" thickTop="1">
      <c r="W60692" s="43"/>
      <c r="X60692" s="43"/>
    </row>
    <row r="60693" spans="23:24" ht="14.25">
      <c r="W60693" s="28"/>
      <c r="X60693" s="28"/>
    </row>
    <row r="60694" spans="23:24" ht="14.25">
      <c r="W60694" s="28"/>
      <c r="X60694" s="28"/>
    </row>
    <row r="60695" spans="23:24" ht="14.25">
      <c r="W60695" s="29"/>
      <c r="X60695" s="29"/>
    </row>
    <row r="60696" spans="23:24" ht="14.25">
      <c r="W60696" s="31"/>
      <c r="X60696" s="31"/>
    </row>
    <row r="60697" spans="23:24" ht="14.25">
      <c r="W60697" s="29"/>
      <c r="X60697" s="29"/>
    </row>
    <row r="60698" spans="23:24" ht="14.25">
      <c r="W60698" s="31"/>
      <c r="X60698" s="31"/>
    </row>
    <row r="60700" spans="23:24" ht="14.25">
      <c r="W60700" s="29"/>
      <c r="X60700" s="29"/>
    </row>
    <row r="60701" spans="23:24" ht="14.25">
      <c r="W60701" s="34"/>
      <c r="X60701" s="34"/>
    </row>
    <row r="60702" spans="23:24" ht="14.25">
      <c r="W60702" s="28"/>
      <c r="X60702" s="28"/>
    </row>
    <row r="60703" spans="23:24" ht="14.25">
      <c r="W60703" s="34"/>
      <c r="X60703" s="34"/>
    </row>
    <row r="60704" spans="23:24" ht="14.25">
      <c r="W60704" s="34"/>
      <c r="X60704" s="34"/>
    </row>
    <row r="60705" spans="23:24" ht="14.25">
      <c r="W60705" s="34"/>
      <c r="X60705" s="34"/>
    </row>
    <row r="60706" spans="23:24" ht="14.25">
      <c r="W60706" s="35"/>
      <c r="X60706" s="35"/>
    </row>
    <row r="60707" spans="23:24" ht="14.25">
      <c r="W60707" s="35"/>
      <c r="X60707" s="35"/>
    </row>
    <row r="60708" spans="23:24" ht="14.25">
      <c r="W60708" s="35"/>
      <c r="X60708" s="35"/>
    </row>
    <row r="60709" spans="23:24" ht="14.25">
      <c r="W60709" s="34"/>
      <c r="X60709" s="34"/>
    </row>
    <row r="60710" spans="23:24" ht="14.25">
      <c r="W60710" s="34"/>
      <c r="X60710" s="34"/>
    </row>
    <row r="60711" spans="23:24" ht="14.25">
      <c r="W60711" s="34"/>
      <c r="X60711" s="34"/>
    </row>
    <row r="60712" spans="23:24" ht="14.25">
      <c r="W60712" s="35"/>
      <c r="X60712" s="35"/>
    </row>
    <row r="60713" spans="23:24" ht="14.25">
      <c r="W60713" s="35"/>
      <c r="X60713" s="35"/>
    </row>
    <row r="60714" spans="23:24" ht="14.25">
      <c r="W60714" s="34"/>
      <c r="X60714" s="34"/>
    </row>
    <row r="60715" spans="23:24" ht="14.25">
      <c r="W60715" s="34"/>
      <c r="X60715" s="34"/>
    </row>
    <row r="60716" spans="23:24" ht="14.25">
      <c r="W60716" s="35"/>
      <c r="X60716" s="35"/>
    </row>
    <row r="60717" spans="23:24" ht="14.25">
      <c r="W60717" s="34"/>
      <c r="X60717" s="34"/>
    </row>
    <row r="60718" spans="23:24" ht="14.25">
      <c r="W60718" s="35"/>
      <c r="X60718" s="35"/>
    </row>
    <row r="60720" spans="23:24" ht="14.25">
      <c r="W60720" s="34"/>
      <c r="X60720" s="34"/>
    </row>
    <row r="60721" spans="23:24" ht="15" thickTop="1">
      <c r="W60721" s="35"/>
      <c r="X60721" s="35"/>
    </row>
    <row r="60722" spans="23:24" ht="15" thickTop="1">
      <c r="W60722" s="43"/>
      <c r="X60722" s="43"/>
    </row>
    <row r="60723" spans="23:24" ht="14.25">
      <c r="W60723" s="28"/>
      <c r="X60723" s="28"/>
    </row>
    <row r="60724" spans="23:24" ht="14.25">
      <c r="W60724" s="28"/>
      <c r="X60724" s="28"/>
    </row>
    <row r="60725" spans="23:24" ht="14.25">
      <c r="W60725" s="29"/>
      <c r="X60725" s="29"/>
    </row>
    <row r="60726" spans="23:24" ht="14.25">
      <c r="W60726" s="31"/>
      <c r="X60726" s="31"/>
    </row>
    <row r="60727" spans="23:24" ht="14.25">
      <c r="W60727" s="29"/>
      <c r="X60727" s="29"/>
    </row>
    <row r="60728" spans="23:24" ht="14.25">
      <c r="W60728" s="31"/>
      <c r="X60728" s="31"/>
    </row>
    <row r="60730" spans="23:24" ht="14.25">
      <c r="W60730" s="29"/>
      <c r="X60730" s="29"/>
    </row>
    <row r="60731" spans="23:24" ht="14.25">
      <c r="W60731" s="34"/>
      <c r="X60731" s="34"/>
    </row>
    <row r="60732" spans="23:24" ht="14.25">
      <c r="W60732" s="28"/>
      <c r="X60732" s="28"/>
    </row>
    <row r="60733" spans="23:24" ht="14.25">
      <c r="W60733" s="34"/>
      <c r="X60733" s="34"/>
    </row>
    <row r="60734" spans="23:24" ht="14.25">
      <c r="W60734" s="34"/>
      <c r="X60734" s="34"/>
    </row>
    <row r="60735" spans="23:24" ht="14.25">
      <c r="W60735" s="34"/>
      <c r="X60735" s="34"/>
    </row>
    <row r="60736" spans="23:24" ht="14.25">
      <c r="W60736" s="35"/>
      <c r="X60736" s="35"/>
    </row>
    <row r="60737" spans="23:24" ht="14.25">
      <c r="W60737" s="35"/>
      <c r="X60737" s="35"/>
    </row>
    <row r="60738" spans="23:24" ht="14.25">
      <c r="W60738" s="35"/>
      <c r="X60738" s="35"/>
    </row>
    <row r="60739" spans="23:24" ht="14.25">
      <c r="W60739" s="34"/>
      <c r="X60739" s="34"/>
    </row>
    <row r="60740" spans="23:24" ht="14.25">
      <c r="W60740" s="34"/>
      <c r="X60740" s="34"/>
    </row>
    <row r="60741" spans="23:24" ht="14.25">
      <c r="W60741" s="34"/>
      <c r="X60741" s="34"/>
    </row>
    <row r="60742" spans="23:24" ht="14.25">
      <c r="W60742" s="35"/>
      <c r="X60742" s="35"/>
    </row>
    <row r="60743" spans="23:24" ht="14.25">
      <c r="W60743" s="35"/>
      <c r="X60743" s="35"/>
    </row>
    <row r="60744" spans="23:24" ht="14.25">
      <c r="W60744" s="34"/>
      <c r="X60744" s="34"/>
    </row>
    <row r="60745" spans="23:24" ht="14.25">
      <c r="W60745" s="34"/>
      <c r="X60745" s="34"/>
    </row>
    <row r="60746" spans="23:24" ht="14.25">
      <c r="W60746" s="35"/>
      <c r="X60746" s="35"/>
    </row>
    <row r="60747" spans="23:24" ht="14.25">
      <c r="W60747" s="34"/>
      <c r="X60747" s="34"/>
    </row>
    <row r="60748" spans="23:24" ht="14.25">
      <c r="W60748" s="35"/>
      <c r="X60748" s="35"/>
    </row>
    <row r="60750" spans="23:24" ht="14.25">
      <c r="W60750" s="34"/>
      <c r="X60750" s="34"/>
    </row>
    <row r="60751" spans="23:24" ht="15" thickTop="1">
      <c r="W60751" s="35"/>
      <c r="X60751" s="35"/>
    </row>
    <row r="60752" spans="23:24" ht="15" thickTop="1">
      <c r="W60752" s="43"/>
      <c r="X60752" s="43"/>
    </row>
    <row r="60753" spans="23:24" ht="14.25">
      <c r="W60753" s="28"/>
      <c r="X60753" s="28"/>
    </row>
    <row r="60754" spans="23:24" ht="14.25">
      <c r="W60754" s="28"/>
      <c r="X60754" s="28"/>
    </row>
    <row r="60755" spans="23:24" ht="14.25">
      <c r="W60755" s="29"/>
      <c r="X60755" s="29"/>
    </row>
    <row r="60756" spans="23:24" ht="14.25">
      <c r="W60756" s="31"/>
      <c r="X60756" s="31"/>
    </row>
    <row r="60757" spans="23:24" ht="14.25">
      <c r="W60757" s="29"/>
      <c r="X60757" s="29"/>
    </row>
    <row r="60758" spans="23:24" ht="14.25">
      <c r="W60758" s="31"/>
      <c r="X60758" s="31"/>
    </row>
    <row r="60760" spans="23:24" ht="14.25">
      <c r="W60760" s="29"/>
      <c r="X60760" s="29"/>
    </row>
    <row r="60761" spans="23:24" ht="14.25">
      <c r="W60761" s="34"/>
      <c r="X60761" s="34"/>
    </row>
    <row r="60762" spans="23:24" ht="14.25">
      <c r="W60762" s="28"/>
      <c r="X60762" s="28"/>
    </row>
    <row r="60763" spans="23:24" ht="14.25">
      <c r="W60763" s="34"/>
      <c r="X60763" s="34"/>
    </row>
    <row r="60764" spans="23:24" ht="14.25">
      <c r="W60764" s="34"/>
      <c r="X60764" s="34"/>
    </row>
    <row r="60765" spans="23:24" ht="14.25">
      <c r="W60765" s="34"/>
      <c r="X60765" s="34"/>
    </row>
    <row r="60766" spans="23:24" ht="14.25">
      <c r="W60766" s="35"/>
      <c r="X60766" s="35"/>
    </row>
    <row r="60767" spans="23:24" ht="14.25">
      <c r="W60767" s="35"/>
      <c r="X60767" s="35"/>
    </row>
    <row r="60768" spans="23:24" ht="14.25">
      <c r="W60768" s="35"/>
      <c r="X60768" s="35"/>
    </row>
    <row r="60769" spans="23:24" ht="14.25">
      <c r="W60769" s="34"/>
      <c r="X60769" s="34"/>
    </row>
    <row r="60770" spans="23:24" ht="14.25">
      <c r="W60770" s="34"/>
      <c r="X60770" s="34"/>
    </row>
    <row r="60771" spans="23:24" ht="14.25">
      <c r="W60771" s="34"/>
      <c r="X60771" s="34"/>
    </row>
    <row r="60772" spans="23:24" ht="14.25">
      <c r="W60772" s="35"/>
      <c r="X60772" s="35"/>
    </row>
    <row r="60773" spans="23:24" ht="14.25">
      <c r="W60773" s="35"/>
      <c r="X60773" s="35"/>
    </row>
    <row r="60774" spans="23:24" ht="14.25">
      <c r="W60774" s="34"/>
      <c r="X60774" s="34"/>
    </row>
    <row r="60775" spans="23:24" ht="14.25">
      <c r="W60775" s="34"/>
      <c r="X60775" s="34"/>
    </row>
    <row r="60776" spans="23:24" ht="14.25">
      <c r="W60776" s="35"/>
      <c r="X60776" s="35"/>
    </row>
    <row r="60777" spans="23:24" ht="14.25">
      <c r="W60777" s="34"/>
      <c r="X60777" s="34"/>
    </row>
    <row r="60778" spans="23:24" ht="14.25">
      <c r="W60778" s="35"/>
      <c r="X60778" s="35"/>
    </row>
    <row r="60780" spans="23:24" ht="14.25">
      <c r="W60780" s="34"/>
      <c r="X60780" s="34"/>
    </row>
    <row r="60781" spans="23:24" ht="15" thickTop="1">
      <c r="W60781" s="35"/>
      <c r="X60781" s="35"/>
    </row>
    <row r="60782" spans="23:24" ht="15" thickTop="1">
      <c r="W60782" s="43"/>
      <c r="X60782" s="43"/>
    </row>
    <row r="60783" spans="23:24" ht="14.25">
      <c r="W60783" s="28"/>
      <c r="X60783" s="28"/>
    </row>
    <row r="60784" spans="23:24" ht="14.25">
      <c r="W60784" s="28"/>
      <c r="X60784" s="28"/>
    </row>
    <row r="60785" spans="23:24" ht="14.25">
      <c r="W60785" s="29"/>
      <c r="X60785" s="29"/>
    </row>
    <row r="60786" spans="23:24" ht="14.25">
      <c r="W60786" s="31"/>
      <c r="X60786" s="31"/>
    </row>
    <row r="60787" spans="23:24" ht="14.25">
      <c r="W60787" s="29"/>
      <c r="X60787" s="29"/>
    </row>
    <row r="60788" spans="23:24" ht="14.25">
      <c r="W60788" s="31"/>
      <c r="X60788" s="31"/>
    </row>
    <row r="60790" spans="23:24" ht="14.25">
      <c r="W60790" s="29"/>
      <c r="X60790" s="29"/>
    </row>
    <row r="60791" spans="23:24" ht="14.25">
      <c r="W60791" s="34"/>
      <c r="X60791" s="34"/>
    </row>
    <row r="60792" spans="23:24" ht="14.25">
      <c r="W60792" s="28"/>
      <c r="X60792" s="28"/>
    </row>
    <row r="60793" spans="23:24" ht="14.25">
      <c r="W60793" s="34"/>
      <c r="X60793" s="34"/>
    </row>
    <row r="60794" spans="23:24" ht="14.25">
      <c r="W60794" s="34"/>
      <c r="X60794" s="34"/>
    </row>
    <row r="60795" spans="23:24" ht="14.25">
      <c r="W60795" s="34"/>
      <c r="X60795" s="34"/>
    </row>
    <row r="60796" spans="23:24" ht="14.25">
      <c r="W60796" s="35"/>
      <c r="X60796" s="35"/>
    </row>
    <row r="60797" spans="23:24" ht="14.25">
      <c r="W60797" s="35"/>
      <c r="X60797" s="35"/>
    </row>
    <row r="60798" spans="23:24" ht="14.25">
      <c r="W60798" s="35"/>
      <c r="X60798" s="35"/>
    </row>
    <row r="60799" spans="23:24" ht="14.25">
      <c r="W60799" s="34"/>
      <c r="X60799" s="34"/>
    </row>
    <row r="60800" spans="23:24" ht="14.25">
      <c r="W60800" s="34"/>
      <c r="X60800" s="34"/>
    </row>
    <row r="60801" spans="23:24" ht="14.25">
      <c r="W60801" s="34"/>
      <c r="X60801" s="34"/>
    </row>
    <row r="60802" spans="23:24" ht="14.25">
      <c r="W60802" s="35"/>
      <c r="X60802" s="35"/>
    </row>
    <row r="60803" spans="23:24" ht="14.25">
      <c r="W60803" s="35"/>
      <c r="X60803" s="35"/>
    </row>
    <row r="60804" spans="23:24" ht="14.25">
      <c r="W60804" s="34"/>
      <c r="X60804" s="34"/>
    </row>
    <row r="60805" spans="23:24" ht="14.25">
      <c r="W60805" s="34"/>
      <c r="X60805" s="34"/>
    </row>
    <row r="60806" spans="23:24" ht="14.25">
      <c r="W60806" s="35"/>
      <c r="X60806" s="35"/>
    </row>
    <row r="60807" spans="23:24" ht="14.25">
      <c r="W60807" s="34"/>
      <c r="X60807" s="34"/>
    </row>
    <row r="60808" spans="23:24" ht="14.25">
      <c r="W60808" s="35"/>
      <c r="X60808" s="35"/>
    </row>
    <row r="60810" spans="23:24" ht="14.25">
      <c r="W60810" s="34"/>
      <c r="X60810" s="34"/>
    </row>
    <row r="60811" spans="23:24" ht="15" thickTop="1">
      <c r="W60811" s="35"/>
      <c r="X60811" s="35"/>
    </row>
    <row r="60812" spans="23:24" ht="15" thickTop="1">
      <c r="W60812" s="43"/>
      <c r="X60812" s="43"/>
    </row>
    <row r="60813" spans="23:24" ht="14.25">
      <c r="W60813" s="28"/>
      <c r="X60813" s="28"/>
    </row>
    <row r="60814" spans="23:24" ht="14.25">
      <c r="W60814" s="28"/>
      <c r="X60814" s="28"/>
    </row>
    <row r="60815" spans="23:24" ht="14.25">
      <c r="W60815" s="29"/>
      <c r="X60815" s="29"/>
    </row>
    <row r="60816" spans="23:24" ht="14.25">
      <c r="W60816" s="31"/>
      <c r="X60816" s="31"/>
    </row>
    <row r="60817" spans="23:24" ht="14.25">
      <c r="W60817" s="29"/>
      <c r="X60817" s="29"/>
    </row>
    <row r="60818" spans="23:24" ht="14.25">
      <c r="W60818" s="31"/>
      <c r="X60818" s="31"/>
    </row>
    <row r="60820" spans="23:24" ht="14.25">
      <c r="W60820" s="29"/>
      <c r="X60820" s="29"/>
    </row>
    <row r="60821" spans="23:24" ht="14.25">
      <c r="W60821" s="34"/>
      <c r="X60821" s="34"/>
    </row>
    <row r="60822" spans="23:24" ht="14.25">
      <c r="W60822" s="28"/>
      <c r="X60822" s="28"/>
    </row>
    <row r="60823" spans="23:24" ht="14.25">
      <c r="W60823" s="34"/>
      <c r="X60823" s="34"/>
    </row>
    <row r="60824" spans="23:24" ht="14.25">
      <c r="W60824" s="34"/>
      <c r="X60824" s="34"/>
    </row>
    <row r="60825" spans="23:24" ht="14.25">
      <c r="W60825" s="34"/>
      <c r="X60825" s="34"/>
    </row>
    <row r="60826" spans="23:24" ht="14.25">
      <c r="W60826" s="35"/>
      <c r="X60826" s="35"/>
    </row>
    <row r="60827" spans="23:24" ht="14.25">
      <c r="W60827" s="35"/>
      <c r="X60827" s="35"/>
    </row>
    <row r="60828" spans="23:24" ht="14.25">
      <c r="W60828" s="35"/>
      <c r="X60828" s="35"/>
    </row>
    <row r="60829" spans="23:24" ht="14.25">
      <c r="W60829" s="34"/>
      <c r="X60829" s="34"/>
    </row>
    <row r="60830" spans="23:24" ht="14.25">
      <c r="W60830" s="34"/>
      <c r="X60830" s="34"/>
    </row>
    <row r="60831" spans="23:24" ht="14.25">
      <c r="W60831" s="34"/>
      <c r="X60831" s="34"/>
    </row>
    <row r="60832" spans="23:24" ht="14.25">
      <c r="W60832" s="35"/>
      <c r="X60832" s="35"/>
    </row>
    <row r="60833" spans="23:24" ht="14.25">
      <c r="W60833" s="35"/>
      <c r="X60833" s="35"/>
    </row>
    <row r="60834" spans="23:24" ht="14.25">
      <c r="W60834" s="34"/>
      <c r="X60834" s="34"/>
    </row>
    <row r="60835" spans="23:24" ht="14.25">
      <c r="W60835" s="34"/>
      <c r="X60835" s="34"/>
    </row>
    <row r="60836" spans="23:24" ht="14.25">
      <c r="W60836" s="35"/>
      <c r="X60836" s="35"/>
    </row>
    <row r="60837" spans="23:24" ht="14.25">
      <c r="W60837" s="34"/>
      <c r="X60837" s="34"/>
    </row>
    <row r="60838" spans="23:24" ht="14.25">
      <c r="W60838" s="35"/>
      <c r="X60838" s="35"/>
    </row>
    <row r="60840" spans="23:24" ht="14.25">
      <c r="W60840" s="34"/>
      <c r="X60840" s="34"/>
    </row>
    <row r="60841" spans="23:24" ht="15" thickTop="1">
      <c r="W60841" s="35"/>
      <c r="X60841" s="35"/>
    </row>
    <row r="60842" spans="23:24" ht="15" thickTop="1">
      <c r="W60842" s="43"/>
      <c r="X60842" s="43"/>
    </row>
    <row r="60843" spans="23:24" ht="14.25">
      <c r="W60843" s="28"/>
      <c r="X60843" s="28"/>
    </row>
    <row r="60844" spans="23:24" ht="14.25">
      <c r="W60844" s="28"/>
      <c r="X60844" s="28"/>
    </row>
    <row r="60845" spans="23:24" ht="14.25">
      <c r="W60845" s="29"/>
      <c r="X60845" s="29"/>
    </row>
    <row r="60846" spans="23:24" ht="14.25">
      <c r="W60846" s="31"/>
      <c r="X60846" s="31"/>
    </row>
    <row r="60847" spans="23:24" ht="14.25">
      <c r="W60847" s="29"/>
      <c r="X60847" s="29"/>
    </row>
    <row r="60848" spans="23:24" ht="14.25">
      <c r="W60848" s="31"/>
      <c r="X60848" s="31"/>
    </row>
    <row r="60850" spans="23:24" ht="14.25">
      <c r="W60850" s="29"/>
      <c r="X60850" s="29"/>
    </row>
    <row r="60851" spans="23:24" ht="14.25">
      <c r="W60851" s="34"/>
      <c r="X60851" s="34"/>
    </row>
    <row r="60852" spans="23:24" ht="14.25">
      <c r="W60852" s="28"/>
      <c r="X60852" s="28"/>
    </row>
    <row r="60853" spans="23:24" ht="14.25">
      <c r="W60853" s="34"/>
      <c r="X60853" s="34"/>
    </row>
    <row r="60854" spans="23:24" ht="14.25">
      <c r="W60854" s="34"/>
      <c r="X60854" s="34"/>
    </row>
    <row r="60855" spans="23:24" ht="14.25">
      <c r="W60855" s="34"/>
      <c r="X60855" s="34"/>
    </row>
    <row r="60856" spans="23:24" ht="14.25">
      <c r="W60856" s="35"/>
      <c r="X60856" s="35"/>
    </row>
    <row r="60857" spans="23:24" ht="14.25">
      <c r="W60857" s="35"/>
      <c r="X60857" s="35"/>
    </row>
    <row r="60858" spans="23:24" ht="14.25">
      <c r="W60858" s="35"/>
      <c r="X60858" s="35"/>
    </row>
    <row r="60859" spans="23:24" ht="14.25">
      <c r="W60859" s="34"/>
      <c r="X60859" s="34"/>
    </row>
    <row r="60860" spans="23:24" ht="14.25">
      <c r="W60860" s="34"/>
      <c r="X60860" s="34"/>
    </row>
    <row r="60861" spans="23:24" ht="14.25">
      <c r="W60861" s="34"/>
      <c r="X60861" s="34"/>
    </row>
    <row r="60862" spans="23:24" ht="14.25">
      <c r="W60862" s="35"/>
      <c r="X60862" s="35"/>
    </row>
    <row r="60863" spans="23:24" ht="14.25">
      <c r="W60863" s="35"/>
      <c r="X60863" s="35"/>
    </row>
    <row r="60864" spans="23:24" ht="14.25">
      <c r="W60864" s="34"/>
      <c r="X60864" s="34"/>
    </row>
    <row r="60865" spans="23:24" ht="14.25">
      <c r="W60865" s="34"/>
      <c r="X60865" s="34"/>
    </row>
    <row r="60866" spans="23:24" ht="14.25">
      <c r="W60866" s="35"/>
      <c r="X60866" s="35"/>
    </row>
    <row r="60867" spans="23:24" ht="14.25">
      <c r="W60867" s="34"/>
      <c r="X60867" s="34"/>
    </row>
    <row r="60868" spans="23:24" ht="14.25">
      <c r="W60868" s="35"/>
      <c r="X60868" s="35"/>
    </row>
    <row r="60870" spans="23:24" ht="14.25">
      <c r="W60870" s="34"/>
      <c r="X60870" s="34"/>
    </row>
    <row r="60871" spans="23:24" ht="15" thickTop="1">
      <c r="W60871" s="35"/>
      <c r="X60871" s="35"/>
    </row>
    <row r="60872" spans="23:24" ht="15" thickTop="1">
      <c r="W60872" s="43"/>
      <c r="X60872" s="43"/>
    </row>
    <row r="60873" spans="23:24" ht="14.25">
      <c r="W60873" s="28"/>
      <c r="X60873" s="28"/>
    </row>
    <row r="60874" spans="23:24" ht="14.25">
      <c r="W60874" s="28"/>
      <c r="X60874" s="28"/>
    </row>
    <row r="60875" spans="23:24" ht="14.25">
      <c r="W60875" s="29"/>
      <c r="X60875" s="29"/>
    </row>
    <row r="60876" spans="23:24" ht="14.25">
      <c r="W60876" s="31"/>
      <c r="X60876" s="31"/>
    </row>
    <row r="60877" spans="23:24" ht="14.25">
      <c r="W60877" s="29"/>
      <c r="X60877" s="29"/>
    </row>
    <row r="60878" spans="23:24" ht="14.25">
      <c r="W60878" s="31"/>
      <c r="X60878" s="31"/>
    </row>
    <row r="60880" spans="23:24" ht="14.25">
      <c r="W60880" s="29"/>
      <c r="X60880" s="29"/>
    </row>
    <row r="60881" spans="23:24" ht="14.25">
      <c r="W60881" s="34"/>
      <c r="X60881" s="34"/>
    </row>
    <row r="60882" spans="23:24" ht="14.25">
      <c r="W60882" s="28"/>
      <c r="X60882" s="28"/>
    </row>
    <row r="60883" spans="23:24" ht="14.25">
      <c r="W60883" s="34"/>
      <c r="X60883" s="34"/>
    </row>
    <row r="60884" spans="23:24" ht="14.25">
      <c r="W60884" s="34"/>
      <c r="X60884" s="34"/>
    </row>
    <row r="60885" spans="23:24" ht="14.25">
      <c r="W60885" s="34"/>
      <c r="X60885" s="34"/>
    </row>
    <row r="60886" spans="23:24" ht="14.25">
      <c r="W60886" s="35"/>
      <c r="X60886" s="35"/>
    </row>
    <row r="60887" spans="23:24" ht="14.25">
      <c r="W60887" s="35"/>
      <c r="X60887" s="35"/>
    </row>
    <row r="60888" spans="23:24" ht="14.25">
      <c r="W60888" s="35"/>
      <c r="X60888" s="35"/>
    </row>
    <row r="60889" spans="23:24" ht="14.25">
      <c r="W60889" s="34"/>
      <c r="X60889" s="34"/>
    </row>
    <row r="60890" spans="23:24" ht="14.25">
      <c r="W60890" s="34"/>
      <c r="X60890" s="34"/>
    </row>
    <row r="60891" spans="23:24" ht="14.25">
      <c r="W60891" s="34"/>
      <c r="X60891" s="34"/>
    </row>
    <row r="60892" spans="23:24" ht="14.25">
      <c r="W60892" s="35"/>
      <c r="X60892" s="35"/>
    </row>
    <row r="60893" spans="23:24" ht="14.25">
      <c r="W60893" s="35"/>
      <c r="X60893" s="35"/>
    </row>
    <row r="60894" spans="23:24" ht="14.25">
      <c r="W60894" s="34"/>
      <c r="X60894" s="34"/>
    </row>
    <row r="60895" spans="23:24" ht="14.25">
      <c r="W60895" s="34"/>
      <c r="X60895" s="34"/>
    </row>
    <row r="60896" spans="23:24" ht="14.25">
      <c r="W60896" s="35"/>
      <c r="X60896" s="35"/>
    </row>
    <row r="60897" spans="23:24" ht="14.25">
      <c r="W60897" s="34"/>
      <c r="X60897" s="34"/>
    </row>
    <row r="60898" spans="23:24" ht="14.25">
      <c r="W60898" s="35"/>
      <c r="X60898" s="35"/>
    </row>
    <row r="60900" spans="23:24" ht="14.25">
      <c r="W60900" s="34"/>
      <c r="X60900" s="34"/>
    </row>
    <row r="60901" spans="23:24" ht="15" thickTop="1">
      <c r="W60901" s="35"/>
      <c r="X60901" s="35"/>
    </row>
    <row r="60902" spans="23:24" ht="15" thickTop="1">
      <c r="W60902" s="43"/>
      <c r="X60902" s="43"/>
    </row>
    <row r="60903" spans="23:24" ht="14.25">
      <c r="W60903" s="28"/>
      <c r="X60903" s="28"/>
    </row>
    <row r="60904" spans="23:24" ht="14.25">
      <c r="W60904" s="28"/>
      <c r="X60904" s="28"/>
    </row>
    <row r="60905" spans="23:24" ht="14.25">
      <c r="W60905" s="29"/>
      <c r="X60905" s="29"/>
    </row>
    <row r="60906" spans="23:24" ht="14.25">
      <c r="W60906" s="31"/>
      <c r="X60906" s="31"/>
    </row>
    <row r="60907" spans="23:24" ht="14.25">
      <c r="W60907" s="29"/>
      <c r="X60907" s="29"/>
    </row>
    <row r="60908" spans="23:24" ht="14.25">
      <c r="W60908" s="31"/>
      <c r="X60908" s="31"/>
    </row>
    <row r="60910" spans="23:24" ht="14.25">
      <c r="W60910" s="29"/>
      <c r="X60910" s="29"/>
    </row>
    <row r="60911" spans="23:24" ht="14.25">
      <c r="W60911" s="34"/>
      <c r="X60911" s="34"/>
    </row>
    <row r="60912" spans="23:24" ht="14.25">
      <c r="W60912" s="28"/>
      <c r="X60912" s="28"/>
    </row>
    <row r="60913" spans="23:24" ht="14.25">
      <c r="W60913" s="34"/>
      <c r="X60913" s="34"/>
    </row>
    <row r="60914" spans="23:24" ht="14.25">
      <c r="W60914" s="34"/>
      <c r="X60914" s="34"/>
    </row>
    <row r="60915" spans="23:24" ht="14.25">
      <c r="W60915" s="34"/>
      <c r="X60915" s="34"/>
    </row>
    <row r="60916" spans="23:24" ht="14.25">
      <c r="W60916" s="35"/>
      <c r="X60916" s="35"/>
    </row>
    <row r="60917" spans="23:24" ht="14.25">
      <c r="W60917" s="35"/>
      <c r="X60917" s="35"/>
    </row>
    <row r="60918" spans="23:24" ht="14.25">
      <c r="W60918" s="35"/>
      <c r="X60918" s="35"/>
    </row>
    <row r="60919" spans="23:24" ht="14.25">
      <c r="W60919" s="34"/>
      <c r="X60919" s="34"/>
    </row>
    <row r="60920" spans="23:24" ht="14.25">
      <c r="W60920" s="34"/>
      <c r="X60920" s="34"/>
    </row>
    <row r="60921" spans="23:24" ht="14.25">
      <c r="W60921" s="34"/>
      <c r="X60921" s="34"/>
    </row>
    <row r="60922" spans="23:24" ht="14.25">
      <c r="W60922" s="35"/>
      <c r="X60922" s="35"/>
    </row>
    <row r="60923" spans="23:24" ht="14.25">
      <c r="W60923" s="35"/>
      <c r="X60923" s="35"/>
    </row>
    <row r="60924" spans="23:24" ht="14.25">
      <c r="W60924" s="34"/>
      <c r="X60924" s="34"/>
    </row>
    <row r="60925" spans="23:24" ht="14.25">
      <c r="W60925" s="34"/>
      <c r="X60925" s="34"/>
    </row>
    <row r="60926" spans="23:24" ht="14.25">
      <c r="W60926" s="35"/>
      <c r="X60926" s="35"/>
    </row>
    <row r="60927" spans="23:24" ht="14.25">
      <c r="W60927" s="34"/>
      <c r="X60927" s="34"/>
    </row>
    <row r="60928" spans="23:24" ht="14.25">
      <c r="W60928" s="35"/>
      <c r="X60928" s="35"/>
    </row>
    <row r="60930" spans="23:24" ht="14.25">
      <c r="W60930" s="34"/>
      <c r="X60930" s="34"/>
    </row>
    <row r="60931" spans="23:24" ht="15" thickTop="1">
      <c r="W60931" s="35"/>
      <c r="X60931" s="35"/>
    </row>
    <row r="60932" spans="23:24" ht="15" thickTop="1">
      <c r="W60932" s="43"/>
      <c r="X60932" s="43"/>
    </row>
    <row r="60933" spans="23:24" ht="14.25">
      <c r="W60933" s="28"/>
      <c r="X60933" s="28"/>
    </row>
    <row r="60934" spans="23:24" ht="14.25">
      <c r="W60934" s="28"/>
      <c r="X60934" s="28"/>
    </row>
    <row r="60935" spans="23:24" ht="14.25">
      <c r="W60935" s="29"/>
      <c r="X60935" s="29"/>
    </row>
    <row r="60936" spans="23:24" ht="14.25">
      <c r="W60936" s="31"/>
      <c r="X60936" s="31"/>
    </row>
    <row r="60937" spans="23:24" ht="14.25">
      <c r="W60937" s="29"/>
      <c r="X60937" s="29"/>
    </row>
    <row r="60938" spans="23:24" ht="14.25">
      <c r="W60938" s="31"/>
      <c r="X60938" s="31"/>
    </row>
    <row r="60940" spans="23:24" ht="14.25">
      <c r="W60940" s="29"/>
      <c r="X60940" s="29"/>
    </row>
    <row r="60941" spans="23:24" ht="14.25">
      <c r="W60941" s="34"/>
      <c r="X60941" s="34"/>
    </row>
    <row r="60942" spans="23:24" ht="14.25">
      <c r="W60942" s="28"/>
      <c r="X60942" s="28"/>
    </row>
    <row r="60943" spans="23:24" ht="14.25">
      <c r="W60943" s="34"/>
      <c r="X60943" s="34"/>
    </row>
    <row r="60944" spans="23:24" ht="14.25">
      <c r="W60944" s="34"/>
      <c r="X60944" s="34"/>
    </row>
    <row r="60945" spans="23:24" ht="14.25">
      <c r="W60945" s="34"/>
      <c r="X60945" s="34"/>
    </row>
    <row r="60946" spans="23:24" ht="14.25">
      <c r="W60946" s="35"/>
      <c r="X60946" s="35"/>
    </row>
    <row r="60947" spans="23:24" ht="14.25">
      <c r="W60947" s="35"/>
      <c r="X60947" s="35"/>
    </row>
    <row r="60948" spans="23:24" ht="14.25">
      <c r="W60948" s="35"/>
      <c r="X60948" s="35"/>
    </row>
    <row r="60949" spans="23:24" ht="14.25">
      <c r="W60949" s="34"/>
      <c r="X60949" s="34"/>
    </row>
    <row r="60950" spans="23:24" ht="14.25">
      <c r="W60950" s="34"/>
      <c r="X60950" s="34"/>
    </row>
    <row r="60951" spans="23:24" ht="14.25">
      <c r="W60951" s="34"/>
      <c r="X60951" s="34"/>
    </row>
    <row r="60952" spans="23:24" ht="14.25">
      <c r="W60952" s="35"/>
      <c r="X60952" s="35"/>
    </row>
    <row r="60953" spans="23:24" ht="14.25">
      <c r="W60953" s="35"/>
      <c r="X60953" s="35"/>
    </row>
    <row r="60954" spans="23:24" ht="14.25">
      <c r="W60954" s="34"/>
      <c r="X60954" s="34"/>
    </row>
    <row r="60955" spans="23:24" ht="14.25">
      <c r="W60955" s="34"/>
      <c r="X60955" s="34"/>
    </row>
    <row r="60956" spans="23:24" ht="14.25">
      <c r="W60956" s="35"/>
      <c r="X60956" s="35"/>
    </row>
    <row r="60957" spans="23:24" ht="14.25">
      <c r="W60957" s="34"/>
      <c r="X60957" s="34"/>
    </row>
    <row r="60958" spans="23:24" ht="14.25">
      <c r="W60958" s="35"/>
      <c r="X60958" s="35"/>
    </row>
    <row r="60960" spans="23:24" ht="14.25">
      <c r="W60960" s="34"/>
      <c r="X60960" s="34"/>
    </row>
    <row r="60961" spans="23:24" ht="15" thickTop="1">
      <c r="W60961" s="35"/>
      <c r="X60961" s="35"/>
    </row>
    <row r="60962" spans="23:24" ht="15" thickTop="1">
      <c r="W60962" s="43"/>
      <c r="X60962" s="43"/>
    </row>
    <row r="60963" spans="23:24" ht="14.25">
      <c r="W60963" s="28"/>
      <c r="X60963" s="28"/>
    </row>
    <row r="60964" spans="23:24" ht="14.25">
      <c r="W60964" s="28"/>
      <c r="X60964" s="28"/>
    </row>
    <row r="60965" spans="23:24" ht="14.25">
      <c r="W60965" s="29"/>
      <c r="X60965" s="29"/>
    </row>
    <row r="60966" spans="23:24" ht="14.25">
      <c r="W60966" s="31"/>
      <c r="X60966" s="31"/>
    </row>
    <row r="60967" spans="23:24" ht="14.25">
      <c r="W60967" s="29"/>
      <c r="X60967" s="29"/>
    </row>
    <row r="60968" spans="23:24" ht="14.25">
      <c r="W60968" s="31"/>
      <c r="X60968" s="31"/>
    </row>
    <row r="60970" spans="23:24" ht="14.25">
      <c r="W60970" s="29"/>
      <c r="X60970" s="29"/>
    </row>
    <row r="60971" spans="23:24" ht="14.25">
      <c r="W60971" s="34"/>
      <c r="X60971" s="34"/>
    </row>
    <row r="60972" spans="23:24" ht="14.25">
      <c r="W60972" s="28"/>
      <c r="X60972" s="28"/>
    </row>
    <row r="60973" spans="23:24" ht="14.25">
      <c r="W60973" s="34"/>
      <c r="X60973" s="34"/>
    </row>
    <row r="60974" spans="23:24" ht="14.25">
      <c r="W60974" s="34"/>
      <c r="X60974" s="34"/>
    </row>
    <row r="60975" spans="23:24" ht="14.25">
      <c r="W60975" s="34"/>
      <c r="X60975" s="34"/>
    </row>
    <row r="60976" spans="23:24" ht="14.25">
      <c r="W60976" s="35"/>
      <c r="X60976" s="35"/>
    </row>
    <row r="60977" spans="23:24" ht="14.25">
      <c r="W60977" s="35"/>
      <c r="X60977" s="35"/>
    </row>
    <row r="60978" spans="23:24" ht="14.25">
      <c r="W60978" s="35"/>
      <c r="X60978" s="35"/>
    </row>
    <row r="60979" spans="23:24" ht="14.25">
      <c r="W60979" s="34"/>
      <c r="X60979" s="34"/>
    </row>
    <row r="60980" spans="23:24" ht="14.25">
      <c r="W60980" s="34"/>
      <c r="X60980" s="34"/>
    </row>
    <row r="60981" spans="23:24" ht="14.25">
      <c r="W60981" s="34"/>
      <c r="X60981" s="34"/>
    </row>
    <row r="60982" spans="23:24" ht="14.25">
      <c r="W60982" s="35"/>
      <c r="X60982" s="35"/>
    </row>
    <row r="60983" spans="23:24" ht="14.25">
      <c r="W60983" s="35"/>
      <c r="X60983" s="35"/>
    </row>
    <row r="60984" spans="23:24" ht="14.25">
      <c r="W60984" s="34"/>
      <c r="X60984" s="34"/>
    </row>
    <row r="60985" spans="23:24" ht="14.25">
      <c r="W60985" s="34"/>
      <c r="X60985" s="34"/>
    </row>
    <row r="60986" spans="23:24" ht="14.25">
      <c r="W60986" s="35"/>
      <c r="X60986" s="35"/>
    </row>
    <row r="60987" spans="23:24" ht="14.25">
      <c r="W60987" s="34"/>
      <c r="X60987" s="34"/>
    </row>
    <row r="60988" spans="23:24" ht="14.25">
      <c r="W60988" s="35"/>
      <c r="X60988" s="35"/>
    </row>
    <row r="60990" spans="23:24" ht="14.25">
      <c r="W60990" s="34"/>
      <c r="X60990" s="34"/>
    </row>
    <row r="60991" spans="23:24" ht="15" thickTop="1">
      <c r="W60991" s="35"/>
      <c r="X60991" s="35"/>
    </row>
    <row r="60992" spans="23:24" ht="15" thickTop="1">
      <c r="W60992" s="43"/>
      <c r="X60992" s="43"/>
    </row>
    <row r="60993" spans="23:24" ht="14.25">
      <c r="W60993" s="28"/>
      <c r="X60993" s="28"/>
    </row>
    <row r="60994" spans="23:24" ht="14.25">
      <c r="W60994" s="28"/>
      <c r="X60994" s="28"/>
    </row>
    <row r="60995" spans="23:24" ht="14.25">
      <c r="W60995" s="29"/>
      <c r="X60995" s="29"/>
    </row>
    <row r="60996" spans="23:24" ht="14.25">
      <c r="W60996" s="31"/>
      <c r="X60996" s="31"/>
    </row>
    <row r="60997" spans="23:24" ht="14.25">
      <c r="W60997" s="29"/>
      <c r="X60997" s="29"/>
    </row>
    <row r="60998" spans="23:24" ht="14.25">
      <c r="W60998" s="31"/>
      <c r="X60998" s="31"/>
    </row>
    <row r="61000" spans="23:24" ht="14.25">
      <c r="W61000" s="29"/>
      <c r="X61000" s="29"/>
    </row>
    <row r="61001" spans="23:24" ht="14.25">
      <c r="W61001" s="34"/>
      <c r="X61001" s="34"/>
    </row>
    <row r="61002" spans="23:24" ht="14.25">
      <c r="W61002" s="28"/>
      <c r="X61002" s="28"/>
    </row>
    <row r="61003" spans="23:24" ht="14.25">
      <c r="W61003" s="34"/>
      <c r="X61003" s="34"/>
    </row>
    <row r="61004" spans="23:24" ht="14.25">
      <c r="W61004" s="34"/>
      <c r="X61004" s="34"/>
    </row>
    <row r="61005" spans="23:24" ht="14.25">
      <c r="W61005" s="34"/>
      <c r="X61005" s="34"/>
    </row>
    <row r="61006" spans="23:24" ht="14.25">
      <c r="W61006" s="35"/>
      <c r="X61006" s="35"/>
    </row>
    <row r="61007" spans="23:24" ht="14.25">
      <c r="W61007" s="35"/>
      <c r="X61007" s="35"/>
    </row>
    <row r="61008" spans="23:24" ht="14.25">
      <c r="W61008" s="35"/>
      <c r="X61008" s="35"/>
    </row>
    <row r="61009" spans="23:24" ht="14.25">
      <c r="W61009" s="34"/>
      <c r="X61009" s="34"/>
    </row>
    <row r="61010" spans="23:24" ht="14.25">
      <c r="W61010" s="34"/>
      <c r="X61010" s="34"/>
    </row>
    <row r="61011" spans="23:24" ht="14.25">
      <c r="W61011" s="34"/>
      <c r="X61011" s="34"/>
    </row>
    <row r="61012" spans="23:24" ht="14.25">
      <c r="W61012" s="35"/>
      <c r="X61012" s="35"/>
    </row>
    <row r="61013" spans="23:24" ht="14.25">
      <c r="W61013" s="35"/>
      <c r="X61013" s="35"/>
    </row>
    <row r="61014" spans="23:24" ht="14.25">
      <c r="W61014" s="34"/>
      <c r="X61014" s="34"/>
    </row>
    <row r="61015" spans="23:24" ht="14.25">
      <c r="W61015" s="34"/>
      <c r="X61015" s="34"/>
    </row>
    <row r="61016" spans="23:24" ht="14.25">
      <c r="W61016" s="35"/>
      <c r="X61016" s="35"/>
    </row>
    <row r="61017" spans="23:24" ht="14.25">
      <c r="W61017" s="34"/>
      <c r="X61017" s="34"/>
    </row>
    <row r="61018" spans="23:24" ht="14.25">
      <c r="W61018" s="35"/>
      <c r="X61018" s="35"/>
    </row>
    <row r="61020" spans="23:24" ht="14.25">
      <c r="W61020" s="34"/>
      <c r="X61020" s="34"/>
    </row>
    <row r="61021" spans="23:24" ht="15" thickTop="1">
      <c r="W61021" s="35"/>
      <c r="X61021" s="35"/>
    </row>
    <row r="61022" spans="23:24" ht="15" thickTop="1">
      <c r="W61022" s="43"/>
      <c r="X61022" s="43"/>
    </row>
    <row r="61023" spans="23:24" ht="14.25">
      <c r="W61023" s="28"/>
      <c r="X61023" s="28"/>
    </row>
    <row r="61024" spans="23:24" ht="14.25">
      <c r="W61024" s="28"/>
      <c r="X61024" s="28"/>
    </row>
    <row r="61025" spans="23:24" ht="14.25">
      <c r="W61025" s="29"/>
      <c r="X61025" s="29"/>
    </row>
    <row r="61026" spans="23:24" ht="14.25">
      <c r="W61026" s="31"/>
      <c r="X61026" s="31"/>
    </row>
    <row r="61027" spans="23:24" ht="14.25">
      <c r="W61027" s="29"/>
      <c r="X61027" s="29"/>
    </row>
    <row r="61028" spans="23:24" ht="14.25">
      <c r="W61028" s="31"/>
      <c r="X61028" s="31"/>
    </row>
    <row r="61030" spans="23:24" ht="14.25">
      <c r="W61030" s="29"/>
      <c r="X61030" s="29"/>
    </row>
    <row r="61031" spans="23:24" ht="14.25">
      <c r="W61031" s="34"/>
      <c r="X61031" s="34"/>
    </row>
    <row r="61032" spans="23:24" ht="14.25">
      <c r="W61032" s="28"/>
      <c r="X61032" s="28"/>
    </row>
    <row r="61033" spans="23:24" ht="14.25">
      <c r="W61033" s="34"/>
      <c r="X61033" s="34"/>
    </row>
    <row r="61034" spans="23:24" ht="14.25">
      <c r="W61034" s="34"/>
      <c r="X61034" s="34"/>
    </row>
    <row r="61035" spans="23:24" ht="14.25">
      <c r="W61035" s="34"/>
      <c r="X61035" s="34"/>
    </row>
    <row r="61036" spans="23:24" ht="14.25">
      <c r="W61036" s="35"/>
      <c r="X61036" s="35"/>
    </row>
    <row r="61037" spans="23:24" ht="14.25">
      <c r="W61037" s="35"/>
      <c r="X61037" s="35"/>
    </row>
    <row r="61038" spans="23:24" ht="14.25">
      <c r="W61038" s="35"/>
      <c r="X61038" s="35"/>
    </row>
    <row r="61039" spans="23:24" ht="14.25">
      <c r="W61039" s="34"/>
      <c r="X61039" s="34"/>
    </row>
    <row r="61040" spans="23:24" ht="14.25">
      <c r="W61040" s="34"/>
      <c r="X61040" s="34"/>
    </row>
    <row r="61041" spans="23:24" ht="14.25">
      <c r="W61041" s="34"/>
      <c r="X61041" s="34"/>
    </row>
    <row r="61042" spans="23:24" ht="14.25">
      <c r="W61042" s="35"/>
      <c r="X61042" s="35"/>
    </row>
    <row r="61043" spans="23:24" ht="14.25">
      <c r="W61043" s="35"/>
      <c r="X61043" s="35"/>
    </row>
    <row r="61044" spans="23:24" ht="14.25">
      <c r="W61044" s="34"/>
      <c r="X61044" s="34"/>
    </row>
    <row r="61045" spans="23:24" ht="14.25">
      <c r="W61045" s="34"/>
      <c r="X61045" s="34"/>
    </row>
    <row r="61046" spans="23:24" ht="14.25">
      <c r="W61046" s="35"/>
      <c r="X61046" s="35"/>
    </row>
    <row r="61047" spans="23:24" ht="14.25">
      <c r="W61047" s="34"/>
      <c r="X61047" s="34"/>
    </row>
    <row r="61048" spans="23:24" ht="14.25">
      <c r="W61048" s="35"/>
      <c r="X61048" s="35"/>
    </row>
    <row r="61050" spans="23:24" ht="14.25">
      <c r="W61050" s="34"/>
      <c r="X61050" s="34"/>
    </row>
    <row r="61051" spans="23:24" ht="15" thickTop="1">
      <c r="W61051" s="35"/>
      <c r="X61051" s="35"/>
    </row>
    <row r="61052" spans="23:24" ht="15" thickTop="1">
      <c r="W61052" s="43"/>
      <c r="X61052" s="43"/>
    </row>
    <row r="61053" spans="23:24" ht="14.25">
      <c r="W61053" s="28"/>
      <c r="X61053" s="28"/>
    </row>
    <row r="61054" spans="23:24" ht="14.25">
      <c r="W61054" s="28"/>
      <c r="X61054" s="28"/>
    </row>
    <row r="61055" spans="23:24" ht="14.25">
      <c r="W61055" s="29"/>
      <c r="X61055" s="29"/>
    </row>
    <row r="61056" spans="23:24" ht="14.25">
      <c r="W61056" s="31"/>
      <c r="X61056" s="31"/>
    </row>
    <row r="61057" spans="23:24" ht="14.25">
      <c r="W61057" s="29"/>
      <c r="X61057" s="29"/>
    </row>
    <row r="61058" spans="23:24" ht="14.25">
      <c r="W61058" s="31"/>
      <c r="X61058" s="31"/>
    </row>
    <row r="61060" spans="23:24" ht="14.25">
      <c r="W61060" s="29"/>
      <c r="X61060" s="29"/>
    </row>
    <row r="61061" spans="23:24" ht="14.25">
      <c r="W61061" s="34"/>
      <c r="X61061" s="34"/>
    </row>
    <row r="61062" spans="23:24" ht="14.25">
      <c r="W61062" s="28"/>
      <c r="X61062" s="28"/>
    </row>
    <row r="61063" spans="23:24" ht="14.25">
      <c r="W61063" s="34"/>
      <c r="X61063" s="34"/>
    </row>
    <row r="61064" spans="23:24" ht="14.25">
      <c r="W61064" s="34"/>
      <c r="X61064" s="34"/>
    </row>
    <row r="61065" spans="23:24" ht="14.25">
      <c r="W61065" s="34"/>
      <c r="X61065" s="34"/>
    </row>
    <row r="61066" spans="23:24" ht="14.25">
      <c r="W61066" s="35"/>
      <c r="X61066" s="35"/>
    </row>
    <row r="61067" spans="23:24" ht="14.25">
      <c r="W61067" s="35"/>
      <c r="X61067" s="35"/>
    </row>
    <row r="61068" spans="23:24" ht="14.25">
      <c r="W61068" s="35"/>
      <c r="X61068" s="35"/>
    </row>
    <row r="61069" spans="23:24" ht="14.25">
      <c r="W61069" s="34"/>
      <c r="X61069" s="34"/>
    </row>
    <row r="61070" spans="23:24" ht="14.25">
      <c r="W61070" s="34"/>
      <c r="X61070" s="34"/>
    </row>
    <row r="61071" spans="23:24" ht="14.25">
      <c r="W61071" s="34"/>
      <c r="X61071" s="34"/>
    </row>
    <row r="61072" spans="23:24" ht="14.25">
      <c r="W61072" s="35"/>
      <c r="X61072" s="35"/>
    </row>
    <row r="61073" spans="23:24" ht="14.25">
      <c r="W61073" s="35"/>
      <c r="X61073" s="35"/>
    </row>
    <row r="61074" spans="23:24" ht="14.25">
      <c r="W61074" s="34"/>
      <c r="X61074" s="34"/>
    </row>
    <row r="61075" spans="23:24" ht="14.25">
      <c r="W61075" s="34"/>
      <c r="X61075" s="34"/>
    </row>
    <row r="61076" spans="23:24" ht="14.25">
      <c r="W61076" s="35"/>
      <c r="X61076" s="35"/>
    </row>
    <row r="61077" spans="23:24" ht="14.25">
      <c r="W61077" s="34"/>
      <c r="X61077" s="34"/>
    </row>
    <row r="61078" spans="23:24" ht="14.25">
      <c r="W61078" s="35"/>
      <c r="X61078" s="35"/>
    </row>
    <row r="61080" spans="23:24" ht="14.25">
      <c r="W61080" s="34"/>
      <c r="X61080" s="34"/>
    </row>
    <row r="61081" spans="23:24" ht="15" thickTop="1">
      <c r="W61081" s="35"/>
      <c r="X61081" s="35"/>
    </row>
    <row r="61082" spans="23:24" ht="15" thickTop="1">
      <c r="W61082" s="43"/>
      <c r="X61082" s="43"/>
    </row>
    <row r="61083" spans="23:24" ht="14.25">
      <c r="W61083" s="28"/>
      <c r="X61083" s="28"/>
    </row>
    <row r="61084" spans="23:24" ht="14.25">
      <c r="W61084" s="28"/>
      <c r="X61084" s="28"/>
    </row>
    <row r="61085" spans="23:24" ht="14.25">
      <c r="W61085" s="29"/>
      <c r="X61085" s="29"/>
    </row>
    <row r="61086" spans="23:24" ht="14.25">
      <c r="W61086" s="31"/>
      <c r="X61086" s="31"/>
    </row>
    <row r="61087" spans="23:24" ht="14.25">
      <c r="W61087" s="29"/>
      <c r="X61087" s="29"/>
    </row>
    <row r="61088" spans="23:24" ht="14.25">
      <c r="W61088" s="31"/>
      <c r="X61088" s="31"/>
    </row>
    <row r="61090" spans="23:24" ht="14.25">
      <c r="W61090" s="29"/>
      <c r="X61090" s="29"/>
    </row>
    <row r="61091" spans="23:24" ht="14.25">
      <c r="W61091" s="34"/>
      <c r="X61091" s="34"/>
    </row>
    <row r="61092" spans="23:24" ht="14.25">
      <c r="W61092" s="28"/>
      <c r="X61092" s="28"/>
    </row>
    <row r="61093" spans="23:24" ht="14.25">
      <c r="W61093" s="34"/>
      <c r="X61093" s="34"/>
    </row>
    <row r="61094" spans="23:24" ht="14.25">
      <c r="W61094" s="34"/>
      <c r="X61094" s="34"/>
    </row>
    <row r="61095" spans="23:24" ht="14.25">
      <c r="W61095" s="34"/>
      <c r="X61095" s="34"/>
    </row>
    <row r="61096" spans="23:24" ht="14.25">
      <c r="W61096" s="35"/>
      <c r="X61096" s="35"/>
    </row>
    <row r="61097" spans="23:24" ht="14.25">
      <c r="W61097" s="35"/>
      <c r="X61097" s="35"/>
    </row>
    <row r="61098" spans="23:24" ht="14.25">
      <c r="W61098" s="35"/>
      <c r="X61098" s="35"/>
    </row>
    <row r="61099" spans="23:24" ht="14.25">
      <c r="W61099" s="34"/>
      <c r="X61099" s="34"/>
    </row>
    <row r="61100" spans="23:24" ht="14.25">
      <c r="W61100" s="34"/>
      <c r="X61100" s="34"/>
    </row>
    <row r="61101" spans="23:24" ht="14.25">
      <c r="W61101" s="34"/>
      <c r="X61101" s="34"/>
    </row>
    <row r="61102" spans="23:24" ht="14.25">
      <c r="W61102" s="35"/>
      <c r="X61102" s="35"/>
    </row>
    <row r="61103" spans="23:24" ht="14.25">
      <c r="W61103" s="35"/>
      <c r="X61103" s="35"/>
    </row>
    <row r="61104" spans="23:24" ht="14.25">
      <c r="W61104" s="34"/>
      <c r="X61104" s="34"/>
    </row>
    <row r="61105" spans="23:24" ht="14.25">
      <c r="W61105" s="34"/>
      <c r="X61105" s="34"/>
    </row>
    <row r="61106" spans="23:24" ht="14.25">
      <c r="W61106" s="35"/>
      <c r="X61106" s="35"/>
    </row>
    <row r="61107" spans="23:24" ht="14.25">
      <c r="W61107" s="34"/>
      <c r="X61107" s="34"/>
    </row>
    <row r="61108" spans="23:24" ht="14.25">
      <c r="W61108" s="35"/>
      <c r="X61108" s="35"/>
    </row>
    <row r="61110" spans="23:24" ht="14.25">
      <c r="W61110" s="34"/>
      <c r="X61110" s="34"/>
    </row>
    <row r="61111" spans="23:24" ht="15" thickTop="1">
      <c r="W61111" s="35"/>
      <c r="X61111" s="35"/>
    </row>
    <row r="61112" spans="23:24" ht="15" thickTop="1">
      <c r="W61112" s="43"/>
      <c r="X61112" s="43"/>
    </row>
    <row r="61113" spans="23:24" ht="14.25">
      <c r="W61113" s="28"/>
      <c r="X61113" s="28"/>
    </row>
    <row r="61114" spans="23:24" ht="14.25">
      <c r="W61114" s="28"/>
      <c r="X61114" s="28"/>
    </row>
    <row r="61115" spans="23:24" ht="14.25">
      <c r="W61115" s="29"/>
      <c r="X61115" s="29"/>
    </row>
    <row r="61116" spans="23:24" ht="14.25">
      <c r="W61116" s="31"/>
      <c r="X61116" s="31"/>
    </row>
    <row r="61117" spans="23:24" ht="14.25">
      <c r="W61117" s="29"/>
      <c r="X61117" s="29"/>
    </row>
    <row r="61118" spans="23:24" ht="14.25">
      <c r="W61118" s="31"/>
      <c r="X61118" s="31"/>
    </row>
    <row r="61120" spans="23:24" ht="14.25">
      <c r="W61120" s="29"/>
      <c r="X61120" s="29"/>
    </row>
    <row r="61121" spans="23:24" ht="14.25">
      <c r="W61121" s="34"/>
      <c r="X61121" s="34"/>
    </row>
    <row r="61122" spans="23:24" ht="14.25">
      <c r="W61122" s="28"/>
      <c r="X61122" s="28"/>
    </row>
    <row r="61123" spans="23:24" ht="14.25">
      <c r="W61123" s="34"/>
      <c r="X61123" s="34"/>
    </row>
    <row r="61124" spans="23:24" ht="14.25">
      <c r="W61124" s="34"/>
      <c r="X61124" s="34"/>
    </row>
    <row r="61125" spans="23:24" ht="14.25">
      <c r="W61125" s="34"/>
      <c r="X61125" s="34"/>
    </row>
    <row r="61126" spans="23:24" ht="14.25">
      <c r="W61126" s="35"/>
      <c r="X61126" s="35"/>
    </row>
    <row r="61127" spans="23:24" ht="14.25">
      <c r="W61127" s="35"/>
      <c r="X61127" s="35"/>
    </row>
    <row r="61128" spans="23:24" ht="14.25">
      <c r="W61128" s="35"/>
      <c r="X61128" s="35"/>
    </row>
    <row r="61129" spans="23:24" ht="14.25">
      <c r="W61129" s="34"/>
      <c r="X61129" s="34"/>
    </row>
    <row r="61130" spans="23:24" ht="14.25">
      <c r="W61130" s="34"/>
      <c r="X61130" s="34"/>
    </row>
    <row r="61131" spans="23:24" ht="14.25">
      <c r="W61131" s="34"/>
      <c r="X61131" s="34"/>
    </row>
    <row r="61132" spans="23:24" ht="14.25">
      <c r="W61132" s="35"/>
      <c r="X61132" s="35"/>
    </row>
    <row r="61133" spans="23:24" ht="14.25">
      <c r="W61133" s="35"/>
      <c r="X61133" s="35"/>
    </row>
    <row r="61134" spans="23:24" ht="14.25">
      <c r="W61134" s="34"/>
      <c r="X61134" s="34"/>
    </row>
    <row r="61135" spans="23:24" ht="14.25">
      <c r="W61135" s="34"/>
      <c r="X61135" s="34"/>
    </row>
    <row r="61136" spans="23:24" ht="14.25">
      <c r="W61136" s="35"/>
      <c r="X61136" s="35"/>
    </row>
    <row r="61137" spans="23:24" ht="14.25">
      <c r="W61137" s="34"/>
      <c r="X61137" s="34"/>
    </row>
    <row r="61138" spans="23:24" ht="14.25">
      <c r="W61138" s="35"/>
      <c r="X61138" s="35"/>
    </row>
    <row r="61140" spans="23:24" ht="14.25">
      <c r="W61140" s="34"/>
      <c r="X61140" s="34"/>
    </row>
    <row r="61141" spans="23:24" ht="15" thickTop="1">
      <c r="W61141" s="35"/>
      <c r="X61141" s="35"/>
    </row>
    <row r="61142" spans="23:24" ht="15" thickTop="1">
      <c r="W61142" s="43"/>
      <c r="X61142" s="43"/>
    </row>
    <row r="61143" spans="23:24" ht="14.25">
      <c r="W61143" s="28"/>
      <c r="X61143" s="28"/>
    </row>
    <row r="61144" spans="23:24" ht="14.25">
      <c r="W61144" s="28"/>
      <c r="X61144" s="28"/>
    </row>
    <row r="61145" spans="23:24" ht="14.25">
      <c r="W61145" s="29"/>
      <c r="X61145" s="29"/>
    </row>
    <row r="61146" spans="23:24" ht="14.25">
      <c r="W61146" s="31"/>
      <c r="X61146" s="31"/>
    </row>
    <row r="61147" spans="23:24" ht="14.25">
      <c r="W61147" s="29"/>
      <c r="X61147" s="29"/>
    </row>
    <row r="61148" spans="23:24" ht="14.25">
      <c r="W61148" s="31"/>
      <c r="X61148" s="31"/>
    </row>
    <row r="61150" spans="23:24" ht="14.25">
      <c r="W61150" s="29"/>
      <c r="X61150" s="29"/>
    </row>
    <row r="61151" spans="23:24" ht="14.25">
      <c r="W61151" s="34"/>
      <c r="X61151" s="34"/>
    </row>
    <row r="61152" spans="23:24" ht="14.25">
      <c r="W61152" s="28"/>
      <c r="X61152" s="28"/>
    </row>
    <row r="61153" spans="23:24" ht="14.25">
      <c r="W61153" s="34"/>
      <c r="X61153" s="34"/>
    </row>
    <row r="61154" spans="23:24" ht="14.25">
      <c r="W61154" s="34"/>
      <c r="X61154" s="34"/>
    </row>
    <row r="61155" spans="23:24" ht="14.25">
      <c r="W61155" s="34"/>
      <c r="X61155" s="34"/>
    </row>
    <row r="61156" spans="23:24" ht="14.25">
      <c r="W61156" s="35"/>
      <c r="X61156" s="35"/>
    </row>
    <row r="61157" spans="23:24" ht="14.25">
      <c r="W61157" s="35"/>
      <c r="X61157" s="35"/>
    </row>
    <row r="61158" spans="23:24" ht="14.25">
      <c r="W61158" s="35"/>
      <c r="X61158" s="35"/>
    </row>
    <row r="61159" spans="23:24" ht="14.25">
      <c r="W61159" s="34"/>
      <c r="X61159" s="34"/>
    </row>
    <row r="61160" spans="23:24" ht="14.25">
      <c r="W61160" s="34"/>
      <c r="X61160" s="34"/>
    </row>
    <row r="61161" spans="23:24" ht="14.25">
      <c r="W61161" s="34"/>
      <c r="X61161" s="34"/>
    </row>
    <row r="61162" spans="23:24" ht="14.25">
      <c r="W61162" s="35"/>
      <c r="X61162" s="35"/>
    </row>
    <row r="61163" spans="23:24" ht="14.25">
      <c r="W61163" s="35"/>
      <c r="X61163" s="35"/>
    </row>
    <row r="61164" spans="23:24" ht="14.25">
      <c r="W61164" s="34"/>
      <c r="X61164" s="34"/>
    </row>
    <row r="61165" spans="23:24" ht="14.25">
      <c r="W61165" s="34"/>
      <c r="X61165" s="34"/>
    </row>
    <row r="61166" spans="23:24" ht="14.25">
      <c r="W61166" s="35"/>
      <c r="X61166" s="35"/>
    </row>
    <row r="61167" spans="23:24" ht="14.25">
      <c r="W61167" s="34"/>
      <c r="X61167" s="34"/>
    </row>
    <row r="61168" spans="23:24" ht="14.25">
      <c r="W61168" s="35"/>
      <c r="X61168" s="35"/>
    </row>
    <row r="61170" spans="23:24" ht="14.25">
      <c r="W61170" s="34"/>
      <c r="X61170" s="34"/>
    </row>
    <row r="61171" spans="23:24" ht="15" thickTop="1">
      <c r="W61171" s="35"/>
      <c r="X61171" s="35"/>
    </row>
    <row r="61172" spans="23:24" ht="15" thickTop="1">
      <c r="W61172" s="43"/>
      <c r="X61172" s="43"/>
    </row>
    <row r="61173" spans="23:24" ht="14.25">
      <c r="W61173" s="28"/>
      <c r="X61173" s="28"/>
    </row>
    <row r="61174" spans="23:24" ht="14.25">
      <c r="W61174" s="28"/>
      <c r="X61174" s="28"/>
    </row>
    <row r="61175" spans="23:24" ht="14.25">
      <c r="W61175" s="29"/>
      <c r="X61175" s="29"/>
    </row>
    <row r="61176" spans="23:24" ht="14.25">
      <c r="W61176" s="31"/>
      <c r="X61176" s="31"/>
    </row>
    <row r="61177" spans="23:24" ht="14.25">
      <c r="W61177" s="29"/>
      <c r="X61177" s="29"/>
    </row>
    <row r="61178" spans="23:24" ht="14.25">
      <c r="W61178" s="31"/>
      <c r="X61178" s="31"/>
    </row>
    <row r="61180" spans="23:24" ht="14.25">
      <c r="W61180" s="29"/>
      <c r="X61180" s="29"/>
    </row>
    <row r="61181" spans="23:24" ht="14.25">
      <c r="W61181" s="34"/>
      <c r="X61181" s="34"/>
    </row>
    <row r="61182" spans="23:24" ht="14.25">
      <c r="W61182" s="28"/>
      <c r="X61182" s="28"/>
    </row>
    <row r="61183" spans="23:24" ht="14.25">
      <c r="W61183" s="34"/>
      <c r="X61183" s="34"/>
    </row>
    <row r="61184" spans="23:24" ht="14.25">
      <c r="W61184" s="34"/>
      <c r="X61184" s="34"/>
    </row>
    <row r="61185" spans="23:24" ht="14.25">
      <c r="W61185" s="34"/>
      <c r="X61185" s="34"/>
    </row>
    <row r="61186" spans="23:24" ht="14.25">
      <c r="W61186" s="35"/>
      <c r="X61186" s="35"/>
    </row>
    <row r="61187" spans="23:24" ht="14.25">
      <c r="W61187" s="35"/>
      <c r="X61187" s="35"/>
    </row>
    <row r="61188" spans="23:24" ht="14.25">
      <c r="W61188" s="35"/>
      <c r="X61188" s="35"/>
    </row>
    <row r="61189" spans="23:24" ht="14.25">
      <c r="W61189" s="34"/>
      <c r="X61189" s="34"/>
    </row>
    <row r="61190" spans="23:24" ht="14.25">
      <c r="W61190" s="34"/>
      <c r="X61190" s="34"/>
    </row>
    <row r="61191" spans="23:24" ht="14.25">
      <c r="W61191" s="34"/>
      <c r="X61191" s="34"/>
    </row>
    <row r="61192" spans="23:24" ht="14.25">
      <c r="W61192" s="35"/>
      <c r="X61192" s="35"/>
    </row>
    <row r="61193" spans="23:24" ht="14.25">
      <c r="W61193" s="35"/>
      <c r="X61193" s="35"/>
    </row>
    <row r="61194" spans="23:24" ht="14.25">
      <c r="W61194" s="34"/>
      <c r="X61194" s="34"/>
    </row>
    <row r="61195" spans="23:24" ht="14.25">
      <c r="W61195" s="34"/>
      <c r="X61195" s="34"/>
    </row>
    <row r="61196" spans="23:24" ht="14.25">
      <c r="W61196" s="35"/>
      <c r="X61196" s="35"/>
    </row>
    <row r="61197" spans="23:24" ht="14.25">
      <c r="W61197" s="34"/>
      <c r="X61197" s="34"/>
    </row>
    <row r="61198" spans="23:24" ht="14.25">
      <c r="W61198" s="35"/>
      <c r="X61198" s="35"/>
    </row>
    <row r="61200" spans="23:24" ht="14.25">
      <c r="W61200" s="34"/>
      <c r="X61200" s="34"/>
    </row>
    <row r="61201" spans="23:24" ht="15" thickTop="1">
      <c r="W61201" s="35"/>
      <c r="X61201" s="35"/>
    </row>
    <row r="61202" spans="23:24" ht="15" thickTop="1">
      <c r="W61202" s="43"/>
      <c r="X61202" s="43"/>
    </row>
    <row r="61203" spans="23:24" ht="14.25">
      <c r="W61203" s="28"/>
      <c r="X61203" s="28"/>
    </row>
    <row r="61204" spans="23:24" ht="14.25">
      <c r="W61204" s="28"/>
      <c r="X61204" s="28"/>
    </row>
    <row r="61205" spans="23:24" ht="14.25">
      <c r="W61205" s="29"/>
      <c r="X61205" s="29"/>
    </row>
    <row r="61206" spans="23:24" ht="14.25">
      <c r="W61206" s="31"/>
      <c r="X61206" s="31"/>
    </row>
    <row r="61207" spans="23:24" ht="14.25">
      <c r="W61207" s="29"/>
      <c r="X61207" s="29"/>
    </row>
    <row r="61208" spans="23:24" ht="14.25">
      <c r="W61208" s="31"/>
      <c r="X61208" s="31"/>
    </row>
    <row r="61210" spans="23:24" ht="14.25">
      <c r="W61210" s="29"/>
      <c r="X61210" s="29"/>
    </row>
    <row r="61211" spans="23:24" ht="14.25">
      <c r="W61211" s="34"/>
      <c r="X61211" s="34"/>
    </row>
    <row r="61212" spans="23:24" ht="14.25">
      <c r="W61212" s="28"/>
      <c r="X61212" s="28"/>
    </row>
    <row r="61213" spans="23:24" ht="14.25">
      <c r="W61213" s="34"/>
      <c r="X61213" s="34"/>
    </row>
    <row r="61214" spans="23:24" ht="14.25">
      <c r="W61214" s="34"/>
      <c r="X61214" s="34"/>
    </row>
    <row r="61215" spans="23:24" ht="14.25">
      <c r="W61215" s="34"/>
      <c r="X61215" s="34"/>
    </row>
    <row r="61216" spans="23:24" ht="14.25">
      <c r="W61216" s="35"/>
      <c r="X61216" s="35"/>
    </row>
    <row r="61217" spans="23:24" ht="14.25">
      <c r="W61217" s="35"/>
      <c r="X61217" s="35"/>
    </row>
    <row r="61218" spans="23:24" ht="14.25">
      <c r="W61218" s="35"/>
      <c r="X61218" s="35"/>
    </row>
    <row r="61219" spans="23:24" ht="14.25">
      <c r="W61219" s="34"/>
      <c r="X61219" s="34"/>
    </row>
    <row r="61220" spans="23:24" ht="14.25">
      <c r="W61220" s="34"/>
      <c r="X61220" s="34"/>
    </row>
    <row r="61221" spans="23:24" ht="14.25">
      <c r="W61221" s="34"/>
      <c r="X61221" s="34"/>
    </row>
    <row r="61222" spans="23:24" ht="14.25">
      <c r="W61222" s="35"/>
      <c r="X61222" s="35"/>
    </row>
    <row r="61223" spans="23:24" ht="14.25">
      <c r="W61223" s="35"/>
      <c r="X61223" s="35"/>
    </row>
    <row r="61224" spans="23:24" ht="14.25">
      <c r="W61224" s="34"/>
      <c r="X61224" s="34"/>
    </row>
    <row r="61225" spans="23:24" ht="14.25">
      <c r="W61225" s="34"/>
      <c r="X61225" s="34"/>
    </row>
    <row r="61226" spans="23:24" ht="14.25">
      <c r="W61226" s="35"/>
      <c r="X61226" s="35"/>
    </row>
    <row r="61227" spans="23:24" ht="14.25">
      <c r="W61227" s="34"/>
      <c r="X61227" s="34"/>
    </row>
    <row r="61228" spans="23:24" ht="14.25">
      <c r="W61228" s="35"/>
      <c r="X61228" s="35"/>
    </row>
    <row r="61230" spans="23:24" ht="14.25">
      <c r="W61230" s="34"/>
      <c r="X61230" s="34"/>
    </row>
    <row r="61231" spans="23:24" ht="15" thickTop="1">
      <c r="W61231" s="35"/>
      <c r="X61231" s="35"/>
    </row>
    <row r="61232" spans="23:24" ht="15" thickTop="1">
      <c r="W61232" s="43"/>
      <c r="X61232" s="43"/>
    </row>
    <row r="61233" spans="23:24" ht="14.25">
      <c r="W61233" s="28"/>
      <c r="X61233" s="28"/>
    </row>
    <row r="61234" spans="23:24" ht="14.25">
      <c r="W61234" s="28"/>
      <c r="X61234" s="28"/>
    </row>
    <row r="61235" spans="23:24" ht="14.25">
      <c r="W61235" s="29"/>
      <c r="X61235" s="29"/>
    </row>
    <row r="61236" spans="23:24" ht="14.25">
      <c r="W61236" s="31"/>
      <c r="X61236" s="31"/>
    </row>
    <row r="61237" spans="23:24" ht="14.25">
      <c r="W61237" s="29"/>
      <c r="X61237" s="29"/>
    </row>
    <row r="61238" spans="23:24" ht="14.25">
      <c r="W61238" s="31"/>
      <c r="X61238" s="31"/>
    </row>
    <row r="61240" spans="23:24" ht="14.25">
      <c r="W61240" s="29"/>
      <c r="X61240" s="29"/>
    </row>
    <row r="61241" spans="23:24" ht="14.25">
      <c r="W61241" s="34"/>
      <c r="X61241" s="34"/>
    </row>
    <row r="61242" spans="23:24" ht="14.25">
      <c r="W61242" s="28"/>
      <c r="X61242" s="28"/>
    </row>
    <row r="61243" spans="23:24" ht="14.25">
      <c r="W61243" s="34"/>
      <c r="X61243" s="34"/>
    </row>
    <row r="61244" spans="23:24" ht="14.25">
      <c r="W61244" s="34"/>
      <c r="X61244" s="34"/>
    </row>
    <row r="61245" spans="23:24" ht="14.25">
      <c r="W61245" s="34"/>
      <c r="X61245" s="34"/>
    </row>
    <row r="61246" spans="23:24" ht="14.25">
      <c r="W61246" s="35"/>
      <c r="X61246" s="35"/>
    </row>
    <row r="61247" spans="23:24" ht="14.25">
      <c r="W61247" s="35"/>
      <c r="X61247" s="35"/>
    </row>
    <row r="61248" spans="23:24" ht="14.25">
      <c r="W61248" s="35"/>
      <c r="X61248" s="35"/>
    </row>
    <row r="61249" spans="23:24" ht="14.25">
      <c r="W61249" s="34"/>
      <c r="X61249" s="34"/>
    </row>
    <row r="61250" spans="23:24" ht="14.25">
      <c r="W61250" s="34"/>
      <c r="X61250" s="34"/>
    </row>
    <row r="61251" spans="23:24" ht="14.25">
      <c r="W61251" s="34"/>
      <c r="X61251" s="34"/>
    </row>
    <row r="61252" spans="23:24" ht="14.25">
      <c r="W61252" s="35"/>
      <c r="X61252" s="35"/>
    </row>
    <row r="61253" spans="23:24" ht="14.25">
      <c r="W61253" s="35"/>
      <c r="X61253" s="35"/>
    </row>
    <row r="61254" spans="23:24" ht="14.25">
      <c r="W61254" s="34"/>
      <c r="X61254" s="34"/>
    </row>
    <row r="61255" spans="23:24" ht="14.25">
      <c r="W61255" s="34"/>
      <c r="X61255" s="34"/>
    </row>
    <row r="61256" spans="23:24" ht="14.25">
      <c r="W61256" s="35"/>
      <c r="X61256" s="35"/>
    </row>
    <row r="61257" spans="23:24" ht="14.25">
      <c r="W61257" s="34"/>
      <c r="X61257" s="34"/>
    </row>
    <row r="61258" spans="23:24" ht="14.25">
      <c r="W61258" s="35"/>
      <c r="X61258" s="35"/>
    </row>
    <row r="61260" spans="23:24" ht="14.25">
      <c r="W61260" s="34"/>
      <c r="X61260" s="34"/>
    </row>
    <row r="61261" spans="23:24" ht="15" thickTop="1">
      <c r="W61261" s="35"/>
      <c r="X61261" s="35"/>
    </row>
    <row r="61262" spans="23:24" ht="15" thickTop="1">
      <c r="W61262" s="43"/>
      <c r="X61262" s="43"/>
    </row>
    <row r="61263" spans="23:24" ht="14.25">
      <c r="W61263" s="28"/>
      <c r="X61263" s="28"/>
    </row>
    <row r="61264" spans="23:24" ht="14.25">
      <c r="W61264" s="28"/>
      <c r="X61264" s="28"/>
    </row>
    <row r="61265" spans="23:24" ht="14.25">
      <c r="W61265" s="29"/>
      <c r="X61265" s="29"/>
    </row>
    <row r="61266" spans="23:24" ht="14.25">
      <c r="W61266" s="31"/>
      <c r="X61266" s="31"/>
    </row>
    <row r="61267" spans="23:24" ht="14.25">
      <c r="W61267" s="29"/>
      <c r="X61267" s="29"/>
    </row>
    <row r="61268" spans="23:24" ht="14.25">
      <c r="W61268" s="31"/>
      <c r="X61268" s="31"/>
    </row>
    <row r="61270" spans="23:24" ht="14.25">
      <c r="W61270" s="29"/>
      <c r="X61270" s="29"/>
    </row>
    <row r="61271" spans="23:24" ht="14.25">
      <c r="W61271" s="34"/>
      <c r="X61271" s="34"/>
    </row>
    <row r="61272" spans="23:24" ht="14.25">
      <c r="W61272" s="28"/>
      <c r="X61272" s="28"/>
    </row>
    <row r="61273" spans="23:24" ht="14.25">
      <c r="W61273" s="34"/>
      <c r="X61273" s="34"/>
    </row>
    <row r="61274" spans="23:24" ht="14.25">
      <c r="W61274" s="34"/>
      <c r="X61274" s="34"/>
    </row>
    <row r="61275" spans="23:24" ht="14.25">
      <c r="W61275" s="34"/>
      <c r="X61275" s="34"/>
    </row>
    <row r="61276" spans="23:24" ht="14.25">
      <c r="W61276" s="35"/>
      <c r="X61276" s="35"/>
    </row>
    <row r="61277" spans="23:24" ht="14.25">
      <c r="W61277" s="35"/>
      <c r="X61277" s="35"/>
    </row>
    <row r="61278" spans="23:24" ht="14.25">
      <c r="W61278" s="35"/>
      <c r="X61278" s="35"/>
    </row>
    <row r="61279" spans="23:24" ht="14.25">
      <c r="W61279" s="34"/>
      <c r="X61279" s="34"/>
    </row>
    <row r="61280" spans="23:24" ht="14.25">
      <c r="W61280" s="34"/>
      <c r="X61280" s="34"/>
    </row>
    <row r="61281" spans="23:24" ht="14.25">
      <c r="W61281" s="34"/>
      <c r="X61281" s="34"/>
    </row>
    <row r="61282" spans="23:24" ht="14.25">
      <c r="W61282" s="35"/>
      <c r="X61282" s="35"/>
    </row>
    <row r="61283" spans="23:24" ht="14.25">
      <c r="W61283" s="35"/>
      <c r="X61283" s="35"/>
    </row>
    <row r="61284" spans="23:24" ht="14.25">
      <c r="W61284" s="34"/>
      <c r="X61284" s="34"/>
    </row>
    <row r="61285" spans="23:24" ht="14.25">
      <c r="W61285" s="34"/>
      <c r="X61285" s="34"/>
    </row>
    <row r="61286" spans="23:24" ht="14.25">
      <c r="W61286" s="35"/>
      <c r="X61286" s="35"/>
    </row>
    <row r="61287" spans="23:24" ht="14.25">
      <c r="W61287" s="34"/>
      <c r="X61287" s="34"/>
    </row>
    <row r="61288" spans="23:24" ht="14.25">
      <c r="W61288" s="35"/>
      <c r="X61288" s="35"/>
    </row>
    <row r="61290" spans="23:24" ht="14.25">
      <c r="W61290" s="34"/>
      <c r="X61290" s="34"/>
    </row>
    <row r="61291" spans="23:24" ht="15" thickTop="1">
      <c r="W61291" s="35"/>
      <c r="X61291" s="35"/>
    </row>
    <row r="61292" spans="23:24" ht="15" thickTop="1">
      <c r="W61292" s="43"/>
      <c r="X61292" s="43"/>
    </row>
    <row r="61293" spans="23:24" ht="14.25">
      <c r="W61293" s="28"/>
      <c r="X61293" s="28"/>
    </row>
    <row r="61294" spans="23:24" ht="14.25">
      <c r="W61294" s="28"/>
      <c r="X61294" s="28"/>
    </row>
    <row r="61295" spans="23:24" ht="14.25">
      <c r="W61295" s="29"/>
      <c r="X61295" s="29"/>
    </row>
    <row r="61296" spans="23:24" ht="14.25">
      <c r="W61296" s="31"/>
      <c r="X61296" s="31"/>
    </row>
    <row r="61297" spans="23:24" ht="14.25">
      <c r="W61297" s="29"/>
      <c r="X61297" s="29"/>
    </row>
    <row r="61298" spans="23:24" ht="14.25">
      <c r="W61298" s="31"/>
      <c r="X61298" s="31"/>
    </row>
    <row r="61300" spans="23:24" ht="14.25">
      <c r="W61300" s="29"/>
      <c r="X61300" s="29"/>
    </row>
    <row r="61301" spans="23:24" ht="14.25">
      <c r="W61301" s="34"/>
      <c r="X61301" s="34"/>
    </row>
    <row r="61302" spans="23:24" ht="14.25">
      <c r="W61302" s="28"/>
      <c r="X61302" s="28"/>
    </row>
    <row r="61303" spans="23:24" ht="14.25">
      <c r="W61303" s="34"/>
      <c r="X61303" s="34"/>
    </row>
    <row r="61304" spans="23:24" ht="14.25">
      <c r="W61304" s="34"/>
      <c r="X61304" s="34"/>
    </row>
    <row r="61305" spans="23:24" ht="14.25">
      <c r="W61305" s="34"/>
      <c r="X61305" s="34"/>
    </row>
    <row r="61306" spans="23:24" ht="14.25">
      <c r="W61306" s="35"/>
      <c r="X61306" s="35"/>
    </row>
    <row r="61307" spans="23:24" ht="14.25">
      <c r="W61307" s="35"/>
      <c r="X61307" s="35"/>
    </row>
    <row r="61308" spans="23:24" ht="14.25">
      <c r="W61308" s="35"/>
      <c r="X61308" s="35"/>
    </row>
    <row r="61309" spans="23:24" ht="14.25">
      <c r="W61309" s="34"/>
      <c r="X61309" s="34"/>
    </row>
    <row r="61310" spans="23:24" ht="14.25">
      <c r="W61310" s="34"/>
      <c r="X61310" s="34"/>
    </row>
    <row r="61311" spans="23:24" ht="14.25">
      <c r="W61311" s="34"/>
      <c r="X61311" s="34"/>
    </row>
    <row r="61312" spans="23:24" ht="14.25">
      <c r="W61312" s="35"/>
      <c r="X61312" s="35"/>
    </row>
    <row r="61313" spans="23:24" ht="14.25">
      <c r="W61313" s="35"/>
      <c r="X61313" s="35"/>
    </row>
    <row r="61314" spans="23:24" ht="14.25">
      <c r="W61314" s="34"/>
      <c r="X61314" s="34"/>
    </row>
    <row r="61315" spans="23:24" ht="14.25">
      <c r="W61315" s="34"/>
      <c r="X61315" s="34"/>
    </row>
    <row r="61316" spans="23:24" ht="14.25">
      <c r="W61316" s="35"/>
      <c r="X61316" s="35"/>
    </row>
    <row r="61317" spans="23:24" ht="14.25">
      <c r="W61317" s="34"/>
      <c r="X61317" s="34"/>
    </row>
    <row r="61318" spans="23:24" ht="14.25">
      <c r="W61318" s="35"/>
      <c r="X61318" s="35"/>
    </row>
    <row r="61320" spans="23:24" ht="14.25">
      <c r="W61320" s="34"/>
      <c r="X61320" s="34"/>
    </row>
    <row r="61321" spans="23:24" ht="15" thickTop="1">
      <c r="W61321" s="35"/>
      <c r="X61321" s="35"/>
    </row>
    <row r="61322" spans="23:24" ht="15" thickTop="1">
      <c r="W61322" s="43"/>
      <c r="X61322" s="43"/>
    </row>
    <row r="61323" spans="23:24" ht="14.25">
      <c r="W61323" s="28"/>
      <c r="X61323" s="28"/>
    </row>
    <row r="61324" spans="23:24" ht="14.25">
      <c r="W61324" s="28"/>
      <c r="X61324" s="28"/>
    </row>
    <row r="61325" spans="23:24" ht="14.25">
      <c r="W61325" s="29"/>
      <c r="X61325" s="29"/>
    </row>
    <row r="61326" spans="23:24" ht="14.25">
      <c r="W61326" s="31"/>
      <c r="X61326" s="31"/>
    </row>
    <row r="61327" spans="23:24" ht="14.25">
      <c r="W61327" s="29"/>
      <c r="X61327" s="29"/>
    </row>
    <row r="61328" spans="23:24" ht="14.25">
      <c r="W61328" s="31"/>
      <c r="X61328" s="31"/>
    </row>
    <row r="61330" spans="23:24" ht="14.25">
      <c r="W61330" s="29"/>
      <c r="X61330" s="29"/>
    </row>
    <row r="61331" spans="23:24" ht="14.25">
      <c r="W61331" s="34"/>
      <c r="X61331" s="34"/>
    </row>
    <row r="61332" spans="23:24" ht="14.25">
      <c r="W61332" s="28"/>
      <c r="X61332" s="28"/>
    </row>
    <row r="61333" spans="23:24" ht="14.25">
      <c r="W61333" s="34"/>
      <c r="X61333" s="34"/>
    </row>
    <row r="61334" spans="23:24" ht="14.25">
      <c r="W61334" s="34"/>
      <c r="X61334" s="34"/>
    </row>
    <row r="61335" spans="23:24" ht="14.25">
      <c r="W61335" s="34"/>
      <c r="X61335" s="34"/>
    </row>
    <row r="61336" spans="23:24" ht="14.25">
      <c r="W61336" s="35"/>
      <c r="X61336" s="35"/>
    </row>
    <row r="61337" spans="23:24" ht="14.25">
      <c r="W61337" s="35"/>
      <c r="X61337" s="35"/>
    </row>
    <row r="61338" spans="23:24" ht="14.25">
      <c r="W61338" s="35"/>
      <c r="X61338" s="35"/>
    </row>
    <row r="61339" spans="23:24" ht="14.25">
      <c r="W61339" s="34"/>
      <c r="X61339" s="34"/>
    </row>
    <row r="61340" spans="23:24" ht="14.25">
      <c r="W61340" s="34"/>
      <c r="X61340" s="34"/>
    </row>
    <row r="61341" spans="23:24" ht="14.25">
      <c r="W61341" s="34"/>
      <c r="X61341" s="34"/>
    </row>
    <row r="61342" spans="23:24" ht="14.25">
      <c r="W61342" s="35"/>
      <c r="X61342" s="35"/>
    </row>
    <row r="61343" spans="23:24" ht="14.25">
      <c r="W61343" s="35"/>
      <c r="X61343" s="35"/>
    </row>
    <row r="61344" spans="23:24" ht="14.25">
      <c r="W61344" s="34"/>
      <c r="X61344" s="34"/>
    </row>
    <row r="61345" spans="23:24" ht="14.25">
      <c r="W61345" s="34"/>
      <c r="X61345" s="34"/>
    </row>
    <row r="61346" spans="23:24" ht="14.25">
      <c r="W61346" s="35"/>
      <c r="X61346" s="35"/>
    </row>
    <row r="61347" spans="23:24" ht="14.25">
      <c r="W61347" s="34"/>
      <c r="X61347" s="34"/>
    </row>
    <row r="61348" spans="23:24" ht="14.25">
      <c r="W61348" s="35"/>
      <c r="X61348" s="35"/>
    </row>
    <row r="61350" spans="23:24" ht="14.25">
      <c r="W61350" s="34"/>
      <c r="X61350" s="34"/>
    </row>
    <row r="61351" spans="23:24" ht="15" thickTop="1">
      <c r="W61351" s="35"/>
      <c r="X61351" s="35"/>
    </row>
    <row r="61352" spans="23:24" ht="15" thickTop="1">
      <c r="W61352" s="43"/>
      <c r="X61352" s="43"/>
    </row>
    <row r="61353" spans="23:24" ht="14.25">
      <c r="W61353" s="28"/>
      <c r="X61353" s="28"/>
    </row>
    <row r="61354" spans="23:24" ht="14.25">
      <c r="W61354" s="28"/>
      <c r="X61354" s="28"/>
    </row>
    <row r="61355" spans="23:24" ht="14.25">
      <c r="W61355" s="29"/>
      <c r="X61355" s="29"/>
    </row>
    <row r="61356" spans="23:24" ht="14.25">
      <c r="W61356" s="31"/>
      <c r="X61356" s="31"/>
    </row>
    <row r="61357" spans="23:24" ht="14.25">
      <c r="W61357" s="29"/>
      <c r="X61357" s="29"/>
    </row>
    <row r="61358" spans="23:24" ht="14.25">
      <c r="W61358" s="31"/>
      <c r="X61358" s="31"/>
    </row>
    <row r="61360" spans="23:24" ht="14.25">
      <c r="W61360" s="29"/>
      <c r="X61360" s="29"/>
    </row>
    <row r="61361" spans="23:24" ht="14.25">
      <c r="W61361" s="34"/>
      <c r="X61361" s="34"/>
    </row>
    <row r="61362" spans="23:24" ht="14.25">
      <c r="W61362" s="28"/>
      <c r="X61362" s="28"/>
    </row>
    <row r="61363" spans="23:24" ht="14.25">
      <c r="W61363" s="34"/>
      <c r="X61363" s="34"/>
    </row>
    <row r="61364" spans="23:24" ht="14.25">
      <c r="W61364" s="34"/>
      <c r="X61364" s="34"/>
    </row>
    <row r="61365" spans="23:24" ht="14.25">
      <c r="W61365" s="34"/>
      <c r="X61365" s="34"/>
    </row>
    <row r="61366" spans="23:24" ht="14.25">
      <c r="W61366" s="35"/>
      <c r="X61366" s="35"/>
    </row>
    <row r="61367" spans="23:24" ht="14.25">
      <c r="W61367" s="35"/>
      <c r="X61367" s="35"/>
    </row>
    <row r="61368" spans="23:24" ht="14.25">
      <c r="W61368" s="35"/>
      <c r="X61368" s="35"/>
    </row>
    <row r="61369" spans="23:24" ht="14.25">
      <c r="W61369" s="34"/>
      <c r="X61369" s="34"/>
    </row>
    <row r="61370" spans="23:24" ht="14.25">
      <c r="W61370" s="34"/>
      <c r="X61370" s="34"/>
    </row>
    <row r="61371" spans="23:24" ht="14.25">
      <c r="W61371" s="34"/>
      <c r="X61371" s="34"/>
    </row>
    <row r="61372" spans="23:24" ht="14.25">
      <c r="W61372" s="35"/>
      <c r="X61372" s="35"/>
    </row>
    <row r="61373" spans="23:24" ht="14.25">
      <c r="W61373" s="35"/>
      <c r="X61373" s="35"/>
    </row>
    <row r="61374" spans="23:24" ht="14.25">
      <c r="W61374" s="34"/>
      <c r="X61374" s="34"/>
    </row>
    <row r="61375" spans="23:24" ht="14.25">
      <c r="W61375" s="34"/>
      <c r="X61375" s="34"/>
    </row>
    <row r="61376" spans="23:24" ht="14.25">
      <c r="W61376" s="35"/>
      <c r="X61376" s="35"/>
    </row>
    <row r="61377" spans="23:24" ht="14.25">
      <c r="W61377" s="34"/>
      <c r="X61377" s="34"/>
    </row>
    <row r="61378" spans="23:24" ht="14.25">
      <c r="W61378" s="35"/>
      <c r="X61378" s="35"/>
    </row>
    <row r="61380" spans="23:24" ht="14.25">
      <c r="W61380" s="34"/>
      <c r="X61380" s="34"/>
    </row>
    <row r="61381" spans="23:24" ht="15" thickTop="1">
      <c r="W61381" s="35"/>
      <c r="X61381" s="35"/>
    </row>
    <row r="61382" spans="23:24" ht="15" thickTop="1">
      <c r="W61382" s="43"/>
      <c r="X61382" s="43"/>
    </row>
    <row r="61383" spans="23:24" ht="14.25">
      <c r="W61383" s="28"/>
      <c r="X61383" s="28"/>
    </row>
    <row r="61384" spans="23:24" ht="14.25">
      <c r="W61384" s="28"/>
      <c r="X61384" s="28"/>
    </row>
    <row r="61385" spans="23:24" ht="14.25">
      <c r="W61385" s="29"/>
      <c r="X61385" s="29"/>
    </row>
    <row r="61386" spans="23:24" ht="14.25">
      <c r="W61386" s="31"/>
      <c r="X61386" s="31"/>
    </row>
    <row r="61387" spans="23:24" ht="14.25">
      <c r="W61387" s="29"/>
      <c r="X61387" s="29"/>
    </row>
    <row r="61388" spans="23:24" ht="14.25">
      <c r="W61388" s="31"/>
      <c r="X61388" s="31"/>
    </row>
    <row r="61390" spans="23:24" ht="14.25">
      <c r="W61390" s="29"/>
      <c r="X61390" s="29"/>
    </row>
    <row r="61391" spans="23:24" ht="14.25">
      <c r="W61391" s="34"/>
      <c r="X61391" s="34"/>
    </row>
    <row r="61392" spans="23:24" ht="14.25">
      <c r="W61392" s="28"/>
      <c r="X61392" s="28"/>
    </row>
    <row r="61393" spans="23:24" ht="14.25">
      <c r="W61393" s="34"/>
      <c r="X61393" s="34"/>
    </row>
    <row r="61394" spans="23:24" ht="14.25">
      <c r="W61394" s="34"/>
      <c r="X61394" s="34"/>
    </row>
    <row r="61395" spans="23:24" ht="14.25">
      <c r="W61395" s="34"/>
      <c r="X61395" s="34"/>
    </row>
    <row r="61396" spans="23:24" ht="14.25">
      <c r="W61396" s="35"/>
      <c r="X61396" s="35"/>
    </row>
    <row r="61397" spans="23:24" ht="14.25">
      <c r="W61397" s="35"/>
      <c r="X61397" s="35"/>
    </row>
    <row r="61398" spans="23:24" ht="14.25">
      <c r="W61398" s="35"/>
      <c r="X61398" s="35"/>
    </row>
    <row r="61399" spans="23:24" ht="14.25">
      <c r="W61399" s="34"/>
      <c r="X61399" s="34"/>
    </row>
    <row r="61400" spans="23:24" ht="14.25">
      <c r="W61400" s="34"/>
      <c r="X61400" s="34"/>
    </row>
    <row r="61401" spans="23:24" ht="14.25">
      <c r="W61401" s="34"/>
      <c r="X61401" s="34"/>
    </row>
    <row r="61402" spans="23:24" ht="14.25">
      <c r="W61402" s="35"/>
      <c r="X61402" s="35"/>
    </row>
    <row r="61403" spans="23:24" ht="14.25">
      <c r="W61403" s="35"/>
      <c r="X61403" s="35"/>
    </row>
    <row r="61404" spans="23:24" ht="14.25">
      <c r="W61404" s="34"/>
      <c r="X61404" s="34"/>
    </row>
    <row r="61405" spans="23:24" ht="14.25">
      <c r="W61405" s="34"/>
      <c r="X61405" s="34"/>
    </row>
    <row r="61406" spans="23:24" ht="14.25">
      <c r="W61406" s="35"/>
      <c r="X61406" s="35"/>
    </row>
    <row r="61407" spans="23:24" ht="14.25">
      <c r="W61407" s="34"/>
      <c r="X61407" s="34"/>
    </row>
    <row r="61408" spans="23:24" ht="14.25">
      <c r="W61408" s="35"/>
      <c r="X61408" s="35"/>
    </row>
    <row r="61410" spans="23:24" ht="14.25">
      <c r="W61410" s="34"/>
      <c r="X61410" s="34"/>
    </row>
    <row r="61411" spans="23:24" ht="15" thickTop="1">
      <c r="W61411" s="35"/>
      <c r="X61411" s="35"/>
    </row>
    <row r="61412" spans="23:24" ht="15" thickTop="1">
      <c r="W61412" s="43"/>
      <c r="X61412" s="43"/>
    </row>
    <row r="61413" spans="23:24" ht="14.25">
      <c r="W61413" s="28"/>
      <c r="X61413" s="28"/>
    </row>
    <row r="61414" spans="23:24" ht="14.25">
      <c r="W61414" s="28"/>
      <c r="X61414" s="28"/>
    </row>
    <row r="61415" spans="23:24" ht="14.25">
      <c r="W61415" s="29"/>
      <c r="X61415" s="29"/>
    </row>
    <row r="61416" spans="23:24" ht="14.25">
      <c r="W61416" s="31"/>
      <c r="X61416" s="31"/>
    </row>
    <row r="61417" spans="23:24" ht="14.25">
      <c r="W61417" s="29"/>
      <c r="X61417" s="29"/>
    </row>
    <row r="61418" spans="23:24" ht="14.25">
      <c r="W61418" s="31"/>
      <c r="X61418" s="31"/>
    </row>
    <row r="61420" spans="23:24" ht="14.25">
      <c r="W61420" s="29"/>
      <c r="X61420" s="29"/>
    </row>
    <row r="61421" spans="23:24" ht="14.25">
      <c r="W61421" s="34"/>
      <c r="X61421" s="34"/>
    </row>
    <row r="61422" spans="23:24" ht="14.25">
      <c r="W61422" s="28"/>
      <c r="X61422" s="28"/>
    </row>
    <row r="61423" spans="23:24" ht="14.25">
      <c r="W61423" s="34"/>
      <c r="X61423" s="34"/>
    </row>
    <row r="61424" spans="23:24" ht="14.25">
      <c r="W61424" s="34"/>
      <c r="X61424" s="34"/>
    </row>
    <row r="61425" spans="23:24" ht="14.25">
      <c r="W61425" s="34"/>
      <c r="X61425" s="34"/>
    </row>
    <row r="61426" spans="23:24" ht="14.25">
      <c r="W61426" s="35"/>
      <c r="X61426" s="35"/>
    </row>
    <row r="61427" spans="23:24" ht="14.25">
      <c r="W61427" s="35"/>
      <c r="X61427" s="35"/>
    </row>
    <row r="61428" spans="23:24" ht="14.25">
      <c r="W61428" s="35"/>
      <c r="X61428" s="35"/>
    </row>
    <row r="61429" spans="23:24" ht="14.25">
      <c r="W61429" s="34"/>
      <c r="X61429" s="34"/>
    </row>
    <row r="61430" spans="23:24" ht="14.25">
      <c r="W61430" s="34"/>
      <c r="X61430" s="34"/>
    </row>
    <row r="61431" spans="23:24" ht="14.25">
      <c r="W61431" s="34"/>
      <c r="X61431" s="34"/>
    </row>
    <row r="61432" spans="23:24" ht="14.25">
      <c r="W61432" s="35"/>
      <c r="X61432" s="35"/>
    </row>
    <row r="61433" spans="23:24" ht="14.25">
      <c r="W61433" s="35"/>
      <c r="X61433" s="35"/>
    </row>
    <row r="61434" spans="23:24" ht="14.25">
      <c r="W61434" s="34"/>
      <c r="X61434" s="34"/>
    </row>
    <row r="61435" spans="23:24" ht="14.25">
      <c r="W61435" s="34"/>
      <c r="X61435" s="34"/>
    </row>
    <row r="61436" spans="23:24" ht="14.25">
      <c r="W61436" s="35"/>
      <c r="X61436" s="35"/>
    </row>
    <row r="61437" spans="23:24" ht="14.25">
      <c r="W61437" s="34"/>
      <c r="X61437" s="34"/>
    </row>
    <row r="61438" spans="23:24" ht="14.25">
      <c r="W61438" s="35"/>
      <c r="X61438" s="35"/>
    </row>
    <row r="61440" spans="23:24" ht="14.25">
      <c r="W61440" s="34"/>
      <c r="X61440" s="34"/>
    </row>
    <row r="61441" spans="23:24" ht="15" thickTop="1">
      <c r="W61441" s="35"/>
      <c r="X61441" s="35"/>
    </row>
    <row r="61442" spans="23:24" ht="15" thickTop="1">
      <c r="W61442" s="43"/>
      <c r="X61442" s="43"/>
    </row>
    <row r="61443" spans="23:24" ht="14.25">
      <c r="W61443" s="28"/>
      <c r="X61443" s="28"/>
    </row>
    <row r="61444" spans="23:24" ht="14.25">
      <c r="W61444" s="28"/>
      <c r="X61444" s="28"/>
    </row>
    <row r="61445" spans="23:24" ht="14.25">
      <c r="W61445" s="29"/>
      <c r="X61445" s="29"/>
    </row>
    <row r="61446" spans="23:24" ht="14.25">
      <c r="W61446" s="31"/>
      <c r="X61446" s="31"/>
    </row>
    <row r="61447" spans="23:24" ht="14.25">
      <c r="W61447" s="29"/>
      <c r="X61447" s="29"/>
    </row>
    <row r="61448" spans="23:24" ht="14.25">
      <c r="W61448" s="31"/>
      <c r="X61448" s="31"/>
    </row>
    <row r="61450" spans="23:24" ht="14.25">
      <c r="W61450" s="29"/>
      <c r="X61450" s="29"/>
    </row>
    <row r="61451" spans="23:24" ht="14.25">
      <c r="W61451" s="34"/>
      <c r="X61451" s="34"/>
    </row>
    <row r="61452" spans="23:24" ht="14.25">
      <c r="W61452" s="28"/>
      <c r="X61452" s="28"/>
    </row>
    <row r="61453" spans="23:24" ht="14.25">
      <c r="W61453" s="34"/>
      <c r="X61453" s="34"/>
    </row>
    <row r="61454" spans="23:24" ht="14.25">
      <c r="W61454" s="34"/>
      <c r="X61454" s="34"/>
    </row>
    <row r="61455" spans="23:24" ht="14.25">
      <c r="W61455" s="34"/>
      <c r="X61455" s="34"/>
    </row>
    <row r="61456" spans="23:24" ht="14.25">
      <c r="W61456" s="35"/>
      <c r="X61456" s="35"/>
    </row>
    <row r="61457" spans="23:24" ht="14.25">
      <c r="W61457" s="35"/>
      <c r="X61457" s="35"/>
    </row>
    <row r="61458" spans="23:24" ht="14.25">
      <c r="W61458" s="35"/>
      <c r="X61458" s="35"/>
    </row>
    <row r="61459" spans="23:24" ht="14.25">
      <c r="W61459" s="34"/>
      <c r="X61459" s="34"/>
    </row>
    <row r="61460" spans="23:24" ht="14.25">
      <c r="W61460" s="34"/>
      <c r="X61460" s="34"/>
    </row>
    <row r="61461" spans="23:24" ht="14.25">
      <c r="W61461" s="34"/>
      <c r="X61461" s="34"/>
    </row>
    <row r="61462" spans="23:24" ht="14.25">
      <c r="W61462" s="35"/>
      <c r="X61462" s="35"/>
    </row>
    <row r="61463" spans="23:24" ht="14.25">
      <c r="W61463" s="35"/>
      <c r="X61463" s="35"/>
    </row>
    <row r="61464" spans="23:24" ht="14.25">
      <c r="W61464" s="34"/>
      <c r="X61464" s="34"/>
    </row>
    <row r="61465" spans="23:24" ht="14.25">
      <c r="W61465" s="34"/>
      <c r="X61465" s="34"/>
    </row>
    <row r="61466" spans="23:24" ht="14.25">
      <c r="W61466" s="35"/>
      <c r="X61466" s="35"/>
    </row>
    <row r="61467" spans="23:24" ht="14.25">
      <c r="W61467" s="34"/>
      <c r="X61467" s="34"/>
    </row>
    <row r="61468" spans="23:24" ht="14.25">
      <c r="W61468" s="35"/>
      <c r="X61468" s="35"/>
    </row>
    <row r="61470" spans="23:24" ht="14.25">
      <c r="W61470" s="34"/>
      <c r="X61470" s="34"/>
    </row>
    <row r="61471" spans="23:24" ht="15" thickTop="1">
      <c r="W61471" s="35"/>
      <c r="X61471" s="35"/>
    </row>
    <row r="61472" spans="23:24" ht="15" thickTop="1">
      <c r="W61472" s="43"/>
      <c r="X61472" s="43"/>
    </row>
    <row r="61473" spans="23:24" ht="14.25">
      <c r="W61473" s="28"/>
      <c r="X61473" s="28"/>
    </row>
    <row r="61474" spans="23:24" ht="14.25">
      <c r="W61474" s="28"/>
      <c r="X61474" s="28"/>
    </row>
    <row r="61475" spans="23:24" ht="14.25">
      <c r="W61475" s="29"/>
      <c r="X61475" s="29"/>
    </row>
    <row r="61476" spans="23:24" ht="14.25">
      <c r="W61476" s="31"/>
      <c r="X61476" s="31"/>
    </row>
    <row r="61477" spans="23:24" ht="14.25">
      <c r="W61477" s="29"/>
      <c r="X61477" s="29"/>
    </row>
    <row r="61478" spans="23:24" ht="14.25">
      <c r="W61478" s="31"/>
      <c r="X61478" s="31"/>
    </row>
    <row r="61480" spans="23:24" ht="14.25">
      <c r="W61480" s="29"/>
      <c r="X61480" s="29"/>
    </row>
    <row r="61481" spans="23:24" ht="14.25">
      <c r="W61481" s="34"/>
      <c r="X61481" s="34"/>
    </row>
    <row r="61482" spans="23:24" ht="14.25">
      <c r="W61482" s="28"/>
      <c r="X61482" s="28"/>
    </row>
    <row r="61483" spans="23:24" ht="14.25">
      <c r="W61483" s="34"/>
      <c r="X61483" s="34"/>
    </row>
    <row r="61484" spans="23:24" ht="14.25">
      <c r="W61484" s="34"/>
      <c r="X61484" s="34"/>
    </row>
    <row r="61485" spans="23:24" ht="14.25">
      <c r="W61485" s="34"/>
      <c r="X61485" s="34"/>
    </row>
    <row r="61486" spans="23:24" ht="14.25">
      <c r="W61486" s="35"/>
      <c r="X61486" s="35"/>
    </row>
    <row r="61487" spans="23:24" ht="14.25">
      <c r="W61487" s="35"/>
      <c r="X61487" s="35"/>
    </row>
    <row r="61488" spans="23:24" ht="14.25">
      <c r="W61488" s="35"/>
      <c r="X61488" s="35"/>
    </row>
    <row r="61489" spans="23:24" ht="14.25">
      <c r="W61489" s="34"/>
      <c r="X61489" s="34"/>
    </row>
    <row r="61490" spans="23:24" ht="14.25">
      <c r="W61490" s="34"/>
      <c r="X61490" s="34"/>
    </row>
    <row r="61491" spans="23:24" ht="14.25">
      <c r="W61491" s="34"/>
      <c r="X61491" s="34"/>
    </row>
    <row r="61492" spans="23:24" ht="14.25">
      <c r="W61492" s="35"/>
      <c r="X61492" s="35"/>
    </row>
    <row r="61493" spans="23:24" ht="14.25">
      <c r="W61493" s="35"/>
      <c r="X61493" s="35"/>
    </row>
    <row r="61494" spans="23:24" ht="14.25">
      <c r="W61494" s="34"/>
      <c r="X61494" s="34"/>
    </row>
    <row r="61495" spans="23:24" ht="14.25">
      <c r="W61495" s="34"/>
      <c r="X61495" s="34"/>
    </row>
    <row r="61496" spans="23:24" ht="14.25">
      <c r="W61496" s="35"/>
      <c r="X61496" s="35"/>
    </row>
    <row r="61497" spans="23:24" ht="14.25">
      <c r="W61497" s="34"/>
      <c r="X61497" s="34"/>
    </row>
    <row r="61498" spans="23:24" ht="14.25">
      <c r="W61498" s="35"/>
      <c r="X61498" s="35"/>
    </row>
    <row r="61500" spans="23:24" ht="14.25">
      <c r="W61500" s="34"/>
      <c r="X61500" s="34"/>
    </row>
    <row r="61501" spans="23:24" ht="15" thickTop="1">
      <c r="W61501" s="35"/>
      <c r="X61501" s="35"/>
    </row>
    <row r="61502" spans="23:24" ht="15" thickTop="1">
      <c r="W61502" s="43"/>
      <c r="X61502" s="43"/>
    </row>
    <row r="61503" spans="23:24" ht="14.25">
      <c r="W61503" s="28"/>
      <c r="X61503" s="28"/>
    </row>
    <row r="61504" spans="23:24" ht="14.25">
      <c r="W61504" s="28"/>
      <c r="X61504" s="28"/>
    </row>
    <row r="61505" spans="23:24" ht="14.25">
      <c r="W61505" s="29"/>
      <c r="X61505" s="29"/>
    </row>
    <row r="61506" spans="23:24" ht="14.25">
      <c r="W61506" s="31"/>
      <c r="X61506" s="31"/>
    </row>
    <row r="61507" spans="23:24" ht="14.25">
      <c r="W61507" s="29"/>
      <c r="X61507" s="29"/>
    </row>
    <row r="61508" spans="23:24" ht="14.25">
      <c r="W61508" s="31"/>
      <c r="X61508" s="31"/>
    </row>
    <row r="61510" spans="23:24" ht="14.25">
      <c r="W61510" s="29"/>
      <c r="X61510" s="29"/>
    </row>
    <row r="61511" spans="23:24" ht="14.25">
      <c r="W61511" s="34"/>
      <c r="X61511" s="34"/>
    </row>
    <row r="61512" spans="23:24" ht="14.25">
      <c r="W61512" s="28"/>
      <c r="X61512" s="28"/>
    </row>
    <row r="61513" spans="23:24" ht="14.25">
      <c r="W61513" s="34"/>
      <c r="X61513" s="34"/>
    </row>
    <row r="61514" spans="23:24" ht="14.25">
      <c r="W61514" s="34"/>
      <c r="X61514" s="34"/>
    </row>
    <row r="61515" spans="23:24" ht="14.25">
      <c r="W61515" s="34"/>
      <c r="X61515" s="34"/>
    </row>
    <row r="61516" spans="23:24" ht="14.25">
      <c r="W61516" s="35"/>
      <c r="X61516" s="35"/>
    </row>
    <row r="61517" spans="23:24" ht="14.25">
      <c r="W61517" s="35"/>
      <c r="X61517" s="35"/>
    </row>
    <row r="61518" spans="23:24" ht="14.25">
      <c r="W61518" s="35"/>
      <c r="X61518" s="35"/>
    </row>
    <row r="61519" spans="23:24" ht="14.25">
      <c r="W61519" s="34"/>
      <c r="X61519" s="34"/>
    </row>
    <row r="61520" spans="23:24" ht="14.25">
      <c r="W61520" s="34"/>
      <c r="X61520" s="34"/>
    </row>
    <row r="61521" spans="23:24" ht="14.25">
      <c r="W61521" s="34"/>
      <c r="X61521" s="34"/>
    </row>
    <row r="61522" spans="23:24" ht="14.25">
      <c r="W61522" s="35"/>
      <c r="X61522" s="35"/>
    </row>
    <row r="61523" spans="23:24" ht="14.25">
      <c r="W61523" s="35"/>
      <c r="X61523" s="35"/>
    </row>
    <row r="61524" spans="23:24" ht="14.25">
      <c r="W61524" s="34"/>
      <c r="X61524" s="34"/>
    </row>
    <row r="61525" spans="23:24" ht="14.25">
      <c r="W61525" s="34"/>
      <c r="X61525" s="34"/>
    </row>
    <row r="61526" spans="23:24" ht="14.25">
      <c r="W61526" s="35"/>
      <c r="X61526" s="35"/>
    </row>
    <row r="61527" spans="23:24" ht="14.25">
      <c r="W61527" s="34"/>
      <c r="X61527" s="34"/>
    </row>
    <row r="61528" spans="23:24" ht="14.25">
      <c r="W61528" s="35"/>
      <c r="X61528" s="35"/>
    </row>
    <row r="61530" spans="23:24" ht="14.25">
      <c r="W61530" s="34"/>
      <c r="X61530" s="34"/>
    </row>
    <row r="61531" spans="23:24" ht="15" thickTop="1">
      <c r="W61531" s="35"/>
      <c r="X61531" s="35"/>
    </row>
    <row r="61532" spans="23:24" ht="15" thickTop="1">
      <c r="W61532" s="43"/>
      <c r="X61532" s="43"/>
    </row>
    <row r="61533" spans="23:24" ht="14.25">
      <c r="W61533" s="28"/>
      <c r="X61533" s="28"/>
    </row>
    <row r="61534" spans="23:24" ht="14.25">
      <c r="W61534" s="28"/>
      <c r="X61534" s="28"/>
    </row>
    <row r="61535" spans="23:24" ht="14.25">
      <c r="W61535" s="29"/>
      <c r="X61535" s="29"/>
    </row>
    <row r="61536" spans="23:24" ht="14.25">
      <c r="W61536" s="31"/>
      <c r="X61536" s="31"/>
    </row>
    <row r="61537" spans="23:24" ht="14.25">
      <c r="W61537" s="29"/>
      <c r="X61537" s="29"/>
    </row>
    <row r="61538" spans="23:24" ht="14.25">
      <c r="W61538" s="31"/>
      <c r="X61538" s="31"/>
    </row>
    <row r="61540" spans="23:24" ht="14.25">
      <c r="W61540" s="29"/>
      <c r="X61540" s="29"/>
    </row>
    <row r="61541" spans="23:24" ht="14.25">
      <c r="W61541" s="34"/>
      <c r="X61541" s="34"/>
    </row>
    <row r="61542" spans="23:24" ht="14.25">
      <c r="W61542" s="28"/>
      <c r="X61542" s="28"/>
    </row>
    <row r="61543" spans="23:24" ht="14.25">
      <c r="W61543" s="34"/>
      <c r="X61543" s="34"/>
    </row>
    <row r="61544" spans="23:24" ht="14.25">
      <c r="W61544" s="34"/>
      <c r="X61544" s="34"/>
    </row>
    <row r="61545" spans="23:24" ht="14.25">
      <c r="W61545" s="34"/>
      <c r="X61545" s="34"/>
    </row>
    <row r="61546" spans="23:24" ht="14.25">
      <c r="W61546" s="35"/>
      <c r="X61546" s="35"/>
    </row>
    <row r="61547" spans="23:24" ht="14.25">
      <c r="W61547" s="35"/>
      <c r="X61547" s="35"/>
    </row>
    <row r="61548" spans="23:24" ht="14.25">
      <c r="W61548" s="35"/>
      <c r="X61548" s="35"/>
    </row>
    <row r="61549" spans="23:24" ht="14.25">
      <c r="W61549" s="34"/>
      <c r="X61549" s="34"/>
    </row>
    <row r="61550" spans="23:24" ht="14.25">
      <c r="W61550" s="34"/>
      <c r="X61550" s="34"/>
    </row>
    <row r="61551" spans="23:24" ht="14.25">
      <c r="W61551" s="34"/>
      <c r="X61551" s="34"/>
    </row>
    <row r="61552" spans="23:24" ht="14.25">
      <c r="W61552" s="35"/>
      <c r="X61552" s="35"/>
    </row>
    <row r="61553" spans="23:24" ht="14.25">
      <c r="W61553" s="35"/>
      <c r="X61553" s="35"/>
    </row>
    <row r="61554" spans="23:24" ht="14.25">
      <c r="W61554" s="34"/>
      <c r="X61554" s="34"/>
    </row>
    <row r="61555" spans="23:24" ht="14.25">
      <c r="W61555" s="34"/>
      <c r="X61555" s="34"/>
    </row>
    <row r="61556" spans="23:24" ht="14.25">
      <c r="W61556" s="35"/>
      <c r="X61556" s="35"/>
    </row>
    <row r="61557" spans="23:24" ht="14.25">
      <c r="W61557" s="34"/>
      <c r="X61557" s="34"/>
    </row>
    <row r="61558" spans="23:24" ht="14.25">
      <c r="W61558" s="35"/>
      <c r="X61558" s="35"/>
    </row>
    <row r="61560" spans="23:24" ht="14.25">
      <c r="W61560" s="34"/>
      <c r="X61560" s="34"/>
    </row>
    <row r="61561" spans="23:24" ht="15" thickTop="1">
      <c r="W61561" s="35"/>
      <c r="X61561" s="35"/>
    </row>
    <row r="61562" spans="23:24" ht="15" thickTop="1">
      <c r="W61562" s="43"/>
      <c r="X61562" s="43"/>
    </row>
    <row r="61563" spans="23:24" ht="14.25">
      <c r="W61563" s="28"/>
      <c r="X61563" s="28"/>
    </row>
    <row r="61564" spans="23:24" ht="14.25">
      <c r="W61564" s="28"/>
      <c r="X61564" s="28"/>
    </row>
    <row r="61565" spans="23:24" ht="14.25">
      <c r="W61565" s="29"/>
      <c r="X61565" s="29"/>
    </row>
    <row r="61566" spans="23:24" ht="14.25">
      <c r="W61566" s="31"/>
      <c r="X61566" s="31"/>
    </row>
    <row r="61567" spans="23:24" ht="14.25">
      <c r="W61567" s="29"/>
      <c r="X61567" s="29"/>
    </row>
    <row r="61568" spans="23:24" ht="14.25">
      <c r="W61568" s="31"/>
      <c r="X61568" s="31"/>
    </row>
    <row r="61570" spans="23:24" ht="14.25">
      <c r="W61570" s="29"/>
      <c r="X61570" s="29"/>
    </row>
    <row r="61571" spans="23:24" ht="14.25">
      <c r="W61571" s="34"/>
      <c r="X61571" s="34"/>
    </row>
    <row r="61572" spans="23:24" ht="14.25">
      <c r="W61572" s="28"/>
      <c r="X61572" s="28"/>
    </row>
    <row r="61573" spans="23:24" ht="14.25">
      <c r="W61573" s="34"/>
      <c r="X61573" s="34"/>
    </row>
    <row r="61574" spans="23:24" ht="14.25">
      <c r="W61574" s="34"/>
      <c r="X61574" s="34"/>
    </row>
    <row r="61575" spans="23:24" ht="14.25">
      <c r="W61575" s="34"/>
      <c r="X61575" s="34"/>
    </row>
    <row r="61576" spans="23:24" ht="14.25">
      <c r="W61576" s="35"/>
      <c r="X61576" s="35"/>
    </row>
    <row r="61577" spans="23:24" ht="14.25">
      <c r="W61577" s="35"/>
      <c r="X61577" s="35"/>
    </row>
    <row r="61578" spans="23:24" ht="14.25">
      <c r="W61578" s="35"/>
      <c r="X61578" s="35"/>
    </row>
    <row r="61579" spans="23:24" ht="14.25">
      <c r="W61579" s="34"/>
      <c r="X61579" s="34"/>
    </row>
    <row r="61580" spans="23:24" ht="14.25">
      <c r="W61580" s="34"/>
      <c r="X61580" s="34"/>
    </row>
    <row r="61581" spans="23:24" ht="14.25">
      <c r="W61581" s="34"/>
      <c r="X61581" s="34"/>
    </row>
    <row r="61582" spans="23:24" ht="14.25">
      <c r="W61582" s="35"/>
      <c r="X61582" s="35"/>
    </row>
    <row r="61583" spans="23:24" ht="14.25">
      <c r="W61583" s="35"/>
      <c r="X61583" s="35"/>
    </row>
    <row r="61584" spans="23:24" ht="14.25">
      <c r="W61584" s="34"/>
      <c r="X61584" s="34"/>
    </row>
    <row r="61585" spans="23:24" ht="14.25">
      <c r="W61585" s="34"/>
      <c r="X61585" s="34"/>
    </row>
    <row r="61586" spans="23:24" ht="14.25">
      <c r="W61586" s="35"/>
      <c r="X61586" s="35"/>
    </row>
    <row r="61587" spans="23:24" ht="14.25">
      <c r="W61587" s="34"/>
      <c r="X61587" s="34"/>
    </row>
    <row r="61588" spans="23:24" ht="14.25">
      <c r="W61588" s="35"/>
      <c r="X61588" s="35"/>
    </row>
    <row r="61590" spans="23:24" ht="14.25">
      <c r="W61590" s="34"/>
      <c r="X61590" s="34"/>
    </row>
    <row r="61591" spans="23:24" ht="15" thickTop="1">
      <c r="W61591" s="35"/>
      <c r="X61591" s="35"/>
    </row>
    <row r="61592" spans="23:24" ht="15" thickTop="1">
      <c r="W61592" s="43"/>
      <c r="X61592" s="43"/>
    </row>
    <row r="61593" spans="23:24" ht="14.25">
      <c r="W61593" s="28"/>
      <c r="X61593" s="28"/>
    </row>
    <row r="61594" spans="23:24" ht="14.25">
      <c r="W61594" s="28"/>
      <c r="X61594" s="28"/>
    </row>
    <row r="61595" spans="23:24" ht="14.25">
      <c r="W61595" s="29"/>
      <c r="X61595" s="29"/>
    </row>
    <row r="61596" spans="23:24" ht="14.25">
      <c r="W61596" s="31"/>
      <c r="X61596" s="31"/>
    </row>
    <row r="61597" spans="23:24" ht="14.25">
      <c r="W61597" s="29"/>
      <c r="X61597" s="29"/>
    </row>
    <row r="61598" spans="23:24" ht="14.25">
      <c r="W61598" s="31"/>
      <c r="X61598" s="31"/>
    </row>
    <row r="61600" spans="23:24" ht="14.25">
      <c r="W61600" s="29"/>
      <c r="X61600" s="29"/>
    </row>
    <row r="61601" spans="23:24" ht="14.25">
      <c r="W61601" s="34"/>
      <c r="X61601" s="34"/>
    </row>
    <row r="61602" spans="23:24" ht="14.25">
      <c r="W61602" s="28"/>
      <c r="X61602" s="28"/>
    </row>
    <row r="61603" spans="23:24" ht="14.25">
      <c r="W61603" s="34"/>
      <c r="X61603" s="34"/>
    </row>
    <row r="61604" spans="23:24" ht="14.25">
      <c r="W61604" s="34"/>
      <c r="X61604" s="34"/>
    </row>
    <row r="61605" spans="23:24" ht="14.25">
      <c r="W61605" s="34"/>
      <c r="X61605" s="34"/>
    </row>
    <row r="61606" spans="23:24" ht="14.25">
      <c r="W61606" s="35"/>
      <c r="X61606" s="35"/>
    </row>
    <row r="61607" spans="23:24" ht="14.25">
      <c r="W61607" s="35"/>
      <c r="X61607" s="35"/>
    </row>
    <row r="61608" spans="23:24" ht="14.25">
      <c r="W61608" s="35"/>
      <c r="X61608" s="35"/>
    </row>
    <row r="61609" spans="23:24" ht="14.25">
      <c r="W61609" s="34"/>
      <c r="X61609" s="34"/>
    </row>
    <row r="61610" spans="23:24" ht="14.25">
      <c r="W61610" s="34"/>
      <c r="X61610" s="34"/>
    </row>
    <row r="61611" spans="23:24" ht="14.25">
      <c r="W61611" s="34"/>
      <c r="X61611" s="34"/>
    </row>
    <row r="61612" spans="23:24" ht="14.25">
      <c r="W61612" s="35"/>
      <c r="X61612" s="35"/>
    </row>
    <row r="61613" spans="23:24" ht="14.25">
      <c r="W61613" s="35"/>
      <c r="X61613" s="35"/>
    </row>
    <row r="61614" spans="23:24" ht="14.25">
      <c r="W61614" s="34"/>
      <c r="X61614" s="34"/>
    </row>
    <row r="61615" spans="23:24" ht="14.25">
      <c r="W61615" s="34"/>
      <c r="X61615" s="34"/>
    </row>
    <row r="61616" spans="23:24" ht="14.25">
      <c r="W61616" s="35"/>
      <c r="X61616" s="35"/>
    </row>
    <row r="61617" spans="23:24" ht="14.25">
      <c r="W61617" s="34"/>
      <c r="X61617" s="34"/>
    </row>
    <row r="61618" spans="23:24" ht="14.25">
      <c r="W61618" s="35"/>
      <c r="X61618" s="35"/>
    </row>
    <row r="61620" spans="23:24" ht="14.25">
      <c r="W61620" s="34"/>
      <c r="X61620" s="34"/>
    </row>
    <row r="61621" spans="23:24" ht="15" thickTop="1">
      <c r="W61621" s="35"/>
      <c r="X61621" s="35"/>
    </row>
    <row r="61622" spans="23:24" ht="15" thickTop="1">
      <c r="W61622" s="43"/>
      <c r="X61622" s="43"/>
    </row>
    <row r="61623" spans="23:24" ht="14.25">
      <c r="W61623" s="28"/>
      <c r="X61623" s="28"/>
    </row>
    <row r="61624" spans="23:24" ht="14.25">
      <c r="W61624" s="28"/>
      <c r="X61624" s="28"/>
    </row>
    <row r="61625" spans="23:24" ht="14.25">
      <c r="W61625" s="29"/>
      <c r="X61625" s="29"/>
    </row>
    <row r="61626" spans="23:24" ht="14.25">
      <c r="W61626" s="31"/>
      <c r="X61626" s="31"/>
    </row>
    <row r="61627" spans="23:24" ht="14.25">
      <c r="W61627" s="29"/>
      <c r="X61627" s="29"/>
    </row>
    <row r="61628" spans="23:24" ht="14.25">
      <c r="W61628" s="31"/>
      <c r="X61628" s="31"/>
    </row>
    <row r="61630" spans="23:24" ht="14.25">
      <c r="W61630" s="29"/>
      <c r="X61630" s="29"/>
    </row>
    <row r="61631" spans="23:24" ht="14.25">
      <c r="W61631" s="34"/>
      <c r="X61631" s="34"/>
    </row>
    <row r="61632" spans="23:24" ht="14.25">
      <c r="W61632" s="28"/>
      <c r="X61632" s="28"/>
    </row>
    <row r="61633" spans="23:24" ht="14.25">
      <c r="W61633" s="34"/>
      <c r="X61633" s="34"/>
    </row>
    <row r="61634" spans="23:24" ht="14.25">
      <c r="W61634" s="34"/>
      <c r="X61634" s="34"/>
    </row>
    <row r="61635" spans="23:24" ht="14.25">
      <c r="W61635" s="34"/>
      <c r="X61635" s="34"/>
    </row>
    <row r="61636" spans="23:24" ht="14.25">
      <c r="W61636" s="35"/>
      <c r="X61636" s="35"/>
    </row>
    <row r="61637" spans="23:24" ht="14.25">
      <c r="W61637" s="35"/>
      <c r="X61637" s="35"/>
    </row>
    <row r="61638" spans="23:24" ht="14.25">
      <c r="W61638" s="35"/>
      <c r="X61638" s="35"/>
    </row>
    <row r="61639" spans="23:24" ht="14.25">
      <c r="W61639" s="34"/>
      <c r="X61639" s="34"/>
    </row>
    <row r="61640" spans="23:24" ht="14.25">
      <c r="W61640" s="34"/>
      <c r="X61640" s="34"/>
    </row>
    <row r="61641" spans="23:24" ht="14.25">
      <c r="W61641" s="34"/>
      <c r="X61641" s="34"/>
    </row>
    <row r="61642" spans="23:24" ht="14.25">
      <c r="W61642" s="35"/>
      <c r="X61642" s="35"/>
    </row>
    <row r="61643" spans="23:24" ht="14.25">
      <c r="W61643" s="35"/>
      <c r="X61643" s="35"/>
    </row>
    <row r="61644" spans="23:24" ht="14.25">
      <c r="W61644" s="34"/>
      <c r="X61644" s="34"/>
    </row>
    <row r="61645" spans="23:24" ht="14.25">
      <c r="W61645" s="34"/>
      <c r="X61645" s="34"/>
    </row>
    <row r="61646" spans="23:24" ht="14.25">
      <c r="W61646" s="35"/>
      <c r="X61646" s="35"/>
    </row>
    <row r="61647" spans="23:24" ht="14.25">
      <c r="W61647" s="34"/>
      <c r="X61647" s="34"/>
    </row>
    <row r="61648" spans="23:24" ht="14.25">
      <c r="W61648" s="35"/>
      <c r="X61648" s="35"/>
    </row>
    <row r="61650" spans="23:24" ht="14.25">
      <c r="W61650" s="34"/>
      <c r="X61650" s="34"/>
    </row>
    <row r="61651" spans="23:24" ht="15" thickTop="1">
      <c r="W61651" s="35"/>
      <c r="X61651" s="35"/>
    </row>
    <row r="61652" spans="23:24" ht="15" thickTop="1">
      <c r="W61652" s="43"/>
      <c r="X61652" s="43"/>
    </row>
    <row r="61653" spans="23:24" ht="14.25">
      <c r="W61653" s="28"/>
      <c r="X61653" s="28"/>
    </row>
    <row r="61654" spans="23:24" ht="14.25">
      <c r="W61654" s="28"/>
      <c r="X61654" s="28"/>
    </row>
    <row r="61655" spans="23:24" ht="14.25">
      <c r="W61655" s="29"/>
      <c r="X61655" s="29"/>
    </row>
    <row r="61656" spans="23:24" ht="14.25">
      <c r="W61656" s="31"/>
      <c r="X61656" s="31"/>
    </row>
    <row r="61657" spans="23:24" ht="14.25">
      <c r="W61657" s="29"/>
      <c r="X61657" s="29"/>
    </row>
    <row r="61658" spans="23:24" ht="14.25">
      <c r="W61658" s="31"/>
      <c r="X61658" s="31"/>
    </row>
    <row r="61660" spans="23:24" ht="14.25">
      <c r="W61660" s="29"/>
      <c r="X61660" s="29"/>
    </row>
    <row r="61661" spans="23:24" ht="14.25">
      <c r="W61661" s="34"/>
      <c r="X61661" s="34"/>
    </row>
    <row r="61662" spans="23:24" ht="14.25">
      <c r="W61662" s="28"/>
      <c r="X61662" s="28"/>
    </row>
    <row r="61663" spans="23:24" ht="14.25">
      <c r="W61663" s="34"/>
      <c r="X61663" s="34"/>
    </row>
    <row r="61664" spans="23:24" ht="14.25">
      <c r="W61664" s="34"/>
      <c r="X61664" s="34"/>
    </row>
    <row r="61665" spans="23:24" ht="14.25">
      <c r="W61665" s="34"/>
      <c r="X61665" s="34"/>
    </row>
    <row r="61666" spans="23:24" ht="14.25">
      <c r="W61666" s="35"/>
      <c r="X61666" s="35"/>
    </row>
    <row r="61667" spans="23:24" ht="14.25">
      <c r="W61667" s="35"/>
      <c r="X61667" s="35"/>
    </row>
    <row r="61668" spans="23:24" ht="14.25">
      <c r="W61668" s="35"/>
      <c r="X61668" s="35"/>
    </row>
    <row r="61669" spans="23:24" ht="14.25">
      <c r="W61669" s="34"/>
      <c r="X61669" s="34"/>
    </row>
    <row r="61670" spans="23:24" ht="14.25">
      <c r="W61670" s="34"/>
      <c r="X61670" s="34"/>
    </row>
    <row r="61671" spans="23:24" ht="14.25">
      <c r="W61671" s="34"/>
      <c r="X61671" s="34"/>
    </row>
    <row r="61672" spans="23:24" ht="14.25">
      <c r="W61672" s="35"/>
      <c r="X61672" s="35"/>
    </row>
    <row r="61673" spans="23:24" ht="14.25">
      <c r="W61673" s="35"/>
      <c r="X61673" s="35"/>
    </row>
    <row r="61674" spans="23:24" ht="14.25">
      <c r="W61674" s="34"/>
      <c r="X61674" s="34"/>
    </row>
    <row r="61675" spans="23:24" ht="14.25">
      <c r="W61675" s="34"/>
      <c r="X61675" s="34"/>
    </row>
    <row r="61676" spans="23:24" ht="14.25">
      <c r="W61676" s="35"/>
      <c r="X61676" s="35"/>
    </row>
    <row r="61677" spans="23:24" ht="14.25">
      <c r="W61677" s="34"/>
      <c r="X61677" s="34"/>
    </row>
    <row r="61678" spans="23:24" ht="14.25">
      <c r="W61678" s="35"/>
      <c r="X61678" s="35"/>
    </row>
    <row r="61680" spans="23:24" ht="14.25">
      <c r="W61680" s="34"/>
      <c r="X61680" s="34"/>
    </row>
    <row r="61681" spans="23:24" ht="15" thickTop="1">
      <c r="W61681" s="35"/>
      <c r="X61681" s="35"/>
    </row>
    <row r="61682" spans="23:24" ht="15" thickTop="1">
      <c r="W61682" s="43"/>
      <c r="X61682" s="43"/>
    </row>
    <row r="61683" spans="23:24" ht="14.25">
      <c r="W61683" s="28"/>
      <c r="X61683" s="28"/>
    </row>
    <row r="61684" spans="23:24" ht="14.25">
      <c r="W61684" s="28"/>
      <c r="X61684" s="28"/>
    </row>
    <row r="61685" spans="23:24" ht="14.25">
      <c r="W61685" s="29"/>
      <c r="X61685" s="29"/>
    </row>
    <row r="61686" spans="23:24" ht="14.25">
      <c r="W61686" s="31"/>
      <c r="X61686" s="31"/>
    </row>
    <row r="61687" spans="23:24" ht="14.25">
      <c r="W61687" s="29"/>
      <c r="X61687" s="29"/>
    </row>
    <row r="61688" spans="23:24" ht="14.25">
      <c r="W61688" s="31"/>
      <c r="X61688" s="31"/>
    </row>
    <row r="61690" spans="23:24" ht="14.25">
      <c r="W61690" s="29"/>
      <c r="X61690" s="29"/>
    </row>
    <row r="61691" spans="23:24" ht="14.25">
      <c r="W61691" s="34"/>
      <c r="X61691" s="34"/>
    </row>
    <row r="61692" spans="23:24" ht="14.25">
      <c r="W61692" s="28"/>
      <c r="X61692" s="28"/>
    </row>
    <row r="61693" spans="23:24" ht="14.25">
      <c r="W61693" s="34"/>
      <c r="X61693" s="34"/>
    </row>
    <row r="61694" spans="23:24" ht="14.25">
      <c r="W61694" s="34"/>
      <c r="X61694" s="34"/>
    </row>
    <row r="61695" spans="23:24" ht="14.25">
      <c r="W61695" s="34"/>
      <c r="X61695" s="34"/>
    </row>
    <row r="61696" spans="23:24" ht="14.25">
      <c r="W61696" s="35"/>
      <c r="X61696" s="35"/>
    </row>
    <row r="61697" spans="23:24" ht="14.25">
      <c r="W61697" s="35"/>
      <c r="X61697" s="35"/>
    </row>
    <row r="61698" spans="23:24" ht="14.25">
      <c r="W61698" s="35"/>
      <c r="X61698" s="35"/>
    </row>
    <row r="61699" spans="23:24" ht="14.25">
      <c r="W61699" s="34"/>
      <c r="X61699" s="34"/>
    </row>
    <row r="61700" spans="23:24" ht="14.25">
      <c r="W61700" s="34"/>
      <c r="X61700" s="34"/>
    </row>
    <row r="61701" spans="23:24" ht="14.25">
      <c r="W61701" s="34"/>
      <c r="X61701" s="34"/>
    </row>
    <row r="61702" spans="23:24" ht="14.25">
      <c r="W61702" s="35"/>
      <c r="X61702" s="35"/>
    </row>
    <row r="61703" spans="23:24" ht="14.25">
      <c r="W61703" s="35"/>
      <c r="X61703" s="35"/>
    </row>
    <row r="61704" spans="23:24" ht="14.25">
      <c r="W61704" s="34"/>
      <c r="X61704" s="34"/>
    </row>
    <row r="61705" spans="23:24" ht="14.25">
      <c r="W61705" s="34"/>
      <c r="X61705" s="34"/>
    </row>
    <row r="61706" spans="23:24" ht="14.25">
      <c r="W61706" s="35"/>
      <c r="X61706" s="35"/>
    </row>
    <row r="61707" spans="23:24" ht="14.25">
      <c r="W61707" s="34"/>
      <c r="X61707" s="34"/>
    </row>
    <row r="61708" spans="23:24" ht="14.25">
      <c r="W61708" s="35"/>
      <c r="X61708" s="35"/>
    </row>
    <row r="61710" spans="23:24" ht="14.25">
      <c r="W61710" s="34"/>
      <c r="X61710" s="34"/>
    </row>
    <row r="61711" spans="23:24" ht="15" thickTop="1">
      <c r="W61711" s="35"/>
      <c r="X61711" s="35"/>
    </row>
    <row r="61712" spans="23:24" ht="15" thickTop="1">
      <c r="W61712" s="43"/>
      <c r="X61712" s="43"/>
    </row>
    <row r="61713" spans="23:24" ht="14.25">
      <c r="W61713" s="28"/>
      <c r="X61713" s="28"/>
    </row>
    <row r="61714" spans="23:24" ht="14.25">
      <c r="W61714" s="28"/>
      <c r="X61714" s="28"/>
    </row>
    <row r="61715" spans="23:24" ht="14.25">
      <c r="W61715" s="29"/>
      <c r="X61715" s="29"/>
    </row>
    <row r="61716" spans="23:24" ht="14.25">
      <c r="W61716" s="31"/>
      <c r="X61716" s="31"/>
    </row>
    <row r="61717" spans="23:24" ht="14.25">
      <c r="W61717" s="29"/>
      <c r="X61717" s="29"/>
    </row>
    <row r="61718" spans="23:24" ht="14.25">
      <c r="W61718" s="31"/>
      <c r="X61718" s="31"/>
    </row>
    <row r="61720" spans="23:24" ht="14.25">
      <c r="W61720" s="29"/>
      <c r="X61720" s="29"/>
    </row>
    <row r="61721" spans="23:24" ht="14.25">
      <c r="W61721" s="34"/>
      <c r="X61721" s="34"/>
    </row>
    <row r="61722" spans="23:24" ht="14.25">
      <c r="W61722" s="28"/>
      <c r="X61722" s="28"/>
    </row>
    <row r="61723" spans="23:24" ht="14.25">
      <c r="W61723" s="34"/>
      <c r="X61723" s="34"/>
    </row>
    <row r="61724" spans="23:24" ht="14.25">
      <c r="W61724" s="34"/>
      <c r="X61724" s="34"/>
    </row>
    <row r="61725" spans="23:24" ht="14.25">
      <c r="W61725" s="34"/>
      <c r="X61725" s="34"/>
    </row>
    <row r="61726" spans="23:24" ht="14.25">
      <c r="W61726" s="35"/>
      <c r="X61726" s="35"/>
    </row>
    <row r="61727" spans="23:24" ht="14.25">
      <c r="W61727" s="35"/>
      <c r="X61727" s="35"/>
    </row>
    <row r="61728" spans="23:24" ht="14.25">
      <c r="W61728" s="35"/>
      <c r="X61728" s="35"/>
    </row>
    <row r="61729" spans="23:24" ht="14.25">
      <c r="W61729" s="34"/>
      <c r="X61729" s="34"/>
    </row>
    <row r="61730" spans="23:24" ht="14.25">
      <c r="W61730" s="34"/>
      <c r="X61730" s="34"/>
    </row>
    <row r="61731" spans="23:24" ht="14.25">
      <c r="W61731" s="34"/>
      <c r="X61731" s="34"/>
    </row>
    <row r="61732" spans="23:24" ht="14.25">
      <c r="W61732" s="35"/>
      <c r="X61732" s="35"/>
    </row>
    <row r="61733" spans="23:24" ht="14.25">
      <c r="W61733" s="35"/>
      <c r="X61733" s="35"/>
    </row>
    <row r="61734" spans="23:24" ht="14.25">
      <c r="W61734" s="34"/>
      <c r="X61734" s="34"/>
    </row>
    <row r="61735" spans="23:24" ht="14.25">
      <c r="W61735" s="34"/>
      <c r="X61735" s="34"/>
    </row>
    <row r="61736" spans="23:24" ht="14.25">
      <c r="W61736" s="35"/>
      <c r="X61736" s="35"/>
    </row>
    <row r="61737" spans="23:24" ht="14.25">
      <c r="W61737" s="34"/>
      <c r="X61737" s="34"/>
    </row>
    <row r="61738" spans="23:24" ht="14.25">
      <c r="W61738" s="35"/>
      <c r="X61738" s="35"/>
    </row>
    <row r="61740" spans="23:24" ht="14.25">
      <c r="W61740" s="34"/>
      <c r="X61740" s="34"/>
    </row>
    <row r="61741" spans="23:24" ht="15" thickTop="1">
      <c r="W61741" s="35"/>
      <c r="X61741" s="35"/>
    </row>
    <row r="61742" spans="23:24" ht="15" thickTop="1">
      <c r="W61742" s="43"/>
      <c r="X61742" s="43"/>
    </row>
    <row r="61743" spans="23:24" ht="14.25">
      <c r="W61743" s="28"/>
      <c r="X61743" s="28"/>
    </row>
    <row r="61744" spans="23:24" ht="14.25">
      <c r="W61744" s="28"/>
      <c r="X61744" s="28"/>
    </row>
    <row r="61745" spans="23:24" ht="14.25">
      <c r="W61745" s="29"/>
      <c r="X61745" s="29"/>
    </row>
    <row r="61746" spans="23:24" ht="14.25">
      <c r="W61746" s="31"/>
      <c r="X61746" s="31"/>
    </row>
    <row r="61747" spans="23:24" ht="14.25">
      <c r="W61747" s="29"/>
      <c r="X61747" s="29"/>
    </row>
    <row r="61748" spans="23:24" ht="14.25">
      <c r="W61748" s="31"/>
      <c r="X61748" s="31"/>
    </row>
    <row r="61750" spans="23:24" ht="14.25">
      <c r="W61750" s="29"/>
      <c r="X61750" s="29"/>
    </row>
    <row r="61751" spans="23:24" ht="14.25">
      <c r="W61751" s="34"/>
      <c r="X61751" s="34"/>
    </row>
    <row r="61752" spans="23:24" ht="14.25">
      <c r="W61752" s="28"/>
      <c r="X61752" s="28"/>
    </row>
    <row r="61753" spans="23:24" ht="14.25">
      <c r="W61753" s="34"/>
      <c r="X61753" s="34"/>
    </row>
    <row r="61754" spans="23:24" ht="14.25">
      <c r="W61754" s="34"/>
      <c r="X61754" s="34"/>
    </row>
    <row r="61755" spans="23:24" ht="14.25">
      <c r="W61755" s="34"/>
      <c r="X61755" s="34"/>
    </row>
    <row r="61756" spans="23:24" ht="14.25">
      <c r="W61756" s="35"/>
      <c r="X61756" s="35"/>
    </row>
    <row r="61757" spans="23:24" ht="14.25">
      <c r="W61757" s="35"/>
      <c r="X61757" s="35"/>
    </row>
    <row r="61758" spans="23:24" ht="14.25">
      <c r="W61758" s="35"/>
      <c r="X61758" s="35"/>
    </row>
    <row r="61759" spans="23:24" ht="14.25">
      <c r="W61759" s="34"/>
      <c r="X61759" s="34"/>
    </row>
    <row r="61760" spans="23:24" ht="14.25">
      <c r="W61760" s="34"/>
      <c r="X61760" s="34"/>
    </row>
    <row r="61761" spans="23:24" ht="14.25">
      <c r="W61761" s="34"/>
      <c r="X61761" s="34"/>
    </row>
    <row r="61762" spans="23:24" ht="14.25">
      <c r="W61762" s="35"/>
      <c r="X61762" s="35"/>
    </row>
    <row r="61763" spans="23:24" ht="14.25">
      <c r="W61763" s="35"/>
      <c r="X61763" s="35"/>
    </row>
    <row r="61764" spans="23:24" ht="14.25">
      <c r="W61764" s="34"/>
      <c r="X61764" s="34"/>
    </row>
    <row r="61765" spans="23:24" ht="14.25">
      <c r="W61765" s="34"/>
      <c r="X61765" s="34"/>
    </row>
    <row r="61766" spans="23:24" ht="14.25">
      <c r="W61766" s="35"/>
      <c r="X61766" s="35"/>
    </row>
    <row r="61767" spans="23:24" ht="14.25">
      <c r="W61767" s="34"/>
      <c r="X61767" s="34"/>
    </row>
    <row r="61768" spans="23:24" ht="14.25">
      <c r="W61768" s="35"/>
      <c r="X61768" s="35"/>
    </row>
    <row r="61770" spans="23:24" ht="14.25">
      <c r="W61770" s="34"/>
      <c r="X61770" s="34"/>
    </row>
    <row r="61771" spans="23:24" ht="15" thickTop="1">
      <c r="W61771" s="35"/>
      <c r="X61771" s="35"/>
    </row>
    <row r="61772" spans="23:24" ht="15" thickTop="1">
      <c r="W61772" s="43"/>
      <c r="X61772" s="43"/>
    </row>
    <row r="61773" spans="23:24" ht="14.25">
      <c r="W61773" s="28"/>
      <c r="X61773" s="28"/>
    </row>
    <row r="61774" spans="23:24" ht="14.25">
      <c r="W61774" s="28"/>
      <c r="X61774" s="28"/>
    </row>
    <row r="61775" spans="23:24" ht="14.25">
      <c r="W61775" s="29"/>
      <c r="X61775" s="29"/>
    </row>
    <row r="61776" spans="23:24" ht="14.25">
      <c r="W61776" s="31"/>
      <c r="X61776" s="31"/>
    </row>
    <row r="61777" spans="23:24" ht="14.25">
      <c r="W61777" s="29"/>
      <c r="X61777" s="29"/>
    </row>
    <row r="61778" spans="23:24" ht="14.25">
      <c r="W61778" s="31"/>
      <c r="X61778" s="31"/>
    </row>
    <row r="61780" spans="23:24" ht="14.25">
      <c r="W61780" s="29"/>
      <c r="X61780" s="29"/>
    </row>
    <row r="61781" spans="23:24" ht="14.25">
      <c r="W61781" s="34"/>
      <c r="X61781" s="34"/>
    </row>
    <row r="61782" spans="23:24" ht="14.25">
      <c r="W61782" s="28"/>
      <c r="X61782" s="28"/>
    </row>
    <row r="61783" spans="23:24" ht="14.25">
      <c r="W61783" s="34"/>
      <c r="X61783" s="34"/>
    </row>
    <row r="61784" spans="23:24" ht="14.25">
      <c r="W61784" s="34"/>
      <c r="X61784" s="34"/>
    </row>
    <row r="61785" spans="23:24" ht="14.25">
      <c r="W61785" s="34"/>
      <c r="X61785" s="34"/>
    </row>
    <row r="61786" spans="23:24" ht="14.25">
      <c r="W61786" s="35"/>
      <c r="X61786" s="35"/>
    </row>
    <row r="61787" spans="23:24" ht="14.25">
      <c r="W61787" s="35"/>
      <c r="X61787" s="35"/>
    </row>
    <row r="61788" spans="23:24" ht="14.25">
      <c r="W61788" s="35"/>
      <c r="X61788" s="35"/>
    </row>
    <row r="61789" spans="23:24" ht="14.25">
      <c r="W61789" s="34"/>
      <c r="X61789" s="34"/>
    </row>
    <row r="61790" spans="23:24" ht="14.25">
      <c r="W61790" s="34"/>
      <c r="X61790" s="34"/>
    </row>
    <row r="61791" spans="23:24" ht="14.25">
      <c r="W61791" s="34"/>
      <c r="X61791" s="34"/>
    </row>
    <row r="61792" spans="23:24" ht="14.25">
      <c r="W61792" s="35"/>
      <c r="X61792" s="35"/>
    </row>
    <row r="61793" spans="23:24" ht="14.25">
      <c r="W61793" s="35"/>
      <c r="X61793" s="35"/>
    </row>
    <row r="61794" spans="23:24" ht="14.25">
      <c r="W61794" s="34"/>
      <c r="X61794" s="34"/>
    </row>
    <row r="61795" spans="23:24" ht="14.25">
      <c r="W61795" s="34"/>
      <c r="X61795" s="34"/>
    </row>
    <row r="61796" spans="23:24" ht="14.25">
      <c r="W61796" s="35"/>
      <c r="X61796" s="35"/>
    </row>
    <row r="61797" spans="23:24" ht="14.25">
      <c r="W61797" s="34"/>
      <c r="X61797" s="34"/>
    </row>
    <row r="61798" spans="23:24" ht="14.25">
      <c r="W61798" s="35"/>
      <c r="X61798" s="35"/>
    </row>
    <row r="61800" spans="23:24" ht="14.25">
      <c r="W61800" s="34"/>
      <c r="X61800" s="34"/>
    </row>
    <row r="61801" spans="23:24" ht="15" thickTop="1">
      <c r="W61801" s="35"/>
      <c r="X61801" s="35"/>
    </row>
    <row r="61802" spans="23:24" ht="15" thickTop="1">
      <c r="W61802" s="43"/>
      <c r="X61802" s="43"/>
    </row>
    <row r="61803" spans="23:24" ht="14.25">
      <c r="W61803" s="28"/>
      <c r="X61803" s="28"/>
    </row>
    <row r="61804" spans="23:24" ht="14.25">
      <c r="W61804" s="28"/>
      <c r="X61804" s="28"/>
    </row>
    <row r="61805" spans="23:24" ht="14.25">
      <c r="W61805" s="29"/>
      <c r="X61805" s="29"/>
    </row>
    <row r="61806" spans="23:24" ht="14.25">
      <c r="W61806" s="31"/>
      <c r="X61806" s="31"/>
    </row>
    <row r="61807" spans="23:24" ht="14.25">
      <c r="W61807" s="29"/>
      <c r="X61807" s="29"/>
    </row>
    <row r="61808" spans="23:24" ht="14.25">
      <c r="W61808" s="31"/>
      <c r="X61808" s="31"/>
    </row>
    <row r="61810" spans="23:24" ht="14.25">
      <c r="W61810" s="29"/>
      <c r="X61810" s="29"/>
    </row>
    <row r="61811" spans="23:24" ht="14.25">
      <c r="W61811" s="34"/>
      <c r="X61811" s="34"/>
    </row>
    <row r="61812" spans="23:24" ht="14.25">
      <c r="W61812" s="28"/>
      <c r="X61812" s="28"/>
    </row>
    <row r="61813" spans="23:24" ht="14.25">
      <c r="W61813" s="34"/>
      <c r="X61813" s="34"/>
    </row>
    <row r="61814" spans="23:24" ht="14.25">
      <c r="W61814" s="34"/>
      <c r="X61814" s="34"/>
    </row>
    <row r="61815" spans="23:24" ht="14.25">
      <c r="W61815" s="34"/>
      <c r="X61815" s="34"/>
    </row>
    <row r="61816" spans="23:24" ht="14.25">
      <c r="W61816" s="35"/>
      <c r="X61816" s="35"/>
    </row>
    <row r="61817" spans="23:24" ht="14.25">
      <c r="W61817" s="35"/>
      <c r="X61817" s="35"/>
    </row>
    <row r="61818" spans="23:24" ht="14.25">
      <c r="W61818" s="35"/>
      <c r="X61818" s="35"/>
    </row>
    <row r="61819" spans="23:24" ht="14.25">
      <c r="W61819" s="34"/>
      <c r="X61819" s="34"/>
    </row>
    <row r="61820" spans="23:24" ht="14.25">
      <c r="W61820" s="34"/>
      <c r="X61820" s="34"/>
    </row>
    <row r="61821" spans="23:24" ht="14.25">
      <c r="W61821" s="34"/>
      <c r="X61821" s="34"/>
    </row>
    <row r="61822" spans="23:24" ht="14.25">
      <c r="W61822" s="35"/>
      <c r="X61822" s="35"/>
    </row>
    <row r="61823" spans="23:24" ht="14.25">
      <c r="W61823" s="35"/>
      <c r="X61823" s="35"/>
    </row>
    <row r="61824" spans="23:24" ht="14.25">
      <c r="W61824" s="34"/>
      <c r="X61824" s="34"/>
    </row>
    <row r="61825" spans="23:24" ht="14.25">
      <c r="W61825" s="34"/>
      <c r="X61825" s="34"/>
    </row>
    <row r="61826" spans="23:24" ht="14.25">
      <c r="W61826" s="35"/>
      <c r="X61826" s="35"/>
    </row>
    <row r="61827" spans="23:24" ht="14.25">
      <c r="W61827" s="34"/>
      <c r="X61827" s="34"/>
    </row>
    <row r="61828" spans="23:24" ht="14.25">
      <c r="W61828" s="35"/>
      <c r="X61828" s="35"/>
    </row>
    <row r="61830" spans="23:24" ht="14.25">
      <c r="W61830" s="34"/>
      <c r="X61830" s="34"/>
    </row>
    <row r="61831" spans="23:24" ht="15" thickTop="1">
      <c r="W61831" s="35"/>
      <c r="X61831" s="35"/>
    </row>
    <row r="61832" spans="23:24" ht="15" thickTop="1">
      <c r="W61832" s="43"/>
      <c r="X61832" s="43"/>
    </row>
    <row r="61833" spans="23:24" ht="14.25">
      <c r="W61833" s="28"/>
      <c r="X61833" s="28"/>
    </row>
    <row r="61834" spans="23:24" ht="14.25">
      <c r="W61834" s="28"/>
      <c r="X61834" s="28"/>
    </row>
    <row r="61835" spans="23:24" ht="14.25">
      <c r="W61835" s="29"/>
      <c r="X61835" s="29"/>
    </row>
    <row r="61836" spans="23:24" ht="14.25">
      <c r="W61836" s="31"/>
      <c r="X61836" s="31"/>
    </row>
    <row r="61837" spans="23:24" ht="14.25">
      <c r="W61837" s="29"/>
      <c r="X61837" s="29"/>
    </row>
    <row r="61838" spans="23:24" ht="14.25">
      <c r="W61838" s="31"/>
      <c r="X61838" s="31"/>
    </row>
    <row r="61840" spans="23:24" ht="14.25">
      <c r="W61840" s="29"/>
      <c r="X61840" s="29"/>
    </row>
    <row r="61841" spans="23:24" ht="14.25">
      <c r="W61841" s="34"/>
      <c r="X61841" s="34"/>
    </row>
    <row r="61842" spans="23:24" ht="14.25">
      <c r="W61842" s="28"/>
      <c r="X61842" s="28"/>
    </row>
    <row r="61843" spans="23:24" ht="14.25">
      <c r="W61843" s="34"/>
      <c r="X61843" s="34"/>
    </row>
    <row r="61844" spans="23:24" ht="14.25">
      <c r="W61844" s="34"/>
      <c r="X61844" s="34"/>
    </row>
    <row r="61845" spans="23:24" ht="14.25">
      <c r="W61845" s="34"/>
      <c r="X61845" s="34"/>
    </row>
    <row r="61846" spans="23:24" ht="14.25">
      <c r="W61846" s="35"/>
      <c r="X61846" s="35"/>
    </row>
    <row r="61847" spans="23:24" ht="14.25">
      <c r="W61847" s="35"/>
      <c r="X61847" s="35"/>
    </row>
    <row r="61848" spans="23:24" ht="14.25">
      <c r="W61848" s="35"/>
      <c r="X61848" s="35"/>
    </row>
    <row r="61849" spans="23:24" ht="14.25">
      <c r="W61849" s="34"/>
      <c r="X61849" s="34"/>
    </row>
    <row r="61850" spans="23:24" ht="14.25">
      <c r="W61850" s="34"/>
      <c r="X61850" s="34"/>
    </row>
    <row r="61851" spans="23:24" ht="14.25">
      <c r="W61851" s="34"/>
      <c r="X61851" s="34"/>
    </row>
    <row r="61852" spans="23:24" ht="14.25">
      <c r="W61852" s="35"/>
      <c r="X61852" s="35"/>
    </row>
    <row r="61853" spans="23:24" ht="14.25">
      <c r="W61853" s="35"/>
      <c r="X61853" s="35"/>
    </row>
    <row r="61854" spans="23:24" ht="14.25">
      <c r="W61854" s="34"/>
      <c r="X61854" s="34"/>
    </row>
    <row r="61855" spans="23:24" ht="14.25">
      <c r="W61855" s="34"/>
      <c r="X61855" s="34"/>
    </row>
    <row r="61856" spans="23:24" ht="14.25">
      <c r="W61856" s="35"/>
      <c r="X61856" s="35"/>
    </row>
    <row r="61857" spans="23:24" ht="14.25">
      <c r="W61857" s="34"/>
      <c r="X61857" s="34"/>
    </row>
    <row r="61858" spans="23:24" ht="14.25">
      <c r="W61858" s="35"/>
      <c r="X61858" s="35"/>
    </row>
    <row r="61860" spans="23:24" ht="14.25">
      <c r="W61860" s="34"/>
      <c r="X61860" s="34"/>
    </row>
    <row r="61861" spans="23:24" ht="15" thickTop="1">
      <c r="W61861" s="35"/>
      <c r="X61861" s="35"/>
    </row>
    <row r="61862" spans="23:24" ht="15" thickTop="1">
      <c r="W61862" s="43"/>
      <c r="X61862" s="43"/>
    </row>
    <row r="61863" spans="23:24" ht="14.25">
      <c r="W61863" s="28"/>
      <c r="X61863" s="28"/>
    </row>
    <row r="61864" spans="23:24" ht="14.25">
      <c r="W61864" s="28"/>
      <c r="X61864" s="28"/>
    </row>
    <row r="61865" spans="23:24" ht="14.25">
      <c r="W61865" s="29"/>
      <c r="X61865" s="29"/>
    </row>
    <row r="61866" spans="23:24" ht="14.25">
      <c r="W61866" s="31"/>
      <c r="X61866" s="31"/>
    </row>
    <row r="61867" spans="23:24" ht="14.25">
      <c r="W61867" s="29"/>
      <c r="X61867" s="29"/>
    </row>
    <row r="61868" spans="23:24" ht="14.25">
      <c r="W61868" s="31"/>
      <c r="X61868" s="31"/>
    </row>
    <row r="61870" spans="23:24" ht="14.25">
      <c r="W61870" s="29"/>
      <c r="X61870" s="29"/>
    </row>
    <row r="61871" spans="23:24" ht="14.25">
      <c r="W61871" s="34"/>
      <c r="X61871" s="34"/>
    </row>
    <row r="61872" spans="23:24" ht="14.25">
      <c r="W61872" s="28"/>
      <c r="X61872" s="28"/>
    </row>
    <row r="61873" spans="23:24" ht="14.25">
      <c r="W61873" s="34"/>
      <c r="X61873" s="34"/>
    </row>
    <row r="61874" spans="23:24" ht="14.25">
      <c r="W61874" s="34"/>
      <c r="X61874" s="34"/>
    </row>
    <row r="61875" spans="23:24" ht="14.25">
      <c r="W61875" s="34"/>
      <c r="X61875" s="34"/>
    </row>
    <row r="61876" spans="23:24" ht="14.25">
      <c r="W61876" s="35"/>
      <c r="X61876" s="35"/>
    </row>
    <row r="61877" spans="23:24" ht="14.25">
      <c r="W61877" s="35"/>
      <c r="X61877" s="35"/>
    </row>
    <row r="61878" spans="23:24" ht="14.25">
      <c r="W61878" s="35"/>
      <c r="X61878" s="35"/>
    </row>
    <row r="61879" spans="23:24" ht="14.25">
      <c r="W61879" s="34"/>
      <c r="X61879" s="34"/>
    </row>
    <row r="61880" spans="23:24" ht="14.25">
      <c r="W61880" s="34"/>
      <c r="X61880" s="34"/>
    </row>
    <row r="61881" spans="23:24" ht="14.25">
      <c r="W61881" s="34"/>
      <c r="X61881" s="34"/>
    </row>
    <row r="61882" spans="23:24" ht="14.25">
      <c r="W61882" s="35"/>
      <c r="X61882" s="35"/>
    </row>
    <row r="61883" spans="23:24" ht="14.25">
      <c r="W61883" s="35"/>
      <c r="X61883" s="35"/>
    </row>
    <row r="61884" spans="23:24" ht="14.25">
      <c r="W61884" s="34"/>
      <c r="X61884" s="34"/>
    </row>
    <row r="61885" spans="23:24" ht="14.25">
      <c r="W61885" s="34"/>
      <c r="X61885" s="34"/>
    </row>
    <row r="61886" spans="23:24" ht="14.25">
      <c r="W61886" s="35"/>
      <c r="X61886" s="35"/>
    </row>
    <row r="61887" spans="23:24" ht="14.25">
      <c r="W61887" s="34"/>
      <c r="X61887" s="34"/>
    </row>
    <row r="61888" spans="23:24" ht="14.25">
      <c r="W61888" s="35"/>
      <c r="X61888" s="35"/>
    </row>
    <row r="61890" spans="23:24" ht="14.25">
      <c r="W61890" s="34"/>
      <c r="X61890" s="34"/>
    </row>
    <row r="61891" spans="23:24" ht="15" thickTop="1">
      <c r="W61891" s="35"/>
      <c r="X61891" s="35"/>
    </row>
    <row r="61892" spans="23:24" ht="15" thickTop="1">
      <c r="W61892" s="43"/>
      <c r="X61892" s="43"/>
    </row>
    <row r="61893" spans="23:24" ht="14.25">
      <c r="W61893" s="28"/>
      <c r="X61893" s="28"/>
    </row>
    <row r="61894" spans="23:24" ht="14.25">
      <c r="W61894" s="28"/>
      <c r="X61894" s="28"/>
    </row>
    <row r="61895" spans="23:24" ht="14.25">
      <c r="W61895" s="29"/>
      <c r="X61895" s="29"/>
    </row>
    <row r="61896" spans="23:24" ht="14.25">
      <c r="W61896" s="31"/>
      <c r="X61896" s="31"/>
    </row>
    <row r="61897" spans="23:24" ht="14.25">
      <c r="W61897" s="29"/>
      <c r="X61897" s="29"/>
    </row>
    <row r="61898" spans="23:24" ht="14.25">
      <c r="W61898" s="31"/>
      <c r="X61898" s="31"/>
    </row>
    <row r="61900" spans="23:24" ht="14.25">
      <c r="W61900" s="29"/>
      <c r="X61900" s="29"/>
    </row>
    <row r="61901" spans="23:24" ht="14.25">
      <c r="W61901" s="34"/>
      <c r="X61901" s="34"/>
    </row>
    <row r="61902" spans="23:24" ht="14.25">
      <c r="W61902" s="28"/>
      <c r="X61902" s="28"/>
    </row>
    <row r="61903" spans="23:24" ht="14.25">
      <c r="W61903" s="34"/>
      <c r="X61903" s="34"/>
    </row>
    <row r="61904" spans="23:24" ht="14.25">
      <c r="W61904" s="34"/>
      <c r="X61904" s="34"/>
    </row>
    <row r="61905" spans="23:24" ht="14.25">
      <c r="W61905" s="34"/>
      <c r="X61905" s="34"/>
    </row>
    <row r="61906" spans="23:24" ht="14.25">
      <c r="W61906" s="35"/>
      <c r="X61906" s="35"/>
    </row>
    <row r="61907" spans="23:24" ht="14.25">
      <c r="W61907" s="35"/>
      <c r="X61907" s="35"/>
    </row>
    <row r="61908" spans="23:24" ht="14.25">
      <c r="W61908" s="35"/>
      <c r="X61908" s="35"/>
    </row>
    <row r="61909" spans="23:24" ht="14.25">
      <c r="W61909" s="34"/>
      <c r="X61909" s="34"/>
    </row>
    <row r="61910" spans="23:24" ht="14.25">
      <c r="W61910" s="34"/>
      <c r="X61910" s="34"/>
    </row>
    <row r="61911" spans="23:24" ht="14.25">
      <c r="W61911" s="34"/>
      <c r="X61911" s="34"/>
    </row>
    <row r="61912" spans="23:24" ht="14.25">
      <c r="W61912" s="35"/>
      <c r="X61912" s="35"/>
    </row>
    <row r="61913" spans="23:24" ht="14.25">
      <c r="W61913" s="35"/>
      <c r="X61913" s="35"/>
    </row>
    <row r="61914" spans="23:24" ht="14.25">
      <c r="W61914" s="34"/>
      <c r="X61914" s="34"/>
    </row>
    <row r="61915" spans="23:24" ht="14.25">
      <c r="W61915" s="34"/>
      <c r="X61915" s="34"/>
    </row>
    <row r="61916" spans="23:24" ht="14.25">
      <c r="W61916" s="35"/>
      <c r="X61916" s="35"/>
    </row>
    <row r="61917" spans="23:24" ht="14.25">
      <c r="W61917" s="34"/>
      <c r="X61917" s="34"/>
    </row>
    <row r="61918" spans="23:24" ht="14.25">
      <c r="W61918" s="35"/>
      <c r="X61918" s="35"/>
    </row>
    <row r="61920" spans="23:24" ht="14.25">
      <c r="W61920" s="34"/>
      <c r="X61920" s="34"/>
    </row>
    <row r="61921" spans="23:24" ht="15" thickTop="1">
      <c r="W61921" s="35"/>
      <c r="X61921" s="35"/>
    </row>
    <row r="61922" spans="23:24" ht="15" thickTop="1">
      <c r="W61922" s="43"/>
      <c r="X61922" s="43"/>
    </row>
    <row r="61923" spans="23:24" ht="14.25">
      <c r="W61923" s="28"/>
      <c r="X61923" s="28"/>
    </row>
    <row r="61924" spans="23:24" ht="14.25">
      <c r="W61924" s="28"/>
      <c r="X61924" s="28"/>
    </row>
    <row r="61925" spans="23:24" ht="14.25">
      <c r="W61925" s="29"/>
      <c r="X61925" s="29"/>
    </row>
    <row r="61926" spans="23:24" ht="14.25">
      <c r="W61926" s="31"/>
      <c r="X61926" s="31"/>
    </row>
    <row r="61927" spans="23:24" ht="14.25">
      <c r="W61927" s="29"/>
      <c r="X61927" s="29"/>
    </row>
    <row r="61928" spans="23:24" ht="14.25">
      <c r="W61928" s="31"/>
      <c r="X61928" s="31"/>
    </row>
    <row r="61930" spans="23:24" ht="14.25">
      <c r="W61930" s="29"/>
      <c r="X61930" s="29"/>
    </row>
    <row r="61931" spans="23:24" ht="14.25">
      <c r="W61931" s="34"/>
      <c r="X61931" s="34"/>
    </row>
    <row r="61932" spans="23:24" ht="14.25">
      <c r="W61932" s="28"/>
      <c r="X61932" s="28"/>
    </row>
    <row r="61933" spans="23:24" ht="14.25">
      <c r="W61933" s="34"/>
      <c r="X61933" s="34"/>
    </row>
    <row r="61934" spans="23:24" ht="14.25">
      <c r="W61934" s="34"/>
      <c r="X61934" s="34"/>
    </row>
    <row r="61935" spans="23:24" ht="14.25">
      <c r="W61935" s="34"/>
      <c r="X61935" s="34"/>
    </row>
    <row r="61936" spans="23:24" ht="14.25">
      <c r="W61936" s="35"/>
      <c r="X61936" s="35"/>
    </row>
    <row r="61937" spans="23:24" ht="14.25">
      <c r="W61937" s="35"/>
      <c r="X61937" s="35"/>
    </row>
    <row r="61938" spans="23:24" ht="14.25">
      <c r="W61938" s="35"/>
      <c r="X61938" s="35"/>
    </row>
    <row r="61939" spans="23:24" ht="14.25">
      <c r="W61939" s="34"/>
      <c r="X61939" s="34"/>
    </row>
    <row r="61940" spans="23:24" ht="14.25">
      <c r="W61940" s="34"/>
      <c r="X61940" s="34"/>
    </row>
    <row r="61941" spans="23:24" ht="14.25">
      <c r="W61941" s="34"/>
      <c r="X61941" s="34"/>
    </row>
    <row r="61942" spans="23:24" ht="14.25">
      <c r="W61942" s="35"/>
      <c r="X61942" s="35"/>
    </row>
    <row r="61943" spans="23:24" ht="14.25">
      <c r="W61943" s="35"/>
      <c r="X61943" s="35"/>
    </row>
    <row r="61944" spans="23:24" ht="14.25">
      <c r="W61944" s="34"/>
      <c r="X61944" s="34"/>
    </row>
    <row r="61945" spans="23:24" ht="14.25">
      <c r="W61945" s="34"/>
      <c r="X61945" s="34"/>
    </row>
    <row r="61946" spans="23:24" ht="14.25">
      <c r="W61946" s="35"/>
      <c r="X61946" s="35"/>
    </row>
    <row r="61947" spans="23:24" ht="14.25">
      <c r="W61947" s="34"/>
      <c r="X61947" s="34"/>
    </row>
    <row r="61948" spans="23:24" ht="14.25">
      <c r="W61948" s="35"/>
      <c r="X61948" s="35"/>
    </row>
    <row r="61950" spans="23:24" ht="14.25">
      <c r="W61950" s="34"/>
      <c r="X61950" s="34"/>
    </row>
    <row r="61951" spans="23:24" ht="15" thickTop="1">
      <c r="W61951" s="35"/>
      <c r="X61951" s="35"/>
    </row>
    <row r="61952" spans="23:24" ht="15" thickTop="1">
      <c r="W61952" s="43"/>
      <c r="X61952" s="43"/>
    </row>
    <row r="61953" spans="23:24" ht="14.25">
      <c r="W61953" s="28"/>
      <c r="X61953" s="28"/>
    </row>
    <row r="61954" spans="23:24" ht="14.25">
      <c r="W61954" s="28"/>
      <c r="X61954" s="28"/>
    </row>
    <row r="61955" spans="23:24" ht="14.25">
      <c r="W61955" s="29"/>
      <c r="X61955" s="29"/>
    </row>
    <row r="61956" spans="23:24" ht="14.25">
      <c r="W61956" s="31"/>
      <c r="X61956" s="31"/>
    </row>
    <row r="61957" spans="23:24" ht="14.25">
      <c r="W61957" s="29"/>
      <c r="X61957" s="29"/>
    </row>
    <row r="61958" spans="23:24" ht="14.25">
      <c r="W61958" s="31"/>
      <c r="X61958" s="31"/>
    </row>
    <row r="61960" spans="23:24" ht="14.25">
      <c r="W61960" s="29"/>
      <c r="X61960" s="29"/>
    </row>
    <row r="61961" spans="23:24" ht="14.25">
      <c r="W61961" s="34"/>
      <c r="X61961" s="34"/>
    </row>
    <row r="61962" spans="23:24" ht="14.25">
      <c r="W61962" s="28"/>
      <c r="X61962" s="28"/>
    </row>
    <row r="61963" spans="23:24" ht="14.25">
      <c r="W61963" s="34"/>
      <c r="X61963" s="34"/>
    </row>
    <row r="61964" spans="23:24" ht="14.25">
      <c r="W61964" s="34"/>
      <c r="X61964" s="34"/>
    </row>
    <row r="61965" spans="23:24" ht="14.25">
      <c r="W61965" s="34"/>
      <c r="X61965" s="34"/>
    </row>
    <row r="61966" spans="23:24" ht="14.25">
      <c r="W61966" s="35"/>
      <c r="X61966" s="35"/>
    </row>
    <row r="61967" spans="23:24" ht="14.25">
      <c r="W61967" s="35"/>
      <c r="X61967" s="35"/>
    </row>
    <row r="61968" spans="23:24" ht="14.25">
      <c r="W61968" s="35"/>
      <c r="X61968" s="35"/>
    </row>
    <row r="61969" spans="23:24" ht="14.25">
      <c r="W61969" s="34"/>
      <c r="X61969" s="34"/>
    </row>
    <row r="61970" spans="23:24" ht="14.25">
      <c r="W61970" s="34"/>
      <c r="X61970" s="34"/>
    </row>
    <row r="61971" spans="23:24" ht="14.25">
      <c r="W61971" s="34"/>
      <c r="X61971" s="34"/>
    </row>
    <row r="61972" spans="23:24" ht="14.25">
      <c r="W61972" s="35"/>
      <c r="X61972" s="35"/>
    </row>
    <row r="61973" spans="23:24" ht="14.25">
      <c r="W61973" s="35"/>
      <c r="X61973" s="35"/>
    </row>
    <row r="61974" spans="23:24" ht="14.25">
      <c r="W61974" s="34"/>
      <c r="X61974" s="34"/>
    </row>
    <row r="61975" spans="23:24" ht="14.25">
      <c r="W61975" s="34"/>
      <c r="X61975" s="34"/>
    </row>
    <row r="61976" spans="23:24" ht="14.25">
      <c r="W61976" s="35"/>
      <c r="X61976" s="35"/>
    </row>
    <row r="61977" spans="23:24" ht="14.25">
      <c r="W61977" s="34"/>
      <c r="X61977" s="34"/>
    </row>
    <row r="61978" spans="23:24" ht="14.25">
      <c r="W61978" s="35"/>
      <c r="X61978" s="35"/>
    </row>
    <row r="61980" spans="23:24" ht="14.25">
      <c r="W61980" s="34"/>
      <c r="X61980" s="34"/>
    </row>
    <row r="61981" spans="23:24" ht="15" thickTop="1">
      <c r="W61981" s="35"/>
      <c r="X61981" s="35"/>
    </row>
    <row r="61982" spans="23:24" ht="15" thickTop="1">
      <c r="W61982" s="43"/>
      <c r="X61982" s="43"/>
    </row>
    <row r="61983" spans="23:24" ht="14.25">
      <c r="W61983" s="28"/>
      <c r="X61983" s="28"/>
    </row>
    <row r="61984" spans="23:24" ht="14.25">
      <c r="W61984" s="28"/>
      <c r="X61984" s="28"/>
    </row>
    <row r="61985" spans="23:24" ht="14.25">
      <c r="W61985" s="29"/>
      <c r="X61985" s="29"/>
    </row>
    <row r="61986" spans="23:24" ht="14.25">
      <c r="W61986" s="31"/>
      <c r="X61986" s="31"/>
    </row>
    <row r="61987" spans="23:24" ht="14.25">
      <c r="W61987" s="29"/>
      <c r="X61987" s="29"/>
    </row>
    <row r="61988" spans="23:24" ht="14.25">
      <c r="W61988" s="31"/>
      <c r="X61988" s="31"/>
    </row>
    <row r="61990" spans="23:24" ht="14.25">
      <c r="W61990" s="29"/>
      <c r="X61990" s="29"/>
    </row>
    <row r="61991" spans="23:24" ht="14.25">
      <c r="W61991" s="34"/>
      <c r="X61991" s="34"/>
    </row>
    <row r="61992" spans="23:24" ht="14.25">
      <c r="W61992" s="28"/>
      <c r="X61992" s="28"/>
    </row>
    <row r="61993" spans="23:24" ht="14.25">
      <c r="W61993" s="34"/>
      <c r="X61993" s="34"/>
    </row>
    <row r="61994" spans="23:24" ht="14.25">
      <c r="W61994" s="34"/>
      <c r="X61994" s="34"/>
    </row>
    <row r="61995" spans="23:24" ht="14.25">
      <c r="W61995" s="34"/>
      <c r="X61995" s="34"/>
    </row>
    <row r="61996" spans="23:24" ht="14.25">
      <c r="W61996" s="35"/>
      <c r="X61996" s="35"/>
    </row>
    <row r="61997" spans="23:24" ht="14.25">
      <c r="W61997" s="35"/>
      <c r="X61997" s="35"/>
    </row>
    <row r="61998" spans="23:24" ht="14.25">
      <c r="W61998" s="35"/>
      <c r="X61998" s="35"/>
    </row>
    <row r="61999" spans="23:24" ht="14.25">
      <c r="W61999" s="34"/>
      <c r="X61999" s="34"/>
    </row>
    <row r="62000" spans="23:24" ht="14.25">
      <c r="W62000" s="34"/>
      <c r="X62000" s="34"/>
    </row>
    <row r="62001" spans="23:24" ht="14.25">
      <c r="W62001" s="34"/>
      <c r="X62001" s="34"/>
    </row>
    <row r="62002" spans="23:24" ht="14.25">
      <c r="W62002" s="35"/>
      <c r="X62002" s="35"/>
    </row>
    <row r="62003" spans="23:24" ht="14.25">
      <c r="W62003" s="35"/>
      <c r="X62003" s="35"/>
    </row>
    <row r="62004" spans="23:24" ht="14.25">
      <c r="W62004" s="34"/>
      <c r="X62004" s="34"/>
    </row>
    <row r="62005" spans="23:24" ht="14.25">
      <c r="W62005" s="34"/>
      <c r="X62005" s="34"/>
    </row>
    <row r="62006" spans="23:24" ht="14.25">
      <c r="W62006" s="35"/>
      <c r="X62006" s="35"/>
    </row>
    <row r="62007" spans="23:24" ht="14.25">
      <c r="W62007" s="34"/>
      <c r="X62007" s="34"/>
    </row>
    <row r="62008" spans="23:24" ht="14.25">
      <c r="W62008" s="35"/>
      <c r="X62008" s="35"/>
    </row>
    <row r="62010" spans="23:24" ht="14.25">
      <c r="W62010" s="34"/>
      <c r="X62010" s="34"/>
    </row>
    <row r="62011" spans="23:24" ht="15" thickTop="1">
      <c r="W62011" s="35"/>
      <c r="X62011" s="35"/>
    </row>
    <row r="62012" spans="23:24" ht="15" thickTop="1">
      <c r="W62012" s="43"/>
      <c r="X62012" s="43"/>
    </row>
    <row r="62013" spans="23:24" ht="14.25">
      <c r="W62013" s="28"/>
      <c r="X62013" s="28"/>
    </row>
    <row r="62014" spans="23:24" ht="14.25">
      <c r="W62014" s="28"/>
      <c r="X62014" s="28"/>
    </row>
    <row r="62015" spans="23:24" ht="14.25">
      <c r="W62015" s="29"/>
      <c r="X62015" s="29"/>
    </row>
    <row r="62016" spans="23:24" ht="14.25">
      <c r="W62016" s="31"/>
      <c r="X62016" s="31"/>
    </row>
    <row r="62017" spans="23:24" ht="14.25">
      <c r="W62017" s="29"/>
      <c r="X62017" s="29"/>
    </row>
    <row r="62018" spans="23:24" ht="14.25">
      <c r="W62018" s="31"/>
      <c r="X62018" s="31"/>
    </row>
    <row r="62020" spans="23:24" ht="14.25">
      <c r="W62020" s="29"/>
      <c r="X62020" s="29"/>
    </row>
    <row r="62021" spans="23:24" ht="14.25">
      <c r="W62021" s="34"/>
      <c r="X62021" s="34"/>
    </row>
    <row r="62022" spans="23:24" ht="14.25">
      <c r="W62022" s="28"/>
      <c r="X62022" s="28"/>
    </row>
    <row r="62023" spans="23:24" ht="14.25">
      <c r="W62023" s="34"/>
      <c r="X62023" s="34"/>
    </row>
    <row r="62024" spans="23:24" ht="14.25">
      <c r="W62024" s="34"/>
      <c r="X62024" s="34"/>
    </row>
    <row r="62025" spans="23:24" ht="14.25">
      <c r="W62025" s="34"/>
      <c r="X62025" s="34"/>
    </row>
    <row r="62026" spans="23:24" ht="14.25">
      <c r="W62026" s="35"/>
      <c r="X62026" s="35"/>
    </row>
    <row r="62027" spans="23:24" ht="14.25">
      <c r="W62027" s="35"/>
      <c r="X62027" s="35"/>
    </row>
    <row r="62028" spans="23:24" ht="14.25">
      <c r="W62028" s="35"/>
      <c r="X62028" s="35"/>
    </row>
    <row r="62029" spans="23:24" ht="14.25">
      <c r="W62029" s="34"/>
      <c r="X62029" s="34"/>
    </row>
    <row r="62030" spans="23:24" ht="14.25">
      <c r="W62030" s="34"/>
      <c r="X62030" s="34"/>
    </row>
    <row r="62031" spans="23:24" ht="14.25">
      <c r="W62031" s="34"/>
      <c r="X62031" s="34"/>
    </row>
    <row r="62032" spans="23:24" ht="14.25">
      <c r="W62032" s="35"/>
      <c r="X62032" s="35"/>
    </row>
    <row r="62033" spans="23:24" ht="14.25">
      <c r="W62033" s="35"/>
      <c r="X62033" s="35"/>
    </row>
    <row r="62034" spans="23:24" ht="14.25">
      <c r="W62034" s="34"/>
      <c r="X62034" s="34"/>
    </row>
    <row r="62035" spans="23:24" ht="14.25">
      <c r="W62035" s="34"/>
      <c r="X62035" s="34"/>
    </row>
    <row r="62036" spans="23:24" ht="14.25">
      <c r="W62036" s="35"/>
      <c r="X62036" s="35"/>
    </row>
    <row r="62037" spans="23:24" ht="14.25">
      <c r="W62037" s="34"/>
      <c r="X62037" s="34"/>
    </row>
    <row r="62038" spans="23:24" ht="14.25">
      <c r="W62038" s="35"/>
      <c r="X62038" s="35"/>
    </row>
    <row r="62040" spans="23:24" ht="14.25">
      <c r="W62040" s="34"/>
      <c r="X62040" s="34"/>
    </row>
    <row r="62041" spans="23:24" ht="15" thickTop="1">
      <c r="W62041" s="35"/>
      <c r="X62041" s="35"/>
    </row>
    <row r="62042" spans="23:24" ht="15" thickTop="1">
      <c r="W62042" s="43"/>
      <c r="X62042" s="43"/>
    </row>
    <row r="62043" spans="23:24" ht="14.25">
      <c r="W62043" s="28"/>
      <c r="X62043" s="28"/>
    </row>
    <row r="62044" spans="23:24" ht="14.25">
      <c r="W62044" s="28"/>
      <c r="X62044" s="28"/>
    </row>
    <row r="62045" spans="23:24" ht="14.25">
      <c r="W62045" s="29"/>
      <c r="X62045" s="29"/>
    </row>
    <row r="62046" spans="23:24" ht="14.25">
      <c r="W62046" s="31"/>
      <c r="X62046" s="31"/>
    </row>
    <row r="62047" spans="23:24" ht="14.25">
      <c r="W62047" s="29"/>
      <c r="X62047" s="29"/>
    </row>
    <row r="62048" spans="23:24" ht="14.25">
      <c r="W62048" s="31"/>
      <c r="X62048" s="31"/>
    </row>
    <row r="62050" spans="23:24" ht="14.25">
      <c r="W62050" s="29"/>
      <c r="X62050" s="29"/>
    </row>
    <row r="62051" spans="23:24" ht="14.25">
      <c r="W62051" s="34"/>
      <c r="X62051" s="34"/>
    </row>
    <row r="62052" spans="23:24" ht="14.25">
      <c r="W62052" s="28"/>
      <c r="X62052" s="28"/>
    </row>
    <row r="62053" spans="23:24" ht="14.25">
      <c r="W62053" s="34"/>
      <c r="X62053" s="34"/>
    </row>
    <row r="62054" spans="23:24" ht="14.25">
      <c r="W62054" s="34"/>
      <c r="X62054" s="34"/>
    </row>
    <row r="62055" spans="23:24" ht="14.25">
      <c r="W62055" s="34"/>
      <c r="X62055" s="34"/>
    </row>
    <row r="62056" spans="23:24" ht="14.25">
      <c r="W62056" s="35"/>
      <c r="X62056" s="35"/>
    </row>
    <row r="62057" spans="23:24" ht="14.25">
      <c r="W62057" s="35"/>
      <c r="X62057" s="35"/>
    </row>
    <row r="62058" spans="23:24" ht="14.25">
      <c r="W62058" s="35"/>
      <c r="X62058" s="35"/>
    </row>
    <row r="62059" spans="23:24" ht="14.25">
      <c r="W62059" s="34"/>
      <c r="X62059" s="34"/>
    </row>
    <row r="62060" spans="23:24" ht="14.25">
      <c r="W62060" s="34"/>
      <c r="X62060" s="34"/>
    </row>
    <row r="62061" spans="23:24" ht="14.25">
      <c r="W62061" s="34"/>
      <c r="X62061" s="34"/>
    </row>
    <row r="62062" spans="23:24" ht="14.25">
      <c r="W62062" s="35"/>
      <c r="X62062" s="35"/>
    </row>
    <row r="62063" spans="23:24" ht="14.25">
      <c r="W62063" s="35"/>
      <c r="X62063" s="35"/>
    </row>
    <row r="62064" spans="23:24" ht="14.25">
      <c r="W62064" s="34"/>
      <c r="X62064" s="34"/>
    </row>
    <row r="62065" spans="23:24" ht="14.25">
      <c r="W62065" s="34"/>
      <c r="X62065" s="34"/>
    </row>
    <row r="62066" spans="23:24" ht="14.25">
      <c r="W62066" s="35"/>
      <c r="X62066" s="35"/>
    </row>
    <row r="62067" spans="23:24" ht="14.25">
      <c r="W62067" s="34"/>
      <c r="X62067" s="34"/>
    </row>
    <row r="62068" spans="23:24" ht="14.25">
      <c r="W62068" s="35"/>
      <c r="X62068" s="35"/>
    </row>
    <row r="62070" spans="23:24" ht="14.25">
      <c r="W62070" s="34"/>
      <c r="X62070" s="34"/>
    </row>
    <row r="62071" spans="23:24" ht="15" thickTop="1">
      <c r="W62071" s="35"/>
      <c r="X62071" s="35"/>
    </row>
    <row r="62072" spans="23:24" ht="15" thickTop="1">
      <c r="W62072" s="43"/>
      <c r="X62072" s="43"/>
    </row>
    <row r="62073" spans="23:24" ht="14.25">
      <c r="W62073" s="28"/>
      <c r="X62073" s="28"/>
    </row>
    <row r="62074" spans="23:24" ht="14.25">
      <c r="W62074" s="28"/>
      <c r="X62074" s="28"/>
    </row>
    <row r="62075" spans="23:24" ht="14.25">
      <c r="W62075" s="29"/>
      <c r="X62075" s="29"/>
    </row>
    <row r="62076" spans="23:24" ht="14.25">
      <c r="W62076" s="31"/>
      <c r="X62076" s="31"/>
    </row>
    <row r="62077" spans="23:24" ht="14.25">
      <c r="W62077" s="29"/>
      <c r="X62077" s="29"/>
    </row>
    <row r="62078" spans="23:24" ht="14.25">
      <c r="W62078" s="31"/>
      <c r="X62078" s="31"/>
    </row>
    <row r="62080" spans="23:24" ht="14.25">
      <c r="W62080" s="29"/>
      <c r="X62080" s="29"/>
    </row>
    <row r="62081" spans="23:24" ht="14.25">
      <c r="W62081" s="34"/>
      <c r="X62081" s="34"/>
    </row>
    <row r="62082" spans="23:24" ht="14.25">
      <c r="W62082" s="28"/>
      <c r="X62082" s="28"/>
    </row>
    <row r="62083" spans="23:24" ht="14.25">
      <c r="W62083" s="34"/>
      <c r="X62083" s="34"/>
    </row>
    <row r="62084" spans="23:24" ht="14.25">
      <c r="W62084" s="34"/>
      <c r="X62084" s="34"/>
    </row>
    <row r="62085" spans="23:24" ht="14.25">
      <c r="W62085" s="34"/>
      <c r="X62085" s="34"/>
    </row>
    <row r="62086" spans="23:24" ht="14.25">
      <c r="W62086" s="35"/>
      <c r="X62086" s="35"/>
    </row>
    <row r="62087" spans="23:24" ht="14.25">
      <c r="W62087" s="35"/>
      <c r="X62087" s="35"/>
    </row>
    <row r="62088" spans="23:24" ht="14.25">
      <c r="W62088" s="35"/>
      <c r="X62088" s="35"/>
    </row>
    <row r="62089" spans="23:24" ht="14.25">
      <c r="W62089" s="34"/>
      <c r="X62089" s="34"/>
    </row>
    <row r="62090" spans="23:24" ht="14.25">
      <c r="W62090" s="34"/>
      <c r="X62090" s="34"/>
    </row>
    <row r="62091" spans="23:24" ht="14.25">
      <c r="W62091" s="34"/>
      <c r="X62091" s="34"/>
    </row>
    <row r="62092" spans="23:24" ht="14.25">
      <c r="W62092" s="35"/>
      <c r="X62092" s="35"/>
    </row>
    <row r="62093" spans="23:24" ht="14.25">
      <c r="W62093" s="35"/>
      <c r="X62093" s="35"/>
    </row>
    <row r="62094" spans="23:24" ht="14.25">
      <c r="W62094" s="34"/>
      <c r="X62094" s="34"/>
    </row>
    <row r="62095" spans="23:24" ht="14.25">
      <c r="W62095" s="34"/>
      <c r="X62095" s="34"/>
    </row>
    <row r="62096" spans="23:24" ht="14.25">
      <c r="W62096" s="35"/>
      <c r="X62096" s="35"/>
    </row>
    <row r="62097" spans="23:24" ht="14.25">
      <c r="W62097" s="34"/>
      <c r="X62097" s="34"/>
    </row>
    <row r="62098" spans="23:24" ht="14.25">
      <c r="W62098" s="35"/>
      <c r="X62098" s="35"/>
    </row>
    <row r="62100" spans="23:24" ht="14.25">
      <c r="W62100" s="34"/>
      <c r="X62100" s="34"/>
    </row>
    <row r="62101" spans="23:24" ht="15" thickTop="1">
      <c r="W62101" s="35"/>
      <c r="X62101" s="35"/>
    </row>
    <row r="62102" spans="23:24" ht="15" thickTop="1">
      <c r="W62102" s="43"/>
      <c r="X62102" s="43"/>
    </row>
    <row r="62103" spans="23:24" ht="14.25">
      <c r="W62103" s="28"/>
      <c r="X62103" s="28"/>
    </row>
    <row r="62104" spans="23:24" ht="14.25">
      <c r="W62104" s="28"/>
      <c r="X62104" s="28"/>
    </row>
    <row r="62105" spans="23:24" ht="14.25">
      <c r="W62105" s="29"/>
      <c r="X62105" s="29"/>
    </row>
    <row r="62106" spans="23:24" ht="14.25">
      <c r="W62106" s="31"/>
      <c r="X62106" s="31"/>
    </row>
    <row r="62107" spans="23:24" ht="14.25">
      <c r="W62107" s="29"/>
      <c r="X62107" s="29"/>
    </row>
    <row r="62108" spans="23:24" ht="14.25">
      <c r="W62108" s="31"/>
      <c r="X62108" s="31"/>
    </row>
    <row r="62110" spans="23:24" ht="14.25">
      <c r="W62110" s="29"/>
      <c r="X62110" s="29"/>
    </row>
    <row r="62111" spans="23:24" ht="14.25">
      <c r="W62111" s="34"/>
      <c r="X62111" s="34"/>
    </row>
    <row r="62112" spans="23:24" ht="14.25">
      <c r="W62112" s="28"/>
      <c r="X62112" s="28"/>
    </row>
    <row r="62113" spans="23:24" ht="14.25">
      <c r="W62113" s="34"/>
      <c r="X62113" s="34"/>
    </row>
    <row r="62114" spans="23:24" ht="14.25">
      <c r="W62114" s="34"/>
      <c r="X62114" s="34"/>
    </row>
    <row r="62115" spans="23:24" ht="14.25">
      <c r="W62115" s="34"/>
      <c r="X62115" s="34"/>
    </row>
    <row r="62116" spans="23:24" ht="14.25">
      <c r="W62116" s="35"/>
      <c r="X62116" s="35"/>
    </row>
    <row r="62117" spans="23:24" ht="14.25">
      <c r="W62117" s="35"/>
      <c r="X62117" s="35"/>
    </row>
    <row r="62118" spans="23:24" ht="14.25">
      <c r="W62118" s="35"/>
      <c r="X62118" s="35"/>
    </row>
    <row r="62119" spans="23:24" ht="14.25">
      <c r="W62119" s="34"/>
      <c r="X62119" s="34"/>
    </row>
    <row r="62120" spans="23:24" ht="14.25">
      <c r="W62120" s="34"/>
      <c r="X62120" s="34"/>
    </row>
    <row r="62121" spans="23:24" ht="14.25">
      <c r="W62121" s="34"/>
      <c r="X62121" s="34"/>
    </row>
    <row r="62122" spans="23:24" ht="14.25">
      <c r="W62122" s="35"/>
      <c r="X62122" s="35"/>
    </row>
    <row r="62123" spans="23:24" ht="14.25">
      <c r="W62123" s="35"/>
      <c r="X62123" s="35"/>
    </row>
    <row r="62124" spans="23:24" ht="14.25">
      <c r="W62124" s="34"/>
      <c r="X62124" s="34"/>
    </row>
    <row r="62125" spans="23:24" ht="14.25">
      <c r="W62125" s="34"/>
      <c r="X62125" s="34"/>
    </row>
    <row r="62126" spans="23:24" ht="14.25">
      <c r="W62126" s="35"/>
      <c r="X62126" s="35"/>
    </row>
    <row r="62127" spans="23:24" ht="14.25">
      <c r="W62127" s="34"/>
      <c r="X62127" s="34"/>
    </row>
    <row r="62128" spans="23:24" ht="14.25">
      <c r="W62128" s="35"/>
      <c r="X62128" s="35"/>
    </row>
    <row r="62130" spans="23:24" ht="14.25">
      <c r="W62130" s="34"/>
      <c r="X62130" s="34"/>
    </row>
    <row r="62131" spans="23:24" ht="15" thickTop="1">
      <c r="W62131" s="35"/>
      <c r="X62131" s="35"/>
    </row>
    <row r="62132" spans="23:24" ht="15" thickTop="1">
      <c r="W62132" s="43"/>
      <c r="X62132" s="43"/>
    </row>
    <row r="62133" spans="23:24" ht="14.25">
      <c r="W62133" s="28"/>
      <c r="X62133" s="28"/>
    </row>
    <row r="62134" spans="23:24" ht="14.25">
      <c r="W62134" s="28"/>
      <c r="X62134" s="28"/>
    </row>
    <row r="62135" spans="23:24" ht="14.25">
      <c r="W62135" s="29"/>
      <c r="X62135" s="29"/>
    </row>
    <row r="62136" spans="23:24" ht="14.25">
      <c r="W62136" s="31"/>
      <c r="X62136" s="31"/>
    </row>
    <row r="62137" spans="23:24" ht="14.25">
      <c r="W62137" s="29"/>
      <c r="X62137" s="29"/>
    </row>
    <row r="62138" spans="23:24" ht="14.25">
      <c r="W62138" s="31"/>
      <c r="X62138" s="31"/>
    </row>
    <row r="62140" spans="23:24" ht="14.25">
      <c r="W62140" s="29"/>
      <c r="X62140" s="29"/>
    </row>
    <row r="62141" spans="23:24" ht="14.25">
      <c r="W62141" s="34"/>
      <c r="X62141" s="34"/>
    </row>
    <row r="62142" spans="23:24" ht="14.25">
      <c r="W62142" s="28"/>
      <c r="X62142" s="28"/>
    </row>
    <row r="62143" spans="23:24" ht="14.25">
      <c r="W62143" s="34"/>
      <c r="X62143" s="34"/>
    </row>
    <row r="62144" spans="23:24" ht="14.25">
      <c r="W62144" s="34"/>
      <c r="X62144" s="34"/>
    </row>
    <row r="62145" spans="23:24" ht="14.25">
      <c r="W62145" s="34"/>
      <c r="X62145" s="34"/>
    </row>
    <row r="62146" spans="23:24" ht="14.25">
      <c r="W62146" s="35"/>
      <c r="X62146" s="35"/>
    </row>
    <row r="62147" spans="23:24" ht="14.25">
      <c r="W62147" s="35"/>
      <c r="X62147" s="35"/>
    </row>
    <row r="62148" spans="23:24" ht="14.25">
      <c r="W62148" s="35"/>
      <c r="X62148" s="35"/>
    </row>
    <row r="62149" spans="23:24" ht="14.25">
      <c r="W62149" s="34"/>
      <c r="X62149" s="34"/>
    </row>
    <row r="62150" spans="23:24" ht="14.25">
      <c r="W62150" s="34"/>
      <c r="X62150" s="34"/>
    </row>
    <row r="62151" spans="23:24" ht="14.25">
      <c r="W62151" s="34"/>
      <c r="X62151" s="34"/>
    </row>
    <row r="62152" spans="23:24" ht="14.25">
      <c r="W62152" s="35"/>
      <c r="X62152" s="35"/>
    </row>
    <row r="62153" spans="23:24" ht="14.25">
      <c r="W62153" s="35"/>
      <c r="X62153" s="35"/>
    </row>
    <row r="62154" spans="23:24" ht="14.25">
      <c r="W62154" s="34"/>
      <c r="X62154" s="34"/>
    </row>
    <row r="62155" spans="23:24" ht="14.25">
      <c r="W62155" s="34"/>
      <c r="X62155" s="34"/>
    </row>
    <row r="62156" spans="23:24" ht="14.25">
      <c r="W62156" s="35"/>
      <c r="X62156" s="35"/>
    </row>
    <row r="62157" spans="23:24" ht="14.25">
      <c r="W62157" s="34"/>
      <c r="X62157" s="34"/>
    </row>
    <row r="62158" spans="23:24" ht="14.25">
      <c r="W62158" s="35"/>
      <c r="X62158" s="35"/>
    </row>
    <row r="62160" spans="23:24" ht="14.25">
      <c r="W62160" s="34"/>
      <c r="X62160" s="34"/>
    </row>
    <row r="62161" spans="23:24" ht="15" thickTop="1">
      <c r="W62161" s="35"/>
      <c r="X62161" s="35"/>
    </row>
    <row r="62162" spans="23:24" ht="15" thickTop="1">
      <c r="W62162" s="43"/>
      <c r="X62162" s="43"/>
    </row>
    <row r="62163" spans="23:24" ht="14.25">
      <c r="W62163" s="28"/>
      <c r="X62163" s="28"/>
    </row>
    <row r="62164" spans="23:24" ht="14.25">
      <c r="W62164" s="28"/>
      <c r="X62164" s="28"/>
    </row>
    <row r="62165" spans="23:24" ht="14.25">
      <c r="W62165" s="29"/>
      <c r="X62165" s="29"/>
    </row>
    <row r="62166" spans="23:24" ht="14.25">
      <c r="W62166" s="31"/>
      <c r="X62166" s="31"/>
    </row>
    <row r="62167" spans="23:24" ht="14.25">
      <c r="W62167" s="29"/>
      <c r="X62167" s="29"/>
    </row>
    <row r="62168" spans="23:24" ht="14.25">
      <c r="W62168" s="31"/>
      <c r="X62168" s="31"/>
    </row>
    <row r="62170" spans="23:24" ht="14.25">
      <c r="W62170" s="29"/>
      <c r="X62170" s="29"/>
    </row>
    <row r="62171" spans="23:24" ht="14.25">
      <c r="W62171" s="34"/>
      <c r="X62171" s="34"/>
    </row>
    <row r="62172" spans="23:24" ht="14.25">
      <c r="W62172" s="28"/>
      <c r="X62172" s="28"/>
    </row>
    <row r="62173" spans="23:24" ht="14.25">
      <c r="W62173" s="34"/>
      <c r="X62173" s="34"/>
    </row>
    <row r="62174" spans="23:24" ht="14.25">
      <c r="W62174" s="34"/>
      <c r="X62174" s="34"/>
    </row>
    <row r="62175" spans="23:24" ht="14.25">
      <c r="W62175" s="34"/>
      <c r="X62175" s="34"/>
    </row>
    <row r="62176" spans="23:24" ht="14.25">
      <c r="W62176" s="35"/>
      <c r="X62176" s="35"/>
    </row>
    <row r="62177" spans="23:24" ht="14.25">
      <c r="W62177" s="35"/>
      <c r="X62177" s="35"/>
    </row>
    <row r="62178" spans="23:24" ht="14.25">
      <c r="W62178" s="35"/>
      <c r="X62178" s="35"/>
    </row>
    <row r="62179" spans="23:24" ht="14.25">
      <c r="W62179" s="34"/>
      <c r="X62179" s="34"/>
    </row>
    <row r="62180" spans="23:24" ht="14.25">
      <c r="W62180" s="34"/>
      <c r="X62180" s="34"/>
    </row>
    <row r="62181" spans="23:24" ht="14.25">
      <c r="W62181" s="34"/>
      <c r="X62181" s="34"/>
    </row>
    <row r="62182" spans="23:24" ht="14.25">
      <c r="W62182" s="35"/>
      <c r="X62182" s="35"/>
    </row>
    <row r="62183" spans="23:24" ht="14.25">
      <c r="W62183" s="35"/>
      <c r="X62183" s="35"/>
    </row>
    <row r="62184" spans="23:24" ht="14.25">
      <c r="W62184" s="34"/>
      <c r="X62184" s="34"/>
    </row>
    <row r="62185" spans="23:24" ht="14.25">
      <c r="W62185" s="34"/>
      <c r="X62185" s="34"/>
    </row>
    <row r="62186" spans="23:24" ht="14.25">
      <c r="W62186" s="35"/>
      <c r="X62186" s="35"/>
    </row>
    <row r="62187" spans="23:24" ht="14.25">
      <c r="W62187" s="34"/>
      <c r="X62187" s="34"/>
    </row>
    <row r="62188" spans="23:24" ht="14.25">
      <c r="W62188" s="35"/>
      <c r="X62188" s="35"/>
    </row>
    <row r="62190" spans="23:24" ht="14.25">
      <c r="W62190" s="34"/>
      <c r="X62190" s="34"/>
    </row>
    <row r="62191" spans="23:24" ht="15" thickTop="1">
      <c r="W62191" s="35"/>
      <c r="X62191" s="35"/>
    </row>
    <row r="62192" spans="23:24" ht="15" thickTop="1">
      <c r="W62192" s="43"/>
      <c r="X62192" s="43"/>
    </row>
    <row r="62193" spans="23:24" ht="14.25">
      <c r="W62193" s="28"/>
      <c r="X62193" s="28"/>
    </row>
    <row r="62194" spans="23:24" ht="14.25">
      <c r="W62194" s="28"/>
      <c r="X62194" s="28"/>
    </row>
    <row r="62195" spans="23:24" ht="14.25">
      <c r="W62195" s="29"/>
      <c r="X62195" s="29"/>
    </row>
    <row r="62196" spans="23:24" ht="14.25">
      <c r="W62196" s="31"/>
      <c r="X62196" s="31"/>
    </row>
    <row r="62197" spans="23:24" ht="14.25">
      <c r="W62197" s="29"/>
      <c r="X62197" s="29"/>
    </row>
    <row r="62198" spans="23:24" ht="14.25">
      <c r="W62198" s="31"/>
      <c r="X62198" s="31"/>
    </row>
    <row r="62200" spans="23:24" ht="14.25">
      <c r="W62200" s="29"/>
      <c r="X62200" s="29"/>
    </row>
    <row r="62201" spans="23:24" ht="14.25">
      <c r="W62201" s="34"/>
      <c r="X62201" s="34"/>
    </row>
    <row r="62202" spans="23:24" ht="14.25">
      <c r="W62202" s="28"/>
      <c r="X62202" s="28"/>
    </row>
    <row r="62203" spans="23:24" ht="14.25">
      <c r="W62203" s="34"/>
      <c r="X62203" s="34"/>
    </row>
    <row r="62204" spans="23:24" ht="14.25">
      <c r="W62204" s="34"/>
      <c r="X62204" s="34"/>
    </row>
    <row r="62205" spans="23:24" ht="14.25">
      <c r="W62205" s="34"/>
      <c r="X62205" s="34"/>
    </row>
    <row r="62206" spans="23:24" ht="14.25">
      <c r="W62206" s="35"/>
      <c r="X62206" s="35"/>
    </row>
    <row r="62207" spans="23:24" ht="14.25">
      <c r="W62207" s="35"/>
      <c r="X62207" s="35"/>
    </row>
    <row r="62208" spans="23:24" ht="14.25">
      <c r="W62208" s="35"/>
      <c r="X62208" s="35"/>
    </row>
    <row r="62209" spans="23:24" ht="14.25">
      <c r="W62209" s="34"/>
      <c r="X62209" s="34"/>
    </row>
    <row r="62210" spans="23:24" ht="14.25">
      <c r="W62210" s="34"/>
      <c r="X62210" s="34"/>
    </row>
    <row r="62211" spans="23:24" ht="14.25">
      <c r="W62211" s="34"/>
      <c r="X62211" s="34"/>
    </row>
    <row r="62212" spans="23:24" ht="14.25">
      <c r="W62212" s="35"/>
      <c r="X62212" s="35"/>
    </row>
    <row r="62213" spans="23:24" ht="14.25">
      <c r="W62213" s="35"/>
      <c r="X62213" s="35"/>
    </row>
    <row r="62214" spans="23:24" ht="14.25">
      <c r="W62214" s="34"/>
      <c r="X62214" s="34"/>
    </row>
    <row r="62215" spans="23:24" ht="14.25">
      <c r="W62215" s="34"/>
      <c r="X62215" s="34"/>
    </row>
    <row r="62216" spans="23:24" ht="14.25">
      <c r="W62216" s="35"/>
      <c r="X62216" s="35"/>
    </row>
    <row r="62217" spans="23:24" ht="14.25">
      <c r="W62217" s="34"/>
      <c r="X62217" s="34"/>
    </row>
    <row r="62218" spans="23:24" ht="14.25">
      <c r="W62218" s="35"/>
      <c r="X62218" s="35"/>
    </row>
    <row r="62220" spans="23:24" ht="14.25">
      <c r="W62220" s="34"/>
      <c r="X62220" s="34"/>
    </row>
    <row r="62221" spans="23:24" ht="15" thickTop="1">
      <c r="W62221" s="35"/>
      <c r="X62221" s="35"/>
    </row>
    <row r="62222" spans="23:24" ht="15" thickTop="1">
      <c r="W62222" s="43"/>
      <c r="X62222" s="43"/>
    </row>
    <row r="62223" spans="23:24" ht="14.25">
      <c r="W62223" s="28"/>
      <c r="X62223" s="28"/>
    </row>
    <row r="62224" spans="23:24" ht="14.25">
      <c r="W62224" s="28"/>
      <c r="X62224" s="28"/>
    </row>
    <row r="62225" spans="23:24" ht="14.25">
      <c r="W62225" s="29"/>
      <c r="X62225" s="29"/>
    </row>
    <row r="62226" spans="23:24" ht="14.25">
      <c r="W62226" s="31"/>
      <c r="X62226" s="31"/>
    </row>
    <row r="62227" spans="23:24" ht="14.25">
      <c r="W62227" s="29"/>
      <c r="X62227" s="29"/>
    </row>
    <row r="62228" spans="23:24" ht="14.25">
      <c r="W62228" s="31"/>
      <c r="X62228" s="31"/>
    </row>
    <row r="62230" spans="23:24" ht="14.25">
      <c r="W62230" s="29"/>
      <c r="X62230" s="29"/>
    </row>
    <row r="62231" spans="23:24" ht="14.25">
      <c r="W62231" s="34"/>
      <c r="X62231" s="34"/>
    </row>
    <row r="62232" spans="23:24" ht="14.25">
      <c r="W62232" s="28"/>
      <c r="X62232" s="28"/>
    </row>
    <row r="62233" spans="23:24" ht="14.25">
      <c r="W62233" s="34"/>
      <c r="X62233" s="34"/>
    </row>
    <row r="62234" spans="23:24" ht="14.25">
      <c r="W62234" s="34"/>
      <c r="X62234" s="34"/>
    </row>
    <row r="62235" spans="23:24" ht="14.25">
      <c r="W62235" s="34"/>
      <c r="X62235" s="34"/>
    </row>
    <row r="62236" spans="23:24" ht="14.25">
      <c r="W62236" s="35"/>
      <c r="X62236" s="35"/>
    </row>
    <row r="62237" spans="23:24" ht="14.25">
      <c r="W62237" s="35"/>
      <c r="X62237" s="35"/>
    </row>
    <row r="62238" spans="23:24" ht="14.25">
      <c r="W62238" s="35"/>
      <c r="X62238" s="35"/>
    </row>
    <row r="62239" spans="23:24" ht="14.25">
      <c r="W62239" s="34"/>
      <c r="X62239" s="34"/>
    </row>
    <row r="62240" spans="23:24" ht="14.25">
      <c r="W62240" s="34"/>
      <c r="X62240" s="34"/>
    </row>
    <row r="62241" spans="23:24" ht="14.25">
      <c r="W62241" s="34"/>
      <c r="X62241" s="34"/>
    </row>
    <row r="62242" spans="23:24" ht="14.25">
      <c r="W62242" s="35"/>
      <c r="X62242" s="35"/>
    </row>
    <row r="62243" spans="23:24" ht="14.25">
      <c r="W62243" s="35"/>
      <c r="X62243" s="35"/>
    </row>
    <row r="62244" spans="23:24" ht="14.25">
      <c r="W62244" s="34"/>
      <c r="X62244" s="34"/>
    </row>
    <row r="62245" spans="23:24" ht="14.25">
      <c r="W62245" s="34"/>
      <c r="X62245" s="34"/>
    </row>
    <row r="62246" spans="23:24" ht="14.25">
      <c r="W62246" s="35"/>
      <c r="X62246" s="35"/>
    </row>
    <row r="62247" spans="23:24" ht="14.25">
      <c r="W62247" s="34"/>
      <c r="X62247" s="34"/>
    </row>
    <row r="62248" spans="23:24" ht="14.25">
      <c r="W62248" s="35"/>
      <c r="X62248" s="35"/>
    </row>
    <row r="62250" spans="23:24" ht="14.25">
      <c r="W62250" s="34"/>
      <c r="X62250" s="34"/>
    </row>
    <row r="62251" spans="23:24" ht="15" thickTop="1">
      <c r="W62251" s="35"/>
      <c r="X62251" s="35"/>
    </row>
    <row r="62252" spans="23:24" ht="15" thickTop="1">
      <c r="W62252" s="43"/>
      <c r="X62252" s="43"/>
    </row>
    <row r="62253" spans="23:24" ht="14.25">
      <c r="W62253" s="28"/>
      <c r="X62253" s="28"/>
    </row>
    <row r="62254" spans="23:24" ht="14.25">
      <c r="W62254" s="28"/>
      <c r="X62254" s="28"/>
    </row>
    <row r="62255" spans="23:24" ht="14.25">
      <c r="W62255" s="29"/>
      <c r="X62255" s="29"/>
    </row>
    <row r="62256" spans="23:24" ht="14.25">
      <c r="W62256" s="31"/>
      <c r="X62256" s="31"/>
    </row>
    <row r="62257" spans="23:24" ht="14.25">
      <c r="W62257" s="29"/>
      <c r="X62257" s="29"/>
    </row>
    <row r="62258" spans="23:24" ht="14.25">
      <c r="W62258" s="31"/>
      <c r="X62258" s="31"/>
    </row>
    <row r="62260" spans="23:24" ht="14.25">
      <c r="W62260" s="29"/>
      <c r="X62260" s="29"/>
    </row>
    <row r="62261" spans="23:24" ht="14.25">
      <c r="W62261" s="34"/>
      <c r="X62261" s="34"/>
    </row>
    <row r="62262" spans="23:24" ht="14.25">
      <c r="W62262" s="28"/>
      <c r="X62262" s="28"/>
    </row>
    <row r="62263" spans="23:24" ht="14.25">
      <c r="W62263" s="34"/>
      <c r="X62263" s="34"/>
    </row>
    <row r="62264" spans="23:24" ht="14.25">
      <c r="W62264" s="34"/>
      <c r="X62264" s="34"/>
    </row>
    <row r="62265" spans="23:24" ht="14.25">
      <c r="W62265" s="34"/>
      <c r="X62265" s="34"/>
    </row>
    <row r="62266" spans="23:24" ht="14.25">
      <c r="W62266" s="35"/>
      <c r="X62266" s="35"/>
    </row>
    <row r="62267" spans="23:24" ht="14.25">
      <c r="W62267" s="35"/>
      <c r="X62267" s="35"/>
    </row>
    <row r="62268" spans="23:24" ht="14.25">
      <c r="W62268" s="35"/>
      <c r="X62268" s="35"/>
    </row>
    <row r="62269" spans="23:24" ht="14.25">
      <c r="W62269" s="34"/>
      <c r="X62269" s="34"/>
    </row>
    <row r="62270" spans="23:24" ht="14.25">
      <c r="W62270" s="34"/>
      <c r="X62270" s="34"/>
    </row>
    <row r="62271" spans="23:24" ht="14.25">
      <c r="W62271" s="34"/>
      <c r="X62271" s="34"/>
    </row>
    <row r="62272" spans="23:24" ht="14.25">
      <c r="W62272" s="35"/>
      <c r="X62272" s="35"/>
    </row>
    <row r="62273" spans="23:24" ht="14.25">
      <c r="W62273" s="35"/>
      <c r="X62273" s="35"/>
    </row>
    <row r="62274" spans="23:24" ht="14.25">
      <c r="W62274" s="34"/>
      <c r="X62274" s="34"/>
    </row>
    <row r="62275" spans="23:24" ht="14.25">
      <c r="W62275" s="34"/>
      <c r="X62275" s="34"/>
    </row>
    <row r="62276" spans="23:24" ht="14.25">
      <c r="W62276" s="35"/>
      <c r="X62276" s="35"/>
    </row>
    <row r="62277" spans="23:24" ht="14.25">
      <c r="W62277" s="34"/>
      <c r="X62277" s="34"/>
    </row>
    <row r="62278" spans="23:24" ht="14.25">
      <c r="W62278" s="35"/>
      <c r="X62278" s="35"/>
    </row>
    <row r="62280" spans="23:24" ht="14.25">
      <c r="W62280" s="34"/>
      <c r="X62280" s="34"/>
    </row>
    <row r="62281" spans="23:24" ht="15" thickTop="1">
      <c r="W62281" s="35"/>
      <c r="X62281" s="35"/>
    </row>
    <row r="62282" spans="23:24" ht="15" thickTop="1">
      <c r="W62282" s="43"/>
      <c r="X62282" s="43"/>
    </row>
    <row r="62283" spans="23:24" ht="14.25">
      <c r="W62283" s="28"/>
      <c r="X62283" s="28"/>
    </row>
    <row r="62284" spans="23:24" ht="14.25">
      <c r="W62284" s="28"/>
      <c r="X62284" s="28"/>
    </row>
    <row r="62285" spans="23:24" ht="14.25">
      <c r="W62285" s="29"/>
      <c r="X62285" s="29"/>
    </row>
    <row r="62286" spans="23:24" ht="14.25">
      <c r="W62286" s="31"/>
      <c r="X62286" s="31"/>
    </row>
    <row r="62287" spans="23:24" ht="14.25">
      <c r="W62287" s="29"/>
      <c r="X62287" s="29"/>
    </row>
    <row r="62288" spans="23:24" ht="14.25">
      <c r="W62288" s="31"/>
      <c r="X62288" s="31"/>
    </row>
    <row r="62290" spans="23:24" ht="14.25">
      <c r="W62290" s="29"/>
      <c r="X62290" s="29"/>
    </row>
    <row r="62291" spans="23:24" ht="14.25">
      <c r="W62291" s="34"/>
      <c r="X62291" s="34"/>
    </row>
    <row r="62292" spans="23:24" ht="14.25">
      <c r="W62292" s="28"/>
      <c r="X62292" s="28"/>
    </row>
    <row r="62293" spans="23:24" ht="14.25">
      <c r="W62293" s="34"/>
      <c r="X62293" s="34"/>
    </row>
    <row r="62294" spans="23:24" ht="14.25">
      <c r="W62294" s="34"/>
      <c r="X62294" s="34"/>
    </row>
    <row r="62295" spans="23:24" ht="14.25">
      <c r="W62295" s="34"/>
      <c r="X62295" s="34"/>
    </row>
    <row r="62296" spans="23:24" ht="14.25">
      <c r="W62296" s="35"/>
      <c r="X62296" s="35"/>
    </row>
    <row r="62297" spans="23:24" ht="14.25">
      <c r="W62297" s="35"/>
      <c r="X62297" s="35"/>
    </row>
    <row r="62298" spans="23:24" ht="14.25">
      <c r="W62298" s="35"/>
      <c r="X62298" s="35"/>
    </row>
    <row r="62299" spans="23:24" ht="14.25">
      <c r="W62299" s="34"/>
      <c r="X62299" s="34"/>
    </row>
    <row r="62300" spans="23:24" ht="14.25">
      <c r="W62300" s="34"/>
      <c r="X62300" s="34"/>
    </row>
    <row r="62301" spans="23:24" ht="14.25">
      <c r="W62301" s="34"/>
      <c r="X62301" s="34"/>
    </row>
    <row r="62302" spans="23:24" ht="14.25">
      <c r="W62302" s="35"/>
      <c r="X62302" s="35"/>
    </row>
    <row r="62303" spans="23:24" ht="14.25">
      <c r="W62303" s="35"/>
      <c r="X62303" s="35"/>
    </row>
    <row r="62304" spans="23:24" ht="14.25">
      <c r="W62304" s="34"/>
      <c r="X62304" s="34"/>
    </row>
    <row r="62305" spans="23:24" ht="14.25">
      <c r="W62305" s="34"/>
      <c r="X62305" s="34"/>
    </row>
    <row r="62306" spans="23:24" ht="14.25">
      <c r="W62306" s="35"/>
      <c r="X62306" s="35"/>
    </row>
    <row r="62307" spans="23:24" ht="14.25">
      <c r="W62307" s="34"/>
      <c r="X62307" s="34"/>
    </row>
    <row r="62308" spans="23:24" ht="14.25">
      <c r="W62308" s="35"/>
      <c r="X62308" s="35"/>
    </row>
    <row r="62310" spans="23:24" ht="14.25">
      <c r="W62310" s="34"/>
      <c r="X62310" s="34"/>
    </row>
    <row r="62311" spans="23:24" ht="15" thickTop="1">
      <c r="W62311" s="35"/>
      <c r="X62311" s="35"/>
    </row>
    <row r="62312" spans="23:24" ht="15" thickTop="1">
      <c r="W62312" s="43"/>
      <c r="X62312" s="43"/>
    </row>
    <row r="62313" spans="23:24" ht="14.25">
      <c r="W62313" s="28"/>
      <c r="X62313" s="28"/>
    </row>
    <row r="62314" spans="23:24" ht="14.25">
      <c r="W62314" s="28"/>
      <c r="X62314" s="28"/>
    </row>
    <row r="62315" spans="23:24" ht="14.25">
      <c r="W62315" s="29"/>
      <c r="X62315" s="29"/>
    </row>
    <row r="62316" spans="23:24" ht="14.25">
      <c r="W62316" s="31"/>
      <c r="X62316" s="31"/>
    </row>
    <row r="62317" spans="23:24" ht="14.25">
      <c r="W62317" s="29"/>
      <c r="X62317" s="29"/>
    </row>
    <row r="62318" spans="23:24" ht="14.25">
      <c r="W62318" s="31"/>
      <c r="X62318" s="31"/>
    </row>
    <row r="62320" spans="23:24" ht="14.25">
      <c r="W62320" s="29"/>
      <c r="X62320" s="29"/>
    </row>
    <row r="62321" spans="23:24" ht="14.25">
      <c r="W62321" s="34"/>
      <c r="X62321" s="34"/>
    </row>
    <row r="62322" spans="23:24" ht="14.25">
      <c r="W62322" s="28"/>
      <c r="X62322" s="28"/>
    </row>
    <row r="62323" spans="23:24" ht="14.25">
      <c r="W62323" s="34"/>
      <c r="X62323" s="34"/>
    </row>
    <row r="62324" spans="23:24" ht="14.25">
      <c r="W62324" s="34"/>
      <c r="X62324" s="34"/>
    </row>
    <row r="62325" spans="23:24" ht="14.25">
      <c r="W62325" s="34"/>
      <c r="X62325" s="34"/>
    </row>
    <row r="62326" spans="23:24" ht="14.25">
      <c r="W62326" s="35"/>
      <c r="X62326" s="35"/>
    </row>
    <row r="62327" spans="23:24" ht="14.25">
      <c r="W62327" s="35"/>
      <c r="X62327" s="35"/>
    </row>
    <row r="62328" spans="23:24" ht="14.25">
      <c r="W62328" s="35"/>
      <c r="X62328" s="35"/>
    </row>
    <row r="62329" spans="23:24" ht="14.25">
      <c r="W62329" s="34"/>
      <c r="X62329" s="34"/>
    </row>
    <row r="62330" spans="23:24" ht="14.25">
      <c r="W62330" s="34"/>
      <c r="X62330" s="34"/>
    </row>
    <row r="62331" spans="23:24" ht="14.25">
      <c r="W62331" s="34"/>
      <c r="X62331" s="34"/>
    </row>
    <row r="62332" spans="23:24" ht="14.25">
      <c r="W62332" s="35"/>
      <c r="X62332" s="35"/>
    </row>
    <row r="62333" spans="23:24" ht="14.25">
      <c r="W62333" s="35"/>
      <c r="X62333" s="35"/>
    </row>
    <row r="62334" spans="23:24" ht="14.25">
      <c r="W62334" s="34"/>
      <c r="X62334" s="34"/>
    </row>
    <row r="62335" spans="23:24" ht="14.25">
      <c r="W62335" s="34"/>
      <c r="X62335" s="34"/>
    </row>
    <row r="62336" spans="23:24" ht="14.25">
      <c r="W62336" s="35"/>
      <c r="X62336" s="35"/>
    </row>
    <row r="62337" spans="23:24" ht="14.25">
      <c r="W62337" s="34"/>
      <c r="X62337" s="34"/>
    </row>
    <row r="62338" spans="23:24" ht="14.25">
      <c r="W62338" s="35"/>
      <c r="X62338" s="35"/>
    </row>
    <row r="62340" spans="23:24" ht="14.25">
      <c r="W62340" s="34"/>
      <c r="X62340" s="34"/>
    </row>
    <row r="62341" spans="23:24" ht="15" thickTop="1">
      <c r="W62341" s="35"/>
      <c r="X62341" s="35"/>
    </row>
    <row r="62342" spans="23:24" ht="15" thickTop="1">
      <c r="W62342" s="43"/>
      <c r="X62342" s="43"/>
    </row>
    <row r="62343" spans="23:24" ht="14.25">
      <c r="W62343" s="28"/>
      <c r="X62343" s="28"/>
    </row>
    <row r="62344" spans="23:24" ht="14.25">
      <c r="W62344" s="28"/>
      <c r="X62344" s="28"/>
    </row>
    <row r="62345" spans="23:24" ht="14.25">
      <c r="W62345" s="29"/>
      <c r="X62345" s="29"/>
    </row>
    <row r="62346" spans="23:24" ht="14.25">
      <c r="W62346" s="31"/>
      <c r="X62346" s="31"/>
    </row>
    <row r="62347" spans="23:24" ht="14.25">
      <c r="W62347" s="29"/>
      <c r="X62347" s="29"/>
    </row>
    <row r="62348" spans="23:24" ht="14.25">
      <c r="W62348" s="31"/>
      <c r="X62348" s="31"/>
    </row>
    <row r="62350" spans="23:24" ht="14.25">
      <c r="W62350" s="29"/>
      <c r="X62350" s="29"/>
    </row>
    <row r="62351" spans="23:24" ht="14.25">
      <c r="W62351" s="34"/>
      <c r="X62351" s="34"/>
    </row>
    <row r="62352" spans="23:24" ht="14.25">
      <c r="W62352" s="28"/>
      <c r="X62352" s="28"/>
    </row>
    <row r="62353" spans="23:24" ht="14.25">
      <c r="W62353" s="34"/>
      <c r="X62353" s="34"/>
    </row>
    <row r="62354" spans="23:24" ht="14.25">
      <c r="W62354" s="34"/>
      <c r="X62354" s="34"/>
    </row>
    <row r="62355" spans="23:24" ht="14.25">
      <c r="W62355" s="34"/>
      <c r="X62355" s="34"/>
    </row>
    <row r="62356" spans="23:24" ht="14.25">
      <c r="W62356" s="35"/>
      <c r="X62356" s="35"/>
    </row>
    <row r="62357" spans="23:24" ht="14.25">
      <c r="W62357" s="35"/>
      <c r="X62357" s="35"/>
    </row>
    <row r="62358" spans="23:24" ht="14.25">
      <c r="W62358" s="35"/>
      <c r="X62358" s="35"/>
    </row>
    <row r="62359" spans="23:24" ht="14.25">
      <c r="W62359" s="34"/>
      <c r="X62359" s="34"/>
    </row>
    <row r="62360" spans="23:24" ht="14.25">
      <c r="W62360" s="34"/>
      <c r="X62360" s="34"/>
    </row>
    <row r="62361" spans="23:24" ht="14.25">
      <c r="W62361" s="34"/>
      <c r="X62361" s="34"/>
    </row>
    <row r="62362" spans="23:24" ht="14.25">
      <c r="W62362" s="35"/>
      <c r="X62362" s="35"/>
    </row>
    <row r="62363" spans="23:24" ht="14.25">
      <c r="W62363" s="35"/>
      <c r="X62363" s="35"/>
    </row>
    <row r="62364" spans="23:24" ht="14.25">
      <c r="W62364" s="34"/>
      <c r="X62364" s="34"/>
    </row>
    <row r="62365" spans="23:24" ht="14.25">
      <c r="W62365" s="34"/>
      <c r="X62365" s="34"/>
    </row>
    <row r="62366" spans="23:24" ht="14.25">
      <c r="W62366" s="35"/>
      <c r="X62366" s="35"/>
    </row>
    <row r="62367" spans="23:24" ht="14.25">
      <c r="W62367" s="34"/>
      <c r="X62367" s="34"/>
    </row>
    <row r="62368" spans="23:24" ht="14.25">
      <c r="W62368" s="35"/>
      <c r="X62368" s="35"/>
    </row>
    <row r="62370" spans="23:24" ht="14.25">
      <c r="W62370" s="34"/>
      <c r="X62370" s="34"/>
    </row>
    <row r="62371" spans="23:24" ht="15" thickTop="1">
      <c r="W62371" s="35"/>
      <c r="X62371" s="35"/>
    </row>
    <row r="62372" spans="23:24" ht="15" thickTop="1">
      <c r="W62372" s="43"/>
      <c r="X62372" s="43"/>
    </row>
    <row r="62373" spans="23:24" ht="14.25">
      <c r="W62373" s="28"/>
      <c r="X62373" s="28"/>
    </row>
    <row r="62374" spans="23:24" ht="14.25">
      <c r="W62374" s="28"/>
      <c r="X62374" s="28"/>
    </row>
    <row r="62375" spans="23:24" ht="14.25">
      <c r="W62375" s="29"/>
      <c r="X62375" s="29"/>
    </row>
    <row r="62376" spans="23:24" ht="14.25">
      <c r="W62376" s="31"/>
      <c r="X62376" s="31"/>
    </row>
    <row r="62377" spans="23:24" ht="14.25">
      <c r="W62377" s="29"/>
      <c r="X62377" s="29"/>
    </row>
    <row r="62378" spans="23:24" ht="14.25">
      <c r="W62378" s="31"/>
      <c r="X62378" s="31"/>
    </row>
    <row r="62380" spans="23:24" ht="14.25">
      <c r="W62380" s="29"/>
      <c r="X62380" s="29"/>
    </row>
    <row r="62381" spans="23:24" ht="14.25">
      <c r="W62381" s="34"/>
      <c r="X62381" s="34"/>
    </row>
    <row r="62382" spans="23:24" ht="14.25">
      <c r="W62382" s="28"/>
      <c r="X62382" s="28"/>
    </row>
    <row r="62383" spans="23:24" ht="14.25">
      <c r="W62383" s="34"/>
      <c r="X62383" s="34"/>
    </row>
    <row r="62384" spans="23:24" ht="14.25">
      <c r="W62384" s="34"/>
      <c r="X62384" s="34"/>
    </row>
    <row r="62385" spans="23:24" ht="14.25">
      <c r="W62385" s="34"/>
      <c r="X62385" s="34"/>
    </row>
    <row r="62386" spans="23:24" ht="14.25">
      <c r="W62386" s="35"/>
      <c r="X62386" s="35"/>
    </row>
    <row r="62387" spans="23:24" ht="14.25">
      <c r="W62387" s="35"/>
      <c r="X62387" s="35"/>
    </row>
    <row r="62388" spans="23:24" ht="14.25">
      <c r="W62388" s="35"/>
      <c r="X62388" s="35"/>
    </row>
    <row r="62389" spans="23:24" ht="14.25">
      <c r="W62389" s="34"/>
      <c r="X62389" s="34"/>
    </row>
    <row r="62390" spans="23:24" ht="14.25">
      <c r="W62390" s="34"/>
      <c r="X62390" s="34"/>
    </row>
    <row r="62391" spans="23:24" ht="14.25">
      <c r="W62391" s="34"/>
      <c r="X62391" s="34"/>
    </row>
    <row r="62392" spans="23:24" ht="14.25">
      <c r="W62392" s="35"/>
      <c r="X62392" s="35"/>
    </row>
    <row r="62393" spans="23:24" ht="14.25">
      <c r="W62393" s="35"/>
      <c r="X62393" s="35"/>
    </row>
    <row r="62394" spans="23:24" ht="14.25">
      <c r="W62394" s="34"/>
      <c r="X62394" s="34"/>
    </row>
    <row r="62395" spans="23:24" ht="14.25">
      <c r="W62395" s="34"/>
      <c r="X62395" s="34"/>
    </row>
    <row r="62396" spans="23:24" ht="14.25">
      <c r="W62396" s="35"/>
      <c r="X62396" s="35"/>
    </row>
    <row r="62397" spans="23:24" ht="14.25">
      <c r="W62397" s="34"/>
      <c r="X62397" s="34"/>
    </row>
    <row r="62398" spans="23:24" ht="14.25">
      <c r="W62398" s="35"/>
      <c r="X62398" s="35"/>
    </row>
    <row r="62400" spans="23:24" ht="14.25">
      <c r="W62400" s="34"/>
      <c r="X62400" s="34"/>
    </row>
    <row r="62401" spans="23:24" ht="15" thickTop="1">
      <c r="W62401" s="35"/>
      <c r="X62401" s="35"/>
    </row>
    <row r="62402" spans="23:24" ht="15" thickTop="1">
      <c r="W62402" s="43"/>
      <c r="X62402" s="43"/>
    </row>
    <row r="62403" spans="23:24" ht="14.25">
      <c r="W62403" s="28"/>
      <c r="X62403" s="28"/>
    </row>
    <row r="62404" spans="23:24" ht="14.25">
      <c r="W62404" s="28"/>
      <c r="X62404" s="28"/>
    </row>
    <row r="62405" spans="23:24" ht="14.25">
      <c r="W62405" s="29"/>
      <c r="X62405" s="29"/>
    </row>
    <row r="62406" spans="23:24" ht="14.25">
      <c r="W62406" s="31"/>
      <c r="X62406" s="31"/>
    </row>
    <row r="62407" spans="23:24" ht="14.25">
      <c r="W62407" s="29"/>
      <c r="X62407" s="29"/>
    </row>
    <row r="62408" spans="23:24" ht="14.25">
      <c r="W62408" s="31"/>
      <c r="X62408" s="31"/>
    </row>
    <row r="62410" spans="23:24" ht="14.25">
      <c r="W62410" s="29"/>
      <c r="X62410" s="29"/>
    </row>
    <row r="62411" spans="23:24" ht="14.25">
      <c r="W62411" s="34"/>
      <c r="X62411" s="34"/>
    </row>
    <row r="62412" spans="23:24" ht="14.25">
      <c r="W62412" s="28"/>
      <c r="X62412" s="28"/>
    </row>
    <row r="62413" spans="23:24" ht="14.25">
      <c r="W62413" s="34"/>
      <c r="X62413" s="34"/>
    </row>
    <row r="62414" spans="23:24" ht="14.25">
      <c r="W62414" s="34"/>
      <c r="X62414" s="34"/>
    </row>
    <row r="62415" spans="23:24" ht="14.25">
      <c r="W62415" s="34"/>
      <c r="X62415" s="34"/>
    </row>
    <row r="62416" spans="23:24" ht="14.25">
      <c r="W62416" s="35"/>
      <c r="X62416" s="35"/>
    </row>
    <row r="62417" spans="23:24" ht="14.25">
      <c r="W62417" s="35"/>
      <c r="X62417" s="35"/>
    </row>
    <row r="62418" spans="23:24" ht="14.25">
      <c r="W62418" s="35"/>
      <c r="X62418" s="35"/>
    </row>
    <row r="62419" spans="23:24" ht="14.25">
      <c r="W62419" s="34"/>
      <c r="X62419" s="34"/>
    </row>
    <row r="62420" spans="23:24" ht="14.25">
      <c r="W62420" s="34"/>
      <c r="X62420" s="34"/>
    </row>
    <row r="62421" spans="23:24" ht="14.25">
      <c r="W62421" s="34"/>
      <c r="X62421" s="34"/>
    </row>
    <row r="62422" spans="23:24" ht="14.25">
      <c r="W62422" s="35"/>
      <c r="X62422" s="35"/>
    </row>
    <row r="62423" spans="23:24" ht="14.25">
      <c r="W62423" s="35"/>
      <c r="X62423" s="35"/>
    </row>
    <row r="62424" spans="23:24" ht="14.25">
      <c r="W62424" s="34"/>
      <c r="X62424" s="34"/>
    </row>
    <row r="62425" spans="23:24" ht="14.25">
      <c r="W62425" s="34"/>
      <c r="X62425" s="34"/>
    </row>
    <row r="62426" spans="23:24" ht="14.25">
      <c r="W62426" s="35"/>
      <c r="X62426" s="35"/>
    </row>
    <row r="62427" spans="23:24" ht="14.25">
      <c r="W62427" s="34"/>
      <c r="X62427" s="34"/>
    </row>
    <row r="62428" spans="23:24" ht="14.25">
      <c r="W62428" s="35"/>
      <c r="X62428" s="35"/>
    </row>
    <row r="62430" spans="23:24" ht="14.25">
      <c r="W62430" s="34"/>
      <c r="X62430" s="34"/>
    </row>
    <row r="62431" spans="23:24" ht="15" thickTop="1">
      <c r="W62431" s="35"/>
      <c r="X62431" s="35"/>
    </row>
    <row r="62432" spans="23:24" ht="15" thickTop="1">
      <c r="W62432" s="43"/>
      <c r="X62432" s="43"/>
    </row>
    <row r="62433" spans="23:24" ht="14.25">
      <c r="W62433" s="28"/>
      <c r="X62433" s="28"/>
    </row>
    <row r="62434" spans="23:24" ht="14.25">
      <c r="W62434" s="28"/>
      <c r="X62434" s="28"/>
    </row>
    <row r="62435" spans="23:24" ht="14.25">
      <c r="W62435" s="29"/>
      <c r="X62435" s="29"/>
    </row>
    <row r="62436" spans="23:24" ht="14.25">
      <c r="W62436" s="31"/>
      <c r="X62436" s="31"/>
    </row>
    <row r="62437" spans="23:24" ht="14.25">
      <c r="W62437" s="29"/>
      <c r="X62437" s="29"/>
    </row>
    <row r="62438" spans="23:24" ht="14.25">
      <c r="W62438" s="31"/>
      <c r="X62438" s="31"/>
    </row>
    <row r="62440" spans="23:24" ht="14.25">
      <c r="W62440" s="29"/>
      <c r="X62440" s="29"/>
    </row>
    <row r="62441" spans="23:24" ht="14.25">
      <c r="W62441" s="34"/>
      <c r="X62441" s="34"/>
    </row>
    <row r="62442" spans="23:24" ht="14.25">
      <c r="W62442" s="28"/>
      <c r="X62442" s="28"/>
    </row>
    <row r="62443" spans="23:24" ht="14.25">
      <c r="W62443" s="34"/>
      <c r="X62443" s="34"/>
    </row>
    <row r="62444" spans="23:24" ht="14.25">
      <c r="W62444" s="34"/>
      <c r="X62444" s="34"/>
    </row>
    <row r="62445" spans="23:24" ht="14.25">
      <c r="W62445" s="34"/>
      <c r="X62445" s="34"/>
    </row>
    <row r="62446" spans="23:24" ht="14.25">
      <c r="W62446" s="35"/>
      <c r="X62446" s="35"/>
    </row>
    <row r="62447" spans="23:24" ht="14.25">
      <c r="W62447" s="35"/>
      <c r="X62447" s="35"/>
    </row>
    <row r="62448" spans="23:24" ht="14.25">
      <c r="W62448" s="35"/>
      <c r="X62448" s="35"/>
    </row>
    <row r="62449" spans="23:24" ht="14.25">
      <c r="W62449" s="34"/>
      <c r="X62449" s="34"/>
    </row>
    <row r="62450" spans="23:24" ht="14.25">
      <c r="W62450" s="34"/>
      <c r="X62450" s="34"/>
    </row>
    <row r="62451" spans="23:24" ht="14.25">
      <c r="W62451" s="34"/>
      <c r="X62451" s="34"/>
    </row>
    <row r="62452" spans="23:24" ht="14.25">
      <c r="W62452" s="35"/>
      <c r="X62452" s="35"/>
    </row>
    <row r="62453" spans="23:24" ht="14.25">
      <c r="W62453" s="35"/>
      <c r="X62453" s="35"/>
    </row>
    <row r="62454" spans="23:24" ht="14.25">
      <c r="W62454" s="34"/>
      <c r="X62454" s="34"/>
    </row>
    <row r="62455" spans="23:24" ht="14.25">
      <c r="W62455" s="34"/>
      <c r="X62455" s="34"/>
    </row>
    <row r="62456" spans="23:24" ht="14.25">
      <c r="W62456" s="35"/>
      <c r="X62456" s="35"/>
    </row>
    <row r="62457" spans="23:24" ht="14.25">
      <c r="W62457" s="34"/>
      <c r="X62457" s="34"/>
    </row>
    <row r="62458" spans="23:24" ht="14.25">
      <c r="W62458" s="35"/>
      <c r="X62458" s="35"/>
    </row>
    <row r="62460" spans="23:24" ht="14.25">
      <c r="W62460" s="34"/>
      <c r="X62460" s="34"/>
    </row>
    <row r="62461" spans="23:24" ht="15" thickTop="1">
      <c r="W62461" s="35"/>
      <c r="X62461" s="35"/>
    </row>
    <row r="62462" spans="23:24" ht="15" thickTop="1">
      <c r="W62462" s="43"/>
      <c r="X62462" s="43"/>
    </row>
    <row r="62463" spans="23:24" ht="14.25">
      <c r="W62463" s="28"/>
      <c r="X62463" s="28"/>
    </row>
    <row r="62464" spans="23:24" ht="14.25">
      <c r="W62464" s="28"/>
      <c r="X62464" s="28"/>
    </row>
    <row r="62465" spans="23:24" ht="14.25">
      <c r="W62465" s="29"/>
      <c r="X62465" s="29"/>
    </row>
    <row r="62466" spans="23:24" ht="14.25">
      <c r="W62466" s="31"/>
      <c r="X62466" s="31"/>
    </row>
    <row r="62467" spans="23:24" ht="14.25">
      <c r="W62467" s="29"/>
      <c r="X62467" s="29"/>
    </row>
    <row r="62468" spans="23:24" ht="14.25">
      <c r="W62468" s="31"/>
      <c r="X62468" s="31"/>
    </row>
    <row r="62470" spans="23:24" ht="14.25">
      <c r="W62470" s="29"/>
      <c r="X62470" s="29"/>
    </row>
    <row r="62471" spans="23:24" ht="14.25">
      <c r="W62471" s="34"/>
      <c r="X62471" s="34"/>
    </row>
    <row r="62472" spans="23:24" ht="14.25">
      <c r="W62472" s="28"/>
      <c r="X62472" s="28"/>
    </row>
    <row r="62473" spans="23:24" ht="14.25">
      <c r="W62473" s="34"/>
      <c r="X62473" s="34"/>
    </row>
    <row r="62474" spans="23:24" ht="14.25">
      <c r="W62474" s="34"/>
      <c r="X62474" s="34"/>
    </row>
    <row r="62475" spans="23:24" ht="14.25">
      <c r="W62475" s="34"/>
      <c r="X62475" s="34"/>
    </row>
    <row r="62476" spans="23:24" ht="14.25">
      <c r="W62476" s="35"/>
      <c r="X62476" s="35"/>
    </row>
    <row r="62477" spans="23:24" ht="14.25">
      <c r="W62477" s="35"/>
      <c r="X62477" s="35"/>
    </row>
    <row r="62478" spans="23:24" ht="14.25">
      <c r="W62478" s="35"/>
      <c r="X62478" s="35"/>
    </row>
    <row r="62479" spans="23:24" ht="14.25">
      <c r="W62479" s="34"/>
      <c r="X62479" s="34"/>
    </row>
    <row r="62480" spans="23:24" ht="14.25">
      <c r="W62480" s="34"/>
      <c r="X62480" s="34"/>
    </row>
    <row r="62481" spans="23:24" ht="14.25">
      <c r="W62481" s="34"/>
      <c r="X62481" s="34"/>
    </row>
    <row r="62482" spans="23:24" ht="14.25">
      <c r="W62482" s="35"/>
      <c r="X62482" s="35"/>
    </row>
    <row r="62483" spans="23:24" ht="14.25">
      <c r="W62483" s="35"/>
      <c r="X62483" s="35"/>
    </row>
    <row r="62484" spans="23:24" ht="14.25">
      <c r="W62484" s="34"/>
      <c r="X62484" s="34"/>
    </row>
    <row r="62485" spans="23:24" ht="14.25">
      <c r="W62485" s="34"/>
      <c r="X62485" s="34"/>
    </row>
    <row r="62486" spans="23:24" ht="14.25">
      <c r="W62486" s="35"/>
      <c r="X62486" s="35"/>
    </row>
    <row r="62487" spans="23:24" ht="14.25">
      <c r="W62487" s="34"/>
      <c r="X62487" s="34"/>
    </row>
    <row r="62488" spans="23:24" ht="14.25">
      <c r="W62488" s="35"/>
      <c r="X62488" s="35"/>
    </row>
    <row r="62490" spans="23:24" ht="14.25">
      <c r="W62490" s="34"/>
      <c r="X62490" s="34"/>
    </row>
    <row r="62491" spans="23:24" ht="15" thickTop="1">
      <c r="W62491" s="35"/>
      <c r="X62491" s="35"/>
    </row>
    <row r="62492" spans="23:24" ht="15" thickTop="1">
      <c r="W62492" s="43"/>
      <c r="X62492" s="43"/>
    </row>
    <row r="62493" spans="23:24" ht="14.25">
      <c r="W62493" s="28"/>
      <c r="X62493" s="28"/>
    </row>
    <row r="62494" spans="23:24" ht="14.25">
      <c r="W62494" s="28"/>
      <c r="X62494" s="28"/>
    </row>
    <row r="62495" spans="23:24" ht="14.25">
      <c r="W62495" s="29"/>
      <c r="X62495" s="29"/>
    </row>
    <row r="62496" spans="23:24" ht="14.25">
      <c r="W62496" s="31"/>
      <c r="X62496" s="31"/>
    </row>
    <row r="62497" spans="23:24" ht="14.25">
      <c r="W62497" s="29"/>
      <c r="X62497" s="29"/>
    </row>
    <row r="62498" spans="23:24" ht="14.25">
      <c r="W62498" s="31"/>
      <c r="X62498" s="31"/>
    </row>
    <row r="62500" spans="23:24" ht="14.25">
      <c r="W62500" s="29"/>
      <c r="X62500" s="29"/>
    </row>
    <row r="62501" spans="23:24" ht="14.25">
      <c r="W62501" s="34"/>
      <c r="X62501" s="34"/>
    </row>
    <row r="62502" spans="23:24" ht="14.25">
      <c r="W62502" s="28"/>
      <c r="X62502" s="28"/>
    </row>
    <row r="62503" spans="23:24" ht="14.25">
      <c r="W62503" s="34"/>
      <c r="X62503" s="34"/>
    </row>
    <row r="62504" spans="23:24" ht="14.25">
      <c r="W62504" s="34"/>
      <c r="X62504" s="34"/>
    </row>
    <row r="62505" spans="23:24" ht="14.25">
      <c r="W62505" s="34"/>
      <c r="X62505" s="34"/>
    </row>
    <row r="62506" spans="23:24" ht="14.25">
      <c r="W62506" s="35"/>
      <c r="X62506" s="35"/>
    </row>
    <row r="62507" spans="23:24" ht="14.25">
      <c r="W62507" s="35"/>
      <c r="X62507" s="35"/>
    </row>
    <row r="62508" spans="23:24" ht="14.25">
      <c r="W62508" s="35"/>
      <c r="X62508" s="35"/>
    </row>
    <row r="62509" spans="23:24" ht="14.25">
      <c r="W62509" s="34"/>
      <c r="X62509" s="34"/>
    </row>
    <row r="62510" spans="23:24" ht="14.25">
      <c r="W62510" s="34"/>
      <c r="X62510" s="34"/>
    </row>
    <row r="62511" spans="23:24" ht="14.25">
      <c r="W62511" s="34"/>
      <c r="X62511" s="34"/>
    </row>
    <row r="62512" spans="23:24" ht="14.25">
      <c r="W62512" s="35"/>
      <c r="X62512" s="35"/>
    </row>
    <row r="62513" spans="23:24" ht="14.25">
      <c r="W62513" s="35"/>
      <c r="X62513" s="35"/>
    </row>
    <row r="62514" spans="23:24" ht="14.25">
      <c r="W62514" s="34"/>
      <c r="X62514" s="34"/>
    </row>
    <row r="62515" spans="23:24" ht="14.25">
      <c r="W62515" s="34"/>
      <c r="X62515" s="34"/>
    </row>
    <row r="62516" spans="23:24" ht="14.25">
      <c r="W62516" s="35"/>
      <c r="X62516" s="35"/>
    </row>
    <row r="62517" spans="23:24" ht="14.25">
      <c r="W62517" s="34"/>
      <c r="X62517" s="34"/>
    </row>
    <row r="62518" spans="23:24" ht="14.25">
      <c r="W62518" s="35"/>
      <c r="X62518" s="35"/>
    </row>
    <row r="62520" spans="23:24" ht="14.25">
      <c r="W62520" s="34"/>
      <c r="X62520" s="34"/>
    </row>
    <row r="62521" spans="23:24" ht="15" thickTop="1">
      <c r="W62521" s="35"/>
      <c r="X62521" s="35"/>
    </row>
    <row r="62522" spans="23:24" ht="15" thickTop="1">
      <c r="W62522" s="43"/>
      <c r="X62522" s="43"/>
    </row>
    <row r="62523" spans="23:24" ht="14.25">
      <c r="W62523" s="28"/>
      <c r="X62523" s="28"/>
    </row>
    <row r="62524" spans="23:24" ht="14.25">
      <c r="W62524" s="28"/>
      <c r="X62524" s="28"/>
    </row>
    <row r="62525" spans="23:24" ht="14.25">
      <c r="W62525" s="29"/>
      <c r="X62525" s="29"/>
    </row>
    <row r="62526" spans="23:24" ht="14.25">
      <c r="W62526" s="31"/>
      <c r="X62526" s="31"/>
    </row>
    <row r="62527" spans="23:24" ht="14.25">
      <c r="W62527" s="29"/>
      <c r="X62527" s="29"/>
    </row>
    <row r="62528" spans="23:24" ht="14.25">
      <c r="W62528" s="31"/>
      <c r="X62528" s="31"/>
    </row>
    <row r="62530" spans="23:24" ht="14.25">
      <c r="W62530" s="29"/>
      <c r="X62530" s="29"/>
    </row>
    <row r="62531" spans="23:24" ht="14.25">
      <c r="W62531" s="34"/>
      <c r="X62531" s="34"/>
    </row>
    <row r="62532" spans="23:24" ht="14.25">
      <c r="W62532" s="28"/>
      <c r="X62532" s="28"/>
    </row>
    <row r="62533" spans="23:24" ht="14.25">
      <c r="W62533" s="34"/>
      <c r="X62533" s="34"/>
    </row>
    <row r="62534" spans="23:24" ht="14.25">
      <c r="W62534" s="34"/>
      <c r="X62534" s="34"/>
    </row>
    <row r="62535" spans="23:24" ht="14.25">
      <c r="W62535" s="34"/>
      <c r="X62535" s="34"/>
    </row>
    <row r="62536" spans="23:24" ht="14.25">
      <c r="W62536" s="35"/>
      <c r="X62536" s="35"/>
    </row>
    <row r="62537" spans="23:24" ht="14.25">
      <c r="W62537" s="35"/>
      <c r="X62537" s="35"/>
    </row>
    <row r="62538" spans="23:24" ht="14.25">
      <c r="W62538" s="35"/>
      <c r="X62538" s="35"/>
    </row>
    <row r="62539" spans="23:24" ht="14.25">
      <c r="W62539" s="34"/>
      <c r="X62539" s="34"/>
    </row>
    <row r="62540" spans="23:24" ht="14.25">
      <c r="W62540" s="34"/>
      <c r="X62540" s="34"/>
    </row>
    <row r="62541" spans="23:24" ht="14.25">
      <c r="W62541" s="34"/>
      <c r="X62541" s="34"/>
    </row>
    <row r="62542" spans="23:24" ht="14.25">
      <c r="W62542" s="35"/>
      <c r="X62542" s="35"/>
    </row>
    <row r="62543" spans="23:24" ht="14.25">
      <c r="W62543" s="35"/>
      <c r="X62543" s="35"/>
    </row>
    <row r="62544" spans="23:24" ht="14.25">
      <c r="W62544" s="34"/>
      <c r="X62544" s="34"/>
    </row>
    <row r="62545" spans="23:24" ht="14.25">
      <c r="W62545" s="34"/>
      <c r="X62545" s="34"/>
    </row>
    <row r="62546" spans="23:24" ht="14.25">
      <c r="W62546" s="35"/>
      <c r="X62546" s="35"/>
    </row>
    <row r="62547" spans="23:24" ht="14.25">
      <c r="W62547" s="34"/>
      <c r="X62547" s="34"/>
    </row>
    <row r="62548" spans="23:24" ht="14.25">
      <c r="W62548" s="35"/>
      <c r="X62548" s="35"/>
    </row>
    <row r="62550" spans="23:24" ht="14.25">
      <c r="W62550" s="34"/>
      <c r="X62550" s="34"/>
    </row>
    <row r="62551" spans="23:24" ht="15" thickTop="1">
      <c r="W62551" s="35"/>
      <c r="X62551" s="35"/>
    </row>
    <row r="62552" spans="23:24" ht="15" thickTop="1">
      <c r="W62552" s="43"/>
      <c r="X62552" s="43"/>
    </row>
    <row r="62553" spans="23:24" ht="14.25">
      <c r="W62553" s="28"/>
      <c r="X62553" s="28"/>
    </row>
    <row r="62554" spans="23:24" ht="14.25">
      <c r="W62554" s="28"/>
      <c r="X62554" s="28"/>
    </row>
    <row r="62555" spans="23:24" ht="14.25">
      <c r="W62555" s="29"/>
      <c r="X62555" s="29"/>
    </row>
    <row r="62556" spans="23:24" ht="14.25">
      <c r="W62556" s="31"/>
      <c r="X62556" s="31"/>
    </row>
    <row r="62557" spans="23:24" ht="14.25">
      <c r="W62557" s="29"/>
      <c r="X62557" s="29"/>
    </row>
    <row r="62558" spans="23:24" ht="14.25">
      <c r="W62558" s="31"/>
      <c r="X62558" s="31"/>
    </row>
    <row r="62560" spans="23:24" ht="14.25">
      <c r="W62560" s="29"/>
      <c r="X62560" s="29"/>
    </row>
    <row r="62561" spans="23:24" ht="14.25">
      <c r="W62561" s="34"/>
      <c r="X62561" s="34"/>
    </row>
    <row r="62562" spans="23:24" ht="14.25">
      <c r="W62562" s="28"/>
      <c r="X62562" s="28"/>
    </row>
    <row r="62563" spans="23:24" ht="14.25">
      <c r="W62563" s="34"/>
      <c r="X62563" s="34"/>
    </row>
    <row r="62564" spans="23:24" ht="14.25">
      <c r="W62564" s="34"/>
      <c r="X62564" s="34"/>
    </row>
    <row r="62565" spans="23:24" ht="14.25">
      <c r="W62565" s="34"/>
      <c r="X62565" s="34"/>
    </row>
    <row r="62566" spans="23:24" ht="14.25">
      <c r="W62566" s="35"/>
      <c r="X62566" s="35"/>
    </row>
    <row r="62567" spans="23:24" ht="14.25">
      <c r="W62567" s="35"/>
      <c r="X62567" s="35"/>
    </row>
    <row r="62568" spans="23:24" ht="14.25">
      <c r="W62568" s="35"/>
      <c r="X62568" s="35"/>
    </row>
    <row r="62569" spans="23:24" ht="14.25">
      <c r="W62569" s="34"/>
      <c r="X62569" s="34"/>
    </row>
    <row r="62570" spans="23:24" ht="14.25">
      <c r="W62570" s="34"/>
      <c r="X62570" s="34"/>
    </row>
    <row r="62571" spans="23:24" ht="14.25">
      <c r="W62571" s="34"/>
      <c r="X62571" s="34"/>
    </row>
    <row r="62572" spans="23:24" ht="14.25">
      <c r="W62572" s="35"/>
      <c r="X62572" s="35"/>
    </row>
    <row r="62573" spans="23:24" ht="14.25">
      <c r="W62573" s="35"/>
      <c r="X62573" s="35"/>
    </row>
    <row r="62574" spans="23:24" ht="14.25">
      <c r="W62574" s="34"/>
      <c r="X62574" s="34"/>
    </row>
    <row r="62575" spans="23:24" ht="14.25">
      <c r="W62575" s="34"/>
      <c r="X62575" s="34"/>
    </row>
    <row r="62576" spans="23:24" ht="14.25">
      <c r="W62576" s="35"/>
      <c r="X62576" s="35"/>
    </row>
    <row r="62577" spans="23:24" ht="14.25">
      <c r="W62577" s="34"/>
      <c r="X62577" s="34"/>
    </row>
    <row r="62578" spans="23:24" ht="14.25">
      <c r="W62578" s="35"/>
      <c r="X62578" s="35"/>
    </row>
    <row r="62580" spans="23:24" ht="14.25">
      <c r="W62580" s="34"/>
      <c r="X62580" s="34"/>
    </row>
    <row r="62581" spans="23:24" ht="15" thickTop="1">
      <c r="W62581" s="35"/>
      <c r="X62581" s="35"/>
    </row>
    <row r="62582" spans="23:24" ht="15" thickTop="1">
      <c r="W62582" s="43"/>
      <c r="X62582" s="43"/>
    </row>
    <row r="62583" spans="23:24" ht="14.25">
      <c r="W62583" s="28"/>
      <c r="X62583" s="28"/>
    </row>
    <row r="62584" spans="23:24" ht="14.25">
      <c r="W62584" s="28"/>
      <c r="X62584" s="28"/>
    </row>
    <row r="62585" spans="23:24" ht="14.25">
      <c r="W62585" s="29"/>
      <c r="X62585" s="29"/>
    </row>
    <row r="62586" spans="23:24" ht="14.25">
      <c r="W62586" s="31"/>
      <c r="X62586" s="31"/>
    </row>
    <row r="62587" spans="23:24" ht="14.25">
      <c r="W62587" s="29"/>
      <c r="X62587" s="29"/>
    </row>
    <row r="62588" spans="23:24" ht="14.25">
      <c r="W62588" s="31"/>
      <c r="X62588" s="31"/>
    </row>
    <row r="62590" spans="23:24" ht="14.25">
      <c r="W62590" s="29"/>
      <c r="X62590" s="29"/>
    </row>
    <row r="62591" spans="23:24" ht="14.25">
      <c r="W62591" s="34"/>
      <c r="X62591" s="34"/>
    </row>
    <row r="62592" spans="23:24" ht="14.25">
      <c r="W62592" s="28"/>
      <c r="X62592" s="28"/>
    </row>
    <row r="62593" spans="23:24" ht="14.25">
      <c r="W62593" s="34"/>
      <c r="X62593" s="34"/>
    </row>
    <row r="62594" spans="23:24" ht="14.25">
      <c r="W62594" s="34"/>
      <c r="X62594" s="34"/>
    </row>
    <row r="62595" spans="23:24" ht="14.25">
      <c r="W62595" s="34"/>
      <c r="X62595" s="34"/>
    </row>
    <row r="62596" spans="23:24" ht="14.25">
      <c r="W62596" s="35"/>
      <c r="X62596" s="35"/>
    </row>
    <row r="62597" spans="23:24" ht="14.25">
      <c r="W62597" s="35"/>
      <c r="X62597" s="35"/>
    </row>
    <row r="62598" spans="23:24" ht="14.25">
      <c r="W62598" s="35"/>
      <c r="X62598" s="35"/>
    </row>
    <row r="62599" spans="23:24" ht="14.25">
      <c r="W62599" s="34"/>
      <c r="X62599" s="34"/>
    </row>
    <row r="62600" spans="23:24" ht="14.25">
      <c r="W62600" s="34"/>
      <c r="X62600" s="34"/>
    </row>
    <row r="62601" spans="23:24" ht="14.25">
      <c r="W62601" s="34"/>
      <c r="X62601" s="34"/>
    </row>
    <row r="62602" spans="23:24" ht="14.25">
      <c r="W62602" s="35"/>
      <c r="X62602" s="35"/>
    </row>
    <row r="62603" spans="23:24" ht="14.25">
      <c r="W62603" s="35"/>
      <c r="X62603" s="35"/>
    </row>
    <row r="62604" spans="23:24" ht="14.25">
      <c r="W62604" s="34"/>
      <c r="X62604" s="34"/>
    </row>
    <row r="62605" spans="23:24" ht="14.25">
      <c r="W62605" s="34"/>
      <c r="X62605" s="34"/>
    </row>
    <row r="62606" spans="23:24" ht="14.25">
      <c r="W62606" s="35"/>
      <c r="X62606" s="35"/>
    </row>
    <row r="62607" spans="23:24" ht="14.25">
      <c r="W62607" s="34"/>
      <c r="X62607" s="34"/>
    </row>
    <row r="62608" spans="23:24" ht="14.25">
      <c r="W62608" s="35"/>
      <c r="X62608" s="35"/>
    </row>
    <row r="62610" spans="23:24" ht="14.25">
      <c r="W62610" s="34"/>
      <c r="X62610" s="34"/>
    </row>
    <row r="62611" spans="23:24" ht="15" thickTop="1">
      <c r="W62611" s="35"/>
      <c r="X62611" s="35"/>
    </row>
    <row r="62612" spans="23:24" ht="15" thickTop="1">
      <c r="W62612" s="43"/>
      <c r="X62612" s="43"/>
    </row>
    <row r="62613" spans="23:24" ht="14.25">
      <c r="W62613" s="28"/>
      <c r="X62613" s="28"/>
    </row>
    <row r="62614" spans="23:24" ht="14.25">
      <c r="W62614" s="28"/>
      <c r="X62614" s="28"/>
    </row>
    <row r="62615" spans="23:24" ht="14.25">
      <c r="W62615" s="29"/>
      <c r="X62615" s="29"/>
    </row>
    <row r="62616" spans="23:24" ht="14.25">
      <c r="W62616" s="31"/>
      <c r="X62616" s="31"/>
    </row>
    <row r="62617" spans="23:24" ht="14.25">
      <c r="W62617" s="29"/>
      <c r="X62617" s="29"/>
    </row>
    <row r="62618" spans="23:24" ht="14.25">
      <c r="W62618" s="31"/>
      <c r="X62618" s="31"/>
    </row>
    <row r="62620" spans="23:24" ht="14.25">
      <c r="W62620" s="29"/>
      <c r="X62620" s="29"/>
    </row>
    <row r="62621" spans="23:24" ht="14.25">
      <c r="W62621" s="34"/>
      <c r="X62621" s="34"/>
    </row>
    <row r="62622" spans="23:24" ht="14.25">
      <c r="W62622" s="28"/>
      <c r="X62622" s="28"/>
    </row>
    <row r="62623" spans="23:24" ht="14.25">
      <c r="W62623" s="34"/>
      <c r="X62623" s="34"/>
    </row>
    <row r="62624" spans="23:24" ht="14.25">
      <c r="W62624" s="34"/>
      <c r="X62624" s="34"/>
    </row>
    <row r="62625" spans="23:24" ht="14.25">
      <c r="W62625" s="34"/>
      <c r="X62625" s="34"/>
    </row>
    <row r="62626" spans="23:24" ht="14.25">
      <c r="W62626" s="35"/>
      <c r="X62626" s="35"/>
    </row>
    <row r="62627" spans="23:24" ht="14.25">
      <c r="W62627" s="35"/>
      <c r="X62627" s="35"/>
    </row>
    <row r="62628" spans="23:24" ht="14.25">
      <c r="W62628" s="35"/>
      <c r="X62628" s="35"/>
    </row>
    <row r="62629" spans="23:24" ht="14.25">
      <c r="W62629" s="34"/>
      <c r="X62629" s="34"/>
    </row>
    <row r="62630" spans="23:24" ht="14.25">
      <c r="W62630" s="34"/>
      <c r="X62630" s="34"/>
    </row>
    <row r="62631" spans="23:24" ht="14.25">
      <c r="W62631" s="34"/>
      <c r="X62631" s="34"/>
    </row>
    <row r="62632" spans="23:24" ht="14.25">
      <c r="W62632" s="35"/>
      <c r="X62632" s="35"/>
    </row>
    <row r="62633" spans="23:24" ht="14.25">
      <c r="W62633" s="35"/>
      <c r="X62633" s="35"/>
    </row>
    <row r="62634" spans="23:24" ht="14.25">
      <c r="W62634" s="34"/>
      <c r="X62634" s="34"/>
    </row>
    <row r="62635" spans="23:24" ht="14.25">
      <c r="W62635" s="34"/>
      <c r="X62635" s="34"/>
    </row>
    <row r="62636" spans="23:24" ht="14.25">
      <c r="W62636" s="35"/>
      <c r="X62636" s="35"/>
    </row>
    <row r="62637" spans="23:24" ht="14.25">
      <c r="W62637" s="34"/>
      <c r="X62637" s="34"/>
    </row>
    <row r="62638" spans="23:24" ht="14.25">
      <c r="W62638" s="35"/>
      <c r="X62638" s="35"/>
    </row>
    <row r="62640" spans="23:24" ht="14.25">
      <c r="W62640" s="34"/>
      <c r="X62640" s="34"/>
    </row>
    <row r="62641" spans="23:24" ht="15" thickTop="1">
      <c r="W62641" s="35"/>
      <c r="X62641" s="35"/>
    </row>
    <row r="62642" spans="23:24" ht="15" thickTop="1">
      <c r="W62642" s="43"/>
      <c r="X62642" s="43"/>
    </row>
    <row r="62643" spans="23:24" ht="14.25">
      <c r="W62643" s="28"/>
      <c r="X62643" s="28"/>
    </row>
    <row r="62644" spans="23:24" ht="14.25">
      <c r="W62644" s="28"/>
      <c r="X62644" s="28"/>
    </row>
    <row r="62645" spans="23:24" ht="14.25">
      <c r="W62645" s="29"/>
      <c r="X62645" s="29"/>
    </row>
    <row r="62646" spans="23:24" ht="14.25">
      <c r="W62646" s="31"/>
      <c r="X62646" s="31"/>
    </row>
    <row r="62647" spans="23:24" ht="14.25">
      <c r="W62647" s="29"/>
      <c r="X62647" s="29"/>
    </row>
    <row r="62648" spans="23:24" ht="14.25">
      <c r="W62648" s="31"/>
      <c r="X62648" s="31"/>
    </row>
    <row r="62650" spans="23:24" ht="14.25">
      <c r="W62650" s="29"/>
      <c r="X62650" s="29"/>
    </row>
    <row r="62651" spans="23:24" ht="14.25">
      <c r="W62651" s="34"/>
      <c r="X62651" s="34"/>
    </row>
    <row r="62652" spans="23:24" ht="14.25">
      <c r="W62652" s="28"/>
      <c r="X62652" s="28"/>
    </row>
    <row r="62653" spans="23:24" ht="14.25">
      <c r="W62653" s="34"/>
      <c r="X62653" s="34"/>
    </row>
    <row r="62654" spans="23:24" ht="14.25">
      <c r="W62654" s="34"/>
      <c r="X62654" s="34"/>
    </row>
    <row r="62655" spans="23:24" ht="14.25">
      <c r="W62655" s="34"/>
      <c r="X62655" s="34"/>
    </row>
    <row r="62656" spans="23:24" ht="14.25">
      <c r="W62656" s="35"/>
      <c r="X62656" s="35"/>
    </row>
    <row r="62657" spans="23:24" ht="14.25">
      <c r="W62657" s="35"/>
      <c r="X62657" s="35"/>
    </row>
    <row r="62658" spans="23:24" ht="14.25">
      <c r="W62658" s="35"/>
      <c r="X62658" s="35"/>
    </row>
    <row r="62659" spans="23:24" ht="14.25">
      <c r="W62659" s="34"/>
      <c r="X62659" s="34"/>
    </row>
    <row r="62660" spans="23:24" ht="14.25">
      <c r="W62660" s="34"/>
      <c r="X62660" s="34"/>
    </row>
    <row r="62661" spans="23:24" ht="14.25">
      <c r="W62661" s="34"/>
      <c r="X62661" s="34"/>
    </row>
    <row r="62662" spans="23:24" ht="14.25">
      <c r="W62662" s="35"/>
      <c r="X62662" s="35"/>
    </row>
    <row r="62663" spans="23:24" ht="14.25">
      <c r="W62663" s="35"/>
      <c r="X62663" s="35"/>
    </row>
    <row r="62664" spans="23:24" ht="14.25">
      <c r="W62664" s="34"/>
      <c r="X62664" s="34"/>
    </row>
    <row r="62665" spans="23:24" ht="14.25">
      <c r="W62665" s="34"/>
      <c r="X62665" s="34"/>
    </row>
    <row r="62666" spans="23:24" ht="14.25">
      <c r="W62666" s="35"/>
      <c r="X62666" s="35"/>
    </row>
    <row r="62667" spans="23:24" ht="14.25">
      <c r="W62667" s="34"/>
      <c r="X62667" s="34"/>
    </row>
    <row r="62668" spans="23:24" ht="14.25">
      <c r="W62668" s="35"/>
      <c r="X62668" s="35"/>
    </row>
    <row r="62670" spans="23:24" ht="14.25">
      <c r="W62670" s="34"/>
      <c r="X62670" s="34"/>
    </row>
    <row r="62671" spans="23:24" ht="15" thickTop="1">
      <c r="W62671" s="35"/>
      <c r="X62671" s="35"/>
    </row>
    <row r="62672" spans="23:24" ht="15" thickTop="1">
      <c r="W62672" s="43"/>
      <c r="X62672" s="43"/>
    </row>
    <row r="62673" spans="23:24" ht="14.25">
      <c r="W62673" s="28"/>
      <c r="X62673" s="28"/>
    </row>
    <row r="62674" spans="23:24" ht="14.25">
      <c r="W62674" s="28"/>
      <c r="X62674" s="28"/>
    </row>
    <row r="62675" spans="23:24" ht="14.25">
      <c r="W62675" s="29"/>
      <c r="X62675" s="29"/>
    </row>
    <row r="62676" spans="23:24" ht="14.25">
      <c r="W62676" s="31"/>
      <c r="X62676" s="31"/>
    </row>
    <row r="62677" spans="23:24" ht="14.25">
      <c r="W62677" s="29"/>
      <c r="X62677" s="29"/>
    </row>
    <row r="62678" spans="23:24" ht="14.25">
      <c r="W62678" s="31"/>
      <c r="X62678" s="31"/>
    </row>
    <row r="62680" spans="23:24" ht="14.25">
      <c r="W62680" s="29"/>
      <c r="X62680" s="29"/>
    </row>
    <row r="62681" spans="23:24" ht="14.25">
      <c r="W62681" s="34"/>
      <c r="X62681" s="34"/>
    </row>
    <row r="62682" spans="23:24" ht="14.25">
      <c r="W62682" s="28"/>
      <c r="X62682" s="28"/>
    </row>
    <row r="62683" spans="23:24" ht="14.25">
      <c r="W62683" s="34"/>
      <c r="X62683" s="34"/>
    </row>
    <row r="62684" spans="23:24" ht="14.25">
      <c r="W62684" s="34"/>
      <c r="X62684" s="34"/>
    </row>
    <row r="62685" spans="23:24" ht="14.25">
      <c r="W62685" s="34"/>
      <c r="X62685" s="34"/>
    </row>
    <row r="62686" spans="23:24" ht="14.25">
      <c r="W62686" s="35"/>
      <c r="X62686" s="35"/>
    </row>
    <row r="62687" spans="23:24" ht="14.25">
      <c r="W62687" s="35"/>
      <c r="X62687" s="35"/>
    </row>
    <row r="62688" spans="23:24" ht="14.25">
      <c r="W62688" s="35"/>
      <c r="X62688" s="35"/>
    </row>
    <row r="62689" spans="23:24" ht="14.25">
      <c r="W62689" s="34"/>
      <c r="X62689" s="34"/>
    </row>
    <row r="62690" spans="23:24" ht="14.25">
      <c r="W62690" s="34"/>
      <c r="X62690" s="34"/>
    </row>
    <row r="62691" spans="23:24" ht="14.25">
      <c r="W62691" s="34"/>
      <c r="X62691" s="34"/>
    </row>
    <row r="62692" spans="23:24" ht="14.25">
      <c r="W62692" s="35"/>
      <c r="X62692" s="35"/>
    </row>
    <row r="62693" spans="23:24" ht="14.25">
      <c r="W62693" s="35"/>
      <c r="X62693" s="35"/>
    </row>
    <row r="62694" spans="23:24" ht="14.25">
      <c r="W62694" s="34"/>
      <c r="X62694" s="34"/>
    </row>
    <row r="62695" spans="23:24" ht="14.25">
      <c r="W62695" s="34"/>
      <c r="X62695" s="34"/>
    </row>
    <row r="62696" spans="23:24" ht="14.25">
      <c r="W62696" s="35"/>
      <c r="X62696" s="35"/>
    </row>
    <row r="62697" spans="23:24" ht="14.25">
      <c r="W62697" s="34"/>
      <c r="X62697" s="34"/>
    </row>
    <row r="62698" spans="23:24" ht="14.25">
      <c r="W62698" s="35"/>
      <c r="X62698" s="35"/>
    </row>
    <row r="62700" spans="23:24" ht="14.25">
      <c r="W62700" s="34"/>
      <c r="X62700" s="34"/>
    </row>
    <row r="62701" spans="23:24" ht="15" thickTop="1">
      <c r="W62701" s="35"/>
      <c r="X62701" s="35"/>
    </row>
    <row r="62702" spans="23:24" ht="15" thickTop="1">
      <c r="W62702" s="43"/>
      <c r="X62702" s="43"/>
    </row>
    <row r="62703" spans="23:24" ht="14.25">
      <c r="W62703" s="28"/>
      <c r="X62703" s="28"/>
    </row>
    <row r="62704" spans="23:24" ht="14.25">
      <c r="W62704" s="28"/>
      <c r="X62704" s="28"/>
    </row>
    <row r="62705" spans="23:24" ht="14.25">
      <c r="W62705" s="29"/>
      <c r="X62705" s="29"/>
    </row>
    <row r="62706" spans="23:24" ht="14.25">
      <c r="W62706" s="31"/>
      <c r="X62706" s="31"/>
    </row>
    <row r="62707" spans="23:24" ht="14.25">
      <c r="W62707" s="29"/>
      <c r="X62707" s="29"/>
    </row>
    <row r="62708" spans="23:24" ht="14.25">
      <c r="W62708" s="31"/>
      <c r="X62708" s="31"/>
    </row>
    <row r="62710" spans="23:24" ht="14.25">
      <c r="W62710" s="29"/>
      <c r="X62710" s="29"/>
    </row>
    <row r="62711" spans="23:24" ht="14.25">
      <c r="W62711" s="34"/>
      <c r="X62711" s="34"/>
    </row>
    <row r="62712" spans="23:24" ht="14.25">
      <c r="W62712" s="28"/>
      <c r="X62712" s="28"/>
    </row>
    <row r="62713" spans="23:24" ht="14.25">
      <c r="W62713" s="34"/>
      <c r="X62713" s="34"/>
    </row>
    <row r="62714" spans="23:24" ht="14.25">
      <c r="W62714" s="34"/>
      <c r="X62714" s="34"/>
    </row>
    <row r="62715" spans="23:24" ht="14.25">
      <c r="W62715" s="34"/>
      <c r="X62715" s="34"/>
    </row>
    <row r="62716" spans="23:24" ht="14.25">
      <c r="W62716" s="35"/>
      <c r="X62716" s="35"/>
    </row>
    <row r="62717" spans="23:24" ht="14.25">
      <c r="W62717" s="35"/>
      <c r="X62717" s="35"/>
    </row>
    <row r="62718" spans="23:24" ht="14.25">
      <c r="W62718" s="35"/>
      <c r="X62718" s="35"/>
    </row>
    <row r="62719" spans="23:24" ht="14.25">
      <c r="W62719" s="34"/>
      <c r="X62719" s="34"/>
    </row>
    <row r="62720" spans="23:24" ht="14.25">
      <c r="W62720" s="34"/>
      <c r="X62720" s="34"/>
    </row>
    <row r="62721" spans="23:24" ht="14.25">
      <c r="W62721" s="34"/>
      <c r="X62721" s="34"/>
    </row>
    <row r="62722" spans="23:24" ht="14.25">
      <c r="W62722" s="35"/>
      <c r="X62722" s="35"/>
    </row>
    <row r="62723" spans="23:24" ht="14.25">
      <c r="W62723" s="35"/>
      <c r="X62723" s="35"/>
    </row>
    <row r="62724" spans="23:24" ht="14.25">
      <c r="W62724" s="34"/>
      <c r="X62724" s="34"/>
    </row>
    <row r="62725" spans="23:24" ht="14.25">
      <c r="W62725" s="34"/>
      <c r="X62725" s="34"/>
    </row>
    <row r="62726" spans="23:24" ht="14.25">
      <c r="W62726" s="35"/>
      <c r="X62726" s="35"/>
    </row>
    <row r="62727" spans="23:24" ht="14.25">
      <c r="W62727" s="34"/>
      <c r="X62727" s="34"/>
    </row>
    <row r="62728" spans="23:24" ht="14.25">
      <c r="W62728" s="35"/>
      <c r="X62728" s="35"/>
    </row>
    <row r="62730" spans="23:24" ht="14.25">
      <c r="W62730" s="34"/>
      <c r="X62730" s="34"/>
    </row>
    <row r="62731" spans="23:24" ht="15" thickTop="1">
      <c r="W62731" s="35"/>
      <c r="X62731" s="35"/>
    </row>
    <row r="62732" spans="23:24" ht="15" thickTop="1">
      <c r="W62732" s="43"/>
      <c r="X62732" s="43"/>
    </row>
    <row r="62733" spans="23:24" ht="14.25">
      <c r="W62733" s="28"/>
      <c r="X62733" s="28"/>
    </row>
    <row r="62734" spans="23:24" ht="14.25">
      <c r="W62734" s="28"/>
      <c r="X62734" s="28"/>
    </row>
    <row r="62735" spans="23:24" ht="14.25">
      <c r="W62735" s="29"/>
      <c r="X62735" s="29"/>
    </row>
    <row r="62736" spans="23:24" ht="14.25">
      <c r="W62736" s="31"/>
      <c r="X62736" s="31"/>
    </row>
    <row r="62737" spans="23:24" ht="14.25">
      <c r="W62737" s="29"/>
      <c r="X62737" s="29"/>
    </row>
    <row r="62738" spans="23:24" ht="14.25">
      <c r="W62738" s="31"/>
      <c r="X62738" s="31"/>
    </row>
    <row r="62740" spans="23:24" ht="14.25">
      <c r="W62740" s="29"/>
      <c r="X62740" s="29"/>
    </row>
    <row r="62741" spans="23:24" ht="14.25">
      <c r="W62741" s="34"/>
      <c r="X62741" s="34"/>
    </row>
    <row r="62742" spans="23:24" ht="14.25">
      <c r="W62742" s="28"/>
      <c r="X62742" s="28"/>
    </row>
    <row r="62743" spans="23:24" ht="14.25">
      <c r="W62743" s="34"/>
      <c r="X62743" s="34"/>
    </row>
    <row r="62744" spans="23:24" ht="14.25">
      <c r="W62744" s="34"/>
      <c r="X62744" s="34"/>
    </row>
    <row r="62745" spans="23:24" ht="14.25">
      <c r="W62745" s="34"/>
      <c r="X62745" s="34"/>
    </row>
    <row r="62746" spans="23:24" ht="14.25">
      <c r="W62746" s="35"/>
      <c r="X62746" s="35"/>
    </row>
    <row r="62747" spans="23:24" ht="14.25">
      <c r="W62747" s="35"/>
      <c r="X62747" s="35"/>
    </row>
    <row r="62748" spans="23:24" ht="14.25">
      <c r="W62748" s="35"/>
      <c r="X62748" s="35"/>
    </row>
    <row r="62749" spans="23:24" ht="14.25">
      <c r="W62749" s="34"/>
      <c r="X62749" s="34"/>
    </row>
    <row r="62750" spans="23:24" ht="14.25">
      <c r="W62750" s="34"/>
      <c r="X62750" s="34"/>
    </row>
    <row r="62751" spans="23:24" ht="14.25">
      <c r="W62751" s="34"/>
      <c r="X62751" s="34"/>
    </row>
    <row r="62752" spans="23:24" ht="14.25">
      <c r="W62752" s="35"/>
      <c r="X62752" s="35"/>
    </row>
    <row r="62753" spans="23:24" ht="14.25">
      <c r="W62753" s="35"/>
      <c r="X62753" s="35"/>
    </row>
    <row r="62754" spans="23:24" ht="14.25">
      <c r="W62754" s="34"/>
      <c r="X62754" s="34"/>
    </row>
    <row r="62755" spans="23:24" ht="14.25">
      <c r="W62755" s="34"/>
      <c r="X62755" s="34"/>
    </row>
    <row r="62756" spans="23:24" ht="14.25">
      <c r="W62756" s="35"/>
      <c r="X62756" s="35"/>
    </row>
    <row r="62757" spans="23:24" ht="14.25">
      <c r="W62757" s="34"/>
      <c r="X62757" s="34"/>
    </row>
    <row r="62758" spans="23:24" ht="14.25">
      <c r="W62758" s="35"/>
      <c r="X62758" s="35"/>
    </row>
    <row r="62760" spans="23:24" ht="14.25">
      <c r="W62760" s="34"/>
      <c r="X62760" s="34"/>
    </row>
    <row r="62761" spans="23:24" ht="15" thickTop="1">
      <c r="W62761" s="35"/>
      <c r="X62761" s="35"/>
    </row>
    <row r="62762" spans="23:24" ht="15" thickTop="1">
      <c r="W62762" s="43"/>
      <c r="X62762" s="43"/>
    </row>
    <row r="62763" spans="23:24" ht="14.25">
      <c r="W62763" s="28"/>
      <c r="X62763" s="28"/>
    </row>
    <row r="62764" spans="23:24" ht="14.25">
      <c r="W62764" s="28"/>
      <c r="X62764" s="28"/>
    </row>
    <row r="62765" spans="23:24" ht="14.25">
      <c r="W62765" s="29"/>
      <c r="X62765" s="29"/>
    </row>
    <row r="62766" spans="23:24" ht="14.25">
      <c r="W62766" s="31"/>
      <c r="X62766" s="31"/>
    </row>
    <row r="62767" spans="23:24" ht="14.25">
      <c r="W62767" s="29"/>
      <c r="X62767" s="29"/>
    </row>
    <row r="62768" spans="23:24" ht="14.25">
      <c r="W62768" s="31"/>
      <c r="X62768" s="31"/>
    </row>
    <row r="62770" spans="23:24" ht="14.25">
      <c r="W62770" s="29"/>
      <c r="X62770" s="29"/>
    </row>
    <row r="62771" spans="23:24" ht="14.25">
      <c r="W62771" s="34"/>
      <c r="X62771" s="34"/>
    </row>
    <row r="62772" spans="23:24" ht="14.25">
      <c r="W62772" s="28"/>
      <c r="X62772" s="28"/>
    </row>
    <row r="62773" spans="23:24" ht="14.25">
      <c r="W62773" s="34"/>
      <c r="X62773" s="34"/>
    </row>
    <row r="62774" spans="23:24" ht="14.25">
      <c r="W62774" s="34"/>
      <c r="X62774" s="34"/>
    </row>
    <row r="62775" spans="23:24" ht="14.25">
      <c r="W62775" s="34"/>
      <c r="X62775" s="34"/>
    </row>
    <row r="62776" spans="23:24" ht="14.25">
      <c r="W62776" s="35"/>
      <c r="X62776" s="35"/>
    </row>
    <row r="62777" spans="23:24" ht="14.25">
      <c r="W62777" s="35"/>
      <c r="X62777" s="35"/>
    </row>
    <row r="62778" spans="23:24" ht="14.25">
      <c r="W62778" s="35"/>
      <c r="X62778" s="35"/>
    </row>
    <row r="62779" spans="23:24" ht="14.25">
      <c r="W62779" s="34"/>
      <c r="X62779" s="34"/>
    </row>
    <row r="62780" spans="23:24" ht="14.25">
      <c r="W62780" s="34"/>
      <c r="X62780" s="34"/>
    </row>
    <row r="62781" spans="23:24" ht="14.25">
      <c r="W62781" s="34"/>
      <c r="X62781" s="34"/>
    </row>
    <row r="62782" spans="23:24" ht="14.25">
      <c r="W62782" s="35"/>
      <c r="X62782" s="35"/>
    </row>
    <row r="62783" spans="23:24" ht="14.25">
      <c r="W62783" s="35"/>
      <c r="X62783" s="35"/>
    </row>
    <row r="62784" spans="23:24" ht="14.25">
      <c r="W62784" s="34"/>
      <c r="X62784" s="34"/>
    </row>
    <row r="62785" spans="23:24" ht="14.25">
      <c r="W62785" s="34"/>
      <c r="X62785" s="34"/>
    </row>
    <row r="62786" spans="23:24" ht="14.25">
      <c r="W62786" s="35"/>
      <c r="X62786" s="35"/>
    </row>
    <row r="62787" spans="23:24" ht="14.25">
      <c r="W62787" s="34"/>
      <c r="X62787" s="34"/>
    </row>
    <row r="62788" spans="23:24" ht="14.25">
      <c r="W62788" s="35"/>
      <c r="X62788" s="35"/>
    </row>
    <row r="62790" spans="23:24" ht="14.25">
      <c r="W62790" s="34"/>
      <c r="X62790" s="34"/>
    </row>
    <row r="62791" spans="23:24" ht="15" thickTop="1">
      <c r="W62791" s="35"/>
      <c r="X62791" s="35"/>
    </row>
    <row r="62792" spans="23:24" ht="15" thickTop="1">
      <c r="W62792" s="43"/>
      <c r="X62792" s="43"/>
    </row>
    <row r="62793" spans="23:24" ht="14.25">
      <c r="W62793" s="28"/>
      <c r="X62793" s="28"/>
    </row>
    <row r="62794" spans="23:24" ht="14.25">
      <c r="W62794" s="28"/>
      <c r="X62794" s="28"/>
    </row>
    <row r="62795" spans="23:24" ht="14.25">
      <c r="W62795" s="29"/>
      <c r="X62795" s="29"/>
    </row>
    <row r="62796" spans="23:24" ht="14.25">
      <c r="W62796" s="31"/>
      <c r="X62796" s="31"/>
    </row>
    <row r="62797" spans="23:24" ht="14.25">
      <c r="W62797" s="29"/>
      <c r="X62797" s="29"/>
    </row>
    <row r="62798" spans="23:24" ht="14.25">
      <c r="W62798" s="31"/>
      <c r="X62798" s="31"/>
    </row>
    <row r="62800" spans="23:24" ht="14.25">
      <c r="W62800" s="29"/>
      <c r="X62800" s="29"/>
    </row>
    <row r="62801" spans="23:24" ht="14.25">
      <c r="W62801" s="34"/>
      <c r="X62801" s="34"/>
    </row>
    <row r="62802" spans="23:24" ht="14.25">
      <c r="W62802" s="28"/>
      <c r="X62802" s="28"/>
    </row>
    <row r="62803" spans="23:24" ht="14.25">
      <c r="W62803" s="34"/>
      <c r="X62803" s="34"/>
    </row>
    <row r="62804" spans="23:24" ht="14.25">
      <c r="W62804" s="34"/>
      <c r="X62804" s="34"/>
    </row>
    <row r="62805" spans="23:24" ht="14.25">
      <c r="W62805" s="34"/>
      <c r="X62805" s="34"/>
    </row>
    <row r="62806" spans="23:24" ht="14.25">
      <c r="W62806" s="35"/>
      <c r="X62806" s="35"/>
    </row>
    <row r="62807" spans="23:24" ht="14.25">
      <c r="W62807" s="35"/>
      <c r="X62807" s="35"/>
    </row>
    <row r="62808" spans="23:24" ht="14.25">
      <c r="W62808" s="35"/>
      <c r="X62808" s="35"/>
    </row>
    <row r="62809" spans="23:24" ht="14.25">
      <c r="W62809" s="34"/>
      <c r="X62809" s="34"/>
    </row>
    <row r="62810" spans="23:24" ht="14.25">
      <c r="W62810" s="34"/>
      <c r="X62810" s="34"/>
    </row>
    <row r="62811" spans="23:24" ht="14.25">
      <c r="W62811" s="34"/>
      <c r="X62811" s="34"/>
    </row>
    <row r="62812" spans="23:24" ht="14.25">
      <c r="W62812" s="35"/>
      <c r="X62812" s="35"/>
    </row>
    <row r="62813" spans="23:24" ht="14.25">
      <c r="W62813" s="35"/>
      <c r="X62813" s="35"/>
    </row>
    <row r="62814" spans="23:24" ht="14.25">
      <c r="W62814" s="34"/>
      <c r="X62814" s="34"/>
    </row>
    <row r="62815" spans="23:24" ht="14.25">
      <c r="W62815" s="34"/>
      <c r="X62815" s="34"/>
    </row>
    <row r="62816" spans="23:24" ht="14.25">
      <c r="W62816" s="35"/>
      <c r="X62816" s="35"/>
    </row>
    <row r="62817" spans="23:24" ht="14.25">
      <c r="W62817" s="34"/>
      <c r="X62817" s="34"/>
    </row>
    <row r="62818" spans="23:24" ht="14.25">
      <c r="W62818" s="35"/>
      <c r="X62818" s="35"/>
    </row>
    <row r="62820" spans="23:24" ht="14.25">
      <c r="W62820" s="34"/>
      <c r="X62820" s="34"/>
    </row>
    <row r="62821" spans="23:24" ht="15" thickTop="1">
      <c r="W62821" s="35"/>
      <c r="X62821" s="35"/>
    </row>
    <row r="62822" spans="23:24" ht="15" thickTop="1">
      <c r="W62822" s="43"/>
      <c r="X62822" s="43"/>
    </row>
    <row r="62823" spans="23:24" ht="14.25">
      <c r="W62823" s="28"/>
      <c r="X62823" s="28"/>
    </row>
    <row r="62824" spans="23:24" ht="14.25">
      <c r="W62824" s="28"/>
      <c r="X62824" s="28"/>
    </row>
    <row r="62825" spans="23:24" ht="14.25">
      <c r="W62825" s="29"/>
      <c r="X62825" s="29"/>
    </row>
    <row r="62826" spans="23:24" ht="14.25">
      <c r="W62826" s="31"/>
      <c r="X62826" s="31"/>
    </row>
    <row r="62827" spans="23:24" ht="14.25">
      <c r="W62827" s="29"/>
      <c r="X62827" s="29"/>
    </row>
    <row r="62828" spans="23:24" ht="14.25">
      <c r="W62828" s="31"/>
      <c r="X62828" s="31"/>
    </row>
    <row r="62830" spans="23:24" ht="14.25">
      <c r="W62830" s="29"/>
      <c r="X62830" s="29"/>
    </row>
    <row r="62831" spans="23:24" ht="14.25">
      <c r="W62831" s="34"/>
      <c r="X62831" s="34"/>
    </row>
    <row r="62832" spans="23:24" ht="14.25">
      <c r="W62832" s="28"/>
      <c r="X62832" s="28"/>
    </row>
    <row r="62833" spans="23:24" ht="14.25">
      <c r="W62833" s="34"/>
      <c r="X62833" s="34"/>
    </row>
    <row r="62834" spans="23:24" ht="14.25">
      <c r="W62834" s="34"/>
      <c r="X62834" s="34"/>
    </row>
    <row r="62835" spans="23:24" ht="14.25">
      <c r="W62835" s="34"/>
      <c r="X62835" s="34"/>
    </row>
    <row r="62836" spans="23:24" ht="14.25">
      <c r="W62836" s="35"/>
      <c r="X62836" s="35"/>
    </row>
    <row r="62837" spans="23:24" ht="14.25">
      <c r="W62837" s="35"/>
      <c r="X62837" s="35"/>
    </row>
    <row r="62838" spans="23:24" ht="14.25">
      <c r="W62838" s="35"/>
      <c r="X62838" s="35"/>
    </row>
    <row r="62839" spans="23:24" ht="14.25">
      <c r="W62839" s="34"/>
      <c r="X62839" s="34"/>
    </row>
    <row r="62840" spans="23:24" ht="14.25">
      <c r="W62840" s="34"/>
      <c r="X62840" s="34"/>
    </row>
    <row r="62841" spans="23:24" ht="14.25">
      <c r="W62841" s="34"/>
      <c r="X62841" s="34"/>
    </row>
    <row r="62842" spans="23:24" ht="14.25">
      <c r="W62842" s="35"/>
      <c r="X62842" s="35"/>
    </row>
    <row r="62843" spans="23:24" ht="14.25">
      <c r="W62843" s="35"/>
      <c r="X62843" s="35"/>
    </row>
    <row r="62844" spans="23:24" ht="14.25">
      <c r="W62844" s="34"/>
      <c r="X62844" s="34"/>
    </row>
    <row r="62845" spans="23:24" ht="14.25">
      <c r="W62845" s="34"/>
      <c r="X62845" s="34"/>
    </row>
    <row r="62846" spans="23:24" ht="14.25">
      <c r="W62846" s="35"/>
      <c r="X62846" s="35"/>
    </row>
    <row r="62847" spans="23:24" ht="14.25">
      <c r="W62847" s="34"/>
      <c r="X62847" s="34"/>
    </row>
    <row r="62848" spans="23:24" ht="14.25">
      <c r="W62848" s="35"/>
      <c r="X62848" s="35"/>
    </row>
    <row r="62850" spans="23:24" ht="14.25">
      <c r="W62850" s="34"/>
      <c r="X62850" s="34"/>
    </row>
    <row r="62851" spans="23:24" ht="15" thickTop="1">
      <c r="W62851" s="35"/>
      <c r="X62851" s="35"/>
    </row>
    <row r="62852" spans="23:24" ht="15" thickTop="1">
      <c r="W62852" s="43"/>
      <c r="X62852" s="43"/>
    </row>
    <row r="62853" spans="23:24" ht="14.25">
      <c r="W62853" s="28"/>
      <c r="X62853" s="28"/>
    </row>
    <row r="62854" spans="23:24" ht="14.25">
      <c r="W62854" s="28"/>
      <c r="X62854" s="28"/>
    </row>
    <row r="62855" spans="23:24" ht="14.25">
      <c r="W62855" s="29"/>
      <c r="X62855" s="29"/>
    </row>
    <row r="62856" spans="23:24" ht="14.25">
      <c r="W62856" s="31"/>
      <c r="X62856" s="31"/>
    </row>
    <row r="62857" spans="23:24" ht="14.25">
      <c r="W62857" s="29"/>
      <c r="X62857" s="29"/>
    </row>
    <row r="62858" spans="23:24" ht="14.25">
      <c r="W62858" s="31"/>
      <c r="X62858" s="31"/>
    </row>
    <row r="62860" spans="23:24" ht="14.25">
      <c r="W62860" s="29"/>
      <c r="X62860" s="29"/>
    </row>
    <row r="62861" spans="23:24" ht="14.25">
      <c r="W62861" s="34"/>
      <c r="X62861" s="34"/>
    </row>
    <row r="62862" spans="23:24" ht="14.25">
      <c r="W62862" s="28"/>
      <c r="X62862" s="28"/>
    </row>
    <row r="62863" spans="23:24" ht="14.25">
      <c r="W62863" s="34"/>
      <c r="X62863" s="34"/>
    </row>
    <row r="62864" spans="23:24" ht="14.25">
      <c r="W62864" s="34"/>
      <c r="X62864" s="34"/>
    </row>
    <row r="62865" spans="23:24" ht="14.25">
      <c r="W62865" s="34"/>
      <c r="X62865" s="34"/>
    </row>
    <row r="62866" spans="23:24" ht="14.25">
      <c r="W62866" s="35"/>
      <c r="X62866" s="35"/>
    </row>
    <row r="62867" spans="23:24" ht="14.25">
      <c r="W62867" s="35"/>
      <c r="X62867" s="35"/>
    </row>
    <row r="62868" spans="23:24" ht="14.25">
      <c r="W62868" s="35"/>
      <c r="X62868" s="35"/>
    </row>
    <row r="62869" spans="23:24" ht="14.25">
      <c r="W62869" s="34"/>
      <c r="X62869" s="34"/>
    </row>
    <row r="62870" spans="23:24" ht="14.25">
      <c r="W62870" s="34"/>
      <c r="X62870" s="34"/>
    </row>
    <row r="62871" spans="23:24" ht="14.25">
      <c r="W62871" s="34"/>
      <c r="X62871" s="34"/>
    </row>
    <row r="62872" spans="23:24" ht="14.25">
      <c r="W62872" s="35"/>
      <c r="X62872" s="35"/>
    </row>
    <row r="62873" spans="23:24" ht="14.25">
      <c r="W62873" s="35"/>
      <c r="X62873" s="35"/>
    </row>
    <row r="62874" spans="23:24" ht="14.25">
      <c r="W62874" s="34"/>
      <c r="X62874" s="34"/>
    </row>
    <row r="62875" spans="23:24" ht="14.25">
      <c r="W62875" s="34"/>
      <c r="X62875" s="34"/>
    </row>
    <row r="62876" spans="23:24" ht="14.25">
      <c r="W62876" s="35"/>
      <c r="X62876" s="35"/>
    </row>
    <row r="62877" spans="23:24" ht="14.25">
      <c r="W62877" s="34"/>
      <c r="X62877" s="34"/>
    </row>
    <row r="62878" spans="23:24" ht="14.25">
      <c r="W62878" s="35"/>
      <c r="X62878" s="35"/>
    </row>
    <row r="62880" spans="23:24" ht="14.25">
      <c r="W62880" s="34"/>
      <c r="X62880" s="34"/>
    </row>
    <row r="62881" spans="23:24" ht="15" thickTop="1">
      <c r="W62881" s="35"/>
      <c r="X62881" s="35"/>
    </row>
    <row r="62882" spans="23:24" ht="15" thickTop="1">
      <c r="W62882" s="43"/>
      <c r="X62882" s="43"/>
    </row>
    <row r="62883" spans="23:24" ht="14.25">
      <c r="W62883" s="28"/>
      <c r="X62883" s="28"/>
    </row>
    <row r="62884" spans="23:24" ht="14.25">
      <c r="W62884" s="28"/>
      <c r="X62884" s="28"/>
    </row>
    <row r="62885" spans="23:24" ht="14.25">
      <c r="W62885" s="29"/>
      <c r="X62885" s="29"/>
    </row>
    <row r="62886" spans="23:24" ht="14.25">
      <c r="W62886" s="31"/>
      <c r="X62886" s="31"/>
    </row>
    <row r="62887" spans="23:24" ht="14.25">
      <c r="W62887" s="29"/>
      <c r="X62887" s="29"/>
    </row>
    <row r="62888" spans="23:24" ht="14.25">
      <c r="W62888" s="31"/>
      <c r="X62888" s="31"/>
    </row>
    <row r="62890" spans="23:24" ht="14.25">
      <c r="W62890" s="29"/>
      <c r="X62890" s="29"/>
    </row>
    <row r="62891" spans="23:24" ht="14.25">
      <c r="W62891" s="34"/>
      <c r="X62891" s="34"/>
    </row>
    <row r="62892" spans="23:24" ht="14.25">
      <c r="W62892" s="28"/>
      <c r="X62892" s="28"/>
    </row>
    <row r="62893" spans="23:24" ht="14.25">
      <c r="W62893" s="34"/>
      <c r="X62893" s="34"/>
    </row>
    <row r="62894" spans="23:24" ht="14.25">
      <c r="W62894" s="34"/>
      <c r="X62894" s="34"/>
    </row>
    <row r="62895" spans="23:24" ht="14.25">
      <c r="W62895" s="34"/>
      <c r="X62895" s="34"/>
    </row>
    <row r="62896" spans="23:24" ht="14.25">
      <c r="W62896" s="35"/>
      <c r="X62896" s="35"/>
    </row>
    <row r="62897" spans="23:24" ht="14.25">
      <c r="W62897" s="35"/>
      <c r="X62897" s="35"/>
    </row>
    <row r="62898" spans="23:24" ht="14.25">
      <c r="W62898" s="35"/>
      <c r="X62898" s="35"/>
    </row>
    <row r="62899" spans="23:24" ht="14.25">
      <c r="W62899" s="34"/>
      <c r="X62899" s="34"/>
    </row>
    <row r="62900" spans="23:24" ht="14.25">
      <c r="W62900" s="34"/>
      <c r="X62900" s="34"/>
    </row>
    <row r="62901" spans="23:24" ht="14.25">
      <c r="W62901" s="34"/>
      <c r="X62901" s="34"/>
    </row>
    <row r="62902" spans="23:24" ht="14.25">
      <c r="W62902" s="35"/>
      <c r="X62902" s="35"/>
    </row>
    <row r="62903" spans="23:24" ht="14.25">
      <c r="W62903" s="35"/>
      <c r="X62903" s="35"/>
    </row>
    <row r="62904" spans="23:24" ht="14.25">
      <c r="W62904" s="34"/>
      <c r="X62904" s="34"/>
    </row>
    <row r="62905" spans="23:24" ht="14.25">
      <c r="W62905" s="34"/>
      <c r="X62905" s="34"/>
    </row>
    <row r="62906" spans="23:24" ht="14.25">
      <c r="W62906" s="35"/>
      <c r="X62906" s="35"/>
    </row>
    <row r="62907" spans="23:24" ht="14.25">
      <c r="W62907" s="34"/>
      <c r="X62907" s="34"/>
    </row>
    <row r="62908" spans="23:24" ht="14.25">
      <c r="W62908" s="35"/>
      <c r="X62908" s="35"/>
    </row>
    <row r="62910" spans="23:24" ht="14.25">
      <c r="W62910" s="34"/>
      <c r="X62910" s="34"/>
    </row>
    <row r="62911" spans="23:24" ht="15" thickTop="1">
      <c r="W62911" s="35"/>
      <c r="X62911" s="35"/>
    </row>
    <row r="62912" spans="23:24" ht="15" thickTop="1">
      <c r="W62912" s="43"/>
      <c r="X62912" s="43"/>
    </row>
    <row r="62913" spans="23:24" ht="14.25">
      <c r="W62913" s="28"/>
      <c r="X62913" s="28"/>
    </row>
    <row r="62914" spans="23:24" ht="14.25">
      <c r="W62914" s="28"/>
      <c r="X62914" s="28"/>
    </row>
    <row r="62915" spans="23:24" ht="14.25">
      <c r="W62915" s="29"/>
      <c r="X62915" s="29"/>
    </row>
    <row r="62916" spans="23:24" ht="14.25">
      <c r="W62916" s="31"/>
      <c r="X62916" s="31"/>
    </row>
    <row r="62917" spans="23:24" ht="14.25">
      <c r="W62917" s="29"/>
      <c r="X62917" s="29"/>
    </row>
    <row r="62918" spans="23:24" ht="14.25">
      <c r="W62918" s="31"/>
      <c r="X62918" s="31"/>
    </row>
    <row r="62920" spans="23:24" ht="14.25">
      <c r="W62920" s="29"/>
      <c r="X62920" s="29"/>
    </row>
    <row r="62921" spans="23:24" ht="14.25">
      <c r="W62921" s="34"/>
      <c r="X62921" s="34"/>
    </row>
    <row r="62922" spans="23:24" ht="14.25">
      <c r="W62922" s="28"/>
      <c r="X62922" s="28"/>
    </row>
    <row r="62923" spans="23:24" ht="14.25">
      <c r="W62923" s="34"/>
      <c r="X62923" s="34"/>
    </row>
    <row r="62924" spans="23:24" ht="14.25">
      <c r="W62924" s="34"/>
      <c r="X62924" s="34"/>
    </row>
    <row r="62925" spans="23:24" ht="14.25">
      <c r="W62925" s="34"/>
      <c r="X62925" s="34"/>
    </row>
    <row r="62926" spans="23:24" ht="14.25">
      <c r="W62926" s="35"/>
      <c r="X62926" s="35"/>
    </row>
    <row r="62927" spans="23:24" ht="14.25">
      <c r="W62927" s="35"/>
      <c r="X62927" s="35"/>
    </row>
    <row r="62928" spans="23:24" ht="14.25">
      <c r="W62928" s="35"/>
      <c r="X62928" s="35"/>
    </row>
    <row r="62929" spans="23:24" ht="14.25">
      <c r="W62929" s="34"/>
      <c r="X62929" s="34"/>
    </row>
    <row r="62930" spans="23:24" ht="14.25">
      <c r="W62930" s="34"/>
      <c r="X62930" s="34"/>
    </row>
    <row r="62931" spans="23:24" ht="14.25">
      <c r="W62931" s="34"/>
      <c r="X62931" s="34"/>
    </row>
    <row r="62932" spans="23:24" ht="14.25">
      <c r="W62932" s="35"/>
      <c r="X62932" s="35"/>
    </row>
    <row r="62933" spans="23:24" ht="14.25">
      <c r="W62933" s="35"/>
      <c r="X62933" s="35"/>
    </row>
    <row r="62934" spans="23:24" ht="14.25">
      <c r="W62934" s="34"/>
      <c r="X62934" s="34"/>
    </row>
    <row r="62935" spans="23:24" ht="14.25">
      <c r="W62935" s="34"/>
      <c r="X62935" s="34"/>
    </row>
    <row r="62936" spans="23:24" ht="14.25">
      <c r="W62936" s="35"/>
      <c r="X62936" s="35"/>
    </row>
    <row r="62937" spans="23:24" ht="14.25">
      <c r="W62937" s="34"/>
      <c r="X62937" s="34"/>
    </row>
    <row r="62938" spans="23:24" ht="14.25">
      <c r="W62938" s="35"/>
      <c r="X62938" s="35"/>
    </row>
    <row r="62940" spans="23:24" ht="14.25">
      <c r="W62940" s="34"/>
      <c r="X62940" s="34"/>
    </row>
    <row r="62941" spans="23:24" ht="15" thickTop="1">
      <c r="W62941" s="35"/>
      <c r="X62941" s="35"/>
    </row>
    <row r="62942" spans="23:24" ht="15" thickTop="1">
      <c r="W62942" s="43"/>
      <c r="X62942" s="43"/>
    </row>
    <row r="62943" spans="23:24" ht="14.25">
      <c r="W62943" s="28"/>
      <c r="X62943" s="28"/>
    </row>
    <row r="62944" spans="23:24" ht="14.25">
      <c r="W62944" s="28"/>
      <c r="X62944" s="28"/>
    </row>
    <row r="62945" spans="23:24" ht="14.25">
      <c r="W62945" s="29"/>
      <c r="X62945" s="29"/>
    </row>
    <row r="62946" spans="23:24" ht="14.25">
      <c r="W62946" s="31"/>
      <c r="X62946" s="31"/>
    </row>
    <row r="62947" spans="23:24" ht="14.25">
      <c r="W62947" s="29"/>
      <c r="X62947" s="29"/>
    </row>
    <row r="62948" spans="23:24" ht="14.25">
      <c r="W62948" s="31"/>
      <c r="X62948" s="31"/>
    </row>
    <row r="62950" spans="23:24" ht="14.25">
      <c r="W62950" s="29"/>
      <c r="X62950" s="29"/>
    </row>
    <row r="62951" spans="23:24" ht="14.25">
      <c r="W62951" s="34"/>
      <c r="X62951" s="34"/>
    </row>
    <row r="62952" spans="23:24" ht="14.25">
      <c r="W62952" s="28"/>
      <c r="X62952" s="28"/>
    </row>
    <row r="62953" spans="23:24" ht="14.25">
      <c r="W62953" s="34"/>
      <c r="X62953" s="34"/>
    </row>
    <row r="62954" spans="23:24" ht="14.25">
      <c r="W62954" s="34"/>
      <c r="X62954" s="34"/>
    </row>
    <row r="62955" spans="23:24" ht="14.25">
      <c r="W62955" s="34"/>
      <c r="X62955" s="34"/>
    </row>
    <row r="62956" spans="23:24" ht="14.25">
      <c r="W62956" s="35"/>
      <c r="X62956" s="35"/>
    </row>
    <row r="62957" spans="23:24" ht="14.25">
      <c r="W62957" s="35"/>
      <c r="X62957" s="35"/>
    </row>
    <row r="62958" spans="23:24" ht="14.25">
      <c r="W62958" s="35"/>
      <c r="X62958" s="35"/>
    </row>
    <row r="62959" spans="23:24" ht="14.25">
      <c r="W62959" s="34"/>
      <c r="X62959" s="34"/>
    </row>
    <row r="62960" spans="23:24" ht="14.25">
      <c r="W62960" s="34"/>
      <c r="X62960" s="34"/>
    </row>
    <row r="62961" spans="23:24" ht="14.25">
      <c r="W62961" s="34"/>
      <c r="X62961" s="34"/>
    </row>
    <row r="62962" spans="23:24" ht="14.25">
      <c r="W62962" s="35"/>
      <c r="X62962" s="35"/>
    </row>
    <row r="62963" spans="23:24" ht="14.25">
      <c r="W62963" s="35"/>
      <c r="X62963" s="35"/>
    </row>
    <row r="62964" spans="23:24" ht="14.25">
      <c r="W62964" s="34"/>
      <c r="X62964" s="34"/>
    </row>
    <row r="62965" spans="23:24" ht="14.25">
      <c r="W62965" s="34"/>
      <c r="X62965" s="34"/>
    </row>
    <row r="62966" spans="23:24" ht="14.25">
      <c r="W62966" s="35"/>
      <c r="X62966" s="35"/>
    </row>
    <row r="62967" spans="23:24" ht="14.25">
      <c r="W62967" s="34"/>
      <c r="X62967" s="34"/>
    </row>
    <row r="62968" spans="23:24" ht="14.25">
      <c r="W62968" s="35"/>
      <c r="X62968" s="35"/>
    </row>
    <row r="62970" spans="23:24" ht="14.25">
      <c r="W62970" s="34"/>
      <c r="X62970" s="34"/>
    </row>
    <row r="62971" spans="23:24" ht="15" thickTop="1">
      <c r="W62971" s="35"/>
      <c r="X62971" s="35"/>
    </row>
    <row r="62972" spans="23:24" ht="15" thickTop="1">
      <c r="W62972" s="43"/>
      <c r="X62972" s="43"/>
    </row>
    <row r="62973" spans="23:24" ht="14.25">
      <c r="W62973" s="28"/>
      <c r="X62973" s="28"/>
    </row>
    <row r="62974" spans="23:24" ht="14.25">
      <c r="W62974" s="28"/>
      <c r="X62974" s="28"/>
    </row>
    <row r="62975" spans="23:24" ht="14.25">
      <c r="W62975" s="29"/>
      <c r="X62975" s="29"/>
    </row>
    <row r="62976" spans="23:24" ht="14.25">
      <c r="W62976" s="31"/>
      <c r="X62976" s="31"/>
    </row>
    <row r="62977" spans="23:24" ht="14.25">
      <c r="W62977" s="29"/>
      <c r="X62977" s="29"/>
    </row>
    <row r="62978" spans="23:24" ht="14.25">
      <c r="W62978" s="31"/>
      <c r="X62978" s="31"/>
    </row>
    <row r="62980" spans="23:24" ht="14.25">
      <c r="W62980" s="29"/>
      <c r="X62980" s="29"/>
    </row>
    <row r="62981" spans="23:24" ht="14.25">
      <c r="W62981" s="34"/>
      <c r="X62981" s="34"/>
    </row>
    <row r="62982" spans="23:24" ht="14.25">
      <c r="W62982" s="28"/>
      <c r="X62982" s="28"/>
    </row>
    <row r="62983" spans="23:24" ht="14.25">
      <c r="W62983" s="34"/>
      <c r="X62983" s="34"/>
    </row>
    <row r="62984" spans="23:24" ht="14.25">
      <c r="W62984" s="34"/>
      <c r="X62984" s="34"/>
    </row>
    <row r="62985" spans="23:24" ht="14.25">
      <c r="W62985" s="34"/>
      <c r="X62985" s="34"/>
    </row>
    <row r="62986" spans="23:24" ht="14.25">
      <c r="W62986" s="35"/>
      <c r="X62986" s="35"/>
    </row>
    <row r="62987" spans="23:24" ht="14.25">
      <c r="W62987" s="35"/>
      <c r="X62987" s="35"/>
    </row>
    <row r="62988" spans="23:24" ht="14.25">
      <c r="W62988" s="35"/>
      <c r="X62988" s="35"/>
    </row>
    <row r="62989" spans="23:24" ht="14.25">
      <c r="W62989" s="34"/>
      <c r="X62989" s="34"/>
    </row>
    <row r="62990" spans="23:24" ht="14.25">
      <c r="W62990" s="34"/>
      <c r="X62990" s="34"/>
    </row>
    <row r="62991" spans="23:24" ht="14.25">
      <c r="W62991" s="34"/>
      <c r="X62991" s="34"/>
    </row>
    <row r="62992" spans="23:24" ht="14.25">
      <c r="W62992" s="35"/>
      <c r="X62992" s="35"/>
    </row>
    <row r="62993" spans="23:24" ht="14.25">
      <c r="W62993" s="35"/>
      <c r="X62993" s="35"/>
    </row>
    <row r="62994" spans="23:24" ht="14.25">
      <c r="W62994" s="34"/>
      <c r="X62994" s="34"/>
    </row>
    <row r="62995" spans="23:24" ht="14.25">
      <c r="W62995" s="34"/>
      <c r="X62995" s="34"/>
    </row>
    <row r="62996" spans="23:24" ht="14.25">
      <c r="W62996" s="35"/>
      <c r="X62996" s="35"/>
    </row>
    <row r="62997" spans="23:24" ht="14.25">
      <c r="W62997" s="34"/>
      <c r="X62997" s="34"/>
    </row>
    <row r="62998" spans="23:24" ht="14.25">
      <c r="W62998" s="35"/>
      <c r="X62998" s="35"/>
    </row>
    <row r="63000" spans="23:24" ht="14.25">
      <c r="W63000" s="34"/>
      <c r="X63000" s="34"/>
    </row>
    <row r="63001" spans="23:24" ht="15" thickTop="1">
      <c r="W63001" s="35"/>
      <c r="X63001" s="35"/>
    </row>
    <row r="63002" spans="23:24" ht="15" thickTop="1">
      <c r="W63002" s="43"/>
      <c r="X63002" s="43"/>
    </row>
    <row r="63003" spans="23:24" ht="14.25">
      <c r="W63003" s="28"/>
      <c r="X63003" s="28"/>
    </row>
    <row r="63004" spans="23:24" ht="14.25">
      <c r="W63004" s="28"/>
      <c r="X63004" s="28"/>
    </row>
    <row r="63005" spans="23:24" ht="14.25">
      <c r="W63005" s="29"/>
      <c r="X63005" s="29"/>
    </row>
    <row r="63006" spans="23:24" ht="14.25">
      <c r="W63006" s="31"/>
      <c r="X63006" s="31"/>
    </row>
    <row r="63007" spans="23:24" ht="14.25">
      <c r="W63007" s="29"/>
      <c r="X63007" s="29"/>
    </row>
    <row r="63008" spans="23:24" ht="14.25">
      <c r="W63008" s="31"/>
      <c r="X63008" s="31"/>
    </row>
    <row r="63010" spans="23:24" ht="14.25">
      <c r="W63010" s="29"/>
      <c r="X63010" s="29"/>
    </row>
    <row r="63011" spans="23:24" ht="14.25">
      <c r="W63011" s="34"/>
      <c r="X63011" s="34"/>
    </row>
    <row r="63012" spans="23:24" ht="14.25">
      <c r="W63012" s="28"/>
      <c r="X63012" s="28"/>
    </row>
    <row r="63013" spans="23:24" ht="14.25">
      <c r="W63013" s="34"/>
      <c r="X63013" s="34"/>
    </row>
    <row r="63014" spans="23:24" ht="14.25">
      <c r="W63014" s="34"/>
      <c r="X63014" s="34"/>
    </row>
    <row r="63015" spans="23:24" ht="14.25">
      <c r="W63015" s="34"/>
      <c r="X63015" s="34"/>
    </row>
    <row r="63016" spans="23:24" ht="14.25">
      <c r="W63016" s="35"/>
      <c r="X63016" s="35"/>
    </row>
    <row r="63017" spans="23:24" ht="14.25">
      <c r="W63017" s="35"/>
      <c r="X63017" s="35"/>
    </row>
    <row r="63018" spans="23:24" ht="14.25">
      <c r="W63018" s="35"/>
      <c r="X63018" s="35"/>
    </row>
    <row r="63019" spans="23:24" ht="14.25">
      <c r="W63019" s="34"/>
      <c r="X63019" s="34"/>
    </row>
    <row r="63020" spans="23:24" ht="14.25">
      <c r="W63020" s="34"/>
      <c r="X63020" s="34"/>
    </row>
    <row r="63021" spans="23:24" ht="14.25">
      <c r="W63021" s="34"/>
      <c r="X63021" s="34"/>
    </row>
    <row r="63022" spans="23:24" ht="14.25">
      <c r="W63022" s="35"/>
      <c r="X63022" s="35"/>
    </row>
    <row r="63023" spans="23:24" ht="14.25">
      <c r="W63023" s="35"/>
      <c r="X63023" s="35"/>
    </row>
    <row r="63024" spans="23:24" ht="14.25">
      <c r="W63024" s="34"/>
      <c r="X63024" s="34"/>
    </row>
    <row r="63025" spans="23:24" ht="14.25">
      <c r="W63025" s="34"/>
      <c r="X63025" s="34"/>
    </row>
    <row r="63026" spans="23:24" ht="14.25">
      <c r="W63026" s="35"/>
      <c r="X63026" s="35"/>
    </row>
    <row r="63027" spans="23:24" ht="14.25">
      <c r="W63027" s="34"/>
      <c r="X63027" s="34"/>
    </row>
    <row r="63028" spans="23:24" ht="14.25">
      <c r="W63028" s="35"/>
      <c r="X63028" s="35"/>
    </row>
    <row r="63030" spans="23:24" ht="14.25">
      <c r="W63030" s="34"/>
      <c r="X63030" s="34"/>
    </row>
    <row r="63031" spans="23:24" ht="15" thickTop="1">
      <c r="W63031" s="35"/>
      <c r="X63031" s="35"/>
    </row>
    <row r="63032" spans="23:24" ht="15" thickTop="1">
      <c r="W63032" s="43"/>
      <c r="X63032" s="43"/>
    </row>
    <row r="63033" spans="23:24" ht="14.25">
      <c r="W63033" s="28"/>
      <c r="X63033" s="28"/>
    </row>
    <row r="63034" spans="23:24" ht="14.25">
      <c r="W63034" s="28"/>
      <c r="X63034" s="28"/>
    </row>
    <row r="63035" spans="23:24" ht="14.25">
      <c r="W63035" s="29"/>
      <c r="X63035" s="29"/>
    </row>
    <row r="63036" spans="23:24" ht="14.25">
      <c r="W63036" s="31"/>
      <c r="X63036" s="31"/>
    </row>
    <row r="63037" spans="23:24" ht="14.25">
      <c r="W63037" s="29"/>
      <c r="X63037" s="29"/>
    </row>
    <row r="63038" spans="23:24" ht="14.25">
      <c r="W63038" s="31"/>
      <c r="X63038" s="31"/>
    </row>
    <row r="63040" spans="23:24" ht="14.25">
      <c r="W63040" s="29"/>
      <c r="X63040" s="29"/>
    </row>
    <row r="63041" spans="23:24" ht="14.25">
      <c r="W63041" s="34"/>
      <c r="X63041" s="34"/>
    </row>
    <row r="63042" spans="23:24" ht="14.25">
      <c r="W63042" s="28"/>
      <c r="X63042" s="28"/>
    </row>
    <row r="63043" spans="23:24" ht="14.25">
      <c r="W63043" s="34"/>
      <c r="X63043" s="34"/>
    </row>
    <row r="63044" spans="23:24" ht="14.25">
      <c r="W63044" s="34"/>
      <c r="X63044" s="34"/>
    </row>
    <row r="63045" spans="23:24" ht="14.25">
      <c r="W63045" s="34"/>
      <c r="X63045" s="34"/>
    </row>
    <row r="63046" spans="23:24" ht="14.25">
      <c r="W63046" s="35"/>
      <c r="X63046" s="35"/>
    </row>
    <row r="63047" spans="23:24" ht="14.25">
      <c r="W63047" s="35"/>
      <c r="X63047" s="35"/>
    </row>
    <row r="63048" spans="23:24" ht="14.25">
      <c r="W63048" s="35"/>
      <c r="X63048" s="35"/>
    </row>
    <row r="63049" spans="23:24" ht="14.25">
      <c r="W63049" s="34"/>
      <c r="X63049" s="34"/>
    </row>
    <row r="63050" spans="23:24" ht="14.25">
      <c r="W63050" s="34"/>
      <c r="X63050" s="34"/>
    </row>
    <row r="63051" spans="23:24" ht="14.25">
      <c r="W63051" s="34"/>
      <c r="X63051" s="34"/>
    </row>
    <row r="63052" spans="23:24" ht="14.25">
      <c r="W63052" s="35"/>
      <c r="X63052" s="35"/>
    </row>
    <row r="63053" spans="23:24" ht="14.25">
      <c r="W63053" s="35"/>
      <c r="X63053" s="35"/>
    </row>
    <row r="63054" spans="23:24" ht="14.25">
      <c r="W63054" s="34"/>
      <c r="X63054" s="34"/>
    </row>
    <row r="63055" spans="23:24" ht="14.25">
      <c r="W63055" s="34"/>
      <c r="X63055" s="34"/>
    </row>
    <row r="63056" spans="23:24" ht="14.25">
      <c r="W63056" s="35"/>
      <c r="X63056" s="35"/>
    </row>
    <row r="63057" spans="23:24" ht="14.25">
      <c r="W63057" s="34"/>
      <c r="X63057" s="34"/>
    </row>
    <row r="63058" spans="23:24" ht="14.25">
      <c r="W63058" s="35"/>
      <c r="X63058" s="35"/>
    </row>
    <row r="63060" spans="23:24" ht="14.25">
      <c r="W63060" s="34"/>
      <c r="X63060" s="34"/>
    </row>
    <row r="63061" spans="23:24" ht="15" thickTop="1">
      <c r="W63061" s="35"/>
      <c r="X63061" s="35"/>
    </row>
    <row r="63062" spans="23:24" ht="15" thickTop="1">
      <c r="W63062" s="43"/>
      <c r="X63062" s="43"/>
    </row>
    <row r="63063" spans="23:24" ht="14.25">
      <c r="W63063" s="28"/>
      <c r="X63063" s="28"/>
    </row>
    <row r="63064" spans="23:24" ht="14.25">
      <c r="W63064" s="28"/>
      <c r="X63064" s="28"/>
    </row>
    <row r="63065" spans="23:24" ht="14.25">
      <c r="W63065" s="29"/>
      <c r="X63065" s="29"/>
    </row>
    <row r="63066" spans="23:24" ht="14.25">
      <c r="W63066" s="31"/>
      <c r="X63066" s="31"/>
    </row>
    <row r="63067" spans="23:24" ht="14.25">
      <c r="W63067" s="29"/>
      <c r="X63067" s="29"/>
    </row>
    <row r="63068" spans="23:24" ht="14.25">
      <c r="W63068" s="31"/>
      <c r="X63068" s="31"/>
    </row>
    <row r="63070" spans="23:24" ht="14.25">
      <c r="W63070" s="29"/>
      <c r="X63070" s="29"/>
    </row>
    <row r="63071" spans="23:24" ht="14.25">
      <c r="W63071" s="34"/>
      <c r="X63071" s="34"/>
    </row>
    <row r="63072" spans="23:24" ht="14.25">
      <c r="W63072" s="28"/>
      <c r="X63072" s="28"/>
    </row>
    <row r="63073" spans="23:24" ht="14.25">
      <c r="W63073" s="34"/>
      <c r="X63073" s="34"/>
    </row>
    <row r="63074" spans="23:24" ht="14.25">
      <c r="W63074" s="34"/>
      <c r="X63074" s="34"/>
    </row>
    <row r="63075" spans="23:24" ht="14.25">
      <c r="W63075" s="34"/>
      <c r="X63075" s="34"/>
    </row>
    <row r="63076" spans="23:24" ht="14.25">
      <c r="W63076" s="35"/>
      <c r="X63076" s="35"/>
    </row>
    <row r="63077" spans="23:24" ht="14.25">
      <c r="W63077" s="35"/>
      <c r="X63077" s="35"/>
    </row>
    <row r="63078" spans="23:24" ht="14.25">
      <c r="W63078" s="35"/>
      <c r="X63078" s="35"/>
    </row>
    <row r="63079" spans="23:24" ht="14.25">
      <c r="W63079" s="34"/>
      <c r="X63079" s="34"/>
    </row>
    <row r="63080" spans="23:24" ht="14.25">
      <c r="W63080" s="34"/>
      <c r="X63080" s="34"/>
    </row>
    <row r="63081" spans="23:24" ht="14.25">
      <c r="W63081" s="34"/>
      <c r="X63081" s="34"/>
    </row>
    <row r="63082" spans="23:24" ht="14.25">
      <c r="W63082" s="35"/>
      <c r="X63082" s="35"/>
    </row>
    <row r="63083" spans="23:24" ht="14.25">
      <c r="W63083" s="35"/>
      <c r="X63083" s="35"/>
    </row>
    <row r="63084" spans="23:24" ht="14.25">
      <c r="W63084" s="34"/>
      <c r="X63084" s="34"/>
    </row>
    <row r="63085" spans="23:24" ht="14.25">
      <c r="W63085" s="34"/>
      <c r="X63085" s="34"/>
    </row>
    <row r="63086" spans="23:24" ht="14.25">
      <c r="W63086" s="35"/>
      <c r="X63086" s="35"/>
    </row>
    <row r="63087" spans="23:24" ht="14.25">
      <c r="W63087" s="34"/>
      <c r="X63087" s="34"/>
    </row>
    <row r="63088" spans="23:24" ht="14.25">
      <c r="W63088" s="35"/>
      <c r="X63088" s="35"/>
    </row>
    <row r="63090" spans="23:24" ht="14.25">
      <c r="W63090" s="34"/>
      <c r="X63090" s="34"/>
    </row>
    <row r="63091" spans="23:24" ht="15" thickTop="1">
      <c r="W63091" s="35"/>
      <c r="X63091" s="35"/>
    </row>
    <row r="63092" spans="23:24" ht="15" thickTop="1">
      <c r="W63092" s="43"/>
      <c r="X63092" s="43"/>
    </row>
    <row r="63093" spans="23:24" ht="14.25">
      <c r="W63093" s="28"/>
      <c r="X63093" s="28"/>
    </row>
    <row r="63094" spans="23:24" ht="14.25">
      <c r="W63094" s="28"/>
      <c r="X63094" s="28"/>
    </row>
    <row r="63095" spans="23:24" ht="14.25">
      <c r="W63095" s="29"/>
      <c r="X63095" s="29"/>
    </row>
    <row r="63096" spans="23:24" ht="14.25">
      <c r="W63096" s="31"/>
      <c r="X63096" s="31"/>
    </row>
    <row r="63097" spans="23:24" ht="14.25">
      <c r="W63097" s="29"/>
      <c r="X63097" s="29"/>
    </row>
    <row r="63098" spans="23:24" ht="14.25">
      <c r="W63098" s="31"/>
      <c r="X63098" s="31"/>
    </row>
    <row r="63100" spans="23:24" ht="14.25">
      <c r="W63100" s="29"/>
      <c r="X63100" s="29"/>
    </row>
    <row r="63101" spans="23:24" ht="14.25">
      <c r="W63101" s="34"/>
      <c r="X63101" s="34"/>
    </row>
    <row r="63102" spans="23:24" ht="14.25">
      <c r="W63102" s="28"/>
      <c r="X63102" s="28"/>
    </row>
    <row r="63103" spans="23:24" ht="14.25">
      <c r="W63103" s="34"/>
      <c r="X63103" s="34"/>
    </row>
    <row r="63104" spans="23:24" ht="14.25">
      <c r="W63104" s="34"/>
      <c r="X63104" s="34"/>
    </row>
    <row r="63105" spans="23:24" ht="14.25">
      <c r="W63105" s="34"/>
      <c r="X63105" s="34"/>
    </row>
    <row r="63106" spans="23:24" ht="14.25">
      <c r="W63106" s="35"/>
      <c r="X63106" s="35"/>
    </row>
    <row r="63107" spans="23:24" ht="14.25">
      <c r="W63107" s="35"/>
      <c r="X63107" s="35"/>
    </row>
    <row r="63108" spans="23:24" ht="14.25">
      <c r="W63108" s="35"/>
      <c r="X63108" s="35"/>
    </row>
    <row r="63109" spans="23:24" ht="14.25">
      <c r="W63109" s="34"/>
      <c r="X63109" s="34"/>
    </row>
    <row r="63110" spans="23:24" ht="14.25">
      <c r="W63110" s="34"/>
      <c r="X63110" s="34"/>
    </row>
    <row r="63111" spans="23:24" ht="14.25">
      <c r="W63111" s="34"/>
      <c r="X63111" s="34"/>
    </row>
    <row r="63112" spans="23:24" ht="14.25">
      <c r="W63112" s="35"/>
      <c r="X63112" s="35"/>
    </row>
    <row r="63113" spans="23:24" ht="14.25">
      <c r="W63113" s="35"/>
      <c r="X63113" s="35"/>
    </row>
    <row r="63114" spans="23:24" ht="14.25">
      <c r="W63114" s="34"/>
      <c r="X63114" s="34"/>
    </row>
    <row r="63115" spans="23:24" ht="14.25">
      <c r="W63115" s="34"/>
      <c r="X63115" s="34"/>
    </row>
    <row r="63116" spans="23:24" ht="14.25">
      <c r="W63116" s="35"/>
      <c r="X63116" s="35"/>
    </row>
    <row r="63117" spans="23:24" ht="14.25">
      <c r="W63117" s="34"/>
      <c r="X63117" s="34"/>
    </row>
    <row r="63118" spans="23:24" ht="14.25">
      <c r="W63118" s="35"/>
      <c r="X63118" s="35"/>
    </row>
    <row r="63120" spans="23:24" ht="14.25">
      <c r="W63120" s="34"/>
      <c r="X63120" s="34"/>
    </row>
    <row r="63121" spans="23:24" ht="15" thickTop="1">
      <c r="W63121" s="35"/>
      <c r="X63121" s="35"/>
    </row>
    <row r="63122" spans="23:24" ht="15" thickTop="1">
      <c r="W63122" s="43"/>
      <c r="X63122" s="43"/>
    </row>
    <row r="63123" spans="23:24" ht="14.25">
      <c r="W63123" s="28"/>
      <c r="X63123" s="28"/>
    </row>
    <row r="63124" spans="23:24" ht="14.25">
      <c r="W63124" s="28"/>
      <c r="X63124" s="28"/>
    </row>
    <row r="63125" spans="23:24" ht="14.25">
      <c r="W63125" s="29"/>
      <c r="X63125" s="29"/>
    </row>
    <row r="63126" spans="23:24" ht="14.25">
      <c r="W63126" s="31"/>
      <c r="X63126" s="31"/>
    </row>
    <row r="63127" spans="23:24" ht="14.25">
      <c r="W63127" s="29"/>
      <c r="X63127" s="29"/>
    </row>
    <row r="63128" spans="23:24" ht="14.25">
      <c r="W63128" s="31"/>
      <c r="X63128" s="31"/>
    </row>
    <row r="63130" spans="23:24" ht="14.25">
      <c r="W63130" s="29"/>
      <c r="X63130" s="29"/>
    </row>
    <row r="63131" spans="23:24" ht="14.25">
      <c r="W63131" s="34"/>
      <c r="X63131" s="34"/>
    </row>
    <row r="63132" spans="23:24" ht="14.25">
      <c r="W63132" s="28"/>
      <c r="X63132" s="28"/>
    </row>
    <row r="63133" spans="23:24" ht="14.25">
      <c r="W63133" s="34"/>
      <c r="X63133" s="34"/>
    </row>
    <row r="63134" spans="23:24" ht="14.25">
      <c r="W63134" s="34"/>
      <c r="X63134" s="34"/>
    </row>
    <row r="63135" spans="23:24" ht="14.25">
      <c r="W63135" s="34"/>
      <c r="X63135" s="34"/>
    </row>
    <row r="63136" spans="23:24" ht="14.25">
      <c r="W63136" s="35"/>
      <c r="X63136" s="35"/>
    </row>
    <row r="63137" spans="23:24" ht="14.25">
      <c r="W63137" s="35"/>
      <c r="X63137" s="35"/>
    </row>
    <row r="63138" spans="23:24" ht="14.25">
      <c r="W63138" s="35"/>
      <c r="X63138" s="35"/>
    </row>
    <row r="63139" spans="23:24" ht="14.25">
      <c r="W63139" s="34"/>
      <c r="X63139" s="34"/>
    </row>
    <row r="63140" spans="23:24" ht="14.25">
      <c r="W63140" s="34"/>
      <c r="X63140" s="34"/>
    </row>
    <row r="63141" spans="23:24" ht="14.25">
      <c r="W63141" s="34"/>
      <c r="X63141" s="34"/>
    </row>
    <row r="63142" spans="23:24" ht="14.25">
      <c r="W63142" s="35"/>
      <c r="X63142" s="35"/>
    </row>
    <row r="63143" spans="23:24" ht="14.25">
      <c r="W63143" s="35"/>
      <c r="X63143" s="35"/>
    </row>
    <row r="63144" spans="23:24" ht="14.25">
      <c r="W63144" s="34"/>
      <c r="X63144" s="34"/>
    </row>
    <row r="63145" spans="23:24" ht="14.25">
      <c r="W63145" s="34"/>
      <c r="X63145" s="34"/>
    </row>
    <row r="63146" spans="23:24" ht="14.25">
      <c r="W63146" s="35"/>
      <c r="X63146" s="35"/>
    </row>
    <row r="63147" spans="23:24" ht="14.25">
      <c r="W63147" s="34"/>
      <c r="X63147" s="34"/>
    </row>
    <row r="63148" spans="23:24" ht="14.25">
      <c r="W63148" s="35"/>
      <c r="X63148" s="35"/>
    </row>
    <row r="63150" spans="23:24" ht="14.25">
      <c r="W63150" s="34"/>
      <c r="X63150" s="34"/>
    </row>
    <row r="63151" spans="23:24" ht="15" thickTop="1">
      <c r="W63151" s="35"/>
      <c r="X63151" s="35"/>
    </row>
    <row r="63152" spans="23:24" ht="15" thickTop="1">
      <c r="W63152" s="43"/>
      <c r="X63152" s="43"/>
    </row>
    <row r="63153" spans="23:24" ht="14.25">
      <c r="W63153" s="28"/>
      <c r="X63153" s="28"/>
    </row>
    <row r="63154" spans="23:24" ht="14.25">
      <c r="W63154" s="28"/>
      <c r="X63154" s="28"/>
    </row>
    <row r="63155" spans="23:24" ht="14.25">
      <c r="W63155" s="29"/>
      <c r="X63155" s="29"/>
    </row>
    <row r="63156" spans="23:24" ht="14.25">
      <c r="W63156" s="31"/>
      <c r="X63156" s="31"/>
    </row>
    <row r="63157" spans="23:24" ht="14.25">
      <c r="W63157" s="29"/>
      <c r="X63157" s="29"/>
    </row>
    <row r="63158" spans="23:24" ht="14.25">
      <c r="W63158" s="31"/>
      <c r="X63158" s="31"/>
    </row>
    <row r="63160" spans="23:24" ht="14.25">
      <c r="W63160" s="29"/>
      <c r="X63160" s="29"/>
    </row>
    <row r="63161" spans="23:24" ht="14.25">
      <c r="W63161" s="34"/>
      <c r="X63161" s="34"/>
    </row>
    <row r="63162" spans="23:24" ht="14.25">
      <c r="W63162" s="28"/>
      <c r="X63162" s="28"/>
    </row>
    <row r="63163" spans="23:24" ht="14.25">
      <c r="W63163" s="34"/>
      <c r="X63163" s="34"/>
    </row>
    <row r="63164" spans="23:24" ht="14.25">
      <c r="W63164" s="34"/>
      <c r="X63164" s="34"/>
    </row>
    <row r="63165" spans="23:24" ht="14.25">
      <c r="W63165" s="34"/>
      <c r="X63165" s="34"/>
    </row>
    <row r="63166" spans="23:24" ht="14.25">
      <c r="W63166" s="35"/>
      <c r="X63166" s="35"/>
    </row>
    <row r="63167" spans="23:24" ht="14.25">
      <c r="W63167" s="35"/>
      <c r="X63167" s="35"/>
    </row>
    <row r="63168" spans="23:24" ht="14.25">
      <c r="W63168" s="35"/>
      <c r="X63168" s="35"/>
    </row>
    <row r="63169" spans="23:24" ht="14.25">
      <c r="W63169" s="34"/>
      <c r="X63169" s="34"/>
    </row>
    <row r="63170" spans="23:24" ht="14.25">
      <c r="W63170" s="34"/>
      <c r="X63170" s="34"/>
    </row>
    <row r="63171" spans="23:24" ht="14.25">
      <c r="W63171" s="34"/>
      <c r="X63171" s="34"/>
    </row>
    <row r="63172" spans="23:24" ht="14.25">
      <c r="W63172" s="35"/>
      <c r="X63172" s="35"/>
    </row>
    <row r="63173" spans="23:24" ht="14.25">
      <c r="W63173" s="35"/>
      <c r="X63173" s="35"/>
    </row>
    <row r="63174" spans="23:24" ht="14.25">
      <c r="W63174" s="34"/>
      <c r="X63174" s="34"/>
    </row>
    <row r="63175" spans="23:24" ht="14.25">
      <c r="W63175" s="34"/>
      <c r="X63175" s="34"/>
    </row>
    <row r="63176" spans="23:24" ht="14.25">
      <c r="W63176" s="35"/>
      <c r="X63176" s="35"/>
    </row>
    <row r="63177" spans="23:24" ht="14.25">
      <c r="W63177" s="34"/>
      <c r="X63177" s="34"/>
    </row>
    <row r="63178" spans="23:24" ht="14.25">
      <c r="W63178" s="35"/>
      <c r="X63178" s="35"/>
    </row>
    <row r="63180" spans="23:24" ht="14.25">
      <c r="W63180" s="34"/>
      <c r="X63180" s="34"/>
    </row>
    <row r="63181" spans="23:24" ht="15" thickTop="1">
      <c r="W63181" s="35"/>
      <c r="X63181" s="35"/>
    </row>
    <row r="63182" spans="23:24" ht="15" thickTop="1">
      <c r="W63182" s="43"/>
      <c r="X63182" s="43"/>
    </row>
    <row r="63183" spans="23:24" ht="14.25">
      <c r="W63183" s="28"/>
      <c r="X63183" s="28"/>
    </row>
    <row r="63184" spans="23:24" ht="14.25">
      <c r="W63184" s="28"/>
      <c r="X63184" s="28"/>
    </row>
    <row r="63185" spans="23:24" ht="14.25">
      <c r="W63185" s="29"/>
      <c r="X63185" s="29"/>
    </row>
    <row r="63186" spans="23:24" ht="14.25">
      <c r="W63186" s="31"/>
      <c r="X63186" s="31"/>
    </row>
    <row r="63187" spans="23:24" ht="14.25">
      <c r="W63187" s="29"/>
      <c r="X63187" s="29"/>
    </row>
    <row r="63188" spans="23:24" ht="14.25">
      <c r="W63188" s="31"/>
      <c r="X63188" s="31"/>
    </row>
    <row r="63190" spans="23:24" ht="14.25">
      <c r="W63190" s="29"/>
      <c r="X63190" s="29"/>
    </row>
    <row r="63191" spans="23:24" ht="14.25">
      <c r="W63191" s="34"/>
      <c r="X63191" s="34"/>
    </row>
    <row r="63192" spans="23:24" ht="14.25">
      <c r="W63192" s="28"/>
      <c r="X63192" s="28"/>
    </row>
    <row r="63193" spans="23:24" ht="14.25">
      <c r="W63193" s="34"/>
      <c r="X63193" s="34"/>
    </row>
    <row r="63194" spans="23:24" ht="14.25">
      <c r="W63194" s="34"/>
      <c r="X63194" s="34"/>
    </row>
    <row r="63195" spans="23:24" ht="14.25">
      <c r="W63195" s="34"/>
      <c r="X63195" s="34"/>
    </row>
    <row r="63196" spans="23:24" ht="14.25">
      <c r="W63196" s="35"/>
      <c r="X63196" s="35"/>
    </row>
    <row r="63197" spans="23:24" ht="14.25">
      <c r="W63197" s="35"/>
      <c r="X63197" s="35"/>
    </row>
    <row r="63198" spans="23:24" ht="14.25">
      <c r="W63198" s="35"/>
      <c r="X63198" s="35"/>
    </row>
    <row r="63199" spans="23:24" ht="14.25">
      <c r="W63199" s="34"/>
      <c r="X63199" s="34"/>
    </row>
    <row r="63200" spans="23:24" ht="14.25">
      <c r="W63200" s="34"/>
      <c r="X63200" s="34"/>
    </row>
    <row r="63201" spans="23:24" ht="14.25">
      <c r="W63201" s="34"/>
      <c r="X63201" s="34"/>
    </row>
    <row r="63202" spans="23:24" ht="14.25">
      <c r="W63202" s="35"/>
      <c r="X63202" s="35"/>
    </row>
    <row r="63203" spans="23:24" ht="14.25">
      <c r="W63203" s="35"/>
      <c r="X63203" s="35"/>
    </row>
    <row r="63204" spans="23:24" ht="14.25">
      <c r="W63204" s="34"/>
      <c r="X63204" s="34"/>
    </row>
    <row r="63205" spans="23:24" ht="14.25">
      <c r="W63205" s="34"/>
      <c r="X63205" s="34"/>
    </row>
    <row r="63206" spans="23:24" ht="14.25">
      <c r="W63206" s="35"/>
      <c r="X63206" s="35"/>
    </row>
    <row r="63207" spans="23:24" ht="14.25">
      <c r="W63207" s="34"/>
      <c r="X63207" s="34"/>
    </row>
    <row r="63208" spans="23:24" ht="14.25">
      <c r="W63208" s="35"/>
      <c r="X63208" s="35"/>
    </row>
    <row r="63210" spans="23:24" ht="14.25">
      <c r="W63210" s="34"/>
      <c r="X63210" s="34"/>
    </row>
    <row r="63211" spans="23:24" ht="15" thickTop="1">
      <c r="W63211" s="35"/>
      <c r="X63211" s="35"/>
    </row>
    <row r="63212" spans="23:24" ht="15" thickTop="1">
      <c r="W63212" s="43"/>
      <c r="X63212" s="43"/>
    </row>
    <row r="63213" spans="23:24" ht="14.25">
      <c r="W63213" s="28"/>
      <c r="X63213" s="28"/>
    </row>
    <row r="63214" spans="23:24" ht="14.25">
      <c r="W63214" s="28"/>
      <c r="X63214" s="28"/>
    </row>
    <row r="63215" spans="23:24" ht="14.25">
      <c r="W63215" s="29"/>
      <c r="X63215" s="29"/>
    </row>
    <row r="63216" spans="23:24" ht="14.25">
      <c r="W63216" s="31"/>
      <c r="X63216" s="31"/>
    </row>
    <row r="63217" spans="23:24" ht="14.25">
      <c r="W63217" s="29"/>
      <c r="X63217" s="29"/>
    </row>
    <row r="63218" spans="23:24" ht="14.25">
      <c r="W63218" s="31"/>
      <c r="X63218" s="31"/>
    </row>
    <row r="63220" spans="23:24" ht="14.25">
      <c r="W63220" s="29"/>
      <c r="X63220" s="29"/>
    </row>
    <row r="63221" spans="23:24" ht="14.25">
      <c r="W63221" s="34"/>
      <c r="X63221" s="34"/>
    </row>
    <row r="63222" spans="23:24" ht="14.25">
      <c r="W63222" s="28"/>
      <c r="X63222" s="28"/>
    </row>
    <row r="63223" spans="23:24" ht="14.25">
      <c r="W63223" s="34"/>
      <c r="X63223" s="34"/>
    </row>
    <row r="63224" spans="23:24" ht="14.25">
      <c r="W63224" s="34"/>
      <c r="X63224" s="34"/>
    </row>
    <row r="63225" spans="23:24" ht="14.25">
      <c r="W63225" s="34"/>
      <c r="X63225" s="34"/>
    </row>
    <row r="63226" spans="23:24" ht="14.25">
      <c r="W63226" s="35"/>
      <c r="X63226" s="35"/>
    </row>
    <row r="63227" spans="23:24" ht="14.25">
      <c r="W63227" s="35"/>
      <c r="X63227" s="35"/>
    </row>
    <row r="63228" spans="23:24" ht="14.25">
      <c r="W63228" s="35"/>
      <c r="X63228" s="35"/>
    </row>
    <row r="63229" spans="23:24" ht="14.25">
      <c r="W63229" s="34"/>
      <c r="X63229" s="34"/>
    </row>
    <row r="63230" spans="23:24" ht="14.25">
      <c r="W63230" s="34"/>
      <c r="X63230" s="34"/>
    </row>
    <row r="63231" spans="23:24" ht="14.25">
      <c r="W63231" s="34"/>
      <c r="X63231" s="34"/>
    </row>
    <row r="63232" spans="23:24" ht="14.25">
      <c r="W63232" s="35"/>
      <c r="X63232" s="35"/>
    </row>
    <row r="63233" spans="23:24" ht="14.25">
      <c r="W63233" s="35"/>
      <c r="X63233" s="35"/>
    </row>
    <row r="63234" spans="23:24" ht="14.25">
      <c r="W63234" s="34"/>
      <c r="X63234" s="34"/>
    </row>
    <row r="63235" spans="23:24" ht="14.25">
      <c r="W63235" s="34"/>
      <c r="X63235" s="34"/>
    </row>
    <row r="63236" spans="23:24" ht="14.25">
      <c r="W63236" s="35"/>
      <c r="X63236" s="35"/>
    </row>
    <row r="63237" spans="23:24" ht="14.25">
      <c r="W63237" s="34"/>
      <c r="X63237" s="34"/>
    </row>
    <row r="63238" spans="23:24" ht="14.25">
      <c r="W63238" s="35"/>
      <c r="X63238" s="35"/>
    </row>
    <row r="63240" spans="23:24" ht="14.25">
      <c r="W63240" s="34"/>
      <c r="X63240" s="34"/>
    </row>
    <row r="63241" spans="23:24" ht="15" thickTop="1">
      <c r="W63241" s="35"/>
      <c r="X63241" s="35"/>
    </row>
    <row r="63242" spans="23:24" ht="15" thickTop="1">
      <c r="W63242" s="43"/>
      <c r="X63242" s="43"/>
    </row>
    <row r="63243" spans="23:24" ht="14.25">
      <c r="W63243" s="28"/>
      <c r="X63243" s="28"/>
    </row>
    <row r="63244" spans="23:24" ht="14.25">
      <c r="W63244" s="28"/>
      <c r="X63244" s="28"/>
    </row>
    <row r="63245" spans="23:24" ht="14.25">
      <c r="W63245" s="29"/>
      <c r="X63245" s="29"/>
    </row>
    <row r="63246" spans="23:24" ht="14.25">
      <c r="W63246" s="31"/>
      <c r="X63246" s="31"/>
    </row>
    <row r="63247" spans="23:24" ht="14.25">
      <c r="W63247" s="29"/>
      <c r="X63247" s="29"/>
    </row>
    <row r="63248" spans="23:24" ht="14.25">
      <c r="W63248" s="31"/>
      <c r="X63248" s="31"/>
    </row>
    <row r="63250" spans="23:24" ht="14.25">
      <c r="W63250" s="29"/>
      <c r="X63250" s="29"/>
    </row>
    <row r="63251" spans="23:24" ht="14.25">
      <c r="W63251" s="34"/>
      <c r="X63251" s="34"/>
    </row>
    <row r="63252" spans="23:24" ht="14.25">
      <c r="W63252" s="28"/>
      <c r="X63252" s="28"/>
    </row>
    <row r="63253" spans="23:24" ht="14.25">
      <c r="W63253" s="34"/>
      <c r="X63253" s="34"/>
    </row>
    <row r="63254" spans="23:24" ht="14.25">
      <c r="W63254" s="34"/>
      <c r="X63254" s="34"/>
    </row>
    <row r="63255" spans="23:24" ht="14.25">
      <c r="W63255" s="34"/>
      <c r="X63255" s="34"/>
    </row>
    <row r="63256" spans="23:24" ht="14.25">
      <c r="W63256" s="35"/>
      <c r="X63256" s="35"/>
    </row>
    <row r="63257" spans="23:24" ht="14.25">
      <c r="W63257" s="35"/>
      <c r="X63257" s="35"/>
    </row>
    <row r="63258" spans="23:24" ht="14.25">
      <c r="W63258" s="35"/>
      <c r="X63258" s="35"/>
    </row>
    <row r="63259" spans="23:24" ht="14.25">
      <c r="W63259" s="34"/>
      <c r="X63259" s="34"/>
    </row>
    <row r="63260" spans="23:24" ht="14.25">
      <c r="W63260" s="34"/>
      <c r="X63260" s="34"/>
    </row>
    <row r="63261" spans="23:24" ht="14.25">
      <c r="W63261" s="34"/>
      <c r="X63261" s="34"/>
    </row>
    <row r="63262" spans="23:24" ht="14.25">
      <c r="W63262" s="35"/>
      <c r="X63262" s="35"/>
    </row>
    <row r="63263" spans="23:24" ht="14.25">
      <c r="W63263" s="35"/>
      <c r="X63263" s="35"/>
    </row>
    <row r="63264" spans="23:24" ht="14.25">
      <c r="W63264" s="34"/>
      <c r="X63264" s="34"/>
    </row>
    <row r="63265" spans="23:24" ht="14.25">
      <c r="W63265" s="34"/>
      <c r="X63265" s="34"/>
    </row>
    <row r="63266" spans="23:24" ht="14.25">
      <c r="W63266" s="35"/>
      <c r="X63266" s="35"/>
    </row>
    <row r="63267" spans="23:24" ht="14.25">
      <c r="W63267" s="34"/>
      <c r="X63267" s="34"/>
    </row>
    <row r="63268" spans="23:24" ht="14.25">
      <c r="W63268" s="35"/>
      <c r="X63268" s="35"/>
    </row>
    <row r="63270" spans="23:24" ht="14.25">
      <c r="W63270" s="34"/>
      <c r="X63270" s="34"/>
    </row>
    <row r="63271" spans="23:24" ht="15" thickTop="1">
      <c r="W63271" s="35"/>
      <c r="X63271" s="35"/>
    </row>
    <row r="63272" spans="23:24" ht="15" thickTop="1">
      <c r="W63272" s="43"/>
      <c r="X63272" s="43"/>
    </row>
    <row r="63273" spans="23:24" ht="14.25">
      <c r="W63273" s="28"/>
      <c r="X63273" s="28"/>
    </row>
    <row r="63274" spans="23:24" ht="14.25">
      <c r="W63274" s="28"/>
      <c r="X63274" s="28"/>
    </row>
    <row r="63275" spans="23:24" ht="14.25">
      <c r="W63275" s="29"/>
      <c r="X63275" s="29"/>
    </row>
    <row r="63276" spans="23:24" ht="14.25">
      <c r="W63276" s="31"/>
      <c r="X63276" s="31"/>
    </row>
    <row r="63277" spans="23:24" ht="14.25">
      <c r="W63277" s="29"/>
      <c r="X63277" s="29"/>
    </row>
    <row r="63278" spans="23:24" ht="14.25">
      <c r="W63278" s="31"/>
      <c r="X63278" s="31"/>
    </row>
    <row r="63280" spans="23:24" ht="14.25">
      <c r="W63280" s="29"/>
      <c r="X63280" s="29"/>
    </row>
    <row r="63281" spans="23:24" ht="14.25">
      <c r="W63281" s="34"/>
      <c r="X63281" s="34"/>
    </row>
    <row r="63282" spans="23:24" ht="14.25">
      <c r="W63282" s="28"/>
      <c r="X63282" s="28"/>
    </row>
    <row r="63283" spans="23:24" ht="14.25">
      <c r="W63283" s="34"/>
      <c r="X63283" s="34"/>
    </row>
    <row r="63284" spans="23:24" ht="14.25">
      <c r="W63284" s="34"/>
      <c r="X63284" s="34"/>
    </row>
    <row r="63285" spans="23:24" ht="14.25">
      <c r="W63285" s="34"/>
      <c r="X63285" s="34"/>
    </row>
    <row r="63286" spans="23:24" ht="14.25">
      <c r="W63286" s="35"/>
      <c r="X63286" s="35"/>
    </row>
    <row r="63287" spans="23:24" ht="14.25">
      <c r="W63287" s="35"/>
      <c r="X63287" s="35"/>
    </row>
    <row r="63288" spans="23:24" ht="14.25">
      <c r="W63288" s="35"/>
      <c r="X63288" s="35"/>
    </row>
    <row r="63289" spans="23:24" ht="14.25">
      <c r="W63289" s="34"/>
      <c r="X63289" s="34"/>
    </row>
    <row r="63290" spans="23:24" ht="14.25">
      <c r="W63290" s="34"/>
      <c r="X63290" s="34"/>
    </row>
    <row r="63291" spans="23:24" ht="14.25">
      <c r="W63291" s="34"/>
      <c r="X63291" s="34"/>
    </row>
    <row r="63292" spans="23:24" ht="14.25">
      <c r="W63292" s="35"/>
      <c r="X63292" s="35"/>
    </row>
    <row r="63293" spans="23:24" ht="14.25">
      <c r="W63293" s="35"/>
      <c r="X63293" s="35"/>
    </row>
    <row r="63294" spans="23:24" ht="14.25">
      <c r="W63294" s="34"/>
      <c r="X63294" s="34"/>
    </row>
    <row r="63295" spans="23:24" ht="14.25">
      <c r="W63295" s="34"/>
      <c r="X63295" s="34"/>
    </row>
    <row r="63296" spans="23:24" ht="14.25">
      <c r="W63296" s="35"/>
      <c r="X63296" s="35"/>
    </row>
    <row r="63297" spans="23:24" ht="14.25">
      <c r="W63297" s="34"/>
      <c r="X63297" s="34"/>
    </row>
    <row r="63298" spans="23:24" ht="14.25">
      <c r="W63298" s="35"/>
      <c r="X63298" s="35"/>
    </row>
    <row r="63300" spans="23:24" ht="14.25">
      <c r="W63300" s="34"/>
      <c r="X63300" s="34"/>
    </row>
    <row r="63301" spans="23:24" ht="15" thickTop="1">
      <c r="W63301" s="35"/>
      <c r="X63301" s="35"/>
    </row>
    <row r="63302" spans="23:24" ht="15" thickTop="1">
      <c r="W63302" s="43"/>
      <c r="X63302" s="43"/>
    </row>
    <row r="63303" spans="23:24" ht="14.25">
      <c r="W63303" s="28"/>
      <c r="X63303" s="28"/>
    </row>
    <row r="63304" spans="23:24" ht="14.25">
      <c r="W63304" s="28"/>
      <c r="X63304" s="28"/>
    </row>
    <row r="63305" spans="23:24" ht="14.25">
      <c r="W63305" s="29"/>
      <c r="X63305" s="29"/>
    </row>
    <row r="63306" spans="23:24" ht="14.25">
      <c r="W63306" s="31"/>
      <c r="X63306" s="31"/>
    </row>
    <row r="63307" spans="23:24" ht="14.25">
      <c r="W63307" s="29"/>
      <c r="X63307" s="29"/>
    </row>
    <row r="63308" spans="23:24" ht="14.25">
      <c r="W63308" s="31"/>
      <c r="X63308" s="31"/>
    </row>
    <row r="63310" spans="23:24" ht="14.25">
      <c r="W63310" s="29"/>
      <c r="X63310" s="29"/>
    </row>
    <row r="63311" spans="23:24" ht="14.25">
      <c r="W63311" s="34"/>
      <c r="X63311" s="34"/>
    </row>
    <row r="63312" spans="23:24" ht="14.25">
      <c r="W63312" s="28"/>
      <c r="X63312" s="28"/>
    </row>
    <row r="63313" spans="23:24" ht="14.25">
      <c r="W63313" s="34"/>
      <c r="X63313" s="34"/>
    </row>
    <row r="63314" spans="23:24" ht="14.25">
      <c r="W63314" s="34"/>
      <c r="X63314" s="34"/>
    </row>
    <row r="63315" spans="23:24" ht="14.25">
      <c r="W63315" s="34"/>
      <c r="X63315" s="34"/>
    </row>
    <row r="63316" spans="23:24" ht="14.25">
      <c r="W63316" s="35"/>
      <c r="X63316" s="35"/>
    </row>
    <row r="63317" spans="23:24" ht="14.25">
      <c r="W63317" s="35"/>
      <c r="X63317" s="35"/>
    </row>
    <row r="63318" spans="23:24" ht="14.25">
      <c r="W63318" s="35"/>
      <c r="X63318" s="35"/>
    </row>
    <row r="63319" spans="23:24" ht="14.25">
      <c r="W63319" s="34"/>
      <c r="X63319" s="34"/>
    </row>
    <row r="63320" spans="23:24" ht="14.25">
      <c r="W63320" s="34"/>
      <c r="X63320" s="34"/>
    </row>
    <row r="63321" spans="23:24" ht="14.25">
      <c r="W63321" s="34"/>
      <c r="X63321" s="34"/>
    </row>
    <row r="63322" spans="23:24" ht="14.25">
      <c r="W63322" s="35"/>
      <c r="X63322" s="35"/>
    </row>
    <row r="63323" spans="23:24" ht="14.25">
      <c r="W63323" s="35"/>
      <c r="X63323" s="35"/>
    </row>
    <row r="63324" spans="23:24" ht="14.25">
      <c r="W63324" s="34"/>
      <c r="X63324" s="34"/>
    </row>
    <row r="63325" spans="23:24" ht="14.25">
      <c r="W63325" s="34"/>
      <c r="X63325" s="34"/>
    </row>
    <row r="63326" spans="23:24" ht="14.25">
      <c r="W63326" s="35"/>
      <c r="X63326" s="35"/>
    </row>
    <row r="63327" spans="23:24" ht="14.25">
      <c r="W63327" s="34"/>
      <c r="X63327" s="34"/>
    </row>
    <row r="63328" spans="23:24" ht="14.25">
      <c r="W63328" s="35"/>
      <c r="X63328" s="35"/>
    </row>
    <row r="63330" spans="23:24" ht="14.25">
      <c r="W63330" s="34"/>
      <c r="X63330" s="34"/>
    </row>
    <row r="63331" spans="23:24" ht="15" thickTop="1">
      <c r="W63331" s="35"/>
      <c r="X63331" s="35"/>
    </row>
    <row r="63332" spans="23:24" ht="15" thickTop="1">
      <c r="W63332" s="43"/>
      <c r="X63332" s="43"/>
    </row>
    <row r="63333" spans="23:24" ht="14.25">
      <c r="W63333" s="28"/>
      <c r="X63333" s="28"/>
    </row>
    <row r="63334" spans="23:24" ht="14.25">
      <c r="W63334" s="28"/>
      <c r="X63334" s="28"/>
    </row>
    <row r="63335" spans="23:24" ht="14.25">
      <c r="W63335" s="29"/>
      <c r="X63335" s="29"/>
    </row>
    <row r="63336" spans="23:24" ht="14.25">
      <c r="W63336" s="31"/>
      <c r="X63336" s="31"/>
    </row>
    <row r="63337" spans="23:24" ht="14.25">
      <c r="W63337" s="29"/>
      <c r="X63337" s="29"/>
    </row>
    <row r="63338" spans="23:24" ht="14.25">
      <c r="W63338" s="31"/>
      <c r="X63338" s="31"/>
    </row>
    <row r="63340" spans="23:24" ht="14.25">
      <c r="W63340" s="29"/>
      <c r="X63340" s="29"/>
    </row>
    <row r="63341" spans="23:24" ht="14.25">
      <c r="W63341" s="34"/>
      <c r="X63341" s="34"/>
    </row>
    <row r="63342" spans="23:24" ht="14.25">
      <c r="W63342" s="28"/>
      <c r="X63342" s="28"/>
    </row>
    <row r="63343" spans="23:24" ht="14.25">
      <c r="W63343" s="34"/>
      <c r="X63343" s="34"/>
    </row>
    <row r="63344" spans="23:24" ht="14.25">
      <c r="W63344" s="34"/>
      <c r="X63344" s="34"/>
    </row>
    <row r="63345" spans="23:24" ht="14.25">
      <c r="W63345" s="34"/>
      <c r="X63345" s="34"/>
    </row>
    <row r="63346" spans="23:24" ht="14.25">
      <c r="W63346" s="35"/>
      <c r="X63346" s="35"/>
    </row>
    <row r="63347" spans="23:24" ht="14.25">
      <c r="W63347" s="35"/>
      <c r="X63347" s="35"/>
    </row>
    <row r="63348" spans="23:24" ht="14.25">
      <c r="W63348" s="35"/>
      <c r="X63348" s="35"/>
    </row>
    <row r="63349" spans="23:24" ht="14.25">
      <c r="W63349" s="34"/>
      <c r="X63349" s="34"/>
    </row>
    <row r="63350" spans="23:24" ht="14.25">
      <c r="W63350" s="34"/>
      <c r="X63350" s="34"/>
    </row>
    <row r="63351" spans="23:24" ht="14.25">
      <c r="W63351" s="34"/>
      <c r="X63351" s="34"/>
    </row>
    <row r="63352" spans="23:24" ht="14.25">
      <c r="W63352" s="35"/>
      <c r="X63352" s="35"/>
    </row>
    <row r="63353" spans="23:24" ht="14.25">
      <c r="W63353" s="35"/>
      <c r="X63353" s="35"/>
    </row>
    <row r="63354" spans="23:24" ht="14.25">
      <c r="W63354" s="34"/>
      <c r="X63354" s="34"/>
    </row>
    <row r="63355" spans="23:24" ht="14.25">
      <c r="W63355" s="34"/>
      <c r="X63355" s="34"/>
    </row>
    <row r="63356" spans="23:24" ht="14.25">
      <c r="W63356" s="35"/>
      <c r="X63356" s="35"/>
    </row>
    <row r="63357" spans="23:24" ht="14.25">
      <c r="W63357" s="34"/>
      <c r="X63357" s="34"/>
    </row>
    <row r="63358" spans="23:24" ht="14.25">
      <c r="W63358" s="35"/>
      <c r="X63358" s="35"/>
    </row>
    <row r="63360" spans="23:24" ht="14.25">
      <c r="W63360" s="34"/>
      <c r="X63360" s="34"/>
    </row>
    <row r="63361" spans="23:24" ht="15" thickTop="1">
      <c r="W63361" s="35"/>
      <c r="X63361" s="35"/>
    </row>
    <row r="63362" spans="23:24" ht="15" thickTop="1">
      <c r="W63362" s="43"/>
      <c r="X63362" s="43"/>
    </row>
    <row r="63363" spans="23:24" ht="14.25">
      <c r="W63363" s="28"/>
      <c r="X63363" s="28"/>
    </row>
    <row r="63364" spans="23:24" ht="14.25">
      <c r="W63364" s="28"/>
      <c r="X63364" s="28"/>
    </row>
    <row r="63365" spans="23:24" ht="14.25">
      <c r="W63365" s="29"/>
      <c r="X63365" s="29"/>
    </row>
    <row r="63366" spans="23:24" ht="14.25">
      <c r="W63366" s="31"/>
      <c r="X63366" s="31"/>
    </row>
    <row r="63367" spans="23:24" ht="14.25">
      <c r="W63367" s="29"/>
      <c r="X63367" s="29"/>
    </row>
    <row r="63368" spans="23:24" ht="14.25">
      <c r="W63368" s="31"/>
      <c r="X63368" s="31"/>
    </row>
    <row r="63370" spans="23:24" ht="14.25">
      <c r="W63370" s="29"/>
      <c r="X63370" s="29"/>
    </row>
    <row r="63371" spans="23:24" ht="14.25">
      <c r="W63371" s="34"/>
      <c r="X63371" s="34"/>
    </row>
    <row r="63372" spans="23:24" ht="14.25">
      <c r="W63372" s="28"/>
      <c r="X63372" s="28"/>
    </row>
    <row r="63373" spans="23:24" ht="14.25">
      <c r="W63373" s="34"/>
      <c r="X63373" s="34"/>
    </row>
    <row r="63374" spans="23:24" ht="14.25">
      <c r="W63374" s="34"/>
      <c r="X63374" s="34"/>
    </row>
    <row r="63375" spans="23:24" ht="14.25">
      <c r="W63375" s="34"/>
      <c r="X63375" s="34"/>
    </row>
    <row r="63376" spans="23:24" ht="14.25">
      <c r="W63376" s="35"/>
      <c r="X63376" s="35"/>
    </row>
    <row r="63377" spans="23:24" ht="14.25">
      <c r="W63377" s="35"/>
      <c r="X63377" s="35"/>
    </row>
    <row r="63378" spans="23:24" ht="14.25">
      <c r="W63378" s="35"/>
      <c r="X63378" s="35"/>
    </row>
    <row r="63379" spans="23:24" ht="14.25">
      <c r="W63379" s="34"/>
      <c r="X63379" s="34"/>
    </row>
    <row r="63380" spans="23:24" ht="14.25">
      <c r="W63380" s="34"/>
      <c r="X63380" s="34"/>
    </row>
    <row r="63381" spans="23:24" ht="14.25">
      <c r="W63381" s="34"/>
      <c r="X63381" s="34"/>
    </row>
    <row r="63382" spans="23:24" ht="14.25">
      <c r="W63382" s="35"/>
      <c r="X63382" s="35"/>
    </row>
    <row r="63383" spans="23:24" ht="14.25">
      <c r="W63383" s="35"/>
      <c r="X63383" s="35"/>
    </row>
    <row r="63384" spans="23:24" ht="14.25">
      <c r="W63384" s="34"/>
      <c r="X63384" s="34"/>
    </row>
    <row r="63385" spans="23:24" ht="14.25">
      <c r="W63385" s="34"/>
      <c r="X63385" s="34"/>
    </row>
    <row r="63386" spans="23:24" ht="14.25">
      <c r="W63386" s="35"/>
      <c r="X63386" s="35"/>
    </row>
    <row r="63387" spans="23:24" ht="14.25">
      <c r="W63387" s="34"/>
      <c r="X63387" s="34"/>
    </row>
    <row r="63388" spans="23:24" ht="14.25">
      <c r="W63388" s="35"/>
      <c r="X63388" s="35"/>
    </row>
    <row r="63390" spans="23:24" ht="14.25">
      <c r="W63390" s="34"/>
      <c r="X63390" s="34"/>
    </row>
    <row r="63391" spans="23:24" ht="15" thickTop="1">
      <c r="W63391" s="35"/>
      <c r="X63391" s="35"/>
    </row>
    <row r="63392" spans="23:24" ht="15" thickTop="1">
      <c r="W63392" s="43"/>
      <c r="X63392" s="43"/>
    </row>
    <row r="63393" spans="23:24" ht="14.25">
      <c r="W63393" s="28"/>
      <c r="X63393" s="28"/>
    </row>
    <row r="63394" spans="23:24" ht="14.25">
      <c r="W63394" s="28"/>
      <c r="X63394" s="28"/>
    </row>
    <row r="63395" spans="23:24" ht="14.25">
      <c r="W63395" s="29"/>
      <c r="X63395" s="29"/>
    </row>
    <row r="63396" spans="23:24" ht="14.25">
      <c r="W63396" s="31"/>
      <c r="X63396" s="31"/>
    </row>
    <row r="63397" spans="23:24" ht="14.25">
      <c r="W63397" s="29"/>
      <c r="X63397" s="29"/>
    </row>
    <row r="63398" spans="23:24" ht="14.25">
      <c r="W63398" s="31"/>
      <c r="X63398" s="31"/>
    </row>
    <row r="63400" spans="23:24" ht="14.25">
      <c r="W63400" s="29"/>
      <c r="X63400" s="29"/>
    </row>
    <row r="63401" spans="23:24" ht="14.25">
      <c r="W63401" s="34"/>
      <c r="X63401" s="34"/>
    </row>
    <row r="63402" spans="23:24" ht="14.25">
      <c r="W63402" s="28"/>
      <c r="X63402" s="28"/>
    </row>
    <row r="63403" spans="23:24" ht="14.25">
      <c r="W63403" s="34"/>
      <c r="X63403" s="34"/>
    </row>
    <row r="63404" spans="23:24" ht="14.25">
      <c r="W63404" s="34"/>
      <c r="X63404" s="34"/>
    </row>
    <row r="63405" spans="23:24" ht="14.25">
      <c r="W63405" s="34"/>
      <c r="X63405" s="34"/>
    </row>
    <row r="63406" spans="23:24" ht="14.25">
      <c r="W63406" s="35"/>
      <c r="X63406" s="35"/>
    </row>
    <row r="63407" spans="23:24" ht="14.25">
      <c r="W63407" s="35"/>
      <c r="X63407" s="35"/>
    </row>
    <row r="63408" spans="23:24" ht="14.25">
      <c r="W63408" s="35"/>
      <c r="X63408" s="35"/>
    </row>
    <row r="63409" spans="23:24" ht="14.25">
      <c r="W63409" s="34"/>
      <c r="X63409" s="34"/>
    </row>
    <row r="63410" spans="23:24" ht="14.25">
      <c r="W63410" s="34"/>
      <c r="X63410" s="34"/>
    </row>
    <row r="63411" spans="23:24" ht="14.25">
      <c r="W63411" s="34"/>
      <c r="X63411" s="34"/>
    </row>
    <row r="63412" spans="23:24" ht="14.25">
      <c r="W63412" s="35"/>
      <c r="X63412" s="35"/>
    </row>
    <row r="63413" spans="23:24" ht="14.25">
      <c r="W63413" s="35"/>
      <c r="X63413" s="35"/>
    </row>
    <row r="63414" spans="23:24" ht="14.25">
      <c r="W63414" s="34"/>
      <c r="X63414" s="34"/>
    </row>
    <row r="63415" spans="23:24" ht="14.25">
      <c r="W63415" s="34"/>
      <c r="X63415" s="34"/>
    </row>
    <row r="63416" spans="23:24" ht="14.25">
      <c r="W63416" s="35"/>
      <c r="X63416" s="35"/>
    </row>
    <row r="63417" spans="23:24" ht="14.25">
      <c r="W63417" s="34"/>
      <c r="X63417" s="34"/>
    </row>
    <row r="63418" spans="23:24" ht="14.25">
      <c r="W63418" s="35"/>
      <c r="X63418" s="35"/>
    </row>
    <row r="63420" spans="23:24" ht="14.25">
      <c r="W63420" s="34"/>
      <c r="X63420" s="34"/>
    </row>
    <row r="63421" spans="23:24" ht="15" thickTop="1">
      <c r="W63421" s="35"/>
      <c r="X63421" s="35"/>
    </row>
    <row r="63422" spans="23:24" ht="15" thickTop="1">
      <c r="W63422" s="43"/>
      <c r="X63422" s="43"/>
    </row>
    <row r="63423" spans="23:24" ht="14.25">
      <c r="W63423" s="28"/>
      <c r="X63423" s="28"/>
    </row>
    <row r="63424" spans="23:24" ht="14.25">
      <c r="W63424" s="28"/>
      <c r="X63424" s="28"/>
    </row>
    <row r="63425" spans="23:24" ht="14.25">
      <c r="W63425" s="29"/>
      <c r="X63425" s="29"/>
    </row>
    <row r="63426" spans="23:24" ht="14.25">
      <c r="W63426" s="31"/>
      <c r="X63426" s="31"/>
    </row>
    <row r="63427" spans="23:24" ht="14.25">
      <c r="W63427" s="29"/>
      <c r="X63427" s="29"/>
    </row>
    <row r="63428" spans="23:24" ht="14.25">
      <c r="W63428" s="31"/>
      <c r="X63428" s="31"/>
    </row>
    <row r="63430" spans="23:24" ht="14.25">
      <c r="W63430" s="29"/>
      <c r="X63430" s="29"/>
    </row>
    <row r="63431" spans="23:24" ht="14.25">
      <c r="W63431" s="34"/>
      <c r="X63431" s="34"/>
    </row>
    <row r="63432" spans="23:24" ht="14.25">
      <c r="W63432" s="28"/>
      <c r="X63432" s="28"/>
    </row>
    <row r="63433" spans="23:24" ht="14.25">
      <c r="W63433" s="34"/>
      <c r="X63433" s="34"/>
    </row>
    <row r="63434" spans="23:24" ht="14.25">
      <c r="W63434" s="34"/>
      <c r="X63434" s="34"/>
    </row>
    <row r="63435" spans="23:24" ht="14.25">
      <c r="W63435" s="34"/>
      <c r="X63435" s="34"/>
    </row>
    <row r="63436" spans="23:24" ht="14.25">
      <c r="W63436" s="35"/>
      <c r="X63436" s="35"/>
    </row>
    <row r="63437" spans="23:24" ht="14.25">
      <c r="W63437" s="35"/>
      <c r="X63437" s="35"/>
    </row>
    <row r="63438" spans="23:24" ht="14.25">
      <c r="W63438" s="35"/>
      <c r="X63438" s="35"/>
    </row>
    <row r="63439" spans="23:24" ht="14.25">
      <c r="W63439" s="34"/>
      <c r="X63439" s="34"/>
    </row>
    <row r="63440" spans="23:24" ht="14.25">
      <c r="W63440" s="34"/>
      <c r="X63440" s="34"/>
    </row>
    <row r="63441" spans="23:24" ht="14.25">
      <c r="W63441" s="34"/>
      <c r="X63441" s="34"/>
    </row>
    <row r="63442" spans="23:24" ht="14.25">
      <c r="W63442" s="35"/>
      <c r="X63442" s="35"/>
    </row>
    <row r="63443" spans="23:24" ht="14.25">
      <c r="W63443" s="35"/>
      <c r="X63443" s="35"/>
    </row>
    <row r="63444" spans="23:24" ht="14.25">
      <c r="W63444" s="34"/>
      <c r="X63444" s="34"/>
    </row>
    <row r="63445" spans="23:24" ht="14.25">
      <c r="W63445" s="34"/>
      <c r="X63445" s="34"/>
    </row>
    <row r="63446" spans="23:24" ht="14.25">
      <c r="W63446" s="35"/>
      <c r="X63446" s="35"/>
    </row>
    <row r="63447" spans="23:24" ht="14.25">
      <c r="W63447" s="34"/>
      <c r="X63447" s="34"/>
    </row>
    <row r="63448" spans="23:24" ht="14.25">
      <c r="W63448" s="35"/>
      <c r="X63448" s="35"/>
    </row>
    <row r="63450" spans="23:24" ht="14.25">
      <c r="W63450" s="34"/>
      <c r="X63450" s="34"/>
    </row>
    <row r="63451" spans="23:24" ht="15" thickTop="1">
      <c r="W63451" s="35"/>
      <c r="X63451" s="35"/>
    </row>
    <row r="63452" spans="23:24" ht="15" thickTop="1">
      <c r="W63452" s="43"/>
      <c r="X63452" s="43"/>
    </row>
    <row r="63453" spans="23:24" ht="14.25">
      <c r="W63453" s="28"/>
      <c r="X63453" s="28"/>
    </row>
    <row r="63454" spans="23:24" ht="14.25">
      <c r="W63454" s="28"/>
      <c r="X63454" s="28"/>
    </row>
    <row r="63455" spans="23:24" ht="14.25">
      <c r="W63455" s="29"/>
      <c r="X63455" s="29"/>
    </row>
    <row r="63456" spans="23:24" ht="14.25">
      <c r="W63456" s="31"/>
      <c r="X63456" s="31"/>
    </row>
    <row r="63457" spans="23:24" ht="14.25">
      <c r="W63457" s="29"/>
      <c r="X63457" s="29"/>
    </row>
    <row r="63458" spans="23:24" ht="14.25">
      <c r="W63458" s="31"/>
      <c r="X63458" s="31"/>
    </row>
    <row r="63460" spans="23:24" ht="14.25">
      <c r="W63460" s="29"/>
      <c r="X63460" s="29"/>
    </row>
    <row r="63461" spans="23:24" ht="14.25">
      <c r="W63461" s="34"/>
      <c r="X63461" s="34"/>
    </row>
    <row r="63462" spans="23:24" ht="14.25">
      <c r="W63462" s="28"/>
      <c r="X63462" s="28"/>
    </row>
    <row r="63463" spans="23:24" ht="14.25">
      <c r="W63463" s="34"/>
      <c r="X63463" s="34"/>
    </row>
    <row r="63464" spans="23:24" ht="14.25">
      <c r="W63464" s="34"/>
      <c r="X63464" s="34"/>
    </row>
    <row r="63465" spans="23:24" ht="14.25">
      <c r="W63465" s="34"/>
      <c r="X63465" s="34"/>
    </row>
    <row r="63466" spans="23:24" ht="14.25">
      <c r="W63466" s="35"/>
      <c r="X63466" s="35"/>
    </row>
    <row r="63467" spans="23:24" ht="14.25">
      <c r="W63467" s="35"/>
      <c r="X63467" s="35"/>
    </row>
    <row r="63468" spans="23:24" ht="14.25">
      <c r="W63468" s="35"/>
      <c r="X63468" s="35"/>
    </row>
    <row r="63469" spans="23:24" ht="14.25">
      <c r="W63469" s="34"/>
      <c r="X63469" s="34"/>
    </row>
    <row r="63470" spans="23:24" ht="14.25">
      <c r="W63470" s="34"/>
      <c r="X63470" s="34"/>
    </row>
    <row r="63471" spans="23:24" ht="14.25">
      <c r="W63471" s="34"/>
      <c r="X63471" s="34"/>
    </row>
    <row r="63472" spans="23:24" ht="14.25">
      <c r="W63472" s="35"/>
      <c r="X63472" s="35"/>
    </row>
    <row r="63473" spans="23:24" ht="14.25">
      <c r="W63473" s="35"/>
      <c r="X63473" s="35"/>
    </row>
    <row r="63474" spans="23:24" ht="14.25">
      <c r="W63474" s="34"/>
      <c r="X63474" s="34"/>
    </row>
    <row r="63475" spans="23:24" ht="14.25">
      <c r="W63475" s="34"/>
      <c r="X63475" s="34"/>
    </row>
    <row r="63476" spans="23:24" ht="14.25">
      <c r="W63476" s="35"/>
      <c r="X63476" s="35"/>
    </row>
    <row r="63477" spans="23:24" ht="14.25">
      <c r="W63477" s="34"/>
      <c r="X63477" s="34"/>
    </row>
    <row r="63478" spans="23:24" ht="14.25">
      <c r="W63478" s="35"/>
      <c r="X63478" s="35"/>
    </row>
    <row r="63480" spans="23:24" ht="14.25">
      <c r="W63480" s="34"/>
      <c r="X63480" s="34"/>
    </row>
    <row r="63481" spans="23:24" ht="15" thickTop="1">
      <c r="W63481" s="35"/>
      <c r="X63481" s="35"/>
    </row>
    <row r="63482" spans="23:24" ht="15" thickTop="1">
      <c r="W63482" s="43"/>
      <c r="X63482" s="43"/>
    </row>
    <row r="63483" spans="23:24" ht="14.25">
      <c r="W63483" s="28"/>
      <c r="X63483" s="28"/>
    </row>
    <row r="63484" spans="23:24" ht="14.25">
      <c r="W63484" s="28"/>
      <c r="X63484" s="28"/>
    </row>
    <row r="63485" spans="23:24" ht="14.25">
      <c r="W63485" s="29"/>
      <c r="X63485" s="29"/>
    </row>
    <row r="63486" spans="23:24" ht="14.25">
      <c r="W63486" s="31"/>
      <c r="X63486" s="31"/>
    </row>
    <row r="63487" spans="23:24" ht="14.25">
      <c r="W63487" s="29"/>
      <c r="X63487" s="29"/>
    </row>
    <row r="63488" spans="23:24" ht="14.25">
      <c r="W63488" s="31"/>
      <c r="X63488" s="31"/>
    </row>
    <row r="63490" spans="23:24" ht="14.25">
      <c r="W63490" s="29"/>
      <c r="X63490" s="29"/>
    </row>
    <row r="63491" spans="23:24" ht="14.25">
      <c r="W63491" s="34"/>
      <c r="X63491" s="34"/>
    </row>
    <row r="63492" spans="23:24" ht="14.25">
      <c r="W63492" s="28"/>
      <c r="X63492" s="28"/>
    </row>
    <row r="63493" spans="23:24" ht="14.25">
      <c r="W63493" s="34"/>
      <c r="X63493" s="34"/>
    </row>
    <row r="63494" spans="23:24" ht="14.25">
      <c r="W63494" s="34"/>
      <c r="X63494" s="34"/>
    </row>
    <row r="63495" spans="23:24" ht="14.25">
      <c r="W63495" s="34"/>
      <c r="X63495" s="34"/>
    </row>
    <row r="63496" spans="23:24" ht="14.25">
      <c r="W63496" s="35"/>
      <c r="X63496" s="35"/>
    </row>
    <row r="63497" spans="23:24" ht="14.25">
      <c r="W63497" s="35"/>
      <c r="X63497" s="35"/>
    </row>
    <row r="63498" spans="23:24" ht="14.25">
      <c r="W63498" s="35"/>
      <c r="X63498" s="35"/>
    </row>
    <row r="63499" spans="23:24" ht="14.25">
      <c r="W63499" s="34"/>
      <c r="X63499" s="34"/>
    </row>
    <row r="63500" spans="23:24" ht="14.25">
      <c r="W63500" s="34"/>
      <c r="X63500" s="34"/>
    </row>
    <row r="63501" spans="23:24" ht="14.25">
      <c r="W63501" s="34"/>
      <c r="X63501" s="34"/>
    </row>
    <row r="63502" spans="23:24" ht="14.25">
      <c r="W63502" s="35"/>
      <c r="X63502" s="35"/>
    </row>
    <row r="63503" spans="23:24" ht="14.25">
      <c r="W63503" s="35"/>
      <c r="X63503" s="35"/>
    </row>
    <row r="63504" spans="23:24" ht="14.25">
      <c r="W63504" s="34"/>
      <c r="X63504" s="34"/>
    </row>
    <row r="63505" spans="23:24" ht="14.25">
      <c r="W63505" s="34"/>
      <c r="X63505" s="34"/>
    </row>
    <row r="63506" spans="23:24" ht="14.25">
      <c r="W63506" s="35"/>
      <c r="X63506" s="35"/>
    </row>
    <row r="63507" spans="23:24" ht="14.25">
      <c r="W63507" s="34"/>
      <c r="X63507" s="34"/>
    </row>
    <row r="63508" spans="23:24" ht="14.25">
      <c r="W63508" s="35"/>
      <c r="X63508" s="35"/>
    </row>
    <row r="63510" spans="23:24" ht="14.25">
      <c r="W63510" s="34"/>
      <c r="X63510" s="34"/>
    </row>
    <row r="63511" spans="23:24" ht="15" thickTop="1">
      <c r="W63511" s="35"/>
      <c r="X63511" s="35"/>
    </row>
    <row r="63512" spans="23:24" ht="15" thickTop="1">
      <c r="W63512" s="43"/>
      <c r="X63512" s="43"/>
    </row>
    <row r="63513" spans="23:24" ht="14.25">
      <c r="W63513" s="28"/>
      <c r="X63513" s="28"/>
    </row>
    <row r="63514" spans="23:24" ht="14.25">
      <c r="W63514" s="28"/>
      <c r="X63514" s="28"/>
    </row>
    <row r="63515" spans="23:24" ht="14.25">
      <c r="W63515" s="29"/>
      <c r="X63515" s="29"/>
    </row>
    <row r="63516" spans="23:24" ht="14.25">
      <c r="W63516" s="31"/>
      <c r="X63516" s="31"/>
    </row>
    <row r="63517" spans="23:24" ht="14.25">
      <c r="W63517" s="29"/>
      <c r="X63517" s="29"/>
    </row>
    <row r="63518" spans="23:24" ht="14.25">
      <c r="W63518" s="31"/>
      <c r="X63518" s="31"/>
    </row>
    <row r="63520" spans="23:24" ht="14.25">
      <c r="W63520" s="29"/>
      <c r="X63520" s="29"/>
    </row>
    <row r="63521" spans="23:24" ht="14.25">
      <c r="W63521" s="34"/>
      <c r="X63521" s="34"/>
    </row>
    <row r="63522" spans="23:24" ht="14.25">
      <c r="W63522" s="28"/>
      <c r="X63522" s="28"/>
    </row>
    <row r="63523" spans="23:24" ht="14.25">
      <c r="W63523" s="34"/>
      <c r="X63523" s="34"/>
    </row>
    <row r="63524" spans="23:24" ht="14.25">
      <c r="W63524" s="34"/>
      <c r="X63524" s="34"/>
    </row>
    <row r="63525" spans="23:24" ht="14.25">
      <c r="W63525" s="34"/>
      <c r="X63525" s="34"/>
    </row>
    <row r="63526" spans="23:24" ht="14.25">
      <c r="W63526" s="35"/>
      <c r="X63526" s="35"/>
    </row>
    <row r="63527" spans="23:24" ht="14.25">
      <c r="W63527" s="35"/>
      <c r="X63527" s="35"/>
    </row>
    <row r="63528" spans="23:24" ht="14.25">
      <c r="W63528" s="35"/>
      <c r="X63528" s="35"/>
    </row>
    <row r="63529" spans="23:24" ht="14.25">
      <c r="W63529" s="34"/>
      <c r="X63529" s="34"/>
    </row>
    <row r="63530" spans="23:24" ht="14.25">
      <c r="W63530" s="34"/>
      <c r="X63530" s="34"/>
    </row>
    <row r="63531" spans="23:24" ht="14.25">
      <c r="W63531" s="34"/>
      <c r="X63531" s="34"/>
    </row>
    <row r="63532" spans="23:24" ht="14.25">
      <c r="W63532" s="35"/>
      <c r="X63532" s="35"/>
    </row>
    <row r="63533" spans="23:24" ht="14.25">
      <c r="W63533" s="35"/>
      <c r="X63533" s="35"/>
    </row>
    <row r="63534" spans="23:24" ht="14.25">
      <c r="W63534" s="34"/>
      <c r="X63534" s="34"/>
    </row>
    <row r="63535" spans="23:24" ht="14.25">
      <c r="W63535" s="34"/>
      <c r="X63535" s="34"/>
    </row>
    <row r="63536" spans="23:24" ht="14.25">
      <c r="W63536" s="35"/>
      <c r="X63536" s="35"/>
    </row>
    <row r="63537" spans="23:24" ht="14.25">
      <c r="W63537" s="34"/>
      <c r="X63537" s="34"/>
    </row>
    <row r="63538" spans="23:24" ht="14.25">
      <c r="W63538" s="35"/>
      <c r="X63538" s="35"/>
    </row>
    <row r="63540" spans="23:24" ht="14.25">
      <c r="W63540" s="34"/>
      <c r="X63540" s="34"/>
    </row>
    <row r="63541" spans="23:24" ht="15" thickTop="1">
      <c r="W63541" s="35"/>
      <c r="X63541" s="35"/>
    </row>
    <row r="63542" spans="23:24" ht="15" thickTop="1">
      <c r="W63542" s="43"/>
      <c r="X63542" s="43"/>
    </row>
    <row r="63543" spans="23:24" ht="14.25">
      <c r="W63543" s="28"/>
      <c r="X63543" s="28"/>
    </row>
    <row r="63544" spans="23:24" ht="14.25">
      <c r="W63544" s="28"/>
      <c r="X63544" s="28"/>
    </row>
    <row r="63545" spans="23:24" ht="14.25">
      <c r="W63545" s="29"/>
      <c r="X63545" s="29"/>
    </row>
    <row r="63546" spans="23:24" ht="14.25">
      <c r="W63546" s="31"/>
      <c r="X63546" s="31"/>
    </row>
    <row r="63547" spans="23:24" ht="14.25">
      <c r="W63547" s="29"/>
      <c r="X63547" s="29"/>
    </row>
    <row r="63548" spans="23:24" ht="14.25">
      <c r="W63548" s="31"/>
      <c r="X63548" s="31"/>
    </row>
    <row r="63550" spans="23:24" ht="14.25">
      <c r="W63550" s="29"/>
      <c r="X63550" s="29"/>
    </row>
    <row r="63551" spans="23:24" ht="14.25">
      <c r="W63551" s="34"/>
      <c r="X63551" s="34"/>
    </row>
    <row r="63552" spans="23:24" ht="14.25">
      <c r="W63552" s="28"/>
      <c r="X63552" s="28"/>
    </row>
    <row r="63553" spans="23:24" ht="14.25">
      <c r="W63553" s="34"/>
      <c r="X63553" s="34"/>
    </row>
    <row r="63554" spans="23:24" ht="14.25">
      <c r="W63554" s="34"/>
      <c r="X63554" s="34"/>
    </row>
    <row r="63555" spans="23:24" ht="14.25">
      <c r="W63555" s="34"/>
      <c r="X63555" s="34"/>
    </row>
    <row r="63556" spans="23:24" ht="14.25">
      <c r="W63556" s="35"/>
      <c r="X63556" s="35"/>
    </row>
    <row r="63557" spans="23:24" ht="14.25">
      <c r="W63557" s="35"/>
      <c r="X63557" s="35"/>
    </row>
    <row r="63558" spans="23:24" ht="14.25">
      <c r="W63558" s="35"/>
      <c r="X63558" s="35"/>
    </row>
    <row r="63559" spans="23:24" ht="14.25">
      <c r="W63559" s="34"/>
      <c r="X63559" s="34"/>
    </row>
    <row r="63560" spans="23:24" ht="14.25">
      <c r="W63560" s="34"/>
      <c r="X63560" s="34"/>
    </row>
    <row r="63561" spans="23:24" ht="14.25">
      <c r="W63561" s="34"/>
      <c r="X63561" s="34"/>
    </row>
    <row r="63562" spans="23:24" ht="14.25">
      <c r="W63562" s="35"/>
      <c r="X63562" s="35"/>
    </row>
    <row r="63563" spans="23:24" ht="14.25">
      <c r="W63563" s="35"/>
      <c r="X63563" s="35"/>
    </row>
    <row r="63564" spans="23:24" ht="14.25">
      <c r="W63564" s="34"/>
      <c r="X63564" s="34"/>
    </row>
    <row r="63565" spans="23:24" ht="14.25">
      <c r="W63565" s="34"/>
      <c r="X63565" s="34"/>
    </row>
    <row r="63566" spans="23:24" ht="14.25">
      <c r="W63566" s="35"/>
      <c r="X63566" s="35"/>
    </row>
    <row r="63567" spans="23:24" ht="14.25">
      <c r="W63567" s="34"/>
      <c r="X63567" s="34"/>
    </row>
    <row r="63568" spans="23:24" ht="14.25">
      <c r="W63568" s="35"/>
      <c r="X63568" s="35"/>
    </row>
    <row r="63570" spans="23:24" ht="14.25">
      <c r="W63570" s="34"/>
      <c r="X63570" s="34"/>
    </row>
    <row r="63571" spans="23:24" ht="15" thickTop="1">
      <c r="W63571" s="35"/>
      <c r="X63571" s="35"/>
    </row>
    <row r="63572" spans="23:24" ht="15" thickTop="1">
      <c r="W63572" s="43"/>
      <c r="X63572" s="43"/>
    </row>
    <row r="63573" spans="23:24" ht="14.25">
      <c r="W63573" s="28"/>
      <c r="X63573" s="28"/>
    </row>
    <row r="63574" spans="23:24" ht="14.25">
      <c r="W63574" s="28"/>
      <c r="X63574" s="28"/>
    </row>
    <row r="63575" spans="23:24" ht="14.25">
      <c r="W63575" s="29"/>
      <c r="X63575" s="29"/>
    </row>
    <row r="63576" spans="23:24" ht="14.25">
      <c r="W63576" s="31"/>
      <c r="X63576" s="31"/>
    </row>
    <row r="63577" spans="23:24" ht="14.25">
      <c r="W63577" s="29"/>
      <c r="X63577" s="29"/>
    </row>
    <row r="63578" spans="23:24" ht="14.25">
      <c r="W63578" s="31"/>
      <c r="X63578" s="31"/>
    </row>
    <row r="63580" spans="23:24" ht="14.25">
      <c r="W63580" s="29"/>
      <c r="X63580" s="29"/>
    </row>
    <row r="63581" spans="23:24" ht="14.25">
      <c r="W63581" s="34"/>
      <c r="X63581" s="34"/>
    </row>
    <row r="63582" spans="23:24" ht="14.25">
      <c r="W63582" s="28"/>
      <c r="X63582" s="28"/>
    </row>
    <row r="63583" spans="23:24" ht="14.25">
      <c r="W63583" s="34"/>
      <c r="X63583" s="34"/>
    </row>
    <row r="63584" spans="23:24" ht="14.25">
      <c r="W63584" s="34"/>
      <c r="X63584" s="34"/>
    </row>
    <row r="63585" spans="23:24" ht="14.25">
      <c r="W63585" s="34"/>
      <c r="X63585" s="34"/>
    </row>
    <row r="63586" spans="23:24" ht="14.25">
      <c r="W63586" s="35"/>
      <c r="X63586" s="35"/>
    </row>
    <row r="63587" spans="23:24" ht="14.25">
      <c r="W63587" s="35"/>
      <c r="X63587" s="35"/>
    </row>
    <row r="63588" spans="23:24" ht="14.25">
      <c r="W63588" s="35"/>
      <c r="X63588" s="35"/>
    </row>
    <row r="63589" spans="23:24" ht="14.25">
      <c r="W63589" s="34"/>
      <c r="X63589" s="34"/>
    </row>
    <row r="63590" spans="23:24" ht="14.25">
      <c r="W63590" s="34"/>
      <c r="X63590" s="34"/>
    </row>
    <row r="63591" spans="23:24" ht="14.25">
      <c r="W63591" s="34"/>
      <c r="X63591" s="34"/>
    </row>
    <row r="63592" spans="23:24" ht="14.25">
      <c r="W63592" s="35"/>
      <c r="X63592" s="35"/>
    </row>
    <row r="63593" spans="23:24" ht="14.25">
      <c r="W63593" s="35"/>
      <c r="X63593" s="35"/>
    </row>
    <row r="63594" spans="23:24" ht="14.25">
      <c r="W63594" s="34"/>
      <c r="X63594" s="34"/>
    </row>
    <row r="63595" spans="23:24" ht="14.25">
      <c r="W63595" s="34"/>
      <c r="X63595" s="34"/>
    </row>
    <row r="63596" spans="23:24" ht="14.25">
      <c r="W63596" s="35"/>
      <c r="X63596" s="35"/>
    </row>
    <row r="63597" spans="23:24" ht="14.25">
      <c r="W63597" s="34"/>
      <c r="X63597" s="34"/>
    </row>
    <row r="63598" spans="23:24" ht="14.25">
      <c r="W63598" s="35"/>
      <c r="X63598" s="35"/>
    </row>
    <row r="63600" spans="23:24" ht="14.25">
      <c r="W63600" s="34"/>
      <c r="X63600" s="34"/>
    </row>
    <row r="63601" spans="23:24" ht="15" thickTop="1">
      <c r="W63601" s="35"/>
      <c r="X63601" s="35"/>
    </row>
    <row r="63602" spans="23:24" ht="15" thickTop="1">
      <c r="W63602" s="43"/>
      <c r="X63602" s="43"/>
    </row>
    <row r="63603" spans="23:24" ht="14.25">
      <c r="W63603" s="28"/>
      <c r="X63603" s="28"/>
    </row>
    <row r="63604" spans="23:24" ht="14.25">
      <c r="W63604" s="28"/>
      <c r="X63604" s="28"/>
    </row>
    <row r="63605" spans="23:24" ht="14.25">
      <c r="W63605" s="29"/>
      <c r="X63605" s="29"/>
    </row>
    <row r="63606" spans="23:24" ht="14.25">
      <c r="W63606" s="31"/>
      <c r="X63606" s="31"/>
    </row>
    <row r="63607" spans="23:24" ht="14.25">
      <c r="W63607" s="29"/>
      <c r="X63607" s="29"/>
    </row>
    <row r="63608" spans="23:24" ht="14.25">
      <c r="W63608" s="31"/>
      <c r="X63608" s="31"/>
    </row>
    <row r="63610" spans="23:24" ht="14.25">
      <c r="W63610" s="29"/>
      <c r="X63610" s="29"/>
    </row>
    <row r="63611" spans="23:24" ht="14.25">
      <c r="W63611" s="34"/>
      <c r="X63611" s="34"/>
    </row>
    <row r="63612" spans="23:24" ht="14.25">
      <c r="W63612" s="28"/>
      <c r="X63612" s="28"/>
    </row>
    <row r="63613" spans="23:24" ht="14.25">
      <c r="W63613" s="34"/>
      <c r="X63613" s="34"/>
    </row>
    <row r="63614" spans="23:24" ht="14.25">
      <c r="W63614" s="34"/>
      <c r="X63614" s="34"/>
    </row>
    <row r="63615" spans="23:24" ht="14.25">
      <c r="W63615" s="34"/>
      <c r="X63615" s="34"/>
    </row>
    <row r="63616" spans="23:24" ht="14.25">
      <c r="W63616" s="35"/>
      <c r="X63616" s="35"/>
    </row>
    <row r="63617" spans="23:24" ht="14.25">
      <c r="W63617" s="35"/>
      <c r="X63617" s="35"/>
    </row>
    <row r="63618" spans="23:24" ht="14.25">
      <c r="W63618" s="35"/>
      <c r="X63618" s="35"/>
    </row>
    <row r="63619" spans="23:24" ht="14.25">
      <c r="W63619" s="34"/>
      <c r="X63619" s="34"/>
    </row>
    <row r="63620" spans="23:24" ht="14.25">
      <c r="W63620" s="34"/>
      <c r="X63620" s="34"/>
    </row>
    <row r="63621" spans="23:24" ht="14.25">
      <c r="W63621" s="34"/>
      <c r="X63621" s="34"/>
    </row>
    <row r="63622" spans="23:24" ht="14.25">
      <c r="W63622" s="35"/>
      <c r="X63622" s="35"/>
    </row>
    <row r="63623" spans="23:24" ht="14.25">
      <c r="W63623" s="35"/>
      <c r="X63623" s="35"/>
    </row>
    <row r="63624" spans="23:24" ht="14.25">
      <c r="W63624" s="34"/>
      <c r="X63624" s="34"/>
    </row>
    <row r="63625" spans="23:24" ht="14.25">
      <c r="W63625" s="34"/>
      <c r="X63625" s="34"/>
    </row>
    <row r="63626" spans="23:24" ht="14.25">
      <c r="W63626" s="35"/>
      <c r="X63626" s="35"/>
    </row>
    <row r="63627" spans="23:24" ht="14.25">
      <c r="W63627" s="34"/>
      <c r="X63627" s="34"/>
    </row>
    <row r="63628" spans="23:24" ht="14.25">
      <c r="W63628" s="35"/>
      <c r="X63628" s="35"/>
    </row>
    <row r="63630" spans="23:24" ht="14.25">
      <c r="W63630" s="34"/>
      <c r="X63630" s="34"/>
    </row>
    <row r="63631" spans="23:24" ht="15" thickTop="1">
      <c r="W63631" s="35"/>
      <c r="X63631" s="35"/>
    </row>
    <row r="63632" spans="23:24" ht="15" thickTop="1">
      <c r="W63632" s="43"/>
      <c r="X63632" s="43"/>
    </row>
    <row r="63633" spans="23:24" ht="14.25">
      <c r="W63633" s="28"/>
      <c r="X63633" s="28"/>
    </row>
    <row r="63634" spans="23:24" ht="14.25">
      <c r="W63634" s="28"/>
      <c r="X63634" s="28"/>
    </row>
    <row r="63635" spans="23:24" ht="14.25">
      <c r="W63635" s="29"/>
      <c r="X63635" s="29"/>
    </row>
    <row r="63636" spans="23:24" ht="14.25">
      <c r="W63636" s="31"/>
      <c r="X63636" s="31"/>
    </row>
    <row r="63637" spans="23:24" ht="14.25">
      <c r="W63637" s="29"/>
      <c r="X63637" s="29"/>
    </row>
    <row r="63638" spans="23:24" ht="14.25">
      <c r="W63638" s="31"/>
      <c r="X63638" s="31"/>
    </row>
    <row r="63640" spans="23:24" ht="14.25">
      <c r="W63640" s="29"/>
      <c r="X63640" s="29"/>
    </row>
    <row r="63641" spans="23:24" ht="14.25">
      <c r="W63641" s="34"/>
      <c r="X63641" s="34"/>
    </row>
    <row r="63642" spans="23:24" ht="14.25">
      <c r="W63642" s="28"/>
      <c r="X63642" s="28"/>
    </row>
    <row r="63643" spans="23:24" ht="14.25">
      <c r="W63643" s="34"/>
      <c r="X63643" s="34"/>
    </row>
    <row r="63644" spans="23:24" ht="14.25">
      <c r="W63644" s="34"/>
      <c r="X63644" s="34"/>
    </row>
    <row r="63645" spans="23:24" ht="14.25">
      <c r="W63645" s="34"/>
      <c r="X63645" s="34"/>
    </row>
    <row r="63646" spans="23:24" ht="14.25">
      <c r="W63646" s="35"/>
      <c r="X63646" s="35"/>
    </row>
    <row r="63647" spans="23:24" ht="14.25">
      <c r="W63647" s="35"/>
      <c r="X63647" s="35"/>
    </row>
    <row r="63648" spans="23:24" ht="14.25">
      <c r="W63648" s="35"/>
      <c r="X63648" s="35"/>
    </row>
    <row r="63649" spans="23:24" ht="14.25">
      <c r="W63649" s="34"/>
      <c r="X63649" s="34"/>
    </row>
    <row r="63650" spans="23:24" ht="14.25">
      <c r="W63650" s="34"/>
      <c r="X63650" s="34"/>
    </row>
    <row r="63651" spans="23:24" ht="14.25">
      <c r="W63651" s="34"/>
      <c r="X63651" s="34"/>
    </row>
    <row r="63652" spans="23:24" ht="14.25">
      <c r="W63652" s="35"/>
      <c r="X63652" s="35"/>
    </row>
    <row r="63653" spans="23:24" ht="14.25">
      <c r="W63653" s="35"/>
      <c r="X63653" s="35"/>
    </row>
    <row r="63654" spans="23:24" ht="14.25">
      <c r="W63654" s="34"/>
      <c r="X63654" s="34"/>
    </row>
    <row r="63655" spans="23:24" ht="14.25">
      <c r="W63655" s="34"/>
      <c r="X63655" s="34"/>
    </row>
    <row r="63656" spans="23:24" ht="14.25">
      <c r="W63656" s="35"/>
      <c r="X63656" s="35"/>
    </row>
    <row r="63657" spans="23:24" ht="14.25">
      <c r="W63657" s="34"/>
      <c r="X63657" s="34"/>
    </row>
    <row r="63658" spans="23:24" ht="14.25">
      <c r="W63658" s="35"/>
      <c r="X63658" s="35"/>
    </row>
    <row r="63660" spans="23:24" ht="14.25">
      <c r="W63660" s="34"/>
      <c r="X63660" s="34"/>
    </row>
    <row r="63661" spans="23:24" ht="15" thickTop="1">
      <c r="W63661" s="35"/>
      <c r="X63661" s="35"/>
    </row>
    <row r="63662" spans="23:24" ht="15" thickTop="1">
      <c r="W63662" s="43"/>
      <c r="X63662" s="43"/>
    </row>
    <row r="63663" spans="23:24" ht="14.25">
      <c r="W63663" s="28"/>
      <c r="X63663" s="28"/>
    </row>
    <row r="63664" spans="23:24" ht="14.25">
      <c r="W63664" s="28"/>
      <c r="X63664" s="28"/>
    </row>
    <row r="63665" spans="23:24" ht="14.25">
      <c r="W63665" s="29"/>
      <c r="X63665" s="29"/>
    </row>
    <row r="63666" spans="23:24" ht="14.25">
      <c r="W63666" s="31"/>
      <c r="X63666" s="31"/>
    </row>
    <row r="63667" spans="23:24" ht="14.25">
      <c r="W63667" s="29"/>
      <c r="X63667" s="29"/>
    </row>
    <row r="63668" spans="23:24" ht="14.25">
      <c r="W63668" s="31"/>
      <c r="X63668" s="31"/>
    </row>
    <row r="63670" spans="23:24" ht="14.25">
      <c r="W63670" s="29"/>
      <c r="X63670" s="29"/>
    </row>
    <row r="63671" spans="23:24" ht="14.25">
      <c r="W63671" s="34"/>
      <c r="X63671" s="34"/>
    </row>
    <row r="63672" spans="23:24" ht="14.25">
      <c r="W63672" s="28"/>
      <c r="X63672" s="28"/>
    </row>
    <row r="63673" spans="23:24" ht="14.25">
      <c r="W63673" s="34"/>
      <c r="X63673" s="34"/>
    </row>
    <row r="63674" spans="23:24" ht="14.25">
      <c r="W63674" s="34"/>
      <c r="X63674" s="34"/>
    </row>
    <row r="63675" spans="23:24" ht="14.25">
      <c r="W63675" s="34"/>
      <c r="X63675" s="34"/>
    </row>
    <row r="63676" spans="23:24" ht="14.25">
      <c r="W63676" s="35"/>
      <c r="X63676" s="35"/>
    </row>
    <row r="63677" spans="23:24" ht="14.25">
      <c r="W63677" s="35"/>
      <c r="X63677" s="35"/>
    </row>
    <row r="63678" spans="23:24" ht="14.25">
      <c r="W63678" s="35"/>
      <c r="X63678" s="35"/>
    </row>
    <row r="63679" spans="23:24" ht="14.25">
      <c r="W63679" s="34"/>
      <c r="X63679" s="34"/>
    </row>
    <row r="63680" spans="23:24" ht="14.25">
      <c r="W63680" s="34"/>
      <c r="X63680" s="34"/>
    </row>
    <row r="63681" spans="23:24" ht="14.25">
      <c r="W63681" s="34"/>
      <c r="X63681" s="34"/>
    </row>
    <row r="63682" spans="23:24" ht="14.25">
      <c r="W63682" s="35"/>
      <c r="X63682" s="35"/>
    </row>
    <row r="63683" spans="23:24" ht="14.25">
      <c r="W63683" s="35"/>
      <c r="X63683" s="35"/>
    </row>
    <row r="63684" spans="23:24" ht="14.25">
      <c r="W63684" s="34"/>
      <c r="X63684" s="34"/>
    </row>
    <row r="63685" spans="23:24" ht="14.25">
      <c r="W63685" s="34"/>
      <c r="X63685" s="34"/>
    </row>
    <row r="63686" spans="23:24" ht="14.25">
      <c r="W63686" s="35"/>
      <c r="X63686" s="35"/>
    </row>
    <row r="63687" spans="23:24" ht="14.25">
      <c r="W63687" s="34"/>
      <c r="X63687" s="34"/>
    </row>
    <row r="63688" spans="23:24" ht="14.25">
      <c r="W63688" s="35"/>
      <c r="X63688" s="35"/>
    </row>
    <row r="63690" spans="23:24" ht="14.25">
      <c r="W63690" s="34"/>
      <c r="X63690" s="34"/>
    </row>
    <row r="63691" spans="23:24" ht="15" thickTop="1">
      <c r="W63691" s="35"/>
      <c r="X63691" s="35"/>
    </row>
    <row r="63692" spans="23:24" ht="15" thickTop="1">
      <c r="W63692" s="43"/>
      <c r="X63692" s="43"/>
    </row>
    <row r="63693" spans="23:24" ht="14.25">
      <c r="W63693" s="28"/>
      <c r="X63693" s="28"/>
    </row>
    <row r="63694" spans="23:24" ht="14.25">
      <c r="W63694" s="28"/>
      <c r="X63694" s="28"/>
    </row>
    <row r="63695" spans="23:24" ht="14.25">
      <c r="W63695" s="29"/>
      <c r="X63695" s="29"/>
    </row>
    <row r="63696" spans="23:24" ht="14.25">
      <c r="W63696" s="31"/>
      <c r="X63696" s="31"/>
    </row>
    <row r="63697" spans="23:24" ht="14.25">
      <c r="W63697" s="29"/>
      <c r="X63697" s="29"/>
    </row>
    <row r="63698" spans="23:24" ht="14.25">
      <c r="W63698" s="31"/>
      <c r="X63698" s="31"/>
    </row>
    <row r="63700" spans="23:24" ht="14.25">
      <c r="W63700" s="29"/>
      <c r="X63700" s="29"/>
    </row>
    <row r="63701" spans="23:24" ht="14.25">
      <c r="W63701" s="34"/>
      <c r="X63701" s="34"/>
    </row>
    <row r="63702" spans="23:24" ht="14.25">
      <c r="W63702" s="28"/>
      <c r="X63702" s="28"/>
    </row>
    <row r="63703" spans="23:24" ht="14.25">
      <c r="W63703" s="34"/>
      <c r="X63703" s="34"/>
    </row>
    <row r="63704" spans="23:24" ht="14.25">
      <c r="W63704" s="34"/>
      <c r="X63704" s="34"/>
    </row>
    <row r="63705" spans="23:24" ht="14.25">
      <c r="W63705" s="34"/>
      <c r="X63705" s="34"/>
    </row>
    <row r="63706" spans="23:24" ht="14.25">
      <c r="W63706" s="35"/>
      <c r="X63706" s="35"/>
    </row>
    <row r="63707" spans="23:24" ht="14.25">
      <c r="W63707" s="35"/>
      <c r="X63707" s="35"/>
    </row>
    <row r="63708" spans="23:24" ht="14.25">
      <c r="W63708" s="35"/>
      <c r="X63708" s="35"/>
    </row>
    <row r="63709" spans="23:24" ht="14.25">
      <c r="W63709" s="34"/>
      <c r="X63709" s="34"/>
    </row>
    <row r="63710" spans="23:24" ht="14.25">
      <c r="W63710" s="34"/>
      <c r="X63710" s="34"/>
    </row>
    <row r="63711" spans="23:24" ht="14.25">
      <c r="W63711" s="34"/>
      <c r="X63711" s="34"/>
    </row>
    <row r="63712" spans="23:24" ht="14.25">
      <c r="W63712" s="35"/>
      <c r="X63712" s="35"/>
    </row>
    <row r="63713" spans="23:24" ht="14.25">
      <c r="W63713" s="35"/>
      <c r="X63713" s="35"/>
    </row>
    <row r="63714" spans="23:24" ht="14.25">
      <c r="W63714" s="34"/>
      <c r="X63714" s="34"/>
    </row>
    <row r="63715" spans="23:24" ht="14.25">
      <c r="W63715" s="34"/>
      <c r="X63715" s="34"/>
    </row>
    <row r="63716" spans="23:24" ht="14.25">
      <c r="W63716" s="35"/>
      <c r="X63716" s="35"/>
    </row>
    <row r="63717" spans="23:24" ht="14.25">
      <c r="W63717" s="34"/>
      <c r="X63717" s="34"/>
    </row>
    <row r="63718" spans="23:24" ht="14.25">
      <c r="W63718" s="35"/>
      <c r="X63718" s="35"/>
    </row>
    <row r="63720" spans="23:24" ht="14.25">
      <c r="W63720" s="34"/>
      <c r="X63720" s="34"/>
    </row>
    <row r="63721" spans="23:24" ht="15" thickTop="1">
      <c r="W63721" s="35"/>
      <c r="X63721" s="35"/>
    </row>
    <row r="63722" spans="23:24" ht="15" thickTop="1">
      <c r="W63722" s="43"/>
      <c r="X63722" s="43"/>
    </row>
    <row r="63723" spans="23:24" ht="14.25">
      <c r="W63723" s="28"/>
      <c r="X63723" s="28"/>
    </row>
    <row r="63724" spans="23:24" ht="14.25">
      <c r="W63724" s="28"/>
      <c r="X63724" s="28"/>
    </row>
    <row r="63725" spans="23:24" ht="14.25">
      <c r="W63725" s="29"/>
      <c r="X63725" s="29"/>
    </row>
    <row r="63726" spans="23:24" ht="14.25">
      <c r="W63726" s="31"/>
      <c r="X63726" s="31"/>
    </row>
    <row r="63727" spans="23:24" ht="14.25">
      <c r="W63727" s="29"/>
      <c r="X63727" s="29"/>
    </row>
    <row r="63728" spans="23:24" ht="14.25">
      <c r="W63728" s="31"/>
      <c r="X63728" s="31"/>
    </row>
    <row r="63730" spans="23:24" ht="14.25">
      <c r="W63730" s="29"/>
      <c r="X63730" s="29"/>
    </row>
    <row r="63731" spans="23:24" ht="14.25">
      <c r="W63731" s="34"/>
      <c r="X63731" s="34"/>
    </row>
    <row r="63732" spans="23:24" ht="14.25">
      <c r="W63732" s="28"/>
      <c r="X63732" s="28"/>
    </row>
    <row r="63733" spans="23:24" ht="14.25">
      <c r="W63733" s="34"/>
      <c r="X63733" s="34"/>
    </row>
    <row r="63734" spans="23:24" ht="14.25">
      <c r="W63734" s="34"/>
      <c r="X63734" s="34"/>
    </row>
    <row r="63735" spans="23:24" ht="14.25">
      <c r="W63735" s="34"/>
      <c r="X63735" s="34"/>
    </row>
    <row r="63736" spans="23:24" ht="14.25">
      <c r="W63736" s="35"/>
      <c r="X63736" s="35"/>
    </row>
    <row r="63737" spans="23:24" ht="14.25">
      <c r="W63737" s="35"/>
      <c r="X63737" s="35"/>
    </row>
    <row r="63738" spans="23:24" ht="14.25">
      <c r="W63738" s="35"/>
      <c r="X63738" s="35"/>
    </row>
    <row r="63739" spans="23:24" ht="14.25">
      <c r="W63739" s="34"/>
      <c r="X63739" s="34"/>
    </row>
    <row r="63740" spans="23:24" ht="14.25">
      <c r="W63740" s="34"/>
      <c r="X63740" s="34"/>
    </row>
    <row r="63741" spans="23:24" ht="14.25">
      <c r="W63741" s="34"/>
      <c r="X63741" s="34"/>
    </row>
    <row r="63742" spans="23:24" ht="14.25">
      <c r="W63742" s="35"/>
      <c r="X63742" s="35"/>
    </row>
    <row r="63743" spans="23:24" ht="14.25">
      <c r="W63743" s="35"/>
      <c r="X63743" s="35"/>
    </row>
    <row r="63744" spans="23:24" ht="14.25">
      <c r="W63744" s="34"/>
      <c r="X63744" s="34"/>
    </row>
    <row r="63745" spans="23:24" ht="14.25">
      <c r="W63745" s="34"/>
      <c r="X63745" s="34"/>
    </row>
    <row r="63746" spans="23:24" ht="14.25">
      <c r="W63746" s="35"/>
      <c r="X63746" s="35"/>
    </row>
    <row r="63747" spans="23:24" ht="14.25">
      <c r="W63747" s="34"/>
      <c r="X63747" s="34"/>
    </row>
    <row r="63748" spans="23:24" ht="14.25">
      <c r="W63748" s="35"/>
      <c r="X63748" s="35"/>
    </row>
    <row r="63750" spans="23:24" ht="14.25">
      <c r="W63750" s="34"/>
      <c r="X63750" s="34"/>
    </row>
    <row r="63751" spans="23:24" ht="15" thickTop="1">
      <c r="W63751" s="35"/>
      <c r="X63751" s="35"/>
    </row>
    <row r="63752" spans="23:24" ht="15" thickTop="1">
      <c r="W63752" s="43"/>
      <c r="X63752" s="43"/>
    </row>
    <row r="63753" spans="23:24" ht="14.25">
      <c r="W63753" s="28"/>
      <c r="X63753" s="28"/>
    </row>
    <row r="63754" spans="23:24" ht="14.25">
      <c r="W63754" s="28"/>
      <c r="X63754" s="28"/>
    </row>
    <row r="63755" spans="23:24" ht="14.25">
      <c r="W63755" s="29"/>
      <c r="X63755" s="29"/>
    </row>
    <row r="63756" spans="23:24" ht="14.25">
      <c r="W63756" s="31"/>
      <c r="X63756" s="31"/>
    </row>
    <row r="63757" spans="23:24" ht="14.25">
      <c r="W63757" s="29"/>
      <c r="X63757" s="29"/>
    </row>
    <row r="63758" spans="23:24" ht="14.25">
      <c r="W63758" s="31"/>
      <c r="X63758" s="31"/>
    </row>
    <row r="63760" spans="23:24" ht="14.25">
      <c r="W63760" s="29"/>
      <c r="X63760" s="29"/>
    </row>
    <row r="63761" spans="23:24" ht="14.25">
      <c r="W63761" s="34"/>
      <c r="X63761" s="34"/>
    </row>
    <row r="63762" spans="23:24" ht="14.25">
      <c r="W63762" s="28"/>
      <c r="X63762" s="28"/>
    </row>
    <row r="63763" spans="23:24" ht="14.25">
      <c r="W63763" s="34"/>
      <c r="X63763" s="34"/>
    </row>
    <row r="63764" spans="23:24" ht="14.25">
      <c r="W63764" s="34"/>
      <c r="X63764" s="34"/>
    </row>
    <row r="63765" spans="23:24" ht="14.25">
      <c r="W63765" s="34"/>
      <c r="X63765" s="34"/>
    </row>
    <row r="63766" spans="23:24" ht="14.25">
      <c r="W63766" s="35"/>
      <c r="X63766" s="35"/>
    </row>
    <row r="63767" spans="23:24" ht="14.25">
      <c r="W63767" s="35"/>
      <c r="X63767" s="35"/>
    </row>
    <row r="63768" spans="23:24" ht="14.25">
      <c r="W63768" s="35"/>
      <c r="X63768" s="35"/>
    </row>
    <row r="63769" spans="23:24" ht="14.25">
      <c r="W63769" s="34"/>
      <c r="X63769" s="34"/>
    </row>
    <row r="63770" spans="23:24" ht="14.25">
      <c r="W63770" s="34"/>
      <c r="X63770" s="34"/>
    </row>
    <row r="63771" spans="23:24" ht="14.25">
      <c r="W63771" s="34"/>
      <c r="X63771" s="34"/>
    </row>
    <row r="63772" spans="23:24" ht="14.25">
      <c r="W63772" s="35"/>
      <c r="X63772" s="35"/>
    </row>
    <row r="63773" spans="23:24" ht="14.25">
      <c r="W63773" s="35"/>
      <c r="X63773" s="35"/>
    </row>
    <row r="63774" spans="23:24" ht="14.25">
      <c r="W63774" s="34"/>
      <c r="X63774" s="34"/>
    </row>
    <row r="63775" spans="23:24" ht="14.25">
      <c r="W63775" s="34"/>
      <c r="X63775" s="34"/>
    </row>
    <row r="63776" spans="23:24" ht="14.25">
      <c r="W63776" s="35"/>
      <c r="X63776" s="35"/>
    </row>
    <row r="63777" spans="23:24" ht="14.25">
      <c r="W63777" s="34"/>
      <c r="X63777" s="34"/>
    </row>
    <row r="63778" spans="23:24" ht="14.25">
      <c r="W63778" s="35"/>
      <c r="X63778" s="35"/>
    </row>
    <row r="63780" spans="23:24" ht="14.25">
      <c r="W63780" s="34"/>
      <c r="X63780" s="34"/>
    </row>
    <row r="63781" spans="23:24" ht="15" thickTop="1">
      <c r="W63781" s="35"/>
      <c r="X63781" s="35"/>
    </row>
    <row r="63782" spans="23:24" ht="15" thickTop="1">
      <c r="W63782" s="43"/>
      <c r="X63782" s="43"/>
    </row>
    <row r="63783" spans="23:24" ht="14.25">
      <c r="W63783" s="28"/>
      <c r="X63783" s="28"/>
    </row>
    <row r="63784" spans="23:24" ht="14.25">
      <c r="W63784" s="28"/>
      <c r="X63784" s="28"/>
    </row>
    <row r="63785" spans="23:24" ht="14.25">
      <c r="W63785" s="29"/>
      <c r="X63785" s="29"/>
    </row>
    <row r="63786" spans="23:24" ht="14.25">
      <c r="W63786" s="31"/>
      <c r="X63786" s="31"/>
    </row>
    <row r="63787" spans="23:24" ht="14.25">
      <c r="W63787" s="29"/>
      <c r="X63787" s="29"/>
    </row>
    <row r="63788" spans="23:24" ht="14.25">
      <c r="W63788" s="31"/>
      <c r="X63788" s="31"/>
    </row>
    <row r="63790" spans="23:24" ht="14.25">
      <c r="W63790" s="29"/>
      <c r="X63790" s="29"/>
    </row>
    <row r="63791" spans="23:24" ht="14.25">
      <c r="W63791" s="34"/>
      <c r="X63791" s="34"/>
    </row>
    <row r="63792" spans="23:24" ht="14.25">
      <c r="W63792" s="28"/>
      <c r="X63792" s="28"/>
    </row>
    <row r="63793" spans="23:24" ht="14.25">
      <c r="W63793" s="34"/>
      <c r="X63793" s="34"/>
    </row>
    <row r="63794" spans="23:24" ht="14.25">
      <c r="W63794" s="34"/>
      <c r="X63794" s="34"/>
    </row>
    <row r="63795" spans="23:24" ht="14.25">
      <c r="W63795" s="34"/>
      <c r="X63795" s="34"/>
    </row>
    <row r="63796" spans="23:24" ht="14.25">
      <c r="W63796" s="35"/>
      <c r="X63796" s="35"/>
    </row>
    <row r="63797" spans="23:24" ht="14.25">
      <c r="W63797" s="35"/>
      <c r="X63797" s="35"/>
    </row>
    <row r="63798" spans="23:24" ht="14.25">
      <c r="W63798" s="35"/>
      <c r="X63798" s="35"/>
    </row>
    <row r="63799" spans="23:24" ht="14.25">
      <c r="W63799" s="34"/>
      <c r="X63799" s="34"/>
    </row>
    <row r="63800" spans="23:24" ht="14.25">
      <c r="W63800" s="34"/>
      <c r="X63800" s="34"/>
    </row>
    <row r="63801" spans="23:24" ht="14.25">
      <c r="W63801" s="34"/>
      <c r="X63801" s="34"/>
    </row>
    <row r="63802" spans="23:24" ht="14.25">
      <c r="W63802" s="35"/>
      <c r="X63802" s="35"/>
    </row>
    <row r="63803" spans="23:24" ht="14.25">
      <c r="W63803" s="35"/>
      <c r="X63803" s="35"/>
    </row>
    <row r="63804" spans="23:24" ht="14.25">
      <c r="W63804" s="34"/>
      <c r="X63804" s="34"/>
    </row>
    <row r="63805" spans="23:24" ht="14.25">
      <c r="W63805" s="34"/>
      <c r="X63805" s="34"/>
    </row>
    <row r="63806" spans="23:24" ht="14.25">
      <c r="W63806" s="35"/>
      <c r="X63806" s="35"/>
    </row>
    <row r="63807" spans="23:24" ht="14.25">
      <c r="W63807" s="34"/>
      <c r="X63807" s="34"/>
    </row>
    <row r="63808" spans="23:24" ht="14.25">
      <c r="W63808" s="35"/>
      <c r="X63808" s="35"/>
    </row>
    <row r="63810" spans="23:24" ht="14.25">
      <c r="W63810" s="34"/>
      <c r="X63810" s="34"/>
    </row>
    <row r="63811" spans="23:24" ht="15" thickTop="1">
      <c r="W63811" s="35"/>
      <c r="X63811" s="35"/>
    </row>
    <row r="63812" spans="23:24" ht="15" thickTop="1">
      <c r="W63812" s="43"/>
      <c r="X63812" s="43"/>
    </row>
    <row r="63813" spans="23:24" ht="14.25">
      <c r="W63813" s="28"/>
      <c r="X63813" s="28"/>
    </row>
    <row r="63814" spans="23:24" ht="14.25">
      <c r="W63814" s="28"/>
      <c r="X63814" s="28"/>
    </row>
    <row r="63815" spans="23:24" ht="14.25">
      <c r="W63815" s="29"/>
      <c r="X63815" s="29"/>
    </row>
    <row r="63816" spans="23:24" ht="14.25">
      <c r="W63816" s="31"/>
      <c r="X63816" s="31"/>
    </row>
    <row r="63817" spans="23:24" ht="14.25">
      <c r="W63817" s="29"/>
      <c r="X63817" s="29"/>
    </row>
    <row r="63818" spans="23:24" ht="14.25">
      <c r="W63818" s="31"/>
      <c r="X63818" s="31"/>
    </row>
    <row r="63820" spans="23:24" ht="14.25">
      <c r="W63820" s="29"/>
      <c r="X63820" s="29"/>
    </row>
    <row r="63821" spans="23:24" ht="14.25">
      <c r="W63821" s="34"/>
      <c r="X63821" s="34"/>
    </row>
    <row r="63822" spans="23:24" ht="14.25">
      <c r="W63822" s="28"/>
      <c r="X63822" s="28"/>
    </row>
    <row r="63823" spans="23:24" ht="14.25">
      <c r="W63823" s="34"/>
      <c r="X63823" s="34"/>
    </row>
    <row r="63824" spans="23:24" ht="14.25">
      <c r="W63824" s="34"/>
      <c r="X63824" s="34"/>
    </row>
    <row r="63825" spans="23:24" ht="14.25">
      <c r="W63825" s="34"/>
      <c r="X63825" s="34"/>
    </row>
    <row r="63826" spans="23:24" ht="14.25">
      <c r="W63826" s="35"/>
      <c r="X63826" s="35"/>
    </row>
    <row r="63827" spans="23:24" ht="14.25">
      <c r="W63827" s="35"/>
      <c r="X63827" s="35"/>
    </row>
    <row r="63828" spans="23:24" ht="14.25">
      <c r="W63828" s="35"/>
      <c r="X63828" s="35"/>
    </row>
    <row r="63829" spans="23:24" ht="14.25">
      <c r="W63829" s="34"/>
      <c r="X63829" s="34"/>
    </row>
    <row r="63830" spans="23:24" ht="14.25">
      <c r="W63830" s="34"/>
      <c r="X63830" s="34"/>
    </row>
    <row r="63831" spans="23:24" ht="14.25">
      <c r="W63831" s="34"/>
      <c r="X63831" s="34"/>
    </row>
    <row r="63832" spans="23:24" ht="14.25">
      <c r="W63832" s="35"/>
      <c r="X63832" s="35"/>
    </row>
    <row r="63833" spans="23:24" ht="14.25">
      <c r="W63833" s="35"/>
      <c r="X63833" s="35"/>
    </row>
    <row r="63834" spans="23:24" ht="14.25">
      <c r="W63834" s="34"/>
      <c r="X63834" s="34"/>
    </row>
    <row r="63835" spans="23:24" ht="14.25">
      <c r="W63835" s="34"/>
      <c r="X63835" s="34"/>
    </row>
    <row r="63836" spans="23:24" ht="14.25">
      <c r="W63836" s="35"/>
      <c r="X63836" s="35"/>
    </row>
    <row r="63837" spans="23:24" ht="14.25">
      <c r="W63837" s="34"/>
      <c r="X63837" s="34"/>
    </row>
    <row r="63838" spans="23:24" ht="14.25">
      <c r="W63838" s="35"/>
      <c r="X63838" s="35"/>
    </row>
    <row r="63840" spans="23:24" ht="14.25">
      <c r="W63840" s="34"/>
      <c r="X63840" s="34"/>
    </row>
    <row r="63841" spans="23:24" ht="15" thickTop="1">
      <c r="W63841" s="35"/>
      <c r="X63841" s="35"/>
    </row>
    <row r="63842" spans="23:24" ht="15" thickTop="1">
      <c r="W63842" s="43"/>
      <c r="X63842" s="43"/>
    </row>
    <row r="63843" spans="23:24" ht="14.25">
      <c r="W63843" s="28"/>
      <c r="X63843" s="28"/>
    </row>
    <row r="63844" spans="23:24" ht="14.25">
      <c r="W63844" s="28"/>
      <c r="X63844" s="28"/>
    </row>
    <row r="63845" spans="23:24" ht="14.25">
      <c r="W63845" s="29"/>
      <c r="X63845" s="29"/>
    </row>
    <row r="63846" spans="23:24" ht="14.25">
      <c r="W63846" s="31"/>
      <c r="X63846" s="31"/>
    </row>
    <row r="63847" spans="23:24" ht="14.25">
      <c r="W63847" s="29"/>
      <c r="X63847" s="29"/>
    </row>
    <row r="63848" spans="23:24" ht="14.25">
      <c r="W63848" s="31"/>
      <c r="X63848" s="31"/>
    </row>
    <row r="63850" spans="23:24" ht="14.25">
      <c r="W63850" s="29"/>
      <c r="X63850" s="29"/>
    </row>
    <row r="63851" spans="23:24" ht="14.25">
      <c r="W63851" s="34"/>
      <c r="X63851" s="34"/>
    </row>
    <row r="63852" spans="23:24" ht="14.25">
      <c r="W63852" s="28"/>
      <c r="X63852" s="28"/>
    </row>
    <row r="63853" spans="23:24" ht="14.25">
      <c r="W63853" s="34"/>
      <c r="X63853" s="34"/>
    </row>
    <row r="63854" spans="23:24" ht="14.25">
      <c r="W63854" s="34"/>
      <c r="X63854" s="34"/>
    </row>
    <row r="63855" spans="23:24" ht="14.25">
      <c r="W63855" s="34"/>
      <c r="X63855" s="34"/>
    </row>
    <row r="63856" spans="23:24" ht="14.25">
      <c r="W63856" s="35"/>
      <c r="X63856" s="35"/>
    </row>
    <row r="63857" spans="23:24" ht="14.25">
      <c r="W63857" s="35"/>
      <c r="X63857" s="35"/>
    </row>
    <row r="63858" spans="23:24" ht="14.25">
      <c r="W63858" s="35"/>
      <c r="X63858" s="35"/>
    </row>
    <row r="63859" spans="23:24" ht="14.25">
      <c r="W63859" s="34"/>
      <c r="X63859" s="34"/>
    </row>
    <row r="63860" spans="23:24" ht="14.25">
      <c r="W63860" s="34"/>
      <c r="X63860" s="34"/>
    </row>
    <row r="63861" spans="23:24" ht="14.25">
      <c r="W63861" s="34"/>
      <c r="X63861" s="34"/>
    </row>
    <row r="63862" spans="23:24" ht="14.25">
      <c r="W63862" s="35"/>
      <c r="X63862" s="35"/>
    </row>
    <row r="63863" spans="23:24" ht="14.25">
      <c r="W63863" s="35"/>
      <c r="X63863" s="35"/>
    </row>
    <row r="63864" spans="23:24" ht="14.25">
      <c r="W63864" s="34"/>
      <c r="X63864" s="34"/>
    </row>
    <row r="63865" spans="23:24" ht="14.25">
      <c r="W63865" s="34"/>
      <c r="X63865" s="34"/>
    </row>
    <row r="63866" spans="23:24" ht="14.25">
      <c r="W63866" s="35"/>
      <c r="X63866" s="35"/>
    </row>
    <row r="63867" spans="23:24" ht="14.25">
      <c r="W63867" s="34"/>
      <c r="X63867" s="34"/>
    </row>
    <row r="63868" spans="23:24" ht="14.25">
      <c r="W63868" s="35"/>
      <c r="X63868" s="35"/>
    </row>
    <row r="63870" spans="23:24" ht="14.25">
      <c r="W63870" s="34"/>
      <c r="X63870" s="34"/>
    </row>
    <row r="63871" spans="23:24" ht="15" thickTop="1">
      <c r="W63871" s="35"/>
      <c r="X63871" s="35"/>
    </row>
    <row r="63872" spans="23:24" ht="15" thickTop="1">
      <c r="W63872" s="43"/>
      <c r="X63872" s="43"/>
    </row>
    <row r="63873" spans="23:24" ht="14.25">
      <c r="W63873" s="28"/>
      <c r="X63873" s="28"/>
    </row>
    <row r="63874" spans="23:24" ht="14.25">
      <c r="W63874" s="28"/>
      <c r="X63874" s="28"/>
    </row>
    <row r="63875" spans="23:24" ht="14.25">
      <c r="W63875" s="29"/>
      <c r="X63875" s="29"/>
    </row>
    <row r="63876" spans="23:24" ht="14.25">
      <c r="W63876" s="31"/>
      <c r="X63876" s="31"/>
    </row>
    <row r="63877" spans="23:24" ht="14.25">
      <c r="W63877" s="29"/>
      <c r="X63877" s="29"/>
    </row>
    <row r="63878" spans="23:24" ht="14.25">
      <c r="W63878" s="31"/>
      <c r="X63878" s="31"/>
    </row>
    <row r="63880" spans="23:24" ht="14.25">
      <c r="W63880" s="29"/>
      <c r="X63880" s="29"/>
    </row>
    <row r="63881" spans="23:24" ht="14.25">
      <c r="W63881" s="34"/>
      <c r="X63881" s="34"/>
    </row>
    <row r="63882" spans="23:24" ht="14.25">
      <c r="W63882" s="28"/>
      <c r="X63882" s="28"/>
    </row>
    <row r="63883" spans="23:24" ht="14.25">
      <c r="W63883" s="34"/>
      <c r="X63883" s="34"/>
    </row>
    <row r="63884" spans="23:24" ht="14.25">
      <c r="W63884" s="34"/>
      <c r="X63884" s="34"/>
    </row>
    <row r="63885" spans="23:24" ht="14.25">
      <c r="W63885" s="34"/>
      <c r="X63885" s="34"/>
    </row>
    <row r="63886" spans="23:24" ht="14.25">
      <c r="W63886" s="35"/>
      <c r="X63886" s="35"/>
    </row>
    <row r="63887" spans="23:24" ht="14.25">
      <c r="W63887" s="35"/>
      <c r="X63887" s="35"/>
    </row>
    <row r="63888" spans="23:24" ht="14.25">
      <c r="W63888" s="35"/>
      <c r="X63888" s="35"/>
    </row>
    <row r="63889" spans="23:24" ht="14.25">
      <c r="W63889" s="34"/>
      <c r="X63889" s="34"/>
    </row>
    <row r="63890" spans="23:24" ht="14.25">
      <c r="W63890" s="34"/>
      <c r="X63890" s="34"/>
    </row>
    <row r="63891" spans="23:24" ht="14.25">
      <c r="W63891" s="34"/>
      <c r="X63891" s="34"/>
    </row>
    <row r="63892" spans="23:24" ht="14.25">
      <c r="W63892" s="35"/>
      <c r="X63892" s="35"/>
    </row>
    <row r="63893" spans="23:24" ht="14.25">
      <c r="W63893" s="35"/>
      <c r="X63893" s="35"/>
    </row>
    <row r="63894" spans="23:24" ht="14.25">
      <c r="W63894" s="34"/>
      <c r="X63894" s="34"/>
    </row>
    <row r="63895" spans="23:24" ht="14.25">
      <c r="W63895" s="34"/>
      <c r="X63895" s="34"/>
    </row>
    <row r="63896" spans="23:24" ht="14.25">
      <c r="W63896" s="35"/>
      <c r="X63896" s="35"/>
    </row>
    <row r="63897" spans="23:24" ht="14.25">
      <c r="W63897" s="34"/>
      <c r="X63897" s="34"/>
    </row>
    <row r="63898" spans="23:24" ht="14.25">
      <c r="W63898" s="35"/>
      <c r="X63898" s="35"/>
    </row>
    <row r="63900" spans="23:24" ht="14.25">
      <c r="W63900" s="34"/>
      <c r="X63900" s="34"/>
    </row>
    <row r="63901" spans="23:24" ht="15" thickTop="1">
      <c r="W63901" s="35"/>
      <c r="X63901" s="35"/>
    </row>
    <row r="63902" spans="23:24" ht="15" thickTop="1">
      <c r="W63902" s="43"/>
      <c r="X63902" s="43"/>
    </row>
    <row r="63903" spans="23:24" ht="14.25">
      <c r="W63903" s="28"/>
      <c r="X63903" s="28"/>
    </row>
    <row r="63904" spans="23:24" ht="14.25">
      <c r="W63904" s="28"/>
      <c r="X63904" s="28"/>
    </row>
    <row r="63905" spans="23:24" ht="14.25">
      <c r="W63905" s="29"/>
      <c r="X63905" s="29"/>
    </row>
    <row r="63906" spans="23:24" ht="14.25">
      <c r="W63906" s="31"/>
      <c r="X63906" s="31"/>
    </row>
    <row r="63907" spans="23:24" ht="14.25">
      <c r="W63907" s="29"/>
      <c r="X63907" s="29"/>
    </row>
    <row r="63908" spans="23:24" ht="14.25">
      <c r="W63908" s="31"/>
      <c r="X63908" s="31"/>
    </row>
    <row r="63910" spans="23:24" ht="14.25">
      <c r="W63910" s="29"/>
      <c r="X63910" s="29"/>
    </row>
    <row r="63911" spans="23:24" ht="14.25">
      <c r="W63911" s="34"/>
      <c r="X63911" s="34"/>
    </row>
    <row r="63912" spans="23:24" ht="14.25">
      <c r="W63912" s="28"/>
      <c r="X63912" s="28"/>
    </row>
    <row r="63913" spans="23:24" ht="14.25">
      <c r="W63913" s="34"/>
      <c r="X63913" s="34"/>
    </row>
    <row r="63914" spans="23:24" ht="14.25">
      <c r="W63914" s="34"/>
      <c r="X63914" s="34"/>
    </row>
    <row r="63915" spans="23:24" ht="14.25">
      <c r="W63915" s="34"/>
      <c r="X63915" s="34"/>
    </row>
    <row r="63916" spans="23:24" ht="14.25">
      <c r="W63916" s="35"/>
      <c r="X63916" s="35"/>
    </row>
    <row r="63917" spans="23:24" ht="14.25">
      <c r="W63917" s="35"/>
      <c r="X63917" s="35"/>
    </row>
    <row r="63918" spans="23:24" ht="14.25">
      <c r="W63918" s="35"/>
      <c r="X63918" s="35"/>
    </row>
    <row r="63919" spans="23:24" ht="14.25">
      <c r="W63919" s="34"/>
      <c r="X63919" s="34"/>
    </row>
    <row r="63920" spans="23:24" ht="14.25">
      <c r="W63920" s="34"/>
      <c r="X63920" s="34"/>
    </row>
    <row r="63921" spans="23:24" ht="14.25">
      <c r="W63921" s="34"/>
      <c r="X63921" s="34"/>
    </row>
    <row r="63922" spans="23:24" ht="14.25">
      <c r="W63922" s="35"/>
      <c r="X63922" s="35"/>
    </row>
    <row r="63923" spans="23:24" ht="14.25">
      <c r="W63923" s="35"/>
      <c r="X63923" s="35"/>
    </row>
    <row r="63924" spans="23:24" ht="14.25">
      <c r="W63924" s="34"/>
      <c r="X63924" s="34"/>
    </row>
    <row r="63925" spans="23:24" ht="14.25">
      <c r="W63925" s="34"/>
      <c r="X63925" s="34"/>
    </row>
    <row r="63926" spans="23:24" ht="14.25">
      <c r="W63926" s="35"/>
      <c r="X63926" s="35"/>
    </row>
    <row r="63927" spans="23:24" ht="14.25">
      <c r="W63927" s="34"/>
      <c r="X63927" s="34"/>
    </row>
    <row r="63928" spans="23:24" ht="14.25">
      <c r="W63928" s="35"/>
      <c r="X63928" s="35"/>
    </row>
    <row r="63930" spans="23:24" ht="14.25">
      <c r="W63930" s="34"/>
      <c r="X63930" s="34"/>
    </row>
    <row r="63931" spans="23:24" ht="15" thickTop="1">
      <c r="W63931" s="35"/>
      <c r="X63931" s="35"/>
    </row>
    <row r="63932" spans="23:24" ht="15" thickTop="1">
      <c r="W63932" s="43"/>
      <c r="X63932" s="43"/>
    </row>
    <row r="63933" spans="23:24" ht="14.25">
      <c r="W63933" s="28"/>
      <c r="X63933" s="28"/>
    </row>
    <row r="63934" spans="23:24" ht="14.25">
      <c r="W63934" s="28"/>
      <c r="X63934" s="28"/>
    </row>
    <row r="63935" spans="23:24" ht="14.25">
      <c r="W63935" s="29"/>
      <c r="X63935" s="29"/>
    </row>
    <row r="63936" spans="23:24" ht="14.25">
      <c r="W63936" s="31"/>
      <c r="X63936" s="31"/>
    </row>
    <row r="63937" spans="23:24" ht="14.25">
      <c r="W63937" s="29"/>
      <c r="X63937" s="29"/>
    </row>
    <row r="63938" spans="23:24" ht="14.25">
      <c r="W63938" s="31"/>
      <c r="X63938" s="31"/>
    </row>
    <row r="63940" spans="23:24" ht="14.25">
      <c r="W63940" s="29"/>
      <c r="X63940" s="29"/>
    </row>
    <row r="63941" spans="23:24" ht="14.25">
      <c r="W63941" s="34"/>
      <c r="X63941" s="34"/>
    </row>
    <row r="63942" spans="23:24" ht="14.25">
      <c r="W63942" s="28"/>
      <c r="X63942" s="28"/>
    </row>
    <row r="63943" spans="23:24" ht="14.25">
      <c r="W63943" s="34"/>
      <c r="X63943" s="34"/>
    </row>
    <row r="63944" spans="23:24" ht="14.25">
      <c r="W63944" s="34"/>
      <c r="X63944" s="34"/>
    </row>
    <row r="63945" spans="23:24" ht="14.25">
      <c r="W63945" s="34"/>
      <c r="X63945" s="34"/>
    </row>
    <row r="63946" spans="23:24" ht="14.25">
      <c r="W63946" s="35"/>
      <c r="X63946" s="35"/>
    </row>
    <row r="63947" spans="23:24" ht="14.25">
      <c r="W63947" s="35"/>
      <c r="X63947" s="35"/>
    </row>
    <row r="63948" spans="23:24" ht="14.25">
      <c r="W63948" s="35"/>
      <c r="X63948" s="35"/>
    </row>
    <row r="63949" spans="23:24" ht="14.25">
      <c r="W63949" s="34"/>
      <c r="X63949" s="34"/>
    </row>
    <row r="63950" spans="23:24" ht="14.25">
      <c r="W63950" s="34"/>
      <c r="X63950" s="34"/>
    </row>
    <row r="63951" spans="23:24" ht="14.25">
      <c r="W63951" s="34"/>
      <c r="X63951" s="34"/>
    </row>
    <row r="63952" spans="23:24" ht="14.25">
      <c r="W63952" s="35"/>
      <c r="X63952" s="35"/>
    </row>
    <row r="63953" spans="23:24" ht="14.25">
      <c r="W63953" s="35"/>
      <c r="X63953" s="35"/>
    </row>
    <row r="63954" spans="23:24" ht="14.25">
      <c r="W63954" s="34"/>
      <c r="X63954" s="34"/>
    </row>
    <row r="63955" spans="23:24" ht="14.25">
      <c r="W63955" s="34"/>
      <c r="X63955" s="34"/>
    </row>
    <row r="63956" spans="23:24" ht="14.25">
      <c r="W63956" s="35"/>
      <c r="X63956" s="35"/>
    </row>
    <row r="63957" spans="23:24" ht="14.25">
      <c r="W63957" s="34"/>
      <c r="X63957" s="34"/>
    </row>
    <row r="63958" spans="23:24" ht="14.25">
      <c r="W63958" s="35"/>
      <c r="X63958" s="35"/>
    </row>
    <row r="63960" spans="23:24" ht="14.25">
      <c r="W63960" s="34"/>
      <c r="X63960" s="34"/>
    </row>
    <row r="63961" spans="23:24" ht="15" thickTop="1">
      <c r="W63961" s="35"/>
      <c r="X63961" s="35"/>
    </row>
    <row r="63962" spans="23:24" ht="15" thickTop="1">
      <c r="W63962" s="43"/>
      <c r="X63962" s="43"/>
    </row>
    <row r="63963" spans="23:24" ht="14.25">
      <c r="W63963" s="28"/>
      <c r="X63963" s="28"/>
    </row>
    <row r="63964" spans="23:24" ht="14.25">
      <c r="W63964" s="28"/>
      <c r="X63964" s="28"/>
    </row>
    <row r="63965" spans="23:24" ht="14.25">
      <c r="W63965" s="29"/>
      <c r="X63965" s="29"/>
    </row>
    <row r="63966" spans="23:24" ht="14.25">
      <c r="W63966" s="31"/>
      <c r="X63966" s="31"/>
    </row>
    <row r="63967" spans="23:24" ht="14.25">
      <c r="W63967" s="29"/>
      <c r="X63967" s="29"/>
    </row>
    <row r="63968" spans="23:24" ht="14.25">
      <c r="W63968" s="31"/>
      <c r="X63968" s="31"/>
    </row>
    <row r="63970" spans="23:24" ht="14.25">
      <c r="W63970" s="29"/>
      <c r="X63970" s="29"/>
    </row>
    <row r="63971" spans="23:24" ht="14.25">
      <c r="W63971" s="34"/>
      <c r="X63971" s="34"/>
    </row>
    <row r="63972" spans="23:24" ht="14.25">
      <c r="W63972" s="28"/>
      <c r="X63972" s="28"/>
    </row>
    <row r="63973" spans="23:24" ht="14.25">
      <c r="W63973" s="34"/>
      <c r="X63973" s="34"/>
    </row>
    <row r="63974" spans="23:24" ht="14.25">
      <c r="W63974" s="34"/>
      <c r="X63974" s="34"/>
    </row>
    <row r="63975" spans="23:24" ht="14.25">
      <c r="W63975" s="34"/>
      <c r="X63975" s="34"/>
    </row>
    <row r="63976" spans="23:24" ht="14.25">
      <c r="W63976" s="35"/>
      <c r="X63976" s="35"/>
    </row>
    <row r="63977" spans="23:24" ht="14.25">
      <c r="W63977" s="35"/>
      <c r="X63977" s="35"/>
    </row>
    <row r="63978" spans="23:24" ht="14.25">
      <c r="W63978" s="35"/>
      <c r="X63978" s="35"/>
    </row>
    <row r="63979" spans="23:24" ht="14.25">
      <c r="W63979" s="34"/>
      <c r="X63979" s="34"/>
    </row>
    <row r="63980" spans="23:24" ht="14.25">
      <c r="W63980" s="34"/>
      <c r="X63980" s="34"/>
    </row>
    <row r="63981" spans="23:24" ht="14.25">
      <c r="W63981" s="34"/>
      <c r="X63981" s="34"/>
    </row>
    <row r="63982" spans="23:24" ht="14.25">
      <c r="W63982" s="35"/>
      <c r="X63982" s="35"/>
    </row>
    <row r="63983" spans="23:24" ht="14.25">
      <c r="W63983" s="35"/>
      <c r="X63983" s="35"/>
    </row>
    <row r="63984" spans="23:24" ht="14.25">
      <c r="W63984" s="34"/>
      <c r="X63984" s="34"/>
    </row>
    <row r="63985" spans="23:24" ht="14.25">
      <c r="W63985" s="34"/>
      <c r="X63985" s="34"/>
    </row>
    <row r="63986" spans="23:24" ht="14.25">
      <c r="W63986" s="35"/>
      <c r="X63986" s="35"/>
    </row>
    <row r="63987" spans="23:24" ht="14.25">
      <c r="W63987" s="34"/>
      <c r="X63987" s="34"/>
    </row>
    <row r="63988" spans="23:24" ht="14.25">
      <c r="W63988" s="35"/>
      <c r="X63988" s="35"/>
    </row>
    <row r="63990" spans="23:24" ht="14.25">
      <c r="W63990" s="34"/>
      <c r="X63990" s="34"/>
    </row>
    <row r="63991" spans="23:24" ht="15" thickTop="1">
      <c r="W63991" s="35"/>
      <c r="X63991" s="35"/>
    </row>
    <row r="63992" spans="23:24" ht="15" thickTop="1">
      <c r="W63992" s="43"/>
      <c r="X63992" s="43"/>
    </row>
    <row r="63993" spans="23:24" ht="14.25">
      <c r="W63993" s="28"/>
      <c r="X63993" s="28"/>
    </row>
    <row r="63994" spans="23:24" ht="14.25">
      <c r="W63994" s="28"/>
      <c r="X63994" s="28"/>
    </row>
    <row r="63995" spans="23:24" ht="14.25">
      <c r="W63995" s="29"/>
      <c r="X63995" s="29"/>
    </row>
    <row r="63996" spans="23:24" ht="14.25">
      <c r="W63996" s="31"/>
      <c r="X63996" s="31"/>
    </row>
    <row r="63997" spans="23:24" ht="14.25">
      <c r="W63997" s="29"/>
      <c r="X63997" s="29"/>
    </row>
    <row r="63998" spans="23:24" ht="14.25">
      <c r="W63998" s="31"/>
      <c r="X63998" s="31"/>
    </row>
    <row r="64000" spans="23:24" ht="14.25">
      <c r="W64000" s="29"/>
      <c r="X64000" s="29"/>
    </row>
    <row r="64001" spans="23:24" ht="14.25">
      <c r="W64001" s="34"/>
      <c r="X64001" s="34"/>
    </row>
    <row r="64002" spans="23:24" ht="14.25">
      <c r="W64002" s="28"/>
      <c r="X64002" s="28"/>
    </row>
    <row r="64003" spans="23:24" ht="14.25">
      <c r="W64003" s="34"/>
      <c r="X64003" s="34"/>
    </row>
    <row r="64004" spans="23:24" ht="14.25">
      <c r="W64004" s="34"/>
      <c r="X64004" s="34"/>
    </row>
    <row r="64005" spans="23:24" ht="14.25">
      <c r="W64005" s="34"/>
      <c r="X64005" s="34"/>
    </row>
    <row r="64006" spans="23:24" ht="14.25">
      <c r="W64006" s="35"/>
      <c r="X64006" s="35"/>
    </row>
    <row r="64007" spans="23:24" ht="14.25">
      <c r="W64007" s="35"/>
      <c r="X64007" s="35"/>
    </row>
    <row r="64008" spans="23:24" ht="14.25">
      <c r="W64008" s="35"/>
      <c r="X64008" s="35"/>
    </row>
    <row r="64009" spans="23:24" ht="14.25">
      <c r="W64009" s="34"/>
      <c r="X64009" s="34"/>
    </row>
    <row r="64010" spans="23:24" ht="14.25">
      <c r="W64010" s="34"/>
      <c r="X64010" s="34"/>
    </row>
    <row r="64011" spans="23:24" ht="14.25">
      <c r="W64011" s="34"/>
      <c r="X64011" s="34"/>
    </row>
    <row r="64012" spans="23:24" ht="14.25">
      <c r="W64012" s="35"/>
      <c r="X64012" s="35"/>
    </row>
    <row r="64013" spans="23:24" ht="14.25">
      <c r="W64013" s="35"/>
      <c r="X64013" s="35"/>
    </row>
    <row r="64014" spans="23:24" ht="14.25">
      <c r="W64014" s="34"/>
      <c r="X64014" s="34"/>
    </row>
    <row r="64015" spans="23:24" ht="14.25">
      <c r="W64015" s="34"/>
      <c r="X64015" s="34"/>
    </row>
    <row r="64016" spans="23:24" ht="14.25">
      <c r="W64016" s="35"/>
      <c r="X64016" s="35"/>
    </row>
    <row r="64017" spans="23:24" ht="14.25">
      <c r="W64017" s="34"/>
      <c r="X64017" s="34"/>
    </row>
    <row r="64018" spans="23:24" ht="14.25">
      <c r="W64018" s="35"/>
      <c r="X64018" s="35"/>
    </row>
    <row r="64020" spans="23:24" ht="14.25">
      <c r="W64020" s="34"/>
      <c r="X64020" s="34"/>
    </row>
    <row r="64021" spans="23:24" ht="15" thickTop="1">
      <c r="W64021" s="35"/>
      <c r="X64021" s="35"/>
    </row>
    <row r="64022" spans="23:24" ht="15" thickTop="1">
      <c r="W64022" s="43"/>
      <c r="X64022" s="43"/>
    </row>
    <row r="64023" spans="23:24" ht="14.25">
      <c r="W64023" s="28"/>
      <c r="X64023" s="28"/>
    </row>
    <row r="64024" spans="23:24" ht="14.25">
      <c r="W64024" s="28"/>
      <c r="X64024" s="28"/>
    </row>
    <row r="64025" spans="23:24" ht="14.25">
      <c r="W64025" s="29"/>
      <c r="X64025" s="29"/>
    </row>
    <row r="64026" spans="23:24" ht="14.25">
      <c r="W64026" s="31"/>
      <c r="X64026" s="31"/>
    </row>
    <row r="64027" spans="23:24" ht="14.25">
      <c r="W64027" s="29"/>
      <c r="X64027" s="29"/>
    </row>
    <row r="64028" spans="23:24" ht="14.25">
      <c r="W64028" s="31"/>
      <c r="X64028" s="31"/>
    </row>
    <row r="64030" spans="23:24" ht="14.25">
      <c r="W64030" s="29"/>
      <c r="X64030" s="29"/>
    </row>
    <row r="64031" spans="23:24" ht="14.25">
      <c r="W64031" s="34"/>
      <c r="X64031" s="34"/>
    </row>
    <row r="64032" spans="23:24" ht="14.25">
      <c r="W64032" s="28"/>
      <c r="X64032" s="28"/>
    </row>
    <row r="64033" spans="23:24" ht="14.25">
      <c r="W64033" s="34"/>
      <c r="X64033" s="34"/>
    </row>
    <row r="64034" spans="23:24" ht="14.25">
      <c r="W64034" s="34"/>
      <c r="X64034" s="34"/>
    </row>
    <row r="64035" spans="23:24" ht="14.25">
      <c r="W64035" s="34"/>
      <c r="X64035" s="34"/>
    </row>
    <row r="64036" spans="23:24" ht="14.25">
      <c r="W64036" s="35"/>
      <c r="X64036" s="35"/>
    </row>
    <row r="64037" spans="23:24" ht="14.25">
      <c r="W64037" s="35"/>
      <c r="X64037" s="35"/>
    </row>
    <row r="64038" spans="23:24" ht="14.25">
      <c r="W64038" s="35"/>
      <c r="X64038" s="35"/>
    </row>
    <row r="64039" spans="23:24" ht="14.25">
      <c r="W64039" s="34"/>
      <c r="X64039" s="34"/>
    </row>
    <row r="64040" spans="23:24" ht="14.25">
      <c r="W64040" s="34"/>
      <c r="X64040" s="34"/>
    </row>
    <row r="64041" spans="23:24" ht="14.25">
      <c r="W64041" s="34"/>
      <c r="X64041" s="34"/>
    </row>
    <row r="64042" spans="23:24" ht="14.25">
      <c r="W64042" s="35"/>
      <c r="X64042" s="35"/>
    </row>
    <row r="64043" spans="23:24" ht="14.25">
      <c r="W64043" s="35"/>
      <c r="X64043" s="35"/>
    </row>
    <row r="64044" spans="23:24" ht="14.25">
      <c r="W64044" s="34"/>
      <c r="X64044" s="34"/>
    </row>
    <row r="64045" spans="23:24" ht="14.25">
      <c r="W64045" s="34"/>
      <c r="X64045" s="34"/>
    </row>
    <row r="64046" spans="23:24" ht="14.25">
      <c r="W64046" s="35"/>
      <c r="X64046" s="35"/>
    </row>
    <row r="64047" spans="23:24" ht="14.25">
      <c r="W64047" s="34"/>
      <c r="X64047" s="34"/>
    </row>
    <row r="64048" spans="23:24" ht="14.25">
      <c r="W64048" s="35"/>
      <c r="X64048" s="35"/>
    </row>
    <row r="64050" spans="23:24" ht="14.25">
      <c r="W64050" s="34"/>
      <c r="X64050" s="34"/>
    </row>
    <row r="64051" spans="23:24" ht="15" thickTop="1">
      <c r="W64051" s="35"/>
      <c r="X64051" s="35"/>
    </row>
    <row r="64052" spans="23:24" ht="15" thickTop="1">
      <c r="W64052" s="43"/>
      <c r="X64052" s="43"/>
    </row>
    <row r="64053" spans="23:24" ht="14.25">
      <c r="W64053" s="28"/>
      <c r="X64053" s="28"/>
    </row>
    <row r="64054" spans="23:24" ht="14.25">
      <c r="W64054" s="28"/>
      <c r="X64054" s="28"/>
    </row>
    <row r="64055" spans="23:24" ht="14.25">
      <c r="W64055" s="29"/>
      <c r="X64055" s="29"/>
    </row>
    <row r="64056" spans="23:24" ht="14.25">
      <c r="W64056" s="31"/>
      <c r="X64056" s="31"/>
    </row>
    <row r="64057" spans="23:24" ht="14.25">
      <c r="W64057" s="29"/>
      <c r="X64057" s="29"/>
    </row>
    <row r="64058" spans="23:24" ht="14.25">
      <c r="W64058" s="31"/>
      <c r="X64058" s="31"/>
    </row>
    <row r="64060" spans="23:24" ht="14.25">
      <c r="W64060" s="29"/>
      <c r="X64060" s="29"/>
    </row>
    <row r="64061" spans="23:24" ht="14.25">
      <c r="W64061" s="34"/>
      <c r="X64061" s="34"/>
    </row>
    <row r="64062" spans="23:24" ht="14.25">
      <c r="W64062" s="28"/>
      <c r="X64062" s="28"/>
    </row>
    <row r="64063" spans="23:24" ht="14.25">
      <c r="W64063" s="34"/>
      <c r="X64063" s="34"/>
    </row>
    <row r="64064" spans="23:24" ht="14.25">
      <c r="W64064" s="34"/>
      <c r="X64064" s="34"/>
    </row>
    <row r="64065" spans="23:24" ht="14.25">
      <c r="W64065" s="34"/>
      <c r="X64065" s="34"/>
    </row>
    <row r="64066" spans="23:24" ht="14.25">
      <c r="W64066" s="35"/>
      <c r="X64066" s="35"/>
    </row>
    <row r="64067" spans="23:24" ht="14.25">
      <c r="W64067" s="35"/>
      <c r="X64067" s="35"/>
    </row>
    <row r="64068" spans="23:24" ht="14.25">
      <c r="W64068" s="35"/>
      <c r="X64068" s="35"/>
    </row>
    <row r="64069" spans="23:24" ht="14.25">
      <c r="W64069" s="34"/>
      <c r="X64069" s="34"/>
    </row>
    <row r="64070" spans="23:24" ht="14.25">
      <c r="W64070" s="34"/>
      <c r="X64070" s="34"/>
    </row>
    <row r="64071" spans="23:24" ht="14.25">
      <c r="W64071" s="34"/>
      <c r="X64071" s="34"/>
    </row>
    <row r="64072" spans="23:24" ht="14.25">
      <c r="W64072" s="35"/>
      <c r="X64072" s="35"/>
    </row>
    <row r="64073" spans="23:24" ht="14.25">
      <c r="W64073" s="35"/>
      <c r="X64073" s="35"/>
    </row>
    <row r="64074" spans="23:24" ht="14.25">
      <c r="W64074" s="34"/>
      <c r="X64074" s="34"/>
    </row>
    <row r="64075" spans="23:24" ht="14.25">
      <c r="W64075" s="34"/>
      <c r="X64075" s="34"/>
    </row>
    <row r="64076" spans="23:24" ht="14.25">
      <c r="W64076" s="35"/>
      <c r="X64076" s="35"/>
    </row>
    <row r="64077" spans="23:24" ht="14.25">
      <c r="W64077" s="34"/>
      <c r="X64077" s="34"/>
    </row>
    <row r="64078" spans="23:24" ht="14.25">
      <c r="W64078" s="35"/>
      <c r="X64078" s="35"/>
    </row>
    <row r="64080" spans="23:24" ht="14.25">
      <c r="W64080" s="34"/>
      <c r="X64080" s="34"/>
    </row>
    <row r="64081" spans="23:24" ht="15" thickTop="1">
      <c r="W64081" s="35"/>
      <c r="X64081" s="35"/>
    </row>
    <row r="64082" spans="23:24" ht="15" thickTop="1">
      <c r="W64082" s="43"/>
      <c r="X64082" s="43"/>
    </row>
    <row r="64083" spans="23:24" ht="14.25">
      <c r="W64083" s="28"/>
      <c r="X64083" s="28"/>
    </row>
    <row r="64084" spans="23:24" ht="14.25">
      <c r="W64084" s="28"/>
      <c r="X64084" s="28"/>
    </row>
    <row r="64085" spans="23:24" ht="14.25">
      <c r="W64085" s="29"/>
      <c r="X64085" s="29"/>
    </row>
    <row r="64086" spans="23:24" ht="14.25">
      <c r="W64086" s="31"/>
      <c r="X64086" s="31"/>
    </row>
    <row r="64087" spans="23:24" ht="14.25">
      <c r="W64087" s="29"/>
      <c r="X64087" s="29"/>
    </row>
    <row r="64088" spans="23:24" ht="14.25">
      <c r="W64088" s="31"/>
      <c r="X64088" s="31"/>
    </row>
    <row r="64090" spans="23:24" ht="14.25">
      <c r="W64090" s="29"/>
      <c r="X64090" s="29"/>
    </row>
    <row r="64091" spans="23:24" ht="14.25">
      <c r="W64091" s="34"/>
      <c r="X64091" s="34"/>
    </row>
    <row r="64092" spans="23:24" ht="14.25">
      <c r="W64092" s="28"/>
      <c r="X64092" s="28"/>
    </row>
    <row r="64093" spans="23:24" ht="14.25">
      <c r="W64093" s="34"/>
      <c r="X64093" s="34"/>
    </row>
    <row r="64094" spans="23:24" ht="14.25">
      <c r="W64094" s="34"/>
      <c r="X64094" s="34"/>
    </row>
    <row r="64095" spans="23:24" ht="14.25">
      <c r="W64095" s="34"/>
      <c r="X64095" s="34"/>
    </row>
    <row r="64096" spans="23:24" ht="14.25">
      <c r="W64096" s="35"/>
      <c r="X64096" s="35"/>
    </row>
    <row r="64097" spans="23:24" ht="14.25">
      <c r="W64097" s="35"/>
      <c r="X64097" s="35"/>
    </row>
    <row r="64098" spans="23:24" ht="14.25">
      <c r="W64098" s="35"/>
      <c r="X64098" s="35"/>
    </row>
    <row r="64099" spans="23:24" ht="14.25">
      <c r="W64099" s="34"/>
      <c r="X64099" s="34"/>
    </row>
    <row r="64100" spans="23:24" ht="14.25">
      <c r="W64100" s="34"/>
      <c r="X64100" s="34"/>
    </row>
    <row r="64101" spans="23:24" ht="14.25">
      <c r="W64101" s="34"/>
      <c r="X64101" s="34"/>
    </row>
    <row r="64102" spans="23:24" ht="14.25">
      <c r="W64102" s="35"/>
      <c r="X64102" s="35"/>
    </row>
    <row r="64103" spans="23:24" ht="14.25">
      <c r="W64103" s="35"/>
      <c r="X64103" s="35"/>
    </row>
    <row r="64104" spans="23:24" ht="14.25">
      <c r="W64104" s="34"/>
      <c r="X64104" s="34"/>
    </row>
    <row r="64105" spans="23:24" ht="14.25">
      <c r="W64105" s="34"/>
      <c r="X64105" s="34"/>
    </row>
    <row r="64106" spans="23:24" ht="14.25">
      <c r="W64106" s="35"/>
      <c r="X64106" s="35"/>
    </row>
    <row r="64107" spans="23:24" ht="14.25">
      <c r="W64107" s="34"/>
      <c r="X64107" s="34"/>
    </row>
    <row r="64108" spans="23:24" ht="14.25">
      <c r="W64108" s="35"/>
      <c r="X64108" s="35"/>
    </row>
    <row r="64110" spans="23:24" ht="14.25">
      <c r="W64110" s="34"/>
      <c r="X64110" s="34"/>
    </row>
    <row r="64111" spans="23:24" ht="15" thickTop="1">
      <c r="W64111" s="35"/>
      <c r="X64111" s="35"/>
    </row>
    <row r="64112" spans="23:24" ht="15" thickTop="1">
      <c r="W64112" s="43"/>
      <c r="X64112" s="43"/>
    </row>
    <row r="64113" spans="23:24" ht="14.25">
      <c r="W64113" s="28"/>
      <c r="X64113" s="28"/>
    </row>
    <row r="64114" spans="23:24" ht="14.25">
      <c r="W64114" s="28"/>
      <c r="X64114" s="28"/>
    </row>
    <row r="64115" spans="23:24" ht="14.25">
      <c r="W64115" s="29"/>
      <c r="X64115" s="29"/>
    </row>
    <row r="64116" spans="23:24" ht="14.25">
      <c r="W64116" s="31"/>
      <c r="X64116" s="31"/>
    </row>
    <row r="64117" spans="23:24" ht="14.25">
      <c r="W64117" s="29"/>
      <c r="X64117" s="29"/>
    </row>
    <row r="64118" spans="23:24" ht="14.25">
      <c r="W64118" s="31"/>
      <c r="X64118" s="31"/>
    </row>
    <row r="64120" spans="23:24" ht="14.25">
      <c r="W64120" s="29"/>
      <c r="X64120" s="29"/>
    </row>
    <row r="64121" spans="23:24" ht="14.25">
      <c r="W64121" s="34"/>
      <c r="X64121" s="34"/>
    </row>
    <row r="64122" spans="23:24" ht="14.25">
      <c r="W64122" s="28"/>
      <c r="X64122" s="28"/>
    </row>
    <row r="64123" spans="23:24" ht="14.25">
      <c r="W64123" s="34"/>
      <c r="X64123" s="34"/>
    </row>
    <row r="64124" spans="23:24" ht="14.25">
      <c r="W64124" s="34"/>
      <c r="X64124" s="34"/>
    </row>
    <row r="64125" spans="23:24" ht="14.25">
      <c r="W64125" s="34"/>
      <c r="X64125" s="34"/>
    </row>
    <row r="64126" spans="23:24" ht="14.25">
      <c r="W64126" s="35"/>
      <c r="X64126" s="35"/>
    </row>
    <row r="64127" spans="23:24" ht="14.25">
      <c r="W64127" s="35"/>
      <c r="X64127" s="35"/>
    </row>
    <row r="64128" spans="23:24" ht="14.25">
      <c r="W64128" s="35"/>
      <c r="X64128" s="35"/>
    </row>
    <row r="64129" spans="23:24" ht="14.25">
      <c r="W64129" s="34"/>
      <c r="X64129" s="34"/>
    </row>
    <row r="64130" spans="23:24" ht="14.25">
      <c r="W64130" s="34"/>
      <c r="X64130" s="34"/>
    </row>
    <row r="64131" spans="23:24" ht="14.25">
      <c r="W64131" s="34"/>
      <c r="X64131" s="34"/>
    </row>
    <row r="64132" spans="23:24" ht="14.25">
      <c r="W64132" s="35"/>
      <c r="X64132" s="35"/>
    </row>
    <row r="64133" spans="23:24" ht="14.25">
      <c r="W64133" s="35"/>
      <c r="X64133" s="35"/>
    </row>
    <row r="64134" spans="23:24" ht="14.25">
      <c r="W64134" s="34"/>
      <c r="X64134" s="34"/>
    </row>
    <row r="64135" spans="23:24" ht="14.25">
      <c r="W64135" s="34"/>
      <c r="X64135" s="34"/>
    </row>
    <row r="64136" spans="23:24" ht="14.25">
      <c r="W64136" s="35"/>
      <c r="X64136" s="35"/>
    </row>
    <row r="64137" spans="23:24" ht="14.25">
      <c r="W64137" s="34"/>
      <c r="X64137" s="34"/>
    </row>
    <row r="64138" spans="23:24" ht="14.25">
      <c r="W64138" s="35"/>
      <c r="X64138" s="35"/>
    </row>
    <row r="64140" spans="23:24" ht="14.25">
      <c r="W64140" s="34"/>
      <c r="X64140" s="34"/>
    </row>
    <row r="64141" spans="23:24" ht="15" thickTop="1">
      <c r="W64141" s="35"/>
      <c r="X64141" s="35"/>
    </row>
    <row r="64142" spans="23:24" ht="15" thickTop="1">
      <c r="W64142" s="43"/>
      <c r="X64142" s="43"/>
    </row>
    <row r="64143" spans="23:24" ht="14.25">
      <c r="W64143" s="28"/>
      <c r="X64143" s="28"/>
    </row>
    <row r="64144" spans="23:24" ht="14.25">
      <c r="W64144" s="28"/>
      <c r="X64144" s="28"/>
    </row>
    <row r="64145" spans="23:24" ht="14.25">
      <c r="W64145" s="29"/>
      <c r="X64145" s="29"/>
    </row>
    <row r="64146" spans="23:24" ht="14.25">
      <c r="W64146" s="31"/>
      <c r="X64146" s="31"/>
    </row>
    <row r="64147" spans="23:24" ht="14.25">
      <c r="W64147" s="29"/>
      <c r="X64147" s="29"/>
    </row>
    <row r="64148" spans="23:24" ht="14.25">
      <c r="W64148" s="31"/>
      <c r="X64148" s="31"/>
    </row>
    <row r="64150" spans="23:24" ht="14.25">
      <c r="W64150" s="29"/>
      <c r="X64150" s="29"/>
    </row>
    <row r="64151" spans="23:24" ht="14.25">
      <c r="W64151" s="34"/>
      <c r="X64151" s="34"/>
    </row>
    <row r="64152" spans="23:24" ht="14.25">
      <c r="W64152" s="28"/>
      <c r="X64152" s="28"/>
    </row>
    <row r="64153" spans="23:24" ht="14.25">
      <c r="W64153" s="34"/>
      <c r="X64153" s="34"/>
    </row>
    <row r="64154" spans="23:24" ht="14.25">
      <c r="W64154" s="34"/>
      <c r="X64154" s="34"/>
    </row>
    <row r="64155" spans="23:24" ht="14.25">
      <c r="W64155" s="34"/>
      <c r="X64155" s="34"/>
    </row>
    <row r="64156" spans="23:24" ht="14.25">
      <c r="W64156" s="35"/>
      <c r="X64156" s="35"/>
    </row>
    <row r="64157" spans="23:24" ht="14.25">
      <c r="W64157" s="35"/>
      <c r="X64157" s="35"/>
    </row>
    <row r="64158" spans="23:24" ht="14.25">
      <c r="W64158" s="35"/>
      <c r="X64158" s="35"/>
    </row>
    <row r="64159" spans="23:24" ht="14.25">
      <c r="W64159" s="34"/>
      <c r="X64159" s="34"/>
    </row>
    <row r="64160" spans="23:24" ht="14.25">
      <c r="W64160" s="34"/>
      <c r="X64160" s="34"/>
    </row>
    <row r="64161" spans="23:24" ht="14.25">
      <c r="W64161" s="34"/>
      <c r="X64161" s="34"/>
    </row>
    <row r="64162" spans="23:24" ht="14.25">
      <c r="W64162" s="35"/>
      <c r="X64162" s="35"/>
    </row>
    <row r="64163" spans="23:24" ht="14.25">
      <c r="W64163" s="35"/>
      <c r="X64163" s="35"/>
    </row>
    <row r="64164" spans="23:24" ht="14.25">
      <c r="W64164" s="34"/>
      <c r="X64164" s="34"/>
    </row>
    <row r="64165" spans="23:24" ht="14.25">
      <c r="W64165" s="34"/>
      <c r="X64165" s="34"/>
    </row>
    <row r="64166" spans="23:24" ht="14.25">
      <c r="W64166" s="35"/>
      <c r="X64166" s="35"/>
    </row>
    <row r="64167" spans="23:24" ht="14.25">
      <c r="W64167" s="34"/>
      <c r="X64167" s="34"/>
    </row>
    <row r="64168" spans="23:24" ht="14.25">
      <c r="W64168" s="35"/>
      <c r="X64168" s="35"/>
    </row>
    <row r="64170" spans="23:24" ht="14.25">
      <c r="W64170" s="34"/>
      <c r="X64170" s="34"/>
    </row>
    <row r="64171" spans="23:24" ht="15" thickTop="1">
      <c r="W64171" s="35"/>
      <c r="X64171" s="35"/>
    </row>
    <row r="64172" spans="23:24" ht="15" thickTop="1">
      <c r="W64172" s="43"/>
      <c r="X64172" s="43"/>
    </row>
    <row r="64173" spans="23:24" ht="14.25">
      <c r="W64173" s="28"/>
      <c r="X64173" s="28"/>
    </row>
    <row r="64174" spans="23:24" ht="14.25">
      <c r="W64174" s="28"/>
      <c r="X64174" s="28"/>
    </row>
    <row r="64175" spans="23:24" ht="14.25">
      <c r="W64175" s="29"/>
      <c r="X64175" s="29"/>
    </row>
    <row r="64176" spans="23:24" ht="14.25">
      <c r="W64176" s="31"/>
      <c r="X64176" s="31"/>
    </row>
    <row r="64177" spans="23:24" ht="14.25">
      <c r="W64177" s="29"/>
      <c r="X64177" s="29"/>
    </row>
    <row r="64178" spans="23:24" ht="14.25">
      <c r="W64178" s="31"/>
      <c r="X64178" s="31"/>
    </row>
    <row r="64180" spans="23:24" ht="14.25">
      <c r="W64180" s="29"/>
      <c r="X64180" s="29"/>
    </row>
    <row r="64181" spans="23:24" ht="14.25">
      <c r="W64181" s="34"/>
      <c r="X64181" s="34"/>
    </row>
    <row r="64182" spans="23:24" ht="14.25">
      <c r="W64182" s="28"/>
      <c r="X64182" s="28"/>
    </row>
    <row r="64183" spans="23:24" ht="14.25">
      <c r="W64183" s="34"/>
      <c r="X64183" s="34"/>
    </row>
    <row r="64184" spans="23:24" ht="14.25">
      <c r="W64184" s="34"/>
      <c r="X64184" s="34"/>
    </row>
    <row r="64185" spans="23:24" ht="14.25">
      <c r="W64185" s="34"/>
      <c r="X64185" s="34"/>
    </row>
    <row r="64186" spans="23:24" ht="14.25">
      <c r="W64186" s="35"/>
      <c r="X64186" s="35"/>
    </row>
    <row r="64187" spans="23:24" ht="14.25">
      <c r="W64187" s="35"/>
      <c r="X64187" s="35"/>
    </row>
    <row r="64188" spans="23:24" ht="14.25">
      <c r="W64188" s="35"/>
      <c r="X64188" s="35"/>
    </row>
    <row r="64189" spans="23:24" ht="14.25">
      <c r="W64189" s="34"/>
      <c r="X64189" s="34"/>
    </row>
    <row r="64190" spans="23:24" ht="14.25">
      <c r="W64190" s="34"/>
      <c r="X64190" s="34"/>
    </row>
    <row r="64191" spans="23:24" ht="14.25">
      <c r="W64191" s="34"/>
      <c r="X64191" s="34"/>
    </row>
    <row r="64192" spans="23:24" ht="14.25">
      <c r="W64192" s="35"/>
      <c r="X64192" s="35"/>
    </row>
    <row r="64193" spans="23:24" ht="14.25">
      <c r="W64193" s="35"/>
      <c r="X64193" s="35"/>
    </row>
    <row r="64194" spans="23:24" ht="14.25">
      <c r="W64194" s="34"/>
      <c r="X64194" s="34"/>
    </row>
    <row r="64195" spans="23:24" ht="14.25">
      <c r="W64195" s="34"/>
      <c r="X64195" s="34"/>
    </row>
    <row r="64196" spans="23:24" ht="14.25">
      <c r="W64196" s="35"/>
      <c r="X64196" s="35"/>
    </row>
    <row r="64197" spans="23:24" ht="14.25">
      <c r="W64197" s="34"/>
      <c r="X64197" s="34"/>
    </row>
    <row r="64198" spans="23:24" ht="14.25">
      <c r="W64198" s="35"/>
      <c r="X64198" s="35"/>
    </row>
    <row r="64200" spans="23:24" ht="14.25">
      <c r="W64200" s="34"/>
      <c r="X64200" s="34"/>
    </row>
    <row r="64201" spans="23:24" ht="15" thickTop="1">
      <c r="W64201" s="35"/>
      <c r="X64201" s="35"/>
    </row>
    <row r="64202" spans="23:24" ht="15" thickTop="1">
      <c r="W64202" s="43"/>
      <c r="X64202" s="43"/>
    </row>
    <row r="64203" spans="23:24" ht="14.25">
      <c r="W64203" s="28"/>
      <c r="X64203" s="28"/>
    </row>
    <row r="64204" spans="23:24" ht="14.25">
      <c r="W64204" s="28"/>
      <c r="X64204" s="28"/>
    </row>
    <row r="64205" spans="23:24" ht="14.25">
      <c r="W64205" s="29"/>
      <c r="X64205" s="29"/>
    </row>
    <row r="64206" spans="23:24" ht="14.25">
      <c r="W64206" s="31"/>
      <c r="X64206" s="31"/>
    </row>
    <row r="64207" spans="23:24" ht="14.25">
      <c r="W64207" s="29"/>
      <c r="X64207" s="29"/>
    </row>
    <row r="64208" spans="23:24" ht="14.25">
      <c r="W64208" s="31"/>
      <c r="X64208" s="31"/>
    </row>
    <row r="64210" spans="23:24" ht="14.25">
      <c r="W64210" s="29"/>
      <c r="X64210" s="29"/>
    </row>
    <row r="64211" spans="23:24" ht="14.25">
      <c r="W64211" s="34"/>
      <c r="X64211" s="34"/>
    </row>
    <row r="64212" spans="23:24" ht="14.25">
      <c r="W64212" s="28"/>
      <c r="X64212" s="28"/>
    </row>
    <row r="64213" spans="23:24" ht="14.25">
      <c r="W64213" s="34"/>
      <c r="X64213" s="34"/>
    </row>
    <row r="64214" spans="23:24" ht="14.25">
      <c r="W64214" s="34"/>
      <c r="X64214" s="34"/>
    </row>
    <row r="64215" spans="23:24" ht="14.25">
      <c r="W64215" s="34"/>
      <c r="X64215" s="34"/>
    </row>
    <row r="64216" spans="23:24" ht="14.25">
      <c r="W64216" s="35"/>
      <c r="X64216" s="35"/>
    </row>
    <row r="64217" spans="23:24" ht="14.25">
      <c r="W64217" s="35"/>
      <c r="X64217" s="35"/>
    </row>
    <row r="64218" spans="23:24" ht="14.25">
      <c r="W64218" s="35"/>
      <c r="X64218" s="35"/>
    </row>
    <row r="64219" spans="23:24" ht="14.25">
      <c r="W64219" s="34"/>
      <c r="X64219" s="34"/>
    </row>
    <row r="64220" spans="23:24" ht="14.25">
      <c r="W64220" s="34"/>
      <c r="X64220" s="34"/>
    </row>
    <row r="64221" spans="23:24" ht="14.25">
      <c r="W64221" s="34"/>
      <c r="X64221" s="34"/>
    </row>
    <row r="64222" spans="23:24" ht="14.25">
      <c r="W64222" s="35"/>
      <c r="X64222" s="35"/>
    </row>
    <row r="64223" spans="23:24" ht="14.25">
      <c r="W64223" s="35"/>
      <c r="X64223" s="35"/>
    </row>
    <row r="64224" spans="23:24" ht="14.25">
      <c r="W64224" s="34"/>
      <c r="X64224" s="34"/>
    </row>
    <row r="64225" spans="23:24" ht="14.25">
      <c r="W64225" s="34"/>
      <c r="X64225" s="34"/>
    </row>
    <row r="64226" spans="23:24" ht="14.25">
      <c r="W64226" s="35"/>
      <c r="X64226" s="35"/>
    </row>
    <row r="64227" spans="23:24" ht="14.25">
      <c r="W64227" s="34"/>
      <c r="X64227" s="34"/>
    </row>
    <row r="64228" spans="23:24" ht="14.25">
      <c r="W64228" s="35"/>
      <c r="X64228" s="35"/>
    </row>
    <row r="64230" spans="23:24" ht="14.25">
      <c r="W64230" s="34"/>
      <c r="X64230" s="34"/>
    </row>
    <row r="64231" spans="23:24" ht="15" thickTop="1">
      <c r="W64231" s="35"/>
      <c r="X64231" s="35"/>
    </row>
    <row r="64232" spans="23:24" ht="15" thickTop="1">
      <c r="W64232" s="43"/>
      <c r="X64232" s="43"/>
    </row>
    <row r="64233" spans="23:24" ht="14.25">
      <c r="W64233" s="28"/>
      <c r="X64233" s="28"/>
    </row>
    <row r="64234" spans="23:24" ht="14.25">
      <c r="W64234" s="28"/>
      <c r="X64234" s="28"/>
    </row>
    <row r="64235" spans="23:24" ht="14.25">
      <c r="W64235" s="29"/>
      <c r="X64235" s="29"/>
    </row>
    <row r="64236" spans="23:24" ht="14.25">
      <c r="W64236" s="31"/>
      <c r="X64236" s="31"/>
    </row>
    <row r="64237" spans="23:24" ht="14.25">
      <c r="W64237" s="29"/>
      <c r="X64237" s="29"/>
    </row>
    <row r="64238" spans="23:24" ht="14.25">
      <c r="W64238" s="31"/>
      <c r="X64238" s="31"/>
    </row>
    <row r="64240" spans="23:24" ht="14.25">
      <c r="W64240" s="29"/>
      <c r="X64240" s="29"/>
    </row>
    <row r="64241" spans="23:24" ht="14.25">
      <c r="W64241" s="34"/>
      <c r="X64241" s="34"/>
    </row>
    <row r="64242" spans="23:24" ht="14.25">
      <c r="W64242" s="28"/>
      <c r="X64242" s="28"/>
    </row>
    <row r="64243" spans="23:24" ht="14.25">
      <c r="W64243" s="34"/>
      <c r="X64243" s="34"/>
    </row>
    <row r="64244" spans="23:24" ht="14.25">
      <c r="W64244" s="34"/>
      <c r="X64244" s="34"/>
    </row>
    <row r="64245" spans="23:24" ht="14.25">
      <c r="W64245" s="34"/>
      <c r="X64245" s="34"/>
    </row>
    <row r="64246" spans="23:24" ht="14.25">
      <c r="W64246" s="35"/>
      <c r="X64246" s="35"/>
    </row>
    <row r="64247" spans="23:24" ht="14.25">
      <c r="W64247" s="35"/>
      <c r="X64247" s="35"/>
    </row>
    <row r="64248" spans="23:24" ht="14.25">
      <c r="W64248" s="35"/>
      <c r="X64248" s="35"/>
    </row>
    <row r="64249" spans="23:24" ht="14.25">
      <c r="W64249" s="34"/>
      <c r="X64249" s="34"/>
    </row>
    <row r="64250" spans="23:24" ht="14.25">
      <c r="W64250" s="34"/>
      <c r="X64250" s="34"/>
    </row>
    <row r="64251" spans="23:24" ht="14.25">
      <c r="W64251" s="34"/>
      <c r="X64251" s="34"/>
    </row>
    <row r="64252" spans="23:24" ht="14.25">
      <c r="W64252" s="35"/>
      <c r="X64252" s="35"/>
    </row>
    <row r="64253" spans="23:24" ht="14.25">
      <c r="W64253" s="35"/>
      <c r="X64253" s="35"/>
    </row>
    <row r="64254" spans="23:24" ht="14.25">
      <c r="W64254" s="34"/>
      <c r="X64254" s="34"/>
    </row>
    <row r="64255" spans="23:24" ht="14.25">
      <c r="W64255" s="34"/>
      <c r="X64255" s="34"/>
    </row>
    <row r="64256" spans="23:24" ht="14.25">
      <c r="W64256" s="35"/>
      <c r="X64256" s="35"/>
    </row>
    <row r="64257" spans="23:24" ht="14.25">
      <c r="W64257" s="34"/>
      <c r="X64257" s="34"/>
    </row>
    <row r="64258" spans="23:24" ht="14.25">
      <c r="W64258" s="35"/>
      <c r="X64258" s="35"/>
    </row>
    <row r="64260" spans="23:24" ht="14.25">
      <c r="W64260" s="34"/>
      <c r="X64260" s="34"/>
    </row>
    <row r="64261" spans="23:24" ht="15" thickTop="1">
      <c r="W64261" s="35"/>
      <c r="X64261" s="35"/>
    </row>
    <row r="64262" spans="23:24" ht="15" thickTop="1">
      <c r="W64262" s="43"/>
      <c r="X64262" s="43"/>
    </row>
    <row r="64263" spans="23:24" ht="14.25">
      <c r="W64263" s="28"/>
      <c r="X64263" s="28"/>
    </row>
    <row r="64264" spans="23:24" ht="14.25">
      <c r="W64264" s="28"/>
      <c r="X64264" s="28"/>
    </row>
    <row r="64265" spans="23:24" ht="14.25">
      <c r="W64265" s="29"/>
      <c r="X64265" s="29"/>
    </row>
    <row r="64266" spans="23:24" ht="14.25">
      <c r="W64266" s="31"/>
      <c r="X64266" s="31"/>
    </row>
    <row r="64267" spans="23:24" ht="14.25">
      <c r="W64267" s="29"/>
      <c r="X64267" s="29"/>
    </row>
    <row r="64268" spans="23:24" ht="14.25">
      <c r="W64268" s="31"/>
      <c r="X64268" s="31"/>
    </row>
    <row r="64270" spans="23:24" ht="14.25">
      <c r="W64270" s="29"/>
      <c r="X64270" s="29"/>
    </row>
    <row r="64271" spans="23:24" ht="14.25">
      <c r="W64271" s="34"/>
      <c r="X64271" s="34"/>
    </row>
    <row r="64272" spans="23:24" ht="14.25">
      <c r="W64272" s="28"/>
      <c r="X64272" s="28"/>
    </row>
    <row r="64273" spans="23:24" ht="14.25">
      <c r="W64273" s="34"/>
      <c r="X64273" s="34"/>
    </row>
    <row r="64274" spans="23:24" ht="14.25">
      <c r="W64274" s="34"/>
      <c r="X64274" s="34"/>
    </row>
    <row r="64275" spans="23:24" ht="14.25">
      <c r="W64275" s="34"/>
      <c r="X64275" s="34"/>
    </row>
    <row r="64276" spans="23:24" ht="14.25">
      <c r="W64276" s="35"/>
      <c r="X64276" s="35"/>
    </row>
    <row r="64277" spans="23:24" ht="14.25">
      <c r="W64277" s="35"/>
      <c r="X64277" s="35"/>
    </row>
    <row r="64278" spans="23:24" ht="14.25">
      <c r="W64278" s="35"/>
      <c r="X64278" s="35"/>
    </row>
    <row r="64279" spans="23:24" ht="14.25">
      <c r="W64279" s="34"/>
      <c r="X64279" s="34"/>
    </row>
    <row r="64280" spans="23:24" ht="14.25">
      <c r="W64280" s="34"/>
      <c r="X64280" s="34"/>
    </row>
    <row r="64281" spans="23:24" ht="14.25">
      <c r="W64281" s="34"/>
      <c r="X64281" s="34"/>
    </row>
    <row r="64282" spans="23:24" ht="14.25">
      <c r="W64282" s="35"/>
      <c r="X64282" s="35"/>
    </row>
    <row r="64283" spans="23:24" ht="14.25">
      <c r="W64283" s="35"/>
      <c r="X64283" s="35"/>
    </row>
    <row r="64284" spans="23:24" ht="14.25">
      <c r="W64284" s="34"/>
      <c r="X64284" s="34"/>
    </row>
    <row r="64285" spans="23:24" ht="14.25">
      <c r="W64285" s="34"/>
      <c r="X64285" s="34"/>
    </row>
    <row r="64286" spans="23:24" ht="14.25">
      <c r="W64286" s="35"/>
      <c r="X64286" s="35"/>
    </row>
    <row r="64287" spans="23:24" ht="14.25">
      <c r="W64287" s="34"/>
      <c r="X64287" s="34"/>
    </row>
    <row r="64288" spans="23:24" ht="14.25">
      <c r="W64288" s="35"/>
      <c r="X64288" s="35"/>
    </row>
    <row r="64290" spans="23:24" ht="14.25">
      <c r="W64290" s="34"/>
      <c r="X64290" s="34"/>
    </row>
    <row r="64291" spans="23:24" ht="15" thickTop="1">
      <c r="W64291" s="35"/>
      <c r="X64291" s="35"/>
    </row>
    <row r="64292" spans="23:24" ht="15" thickTop="1">
      <c r="W64292" s="43"/>
      <c r="X64292" s="43"/>
    </row>
    <row r="64293" spans="23:24" ht="14.25">
      <c r="W64293" s="28"/>
      <c r="X64293" s="28"/>
    </row>
    <row r="64294" spans="23:24" ht="14.25">
      <c r="W64294" s="28"/>
      <c r="X64294" s="28"/>
    </row>
    <row r="64295" spans="23:24" ht="14.25">
      <c r="W64295" s="29"/>
      <c r="X64295" s="29"/>
    </row>
    <row r="64296" spans="23:24" ht="14.25">
      <c r="W64296" s="31"/>
      <c r="X64296" s="31"/>
    </row>
    <row r="64297" spans="23:24" ht="14.25">
      <c r="W64297" s="29"/>
      <c r="X64297" s="29"/>
    </row>
    <row r="64298" spans="23:24" ht="14.25">
      <c r="W64298" s="31"/>
      <c r="X64298" s="31"/>
    </row>
    <row r="64300" spans="23:24" ht="14.25">
      <c r="W64300" s="29"/>
      <c r="X64300" s="29"/>
    </row>
    <row r="64301" spans="23:24" ht="14.25">
      <c r="W64301" s="34"/>
      <c r="X64301" s="34"/>
    </row>
    <row r="64302" spans="23:24" ht="14.25">
      <c r="W64302" s="28"/>
      <c r="X64302" s="28"/>
    </row>
    <row r="64303" spans="23:24" ht="14.25">
      <c r="W64303" s="34"/>
      <c r="X64303" s="34"/>
    </row>
    <row r="64304" spans="23:24" ht="14.25">
      <c r="W64304" s="34"/>
      <c r="X64304" s="34"/>
    </row>
    <row r="64305" spans="23:24" ht="14.25">
      <c r="W64305" s="34"/>
      <c r="X64305" s="34"/>
    </row>
    <row r="64306" spans="23:24" ht="14.25">
      <c r="W64306" s="35"/>
      <c r="X64306" s="35"/>
    </row>
    <row r="64307" spans="23:24" ht="14.25">
      <c r="W64307" s="35"/>
      <c r="X64307" s="35"/>
    </row>
    <row r="64308" spans="23:24" ht="14.25">
      <c r="W64308" s="35"/>
      <c r="X64308" s="35"/>
    </row>
    <row r="64309" spans="23:24" ht="14.25">
      <c r="W64309" s="34"/>
      <c r="X64309" s="34"/>
    </row>
    <row r="64310" spans="23:24" ht="14.25">
      <c r="W64310" s="34"/>
      <c r="X64310" s="34"/>
    </row>
    <row r="64311" spans="23:24" ht="14.25">
      <c r="W64311" s="34"/>
      <c r="X64311" s="34"/>
    </row>
    <row r="64312" spans="23:24" ht="14.25">
      <c r="W64312" s="35"/>
      <c r="X64312" s="35"/>
    </row>
    <row r="64313" spans="23:24" ht="14.25">
      <c r="W64313" s="35"/>
      <c r="X64313" s="35"/>
    </row>
    <row r="64314" spans="23:24" ht="14.25">
      <c r="W64314" s="34"/>
      <c r="X64314" s="34"/>
    </row>
    <row r="64315" spans="23:24" ht="14.25">
      <c r="W64315" s="34"/>
      <c r="X64315" s="34"/>
    </row>
    <row r="64316" spans="23:24" ht="14.25">
      <c r="W64316" s="35"/>
      <c r="X64316" s="35"/>
    </row>
    <row r="64317" spans="23:24" ht="14.25">
      <c r="W64317" s="34"/>
      <c r="X64317" s="34"/>
    </row>
    <row r="64318" spans="23:24" ht="14.25">
      <c r="W64318" s="35"/>
      <c r="X64318" s="35"/>
    </row>
    <row r="64320" spans="23:24" ht="14.25">
      <c r="W64320" s="34"/>
      <c r="X64320" s="34"/>
    </row>
    <row r="64321" spans="23:24" ht="15" thickTop="1">
      <c r="W64321" s="35"/>
      <c r="X64321" s="35"/>
    </row>
    <row r="64322" spans="23:24" ht="15" thickTop="1">
      <c r="W64322" s="43"/>
      <c r="X64322" s="43"/>
    </row>
    <row r="64323" spans="23:24" ht="14.25">
      <c r="W64323" s="28"/>
      <c r="X64323" s="28"/>
    </row>
    <row r="64324" spans="23:24" ht="14.25">
      <c r="W64324" s="28"/>
      <c r="X64324" s="28"/>
    </row>
    <row r="64325" spans="23:24" ht="14.25">
      <c r="W64325" s="29"/>
      <c r="X64325" s="29"/>
    </row>
    <row r="64326" spans="23:24" ht="14.25">
      <c r="W64326" s="31"/>
      <c r="X64326" s="31"/>
    </row>
    <row r="64327" spans="23:24" ht="14.25">
      <c r="W64327" s="29"/>
      <c r="X64327" s="29"/>
    </row>
    <row r="64328" spans="23:24" ht="14.25">
      <c r="W64328" s="31"/>
      <c r="X64328" s="31"/>
    </row>
    <row r="64330" spans="23:24" ht="14.25">
      <c r="W64330" s="29"/>
      <c r="X64330" s="29"/>
    </row>
    <row r="64331" spans="23:24" ht="14.25">
      <c r="W64331" s="34"/>
      <c r="X64331" s="34"/>
    </row>
    <row r="64332" spans="23:24" ht="14.25">
      <c r="W64332" s="28"/>
      <c r="X64332" s="28"/>
    </row>
    <row r="64333" spans="23:24" ht="14.25">
      <c r="W64333" s="34"/>
      <c r="X64333" s="34"/>
    </row>
    <row r="64334" spans="23:24" ht="14.25">
      <c r="W64334" s="34"/>
      <c r="X64334" s="34"/>
    </row>
    <row r="64335" spans="23:24" ht="14.25">
      <c r="W64335" s="34"/>
      <c r="X64335" s="34"/>
    </row>
    <row r="64336" spans="23:24" ht="14.25">
      <c r="W64336" s="35"/>
      <c r="X64336" s="35"/>
    </row>
    <row r="64337" spans="23:24" ht="14.25">
      <c r="W64337" s="35"/>
      <c r="X64337" s="35"/>
    </row>
    <row r="64338" spans="23:24" ht="14.25">
      <c r="W64338" s="35"/>
      <c r="X64338" s="35"/>
    </row>
    <row r="64339" spans="23:24" ht="14.25">
      <c r="W64339" s="34"/>
      <c r="X64339" s="34"/>
    </row>
    <row r="64340" spans="23:24" ht="14.25">
      <c r="W64340" s="34"/>
      <c r="X64340" s="34"/>
    </row>
    <row r="64341" spans="23:24" ht="14.25">
      <c r="W64341" s="34"/>
      <c r="X64341" s="34"/>
    </row>
    <row r="64342" spans="23:24" ht="14.25">
      <c r="W64342" s="35"/>
      <c r="X64342" s="35"/>
    </row>
    <row r="64343" spans="23:24" ht="14.25">
      <c r="W64343" s="35"/>
      <c r="X64343" s="35"/>
    </row>
    <row r="64344" spans="23:24" ht="14.25">
      <c r="W64344" s="34"/>
      <c r="X64344" s="34"/>
    </row>
    <row r="64345" spans="23:24" ht="14.25">
      <c r="W64345" s="34"/>
      <c r="X64345" s="34"/>
    </row>
    <row r="64346" spans="23:24" ht="14.25">
      <c r="W64346" s="35"/>
      <c r="X64346" s="35"/>
    </row>
    <row r="64347" spans="23:24" ht="14.25">
      <c r="W64347" s="34"/>
      <c r="X64347" s="34"/>
    </row>
    <row r="64348" spans="23:24" ht="14.25">
      <c r="W64348" s="35"/>
      <c r="X64348" s="35"/>
    </row>
    <row r="64350" spans="23:24" ht="14.25">
      <c r="W64350" s="34"/>
      <c r="X64350" s="34"/>
    </row>
    <row r="64351" spans="23:24" ht="15" thickTop="1">
      <c r="W64351" s="35"/>
      <c r="X64351" s="35"/>
    </row>
    <row r="64352" spans="23:24" ht="15" thickTop="1">
      <c r="W64352" s="43"/>
      <c r="X64352" s="43"/>
    </row>
    <row r="64353" spans="23:24" ht="14.25">
      <c r="W64353" s="28"/>
      <c r="X64353" s="28"/>
    </row>
    <row r="64354" spans="23:24" ht="14.25">
      <c r="W64354" s="28"/>
      <c r="X64354" s="28"/>
    </row>
    <row r="64355" spans="23:24" ht="14.25">
      <c r="W64355" s="29"/>
      <c r="X64355" s="29"/>
    </row>
    <row r="64356" spans="23:24" ht="14.25">
      <c r="W64356" s="31"/>
      <c r="X64356" s="31"/>
    </row>
    <row r="64357" spans="23:24" ht="14.25">
      <c r="W64357" s="29"/>
      <c r="X64357" s="29"/>
    </row>
    <row r="64358" spans="23:24" ht="14.25">
      <c r="W64358" s="31"/>
      <c r="X64358" s="31"/>
    </row>
    <row r="64360" spans="23:24" ht="14.25">
      <c r="W64360" s="29"/>
      <c r="X64360" s="29"/>
    </row>
    <row r="64361" spans="23:24" ht="14.25">
      <c r="W64361" s="34"/>
      <c r="X64361" s="34"/>
    </row>
    <row r="64362" spans="23:24" ht="14.25">
      <c r="W64362" s="28"/>
      <c r="X64362" s="28"/>
    </row>
    <row r="64363" spans="23:24" ht="14.25">
      <c r="W64363" s="34"/>
      <c r="X64363" s="34"/>
    </row>
    <row r="64364" spans="23:24" ht="14.25">
      <c r="W64364" s="34"/>
      <c r="X64364" s="34"/>
    </row>
    <row r="64365" spans="23:24" ht="14.25">
      <c r="W64365" s="34"/>
      <c r="X64365" s="34"/>
    </row>
    <row r="64366" spans="23:24" ht="14.25">
      <c r="W64366" s="35"/>
      <c r="X64366" s="35"/>
    </row>
    <row r="64367" spans="23:24" ht="14.25">
      <c r="W64367" s="35"/>
      <c r="X64367" s="35"/>
    </row>
    <row r="64368" spans="23:24" ht="14.25">
      <c r="W64368" s="35"/>
      <c r="X64368" s="35"/>
    </row>
    <row r="64369" spans="23:24" ht="14.25">
      <c r="W64369" s="34"/>
      <c r="X64369" s="34"/>
    </row>
    <row r="64370" spans="23:24" ht="14.25">
      <c r="W64370" s="34"/>
      <c r="X64370" s="34"/>
    </row>
    <row r="64371" spans="23:24" ht="14.25">
      <c r="W64371" s="34"/>
      <c r="X64371" s="34"/>
    </row>
    <row r="64372" spans="23:24" ht="14.25">
      <c r="W64372" s="35"/>
      <c r="X64372" s="35"/>
    </row>
    <row r="64373" spans="23:24" ht="14.25">
      <c r="W64373" s="35"/>
      <c r="X64373" s="35"/>
    </row>
    <row r="64374" spans="23:24" ht="14.25">
      <c r="W64374" s="34"/>
      <c r="X64374" s="34"/>
    </row>
    <row r="64375" spans="23:24" ht="14.25">
      <c r="W64375" s="34"/>
      <c r="X64375" s="34"/>
    </row>
    <row r="64376" spans="23:24" ht="14.25">
      <c r="W64376" s="35"/>
      <c r="X64376" s="35"/>
    </row>
    <row r="64377" spans="23:24" ht="14.25">
      <c r="W64377" s="34"/>
      <c r="X64377" s="34"/>
    </row>
    <row r="64378" spans="23:24" ht="14.25">
      <c r="W64378" s="35"/>
      <c r="X64378" s="35"/>
    </row>
    <row r="64380" spans="23:24" ht="14.25">
      <c r="W64380" s="34"/>
      <c r="X64380" s="34"/>
    </row>
    <row r="64381" spans="23:24" ht="15" thickTop="1">
      <c r="W64381" s="35"/>
      <c r="X64381" s="35"/>
    </row>
    <row r="64382" spans="23:24" ht="15" thickTop="1">
      <c r="W64382" s="43"/>
      <c r="X64382" s="43"/>
    </row>
    <row r="64383" spans="23:24" ht="14.25">
      <c r="W64383" s="28"/>
      <c r="X64383" s="28"/>
    </row>
    <row r="64384" spans="23:24" ht="14.25">
      <c r="W64384" s="28"/>
      <c r="X64384" s="28"/>
    </row>
    <row r="64385" spans="23:24" ht="14.25">
      <c r="W64385" s="29"/>
      <c r="X64385" s="29"/>
    </row>
    <row r="64386" spans="23:24" ht="14.25">
      <c r="W64386" s="31"/>
      <c r="X64386" s="31"/>
    </row>
    <row r="64387" spans="23:24" ht="14.25">
      <c r="W64387" s="29"/>
      <c r="X64387" s="29"/>
    </row>
    <row r="64388" spans="23:24" ht="14.25">
      <c r="W64388" s="31"/>
      <c r="X64388" s="31"/>
    </row>
    <row r="64390" spans="23:24" ht="14.25">
      <c r="W64390" s="29"/>
      <c r="X64390" s="29"/>
    </row>
    <row r="64391" spans="23:24" ht="14.25">
      <c r="W64391" s="34"/>
      <c r="X64391" s="34"/>
    </row>
    <row r="64392" spans="23:24" ht="14.25">
      <c r="W64392" s="28"/>
      <c r="X64392" s="28"/>
    </row>
    <row r="64393" spans="23:24" ht="14.25">
      <c r="W64393" s="34"/>
      <c r="X64393" s="34"/>
    </row>
    <row r="64394" spans="23:24" ht="14.25">
      <c r="W64394" s="34"/>
      <c r="X64394" s="34"/>
    </row>
    <row r="64395" spans="23:24" ht="14.25">
      <c r="W64395" s="34"/>
      <c r="X64395" s="34"/>
    </row>
    <row r="64396" spans="23:24" ht="14.25">
      <c r="W64396" s="35"/>
      <c r="X64396" s="35"/>
    </row>
    <row r="64397" spans="23:24" ht="14.25">
      <c r="W64397" s="35"/>
      <c r="X64397" s="35"/>
    </row>
    <row r="64398" spans="23:24" ht="14.25">
      <c r="W64398" s="35"/>
      <c r="X64398" s="35"/>
    </row>
    <row r="64399" spans="23:24" ht="14.25">
      <c r="W64399" s="34"/>
      <c r="X64399" s="34"/>
    </row>
    <row r="64400" spans="23:24" ht="14.25">
      <c r="W64400" s="34"/>
      <c r="X64400" s="34"/>
    </row>
    <row r="64401" spans="23:24" ht="14.25">
      <c r="W64401" s="34"/>
      <c r="X64401" s="34"/>
    </row>
    <row r="64402" spans="23:24" ht="14.25">
      <c r="W64402" s="35"/>
      <c r="X64402" s="35"/>
    </row>
    <row r="64403" spans="23:24" ht="14.25">
      <c r="W64403" s="35"/>
      <c r="X64403" s="35"/>
    </row>
    <row r="64404" spans="23:24" ht="14.25">
      <c r="W64404" s="34"/>
      <c r="X64404" s="34"/>
    </row>
    <row r="64405" spans="23:24" ht="14.25">
      <c r="W64405" s="34"/>
      <c r="X64405" s="34"/>
    </row>
    <row r="64406" spans="23:24" ht="14.25">
      <c r="W64406" s="35"/>
      <c r="X64406" s="35"/>
    </row>
    <row r="64407" spans="23:24" ht="14.25">
      <c r="W64407" s="34"/>
      <c r="X64407" s="34"/>
    </row>
    <row r="64408" spans="23:24" ht="14.25">
      <c r="W64408" s="35"/>
      <c r="X64408" s="35"/>
    </row>
    <row r="64410" spans="23:24" ht="14.25">
      <c r="W64410" s="34"/>
      <c r="X64410" s="34"/>
    </row>
    <row r="64411" spans="23:24" ht="15" thickTop="1">
      <c r="W64411" s="35"/>
      <c r="X64411" s="35"/>
    </row>
    <row r="64412" spans="23:24" ht="15" thickTop="1">
      <c r="W64412" s="43"/>
      <c r="X64412" s="43"/>
    </row>
    <row r="64413" spans="23:24" ht="14.25">
      <c r="W64413" s="28"/>
      <c r="X64413" s="28"/>
    </row>
    <row r="64414" spans="23:24" ht="14.25">
      <c r="W64414" s="28"/>
      <c r="X64414" s="28"/>
    </row>
    <row r="64415" spans="23:24" ht="14.25">
      <c r="W64415" s="29"/>
      <c r="X64415" s="29"/>
    </row>
    <row r="64416" spans="23:24" ht="14.25">
      <c r="W64416" s="31"/>
      <c r="X64416" s="31"/>
    </row>
    <row r="64417" spans="23:24" ht="14.25">
      <c r="W64417" s="29"/>
      <c r="X64417" s="29"/>
    </row>
    <row r="64418" spans="23:24" ht="14.25">
      <c r="W64418" s="31"/>
      <c r="X64418" s="31"/>
    </row>
    <row r="64420" spans="23:24" ht="14.25">
      <c r="W64420" s="29"/>
      <c r="X64420" s="29"/>
    </row>
    <row r="64421" spans="23:24" ht="14.25">
      <c r="W64421" s="34"/>
      <c r="X64421" s="34"/>
    </row>
    <row r="64422" spans="23:24" ht="14.25">
      <c r="W64422" s="28"/>
      <c r="X64422" s="28"/>
    </row>
    <row r="64423" spans="23:24" ht="14.25">
      <c r="W64423" s="34"/>
      <c r="X64423" s="34"/>
    </row>
    <row r="64424" spans="23:24" ht="14.25">
      <c r="W64424" s="34"/>
      <c r="X64424" s="34"/>
    </row>
    <row r="64425" spans="23:24" ht="14.25">
      <c r="W64425" s="34"/>
      <c r="X64425" s="34"/>
    </row>
    <row r="64426" spans="23:24" ht="14.25">
      <c r="W64426" s="35"/>
      <c r="X64426" s="35"/>
    </row>
    <row r="64427" spans="23:24" ht="14.25">
      <c r="W64427" s="35"/>
      <c r="X64427" s="35"/>
    </row>
    <row r="64428" spans="23:24" ht="14.25">
      <c r="W64428" s="35"/>
      <c r="X64428" s="35"/>
    </row>
    <row r="64429" spans="23:24" ht="14.25">
      <c r="W64429" s="34"/>
      <c r="X64429" s="34"/>
    </row>
    <row r="64430" spans="23:24" ht="14.25">
      <c r="W64430" s="34"/>
      <c r="X64430" s="34"/>
    </row>
    <row r="64431" spans="23:24" ht="14.25">
      <c r="W64431" s="34"/>
      <c r="X64431" s="34"/>
    </row>
    <row r="64432" spans="23:24" ht="14.25">
      <c r="W64432" s="35"/>
      <c r="X64432" s="35"/>
    </row>
    <row r="64433" spans="23:24" ht="14.25">
      <c r="W64433" s="35"/>
      <c r="X64433" s="35"/>
    </row>
    <row r="64434" spans="23:24" ht="14.25">
      <c r="W64434" s="34"/>
      <c r="X64434" s="34"/>
    </row>
    <row r="64435" spans="23:24" ht="14.25">
      <c r="W64435" s="34"/>
      <c r="X64435" s="34"/>
    </row>
    <row r="64436" spans="23:24" ht="14.25">
      <c r="W64436" s="35"/>
      <c r="X64436" s="35"/>
    </row>
    <row r="64437" spans="23:24" ht="14.25">
      <c r="W64437" s="34"/>
      <c r="X64437" s="34"/>
    </row>
    <row r="64438" spans="23:24" ht="14.25">
      <c r="W64438" s="35"/>
      <c r="X64438" s="35"/>
    </row>
    <row r="64440" spans="23:24" ht="14.25">
      <c r="W64440" s="34"/>
      <c r="X64440" s="34"/>
    </row>
    <row r="64441" spans="23:24" ht="15" thickTop="1">
      <c r="W64441" s="35"/>
      <c r="X64441" s="35"/>
    </row>
    <row r="64442" spans="23:24" ht="15" thickTop="1">
      <c r="W64442" s="43"/>
      <c r="X64442" s="43"/>
    </row>
    <row r="64443" spans="23:24" ht="14.25">
      <c r="W64443" s="28"/>
      <c r="X64443" s="28"/>
    </row>
    <row r="64444" spans="23:24" ht="14.25">
      <c r="W64444" s="28"/>
      <c r="X64444" s="28"/>
    </row>
    <row r="64445" spans="23:24" ht="14.25">
      <c r="W64445" s="29"/>
      <c r="X64445" s="29"/>
    </row>
    <row r="64446" spans="23:24" ht="14.25">
      <c r="W64446" s="31"/>
      <c r="X64446" s="31"/>
    </row>
    <row r="64447" spans="23:24" ht="14.25">
      <c r="W64447" s="29"/>
      <c r="X64447" s="29"/>
    </row>
    <row r="64448" spans="23:24" ht="14.25">
      <c r="W64448" s="31"/>
      <c r="X64448" s="31"/>
    </row>
    <row r="64450" spans="23:24" ht="14.25">
      <c r="W64450" s="29"/>
      <c r="X64450" s="29"/>
    </row>
    <row r="64451" spans="23:24" ht="14.25">
      <c r="W64451" s="34"/>
      <c r="X64451" s="34"/>
    </row>
    <row r="64452" spans="23:24" ht="14.25">
      <c r="W64452" s="28"/>
      <c r="X64452" s="28"/>
    </row>
    <row r="64453" spans="23:24" ht="14.25">
      <c r="W64453" s="34"/>
      <c r="X64453" s="34"/>
    </row>
    <row r="64454" spans="23:24" ht="14.25">
      <c r="W64454" s="34"/>
      <c r="X64454" s="34"/>
    </row>
    <row r="64455" spans="23:24" ht="14.25">
      <c r="W64455" s="34"/>
      <c r="X64455" s="34"/>
    </row>
    <row r="64456" spans="23:24" ht="14.25">
      <c r="W64456" s="35"/>
      <c r="X64456" s="35"/>
    </row>
    <row r="64457" spans="23:24" ht="14.25">
      <c r="W64457" s="35"/>
      <c r="X64457" s="35"/>
    </row>
    <row r="64458" spans="23:24" ht="14.25">
      <c r="W64458" s="35"/>
      <c r="X64458" s="35"/>
    </row>
    <row r="64459" spans="23:24" ht="14.25">
      <c r="W64459" s="34"/>
      <c r="X64459" s="34"/>
    </row>
    <row r="64460" spans="23:24" ht="14.25">
      <c r="W64460" s="34"/>
      <c r="X64460" s="34"/>
    </row>
    <row r="64461" spans="23:24" ht="14.25">
      <c r="W64461" s="34"/>
      <c r="X64461" s="34"/>
    </row>
    <row r="64462" spans="23:24" ht="14.25">
      <c r="W64462" s="35"/>
      <c r="X64462" s="35"/>
    </row>
    <row r="64463" spans="23:24" ht="14.25">
      <c r="W64463" s="35"/>
      <c r="X64463" s="35"/>
    </row>
    <row r="64464" spans="23:24" ht="14.25">
      <c r="W64464" s="34"/>
      <c r="X64464" s="34"/>
    </row>
    <row r="64465" spans="23:24" ht="14.25">
      <c r="W64465" s="34"/>
      <c r="X64465" s="34"/>
    </row>
    <row r="64466" spans="23:24" ht="14.25">
      <c r="W64466" s="35"/>
      <c r="X64466" s="35"/>
    </row>
    <row r="64467" spans="23:24" ht="14.25">
      <c r="W64467" s="34"/>
      <c r="X64467" s="34"/>
    </row>
    <row r="64468" spans="23:24" ht="14.25">
      <c r="W64468" s="35"/>
      <c r="X64468" s="35"/>
    </row>
    <row r="64470" spans="23:24" ht="14.25">
      <c r="W64470" s="34"/>
      <c r="X64470" s="34"/>
    </row>
    <row r="64471" spans="23:24" ht="15" thickTop="1">
      <c r="W64471" s="35"/>
      <c r="X64471" s="35"/>
    </row>
    <row r="64472" spans="23:24" ht="15" thickTop="1">
      <c r="W64472" s="43"/>
      <c r="X64472" s="43"/>
    </row>
    <row r="64473" spans="23:24" ht="14.25">
      <c r="W64473" s="28"/>
      <c r="X64473" s="28"/>
    </row>
    <row r="64474" spans="23:24" ht="14.25">
      <c r="W64474" s="28"/>
      <c r="X64474" s="28"/>
    </row>
    <row r="64475" spans="23:24" ht="14.25">
      <c r="W64475" s="29"/>
      <c r="X64475" s="29"/>
    </row>
    <row r="64476" spans="23:24" ht="14.25">
      <c r="W64476" s="31"/>
      <c r="X64476" s="31"/>
    </row>
    <row r="64477" spans="23:24" ht="14.25">
      <c r="W64477" s="29"/>
      <c r="X64477" s="29"/>
    </row>
    <row r="64478" spans="23:24" ht="14.25">
      <c r="W64478" s="31"/>
      <c r="X64478" s="31"/>
    </row>
    <row r="64480" spans="23:24" ht="14.25">
      <c r="W64480" s="29"/>
      <c r="X64480" s="29"/>
    </row>
    <row r="64481" spans="23:24" ht="14.25">
      <c r="W64481" s="34"/>
      <c r="X64481" s="34"/>
    </row>
    <row r="64482" spans="23:24" ht="14.25">
      <c r="W64482" s="28"/>
      <c r="X64482" s="28"/>
    </row>
    <row r="64483" spans="23:24" ht="14.25">
      <c r="W64483" s="34"/>
      <c r="X64483" s="34"/>
    </row>
    <row r="64484" spans="23:24" ht="14.25">
      <c r="W64484" s="34"/>
      <c r="X64484" s="34"/>
    </row>
    <row r="64485" spans="23:24" ht="14.25">
      <c r="W64485" s="34"/>
      <c r="X64485" s="34"/>
    </row>
    <row r="64486" spans="23:24" ht="14.25">
      <c r="W64486" s="35"/>
      <c r="X64486" s="35"/>
    </row>
    <row r="64487" spans="23:24" ht="14.25">
      <c r="W64487" s="35"/>
      <c r="X64487" s="35"/>
    </row>
    <row r="64488" spans="23:24" ht="14.25">
      <c r="W64488" s="35"/>
      <c r="X64488" s="35"/>
    </row>
    <row r="64489" spans="23:24" ht="14.25">
      <c r="W64489" s="34"/>
      <c r="X64489" s="34"/>
    </row>
    <row r="64490" spans="23:24" ht="14.25">
      <c r="W64490" s="34"/>
      <c r="X64490" s="34"/>
    </row>
    <row r="64491" spans="23:24" ht="14.25">
      <c r="W64491" s="34"/>
      <c r="X64491" s="34"/>
    </row>
    <row r="64492" spans="23:24" ht="14.25">
      <c r="W64492" s="35"/>
      <c r="X64492" s="35"/>
    </row>
    <row r="64493" spans="23:24" ht="14.25">
      <c r="W64493" s="35"/>
      <c r="X64493" s="35"/>
    </row>
    <row r="64494" spans="23:24" ht="14.25">
      <c r="W64494" s="34"/>
      <c r="X64494" s="34"/>
    </row>
    <row r="64495" spans="23:24" ht="14.25">
      <c r="W64495" s="34"/>
      <c r="X64495" s="34"/>
    </row>
    <row r="64496" spans="23:24" ht="14.25">
      <c r="W64496" s="35"/>
      <c r="X64496" s="35"/>
    </row>
    <row r="64497" spans="23:24" ht="14.25">
      <c r="W64497" s="34"/>
      <c r="X64497" s="34"/>
    </row>
    <row r="64498" spans="23:24" ht="14.25">
      <c r="W64498" s="35"/>
      <c r="X64498" s="35"/>
    </row>
    <row r="64500" spans="23:24" ht="14.25">
      <c r="W64500" s="34"/>
      <c r="X64500" s="34"/>
    </row>
    <row r="64501" spans="23:24" ht="15" thickTop="1">
      <c r="W64501" s="35"/>
      <c r="X64501" s="35"/>
    </row>
    <row r="64502" spans="23:24" ht="15" thickTop="1">
      <c r="W64502" s="43"/>
      <c r="X64502" s="43"/>
    </row>
    <row r="64503" spans="23:24" ht="14.25">
      <c r="W64503" s="28"/>
      <c r="X64503" s="28"/>
    </row>
    <row r="64504" spans="23:24" ht="14.25">
      <c r="W64504" s="28"/>
      <c r="X64504" s="28"/>
    </row>
    <row r="64505" spans="23:24" ht="14.25">
      <c r="W64505" s="29"/>
      <c r="X64505" s="29"/>
    </row>
    <row r="64506" spans="23:24" ht="14.25">
      <c r="W64506" s="31"/>
      <c r="X64506" s="31"/>
    </row>
    <row r="64507" spans="23:24" ht="14.25">
      <c r="W64507" s="29"/>
      <c r="X64507" s="29"/>
    </row>
    <row r="64508" spans="23:24" ht="14.25">
      <c r="W64508" s="31"/>
      <c r="X64508" s="31"/>
    </row>
    <row r="64510" spans="23:24" ht="14.25">
      <c r="W64510" s="29"/>
      <c r="X64510" s="29"/>
    </row>
    <row r="64511" spans="23:24" ht="14.25">
      <c r="W64511" s="34"/>
      <c r="X64511" s="34"/>
    </row>
    <row r="64512" spans="23:24" ht="14.25">
      <c r="W64512" s="28"/>
      <c r="X64512" s="28"/>
    </row>
    <row r="64513" spans="23:24" ht="14.25">
      <c r="W64513" s="34"/>
      <c r="X64513" s="34"/>
    </row>
    <row r="64514" spans="23:24" ht="14.25">
      <c r="W64514" s="34"/>
      <c r="X64514" s="34"/>
    </row>
    <row r="64515" spans="23:24" ht="14.25">
      <c r="W64515" s="34"/>
      <c r="X64515" s="34"/>
    </row>
    <row r="64516" spans="23:24" ht="14.25">
      <c r="W64516" s="35"/>
      <c r="X64516" s="35"/>
    </row>
    <row r="64517" spans="23:24" ht="14.25">
      <c r="W64517" s="35"/>
      <c r="X64517" s="35"/>
    </row>
    <row r="64518" spans="23:24" ht="14.25">
      <c r="W64518" s="35"/>
      <c r="X64518" s="35"/>
    </row>
    <row r="64519" spans="23:24" ht="14.25">
      <c r="W64519" s="34"/>
      <c r="X64519" s="34"/>
    </row>
    <row r="64520" spans="23:24" ht="14.25">
      <c r="W64520" s="34"/>
      <c r="X64520" s="34"/>
    </row>
    <row r="64521" spans="23:24" ht="14.25">
      <c r="W64521" s="34"/>
      <c r="X64521" s="34"/>
    </row>
    <row r="64522" spans="23:24" ht="14.25">
      <c r="W64522" s="35"/>
      <c r="X64522" s="35"/>
    </row>
    <row r="64523" spans="23:24" ht="14.25">
      <c r="W64523" s="35"/>
      <c r="X64523" s="35"/>
    </row>
    <row r="64524" spans="23:24" ht="14.25">
      <c r="W64524" s="34"/>
      <c r="X64524" s="34"/>
    </row>
    <row r="64525" spans="23:24" ht="14.25">
      <c r="W64525" s="34"/>
      <c r="X64525" s="34"/>
    </row>
    <row r="64526" spans="23:24" ht="14.25">
      <c r="W64526" s="35"/>
      <c r="X64526" s="35"/>
    </row>
    <row r="64527" spans="23:24" ht="14.25">
      <c r="W64527" s="34"/>
      <c r="X64527" s="34"/>
    </row>
    <row r="64528" spans="23:24" ht="14.25">
      <c r="W64528" s="35"/>
      <c r="X64528" s="35"/>
    </row>
    <row r="64530" spans="23:24" ht="14.25">
      <c r="W64530" s="34"/>
      <c r="X64530" s="34"/>
    </row>
    <row r="64531" spans="23:24" ht="15" thickTop="1">
      <c r="W64531" s="35"/>
      <c r="X64531" s="35"/>
    </row>
    <row r="64532" spans="23:24" ht="15" thickTop="1">
      <c r="W64532" s="43"/>
      <c r="X64532" s="43"/>
    </row>
    <row r="64533" spans="23:24" ht="14.25">
      <c r="W64533" s="28"/>
      <c r="X64533" s="28"/>
    </row>
    <row r="64534" spans="23:24" ht="14.25">
      <c r="W64534" s="28"/>
      <c r="X64534" s="28"/>
    </row>
    <row r="64535" spans="23:24" ht="14.25">
      <c r="W64535" s="29"/>
      <c r="X64535" s="29"/>
    </row>
    <row r="64536" spans="23:24" ht="14.25">
      <c r="W64536" s="31"/>
      <c r="X64536" s="31"/>
    </row>
    <row r="64537" spans="23:24" ht="14.25">
      <c r="W64537" s="29"/>
      <c r="X64537" s="29"/>
    </row>
    <row r="64538" spans="23:24" ht="14.25">
      <c r="W64538" s="31"/>
      <c r="X64538" s="31"/>
    </row>
    <row r="64540" spans="23:24" ht="14.25">
      <c r="W64540" s="29"/>
      <c r="X64540" s="29"/>
    </row>
    <row r="64541" spans="23:24" ht="14.25">
      <c r="W64541" s="34"/>
      <c r="X64541" s="34"/>
    </row>
    <row r="64542" spans="23:24" ht="14.25">
      <c r="W64542" s="28"/>
      <c r="X64542" s="28"/>
    </row>
    <row r="64543" spans="23:24" ht="14.25">
      <c r="W64543" s="34"/>
      <c r="X64543" s="34"/>
    </row>
    <row r="64544" spans="23:24" ht="14.25">
      <c r="W64544" s="34"/>
      <c r="X64544" s="34"/>
    </row>
    <row r="64545" spans="23:24" ht="14.25">
      <c r="W64545" s="34"/>
      <c r="X64545" s="34"/>
    </row>
    <row r="64546" spans="23:24" ht="14.25">
      <c r="W64546" s="35"/>
      <c r="X64546" s="35"/>
    </row>
    <row r="64547" spans="23:24" ht="14.25">
      <c r="W64547" s="35"/>
      <c r="X64547" s="35"/>
    </row>
    <row r="64548" spans="23:24" ht="14.25">
      <c r="W64548" s="35"/>
      <c r="X64548" s="35"/>
    </row>
    <row r="64549" spans="23:24" ht="14.25">
      <c r="W64549" s="34"/>
      <c r="X64549" s="34"/>
    </row>
    <row r="64550" spans="23:24" ht="14.25">
      <c r="W64550" s="34"/>
      <c r="X64550" s="34"/>
    </row>
    <row r="64551" spans="23:24" ht="14.25">
      <c r="W64551" s="34"/>
      <c r="X64551" s="34"/>
    </row>
    <row r="64552" spans="23:24" ht="14.25">
      <c r="W64552" s="35"/>
      <c r="X64552" s="35"/>
    </row>
    <row r="64553" spans="23:24" ht="14.25">
      <c r="W64553" s="35"/>
      <c r="X64553" s="35"/>
    </row>
    <row r="64554" spans="23:24" ht="14.25">
      <c r="W64554" s="34"/>
      <c r="X64554" s="34"/>
    </row>
    <row r="64555" spans="23:24" ht="14.25">
      <c r="W64555" s="34"/>
      <c r="X64555" s="34"/>
    </row>
    <row r="64556" spans="23:24" ht="14.25">
      <c r="W64556" s="35"/>
      <c r="X64556" s="35"/>
    </row>
    <row r="64557" spans="23:24" ht="14.25">
      <c r="W64557" s="34"/>
      <c r="X64557" s="34"/>
    </row>
    <row r="64558" spans="23:24" ht="14.25">
      <c r="W64558" s="35"/>
      <c r="X64558" s="35"/>
    </row>
    <row r="64560" spans="23:24" ht="14.25">
      <c r="W64560" s="34"/>
      <c r="X64560" s="34"/>
    </row>
    <row r="64561" spans="23:24" ht="15" thickTop="1">
      <c r="W64561" s="35"/>
      <c r="X64561" s="35"/>
    </row>
    <row r="64562" spans="23:24" ht="15" thickTop="1">
      <c r="W64562" s="43"/>
      <c r="X64562" s="43"/>
    </row>
    <row r="64563" spans="23:24" ht="14.25">
      <c r="W64563" s="28"/>
      <c r="X64563" s="28"/>
    </row>
    <row r="64564" spans="23:24" ht="14.25">
      <c r="W64564" s="28"/>
      <c r="X64564" s="28"/>
    </row>
    <row r="64565" spans="23:24" ht="14.25">
      <c r="W64565" s="29"/>
      <c r="X64565" s="29"/>
    </row>
    <row r="64566" spans="23:24" ht="14.25">
      <c r="W64566" s="31"/>
      <c r="X64566" s="31"/>
    </row>
    <row r="64567" spans="23:24" ht="14.25">
      <c r="W64567" s="29"/>
      <c r="X64567" s="29"/>
    </row>
    <row r="64568" spans="23:24" ht="14.25">
      <c r="W64568" s="31"/>
      <c r="X64568" s="31"/>
    </row>
    <row r="64570" spans="23:24" ht="14.25">
      <c r="W64570" s="29"/>
      <c r="X64570" s="29"/>
    </row>
    <row r="64571" spans="23:24" ht="14.25">
      <c r="W64571" s="34"/>
      <c r="X64571" s="34"/>
    </row>
    <row r="64572" spans="23:24" ht="14.25">
      <c r="W64572" s="28"/>
      <c r="X64572" s="28"/>
    </row>
    <row r="64573" spans="23:24" ht="14.25">
      <c r="W64573" s="34"/>
      <c r="X64573" s="34"/>
    </row>
    <row r="64574" spans="23:24" ht="14.25">
      <c r="W64574" s="34"/>
      <c r="X64574" s="34"/>
    </row>
    <row r="64575" spans="23:24" ht="14.25">
      <c r="W64575" s="34"/>
      <c r="X64575" s="34"/>
    </row>
    <row r="64576" spans="23:24" ht="14.25">
      <c r="W64576" s="35"/>
      <c r="X64576" s="35"/>
    </row>
    <row r="64577" spans="23:24" ht="14.25">
      <c r="W64577" s="35"/>
      <c r="X64577" s="35"/>
    </row>
    <row r="64578" spans="23:24" ht="14.25">
      <c r="W64578" s="35"/>
      <c r="X64578" s="35"/>
    </row>
    <row r="64579" spans="23:24" ht="14.25">
      <c r="W64579" s="34"/>
      <c r="X64579" s="34"/>
    </row>
    <row r="64580" spans="23:24" ht="14.25">
      <c r="W64580" s="34"/>
      <c r="X64580" s="34"/>
    </row>
    <row r="64581" spans="23:24" ht="14.25">
      <c r="W64581" s="34"/>
      <c r="X64581" s="34"/>
    </row>
    <row r="64582" spans="23:24" ht="14.25">
      <c r="W64582" s="35"/>
      <c r="X64582" s="35"/>
    </row>
    <row r="64583" spans="23:24" ht="14.25">
      <c r="W64583" s="35"/>
      <c r="X64583" s="35"/>
    </row>
    <row r="64584" spans="23:24" ht="14.25">
      <c r="W64584" s="34"/>
      <c r="X64584" s="34"/>
    </row>
    <row r="64585" spans="23:24" ht="14.25">
      <c r="W64585" s="34"/>
      <c r="X64585" s="34"/>
    </row>
    <row r="64586" spans="23:24" ht="14.25">
      <c r="W64586" s="35"/>
      <c r="X64586" s="35"/>
    </row>
    <row r="64587" spans="23:24" ht="14.25">
      <c r="W64587" s="34"/>
      <c r="X64587" s="34"/>
    </row>
    <row r="64588" spans="23:24" ht="14.25">
      <c r="W64588" s="35"/>
      <c r="X64588" s="35"/>
    </row>
    <row r="64590" spans="23:24" ht="14.25">
      <c r="W64590" s="34"/>
      <c r="X64590" s="34"/>
    </row>
    <row r="64591" spans="23:24" ht="15" thickTop="1">
      <c r="W64591" s="35"/>
      <c r="X64591" s="35"/>
    </row>
    <row r="64592" spans="23:24" ht="15" thickTop="1">
      <c r="W64592" s="43"/>
      <c r="X64592" s="43"/>
    </row>
    <row r="64593" spans="23:24" ht="14.25">
      <c r="W64593" s="28"/>
      <c r="X64593" s="28"/>
    </row>
    <row r="64594" spans="23:24" ht="14.25">
      <c r="W64594" s="28"/>
      <c r="X64594" s="28"/>
    </row>
    <row r="64595" spans="23:24" ht="14.25">
      <c r="W64595" s="29"/>
      <c r="X64595" s="29"/>
    </row>
    <row r="64596" spans="23:24" ht="14.25">
      <c r="W64596" s="31"/>
      <c r="X64596" s="31"/>
    </row>
    <row r="64597" spans="23:24" ht="14.25">
      <c r="W64597" s="29"/>
      <c r="X64597" s="29"/>
    </row>
    <row r="64598" spans="23:24" ht="14.25">
      <c r="W64598" s="31"/>
      <c r="X64598" s="31"/>
    </row>
    <row r="64600" spans="23:24" ht="14.25">
      <c r="W64600" s="29"/>
      <c r="X64600" s="29"/>
    </row>
    <row r="64601" spans="23:24" ht="14.25">
      <c r="W64601" s="34"/>
      <c r="X64601" s="34"/>
    </row>
    <row r="64602" spans="23:24" ht="14.25">
      <c r="W64602" s="28"/>
      <c r="X64602" s="28"/>
    </row>
    <row r="64603" spans="23:24" ht="14.25">
      <c r="W64603" s="34"/>
      <c r="X64603" s="34"/>
    </row>
    <row r="64604" spans="23:24" ht="14.25">
      <c r="W64604" s="34"/>
      <c r="X64604" s="34"/>
    </row>
    <row r="64605" spans="23:24" ht="14.25">
      <c r="W64605" s="34"/>
      <c r="X64605" s="34"/>
    </row>
    <row r="64606" spans="23:24" ht="14.25">
      <c r="W64606" s="35"/>
      <c r="X64606" s="35"/>
    </row>
    <row r="64607" spans="23:24" ht="14.25">
      <c r="W64607" s="35"/>
      <c r="X64607" s="35"/>
    </row>
    <row r="64608" spans="23:24" ht="14.25">
      <c r="W64608" s="35"/>
      <c r="X64608" s="35"/>
    </row>
    <row r="64609" spans="23:24" ht="14.25">
      <c r="W64609" s="34"/>
      <c r="X64609" s="34"/>
    </row>
    <row r="64610" spans="23:24" ht="14.25">
      <c r="W64610" s="34"/>
      <c r="X64610" s="34"/>
    </row>
    <row r="64611" spans="23:24" ht="14.25">
      <c r="W64611" s="34"/>
      <c r="X64611" s="34"/>
    </row>
    <row r="64612" spans="23:24" ht="14.25">
      <c r="W64612" s="35"/>
      <c r="X64612" s="35"/>
    </row>
    <row r="64613" spans="23:24" ht="14.25">
      <c r="W64613" s="35"/>
      <c r="X64613" s="35"/>
    </row>
    <row r="64614" spans="23:24" ht="14.25">
      <c r="W64614" s="34"/>
      <c r="X64614" s="34"/>
    </row>
    <row r="64615" spans="23:24" ht="14.25">
      <c r="W64615" s="34"/>
      <c r="X64615" s="34"/>
    </row>
    <row r="64616" spans="23:24" ht="14.25">
      <c r="W64616" s="35"/>
      <c r="X64616" s="35"/>
    </row>
    <row r="64617" spans="23:24" ht="14.25">
      <c r="W64617" s="34"/>
      <c r="X64617" s="34"/>
    </row>
    <row r="64618" spans="23:24" ht="14.25">
      <c r="W64618" s="35"/>
      <c r="X64618" s="35"/>
    </row>
    <row r="64620" spans="23:24" ht="14.25">
      <c r="W64620" s="34"/>
      <c r="X64620" s="34"/>
    </row>
    <row r="64621" spans="23:24" ht="15" thickTop="1">
      <c r="W64621" s="35"/>
      <c r="X64621" s="35"/>
    </row>
    <row r="64622" spans="23:24" ht="15" thickTop="1">
      <c r="W64622" s="43"/>
      <c r="X64622" s="43"/>
    </row>
    <row r="64623" spans="23:24" ht="14.25">
      <c r="W64623" s="28"/>
      <c r="X64623" s="28"/>
    </row>
    <row r="64624" spans="23:24" ht="14.25">
      <c r="W64624" s="28"/>
      <c r="X64624" s="28"/>
    </row>
    <row r="64625" spans="23:24" ht="14.25">
      <c r="W64625" s="29"/>
      <c r="X64625" s="29"/>
    </row>
    <row r="64626" spans="23:24" ht="14.25">
      <c r="W64626" s="31"/>
      <c r="X64626" s="31"/>
    </row>
    <row r="64627" spans="23:24" ht="14.25">
      <c r="W64627" s="29"/>
      <c r="X64627" s="29"/>
    </row>
    <row r="64628" spans="23:24" ht="14.25">
      <c r="W64628" s="31"/>
      <c r="X64628" s="31"/>
    </row>
    <row r="64630" spans="23:24" ht="14.25">
      <c r="W64630" s="29"/>
      <c r="X64630" s="29"/>
    </row>
    <row r="64631" spans="23:24" ht="14.25">
      <c r="W64631" s="34"/>
      <c r="X64631" s="34"/>
    </row>
    <row r="64632" spans="23:24" ht="14.25">
      <c r="W64632" s="28"/>
      <c r="X64632" s="28"/>
    </row>
    <row r="64633" spans="23:24" ht="14.25">
      <c r="W64633" s="34"/>
      <c r="X64633" s="34"/>
    </row>
    <row r="64634" spans="23:24" ht="14.25">
      <c r="W64634" s="34"/>
      <c r="X64634" s="34"/>
    </row>
    <row r="64635" spans="23:24" ht="14.25">
      <c r="W64635" s="34"/>
      <c r="X64635" s="34"/>
    </row>
    <row r="64636" spans="23:24" ht="14.25">
      <c r="W64636" s="35"/>
      <c r="X64636" s="35"/>
    </row>
    <row r="64637" spans="23:24" ht="14.25">
      <c r="W64637" s="35"/>
      <c r="X64637" s="35"/>
    </row>
    <row r="64638" spans="23:24" ht="14.25">
      <c r="W64638" s="35"/>
      <c r="X64638" s="35"/>
    </row>
    <row r="64639" spans="23:24" ht="14.25">
      <c r="W64639" s="34"/>
      <c r="X64639" s="34"/>
    </row>
    <row r="64640" spans="23:24" ht="14.25">
      <c r="W64640" s="34"/>
      <c r="X64640" s="34"/>
    </row>
    <row r="64641" spans="23:24" ht="14.25">
      <c r="W64641" s="34"/>
      <c r="X64641" s="34"/>
    </row>
    <row r="64642" spans="23:24" ht="14.25">
      <c r="W64642" s="35"/>
      <c r="X64642" s="35"/>
    </row>
    <row r="64643" spans="23:24" ht="14.25">
      <c r="W64643" s="35"/>
      <c r="X64643" s="35"/>
    </row>
    <row r="64644" spans="23:24" ht="14.25">
      <c r="W64644" s="34"/>
      <c r="X64644" s="34"/>
    </row>
    <row r="64645" spans="23:24" ht="14.25">
      <c r="W64645" s="34"/>
      <c r="X64645" s="34"/>
    </row>
    <row r="64646" spans="23:24" ht="14.25">
      <c r="W64646" s="35"/>
      <c r="X64646" s="35"/>
    </row>
    <row r="64647" spans="23:24" ht="14.25">
      <c r="W64647" s="34"/>
      <c r="X64647" s="34"/>
    </row>
    <row r="64648" spans="23:24" ht="14.25">
      <c r="W64648" s="35"/>
      <c r="X64648" s="35"/>
    </row>
    <row r="64650" spans="23:24" ht="14.25">
      <c r="W64650" s="34"/>
      <c r="X64650" s="34"/>
    </row>
    <row r="64651" spans="23:24" ht="15" thickTop="1">
      <c r="W64651" s="35"/>
      <c r="X64651" s="35"/>
    </row>
    <row r="64652" spans="23:24" ht="15" thickTop="1">
      <c r="W64652" s="43"/>
      <c r="X64652" s="43"/>
    </row>
    <row r="64653" spans="23:24" ht="14.25">
      <c r="W64653" s="28"/>
      <c r="X64653" s="28"/>
    </row>
    <row r="64654" spans="23:24" ht="14.25">
      <c r="W64654" s="28"/>
      <c r="X64654" s="28"/>
    </row>
    <row r="64655" spans="23:24" ht="14.25">
      <c r="W64655" s="29"/>
      <c r="X64655" s="29"/>
    </row>
    <row r="64656" spans="23:24" ht="14.25">
      <c r="W64656" s="31"/>
      <c r="X64656" s="31"/>
    </row>
    <row r="64657" spans="23:24" ht="14.25">
      <c r="W64657" s="29"/>
      <c r="X64657" s="29"/>
    </row>
    <row r="64658" spans="23:24" ht="14.25">
      <c r="W64658" s="31"/>
      <c r="X64658" s="31"/>
    </row>
    <row r="64660" spans="23:24" ht="14.25">
      <c r="W64660" s="29"/>
      <c r="X64660" s="29"/>
    </row>
    <row r="64661" spans="23:24" ht="14.25">
      <c r="W64661" s="34"/>
      <c r="X64661" s="34"/>
    </row>
    <row r="64662" spans="23:24" ht="14.25">
      <c r="W64662" s="28"/>
      <c r="X64662" s="28"/>
    </row>
    <row r="64663" spans="23:24" ht="14.25">
      <c r="W64663" s="34"/>
      <c r="X64663" s="34"/>
    </row>
    <row r="64664" spans="23:24" ht="14.25">
      <c r="W64664" s="34"/>
      <c r="X64664" s="34"/>
    </row>
    <row r="64665" spans="23:24" ht="14.25">
      <c r="W64665" s="34"/>
      <c r="X64665" s="34"/>
    </row>
    <row r="64666" spans="23:24" ht="14.25">
      <c r="W64666" s="35"/>
      <c r="X64666" s="35"/>
    </row>
    <row r="64667" spans="23:24" ht="14.25">
      <c r="W64667" s="35"/>
      <c r="X64667" s="35"/>
    </row>
    <row r="64668" spans="23:24" ht="14.25">
      <c r="W64668" s="35"/>
      <c r="X64668" s="35"/>
    </row>
    <row r="64669" spans="23:24" ht="14.25">
      <c r="W64669" s="34"/>
      <c r="X64669" s="34"/>
    </row>
    <row r="64670" spans="23:24" ht="14.25">
      <c r="W64670" s="34"/>
      <c r="X64670" s="34"/>
    </row>
    <row r="64671" spans="23:24" ht="14.25">
      <c r="W64671" s="34"/>
      <c r="X64671" s="34"/>
    </row>
    <row r="64672" spans="23:24" ht="14.25">
      <c r="W64672" s="35"/>
      <c r="X64672" s="35"/>
    </row>
    <row r="64673" spans="23:24" ht="14.25">
      <c r="W64673" s="35"/>
      <c r="X64673" s="35"/>
    </row>
    <row r="64674" spans="23:24" ht="14.25">
      <c r="W64674" s="34"/>
      <c r="X64674" s="34"/>
    </row>
    <row r="64675" spans="23:24" ht="14.25">
      <c r="W64675" s="34"/>
      <c r="X64675" s="34"/>
    </row>
    <row r="64676" spans="23:24" ht="14.25">
      <c r="W64676" s="35"/>
      <c r="X64676" s="35"/>
    </row>
    <row r="64677" spans="23:24" ht="14.25">
      <c r="W64677" s="34"/>
      <c r="X64677" s="34"/>
    </row>
    <row r="64678" spans="23:24" ht="14.25">
      <c r="W64678" s="35"/>
      <c r="X64678" s="35"/>
    </row>
    <row r="64680" spans="23:24" ht="14.25">
      <c r="W64680" s="34"/>
      <c r="X64680" s="34"/>
    </row>
    <row r="64681" spans="23:24" ht="15" thickTop="1">
      <c r="W64681" s="35"/>
      <c r="X64681" s="35"/>
    </row>
    <row r="64682" spans="23:24" ht="15" thickTop="1">
      <c r="W64682" s="43"/>
      <c r="X64682" s="43"/>
    </row>
    <row r="64683" spans="23:24" ht="14.25">
      <c r="W64683" s="28"/>
      <c r="X64683" s="28"/>
    </row>
    <row r="64684" spans="23:24" ht="14.25">
      <c r="W64684" s="28"/>
      <c r="X64684" s="28"/>
    </row>
    <row r="64685" spans="23:24" ht="14.25">
      <c r="W64685" s="29"/>
      <c r="X64685" s="29"/>
    </row>
    <row r="64686" spans="23:24" ht="14.25">
      <c r="W64686" s="31"/>
      <c r="X64686" s="31"/>
    </row>
    <row r="64687" spans="23:24" ht="14.25">
      <c r="W64687" s="29"/>
      <c r="X64687" s="29"/>
    </row>
    <row r="64688" spans="23:24" ht="14.25">
      <c r="W64688" s="31"/>
      <c r="X64688" s="31"/>
    </row>
    <row r="64690" spans="23:24" ht="14.25">
      <c r="W64690" s="29"/>
      <c r="X64690" s="29"/>
    </row>
    <row r="64691" spans="23:24" ht="14.25">
      <c r="W64691" s="34"/>
      <c r="X64691" s="34"/>
    </row>
    <row r="64692" spans="23:24" ht="14.25">
      <c r="W64692" s="28"/>
      <c r="X64692" s="28"/>
    </row>
    <row r="64693" spans="23:24" ht="14.25">
      <c r="W64693" s="34"/>
      <c r="X64693" s="34"/>
    </row>
    <row r="64694" spans="23:24" ht="14.25">
      <c r="W64694" s="34"/>
      <c r="X64694" s="34"/>
    </row>
    <row r="64695" spans="23:24" ht="14.25">
      <c r="W64695" s="34"/>
      <c r="X64695" s="34"/>
    </row>
    <row r="64696" spans="23:24" ht="14.25">
      <c r="W64696" s="35"/>
      <c r="X64696" s="35"/>
    </row>
    <row r="64697" spans="23:24" ht="14.25">
      <c r="W64697" s="35"/>
      <c r="X64697" s="35"/>
    </row>
    <row r="64698" spans="23:24" ht="14.25">
      <c r="W64698" s="35"/>
      <c r="X64698" s="35"/>
    </row>
    <row r="64699" spans="23:24" ht="14.25">
      <c r="W64699" s="34"/>
      <c r="X64699" s="34"/>
    </row>
    <row r="64700" spans="23:24" ht="14.25">
      <c r="W64700" s="34"/>
      <c r="X64700" s="34"/>
    </row>
    <row r="64701" spans="23:24" ht="14.25">
      <c r="W64701" s="34"/>
      <c r="X64701" s="34"/>
    </row>
    <row r="64702" spans="23:24" ht="14.25">
      <c r="W64702" s="35"/>
      <c r="X64702" s="35"/>
    </row>
    <row r="64703" spans="23:24" ht="14.25">
      <c r="W64703" s="35"/>
      <c r="X64703" s="35"/>
    </row>
    <row r="64704" spans="23:24" ht="14.25">
      <c r="W64704" s="34"/>
      <c r="X64704" s="34"/>
    </row>
    <row r="64705" spans="23:24" ht="14.25">
      <c r="W64705" s="34"/>
      <c r="X64705" s="34"/>
    </row>
    <row r="64706" spans="23:24" ht="14.25">
      <c r="W64706" s="35"/>
      <c r="X64706" s="35"/>
    </row>
    <row r="64707" spans="23:24" ht="14.25">
      <c r="W64707" s="34"/>
      <c r="X64707" s="34"/>
    </row>
    <row r="64708" spans="23:24" ht="14.25">
      <c r="W64708" s="35"/>
      <c r="X64708" s="35"/>
    </row>
    <row r="64710" spans="23:24" ht="14.25">
      <c r="W64710" s="34"/>
      <c r="X64710" s="34"/>
    </row>
    <row r="64711" spans="23:24" ht="15" thickTop="1">
      <c r="W64711" s="35"/>
      <c r="X64711" s="35"/>
    </row>
    <row r="64712" spans="23:24" ht="15" thickTop="1">
      <c r="W64712" s="43"/>
      <c r="X64712" s="43"/>
    </row>
    <row r="64713" spans="23:24" ht="14.25">
      <c r="W64713" s="28"/>
      <c r="X64713" s="28"/>
    </row>
    <row r="64714" spans="23:24" ht="14.25">
      <c r="W64714" s="28"/>
      <c r="X64714" s="28"/>
    </row>
    <row r="64715" spans="23:24" ht="14.25">
      <c r="W64715" s="29"/>
      <c r="X64715" s="29"/>
    </row>
    <row r="64716" spans="23:24" ht="14.25">
      <c r="W64716" s="31"/>
      <c r="X64716" s="31"/>
    </row>
    <row r="64717" spans="23:24" ht="14.25">
      <c r="W64717" s="29"/>
      <c r="X64717" s="29"/>
    </row>
    <row r="64718" spans="23:24" ht="14.25">
      <c r="W64718" s="31"/>
      <c r="X64718" s="31"/>
    </row>
    <row r="64720" spans="23:24" ht="14.25">
      <c r="W64720" s="29"/>
      <c r="X64720" s="29"/>
    </row>
    <row r="64721" spans="23:24" ht="14.25">
      <c r="W64721" s="34"/>
      <c r="X64721" s="34"/>
    </row>
    <row r="64722" spans="23:24" ht="14.25">
      <c r="W64722" s="28"/>
      <c r="X64722" s="28"/>
    </row>
    <row r="64723" spans="23:24" ht="14.25">
      <c r="W64723" s="34"/>
      <c r="X64723" s="34"/>
    </row>
    <row r="64724" spans="23:24" ht="14.25">
      <c r="W64724" s="34"/>
      <c r="X64724" s="34"/>
    </row>
    <row r="64725" spans="23:24" ht="14.25">
      <c r="W64725" s="34"/>
      <c r="X64725" s="34"/>
    </row>
    <row r="64726" spans="23:24" ht="14.25">
      <c r="W64726" s="35"/>
      <c r="X64726" s="35"/>
    </row>
    <row r="64727" spans="23:24" ht="14.25">
      <c r="W64727" s="35"/>
      <c r="X64727" s="35"/>
    </row>
    <row r="64728" spans="23:24" ht="14.25">
      <c r="W64728" s="35"/>
      <c r="X64728" s="35"/>
    </row>
    <row r="64729" spans="23:24" ht="14.25">
      <c r="W64729" s="34"/>
      <c r="X64729" s="34"/>
    </row>
    <row r="64730" spans="23:24" ht="14.25">
      <c r="W64730" s="34"/>
      <c r="X64730" s="34"/>
    </row>
    <row r="64731" spans="23:24" ht="14.25">
      <c r="W64731" s="34"/>
      <c r="X64731" s="34"/>
    </row>
    <row r="64732" spans="23:24" ht="14.25">
      <c r="W64732" s="35"/>
      <c r="X64732" s="35"/>
    </row>
    <row r="64733" spans="23:24" ht="14.25">
      <c r="W64733" s="35"/>
      <c r="X64733" s="35"/>
    </row>
    <row r="64734" spans="23:24" ht="14.25">
      <c r="W64734" s="34"/>
      <c r="X64734" s="34"/>
    </row>
    <row r="64735" spans="23:24" ht="14.25">
      <c r="W64735" s="34"/>
      <c r="X64735" s="34"/>
    </row>
    <row r="64736" spans="23:24" ht="14.25">
      <c r="W64736" s="35"/>
      <c r="X64736" s="35"/>
    </row>
    <row r="64737" spans="23:24" ht="14.25">
      <c r="W64737" s="34"/>
      <c r="X64737" s="34"/>
    </row>
    <row r="64738" spans="23:24" ht="14.25">
      <c r="W64738" s="35"/>
      <c r="X64738" s="35"/>
    </row>
    <row r="64740" spans="23:24" ht="14.25">
      <c r="W64740" s="34"/>
      <c r="X64740" s="34"/>
    </row>
    <row r="64741" spans="23:24" ht="15" thickTop="1">
      <c r="W64741" s="35"/>
      <c r="X64741" s="35"/>
    </row>
    <row r="64742" spans="23:24" ht="15" thickTop="1">
      <c r="W64742" s="43"/>
      <c r="X64742" s="43"/>
    </row>
    <row r="64743" spans="23:24" ht="14.25">
      <c r="W64743" s="28"/>
      <c r="X64743" s="28"/>
    </row>
    <row r="64744" spans="23:24" ht="14.25">
      <c r="W64744" s="28"/>
      <c r="X64744" s="28"/>
    </row>
    <row r="64745" spans="23:24" ht="14.25">
      <c r="W64745" s="29"/>
      <c r="X64745" s="29"/>
    </row>
    <row r="64746" spans="23:24" ht="14.25">
      <c r="W64746" s="31"/>
      <c r="X64746" s="31"/>
    </row>
    <row r="64747" spans="23:24" ht="14.25">
      <c r="W64747" s="29"/>
      <c r="X64747" s="29"/>
    </row>
    <row r="64748" spans="23:24" ht="14.25">
      <c r="W64748" s="31"/>
      <c r="X64748" s="31"/>
    </row>
    <row r="64750" spans="23:24" ht="14.25">
      <c r="W64750" s="29"/>
      <c r="X64750" s="29"/>
    </row>
    <row r="64751" spans="23:24" ht="14.25">
      <c r="W64751" s="34"/>
      <c r="X64751" s="34"/>
    </row>
    <row r="64752" spans="23:24" ht="14.25">
      <c r="W64752" s="28"/>
      <c r="X64752" s="28"/>
    </row>
    <row r="64753" spans="23:24" ht="14.25">
      <c r="W64753" s="34"/>
      <c r="X64753" s="34"/>
    </row>
    <row r="64754" spans="23:24" ht="14.25">
      <c r="W64754" s="34"/>
      <c r="X64754" s="34"/>
    </row>
    <row r="64755" spans="23:24" ht="14.25">
      <c r="W64755" s="34"/>
      <c r="X64755" s="34"/>
    </row>
    <row r="64756" spans="23:24" ht="14.25">
      <c r="W64756" s="35"/>
      <c r="X64756" s="35"/>
    </row>
    <row r="64757" spans="23:24" ht="14.25">
      <c r="W64757" s="35"/>
      <c r="X64757" s="35"/>
    </row>
    <row r="64758" spans="23:24" ht="14.25">
      <c r="W64758" s="35"/>
      <c r="X64758" s="35"/>
    </row>
    <row r="64759" spans="23:24" ht="14.25">
      <c r="W64759" s="34"/>
      <c r="X64759" s="34"/>
    </row>
    <row r="64760" spans="23:24" ht="14.25">
      <c r="W64760" s="34"/>
      <c r="X64760" s="34"/>
    </row>
    <row r="64761" spans="23:24" ht="14.25">
      <c r="W64761" s="34"/>
      <c r="X64761" s="34"/>
    </row>
    <row r="64762" spans="23:24" ht="14.25">
      <c r="W64762" s="35"/>
      <c r="X64762" s="35"/>
    </row>
    <row r="64763" spans="23:24" ht="14.25">
      <c r="W64763" s="35"/>
      <c r="X64763" s="35"/>
    </row>
    <row r="64764" spans="23:24" ht="14.25">
      <c r="W64764" s="34"/>
      <c r="X64764" s="34"/>
    </row>
    <row r="64765" spans="23:24" ht="14.25">
      <c r="W64765" s="34"/>
      <c r="X64765" s="34"/>
    </row>
    <row r="64766" spans="23:24" ht="14.25">
      <c r="W64766" s="35"/>
      <c r="X64766" s="35"/>
    </row>
    <row r="64767" spans="23:24" ht="14.25">
      <c r="W64767" s="34"/>
      <c r="X64767" s="34"/>
    </row>
    <row r="64768" spans="23:24" ht="14.25">
      <c r="W64768" s="35"/>
      <c r="X64768" s="35"/>
    </row>
    <row r="64770" spans="23:24" ht="14.25">
      <c r="W64770" s="34"/>
      <c r="X64770" s="34"/>
    </row>
    <row r="64771" spans="23:24" ht="15" thickTop="1">
      <c r="W64771" s="35"/>
      <c r="X64771" s="35"/>
    </row>
    <row r="64772" spans="23:24" ht="15" thickTop="1">
      <c r="W64772" s="43"/>
      <c r="X64772" s="43"/>
    </row>
    <row r="64773" spans="23:24" ht="14.25">
      <c r="W64773" s="28"/>
      <c r="X64773" s="28"/>
    </row>
    <row r="64774" spans="23:24" ht="14.25">
      <c r="W64774" s="28"/>
      <c r="X64774" s="28"/>
    </row>
    <row r="64775" spans="23:24" ht="14.25">
      <c r="W64775" s="29"/>
      <c r="X64775" s="29"/>
    </row>
    <row r="64776" spans="23:24" ht="14.25">
      <c r="W64776" s="31"/>
      <c r="X64776" s="31"/>
    </row>
    <row r="64777" spans="23:24" ht="14.25">
      <c r="W64777" s="29"/>
      <c r="X64777" s="29"/>
    </row>
    <row r="64778" spans="23:24" ht="14.25">
      <c r="W64778" s="31"/>
      <c r="X64778" s="31"/>
    </row>
    <row r="64780" spans="23:24" ht="14.25">
      <c r="W64780" s="29"/>
      <c r="X64780" s="29"/>
    </row>
    <row r="64781" spans="23:24" ht="14.25">
      <c r="W64781" s="34"/>
      <c r="X64781" s="34"/>
    </row>
    <row r="64782" spans="23:24" ht="14.25">
      <c r="W64782" s="28"/>
      <c r="X64782" s="28"/>
    </row>
    <row r="64783" spans="23:24" ht="14.25">
      <c r="W64783" s="34"/>
      <c r="X64783" s="34"/>
    </row>
    <row r="64784" spans="23:24" ht="14.25">
      <c r="W64784" s="34"/>
      <c r="X64784" s="34"/>
    </row>
    <row r="64785" spans="23:24" ht="14.25">
      <c r="W64785" s="34"/>
      <c r="X64785" s="34"/>
    </row>
    <row r="64786" spans="23:24" ht="14.25">
      <c r="W64786" s="35"/>
      <c r="X64786" s="35"/>
    </row>
    <row r="64787" spans="23:24" ht="14.25">
      <c r="W64787" s="35"/>
      <c r="X64787" s="35"/>
    </row>
    <row r="64788" spans="23:24" ht="14.25">
      <c r="W64788" s="35"/>
      <c r="X64788" s="35"/>
    </row>
    <row r="64789" spans="23:24" ht="14.25">
      <c r="W64789" s="34"/>
      <c r="X64789" s="34"/>
    </row>
    <row r="64790" spans="23:24" ht="14.25">
      <c r="W64790" s="34"/>
      <c r="X64790" s="34"/>
    </row>
    <row r="64791" spans="23:24" ht="14.25">
      <c r="W64791" s="34"/>
      <c r="X64791" s="34"/>
    </row>
    <row r="64792" spans="23:24" ht="14.25">
      <c r="W64792" s="35"/>
      <c r="X64792" s="35"/>
    </row>
    <row r="64793" spans="23:24" ht="14.25">
      <c r="W64793" s="35"/>
      <c r="X64793" s="35"/>
    </row>
    <row r="64794" spans="23:24" ht="14.25">
      <c r="W64794" s="34"/>
      <c r="X64794" s="34"/>
    </row>
    <row r="64795" spans="23:24" ht="14.25">
      <c r="W64795" s="34"/>
      <c r="X64795" s="34"/>
    </row>
    <row r="64796" spans="23:24" ht="14.25">
      <c r="W64796" s="35"/>
      <c r="X64796" s="35"/>
    </row>
    <row r="64797" spans="23:24" ht="14.25">
      <c r="W64797" s="34"/>
      <c r="X64797" s="34"/>
    </row>
    <row r="64798" spans="23:24" ht="14.25">
      <c r="W64798" s="35"/>
      <c r="X64798" s="35"/>
    </row>
    <row r="64800" spans="23:24" ht="14.25">
      <c r="W64800" s="34"/>
      <c r="X64800" s="34"/>
    </row>
    <row r="64801" spans="23:24" ht="15" thickTop="1">
      <c r="W64801" s="35"/>
      <c r="X64801" s="35"/>
    </row>
    <row r="64802" spans="23:24" ht="15" thickTop="1">
      <c r="W64802" s="43"/>
      <c r="X64802" s="43"/>
    </row>
    <row r="64803" spans="23:24" ht="14.25">
      <c r="W64803" s="28"/>
      <c r="X64803" s="28"/>
    </row>
    <row r="64804" spans="23:24" ht="14.25">
      <c r="W64804" s="28"/>
      <c r="X64804" s="28"/>
    </row>
    <row r="64805" spans="23:24" ht="14.25">
      <c r="W64805" s="29"/>
      <c r="X64805" s="29"/>
    </row>
    <row r="64806" spans="23:24" ht="14.25">
      <c r="W64806" s="31"/>
      <c r="X64806" s="31"/>
    </row>
    <row r="64807" spans="23:24" ht="14.25">
      <c r="W64807" s="29"/>
      <c r="X64807" s="29"/>
    </row>
    <row r="64808" spans="23:24" ht="14.25">
      <c r="W64808" s="31"/>
      <c r="X64808" s="31"/>
    </row>
    <row r="64810" spans="23:24" ht="14.25">
      <c r="W64810" s="29"/>
      <c r="X64810" s="29"/>
    </row>
    <row r="64811" spans="23:24" ht="14.25">
      <c r="W64811" s="34"/>
      <c r="X64811" s="34"/>
    </row>
    <row r="64812" spans="23:24" ht="14.25">
      <c r="W64812" s="28"/>
      <c r="X64812" s="28"/>
    </row>
    <row r="64813" spans="23:24" ht="14.25">
      <c r="W64813" s="34"/>
      <c r="X64813" s="34"/>
    </row>
    <row r="64814" spans="23:24" ht="14.25">
      <c r="W64814" s="34"/>
      <c r="X64814" s="34"/>
    </row>
    <row r="64815" spans="23:24" ht="14.25">
      <c r="W64815" s="34"/>
      <c r="X64815" s="34"/>
    </row>
    <row r="64816" spans="23:24" ht="14.25">
      <c r="W64816" s="35"/>
      <c r="X64816" s="35"/>
    </row>
    <row r="64817" spans="23:24" ht="14.25">
      <c r="W64817" s="35"/>
      <c r="X64817" s="35"/>
    </row>
    <row r="64818" spans="23:24" ht="14.25">
      <c r="W64818" s="35"/>
      <c r="X64818" s="35"/>
    </row>
    <row r="64819" spans="23:24" ht="14.25">
      <c r="W64819" s="34"/>
      <c r="X64819" s="34"/>
    </row>
    <row r="64820" spans="23:24" ht="14.25">
      <c r="W64820" s="34"/>
      <c r="X64820" s="34"/>
    </row>
    <row r="64821" spans="23:24" ht="14.25">
      <c r="W64821" s="34"/>
      <c r="X64821" s="34"/>
    </row>
    <row r="64822" spans="23:24" ht="14.25">
      <c r="W64822" s="35"/>
      <c r="X64822" s="35"/>
    </row>
    <row r="64823" spans="23:24" ht="14.25">
      <c r="W64823" s="35"/>
      <c r="X64823" s="35"/>
    </row>
    <row r="64824" spans="23:24" ht="14.25">
      <c r="W64824" s="34"/>
      <c r="X64824" s="34"/>
    </row>
    <row r="64825" spans="23:24" ht="14.25">
      <c r="W64825" s="34"/>
      <c r="X64825" s="34"/>
    </row>
    <row r="64826" spans="23:24" ht="14.25">
      <c r="W64826" s="35"/>
      <c r="X64826" s="35"/>
    </row>
    <row r="64827" spans="23:24" ht="14.25">
      <c r="W64827" s="34"/>
      <c r="X64827" s="34"/>
    </row>
    <row r="64828" spans="23:24" ht="14.25">
      <c r="W64828" s="35"/>
      <c r="X64828" s="35"/>
    </row>
    <row r="64830" spans="23:24" ht="14.25">
      <c r="W64830" s="34"/>
      <c r="X64830" s="34"/>
    </row>
    <row r="64831" spans="23:24" ht="15" thickTop="1">
      <c r="W64831" s="35"/>
      <c r="X64831" s="35"/>
    </row>
    <row r="64832" spans="23:24" ht="15" thickTop="1">
      <c r="W64832" s="43"/>
      <c r="X64832" s="43"/>
    </row>
    <row r="64833" spans="23:24" ht="14.25">
      <c r="W64833" s="28"/>
      <c r="X64833" s="28"/>
    </row>
    <row r="64834" spans="23:24" ht="14.25">
      <c r="W64834" s="28"/>
      <c r="X64834" s="28"/>
    </row>
    <row r="64835" spans="23:24" ht="14.25">
      <c r="W64835" s="29"/>
      <c r="X64835" s="29"/>
    </row>
    <row r="64836" spans="23:24" ht="14.25">
      <c r="W64836" s="31"/>
      <c r="X64836" s="31"/>
    </row>
    <row r="64837" spans="23:24" ht="14.25">
      <c r="W64837" s="29"/>
      <c r="X64837" s="29"/>
    </row>
    <row r="64838" spans="23:24" ht="14.25">
      <c r="W64838" s="31"/>
      <c r="X64838" s="31"/>
    </row>
    <row r="64840" spans="23:24" ht="14.25">
      <c r="W64840" s="29"/>
      <c r="X64840" s="29"/>
    </row>
    <row r="64841" spans="23:24" ht="14.25">
      <c r="W64841" s="34"/>
      <c r="X64841" s="34"/>
    </row>
    <row r="64842" spans="23:24" ht="14.25">
      <c r="W64842" s="28"/>
      <c r="X64842" s="28"/>
    </row>
    <row r="64843" spans="23:24" ht="14.25">
      <c r="W64843" s="34"/>
      <c r="X64843" s="34"/>
    </row>
    <row r="64844" spans="23:24" ht="14.25">
      <c r="W64844" s="34"/>
      <c r="X64844" s="34"/>
    </row>
    <row r="64845" spans="23:24" ht="14.25">
      <c r="W64845" s="34"/>
      <c r="X64845" s="34"/>
    </row>
    <row r="64846" spans="23:24" ht="14.25">
      <c r="W64846" s="35"/>
      <c r="X64846" s="35"/>
    </row>
    <row r="64847" spans="23:24" ht="14.25">
      <c r="W64847" s="35"/>
      <c r="X64847" s="35"/>
    </row>
    <row r="64848" spans="23:24" ht="14.25">
      <c r="W64848" s="35"/>
      <c r="X64848" s="35"/>
    </row>
    <row r="64849" spans="23:24" ht="14.25">
      <c r="W64849" s="34"/>
      <c r="X64849" s="34"/>
    </row>
    <row r="64850" spans="23:24" ht="14.25">
      <c r="W64850" s="34"/>
      <c r="X64850" s="34"/>
    </row>
    <row r="64851" spans="23:24" ht="14.25">
      <c r="W64851" s="34"/>
      <c r="X64851" s="34"/>
    </row>
    <row r="64852" spans="23:24" ht="14.25">
      <c r="W64852" s="35"/>
      <c r="X64852" s="35"/>
    </row>
    <row r="64853" spans="23:24" ht="14.25">
      <c r="W64853" s="35"/>
      <c r="X64853" s="35"/>
    </row>
    <row r="64854" spans="23:24" ht="14.25">
      <c r="W64854" s="34"/>
      <c r="X64854" s="34"/>
    </row>
    <row r="64855" spans="23:24" ht="14.25">
      <c r="W64855" s="34"/>
      <c r="X64855" s="34"/>
    </row>
    <row r="64856" spans="23:24" ht="14.25">
      <c r="W64856" s="35"/>
      <c r="X64856" s="35"/>
    </row>
    <row r="64857" spans="23:24" ht="14.25">
      <c r="W64857" s="34"/>
      <c r="X64857" s="34"/>
    </row>
    <row r="64858" spans="23:24" ht="14.25">
      <c r="W64858" s="35"/>
      <c r="X64858" s="35"/>
    </row>
    <row r="64860" spans="23:24" ht="14.25">
      <c r="W64860" s="34"/>
      <c r="X64860" s="34"/>
    </row>
    <row r="64861" spans="23:24" ht="15" thickTop="1">
      <c r="W64861" s="35"/>
      <c r="X64861" s="35"/>
    </row>
    <row r="64862" spans="23:24" ht="15" thickTop="1">
      <c r="W64862" s="43"/>
      <c r="X64862" s="43"/>
    </row>
    <row r="64863" spans="23:24" ht="14.25">
      <c r="W64863" s="28"/>
      <c r="X64863" s="28"/>
    </row>
    <row r="64864" spans="23:24" ht="14.25">
      <c r="W64864" s="28"/>
      <c r="X64864" s="28"/>
    </row>
    <row r="64865" spans="23:24" ht="14.25">
      <c r="W64865" s="29"/>
      <c r="X64865" s="29"/>
    </row>
    <row r="64866" spans="23:24" ht="14.25">
      <c r="W64866" s="31"/>
      <c r="X64866" s="31"/>
    </row>
    <row r="64867" spans="23:24" ht="14.25">
      <c r="W64867" s="29"/>
      <c r="X64867" s="29"/>
    </row>
    <row r="64868" spans="23:24" ht="14.25">
      <c r="W64868" s="31"/>
      <c r="X64868" s="31"/>
    </row>
    <row r="64870" spans="23:24" ht="14.25">
      <c r="W64870" s="29"/>
      <c r="X64870" s="29"/>
    </row>
    <row r="64871" spans="23:24" ht="14.25">
      <c r="W64871" s="34"/>
      <c r="X64871" s="34"/>
    </row>
    <row r="64872" spans="23:24" ht="14.25">
      <c r="W64872" s="28"/>
      <c r="X64872" s="28"/>
    </row>
    <row r="64873" spans="23:24" ht="14.25">
      <c r="W64873" s="34"/>
      <c r="X64873" s="34"/>
    </row>
    <row r="64874" spans="23:24" ht="14.25">
      <c r="W64874" s="34"/>
      <c r="X64874" s="34"/>
    </row>
    <row r="64875" spans="23:24" ht="14.25">
      <c r="W64875" s="34"/>
      <c r="X64875" s="34"/>
    </row>
    <row r="64876" spans="23:24" ht="14.25">
      <c r="W64876" s="35"/>
      <c r="X64876" s="35"/>
    </row>
    <row r="64877" spans="23:24" ht="14.25">
      <c r="W64877" s="35"/>
      <c r="X64877" s="35"/>
    </row>
    <row r="64878" spans="23:24" ht="14.25">
      <c r="W64878" s="35"/>
      <c r="X64878" s="35"/>
    </row>
    <row r="64879" spans="23:24" ht="14.25">
      <c r="W64879" s="34"/>
      <c r="X64879" s="34"/>
    </row>
    <row r="64880" spans="23:24" ht="14.25">
      <c r="W64880" s="34"/>
      <c r="X64880" s="34"/>
    </row>
    <row r="64881" spans="23:24" ht="14.25">
      <c r="W64881" s="34"/>
      <c r="X64881" s="34"/>
    </row>
    <row r="64882" spans="23:24" ht="14.25">
      <c r="W64882" s="35"/>
      <c r="X64882" s="35"/>
    </row>
    <row r="64883" spans="23:24" ht="14.25">
      <c r="W64883" s="35"/>
      <c r="X64883" s="35"/>
    </row>
    <row r="64884" spans="23:24" ht="14.25">
      <c r="W64884" s="34"/>
      <c r="X64884" s="34"/>
    </row>
    <row r="64885" spans="23:24" ht="14.25">
      <c r="W64885" s="34"/>
      <c r="X64885" s="34"/>
    </row>
    <row r="64886" spans="23:24" ht="14.25">
      <c r="W64886" s="35"/>
      <c r="X64886" s="35"/>
    </row>
    <row r="64887" spans="23:24" ht="14.25">
      <c r="W64887" s="34"/>
      <c r="X64887" s="34"/>
    </row>
    <row r="64888" spans="23:24" ht="14.25">
      <c r="W64888" s="35"/>
      <c r="X64888" s="35"/>
    </row>
    <row r="64890" spans="23:24" ht="14.25">
      <c r="W64890" s="34"/>
      <c r="X64890" s="34"/>
    </row>
    <row r="64891" spans="23:24" ht="15" thickTop="1">
      <c r="W64891" s="35"/>
      <c r="X64891" s="35"/>
    </row>
    <row r="64892" spans="23:24" ht="15" thickTop="1">
      <c r="W64892" s="43"/>
      <c r="X64892" s="43"/>
    </row>
    <row r="64893" spans="23:24" ht="14.25">
      <c r="W64893" s="28"/>
      <c r="X64893" s="28"/>
    </row>
    <row r="64894" spans="23:24" ht="14.25">
      <c r="W64894" s="28"/>
      <c r="X64894" s="28"/>
    </row>
    <row r="64895" spans="23:24" ht="14.25">
      <c r="W64895" s="29"/>
      <c r="X64895" s="29"/>
    </row>
    <row r="64896" spans="23:24" ht="14.25">
      <c r="W64896" s="31"/>
      <c r="X64896" s="31"/>
    </row>
    <row r="64897" spans="23:24" ht="14.25">
      <c r="W64897" s="29"/>
      <c r="X64897" s="29"/>
    </row>
    <row r="64898" spans="23:24" ht="14.25">
      <c r="W64898" s="31"/>
      <c r="X64898" s="31"/>
    </row>
    <row r="64900" spans="23:24" ht="14.25">
      <c r="W64900" s="29"/>
      <c r="X64900" s="29"/>
    </row>
    <row r="64901" spans="23:24" ht="14.25">
      <c r="W64901" s="34"/>
      <c r="X64901" s="34"/>
    </row>
    <row r="64902" spans="23:24" ht="14.25">
      <c r="W64902" s="28"/>
      <c r="X64902" s="28"/>
    </row>
    <row r="64903" spans="23:24" ht="14.25">
      <c r="W64903" s="34"/>
      <c r="X64903" s="34"/>
    </row>
    <row r="64904" spans="23:24" ht="14.25">
      <c r="W64904" s="34"/>
      <c r="X64904" s="34"/>
    </row>
    <row r="64905" spans="23:24" ht="14.25">
      <c r="W64905" s="34"/>
      <c r="X64905" s="34"/>
    </row>
    <row r="64906" spans="23:24" ht="14.25">
      <c r="W64906" s="35"/>
      <c r="X64906" s="35"/>
    </row>
    <row r="64907" spans="23:24" ht="14.25">
      <c r="W64907" s="35"/>
      <c r="X64907" s="35"/>
    </row>
    <row r="64908" spans="23:24" ht="14.25">
      <c r="W64908" s="35"/>
      <c r="X64908" s="35"/>
    </row>
    <row r="64909" spans="23:24" ht="14.25">
      <c r="W64909" s="34"/>
      <c r="X64909" s="34"/>
    </row>
    <row r="64910" spans="23:24" ht="14.25">
      <c r="W64910" s="34"/>
      <c r="X64910" s="34"/>
    </row>
    <row r="64911" spans="23:24" ht="14.25">
      <c r="W64911" s="34"/>
      <c r="X64911" s="34"/>
    </row>
    <row r="64912" spans="23:24" ht="14.25">
      <c r="W64912" s="35"/>
      <c r="X64912" s="35"/>
    </row>
    <row r="64913" spans="23:24" ht="14.25">
      <c r="W64913" s="35"/>
      <c r="X64913" s="35"/>
    </row>
    <row r="64914" spans="23:24" ht="14.25">
      <c r="W64914" s="34"/>
      <c r="X64914" s="34"/>
    </row>
    <row r="64915" spans="23:24" ht="14.25">
      <c r="W64915" s="34"/>
      <c r="X64915" s="34"/>
    </row>
    <row r="64916" spans="23:24" ht="14.25">
      <c r="W64916" s="35"/>
      <c r="X64916" s="35"/>
    </row>
    <row r="64917" spans="23:24" ht="14.25">
      <c r="W64917" s="34"/>
      <c r="X64917" s="34"/>
    </row>
    <row r="64918" spans="23:24" ht="14.25">
      <c r="W64918" s="35"/>
      <c r="X64918" s="35"/>
    </row>
    <row r="64920" spans="23:24" ht="14.25">
      <c r="W64920" s="34"/>
      <c r="X64920" s="34"/>
    </row>
    <row r="64921" spans="23:24" ht="15" thickTop="1">
      <c r="W64921" s="35"/>
      <c r="X64921" s="35"/>
    </row>
    <row r="64922" spans="23:24" ht="15" thickTop="1">
      <c r="W64922" s="43"/>
      <c r="X64922" s="43"/>
    </row>
    <row r="64923" spans="23:24" ht="14.25">
      <c r="W64923" s="28"/>
      <c r="X64923" s="28"/>
    </row>
    <row r="64924" spans="23:24" ht="14.25">
      <c r="W64924" s="28"/>
      <c r="X64924" s="28"/>
    </row>
    <row r="64925" spans="23:24" ht="14.25">
      <c r="W64925" s="29"/>
      <c r="X64925" s="29"/>
    </row>
    <row r="64926" spans="23:24" ht="14.25">
      <c r="W64926" s="31"/>
      <c r="X64926" s="31"/>
    </row>
    <row r="64927" spans="23:24" ht="14.25">
      <c r="W64927" s="29"/>
      <c r="X64927" s="29"/>
    </row>
    <row r="64928" spans="23:24" ht="14.25">
      <c r="W64928" s="31"/>
      <c r="X64928" s="31"/>
    </row>
    <row r="64930" spans="23:24" ht="14.25">
      <c r="W64930" s="29"/>
      <c r="X64930" s="29"/>
    </row>
    <row r="64931" spans="23:24" ht="14.25">
      <c r="W64931" s="34"/>
      <c r="X64931" s="34"/>
    </row>
    <row r="64932" spans="23:24" ht="14.25">
      <c r="W64932" s="28"/>
      <c r="X64932" s="28"/>
    </row>
    <row r="64933" spans="23:24" ht="14.25">
      <c r="W64933" s="34"/>
      <c r="X64933" s="34"/>
    </row>
    <row r="64934" spans="23:24" ht="14.25">
      <c r="W64934" s="34"/>
      <c r="X64934" s="34"/>
    </row>
    <row r="64935" spans="23:24" ht="14.25">
      <c r="W64935" s="34"/>
      <c r="X64935" s="34"/>
    </row>
    <row r="64936" spans="23:24" ht="14.25">
      <c r="W64936" s="35"/>
      <c r="X64936" s="35"/>
    </row>
    <row r="64937" spans="23:24" ht="14.25">
      <c r="W64937" s="35"/>
      <c r="X64937" s="35"/>
    </row>
    <row r="64938" spans="23:24" ht="14.25">
      <c r="W64938" s="35"/>
      <c r="X64938" s="35"/>
    </row>
    <row r="64939" spans="23:24" ht="14.25">
      <c r="W64939" s="34"/>
      <c r="X64939" s="34"/>
    </row>
    <row r="64940" spans="23:24" ht="14.25">
      <c r="W64940" s="34"/>
      <c r="X64940" s="34"/>
    </row>
    <row r="64941" spans="23:24" ht="14.25">
      <c r="W64941" s="34"/>
      <c r="X64941" s="34"/>
    </row>
    <row r="64942" spans="23:24" ht="14.25">
      <c r="W64942" s="35"/>
      <c r="X64942" s="35"/>
    </row>
    <row r="64943" spans="23:24" ht="14.25">
      <c r="W64943" s="35"/>
      <c r="X64943" s="35"/>
    </row>
    <row r="64944" spans="23:24" ht="14.25">
      <c r="W64944" s="34"/>
      <c r="X64944" s="34"/>
    </row>
    <row r="64945" spans="23:24" ht="14.25">
      <c r="W64945" s="34"/>
      <c r="X64945" s="34"/>
    </row>
    <row r="64946" spans="23:24" ht="14.25">
      <c r="W64946" s="35"/>
      <c r="X64946" s="35"/>
    </row>
    <row r="64947" spans="23:24" ht="14.25">
      <c r="W64947" s="34"/>
      <c r="X64947" s="34"/>
    </row>
    <row r="64948" spans="23:24" ht="14.25">
      <c r="W64948" s="35"/>
      <c r="X64948" s="35"/>
    </row>
    <row r="64950" spans="23:24" ht="14.25">
      <c r="W64950" s="34"/>
      <c r="X64950" s="34"/>
    </row>
    <row r="64951" spans="23:24" ht="15" thickTop="1">
      <c r="W64951" s="35"/>
      <c r="X64951" s="35"/>
    </row>
    <row r="64952" spans="23:24" ht="15" thickTop="1">
      <c r="W64952" s="43"/>
      <c r="X64952" s="43"/>
    </row>
    <row r="64953" spans="23:24" ht="14.25">
      <c r="W64953" s="28"/>
      <c r="X64953" s="28"/>
    </row>
    <row r="64954" spans="23:24" ht="14.25">
      <c r="W64954" s="28"/>
      <c r="X64954" s="28"/>
    </row>
    <row r="64955" spans="23:24" ht="14.25">
      <c r="W64955" s="29"/>
      <c r="X64955" s="29"/>
    </row>
    <row r="64956" spans="23:24" ht="14.25">
      <c r="W64956" s="31"/>
      <c r="X64956" s="31"/>
    </row>
    <row r="64957" spans="23:24" ht="14.25">
      <c r="W64957" s="29"/>
      <c r="X64957" s="29"/>
    </row>
    <row r="64958" spans="23:24" ht="14.25">
      <c r="W64958" s="31"/>
      <c r="X64958" s="31"/>
    </row>
    <row r="64960" spans="23:24" ht="14.25">
      <c r="W64960" s="29"/>
      <c r="X64960" s="29"/>
    </row>
    <row r="64961" spans="23:24" ht="14.25">
      <c r="W64961" s="34"/>
      <c r="X64961" s="34"/>
    </row>
    <row r="64962" spans="23:24" ht="14.25">
      <c r="W64962" s="28"/>
      <c r="X64962" s="28"/>
    </row>
    <row r="64963" spans="23:24" ht="14.25">
      <c r="W64963" s="34"/>
      <c r="X64963" s="34"/>
    </row>
    <row r="64964" spans="23:24" ht="14.25">
      <c r="W64964" s="34"/>
      <c r="X64964" s="34"/>
    </row>
    <row r="64965" spans="23:24" ht="14.25">
      <c r="W64965" s="34"/>
      <c r="X64965" s="34"/>
    </row>
    <row r="64966" spans="23:24" ht="14.25">
      <c r="W64966" s="35"/>
      <c r="X64966" s="35"/>
    </row>
    <row r="64967" spans="23:24" ht="14.25">
      <c r="W64967" s="35"/>
      <c r="X64967" s="35"/>
    </row>
    <row r="64968" spans="23:24" ht="14.25">
      <c r="W64968" s="35"/>
      <c r="X64968" s="35"/>
    </row>
    <row r="64969" spans="23:24" ht="14.25">
      <c r="W64969" s="34"/>
      <c r="X64969" s="34"/>
    </row>
    <row r="64970" spans="23:24" ht="14.25">
      <c r="W64970" s="34"/>
      <c r="X64970" s="34"/>
    </row>
    <row r="64971" spans="23:24" ht="14.25">
      <c r="W64971" s="34"/>
      <c r="X64971" s="34"/>
    </row>
    <row r="64972" spans="23:24" ht="14.25">
      <c r="W64972" s="35"/>
      <c r="X64972" s="35"/>
    </row>
    <row r="64973" spans="23:24" ht="14.25">
      <c r="W64973" s="35"/>
      <c r="X64973" s="35"/>
    </row>
    <row r="64974" spans="23:24" ht="14.25">
      <c r="W64974" s="34"/>
      <c r="X64974" s="34"/>
    </row>
    <row r="64975" spans="23:24" ht="14.25">
      <c r="W64975" s="34"/>
      <c r="X64975" s="34"/>
    </row>
    <row r="64976" spans="23:24" ht="14.25">
      <c r="W64976" s="35"/>
      <c r="X64976" s="35"/>
    </row>
    <row r="64977" spans="23:24" ht="14.25">
      <c r="W64977" s="34"/>
      <c r="X64977" s="34"/>
    </row>
    <row r="64978" spans="23:24" ht="14.25">
      <c r="W64978" s="35"/>
      <c r="X64978" s="35"/>
    </row>
    <row r="64980" spans="23:24" ht="14.25">
      <c r="W64980" s="34"/>
      <c r="X64980" s="34"/>
    </row>
    <row r="64981" spans="23:24" ht="15" thickTop="1">
      <c r="W64981" s="35"/>
      <c r="X64981" s="35"/>
    </row>
    <row r="64982" spans="23:24" ht="15" thickTop="1">
      <c r="W64982" s="43"/>
      <c r="X64982" s="43"/>
    </row>
    <row r="64983" spans="23:24" ht="14.25">
      <c r="W64983" s="28"/>
      <c r="X64983" s="28"/>
    </row>
    <row r="64984" spans="23:24" ht="14.25">
      <c r="W64984" s="28"/>
      <c r="X64984" s="28"/>
    </row>
    <row r="64985" spans="23:24" ht="14.25">
      <c r="W64985" s="29"/>
      <c r="X64985" s="29"/>
    </row>
    <row r="64986" spans="23:24" ht="14.25">
      <c r="W64986" s="31"/>
      <c r="X64986" s="31"/>
    </row>
    <row r="64987" spans="23:24" ht="14.25">
      <c r="W64987" s="29"/>
      <c r="X64987" s="29"/>
    </row>
    <row r="64988" spans="23:24" ht="14.25">
      <c r="W64988" s="31"/>
      <c r="X64988" s="31"/>
    </row>
    <row r="64990" spans="23:24" ht="14.25">
      <c r="W64990" s="29"/>
      <c r="X64990" s="29"/>
    </row>
    <row r="64991" spans="23:24" ht="14.25">
      <c r="W64991" s="34"/>
      <c r="X64991" s="34"/>
    </row>
    <row r="64992" spans="23:24" ht="14.25">
      <c r="W64992" s="28"/>
      <c r="X64992" s="28"/>
    </row>
    <row r="64993" spans="23:24" ht="14.25">
      <c r="W64993" s="34"/>
      <c r="X64993" s="34"/>
    </row>
    <row r="64994" spans="23:24" ht="14.25">
      <c r="W64994" s="34"/>
      <c r="X64994" s="34"/>
    </row>
    <row r="64995" spans="23:24" ht="14.25">
      <c r="W64995" s="34"/>
      <c r="X64995" s="34"/>
    </row>
    <row r="64996" spans="23:24" ht="14.25">
      <c r="W64996" s="35"/>
      <c r="X64996" s="35"/>
    </row>
    <row r="64997" spans="23:24" ht="14.25">
      <c r="W64997" s="35"/>
      <c r="X64997" s="35"/>
    </row>
    <row r="64998" spans="23:24" ht="14.25">
      <c r="W64998" s="35"/>
      <c r="X64998" s="35"/>
    </row>
    <row r="64999" spans="23:24" ht="14.25">
      <c r="W64999" s="34"/>
      <c r="X64999" s="34"/>
    </row>
    <row r="65000" spans="23:24" ht="14.25">
      <c r="W65000" s="34"/>
      <c r="X65000" s="34"/>
    </row>
    <row r="65001" spans="23:24" ht="14.25">
      <c r="W65001" s="34"/>
      <c r="X65001" s="34"/>
    </row>
    <row r="65002" spans="23:24" ht="14.25">
      <c r="W65002" s="35"/>
      <c r="X65002" s="35"/>
    </row>
    <row r="65003" spans="23:24" ht="14.25">
      <c r="W65003" s="35"/>
      <c r="X65003" s="35"/>
    </row>
    <row r="65004" spans="23:24" ht="14.25">
      <c r="W65004" s="34"/>
      <c r="X65004" s="34"/>
    </row>
    <row r="65005" spans="23:24" ht="14.25">
      <c r="W65005" s="34"/>
      <c r="X65005" s="34"/>
    </row>
    <row r="65006" spans="23:24" ht="14.25">
      <c r="W65006" s="35"/>
      <c r="X65006" s="35"/>
    </row>
    <row r="65007" spans="23:24" ht="14.25">
      <c r="W65007" s="34"/>
      <c r="X65007" s="34"/>
    </row>
    <row r="65008" spans="23:24" ht="14.25">
      <c r="W65008" s="35"/>
      <c r="X65008" s="35"/>
    </row>
    <row r="65010" spans="23:24" ht="14.25">
      <c r="W65010" s="34"/>
      <c r="X65010" s="34"/>
    </row>
    <row r="65011" spans="23:24" ht="15" thickTop="1">
      <c r="W65011" s="35"/>
      <c r="X65011" s="35"/>
    </row>
    <row r="65012" spans="23:24" ht="15" thickTop="1">
      <c r="W65012" s="43"/>
      <c r="X65012" s="43"/>
    </row>
    <row r="65013" spans="23:24" ht="14.25">
      <c r="W65013" s="28"/>
      <c r="X65013" s="28"/>
    </row>
    <row r="65014" spans="23:24" ht="14.25">
      <c r="W65014" s="28"/>
      <c r="X65014" s="28"/>
    </row>
    <row r="65015" spans="23:24" ht="14.25">
      <c r="W65015" s="29"/>
      <c r="X65015" s="29"/>
    </row>
    <row r="65016" spans="23:24" ht="14.25">
      <c r="W65016" s="31"/>
      <c r="X65016" s="31"/>
    </row>
    <row r="65017" spans="23:24" ht="14.25">
      <c r="W65017" s="29"/>
      <c r="X65017" s="29"/>
    </row>
    <row r="65018" spans="23:24" ht="14.25">
      <c r="W65018" s="31"/>
      <c r="X65018" s="31"/>
    </row>
    <row r="65020" spans="23:24" ht="14.25">
      <c r="W65020" s="29"/>
      <c r="X65020" s="29"/>
    </row>
    <row r="65021" spans="23:24" ht="14.25">
      <c r="W65021" s="34"/>
      <c r="X65021" s="34"/>
    </row>
    <row r="65022" spans="23:24" ht="14.25">
      <c r="W65022" s="28"/>
      <c r="X65022" s="28"/>
    </row>
    <row r="65023" spans="23:24" ht="14.25">
      <c r="W65023" s="34"/>
      <c r="X65023" s="34"/>
    </row>
    <row r="65024" spans="23:24" ht="14.25">
      <c r="W65024" s="34"/>
      <c r="X65024" s="34"/>
    </row>
    <row r="65025" spans="23:24" ht="14.25">
      <c r="W65025" s="34"/>
      <c r="X65025" s="34"/>
    </row>
    <row r="65026" spans="23:24" ht="14.25">
      <c r="W65026" s="35"/>
      <c r="X65026" s="35"/>
    </row>
    <row r="65027" spans="23:24" ht="14.25">
      <c r="W65027" s="35"/>
      <c r="X65027" s="35"/>
    </row>
    <row r="65028" spans="23:24" ht="14.25">
      <c r="W65028" s="35"/>
      <c r="X65028" s="35"/>
    </row>
    <row r="65029" spans="23:24" ht="14.25">
      <c r="W65029" s="34"/>
      <c r="X65029" s="34"/>
    </row>
    <row r="65030" spans="23:24" ht="14.25">
      <c r="W65030" s="34"/>
      <c r="X65030" s="34"/>
    </row>
    <row r="65031" spans="23:24" ht="14.25">
      <c r="W65031" s="34"/>
      <c r="X65031" s="34"/>
    </row>
    <row r="65032" spans="23:24" ht="14.25">
      <c r="W65032" s="35"/>
      <c r="X65032" s="35"/>
    </row>
    <row r="65033" spans="23:24" ht="14.25">
      <c r="W65033" s="35"/>
      <c r="X65033" s="35"/>
    </row>
    <row r="65034" spans="23:24" ht="14.25">
      <c r="W65034" s="34"/>
      <c r="X65034" s="34"/>
    </row>
    <row r="65035" spans="23:24" ht="14.25">
      <c r="W65035" s="34"/>
      <c r="X65035" s="34"/>
    </row>
    <row r="65036" spans="23:24" ht="14.25">
      <c r="W65036" s="35"/>
      <c r="X65036" s="35"/>
    </row>
    <row r="65037" spans="23:24" ht="14.25">
      <c r="W65037" s="34"/>
      <c r="X65037" s="34"/>
    </row>
    <row r="65038" spans="23:24" ht="14.25">
      <c r="W65038" s="35"/>
      <c r="X65038" s="35"/>
    </row>
    <row r="65040" spans="23:24" ht="14.25">
      <c r="W65040" s="34"/>
      <c r="X65040" s="34"/>
    </row>
    <row r="65041" spans="23:24" ht="15" thickTop="1">
      <c r="W65041" s="35"/>
      <c r="X65041" s="35"/>
    </row>
    <row r="65042" spans="23:24" ht="15" thickTop="1">
      <c r="W65042" s="43"/>
      <c r="X65042" s="43"/>
    </row>
    <row r="65043" spans="23:24" ht="14.25">
      <c r="W65043" s="28"/>
      <c r="X65043" s="28"/>
    </row>
    <row r="65044" spans="23:24" ht="14.25">
      <c r="W65044" s="28"/>
      <c r="X65044" s="28"/>
    </row>
    <row r="65045" spans="23:24" ht="14.25">
      <c r="W65045" s="29"/>
      <c r="X65045" s="29"/>
    </row>
    <row r="65046" spans="23:24" ht="14.25">
      <c r="W65046" s="31"/>
      <c r="X65046" s="31"/>
    </row>
    <row r="65047" spans="23:24" ht="14.25">
      <c r="W65047" s="29"/>
      <c r="X65047" s="29"/>
    </row>
    <row r="65048" spans="23:24" ht="14.25">
      <c r="W65048" s="31"/>
      <c r="X65048" s="31"/>
    </row>
    <row r="65050" spans="23:24" ht="14.25">
      <c r="W65050" s="29"/>
      <c r="X65050" s="29"/>
    </row>
    <row r="65051" spans="23:24" ht="14.25">
      <c r="W65051" s="34"/>
      <c r="X65051" s="34"/>
    </row>
    <row r="65052" spans="23:24" ht="14.25">
      <c r="W65052" s="28"/>
      <c r="X65052" s="28"/>
    </row>
    <row r="65053" spans="23:24" ht="14.25">
      <c r="W65053" s="34"/>
      <c r="X65053" s="34"/>
    </row>
    <row r="65054" spans="23:24" ht="14.25">
      <c r="W65054" s="34"/>
      <c r="X65054" s="34"/>
    </row>
    <row r="65055" spans="23:24" ht="14.25">
      <c r="W65055" s="34"/>
      <c r="X65055" s="34"/>
    </row>
    <row r="65056" spans="23:24" ht="14.25">
      <c r="W65056" s="35"/>
      <c r="X65056" s="35"/>
    </row>
    <row r="65057" spans="23:24" ht="14.25">
      <c r="W65057" s="35"/>
      <c r="X65057" s="35"/>
    </row>
    <row r="65058" spans="23:24" ht="14.25">
      <c r="W65058" s="35"/>
      <c r="X65058" s="35"/>
    </row>
    <row r="65059" spans="23:24" ht="14.25">
      <c r="W65059" s="34"/>
      <c r="X65059" s="34"/>
    </row>
    <row r="65060" spans="23:24" ht="14.25">
      <c r="W65060" s="34"/>
      <c r="X65060" s="34"/>
    </row>
    <row r="65061" spans="23:24" ht="14.25">
      <c r="W65061" s="34"/>
      <c r="X65061" s="34"/>
    </row>
    <row r="65062" spans="23:24" ht="14.25">
      <c r="W65062" s="35"/>
      <c r="X65062" s="35"/>
    </row>
    <row r="65063" spans="23:24" ht="14.25">
      <c r="W65063" s="35"/>
      <c r="X65063" s="35"/>
    </row>
    <row r="65064" spans="23:24" ht="14.25">
      <c r="W65064" s="34"/>
      <c r="X65064" s="34"/>
    </row>
    <row r="65065" spans="23:24" ht="14.25">
      <c r="W65065" s="34"/>
      <c r="X65065" s="34"/>
    </row>
    <row r="65066" spans="23:24" ht="14.25">
      <c r="W65066" s="35"/>
      <c r="X65066" s="35"/>
    </row>
    <row r="65067" spans="23:24" ht="14.25">
      <c r="W65067" s="34"/>
      <c r="X65067" s="34"/>
    </row>
    <row r="65068" spans="23:24" ht="14.25">
      <c r="W65068" s="35"/>
      <c r="X65068" s="35"/>
    </row>
    <row r="65070" spans="23:24" ht="14.25">
      <c r="W65070" s="34"/>
      <c r="X65070" s="34"/>
    </row>
    <row r="65071" spans="23:24" ht="15" thickTop="1">
      <c r="W65071" s="35"/>
      <c r="X65071" s="35"/>
    </row>
    <row r="65072" spans="23:24" ht="15" thickTop="1">
      <c r="W65072" s="43"/>
      <c r="X65072" s="43"/>
    </row>
    <row r="65073" spans="23:24" ht="14.25">
      <c r="W65073" s="28"/>
      <c r="X65073" s="28"/>
    </row>
    <row r="65074" spans="23:24" ht="14.25">
      <c r="W65074" s="28"/>
      <c r="X65074" s="28"/>
    </row>
    <row r="65075" spans="23:24" ht="14.25">
      <c r="W65075" s="29"/>
      <c r="X65075" s="29"/>
    </row>
    <row r="65076" spans="23:24" ht="14.25">
      <c r="W65076" s="31"/>
      <c r="X65076" s="31"/>
    </row>
    <row r="65077" spans="23:24" ht="14.25">
      <c r="W65077" s="29"/>
      <c r="X65077" s="29"/>
    </row>
    <row r="65078" spans="23:24" ht="14.25">
      <c r="W65078" s="31"/>
      <c r="X65078" s="31"/>
    </row>
    <row r="65080" spans="23:24" ht="14.25">
      <c r="W65080" s="29"/>
      <c r="X65080" s="29"/>
    </row>
    <row r="65081" spans="23:24" ht="14.25">
      <c r="W65081" s="34"/>
      <c r="X65081" s="34"/>
    </row>
    <row r="65082" spans="23:24" ht="14.25">
      <c r="W65082" s="28"/>
      <c r="X65082" s="28"/>
    </row>
    <row r="65083" spans="23:24" ht="14.25">
      <c r="W65083" s="34"/>
      <c r="X65083" s="34"/>
    </row>
    <row r="65084" spans="23:24" ht="14.25">
      <c r="W65084" s="34"/>
      <c r="X65084" s="34"/>
    </row>
    <row r="65085" spans="23:24" ht="14.25">
      <c r="W65085" s="34"/>
      <c r="X65085" s="34"/>
    </row>
    <row r="65086" spans="23:24" ht="14.25">
      <c r="W65086" s="35"/>
      <c r="X65086" s="35"/>
    </row>
    <row r="65087" spans="23:24" ht="14.25">
      <c r="W65087" s="35"/>
      <c r="X65087" s="35"/>
    </row>
    <row r="65088" spans="23:24" ht="14.25">
      <c r="W65088" s="35"/>
      <c r="X65088" s="35"/>
    </row>
    <row r="65089" spans="23:24" ht="14.25">
      <c r="W65089" s="34"/>
      <c r="X65089" s="34"/>
    </row>
    <row r="65090" spans="23:24" ht="14.25">
      <c r="W65090" s="34"/>
      <c r="X65090" s="34"/>
    </row>
    <row r="65091" spans="23:24" ht="14.25">
      <c r="W65091" s="34"/>
      <c r="X65091" s="34"/>
    </row>
    <row r="65092" spans="23:24" ht="14.25">
      <c r="W65092" s="35"/>
      <c r="X65092" s="35"/>
    </row>
    <row r="65093" spans="23:24" ht="14.25">
      <c r="W65093" s="35"/>
      <c r="X65093" s="35"/>
    </row>
    <row r="65094" spans="23:24" ht="14.25">
      <c r="W65094" s="34"/>
      <c r="X65094" s="34"/>
    </row>
    <row r="65095" spans="23:24" ht="14.25">
      <c r="W65095" s="34"/>
      <c r="X65095" s="34"/>
    </row>
    <row r="65096" spans="23:24" ht="14.25">
      <c r="W65096" s="35"/>
      <c r="X65096" s="35"/>
    </row>
    <row r="65097" spans="23:24" ht="14.25">
      <c r="W65097" s="34"/>
      <c r="X65097" s="34"/>
    </row>
    <row r="65098" spans="23:24" ht="14.25">
      <c r="W65098" s="35"/>
      <c r="X65098" s="35"/>
    </row>
    <row r="65100" spans="23:24" ht="14.25">
      <c r="W65100" s="34"/>
      <c r="X65100" s="34"/>
    </row>
    <row r="65101" spans="23:24" ht="15" thickTop="1">
      <c r="W65101" s="35"/>
      <c r="X65101" s="35"/>
    </row>
    <row r="65102" spans="23:24" ht="15" thickTop="1">
      <c r="W65102" s="43"/>
      <c r="X65102" s="43"/>
    </row>
    <row r="65103" spans="23:24" ht="14.25">
      <c r="W65103" s="28"/>
      <c r="X65103" s="28"/>
    </row>
    <row r="65104" spans="23:24" ht="14.25">
      <c r="W65104" s="28"/>
      <c r="X65104" s="28"/>
    </row>
    <row r="65105" spans="23:24" ht="14.25">
      <c r="W65105" s="29"/>
      <c r="X65105" s="29"/>
    </row>
    <row r="65106" spans="23:24" ht="14.25">
      <c r="W65106" s="31"/>
      <c r="X65106" s="31"/>
    </row>
    <row r="65107" spans="23:24" ht="14.25">
      <c r="W65107" s="29"/>
      <c r="X65107" s="29"/>
    </row>
    <row r="65108" spans="23:24" ht="14.25">
      <c r="W65108" s="31"/>
      <c r="X65108" s="31"/>
    </row>
    <row r="65110" spans="23:24" ht="14.25">
      <c r="W65110" s="29"/>
      <c r="X65110" s="29"/>
    </row>
    <row r="65111" spans="23:24" ht="14.25">
      <c r="W65111" s="34"/>
      <c r="X65111" s="34"/>
    </row>
    <row r="65112" spans="23:24" ht="14.25">
      <c r="W65112" s="28"/>
      <c r="X65112" s="28"/>
    </row>
    <row r="65113" spans="23:24" ht="14.25">
      <c r="W65113" s="34"/>
      <c r="X65113" s="34"/>
    </row>
    <row r="65114" spans="23:24" ht="14.25">
      <c r="W65114" s="34"/>
      <c r="X65114" s="34"/>
    </row>
    <row r="65115" spans="23:24" ht="14.25">
      <c r="W65115" s="34"/>
      <c r="X65115" s="34"/>
    </row>
    <row r="65116" spans="23:24" ht="14.25">
      <c r="W65116" s="35"/>
      <c r="X65116" s="35"/>
    </row>
    <row r="65117" spans="23:24" ht="14.25">
      <c r="W65117" s="35"/>
      <c r="X65117" s="35"/>
    </row>
    <row r="65118" spans="23:24" ht="14.25">
      <c r="W65118" s="35"/>
      <c r="X65118" s="35"/>
    </row>
    <row r="65119" spans="23:24" ht="14.25">
      <c r="W65119" s="34"/>
      <c r="X65119" s="34"/>
    </row>
    <row r="65120" spans="23:24" ht="14.25">
      <c r="W65120" s="34"/>
      <c r="X65120" s="34"/>
    </row>
    <row r="65121" spans="23:24" ht="14.25">
      <c r="W65121" s="34"/>
      <c r="X65121" s="34"/>
    </row>
    <row r="65122" spans="23:24" ht="14.25">
      <c r="W65122" s="35"/>
      <c r="X65122" s="35"/>
    </row>
    <row r="65123" spans="23:24" ht="14.25">
      <c r="W65123" s="35"/>
      <c r="X65123" s="35"/>
    </row>
    <row r="65124" spans="23:24" ht="14.25">
      <c r="W65124" s="34"/>
      <c r="X65124" s="34"/>
    </row>
    <row r="65125" spans="23:24" ht="14.25">
      <c r="W65125" s="34"/>
      <c r="X65125" s="34"/>
    </row>
    <row r="65126" spans="23:24" ht="14.25">
      <c r="W65126" s="35"/>
      <c r="X65126" s="35"/>
    </row>
    <row r="65127" spans="23:24" ht="14.25">
      <c r="W65127" s="34"/>
      <c r="X65127" s="34"/>
    </row>
    <row r="65128" spans="23:24" ht="14.25">
      <c r="W65128" s="35"/>
      <c r="X65128" s="35"/>
    </row>
    <row r="65130" spans="23:24" ht="14.25">
      <c r="W65130" s="34"/>
      <c r="X65130" s="34"/>
    </row>
    <row r="65131" spans="23:24" ht="15" thickTop="1">
      <c r="W65131" s="35"/>
      <c r="X65131" s="35"/>
    </row>
    <row r="65132" spans="23:24" ht="15" thickTop="1">
      <c r="W65132" s="43"/>
      <c r="X65132" s="43"/>
    </row>
    <row r="65133" spans="23:24" ht="14.25">
      <c r="W65133" s="28"/>
      <c r="X65133" s="28"/>
    </row>
    <row r="65134" spans="23:24" ht="14.25">
      <c r="W65134" s="28"/>
      <c r="X65134" s="28"/>
    </row>
    <row r="65135" spans="23:24" ht="14.25">
      <c r="W65135" s="29"/>
      <c r="X65135" s="29"/>
    </row>
    <row r="65136" spans="23:24" ht="14.25">
      <c r="W65136" s="31"/>
      <c r="X65136" s="31"/>
    </row>
    <row r="65137" spans="23:24" ht="14.25">
      <c r="W65137" s="29"/>
      <c r="X65137" s="29"/>
    </row>
    <row r="65138" spans="23:24" ht="14.25">
      <c r="W65138" s="31"/>
      <c r="X65138" s="31"/>
    </row>
    <row r="65140" spans="23:24" ht="14.25">
      <c r="W65140" s="29"/>
      <c r="X65140" s="29"/>
    </row>
    <row r="65141" spans="23:24" ht="14.25">
      <c r="W65141" s="34"/>
      <c r="X65141" s="34"/>
    </row>
    <row r="65142" spans="23:24" ht="14.25">
      <c r="W65142" s="28"/>
      <c r="X65142" s="28"/>
    </row>
    <row r="65143" spans="23:24" ht="14.25">
      <c r="W65143" s="34"/>
      <c r="X65143" s="34"/>
    </row>
    <row r="65144" spans="23:24" ht="14.25">
      <c r="W65144" s="34"/>
      <c r="X65144" s="34"/>
    </row>
    <row r="65145" spans="23:24" ht="14.25">
      <c r="W65145" s="34"/>
      <c r="X65145" s="34"/>
    </row>
    <row r="65146" spans="23:24" ht="14.25">
      <c r="W65146" s="35"/>
      <c r="X65146" s="35"/>
    </row>
    <row r="65147" spans="23:24" ht="14.25">
      <c r="W65147" s="35"/>
      <c r="X65147" s="35"/>
    </row>
    <row r="65148" spans="23:24" ht="14.25">
      <c r="W65148" s="35"/>
      <c r="X65148" s="35"/>
    </row>
    <row r="65149" spans="23:24" ht="14.25">
      <c r="W65149" s="34"/>
      <c r="X65149" s="34"/>
    </row>
    <row r="65150" spans="23:24" ht="14.25">
      <c r="W65150" s="34"/>
      <c r="X65150" s="34"/>
    </row>
    <row r="65151" spans="23:24" ht="14.25">
      <c r="W65151" s="34"/>
      <c r="X65151" s="34"/>
    </row>
    <row r="65152" spans="23:24" ht="14.25">
      <c r="W65152" s="35"/>
      <c r="X65152" s="35"/>
    </row>
    <row r="65153" spans="23:24" ht="14.25">
      <c r="W65153" s="35"/>
      <c r="X65153" s="35"/>
    </row>
    <row r="65154" spans="23:24" ht="14.25">
      <c r="W65154" s="34"/>
      <c r="X65154" s="34"/>
    </row>
    <row r="65155" spans="23:24" ht="14.25">
      <c r="W65155" s="34"/>
      <c r="X65155" s="34"/>
    </row>
    <row r="65156" spans="23:24" ht="14.25">
      <c r="W65156" s="35"/>
      <c r="X65156" s="35"/>
    </row>
    <row r="65157" spans="23:24" ht="14.25">
      <c r="W65157" s="34"/>
      <c r="X65157" s="34"/>
    </row>
    <row r="65158" spans="23:24" ht="14.25">
      <c r="W65158" s="35"/>
      <c r="X65158" s="35"/>
    </row>
    <row r="65160" spans="23:24" ht="14.25">
      <c r="W65160" s="34"/>
      <c r="X65160" s="34"/>
    </row>
    <row r="65161" spans="23:24" ht="15" thickTop="1">
      <c r="W65161" s="35"/>
      <c r="X65161" s="35"/>
    </row>
    <row r="65162" spans="23:24" ht="15" thickTop="1">
      <c r="W65162" s="43"/>
      <c r="X65162" s="43"/>
    </row>
    <row r="65163" spans="23:24" ht="14.25">
      <c r="W65163" s="28"/>
      <c r="X65163" s="28"/>
    </row>
    <row r="65164" spans="23:24" ht="14.25">
      <c r="W65164" s="28"/>
      <c r="X65164" s="28"/>
    </row>
    <row r="65165" spans="23:24" ht="14.25">
      <c r="W65165" s="29"/>
      <c r="X65165" s="29"/>
    </row>
    <row r="65166" spans="23:24" ht="14.25">
      <c r="W65166" s="31"/>
      <c r="X65166" s="31"/>
    </row>
    <row r="65167" spans="23:24" ht="14.25">
      <c r="W65167" s="29"/>
      <c r="X65167" s="29"/>
    </row>
    <row r="65168" spans="23:24" ht="14.25">
      <c r="W65168" s="31"/>
      <c r="X65168" s="31"/>
    </row>
    <row r="65170" spans="23:24" ht="14.25">
      <c r="W65170" s="29"/>
      <c r="X65170" s="29"/>
    </row>
    <row r="65171" spans="23:24" ht="14.25">
      <c r="W65171" s="34"/>
      <c r="X65171" s="34"/>
    </row>
    <row r="65172" spans="23:24" ht="14.25">
      <c r="W65172" s="28"/>
      <c r="X65172" s="28"/>
    </row>
    <row r="65173" spans="23:24" ht="14.25">
      <c r="W65173" s="34"/>
      <c r="X65173" s="34"/>
    </row>
    <row r="65174" spans="23:24" ht="14.25">
      <c r="W65174" s="34"/>
      <c r="X65174" s="34"/>
    </row>
    <row r="65175" spans="23:24" ht="14.25">
      <c r="W65175" s="34"/>
      <c r="X65175" s="34"/>
    </row>
    <row r="65176" spans="23:24" ht="14.25">
      <c r="W65176" s="35"/>
      <c r="X65176" s="35"/>
    </row>
    <row r="65177" spans="23:24" ht="14.25">
      <c r="W65177" s="35"/>
      <c r="X65177" s="35"/>
    </row>
    <row r="65178" spans="23:24" ht="14.25">
      <c r="W65178" s="35"/>
      <c r="X65178" s="35"/>
    </row>
    <row r="65179" spans="23:24" ht="14.25">
      <c r="W65179" s="34"/>
      <c r="X65179" s="34"/>
    </row>
    <row r="65180" spans="23:24" ht="14.25">
      <c r="W65180" s="34"/>
      <c r="X65180" s="34"/>
    </row>
    <row r="65181" spans="23:24" ht="14.25">
      <c r="W65181" s="34"/>
      <c r="X65181" s="34"/>
    </row>
    <row r="65182" spans="23:24" ht="14.25">
      <c r="W65182" s="35"/>
      <c r="X65182" s="35"/>
    </row>
    <row r="65183" spans="23:24" ht="14.25">
      <c r="W65183" s="35"/>
      <c r="X65183" s="35"/>
    </row>
    <row r="65184" spans="23:24" ht="14.25">
      <c r="W65184" s="34"/>
      <c r="X65184" s="34"/>
    </row>
    <row r="65185" spans="23:24" ht="14.25">
      <c r="W65185" s="34"/>
      <c r="X65185" s="34"/>
    </row>
    <row r="65186" spans="23:24" ht="14.25">
      <c r="W65186" s="35"/>
      <c r="X65186" s="35"/>
    </row>
    <row r="65187" spans="23:24" ht="14.25">
      <c r="W65187" s="34"/>
      <c r="X65187" s="34"/>
    </row>
    <row r="65188" spans="23:24" ht="14.25">
      <c r="W65188" s="35"/>
      <c r="X65188" s="35"/>
    </row>
    <row r="65190" spans="23:24" ht="14.25">
      <c r="W65190" s="34"/>
      <c r="X65190" s="34"/>
    </row>
    <row r="65191" spans="23:24" ht="15" thickTop="1">
      <c r="W65191" s="35"/>
      <c r="X65191" s="35"/>
    </row>
    <row r="65192" spans="23:24" ht="15" thickTop="1">
      <c r="W65192" s="43"/>
      <c r="X65192" s="43"/>
    </row>
    <row r="65193" spans="23:24" ht="14.25">
      <c r="W65193" s="28"/>
      <c r="X65193" s="28"/>
    </row>
    <row r="65194" spans="23:24" ht="14.25">
      <c r="W65194" s="28"/>
      <c r="X65194" s="28"/>
    </row>
    <row r="65195" spans="23:24" ht="14.25">
      <c r="W65195" s="29"/>
      <c r="X65195" s="29"/>
    </row>
    <row r="65196" spans="23:24" ht="14.25">
      <c r="W65196" s="31"/>
      <c r="X65196" s="31"/>
    </row>
    <row r="65197" spans="23:24" ht="14.25">
      <c r="W65197" s="29"/>
      <c r="X65197" s="29"/>
    </row>
    <row r="65198" spans="23:24" ht="14.25">
      <c r="W65198" s="31"/>
      <c r="X65198" s="31"/>
    </row>
    <row r="65200" spans="23:24" ht="14.25">
      <c r="W65200" s="29"/>
      <c r="X65200" s="29"/>
    </row>
    <row r="65201" spans="23:24" ht="14.25">
      <c r="W65201" s="34"/>
      <c r="X65201" s="34"/>
    </row>
    <row r="65202" spans="23:24" ht="14.25">
      <c r="W65202" s="28"/>
      <c r="X65202" s="28"/>
    </row>
    <row r="65203" spans="23:24" ht="14.25">
      <c r="W65203" s="34"/>
      <c r="X65203" s="34"/>
    </row>
    <row r="65204" spans="23:24" ht="14.25">
      <c r="W65204" s="34"/>
      <c r="X65204" s="34"/>
    </row>
    <row r="65205" spans="23:24" ht="14.25">
      <c r="W65205" s="34"/>
      <c r="X65205" s="34"/>
    </row>
    <row r="65206" spans="23:24" ht="14.25">
      <c r="W65206" s="35"/>
      <c r="X65206" s="35"/>
    </row>
    <row r="65207" spans="23:24" ht="14.25">
      <c r="W65207" s="35"/>
      <c r="X65207" s="35"/>
    </row>
    <row r="65208" spans="23:24" ht="14.25">
      <c r="W65208" s="35"/>
      <c r="X65208" s="35"/>
    </row>
    <row r="65209" spans="23:24" ht="14.25">
      <c r="W65209" s="34"/>
      <c r="X65209" s="34"/>
    </row>
    <row r="65210" spans="23:24" ht="14.25">
      <c r="W65210" s="34"/>
      <c r="X65210" s="34"/>
    </row>
    <row r="65211" spans="23:24" ht="14.25">
      <c r="W65211" s="34"/>
      <c r="X65211" s="34"/>
    </row>
    <row r="65212" spans="23:24" ht="14.25">
      <c r="W65212" s="35"/>
      <c r="X65212" s="35"/>
    </row>
    <row r="65213" spans="23:24" ht="14.25">
      <c r="W65213" s="35"/>
      <c r="X65213" s="35"/>
    </row>
    <row r="65214" spans="23:24" ht="14.25">
      <c r="W65214" s="34"/>
      <c r="X65214" s="34"/>
    </row>
    <row r="65215" spans="23:24" ht="14.25">
      <c r="W65215" s="34"/>
      <c r="X65215" s="34"/>
    </row>
    <row r="65216" spans="23:24" ht="14.25">
      <c r="W65216" s="35"/>
      <c r="X65216" s="35"/>
    </row>
    <row r="65217" spans="23:24" ht="14.25">
      <c r="W65217" s="34"/>
      <c r="X65217" s="34"/>
    </row>
    <row r="65218" spans="23:24" ht="14.25">
      <c r="W65218" s="35"/>
      <c r="X65218" s="35"/>
    </row>
    <row r="65220" spans="23:24" ht="14.25">
      <c r="W65220" s="34"/>
      <c r="X65220" s="34"/>
    </row>
    <row r="65221" spans="23:24" ht="15" thickTop="1">
      <c r="W65221" s="35"/>
      <c r="X65221" s="35"/>
    </row>
    <row r="65222" spans="23:24" ht="15" thickTop="1">
      <c r="W65222" s="43"/>
      <c r="X65222" s="43"/>
    </row>
    <row r="65223" spans="23:24" ht="14.25">
      <c r="W65223" s="28"/>
      <c r="X65223" s="28"/>
    </row>
    <row r="65224" spans="23:24" ht="14.25">
      <c r="W65224" s="28"/>
      <c r="X65224" s="28"/>
    </row>
    <row r="65225" spans="23:24" ht="14.25">
      <c r="W65225" s="29"/>
      <c r="X65225" s="29"/>
    </row>
    <row r="65226" spans="23:24" ht="14.25">
      <c r="W65226" s="31"/>
      <c r="X65226" s="31"/>
    </row>
    <row r="65227" spans="23:24" ht="14.25">
      <c r="W65227" s="29"/>
      <c r="X65227" s="29"/>
    </row>
    <row r="65228" spans="23:24" ht="14.25">
      <c r="W65228" s="31"/>
      <c r="X65228" s="31"/>
    </row>
    <row r="65230" spans="23:24" ht="14.25">
      <c r="W65230" s="29"/>
      <c r="X65230" s="29"/>
    </row>
    <row r="65231" spans="23:24" ht="14.25">
      <c r="W65231" s="34"/>
      <c r="X65231" s="34"/>
    </row>
    <row r="65232" spans="23:24" ht="14.25">
      <c r="W65232" s="28"/>
      <c r="X65232" s="28"/>
    </row>
    <row r="65233" spans="23:24" ht="14.25">
      <c r="W65233" s="34"/>
      <c r="X65233" s="34"/>
    </row>
    <row r="65234" spans="23:24" ht="14.25">
      <c r="W65234" s="34"/>
      <c r="X65234" s="34"/>
    </row>
    <row r="65235" spans="23:24" ht="14.25">
      <c r="W65235" s="34"/>
      <c r="X65235" s="34"/>
    </row>
    <row r="65236" spans="23:24" ht="14.25">
      <c r="W65236" s="35"/>
      <c r="X65236" s="35"/>
    </row>
    <row r="65237" spans="23:24" ht="14.25">
      <c r="W65237" s="35"/>
      <c r="X65237" s="35"/>
    </row>
    <row r="65238" spans="23:24" ht="14.25">
      <c r="W65238" s="35"/>
      <c r="X65238" s="35"/>
    </row>
    <row r="65239" spans="23:24" ht="14.25">
      <c r="W65239" s="34"/>
      <c r="X65239" s="34"/>
    </row>
    <row r="65240" spans="23:24" ht="14.25">
      <c r="W65240" s="34"/>
      <c r="X65240" s="34"/>
    </row>
    <row r="65241" spans="23:24" ht="14.25">
      <c r="W65241" s="34"/>
      <c r="X65241" s="34"/>
    </row>
    <row r="65242" spans="23:24" ht="14.25">
      <c r="W65242" s="35"/>
      <c r="X65242" s="35"/>
    </row>
    <row r="65243" spans="23:24" ht="14.25">
      <c r="W65243" s="35"/>
      <c r="X65243" s="35"/>
    </row>
    <row r="65244" spans="23:24" ht="14.25">
      <c r="W65244" s="34"/>
      <c r="X65244" s="34"/>
    </row>
    <row r="65245" spans="23:24" ht="14.25">
      <c r="W65245" s="34"/>
      <c r="X65245" s="34"/>
    </row>
    <row r="65246" spans="23:24" ht="14.25">
      <c r="W65246" s="35"/>
      <c r="X65246" s="35"/>
    </row>
    <row r="65247" spans="23:24" ht="14.25">
      <c r="W65247" s="34"/>
      <c r="X65247" s="34"/>
    </row>
    <row r="65248" spans="23:24" ht="14.25">
      <c r="W65248" s="35"/>
      <c r="X65248" s="35"/>
    </row>
    <row r="65250" spans="23:24" ht="14.25">
      <c r="W65250" s="34"/>
      <c r="X65250" s="34"/>
    </row>
    <row r="65251" spans="23:24" ht="15" thickTop="1">
      <c r="W65251" s="35"/>
      <c r="X65251" s="35"/>
    </row>
    <row r="65252" spans="23:24" ht="15" thickTop="1">
      <c r="W65252" s="43"/>
      <c r="X65252" s="43"/>
    </row>
    <row r="65253" spans="23:24" ht="14.25">
      <c r="W65253" s="28"/>
      <c r="X65253" s="28"/>
    </row>
    <row r="65254" spans="23:24" ht="14.25">
      <c r="W65254" s="28"/>
      <c r="X65254" s="28"/>
    </row>
    <row r="65255" spans="23:24" ht="14.25">
      <c r="W65255" s="29"/>
      <c r="X65255" s="29"/>
    </row>
    <row r="65256" spans="23:24" ht="14.25">
      <c r="W65256" s="31"/>
      <c r="X65256" s="31"/>
    </row>
    <row r="65257" spans="23:24" ht="14.25">
      <c r="W65257" s="29"/>
      <c r="X65257" s="29"/>
    </row>
    <row r="65258" spans="23:24" ht="14.25">
      <c r="W65258" s="31"/>
      <c r="X65258" s="31"/>
    </row>
    <row r="65260" spans="23:24" ht="14.25">
      <c r="W65260" s="29"/>
      <c r="X65260" s="29"/>
    </row>
    <row r="65261" spans="23:24" ht="14.25">
      <c r="W65261" s="34"/>
      <c r="X65261" s="34"/>
    </row>
    <row r="65262" spans="23:24" ht="14.25">
      <c r="W65262" s="28"/>
      <c r="X65262" s="28"/>
    </row>
    <row r="65263" spans="23:24" ht="14.25">
      <c r="W65263" s="34"/>
      <c r="X65263" s="34"/>
    </row>
    <row r="65264" spans="23:24" ht="14.25">
      <c r="W65264" s="34"/>
      <c r="X65264" s="34"/>
    </row>
    <row r="65265" spans="23:24" ht="14.25">
      <c r="W65265" s="34"/>
      <c r="X65265" s="34"/>
    </row>
    <row r="65266" spans="23:24" ht="14.25">
      <c r="W65266" s="35"/>
      <c r="X65266" s="35"/>
    </row>
    <row r="65267" spans="23:24" ht="14.25">
      <c r="W65267" s="35"/>
      <c r="X65267" s="35"/>
    </row>
    <row r="65268" spans="23:24" ht="14.25">
      <c r="W65268" s="35"/>
      <c r="X65268" s="35"/>
    </row>
    <row r="65269" spans="23:24" ht="14.25">
      <c r="W65269" s="34"/>
      <c r="X65269" s="34"/>
    </row>
    <row r="65270" spans="23:24" ht="14.25">
      <c r="W65270" s="34"/>
      <c r="X65270" s="34"/>
    </row>
    <row r="65271" spans="23:24" ht="14.25">
      <c r="W65271" s="34"/>
      <c r="X65271" s="34"/>
    </row>
    <row r="65272" spans="23:24" ht="14.25">
      <c r="W65272" s="35"/>
      <c r="X65272" s="35"/>
    </row>
    <row r="65273" spans="23:24" ht="14.25">
      <c r="W65273" s="35"/>
      <c r="X65273" s="35"/>
    </row>
    <row r="65274" spans="23:24" ht="14.25">
      <c r="W65274" s="34"/>
      <c r="X65274" s="34"/>
    </row>
    <row r="65275" spans="23:24" ht="14.25">
      <c r="W65275" s="34"/>
      <c r="X65275" s="34"/>
    </row>
    <row r="65276" spans="23:24" ht="14.25">
      <c r="W65276" s="35"/>
      <c r="X65276" s="35"/>
    </row>
    <row r="65277" spans="23:24" ht="14.25">
      <c r="W65277" s="34"/>
      <c r="X65277" s="34"/>
    </row>
    <row r="65278" spans="23:24" ht="14.25">
      <c r="W65278" s="35"/>
      <c r="X65278" s="35"/>
    </row>
    <row r="65280" spans="23:24" ht="14.25">
      <c r="W65280" s="34"/>
      <c r="X65280" s="34"/>
    </row>
    <row r="65281" spans="23:24" ht="15" thickTop="1">
      <c r="W65281" s="35"/>
      <c r="X65281" s="35"/>
    </row>
    <row r="65282" spans="23:24" ht="15" thickTop="1">
      <c r="W65282" s="43"/>
      <c r="X65282" s="43"/>
    </row>
    <row r="65283" spans="23:24" ht="14.25">
      <c r="W65283" s="28"/>
      <c r="X65283" s="28"/>
    </row>
    <row r="65284" spans="23:24" ht="14.25">
      <c r="W65284" s="28"/>
      <c r="X65284" s="28"/>
    </row>
    <row r="65285" spans="23:24" ht="14.25">
      <c r="W65285" s="29"/>
      <c r="X65285" s="29"/>
    </row>
    <row r="65286" spans="23:24" ht="14.25">
      <c r="W65286" s="31"/>
      <c r="X65286" s="31"/>
    </row>
    <row r="65287" spans="23:24" ht="14.25">
      <c r="W65287" s="29"/>
      <c r="X65287" s="29"/>
    </row>
    <row r="65288" spans="23:24" ht="14.25">
      <c r="W65288" s="31"/>
      <c r="X65288" s="31"/>
    </row>
    <row r="65290" spans="23:24" ht="14.25">
      <c r="W65290" s="29"/>
      <c r="X65290" s="29"/>
    </row>
    <row r="65291" spans="23:24" ht="14.25">
      <c r="W65291" s="34"/>
      <c r="X65291" s="34"/>
    </row>
    <row r="65292" spans="23:24" ht="14.25">
      <c r="W65292" s="28"/>
      <c r="X65292" s="28"/>
    </row>
    <row r="65293" spans="23:24" ht="14.25">
      <c r="W65293" s="34"/>
      <c r="X65293" s="34"/>
    </row>
    <row r="65294" spans="23:24" ht="14.25">
      <c r="W65294" s="34"/>
      <c r="X65294" s="34"/>
    </row>
    <row r="65295" spans="23:24" ht="14.25">
      <c r="W65295" s="34"/>
      <c r="X65295" s="34"/>
    </row>
    <row r="65296" spans="23:24" ht="14.25">
      <c r="W65296" s="35"/>
      <c r="X65296" s="35"/>
    </row>
    <row r="65297" spans="23:24" ht="14.25">
      <c r="W65297" s="35"/>
      <c r="X65297" s="35"/>
    </row>
    <row r="65298" spans="23:24" ht="14.25">
      <c r="W65298" s="35"/>
      <c r="X65298" s="35"/>
    </row>
    <row r="65299" spans="23:24" ht="14.25">
      <c r="W65299" s="34"/>
      <c r="X65299" s="34"/>
    </row>
    <row r="65300" spans="23:24" ht="14.25">
      <c r="W65300" s="34"/>
      <c r="X65300" s="34"/>
    </row>
    <row r="65301" spans="23:24" ht="14.25">
      <c r="W65301" s="34"/>
      <c r="X65301" s="34"/>
    </row>
    <row r="65302" spans="23:24" ht="14.25">
      <c r="W65302" s="35"/>
      <c r="X65302" s="35"/>
    </row>
    <row r="65303" spans="23:24" ht="14.25">
      <c r="W65303" s="35"/>
      <c r="X65303" s="35"/>
    </row>
    <row r="65304" spans="23:24" ht="14.25">
      <c r="W65304" s="34"/>
      <c r="X65304" s="34"/>
    </row>
    <row r="65305" spans="23:24" ht="14.25">
      <c r="W65305" s="34"/>
      <c r="X65305" s="34"/>
    </row>
    <row r="65306" spans="23:24" ht="14.25">
      <c r="W65306" s="35"/>
      <c r="X65306" s="35"/>
    </row>
    <row r="65307" spans="23:24" ht="14.25">
      <c r="W65307" s="34"/>
      <c r="X65307" s="34"/>
    </row>
    <row r="65308" spans="23:24" ht="14.25">
      <c r="W65308" s="35"/>
      <c r="X65308" s="35"/>
    </row>
    <row r="65310" spans="23:24" ht="14.25">
      <c r="W65310" s="34"/>
      <c r="X65310" s="34"/>
    </row>
    <row r="65311" spans="23:24" ht="15" thickTop="1">
      <c r="W65311" s="35"/>
      <c r="X65311" s="35"/>
    </row>
    <row r="65312" spans="23:24" ht="15" thickTop="1">
      <c r="W65312" s="43"/>
      <c r="X65312" s="43"/>
    </row>
    <row r="65313" spans="23:24" ht="14.25">
      <c r="W65313" s="28"/>
      <c r="X65313" s="28"/>
    </row>
    <row r="65314" spans="23:24" ht="14.25">
      <c r="W65314" s="28"/>
      <c r="X65314" s="28"/>
    </row>
    <row r="65315" spans="23:24" ht="14.25">
      <c r="W65315" s="29"/>
      <c r="X65315" s="29"/>
    </row>
    <row r="65316" spans="23:24" ht="14.25">
      <c r="W65316" s="31"/>
      <c r="X65316" s="31"/>
    </row>
    <row r="65317" spans="23:24" ht="14.25">
      <c r="W65317" s="29"/>
      <c r="X65317" s="29"/>
    </row>
    <row r="65318" spans="23:24" ht="14.25">
      <c r="W65318" s="31"/>
      <c r="X65318" s="31"/>
    </row>
    <row r="65320" spans="23:24" ht="14.25">
      <c r="W65320" s="29"/>
      <c r="X65320" s="29"/>
    </row>
    <row r="65321" spans="23:24" ht="14.25">
      <c r="W65321" s="34"/>
      <c r="X65321" s="34"/>
    </row>
    <row r="65322" spans="23:24" ht="14.25">
      <c r="W65322" s="28"/>
      <c r="X65322" s="28"/>
    </row>
    <row r="65323" spans="23:24" ht="14.25">
      <c r="W65323" s="34"/>
      <c r="X65323" s="34"/>
    </row>
    <row r="65324" spans="23:24" ht="14.25">
      <c r="W65324" s="34"/>
      <c r="X65324" s="34"/>
    </row>
    <row r="65325" spans="23:24" ht="14.25">
      <c r="W65325" s="34"/>
      <c r="X65325" s="34"/>
    </row>
    <row r="65326" spans="23:24" ht="14.25">
      <c r="W65326" s="35"/>
      <c r="X65326" s="35"/>
    </row>
    <row r="65327" spans="23:24" ht="14.25">
      <c r="W65327" s="35"/>
      <c r="X65327" s="35"/>
    </row>
    <row r="65328" spans="23:24" ht="14.25">
      <c r="W65328" s="35"/>
      <c r="X65328" s="35"/>
    </row>
    <row r="65329" spans="23:24" ht="14.25">
      <c r="W65329" s="34"/>
      <c r="X65329" s="34"/>
    </row>
    <row r="65330" spans="23:24" ht="14.25">
      <c r="W65330" s="34"/>
      <c r="X65330" s="34"/>
    </row>
    <row r="65331" spans="23:24" ht="14.25">
      <c r="W65331" s="34"/>
      <c r="X65331" s="34"/>
    </row>
    <row r="65332" spans="23:24" ht="14.25">
      <c r="W65332" s="35"/>
      <c r="X65332" s="35"/>
    </row>
    <row r="65333" spans="23:24" ht="14.25">
      <c r="W65333" s="35"/>
      <c r="X65333" s="35"/>
    </row>
    <row r="65334" spans="23:24" ht="14.25">
      <c r="W65334" s="34"/>
      <c r="X65334" s="34"/>
    </row>
    <row r="65335" spans="23:24" ht="14.25">
      <c r="W65335" s="34"/>
      <c r="X65335" s="34"/>
    </row>
    <row r="65336" spans="23:24" ht="14.25">
      <c r="W65336" s="35"/>
      <c r="X65336" s="35"/>
    </row>
    <row r="65337" spans="23:24" ht="14.25">
      <c r="W65337" s="34"/>
      <c r="X65337" s="34"/>
    </row>
    <row r="65338" spans="23:24" ht="14.25">
      <c r="W65338" s="35"/>
      <c r="X65338" s="35"/>
    </row>
    <row r="65340" spans="23:24" ht="14.25">
      <c r="W65340" s="34"/>
      <c r="X65340" s="34"/>
    </row>
    <row r="65341" spans="23:24" ht="15" thickTop="1">
      <c r="W65341" s="35"/>
      <c r="X65341" s="35"/>
    </row>
    <row r="65342" spans="23:24" ht="15" thickTop="1">
      <c r="W65342" s="43"/>
      <c r="X65342" s="43"/>
    </row>
    <row r="65343" spans="23:24" ht="14.25">
      <c r="W65343" s="28"/>
      <c r="X65343" s="28"/>
    </row>
    <row r="65344" spans="23:24" ht="14.25">
      <c r="W65344" s="28"/>
      <c r="X65344" s="28"/>
    </row>
    <row r="65345" spans="23:24" ht="14.25">
      <c r="W65345" s="29"/>
      <c r="X65345" s="29"/>
    </row>
    <row r="65346" spans="23:24" ht="14.25">
      <c r="W65346" s="31"/>
      <c r="X65346" s="31"/>
    </row>
    <row r="65347" spans="23:24" ht="14.25">
      <c r="W65347" s="29"/>
      <c r="X65347" s="29"/>
    </row>
    <row r="65348" spans="23:24" ht="14.25">
      <c r="W65348" s="31"/>
      <c r="X65348" s="31"/>
    </row>
    <row r="65350" spans="23:24" ht="14.25">
      <c r="W65350" s="29"/>
      <c r="X65350" s="29"/>
    </row>
    <row r="65351" spans="23:24" ht="14.25">
      <c r="W65351" s="34"/>
      <c r="X65351" s="34"/>
    </row>
    <row r="65352" spans="23:24" ht="14.25">
      <c r="W65352" s="28"/>
      <c r="X65352" s="28"/>
    </row>
    <row r="65353" spans="23:24" ht="14.25">
      <c r="W65353" s="34"/>
      <c r="X65353" s="34"/>
    </row>
    <row r="65354" spans="23:24" ht="14.25">
      <c r="W65354" s="34"/>
      <c r="X65354" s="34"/>
    </row>
    <row r="65355" spans="23:24" ht="14.25">
      <c r="W65355" s="34"/>
      <c r="X65355" s="34"/>
    </row>
    <row r="65356" spans="23:24" ht="14.25">
      <c r="W65356" s="35"/>
      <c r="X65356" s="35"/>
    </row>
    <row r="65357" spans="23:24" ht="14.25">
      <c r="W65357" s="35"/>
      <c r="X65357" s="35"/>
    </row>
    <row r="65358" spans="23:24" ht="14.25">
      <c r="W65358" s="35"/>
      <c r="X65358" s="35"/>
    </row>
    <row r="65359" spans="23:24" ht="14.25">
      <c r="W65359" s="34"/>
      <c r="X65359" s="34"/>
    </row>
    <row r="65360" spans="23:24" ht="14.25">
      <c r="W65360" s="34"/>
      <c r="X65360" s="34"/>
    </row>
    <row r="65361" spans="23:24" ht="14.25">
      <c r="W65361" s="34"/>
      <c r="X65361" s="34"/>
    </row>
    <row r="65362" spans="23:24" ht="14.25">
      <c r="W65362" s="35"/>
      <c r="X65362" s="35"/>
    </row>
    <row r="65363" spans="23:24" ht="14.25">
      <c r="W65363" s="35"/>
      <c r="X65363" s="35"/>
    </row>
    <row r="65364" spans="23:24" ht="14.25">
      <c r="W65364" s="34"/>
      <c r="X65364" s="34"/>
    </row>
    <row r="65365" spans="23:24" ht="14.25">
      <c r="W65365" s="34"/>
      <c r="X65365" s="34"/>
    </row>
    <row r="65366" spans="23:24" ht="14.25">
      <c r="W65366" s="35"/>
      <c r="X65366" s="35"/>
    </row>
    <row r="65367" spans="23:24" ht="14.25">
      <c r="W65367" s="34"/>
      <c r="X65367" s="34"/>
    </row>
    <row r="65368" spans="23:24" ht="14.25">
      <c r="W65368" s="35"/>
      <c r="X65368" s="35"/>
    </row>
    <row r="65370" spans="23:24" ht="14.25">
      <c r="W65370" s="34"/>
      <c r="X65370" s="34"/>
    </row>
    <row r="65371" spans="23:24" ht="15" thickTop="1">
      <c r="W65371" s="35"/>
      <c r="X65371" s="35"/>
    </row>
    <row r="65372" spans="23:24" ht="15" thickTop="1">
      <c r="W65372" s="43"/>
      <c r="X65372" s="43"/>
    </row>
    <row r="65373" spans="23:24" ht="14.25">
      <c r="W65373" s="28"/>
      <c r="X65373" s="28"/>
    </row>
    <row r="65374" spans="23:24" ht="14.25">
      <c r="W65374" s="28"/>
      <c r="X65374" s="28"/>
    </row>
    <row r="65375" spans="23:24" ht="14.25">
      <c r="W65375" s="29"/>
      <c r="X65375" s="29"/>
    </row>
    <row r="65376" spans="23:24" ht="14.25">
      <c r="W65376" s="31"/>
      <c r="X65376" s="31"/>
    </row>
    <row r="65377" spans="23:24" ht="14.25">
      <c r="W65377" s="29"/>
      <c r="X65377" s="29"/>
    </row>
    <row r="65378" spans="23:24" ht="14.25">
      <c r="W65378" s="31"/>
      <c r="X65378" s="31"/>
    </row>
    <row r="65380" spans="23:24" ht="14.25">
      <c r="W65380" s="29"/>
      <c r="X65380" s="29"/>
    </row>
    <row r="65381" spans="23:24" ht="14.25">
      <c r="W65381" s="34"/>
      <c r="X65381" s="34"/>
    </row>
    <row r="65382" spans="23:24" ht="14.25">
      <c r="W65382" s="28"/>
      <c r="X65382" s="28"/>
    </row>
    <row r="65383" spans="23:24" ht="14.25">
      <c r="W65383" s="34"/>
      <c r="X65383" s="34"/>
    </row>
    <row r="65384" spans="23:24" ht="14.25">
      <c r="W65384" s="34"/>
      <c r="X65384" s="34"/>
    </row>
    <row r="65385" spans="23:24" ht="14.25">
      <c r="W65385" s="34"/>
      <c r="X65385" s="34"/>
    </row>
    <row r="65386" spans="23:24" ht="14.25">
      <c r="W65386" s="35"/>
      <c r="X65386" s="35"/>
    </row>
    <row r="65387" spans="23:24" ht="14.25">
      <c r="W65387" s="35"/>
      <c r="X65387" s="35"/>
    </row>
    <row r="65388" spans="23:24" ht="14.25">
      <c r="W65388" s="35"/>
      <c r="X65388" s="35"/>
    </row>
    <row r="65389" spans="23:24" ht="14.25">
      <c r="W65389" s="34"/>
      <c r="X65389" s="34"/>
    </row>
    <row r="65390" spans="23:24" ht="14.25">
      <c r="W65390" s="34"/>
      <c r="X65390" s="34"/>
    </row>
    <row r="65391" spans="23:24" ht="14.25">
      <c r="W65391" s="34"/>
      <c r="X65391" s="34"/>
    </row>
    <row r="65392" spans="23:24" ht="14.25">
      <c r="W65392" s="35"/>
      <c r="X65392" s="35"/>
    </row>
    <row r="65393" spans="23:24" ht="14.25">
      <c r="W65393" s="35"/>
      <c r="X65393" s="35"/>
    </row>
    <row r="65394" spans="23:24" ht="14.25">
      <c r="W65394" s="34"/>
      <c r="X65394" s="34"/>
    </row>
    <row r="65395" spans="23:24" ht="14.25">
      <c r="W65395" s="34"/>
      <c r="X65395" s="34"/>
    </row>
    <row r="65396" spans="23:24" ht="14.25">
      <c r="W65396" s="35"/>
      <c r="X65396" s="35"/>
    </row>
    <row r="65397" spans="23:24" ht="14.25">
      <c r="W65397" s="34"/>
      <c r="X65397" s="34"/>
    </row>
    <row r="65398" spans="23:24" ht="14.25">
      <c r="W65398" s="35"/>
      <c r="X65398" s="35"/>
    </row>
    <row r="65400" spans="23:24" ht="14.25">
      <c r="W65400" s="34"/>
      <c r="X65400" s="34"/>
    </row>
    <row r="65401" spans="23:24" ht="15" thickTop="1">
      <c r="W65401" s="35"/>
      <c r="X65401" s="35"/>
    </row>
    <row r="65402" spans="23:24" ht="15" thickTop="1">
      <c r="W65402" s="43"/>
      <c r="X65402" s="43"/>
    </row>
    <row r="65403" spans="23:24" ht="14.25">
      <c r="W65403" s="28"/>
      <c r="X65403" s="28"/>
    </row>
    <row r="65404" spans="23:24" ht="14.25">
      <c r="W65404" s="28"/>
      <c r="X65404" s="28"/>
    </row>
    <row r="65405" spans="23:24" ht="14.25">
      <c r="W65405" s="29"/>
      <c r="X65405" s="29"/>
    </row>
    <row r="65406" spans="23:24" ht="14.25">
      <c r="W65406" s="31"/>
      <c r="X65406" s="31"/>
    </row>
    <row r="65407" spans="23:24" ht="14.25">
      <c r="W65407" s="29"/>
      <c r="X65407" s="29"/>
    </row>
    <row r="65408" spans="23:24" ht="14.25">
      <c r="W65408" s="31"/>
      <c r="X65408" s="31"/>
    </row>
    <row r="65410" spans="23:24" ht="14.25">
      <c r="W65410" s="29"/>
      <c r="X65410" s="29"/>
    </row>
    <row r="65411" spans="23:24" ht="14.25">
      <c r="W65411" s="34"/>
      <c r="X65411" s="34"/>
    </row>
    <row r="65412" spans="23:24" ht="14.25">
      <c r="W65412" s="28"/>
      <c r="X65412" s="28"/>
    </row>
    <row r="65413" spans="23:24" ht="14.25">
      <c r="W65413" s="34"/>
      <c r="X65413" s="34"/>
    </row>
    <row r="65414" spans="23:24" ht="14.25">
      <c r="W65414" s="34"/>
      <c r="X65414" s="34"/>
    </row>
    <row r="65415" spans="23:24" ht="14.25">
      <c r="W65415" s="34"/>
      <c r="X65415" s="34"/>
    </row>
    <row r="65416" spans="23:24" ht="14.25">
      <c r="W65416" s="35"/>
      <c r="X65416" s="35"/>
    </row>
    <row r="65417" spans="23:24" ht="14.25">
      <c r="W65417" s="35"/>
      <c r="X65417" s="35"/>
    </row>
    <row r="65418" spans="23:24" ht="14.25">
      <c r="W65418" s="35"/>
      <c r="X65418" s="35"/>
    </row>
    <row r="65419" spans="23:24" ht="14.25">
      <c r="W65419" s="34"/>
      <c r="X65419" s="34"/>
    </row>
    <row r="65420" spans="23:24" ht="14.25">
      <c r="W65420" s="34"/>
      <c r="X65420" s="34"/>
    </row>
    <row r="65421" spans="23:24" ht="14.25">
      <c r="W65421" s="34"/>
      <c r="X65421" s="34"/>
    </row>
    <row r="65422" spans="23:24" ht="14.25">
      <c r="W65422" s="35"/>
      <c r="X65422" s="35"/>
    </row>
    <row r="65423" spans="23:24" ht="14.25">
      <c r="W65423" s="35"/>
      <c r="X65423" s="35"/>
    </row>
    <row r="65424" spans="23:24" ht="14.25">
      <c r="W65424" s="34"/>
      <c r="X65424" s="34"/>
    </row>
    <row r="65425" spans="23:24" ht="14.25">
      <c r="W65425" s="34"/>
      <c r="X65425" s="34"/>
    </row>
    <row r="65426" spans="23:24" ht="14.25">
      <c r="W65426" s="35"/>
      <c r="X65426" s="35"/>
    </row>
    <row r="65427" spans="23:24" ht="14.25">
      <c r="W65427" s="34"/>
      <c r="X65427" s="34"/>
    </row>
    <row r="65428" spans="23:24" ht="14.25">
      <c r="W65428" s="35"/>
      <c r="X65428" s="35"/>
    </row>
    <row r="65430" spans="23:24" ht="14.25">
      <c r="W65430" s="34"/>
      <c r="X65430" s="34"/>
    </row>
    <row r="65431" spans="23:24" ht="15" thickTop="1">
      <c r="W65431" s="35"/>
      <c r="X65431" s="35"/>
    </row>
    <row r="65432" spans="23:24" ht="15" thickTop="1">
      <c r="W65432" s="43"/>
      <c r="X65432" s="43"/>
    </row>
    <row r="65433" spans="23:24" ht="14.25">
      <c r="W65433" s="28"/>
      <c r="X65433" s="28"/>
    </row>
    <row r="65434" spans="23:24" ht="14.25">
      <c r="W65434" s="28"/>
      <c r="X65434" s="28"/>
    </row>
    <row r="65435" spans="23:24" ht="14.25">
      <c r="W65435" s="29"/>
      <c r="X65435" s="29"/>
    </row>
    <row r="65436" spans="23:24" ht="14.25">
      <c r="W65436" s="31"/>
      <c r="X65436" s="31"/>
    </row>
    <row r="65437" spans="23:24" ht="14.25">
      <c r="W65437" s="29"/>
      <c r="X65437" s="29"/>
    </row>
    <row r="65438" spans="23:24" ht="14.25">
      <c r="W65438" s="31"/>
      <c r="X65438" s="31"/>
    </row>
    <row r="65440" spans="23:24" ht="14.25">
      <c r="W65440" s="29"/>
      <c r="X65440" s="29"/>
    </row>
    <row r="65441" spans="23:24" ht="14.25">
      <c r="W65441" s="34"/>
      <c r="X65441" s="34"/>
    </row>
    <row r="65442" spans="23:24" ht="14.25">
      <c r="W65442" s="28"/>
      <c r="X65442" s="28"/>
    </row>
    <row r="65443" spans="23:24" ht="14.25">
      <c r="W65443" s="34"/>
      <c r="X65443" s="34"/>
    </row>
    <row r="65444" spans="23:24" ht="14.25">
      <c r="W65444" s="34"/>
      <c r="X65444" s="34"/>
    </row>
    <row r="65445" spans="23:24" ht="14.25">
      <c r="W65445" s="34"/>
      <c r="X65445" s="34"/>
    </row>
    <row r="65446" spans="23:24" ht="14.25">
      <c r="W65446" s="35"/>
      <c r="X65446" s="35"/>
    </row>
    <row r="65447" spans="23:24" ht="14.25">
      <c r="W65447" s="35"/>
      <c r="X65447" s="35"/>
    </row>
    <row r="65448" spans="23:24" ht="14.25">
      <c r="W65448" s="35"/>
      <c r="X65448" s="35"/>
    </row>
    <row r="65449" spans="23:24" ht="14.25">
      <c r="W65449" s="34"/>
      <c r="X65449" s="34"/>
    </row>
    <row r="65450" spans="23:24" ht="14.25">
      <c r="W65450" s="34"/>
      <c r="X65450" s="34"/>
    </row>
    <row r="65451" spans="23:24" ht="14.25">
      <c r="W65451" s="34"/>
      <c r="X65451" s="34"/>
    </row>
    <row r="65452" spans="23:24" ht="14.25">
      <c r="W65452" s="35"/>
      <c r="X65452" s="35"/>
    </row>
    <row r="65453" spans="23:24" ht="14.25">
      <c r="W65453" s="35"/>
      <c r="X65453" s="35"/>
    </row>
    <row r="65454" spans="23:24" ht="14.25">
      <c r="W65454" s="34"/>
      <c r="X65454" s="34"/>
    </row>
    <row r="65455" spans="23:24" ht="14.25">
      <c r="W65455" s="34"/>
      <c r="X65455" s="34"/>
    </row>
    <row r="65456" spans="23:24" ht="14.25">
      <c r="W65456" s="35"/>
      <c r="X65456" s="35"/>
    </row>
    <row r="65457" spans="23:24" ht="14.25">
      <c r="W65457" s="34"/>
      <c r="X65457" s="34"/>
    </row>
    <row r="65458" spans="23:24" ht="14.25">
      <c r="W65458" s="35"/>
      <c r="X65458" s="35"/>
    </row>
    <row r="65460" spans="23:24" ht="14.25">
      <c r="W65460" s="34"/>
      <c r="X65460" s="34"/>
    </row>
    <row r="65461" spans="23:24" ht="15" thickTop="1">
      <c r="W65461" s="35"/>
      <c r="X65461" s="35"/>
    </row>
    <row r="65462" spans="23:24" ht="15" thickTop="1">
      <c r="W65462" s="43"/>
      <c r="X65462" s="43"/>
    </row>
    <row r="65463" spans="23:24" ht="14.25">
      <c r="W65463" s="28"/>
      <c r="X65463" s="28"/>
    </row>
    <row r="65464" spans="23:24" ht="14.25">
      <c r="W65464" s="28"/>
      <c r="X65464" s="28"/>
    </row>
    <row r="65465" spans="23:24" ht="14.25">
      <c r="W65465" s="29"/>
      <c r="X65465" s="29"/>
    </row>
    <row r="65466" spans="23:24" ht="14.25">
      <c r="W65466" s="31"/>
      <c r="X65466" s="31"/>
    </row>
    <row r="65467" spans="23:24" ht="14.25">
      <c r="W65467" s="29"/>
      <c r="X65467" s="29"/>
    </row>
    <row r="65468" spans="23:24" ht="14.25">
      <c r="W65468" s="31"/>
      <c r="X65468" s="31"/>
    </row>
    <row r="65470" spans="23:24" ht="14.25">
      <c r="W65470" s="29"/>
      <c r="X65470" s="29"/>
    </row>
    <row r="65471" spans="23:24" ht="14.25">
      <c r="W65471" s="34"/>
      <c r="X65471" s="34"/>
    </row>
    <row r="65472" spans="23:24" ht="14.25">
      <c r="W65472" s="28"/>
      <c r="X65472" s="28"/>
    </row>
    <row r="65473" spans="23:24" ht="14.25">
      <c r="W65473" s="34"/>
      <c r="X65473" s="34"/>
    </row>
    <row r="65474" spans="23:24" ht="14.25">
      <c r="W65474" s="34"/>
      <c r="X65474" s="34"/>
    </row>
    <row r="65475" spans="23:24" ht="14.25">
      <c r="W65475" s="34"/>
      <c r="X65475" s="34"/>
    </row>
    <row r="65476" spans="23:24" ht="14.25">
      <c r="W65476" s="35"/>
      <c r="X65476" s="35"/>
    </row>
    <row r="65477" spans="23:24" ht="14.25">
      <c r="W65477" s="35"/>
      <c r="X65477" s="35"/>
    </row>
    <row r="65478" spans="23:24" ht="14.25">
      <c r="W65478" s="35"/>
      <c r="X65478" s="35"/>
    </row>
    <row r="65479" spans="23:24" ht="14.25">
      <c r="W65479" s="34"/>
      <c r="X65479" s="34"/>
    </row>
    <row r="65480" spans="23:24" ht="14.25">
      <c r="W65480" s="34"/>
      <c r="X65480" s="34"/>
    </row>
    <row r="65481" spans="23:24" ht="14.25">
      <c r="W65481" s="34"/>
      <c r="X65481" s="34"/>
    </row>
    <row r="65482" spans="23:24" ht="14.25">
      <c r="W65482" s="35"/>
      <c r="X65482" s="35"/>
    </row>
    <row r="65483" spans="23:24" ht="14.25">
      <c r="W65483" s="35"/>
      <c r="X65483" s="35"/>
    </row>
    <row r="65484" spans="23:24" ht="14.25">
      <c r="W65484" s="34"/>
      <c r="X65484" s="34"/>
    </row>
    <row r="65485" spans="23:24" ht="14.25">
      <c r="W65485" s="34"/>
      <c r="X65485" s="34"/>
    </row>
    <row r="65486" spans="23:24" ht="14.25">
      <c r="W65486" s="35"/>
      <c r="X65486" s="35"/>
    </row>
    <row r="65487" spans="23:24" ht="14.25">
      <c r="W65487" s="34"/>
      <c r="X65487" s="34"/>
    </row>
    <row r="65488" spans="23:24" ht="14.25">
      <c r="W65488" s="35"/>
      <c r="X65488" s="35"/>
    </row>
    <row r="65490" spans="23:24" ht="14.25">
      <c r="W65490" s="34"/>
      <c r="X65490" s="34"/>
    </row>
    <row r="65491" spans="23:24" ht="15" thickTop="1">
      <c r="W65491" s="35"/>
      <c r="X65491" s="35"/>
    </row>
    <row r="65492" spans="23:24" ht="15" thickTop="1">
      <c r="W65492" s="43"/>
      <c r="X65492" s="43"/>
    </row>
    <row r="65493" spans="23:24" ht="14.25">
      <c r="W65493" s="28"/>
      <c r="X65493" s="28"/>
    </row>
    <row r="65494" spans="23:24" ht="14.25">
      <c r="W65494" s="28"/>
      <c r="X65494" s="28"/>
    </row>
    <row r="65495" spans="23:24" ht="14.25">
      <c r="W65495" s="29"/>
      <c r="X65495" s="29"/>
    </row>
    <row r="65496" spans="23:24" ht="14.25">
      <c r="W65496" s="31"/>
      <c r="X65496" s="31"/>
    </row>
    <row r="65497" spans="23:24" ht="14.25">
      <c r="W65497" s="29"/>
      <c r="X65497" s="29"/>
    </row>
    <row r="65498" spans="23:24" ht="14.25">
      <c r="W65498" s="31"/>
      <c r="X65498" s="31"/>
    </row>
    <row r="65500" spans="23:24" ht="14.25">
      <c r="W65500" s="29"/>
      <c r="X65500" s="29"/>
    </row>
    <row r="65501" spans="23:24" ht="14.25">
      <c r="W65501" s="34"/>
      <c r="X65501" s="34"/>
    </row>
    <row r="65502" spans="23:24" ht="14.25">
      <c r="W65502" s="28"/>
      <c r="X65502" s="28"/>
    </row>
    <row r="65503" spans="23:24" ht="14.25">
      <c r="W65503" s="34"/>
      <c r="X65503" s="34"/>
    </row>
    <row r="65504" spans="23:24" ht="14.25">
      <c r="W65504" s="34"/>
      <c r="X65504" s="34"/>
    </row>
    <row r="65505" spans="23:24" ht="14.25">
      <c r="W65505" s="34"/>
      <c r="X65505" s="34"/>
    </row>
    <row r="65506" spans="23:24" ht="14.25">
      <c r="W65506" s="35"/>
      <c r="X65506" s="35"/>
    </row>
    <row r="65507" spans="23:24" ht="14.25">
      <c r="W65507" s="35"/>
      <c r="X65507" s="35"/>
    </row>
    <row r="65508" spans="23:24" ht="14.25">
      <c r="W65508" s="35"/>
      <c r="X65508" s="35"/>
    </row>
    <row r="65509" spans="23:24" ht="14.25">
      <c r="W65509" s="34"/>
      <c r="X65509" s="34"/>
    </row>
    <row r="65510" spans="23:24" ht="14.25">
      <c r="W65510" s="34"/>
      <c r="X65510" s="34"/>
    </row>
    <row r="65511" spans="23:24" ht="14.25">
      <c r="W65511" s="34"/>
      <c r="X65511" s="34"/>
    </row>
    <row r="65512" spans="23:24" ht="14.25">
      <c r="W65512" s="35"/>
      <c r="X65512" s="35"/>
    </row>
    <row r="65513" spans="23:24" ht="14.25">
      <c r="W65513" s="35"/>
      <c r="X65513" s="35"/>
    </row>
    <row r="65514" spans="23:24" ht="14.25">
      <c r="W65514" s="34"/>
      <c r="X65514" s="34"/>
    </row>
    <row r="65515" spans="23:24" ht="14.25">
      <c r="W65515" s="34"/>
      <c r="X65515" s="34"/>
    </row>
    <row r="65516" spans="23:24" ht="14.25">
      <c r="W65516" s="35"/>
      <c r="X65516" s="35"/>
    </row>
    <row r="65517" spans="23:24" ht="14.25">
      <c r="W65517" s="34"/>
      <c r="X65517" s="34"/>
    </row>
    <row r="65518" spans="23:24" ht="14.25">
      <c r="W65518" s="35"/>
      <c r="X65518" s="35"/>
    </row>
    <row r="65520" spans="23:24" ht="14.25">
      <c r="W65520" s="34"/>
      <c r="X65520" s="34"/>
    </row>
    <row r="65521" spans="23:24" ht="15" thickTop="1">
      <c r="W65521" s="35"/>
      <c r="X65521" s="35"/>
    </row>
    <row r="65522" spans="23:24" ht="15" thickTop="1">
      <c r="W65522" s="43"/>
      <c r="X65522" s="43"/>
    </row>
    <row r="65523" spans="23:24" ht="14.25">
      <c r="W65523" s="28"/>
      <c r="X65523" s="28"/>
    </row>
    <row r="65524" spans="23:24" ht="14.25">
      <c r="W65524" s="28"/>
      <c r="X65524" s="28"/>
    </row>
    <row r="65525" spans="23:24" ht="14.25">
      <c r="W65525" s="29"/>
      <c r="X65525" s="29"/>
    </row>
    <row r="65526" spans="23:24" ht="14.25">
      <c r="W65526" s="31"/>
      <c r="X65526" s="31"/>
    </row>
    <row r="65527" spans="23:24" ht="14.25">
      <c r="W65527" s="29"/>
      <c r="X65527" s="29"/>
    </row>
    <row r="65528" spans="23:24" ht="14.25">
      <c r="W65528" s="31"/>
      <c r="X65528" s="31"/>
    </row>
    <row r="65530" spans="23:24" ht="14.25">
      <c r="W65530" s="29"/>
      <c r="X65530" s="29"/>
    </row>
    <row r="65531" spans="23:24" ht="14.25">
      <c r="W65531" s="34"/>
      <c r="X65531" s="34"/>
    </row>
    <row r="65532" spans="23:24" ht="14.25">
      <c r="W65532" s="28"/>
      <c r="X65532" s="28"/>
    </row>
    <row r="65533" spans="23:24" ht="14.25">
      <c r="W65533" s="34"/>
      <c r="X65533" s="34"/>
    </row>
    <row r="65534" spans="23:24" ht="14.25">
      <c r="W65534" s="34"/>
      <c r="X65534" s="34"/>
    </row>
    <row r="65535" spans="23:24" ht="14.25">
      <c r="W65535" s="34"/>
      <c r="X65535" s="34"/>
    </row>
    <row r="65536" spans="23:24" ht="14.25">
      <c r="W65536" s="35"/>
      <c r="X65536" s="35"/>
    </row>
    <row r="65537" spans="23:24" ht="14.25">
      <c r="W65537" s="35"/>
      <c r="X65537" s="35"/>
    </row>
  </sheetData>
  <mergeCells count="1">
    <mergeCell ref="B1:B2"/>
  </mergeCells>
  <phoneticPr fontId="17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BL130"/>
  <sheetViews>
    <sheetView showGridLines="0" zoomScale="102" zoomScaleNormal="100" workbookViewId="0">
      <pane xSplit="1" ySplit="3" topLeftCell="BC4" activePane="bottomRight" state="frozen"/>
      <selection pane="topRight" activeCell="B1" sqref="B1"/>
      <selection pane="bottomLeft" activeCell="A4" sqref="A4"/>
      <selection pane="bottomRight" activeCell="BL4" sqref="BL4:BL67"/>
    </sheetView>
  </sheetViews>
  <sheetFormatPr defaultColWidth="9.85546875" defaultRowHeight="15" zeroHeight="1"/>
  <cols>
    <col min="1" max="1" width="49.5703125" bestFit="1" customWidth="1"/>
    <col min="2" max="2" width="7" bestFit="1" customWidth="1"/>
    <col min="3" max="61" width="9.85546875" customWidth="1"/>
    <col min="63" max="63" width="10" style="107" bestFit="1" customWidth="1"/>
  </cols>
  <sheetData>
    <row r="1" spans="1:64" s="110" customFormat="1" ht="66" customHeight="1" thickBot="1">
      <c r="AR1"/>
      <c r="BK1" s="224"/>
    </row>
    <row r="2" spans="1:64" ht="12.75" customHeight="1">
      <c r="A2" s="297" t="s">
        <v>350</v>
      </c>
      <c r="B2" s="293" t="s">
        <v>0</v>
      </c>
      <c r="C2" s="293" t="s">
        <v>1</v>
      </c>
      <c r="D2" s="293" t="s">
        <v>2</v>
      </c>
      <c r="E2" s="293" t="s">
        <v>3</v>
      </c>
      <c r="F2" s="293" t="s">
        <v>4</v>
      </c>
      <c r="G2" s="293" t="s">
        <v>5</v>
      </c>
      <c r="H2" s="293" t="s">
        <v>6</v>
      </c>
      <c r="I2" s="293" t="s">
        <v>7</v>
      </c>
      <c r="J2" s="293" t="s">
        <v>9</v>
      </c>
      <c r="K2" s="293" t="s">
        <v>10</v>
      </c>
      <c r="L2" s="293" t="s">
        <v>11</v>
      </c>
      <c r="M2" s="293" t="s">
        <v>12</v>
      </c>
      <c r="N2" s="293" t="s">
        <v>13</v>
      </c>
      <c r="O2" s="293" t="s">
        <v>14</v>
      </c>
      <c r="P2" s="293" t="s">
        <v>15</v>
      </c>
      <c r="Q2" s="293" t="s">
        <v>16</v>
      </c>
      <c r="R2" s="293" t="s">
        <v>17</v>
      </c>
      <c r="S2" s="293" t="s">
        <v>18</v>
      </c>
      <c r="T2" s="293" t="s">
        <v>19</v>
      </c>
      <c r="U2" s="293" t="s">
        <v>20</v>
      </c>
      <c r="V2" s="293" t="s">
        <v>21</v>
      </c>
      <c r="W2" s="293" t="s">
        <v>22</v>
      </c>
      <c r="X2" s="293" t="s">
        <v>23</v>
      </c>
      <c r="Y2" s="293" t="s">
        <v>24</v>
      </c>
      <c r="Z2" s="293" t="s">
        <v>25</v>
      </c>
      <c r="AA2" s="293" t="s">
        <v>26</v>
      </c>
      <c r="AB2" s="293" t="s">
        <v>27</v>
      </c>
      <c r="AC2" s="293" t="s">
        <v>28</v>
      </c>
      <c r="AD2" s="293" t="s">
        <v>29</v>
      </c>
      <c r="AE2" s="293" t="s">
        <v>30</v>
      </c>
      <c r="AF2" s="293" t="s">
        <v>31</v>
      </c>
      <c r="AG2" s="293" t="s">
        <v>32</v>
      </c>
      <c r="AH2" s="293" t="s">
        <v>33</v>
      </c>
      <c r="AI2" s="293" t="s">
        <v>34</v>
      </c>
      <c r="AJ2" s="293" t="s">
        <v>35</v>
      </c>
      <c r="AK2" s="293" t="s">
        <v>36</v>
      </c>
      <c r="AL2" s="293" t="s">
        <v>37</v>
      </c>
      <c r="AM2" s="293" t="s">
        <v>38</v>
      </c>
      <c r="AN2" s="293" t="s">
        <v>39</v>
      </c>
      <c r="AO2" s="293" t="s">
        <v>40</v>
      </c>
      <c r="AP2" s="293" t="s">
        <v>41</v>
      </c>
      <c r="AQ2" s="293" t="s">
        <v>42</v>
      </c>
      <c r="AR2" s="293" t="s">
        <v>43</v>
      </c>
      <c r="AS2" s="293" t="s">
        <v>44</v>
      </c>
      <c r="AT2" s="293" t="s">
        <v>45</v>
      </c>
      <c r="AU2" s="293" t="s">
        <v>46</v>
      </c>
      <c r="AV2" s="293" t="s">
        <v>356</v>
      </c>
      <c r="AW2" s="293" t="s">
        <v>365</v>
      </c>
      <c r="AX2" s="293" t="s">
        <v>372</v>
      </c>
      <c r="AY2" s="290" t="s">
        <v>385</v>
      </c>
      <c r="AZ2" s="290" t="s">
        <v>386</v>
      </c>
      <c r="BA2" s="290" t="s">
        <v>392</v>
      </c>
      <c r="BB2" s="290" t="s">
        <v>408</v>
      </c>
      <c r="BC2" s="290" t="s">
        <v>422</v>
      </c>
      <c r="BD2" s="290" t="s">
        <v>425</v>
      </c>
      <c r="BE2" s="290" t="s">
        <v>429</v>
      </c>
      <c r="BF2" s="290" t="s">
        <v>448</v>
      </c>
      <c r="BG2" s="290" t="s">
        <v>461</v>
      </c>
      <c r="BH2" s="290" t="s">
        <v>463</v>
      </c>
      <c r="BI2" s="290" t="s">
        <v>476</v>
      </c>
      <c r="BJ2" s="290" t="s">
        <v>560</v>
      </c>
      <c r="BK2" s="290" t="s">
        <v>564</v>
      </c>
      <c r="BL2" s="290" t="s">
        <v>568</v>
      </c>
    </row>
    <row r="3" spans="1:64" ht="15" customHeight="1" thickBot="1">
      <c r="A3" s="298"/>
      <c r="B3" s="291" t="s">
        <v>0</v>
      </c>
      <c r="C3" s="291" t="s">
        <v>1</v>
      </c>
      <c r="D3" s="291" t="s">
        <v>2</v>
      </c>
      <c r="E3" s="291" t="s">
        <v>3</v>
      </c>
      <c r="F3" s="291" t="s">
        <v>4</v>
      </c>
      <c r="G3" s="291" t="s">
        <v>5</v>
      </c>
      <c r="H3" s="291" t="s">
        <v>6</v>
      </c>
      <c r="I3" s="291" t="s">
        <v>7</v>
      </c>
      <c r="J3" s="291" t="s">
        <v>9</v>
      </c>
      <c r="K3" s="291" t="s">
        <v>10</v>
      </c>
      <c r="L3" s="291" t="s">
        <v>11</v>
      </c>
      <c r="M3" s="291" t="s">
        <v>12</v>
      </c>
      <c r="N3" s="291" t="s">
        <v>13</v>
      </c>
      <c r="O3" s="291" t="s">
        <v>14</v>
      </c>
      <c r="P3" s="291" t="s">
        <v>15</v>
      </c>
      <c r="Q3" s="291" t="s">
        <v>16</v>
      </c>
      <c r="R3" s="291" t="s">
        <v>17</v>
      </c>
      <c r="S3" s="291" t="s">
        <v>18</v>
      </c>
      <c r="T3" s="291" t="s">
        <v>19</v>
      </c>
      <c r="U3" s="291" t="s">
        <v>20</v>
      </c>
      <c r="V3" s="291" t="s">
        <v>21</v>
      </c>
      <c r="W3" s="291" t="s">
        <v>22</v>
      </c>
      <c r="X3" s="291" t="s">
        <v>23</v>
      </c>
      <c r="Y3" s="291" t="s">
        <v>24</v>
      </c>
      <c r="Z3" s="291" t="s">
        <v>25</v>
      </c>
      <c r="AA3" s="291" t="s">
        <v>26</v>
      </c>
      <c r="AB3" s="291" t="s">
        <v>27</v>
      </c>
      <c r="AC3" s="291" t="s">
        <v>28</v>
      </c>
      <c r="AD3" s="291" t="s">
        <v>29</v>
      </c>
      <c r="AE3" s="291" t="s">
        <v>30</v>
      </c>
      <c r="AF3" s="291" t="s">
        <v>31</v>
      </c>
      <c r="AG3" s="291" t="s">
        <v>32</v>
      </c>
      <c r="AH3" s="291" t="s">
        <v>33</v>
      </c>
      <c r="AI3" s="291" t="s">
        <v>34</v>
      </c>
      <c r="AJ3" s="291" t="s">
        <v>35</v>
      </c>
      <c r="AK3" s="291" t="s">
        <v>36</v>
      </c>
      <c r="AL3" s="291" t="s">
        <v>37</v>
      </c>
      <c r="AM3" s="291" t="s">
        <v>38</v>
      </c>
      <c r="AN3" s="291" t="s">
        <v>39</v>
      </c>
      <c r="AO3" s="291" t="s">
        <v>40</v>
      </c>
      <c r="AP3" s="291" t="s">
        <v>41</v>
      </c>
      <c r="AQ3" s="291" t="s">
        <v>42</v>
      </c>
      <c r="AR3" s="291" t="s">
        <v>43</v>
      </c>
      <c r="AS3" s="291" t="s">
        <v>44</v>
      </c>
      <c r="AT3" s="291"/>
      <c r="AU3" s="291"/>
      <c r="AV3" s="291"/>
      <c r="AW3" s="291"/>
      <c r="AX3" s="291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</row>
    <row r="4" spans="1:64" s="110" customFormat="1" ht="14.25">
      <c r="A4" s="99" t="s">
        <v>219</v>
      </c>
      <c r="B4" s="106">
        <v>3784.8449999999998</v>
      </c>
      <c r="C4" s="106">
        <v>3857.44</v>
      </c>
      <c r="D4" s="106">
        <v>4204.3339999999998</v>
      </c>
      <c r="E4" s="106">
        <v>4127.1469999999999</v>
      </c>
      <c r="F4" s="106">
        <v>4015.79</v>
      </c>
      <c r="G4" s="106">
        <v>4071.8919999999998</v>
      </c>
      <c r="H4" s="106">
        <v>4477.7460000000001</v>
      </c>
      <c r="I4" s="106">
        <v>4083.482</v>
      </c>
      <c r="J4" s="106">
        <v>4407.8789999999999</v>
      </c>
      <c r="K4" s="106">
        <v>4912.3500000000004</v>
      </c>
      <c r="L4" s="106">
        <v>4811.7950000000001</v>
      </c>
      <c r="M4" s="106">
        <v>4432.09</v>
      </c>
      <c r="N4" s="106">
        <v>4465.1890000000003</v>
      </c>
      <c r="O4" s="106">
        <v>4298.701</v>
      </c>
      <c r="P4" s="106">
        <v>4121.1059999999998</v>
      </c>
      <c r="Q4" s="106">
        <v>4826.1480000000001</v>
      </c>
      <c r="R4" s="106">
        <v>6873.4870000000001</v>
      </c>
      <c r="S4" s="106">
        <v>7369.835</v>
      </c>
      <c r="T4" s="106">
        <v>8280.1869999999999</v>
      </c>
      <c r="U4" s="106">
        <v>7899.6760000000004</v>
      </c>
      <c r="V4" s="106">
        <v>7992.0820000000003</v>
      </c>
      <c r="W4" s="106">
        <v>7802.5550000000003</v>
      </c>
      <c r="X4" s="106">
        <v>8733.3289999999997</v>
      </c>
      <c r="Y4" s="106">
        <v>8675.7440000000006</v>
      </c>
      <c r="Z4" s="106">
        <v>8616.6329999999998</v>
      </c>
      <c r="AA4" s="106">
        <v>8988.1910000000007</v>
      </c>
      <c r="AB4" s="106">
        <v>8974.5149999999994</v>
      </c>
      <c r="AC4" s="106">
        <v>9960.0349999999999</v>
      </c>
      <c r="AD4" s="106">
        <v>10412.206</v>
      </c>
      <c r="AE4" s="106">
        <v>10257.144</v>
      </c>
      <c r="AF4" s="106">
        <v>11277.315000000001</v>
      </c>
      <c r="AG4" s="106">
        <v>11803.589</v>
      </c>
      <c r="AH4" s="106">
        <v>9983.9470000000001</v>
      </c>
      <c r="AI4" s="106">
        <v>10290.857</v>
      </c>
      <c r="AJ4" s="106">
        <v>10954.647000000001</v>
      </c>
      <c r="AK4" s="106">
        <v>10861.933999999999</v>
      </c>
      <c r="AL4" s="106">
        <v>11532.422</v>
      </c>
      <c r="AM4" s="106">
        <v>15441.34</v>
      </c>
      <c r="AN4" s="106">
        <v>16685.429</v>
      </c>
      <c r="AO4" s="106">
        <v>13673.944</v>
      </c>
      <c r="AP4" s="106">
        <v>12108.924000000001</v>
      </c>
      <c r="AQ4" s="106">
        <v>14520.351000000001</v>
      </c>
      <c r="AR4" s="106">
        <v>12256.201999999999</v>
      </c>
      <c r="AS4" s="106">
        <v>10960.934999999999</v>
      </c>
      <c r="AT4" s="106">
        <v>13351.0108839</v>
      </c>
      <c r="AU4" s="131">
        <v>12967.285</v>
      </c>
      <c r="AV4" s="131">
        <v>14075.288</v>
      </c>
      <c r="AW4" s="131">
        <v>13892.141</v>
      </c>
      <c r="AX4" s="131">
        <v>11426.859</v>
      </c>
      <c r="AY4" s="131">
        <v>13338.329</v>
      </c>
      <c r="AZ4" s="131">
        <v>12510.468999999999</v>
      </c>
      <c r="BA4" s="131">
        <v>12504.004556</v>
      </c>
      <c r="BB4" s="131">
        <v>12964.232</v>
      </c>
      <c r="BC4" s="131">
        <v>11645.316000000001</v>
      </c>
      <c r="BD4" s="131">
        <v>13576.633</v>
      </c>
      <c r="BE4" s="131">
        <v>16465.645</v>
      </c>
      <c r="BF4" s="264">
        <v>17974.739000000001</v>
      </c>
      <c r="BG4" s="264">
        <v>19389.512999999999</v>
      </c>
      <c r="BH4" s="131">
        <v>14191.441999999999</v>
      </c>
      <c r="BI4" s="131">
        <v>13818.844999999999</v>
      </c>
      <c r="BJ4" s="131">
        <v>12994.752</v>
      </c>
      <c r="BK4" s="131">
        <v>15144.906000000001</v>
      </c>
      <c r="BL4" s="131">
        <v>16586.923999999999</v>
      </c>
    </row>
    <row r="5" spans="1:64" s="110" customFormat="1" ht="14.25">
      <c r="A5" s="98" t="s">
        <v>401</v>
      </c>
      <c r="B5" s="112">
        <v>2147.4899999999998</v>
      </c>
      <c r="C5" s="112">
        <v>2181.799</v>
      </c>
      <c r="D5" s="112">
        <v>2538.0349999999999</v>
      </c>
      <c r="E5" s="112">
        <v>2531.105</v>
      </c>
      <c r="F5" s="104">
        <v>2434.873</v>
      </c>
      <c r="G5" s="104">
        <v>2482.0500000000002</v>
      </c>
      <c r="H5" s="104">
        <v>2814.6970000000001</v>
      </c>
      <c r="I5" s="104">
        <v>2341.0640000000003</v>
      </c>
      <c r="J5" s="104">
        <v>2705.4680000000003</v>
      </c>
      <c r="K5" s="104">
        <v>3080.3269999999998</v>
      </c>
      <c r="L5" s="104">
        <v>2914.5630000000001</v>
      </c>
      <c r="M5" s="104">
        <v>2517.3119999999999</v>
      </c>
      <c r="N5" s="104">
        <v>2515.5309999999999</v>
      </c>
      <c r="O5" s="104">
        <v>2418.1309999999999</v>
      </c>
      <c r="P5" s="104">
        <v>2174.1760000000004</v>
      </c>
      <c r="Q5" s="104">
        <v>2729.8720000000003</v>
      </c>
      <c r="R5" s="104">
        <v>4410.7150000000001</v>
      </c>
      <c r="S5" s="104">
        <v>5051.0410000000002</v>
      </c>
      <c r="T5" s="104">
        <v>5811.0839999999998</v>
      </c>
      <c r="U5" s="104">
        <v>5245.8329999999996</v>
      </c>
      <c r="V5" s="104">
        <v>5069.1499999999996</v>
      </c>
      <c r="W5" s="104">
        <v>4718.6280000000006</v>
      </c>
      <c r="X5" s="104">
        <v>5370.549</v>
      </c>
      <c r="Y5" s="104">
        <v>5053.7230000000009</v>
      </c>
      <c r="Z5" s="104">
        <v>5304.8499999999995</v>
      </c>
      <c r="AA5" s="104">
        <v>5216.174</v>
      </c>
      <c r="AB5" s="104">
        <v>5317.741</v>
      </c>
      <c r="AC5" s="104">
        <v>5872.72</v>
      </c>
      <c r="AD5" s="104">
        <v>6652.509</v>
      </c>
      <c r="AE5" s="104">
        <v>6339.7370000000001</v>
      </c>
      <c r="AF5" s="104">
        <v>7068.77</v>
      </c>
      <c r="AG5" s="104">
        <v>7028.4219999999996</v>
      </c>
      <c r="AH5" s="104">
        <v>5329.4540000000006</v>
      </c>
      <c r="AI5" s="104">
        <v>5625.6860000000006</v>
      </c>
      <c r="AJ5" s="104">
        <v>6043.5170000000007</v>
      </c>
      <c r="AK5" s="104">
        <v>5733.8540000000003</v>
      </c>
      <c r="AL5" s="104">
        <v>6133.5159999999996</v>
      </c>
      <c r="AM5" s="104">
        <v>10102.644</v>
      </c>
      <c r="AN5" s="104">
        <v>10784.957</v>
      </c>
      <c r="AO5" s="104">
        <v>8340.3860000000004</v>
      </c>
      <c r="AP5" s="104">
        <v>5796.6490000000003</v>
      </c>
      <c r="AQ5" s="104">
        <v>8037.2839999999997</v>
      </c>
      <c r="AR5" s="104">
        <v>6534.884</v>
      </c>
      <c r="AS5" s="104">
        <v>5208.83</v>
      </c>
      <c r="AT5" s="104">
        <v>7014.31</v>
      </c>
      <c r="AU5" s="138">
        <v>6510.1009999999997</v>
      </c>
      <c r="AV5" s="138">
        <v>6958.4319999999998</v>
      </c>
      <c r="AW5" s="138">
        <v>6405.2</v>
      </c>
      <c r="AX5" s="138">
        <v>4149.6549999999997</v>
      </c>
      <c r="AY5" s="138">
        <v>4875.8959999999997</v>
      </c>
      <c r="AZ5" s="138">
        <v>3711.4679999999998</v>
      </c>
      <c r="BA5" s="138">
        <v>4683.9449999999997</v>
      </c>
      <c r="BB5" s="138">
        <v>5210.7120000000004</v>
      </c>
      <c r="BC5" s="138">
        <v>4071.48</v>
      </c>
      <c r="BD5" s="138">
        <v>5926.9129999999996</v>
      </c>
      <c r="BE5" s="138">
        <v>9558.8289999999997</v>
      </c>
      <c r="BF5" s="265">
        <v>10724.174000000001</v>
      </c>
      <c r="BG5" s="265">
        <v>11904.718999999999</v>
      </c>
      <c r="BH5" s="138">
        <v>6668.7179999999998</v>
      </c>
      <c r="BI5" s="138">
        <v>6736.1710000000003</v>
      </c>
      <c r="BJ5" s="138">
        <v>5671.1940000000004</v>
      </c>
      <c r="BK5" s="138">
        <v>7302.2489999999998</v>
      </c>
      <c r="BL5" s="138">
        <v>8959.4709999999995</v>
      </c>
    </row>
    <row r="6" spans="1:64" s="110" customFormat="1" ht="14.25">
      <c r="A6" s="98" t="s">
        <v>220</v>
      </c>
      <c r="B6" s="112">
        <v>188.422</v>
      </c>
      <c r="C6" s="112">
        <v>188.333</v>
      </c>
      <c r="D6" s="112">
        <v>193.262</v>
      </c>
      <c r="E6" s="112">
        <v>198.22200000000001</v>
      </c>
      <c r="F6" s="104">
        <v>203.465</v>
      </c>
      <c r="G6" s="104">
        <v>209.18</v>
      </c>
      <c r="H6" s="104">
        <v>215.48599999999999</v>
      </c>
      <c r="I6" s="104">
        <v>221.26</v>
      </c>
      <c r="J6" s="104">
        <v>226.864</v>
      </c>
      <c r="K6" s="104">
        <v>231.65799999999999</v>
      </c>
      <c r="L6" s="104">
        <v>236.02500000000001</v>
      </c>
      <c r="M6" s="104">
        <v>240.077</v>
      </c>
      <c r="N6" s="104">
        <v>234.53200000000001</v>
      </c>
      <c r="O6" s="104">
        <v>238.76599999999999</v>
      </c>
      <c r="P6" s="104">
        <v>243.87</v>
      </c>
      <c r="Q6" s="104">
        <v>249.511</v>
      </c>
      <c r="R6" s="104">
        <v>459.75900000000001</v>
      </c>
      <c r="S6" s="104">
        <v>471.33699999999999</v>
      </c>
      <c r="T6" s="104">
        <v>484.21800000000002</v>
      </c>
      <c r="U6" s="104">
        <v>497.60399999999998</v>
      </c>
      <c r="V6" s="104">
        <v>505.93400000000003</v>
      </c>
      <c r="W6" s="104">
        <v>521.20899999999995</v>
      </c>
      <c r="X6" s="104">
        <v>539.06500000000005</v>
      </c>
      <c r="Y6" s="104">
        <v>557.14300000000003</v>
      </c>
      <c r="Z6" s="104">
        <v>575.07000000000005</v>
      </c>
      <c r="AA6" s="104">
        <v>594.28499999999997</v>
      </c>
      <c r="AB6" s="104">
        <v>576.76900000000001</v>
      </c>
      <c r="AC6" s="104">
        <v>591.303</v>
      </c>
      <c r="AD6" s="104">
        <v>606.06799999999998</v>
      </c>
      <c r="AE6" s="104">
        <v>614.56200000000001</v>
      </c>
      <c r="AF6" s="104">
        <v>632.12199999999996</v>
      </c>
      <c r="AG6" s="104">
        <v>1243.173</v>
      </c>
      <c r="AH6" s="104">
        <v>1260.828</v>
      </c>
      <c r="AI6" s="104">
        <v>1269.779</v>
      </c>
      <c r="AJ6" s="104">
        <v>1281.1980000000001</v>
      </c>
      <c r="AK6" s="104">
        <v>1313.35</v>
      </c>
      <c r="AL6" s="104">
        <v>1326.308</v>
      </c>
      <c r="AM6" s="104">
        <v>1355.6310000000001</v>
      </c>
      <c r="AN6" s="104">
        <v>1368.0940000000001</v>
      </c>
      <c r="AO6" s="104">
        <v>1390.529</v>
      </c>
      <c r="AP6" s="104">
        <v>1418.3320000000001</v>
      </c>
      <c r="AQ6" s="104">
        <v>1831.0940000000001</v>
      </c>
      <c r="AR6" s="104">
        <v>1305.5840000000001</v>
      </c>
      <c r="AS6" s="104">
        <v>1347.8969999999999</v>
      </c>
      <c r="AT6" s="104">
        <v>1517.0909999999999</v>
      </c>
      <c r="AU6" s="138">
        <v>1740.2339999999999</v>
      </c>
      <c r="AV6" s="138">
        <v>1994.787</v>
      </c>
      <c r="AW6" s="138">
        <v>2017.2349999999999</v>
      </c>
      <c r="AX6" s="138">
        <v>2035.5060000000001</v>
      </c>
      <c r="AY6" s="138">
        <v>2520.36</v>
      </c>
      <c r="AZ6" s="138">
        <v>2541.12</v>
      </c>
      <c r="BA6" s="138">
        <v>1818.3679999999999</v>
      </c>
      <c r="BB6" s="138">
        <v>1865.1759999999999</v>
      </c>
      <c r="BC6" s="138">
        <v>1952.298</v>
      </c>
      <c r="BD6" s="138">
        <v>1926.2139999999999</v>
      </c>
      <c r="BE6" s="138">
        <v>1156.002</v>
      </c>
      <c r="BF6" s="265">
        <v>1076.318</v>
      </c>
      <c r="BG6" s="265">
        <v>1055.261</v>
      </c>
      <c r="BH6" s="138">
        <v>829.23599999999999</v>
      </c>
      <c r="BI6" s="138">
        <v>794.03700000000003</v>
      </c>
      <c r="BJ6" s="138">
        <v>799.10699999999997</v>
      </c>
      <c r="BK6" s="138">
        <v>780.50400000000002</v>
      </c>
      <c r="BL6" s="138">
        <v>766.21100000000001</v>
      </c>
    </row>
    <row r="7" spans="1:64" s="110" customFormat="1" ht="14.25">
      <c r="A7" s="98" t="s">
        <v>221</v>
      </c>
      <c r="B7" s="112">
        <v>696.57299999999998</v>
      </c>
      <c r="C7" s="112">
        <v>742.99400000000003</v>
      </c>
      <c r="D7" s="112">
        <v>784.80600000000004</v>
      </c>
      <c r="E7" s="112">
        <v>753.96100000000001</v>
      </c>
      <c r="F7" s="104">
        <v>770.97900000000004</v>
      </c>
      <c r="G7" s="104">
        <v>761.49199999999996</v>
      </c>
      <c r="H7" s="104">
        <v>781.51700000000005</v>
      </c>
      <c r="I7" s="104">
        <v>821.14800000000002</v>
      </c>
      <c r="J7" s="104">
        <v>814.91600000000005</v>
      </c>
      <c r="K7" s="104">
        <v>851.62900000000002</v>
      </c>
      <c r="L7" s="104">
        <v>959.15200000000004</v>
      </c>
      <c r="M7" s="104">
        <v>981.98599999999999</v>
      </c>
      <c r="N7" s="104">
        <v>1021.3680000000001</v>
      </c>
      <c r="O7" s="104">
        <v>1012.204</v>
      </c>
      <c r="P7" s="104">
        <v>1072.009</v>
      </c>
      <c r="Q7" s="104">
        <v>1145.154</v>
      </c>
      <c r="R7" s="104">
        <v>1180.5940000000001</v>
      </c>
      <c r="S7" s="104">
        <v>1026.78</v>
      </c>
      <c r="T7" s="104">
        <v>1130.3030000000001</v>
      </c>
      <c r="U7" s="104">
        <v>1148.6759999999999</v>
      </c>
      <c r="V7" s="104">
        <v>1273.769</v>
      </c>
      <c r="W7" s="104">
        <v>1240.1969999999999</v>
      </c>
      <c r="X7" s="104">
        <v>1376.085</v>
      </c>
      <c r="Y7" s="104">
        <v>1501.0989999999999</v>
      </c>
      <c r="Z7" s="104">
        <v>1318.434</v>
      </c>
      <c r="AA7" s="104">
        <v>1442.8869999999999</v>
      </c>
      <c r="AB7" s="104">
        <v>1354.2670000000001</v>
      </c>
      <c r="AC7" s="104">
        <v>1625.38</v>
      </c>
      <c r="AD7" s="104">
        <v>1312.855</v>
      </c>
      <c r="AE7" s="104">
        <v>1400.5920000000001</v>
      </c>
      <c r="AF7" s="104">
        <v>1792.5809999999999</v>
      </c>
      <c r="AG7" s="104">
        <v>1754.0630000000001</v>
      </c>
      <c r="AH7" s="104">
        <v>1673.3779999999999</v>
      </c>
      <c r="AI7" s="104">
        <v>1706.115</v>
      </c>
      <c r="AJ7" s="104">
        <v>2009.24</v>
      </c>
      <c r="AK7" s="104">
        <v>2040.931</v>
      </c>
      <c r="AL7" s="104">
        <v>1984.6990000000001</v>
      </c>
      <c r="AM7" s="104">
        <v>1935.491</v>
      </c>
      <c r="AN7" s="104">
        <v>2082.1799999999998</v>
      </c>
      <c r="AO7" s="104">
        <v>1859.5050000000001</v>
      </c>
      <c r="AP7" s="104">
        <v>2215.1610000000001</v>
      </c>
      <c r="AQ7" s="104">
        <v>2112.8119999999999</v>
      </c>
      <c r="AR7" s="104">
        <v>1992.74</v>
      </c>
      <c r="AS7" s="104">
        <v>1806.9179999999999</v>
      </c>
      <c r="AT7" s="104">
        <v>2451.4450000000002</v>
      </c>
      <c r="AU7" s="138">
        <v>2498.0940000000001</v>
      </c>
      <c r="AV7" s="138">
        <v>2656.6379999999999</v>
      </c>
      <c r="AW7" s="138">
        <v>2808.5140000000001</v>
      </c>
      <c r="AX7" s="138">
        <v>2376.511</v>
      </c>
      <c r="AY7" s="138">
        <v>2924.9989999999998</v>
      </c>
      <c r="AZ7" s="138">
        <v>2963.6309999999999</v>
      </c>
      <c r="BA7" s="138">
        <v>2674.8989999999999</v>
      </c>
      <c r="BB7" s="138">
        <v>2433.2959999999998</v>
      </c>
      <c r="BC7" s="138">
        <v>2320.134</v>
      </c>
      <c r="BD7" s="138">
        <v>2395.415</v>
      </c>
      <c r="BE7" s="138">
        <v>2112.7220000000002</v>
      </c>
      <c r="BF7" s="265">
        <v>2397.0540000000001</v>
      </c>
      <c r="BG7" s="265">
        <v>2429.64</v>
      </c>
      <c r="BH7" s="138">
        <v>2379.8020000000001</v>
      </c>
      <c r="BI7" s="138">
        <v>1815.29</v>
      </c>
      <c r="BJ7" s="138">
        <v>1724.7149999999999</v>
      </c>
      <c r="BK7" s="138">
        <v>1888.2149999999999</v>
      </c>
      <c r="BL7" s="138">
        <v>2038.7639999999999</v>
      </c>
    </row>
    <row r="8" spans="1:64" s="110" customFormat="1" ht="14.25">
      <c r="A8" s="98" t="s">
        <v>222</v>
      </c>
      <c r="B8" s="112">
        <v>469.846</v>
      </c>
      <c r="C8" s="112">
        <v>474.88900000000001</v>
      </c>
      <c r="D8" s="112">
        <v>455.56900000000002</v>
      </c>
      <c r="E8" s="112">
        <v>460.12799999999999</v>
      </c>
      <c r="F8" s="104">
        <v>475.44600000000003</v>
      </c>
      <c r="G8" s="104">
        <v>462.54599999999999</v>
      </c>
      <c r="H8" s="104">
        <v>495.52</v>
      </c>
      <c r="I8" s="104">
        <v>506.21800000000002</v>
      </c>
      <c r="J8" s="104">
        <v>521.21799999999996</v>
      </c>
      <c r="K8" s="104">
        <v>494.45800000000003</v>
      </c>
      <c r="L8" s="104">
        <v>481.19400000000002</v>
      </c>
      <c r="M8" s="104">
        <v>473.65800000000002</v>
      </c>
      <c r="N8" s="104">
        <v>479.50099999999998</v>
      </c>
      <c r="O8" s="104">
        <v>490.286</v>
      </c>
      <c r="P8" s="104">
        <v>489.80500000000001</v>
      </c>
      <c r="Q8" s="104">
        <v>495.85199999999998</v>
      </c>
      <c r="R8" s="104">
        <v>507.25299999999999</v>
      </c>
      <c r="S8" s="104">
        <v>530.45899999999995</v>
      </c>
      <c r="T8" s="104">
        <v>532.66899999999998</v>
      </c>
      <c r="U8" s="104">
        <v>563.70899999999995</v>
      </c>
      <c r="V8" s="104">
        <v>599.79399999999998</v>
      </c>
      <c r="W8" s="104">
        <v>607.44899999999996</v>
      </c>
      <c r="X8" s="104">
        <v>663.61699999999996</v>
      </c>
      <c r="Y8" s="104">
        <v>701.12599999999998</v>
      </c>
      <c r="Z8" s="104">
        <v>834.67600000000004</v>
      </c>
      <c r="AA8" s="104">
        <v>912.68299999999999</v>
      </c>
      <c r="AB8" s="104">
        <v>875.17499999999995</v>
      </c>
      <c r="AC8" s="104">
        <v>876.91499999999996</v>
      </c>
      <c r="AD8" s="104">
        <v>888.99800000000005</v>
      </c>
      <c r="AE8" s="104">
        <v>932.58600000000001</v>
      </c>
      <c r="AF8" s="104">
        <v>906.529</v>
      </c>
      <c r="AG8" s="104">
        <v>933.16099999999994</v>
      </c>
      <c r="AH8" s="104">
        <v>984.10500000000002</v>
      </c>
      <c r="AI8" s="104">
        <v>1041.1030000000001</v>
      </c>
      <c r="AJ8" s="104">
        <v>1128.2550000000001</v>
      </c>
      <c r="AK8" s="104">
        <v>1206.3530000000001</v>
      </c>
      <c r="AL8" s="104">
        <v>1352.0039999999999</v>
      </c>
      <c r="AM8" s="104">
        <v>1460.424</v>
      </c>
      <c r="AN8" s="104">
        <v>1414.5450000000001</v>
      </c>
      <c r="AO8" s="104">
        <v>1332.2439999999999</v>
      </c>
      <c r="AP8" s="104">
        <v>1462.4490000000001</v>
      </c>
      <c r="AQ8" s="104">
        <v>1557.53</v>
      </c>
      <c r="AR8" s="104">
        <v>1379.46</v>
      </c>
      <c r="AS8" s="104">
        <v>1379.1310000000001</v>
      </c>
      <c r="AT8" s="104">
        <v>1474.7565838999999</v>
      </c>
      <c r="AU8" s="138">
        <v>1612.2339999999999</v>
      </c>
      <c r="AV8" s="138">
        <v>1789.3810000000001</v>
      </c>
      <c r="AW8" s="138">
        <v>2003.394</v>
      </c>
      <c r="AX8" s="138">
        <v>2095.614</v>
      </c>
      <c r="AY8" s="138">
        <v>2145.1439999999998</v>
      </c>
      <c r="AZ8" s="138">
        <v>2350.7060000000001</v>
      </c>
      <c r="BA8" s="138">
        <v>2442.0045559999999</v>
      </c>
      <c r="BB8" s="138">
        <v>2603.9189999999999</v>
      </c>
      <c r="BC8" s="138">
        <v>2719.21</v>
      </c>
      <c r="BD8" s="138">
        <v>2663.739</v>
      </c>
      <c r="BE8" s="138">
        <v>2665.5250000000001</v>
      </c>
      <c r="BF8" s="265">
        <v>2869.7460000000001</v>
      </c>
      <c r="BG8" s="265">
        <v>3122.4470000000001</v>
      </c>
      <c r="BH8" s="138">
        <v>3306.2710000000002</v>
      </c>
      <c r="BI8" s="138">
        <v>3215.9380000000001</v>
      </c>
      <c r="BJ8" s="138">
        <v>3421.8249999999998</v>
      </c>
      <c r="BK8" s="138">
        <v>3749.9780000000001</v>
      </c>
      <c r="BL8" s="138">
        <v>3526.5940000000001</v>
      </c>
    </row>
    <row r="9" spans="1:64" s="110" customFormat="1" ht="14.25">
      <c r="A9" s="98" t="s">
        <v>223</v>
      </c>
      <c r="B9" s="112">
        <v>234.23500000000001</v>
      </c>
      <c r="C9" s="112">
        <v>218.798</v>
      </c>
      <c r="D9" s="112">
        <v>189.376</v>
      </c>
      <c r="E9" s="112">
        <v>131.102</v>
      </c>
      <c r="F9" s="104">
        <v>86.88</v>
      </c>
      <c r="G9" s="104">
        <v>108.068</v>
      </c>
      <c r="H9" s="104">
        <v>137.054</v>
      </c>
      <c r="I9" s="104">
        <v>100.619</v>
      </c>
      <c r="J9" s="104">
        <v>64.825000000000003</v>
      </c>
      <c r="K9" s="104">
        <v>174.607</v>
      </c>
      <c r="L9" s="104">
        <v>151.566</v>
      </c>
      <c r="M9" s="104">
        <v>135.31</v>
      </c>
      <c r="N9" s="104">
        <v>132.25</v>
      </c>
      <c r="O9" s="104">
        <v>95.414000000000001</v>
      </c>
      <c r="P9" s="104">
        <v>102.116</v>
      </c>
      <c r="Q9" s="104">
        <v>120.05</v>
      </c>
      <c r="R9" s="104">
        <v>247.00299999999999</v>
      </c>
      <c r="S9" s="104">
        <v>231.56399999999999</v>
      </c>
      <c r="T9" s="104">
        <v>253.947</v>
      </c>
      <c r="U9" s="104">
        <v>331.96800000000002</v>
      </c>
      <c r="V9" s="104">
        <v>429.43299999999999</v>
      </c>
      <c r="W9" s="104">
        <v>579.02499999999998</v>
      </c>
      <c r="X9" s="104">
        <v>665.64499999999998</v>
      </c>
      <c r="Y9" s="104">
        <v>736.50099999999998</v>
      </c>
      <c r="Z9" s="104">
        <v>486.41899999999998</v>
      </c>
      <c r="AA9" s="104">
        <v>697.55899999999997</v>
      </c>
      <c r="AB9" s="104">
        <v>674.07500000000005</v>
      </c>
      <c r="AC9" s="104">
        <v>803.35500000000002</v>
      </c>
      <c r="AD9" s="104">
        <v>720.65099999999995</v>
      </c>
      <c r="AE9" s="104">
        <v>738.726</v>
      </c>
      <c r="AF9" s="104">
        <v>600.86400000000003</v>
      </c>
      <c r="AG9" s="104">
        <v>567.07899999999995</v>
      </c>
      <c r="AH9" s="104">
        <v>488.14800000000002</v>
      </c>
      <c r="AI9" s="104">
        <v>381.32</v>
      </c>
      <c r="AJ9" s="104">
        <v>239.70699999999999</v>
      </c>
      <c r="AK9" s="104">
        <v>269.72800000000001</v>
      </c>
      <c r="AL9" s="104">
        <v>440.86599999999999</v>
      </c>
      <c r="AM9" s="104">
        <v>314.745</v>
      </c>
      <c r="AN9" s="104">
        <v>758.35599999999999</v>
      </c>
      <c r="AO9" s="104">
        <v>505.411</v>
      </c>
      <c r="AP9" s="104">
        <v>977.24699999999996</v>
      </c>
      <c r="AQ9" s="104">
        <v>786.31899999999996</v>
      </c>
      <c r="AR9" s="104">
        <v>866.90200000000004</v>
      </c>
      <c r="AS9" s="104">
        <v>824.77099999999996</v>
      </c>
      <c r="AT9" s="104">
        <v>731.71699999999998</v>
      </c>
      <c r="AU9" s="138">
        <v>459.13900000000001</v>
      </c>
      <c r="AV9" s="138">
        <v>393.11099999999999</v>
      </c>
      <c r="AW9" s="138">
        <v>401.00099999999998</v>
      </c>
      <c r="AX9" s="138">
        <v>451.666</v>
      </c>
      <c r="AY9" s="138">
        <v>631.53499999999997</v>
      </c>
      <c r="AZ9" s="138">
        <v>666.74800000000005</v>
      </c>
      <c r="BA9" s="138">
        <v>505.351</v>
      </c>
      <c r="BB9" s="138">
        <v>293.09500000000003</v>
      </c>
      <c r="BC9" s="138">
        <v>260.53800000000001</v>
      </c>
      <c r="BD9" s="138">
        <v>372.233</v>
      </c>
      <c r="BE9" s="138">
        <v>665.10599999999999</v>
      </c>
      <c r="BF9" s="265">
        <v>618.29399999999998</v>
      </c>
      <c r="BG9" s="265">
        <v>507.09699999999998</v>
      </c>
      <c r="BH9" s="138">
        <v>687.01499999999999</v>
      </c>
      <c r="BI9" s="138">
        <v>1045.98</v>
      </c>
      <c r="BJ9" s="138">
        <v>1028.816</v>
      </c>
      <c r="BK9" s="138">
        <v>1043.4639999999999</v>
      </c>
      <c r="BL9" s="138">
        <v>871.90800000000002</v>
      </c>
    </row>
    <row r="10" spans="1:64" s="110" customFormat="1" ht="14.25">
      <c r="A10" s="98" t="s">
        <v>224</v>
      </c>
      <c r="B10" s="112">
        <v>48.279000000000003</v>
      </c>
      <c r="C10" s="112">
        <v>50.627000000000002</v>
      </c>
      <c r="D10" s="112">
        <v>43.286000000000001</v>
      </c>
      <c r="E10" s="112">
        <v>52.628999999999998</v>
      </c>
      <c r="F10" s="104">
        <v>44.146999999999998</v>
      </c>
      <c r="G10" s="104">
        <v>48.555999999999997</v>
      </c>
      <c r="H10" s="104">
        <v>33.472000000000001</v>
      </c>
      <c r="I10" s="104">
        <v>93.173000000000002</v>
      </c>
      <c r="J10" s="104">
        <v>74.587999999999994</v>
      </c>
      <c r="K10" s="104">
        <v>79.671000000000006</v>
      </c>
      <c r="L10" s="104">
        <v>69.295000000000002</v>
      </c>
      <c r="M10" s="104">
        <v>83.747</v>
      </c>
      <c r="N10" s="104">
        <v>82.007000000000005</v>
      </c>
      <c r="O10" s="104">
        <v>43.9</v>
      </c>
      <c r="P10" s="104">
        <v>39.130000000000003</v>
      </c>
      <c r="Q10" s="104">
        <v>85.709000000000003</v>
      </c>
      <c r="R10" s="104">
        <v>68.162999999999997</v>
      </c>
      <c r="S10" s="104">
        <v>58.654000000000003</v>
      </c>
      <c r="T10" s="104">
        <v>67.965999999999994</v>
      </c>
      <c r="U10" s="104">
        <v>111.886</v>
      </c>
      <c r="V10" s="104">
        <v>114.002</v>
      </c>
      <c r="W10" s="104">
        <v>136.047</v>
      </c>
      <c r="X10" s="104">
        <v>118.36799999999999</v>
      </c>
      <c r="Y10" s="104">
        <v>126.152</v>
      </c>
      <c r="Z10" s="104">
        <v>97.183999999999997</v>
      </c>
      <c r="AA10" s="104">
        <v>124.60299999999999</v>
      </c>
      <c r="AB10" s="104">
        <v>176.488</v>
      </c>
      <c r="AC10" s="104">
        <v>190.36199999999999</v>
      </c>
      <c r="AD10" s="104">
        <v>231.125</v>
      </c>
      <c r="AE10" s="104">
        <v>230.941</v>
      </c>
      <c r="AF10" s="104">
        <v>276.44900000000001</v>
      </c>
      <c r="AG10" s="104">
        <v>277.69099999999997</v>
      </c>
      <c r="AH10" s="104">
        <v>248.03399999999999</v>
      </c>
      <c r="AI10" s="104">
        <v>266.85399999999998</v>
      </c>
      <c r="AJ10" s="104">
        <v>252.73</v>
      </c>
      <c r="AK10" s="104">
        <v>297.71800000000002</v>
      </c>
      <c r="AL10" s="104">
        <v>295.029</v>
      </c>
      <c r="AM10" s="104">
        <v>272.40499999999997</v>
      </c>
      <c r="AN10" s="104">
        <v>277.29700000000003</v>
      </c>
      <c r="AO10" s="104">
        <v>245.869</v>
      </c>
      <c r="AP10" s="104">
        <v>239.08600000000001</v>
      </c>
      <c r="AQ10" s="104">
        <v>195.31200000000001</v>
      </c>
      <c r="AR10" s="104">
        <v>176.63200000000001</v>
      </c>
      <c r="AS10" s="104">
        <v>393.38799999999998</v>
      </c>
      <c r="AT10" s="104">
        <v>161.691</v>
      </c>
      <c r="AU10" s="104">
        <v>147.483</v>
      </c>
      <c r="AV10" s="138">
        <v>282.93900000000002</v>
      </c>
      <c r="AW10" s="138">
        <v>256.79700000000003</v>
      </c>
      <c r="AX10" s="104">
        <v>317.90699999999998</v>
      </c>
      <c r="AY10" s="104">
        <v>240.39500000000001</v>
      </c>
      <c r="AZ10" s="104">
        <v>276.79599999999999</v>
      </c>
      <c r="BA10" s="104">
        <v>379.43700000000001</v>
      </c>
      <c r="BB10" s="104">
        <v>558.03399999999999</v>
      </c>
      <c r="BC10" s="104">
        <v>321.65600000000001</v>
      </c>
      <c r="BD10" s="104">
        <v>292.11900000000003</v>
      </c>
      <c r="BE10" s="104">
        <v>307.46100000000001</v>
      </c>
      <c r="BF10" s="256">
        <v>289.15300000000002</v>
      </c>
      <c r="BG10" s="256">
        <v>370.34899999999999</v>
      </c>
      <c r="BH10" s="104">
        <v>320.39999999999998</v>
      </c>
      <c r="BI10" s="104">
        <v>211.59</v>
      </c>
      <c r="BJ10" s="104">
        <v>349.09500000000003</v>
      </c>
      <c r="BK10" s="104">
        <v>380.49599999999998</v>
      </c>
      <c r="BL10" s="104">
        <v>423.97699999999998</v>
      </c>
    </row>
    <row r="11" spans="1:64" s="110" customFormat="1" ht="14.25">
      <c r="A11" s="98"/>
      <c r="B11" s="112"/>
      <c r="C11" s="112"/>
      <c r="D11" s="112"/>
      <c r="E11" s="112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38"/>
      <c r="AW11" s="138"/>
      <c r="AX11" s="104"/>
      <c r="AY11" s="104"/>
      <c r="AZ11" s="104"/>
      <c r="BA11" s="104"/>
      <c r="BB11" s="104"/>
      <c r="BC11" s="104"/>
      <c r="BD11" s="104"/>
      <c r="BE11" s="104"/>
      <c r="BF11" s="256"/>
      <c r="BG11" s="256"/>
      <c r="BH11" s="104"/>
      <c r="BK11" s="104"/>
      <c r="BL11" s="104"/>
    </row>
    <row r="12" spans="1:64" s="110" customFormat="1" ht="14.25">
      <c r="A12" s="99" t="s">
        <v>390</v>
      </c>
      <c r="B12" s="112"/>
      <c r="C12" s="112"/>
      <c r="D12" s="112"/>
      <c r="E12" s="112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4"/>
      <c r="AV12" s="138"/>
      <c r="AW12" s="138">
        <v>9.5990000000000002</v>
      </c>
      <c r="AX12" s="106">
        <v>14.065</v>
      </c>
      <c r="AY12" s="106">
        <v>11.843999999999999</v>
      </c>
      <c r="AZ12" s="106">
        <v>12.503</v>
      </c>
      <c r="BA12" s="106">
        <v>11.675000000000001</v>
      </c>
      <c r="BB12" s="106">
        <v>12.178000000000001</v>
      </c>
      <c r="BC12" s="106">
        <v>19.265999999999998</v>
      </c>
      <c r="BD12" s="106">
        <v>31.745000000000001</v>
      </c>
      <c r="BE12" s="106">
        <v>31.443000000000001</v>
      </c>
      <c r="BF12" s="257">
        <v>33.441000000000003</v>
      </c>
      <c r="BG12" s="257">
        <v>0</v>
      </c>
      <c r="BH12" s="106">
        <v>0</v>
      </c>
      <c r="BI12" s="106">
        <v>0</v>
      </c>
      <c r="BJ12" s="106">
        <v>0</v>
      </c>
      <c r="BK12" s="106">
        <v>0</v>
      </c>
      <c r="BL12" s="106">
        <v>0</v>
      </c>
    </row>
    <row r="13" spans="1:64" s="110" customFormat="1" ht="14.25">
      <c r="A13" s="111"/>
      <c r="B13" s="112"/>
      <c r="C13" s="112"/>
      <c r="D13" s="112"/>
      <c r="E13" s="112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256"/>
      <c r="BG13" s="256"/>
      <c r="BH13" s="104"/>
      <c r="BK13" s="104"/>
      <c r="BL13" s="104"/>
    </row>
    <row r="14" spans="1:64" s="110" customFormat="1" ht="14.25">
      <c r="A14" s="99" t="s">
        <v>225</v>
      </c>
      <c r="B14" s="106">
        <v>7807.3239999999996</v>
      </c>
      <c r="C14" s="106">
        <v>7811.0249999999996</v>
      </c>
      <c r="D14" s="106">
        <v>7874.5990000000002</v>
      </c>
      <c r="E14" s="106">
        <v>8134.0959999999995</v>
      </c>
      <c r="F14" s="106">
        <v>8205.125</v>
      </c>
      <c r="G14" s="106">
        <v>8311.8649999999998</v>
      </c>
      <c r="H14" s="106">
        <v>8205.5949999999993</v>
      </c>
      <c r="I14" s="106">
        <v>8658.1129999999994</v>
      </c>
      <c r="J14" s="106">
        <v>9087.3189999999995</v>
      </c>
      <c r="K14" s="106">
        <v>9150.7170000000006</v>
      </c>
      <c r="L14" s="106">
        <v>9585.3520000000008</v>
      </c>
      <c r="M14" s="106">
        <v>9665.8130000000001</v>
      </c>
      <c r="N14" s="106">
        <v>9637.8130000000001</v>
      </c>
      <c r="O14" s="106">
        <v>10024.326999999999</v>
      </c>
      <c r="P14" s="106">
        <v>10035.357</v>
      </c>
      <c r="Q14" s="106">
        <v>10093.348</v>
      </c>
      <c r="R14" s="106">
        <v>10935.380999999999</v>
      </c>
      <c r="S14" s="106">
        <v>11471.205</v>
      </c>
      <c r="T14" s="106">
        <v>12433.723</v>
      </c>
      <c r="U14" s="106">
        <v>13274.179</v>
      </c>
      <c r="V14" s="106">
        <v>14282.475</v>
      </c>
      <c r="W14" s="106">
        <v>15342.871999999999</v>
      </c>
      <c r="X14" s="106">
        <v>16443.531999999999</v>
      </c>
      <c r="Y14" s="106">
        <v>17592.436000000002</v>
      </c>
      <c r="Z14" s="106">
        <v>18317.441999999999</v>
      </c>
      <c r="AA14" s="106">
        <v>19122.827000000001</v>
      </c>
      <c r="AB14" s="106">
        <v>19249.482</v>
      </c>
      <c r="AC14" s="106">
        <v>19353.694</v>
      </c>
      <c r="AD14" s="106">
        <v>19605.362000000001</v>
      </c>
      <c r="AE14" s="106">
        <v>19121.330999999998</v>
      </c>
      <c r="AF14" s="106">
        <v>18884.511999999999</v>
      </c>
      <c r="AG14" s="106">
        <v>18745.952000000001</v>
      </c>
      <c r="AH14" s="106">
        <v>18530.047999999999</v>
      </c>
      <c r="AI14" s="106">
        <v>18545.988000000001</v>
      </c>
      <c r="AJ14" s="106">
        <v>18408.32</v>
      </c>
      <c r="AK14" s="106">
        <v>18771.809000000001</v>
      </c>
      <c r="AL14" s="106">
        <v>18722.447</v>
      </c>
      <c r="AM14" s="106">
        <v>18856.864000000001</v>
      </c>
      <c r="AN14" s="106">
        <v>20589.937999999998</v>
      </c>
      <c r="AO14" s="106">
        <v>21029.137999999999</v>
      </c>
      <c r="AP14" s="106">
        <v>21730.224999999999</v>
      </c>
      <c r="AQ14" s="106">
        <v>22708.714</v>
      </c>
      <c r="AR14" s="106">
        <v>23582.262999999999</v>
      </c>
      <c r="AS14" s="106">
        <v>24309.326000000001</v>
      </c>
      <c r="AT14" s="131">
        <v>25232.388850869997</v>
      </c>
      <c r="AU14" s="131">
        <v>25312.921999999999</v>
      </c>
      <c r="AV14" s="131">
        <v>26760.772000000001</v>
      </c>
      <c r="AW14" s="131">
        <v>28173.967000000001</v>
      </c>
      <c r="AX14" s="131">
        <v>28758.597000000002</v>
      </c>
      <c r="AY14" s="131">
        <v>30939.7</v>
      </c>
      <c r="AZ14" s="131">
        <v>33602.285000000003</v>
      </c>
      <c r="BA14" s="131">
        <v>35123.750999999997</v>
      </c>
      <c r="BB14" s="131">
        <v>36683.563000000002</v>
      </c>
      <c r="BC14" s="131">
        <v>38500.733999999997</v>
      </c>
      <c r="BD14" s="131">
        <v>38802</v>
      </c>
      <c r="BE14" s="131">
        <v>38937.601999999999</v>
      </c>
      <c r="BF14" s="264">
        <v>38786.241999999998</v>
      </c>
      <c r="BG14" s="264">
        <v>38105.527999999998</v>
      </c>
      <c r="BH14" s="131">
        <v>44797.343999999997</v>
      </c>
      <c r="BI14" s="131">
        <v>45571.987000000001</v>
      </c>
      <c r="BJ14" s="131">
        <v>44478.411999999997</v>
      </c>
      <c r="BK14" s="131">
        <v>45190.337</v>
      </c>
      <c r="BL14" s="131">
        <v>45576.754000000001</v>
      </c>
    </row>
    <row r="15" spans="1:64" s="110" customFormat="1" ht="14.25">
      <c r="A15" s="179" t="s">
        <v>226</v>
      </c>
      <c r="B15" s="113"/>
      <c r="C15" s="113"/>
      <c r="D15" s="113"/>
      <c r="E15" s="113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264"/>
      <c r="BG15" s="264"/>
      <c r="BH15" s="131"/>
      <c r="BK15" s="131"/>
      <c r="BL15" s="131"/>
    </row>
    <row r="16" spans="1:64" s="110" customFormat="1" ht="14.25">
      <c r="A16" s="98" t="s">
        <v>433</v>
      </c>
      <c r="B16" s="112">
        <v>0</v>
      </c>
      <c r="C16" s="112">
        <v>0</v>
      </c>
      <c r="D16" s="112">
        <v>0</v>
      </c>
      <c r="E16" s="112">
        <v>0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0</v>
      </c>
      <c r="M16" s="104">
        <v>0</v>
      </c>
      <c r="N16" s="104">
        <v>0</v>
      </c>
      <c r="O16" s="104">
        <v>0</v>
      </c>
      <c r="P16" s="104">
        <v>0</v>
      </c>
      <c r="Q16" s="104">
        <v>0</v>
      </c>
      <c r="R16" s="104">
        <v>0</v>
      </c>
      <c r="S16" s="104">
        <v>0</v>
      </c>
      <c r="T16" s="104">
        <v>0</v>
      </c>
      <c r="U16" s="104">
        <v>0</v>
      </c>
      <c r="V16" s="104">
        <v>0</v>
      </c>
      <c r="W16" s="104">
        <v>0</v>
      </c>
      <c r="X16" s="104">
        <v>0</v>
      </c>
      <c r="Y16" s="104">
        <v>0</v>
      </c>
      <c r="Z16" s="104">
        <v>0</v>
      </c>
      <c r="AA16" s="104">
        <v>0</v>
      </c>
      <c r="AB16" s="104">
        <v>0</v>
      </c>
      <c r="AC16" s="104">
        <v>0</v>
      </c>
      <c r="AD16" s="104">
        <v>0</v>
      </c>
      <c r="AE16" s="104">
        <v>0</v>
      </c>
      <c r="AF16" s="104">
        <v>0</v>
      </c>
      <c r="AG16" s="104">
        <v>0</v>
      </c>
      <c r="AH16" s="104">
        <v>0</v>
      </c>
      <c r="AI16" s="104">
        <v>0</v>
      </c>
      <c r="AJ16" s="104">
        <v>0</v>
      </c>
      <c r="AK16" s="104">
        <v>0</v>
      </c>
      <c r="AL16" s="104">
        <v>0</v>
      </c>
      <c r="AM16" s="104">
        <v>0</v>
      </c>
      <c r="AN16" s="104">
        <v>0</v>
      </c>
      <c r="AO16" s="104">
        <v>0</v>
      </c>
      <c r="AP16" s="104">
        <v>0</v>
      </c>
      <c r="AQ16" s="104">
        <v>0</v>
      </c>
      <c r="AR16" s="104">
        <v>0</v>
      </c>
      <c r="AS16" s="104">
        <v>0</v>
      </c>
      <c r="AT16" s="138">
        <v>0</v>
      </c>
      <c r="AU16" s="138">
        <v>0</v>
      </c>
      <c r="AV16" s="138">
        <v>0</v>
      </c>
      <c r="AW16" s="138">
        <v>0</v>
      </c>
      <c r="AX16" s="138">
        <v>0</v>
      </c>
      <c r="AY16" s="138">
        <v>0</v>
      </c>
      <c r="AZ16" s="138">
        <v>0</v>
      </c>
      <c r="BA16" s="138">
        <v>0</v>
      </c>
      <c r="BB16" s="138">
        <v>0</v>
      </c>
      <c r="BC16" s="138">
        <v>0</v>
      </c>
      <c r="BD16" s="138">
        <v>0</v>
      </c>
      <c r="BE16" s="138">
        <v>247.024</v>
      </c>
      <c r="BF16" s="265">
        <v>0</v>
      </c>
      <c r="BG16" s="265">
        <v>0</v>
      </c>
      <c r="BH16" s="138">
        <v>0</v>
      </c>
      <c r="BI16" s="138">
        <v>0</v>
      </c>
      <c r="BJ16" s="138">
        <v>0</v>
      </c>
      <c r="BK16" s="138">
        <v>0</v>
      </c>
      <c r="BL16" s="138">
        <v>0</v>
      </c>
    </row>
    <row r="17" spans="1:64" s="110" customFormat="1" ht="14.25">
      <c r="A17" s="98" t="s">
        <v>434</v>
      </c>
      <c r="B17" s="112">
        <v>0</v>
      </c>
      <c r="C17" s="112">
        <v>0</v>
      </c>
      <c r="D17" s="112">
        <v>0</v>
      </c>
      <c r="E17" s="112">
        <v>0</v>
      </c>
      <c r="F17" s="104">
        <v>0</v>
      </c>
      <c r="G17" s="104">
        <v>0</v>
      </c>
      <c r="H17" s="104">
        <v>0</v>
      </c>
      <c r="I17" s="104">
        <v>0</v>
      </c>
      <c r="J17" s="104">
        <v>0</v>
      </c>
      <c r="K17" s="104">
        <v>0</v>
      </c>
      <c r="L17" s="104">
        <v>0</v>
      </c>
      <c r="M17" s="104">
        <v>0</v>
      </c>
      <c r="N17" s="104">
        <v>0</v>
      </c>
      <c r="O17" s="104">
        <v>0</v>
      </c>
      <c r="P17" s="104">
        <v>0</v>
      </c>
      <c r="Q17" s="104">
        <v>0</v>
      </c>
      <c r="R17" s="104">
        <v>0</v>
      </c>
      <c r="S17" s="104">
        <v>0</v>
      </c>
      <c r="T17" s="104">
        <v>0</v>
      </c>
      <c r="U17" s="104">
        <v>0</v>
      </c>
      <c r="V17" s="104">
        <v>0</v>
      </c>
      <c r="W17" s="104">
        <v>0</v>
      </c>
      <c r="X17" s="104">
        <v>0</v>
      </c>
      <c r="Y17" s="104">
        <v>0</v>
      </c>
      <c r="Z17" s="104">
        <v>0</v>
      </c>
      <c r="AA17" s="104">
        <v>0</v>
      </c>
      <c r="AB17" s="104">
        <v>0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104">
        <v>0</v>
      </c>
      <c r="AS17" s="104">
        <v>0</v>
      </c>
      <c r="AT17" s="138">
        <v>0</v>
      </c>
      <c r="AU17" s="138">
        <v>0</v>
      </c>
      <c r="AV17" s="138">
        <v>0</v>
      </c>
      <c r="AW17" s="138">
        <v>0</v>
      </c>
      <c r="AX17" s="138">
        <v>0</v>
      </c>
      <c r="AY17" s="138">
        <v>0</v>
      </c>
      <c r="AZ17" s="138">
        <v>0</v>
      </c>
      <c r="BA17" s="138">
        <v>62</v>
      </c>
      <c r="BB17" s="138">
        <v>278.43900000000002</v>
      </c>
      <c r="BC17" s="138">
        <v>906.90499999999997</v>
      </c>
      <c r="BD17" s="138">
        <v>716.82399999999996</v>
      </c>
      <c r="BE17" s="138">
        <v>885.79399999999998</v>
      </c>
      <c r="BF17" s="265">
        <v>789.16700000000003</v>
      </c>
      <c r="BG17" s="265">
        <v>170.673</v>
      </c>
      <c r="BH17" s="138">
        <v>258.64299999999997</v>
      </c>
      <c r="BI17" s="138">
        <v>0</v>
      </c>
      <c r="BJ17" s="138">
        <v>0</v>
      </c>
      <c r="BK17" s="138">
        <v>467.488</v>
      </c>
      <c r="BL17" s="138">
        <v>584.31700000000001</v>
      </c>
    </row>
    <row r="18" spans="1:64" s="110" customFormat="1" ht="14.25">
      <c r="A18" s="98" t="s">
        <v>227</v>
      </c>
      <c r="B18" s="112">
        <v>0</v>
      </c>
      <c r="C18" s="112">
        <v>0</v>
      </c>
      <c r="D18" s="112">
        <v>0</v>
      </c>
      <c r="E18" s="112">
        <v>0</v>
      </c>
      <c r="F18" s="104">
        <v>0</v>
      </c>
      <c r="G18" s="104">
        <v>0</v>
      </c>
      <c r="H18" s="104">
        <v>0</v>
      </c>
      <c r="I18" s="104">
        <v>0</v>
      </c>
      <c r="J18" s="104">
        <v>0</v>
      </c>
      <c r="K18" s="104">
        <v>0</v>
      </c>
      <c r="L18" s="104">
        <v>0</v>
      </c>
      <c r="M18" s="104">
        <v>0</v>
      </c>
      <c r="N18" s="104">
        <v>0</v>
      </c>
      <c r="O18" s="104">
        <v>0</v>
      </c>
      <c r="P18" s="104">
        <v>0</v>
      </c>
      <c r="Q18" s="104">
        <v>0</v>
      </c>
      <c r="R18" s="104">
        <v>0</v>
      </c>
      <c r="S18" s="104">
        <v>0</v>
      </c>
      <c r="T18" s="104">
        <v>0</v>
      </c>
      <c r="U18" s="104">
        <v>0</v>
      </c>
      <c r="V18" s="104">
        <v>0</v>
      </c>
      <c r="W18" s="104">
        <v>0</v>
      </c>
      <c r="X18" s="104">
        <v>0</v>
      </c>
      <c r="Y18" s="104">
        <v>0</v>
      </c>
      <c r="Z18" s="104">
        <v>0</v>
      </c>
      <c r="AA18" s="104">
        <v>0</v>
      </c>
      <c r="AB18" s="104">
        <v>0</v>
      </c>
      <c r="AC18" s="104">
        <v>0</v>
      </c>
      <c r="AD18" s="104">
        <v>0</v>
      </c>
      <c r="AE18" s="104">
        <v>0</v>
      </c>
      <c r="AF18" s="104">
        <v>0</v>
      </c>
      <c r="AG18" s="104">
        <v>0</v>
      </c>
      <c r="AH18" s="104">
        <v>0</v>
      </c>
      <c r="AI18" s="104">
        <v>0</v>
      </c>
      <c r="AJ18" s="104">
        <v>0</v>
      </c>
      <c r="AK18" s="104">
        <v>0</v>
      </c>
      <c r="AL18" s="104">
        <v>0</v>
      </c>
      <c r="AM18" s="104">
        <v>0</v>
      </c>
      <c r="AN18" s="104">
        <v>0</v>
      </c>
      <c r="AO18" s="104">
        <v>0</v>
      </c>
      <c r="AP18" s="104">
        <v>787.22699999999998</v>
      </c>
      <c r="AQ18" s="104">
        <v>1244.1420000000001</v>
      </c>
      <c r="AR18" s="104">
        <v>1337.9760000000001</v>
      </c>
      <c r="AS18" s="104">
        <v>765.09900000000005</v>
      </c>
      <c r="AT18" s="138">
        <v>1350.5840000000001</v>
      </c>
      <c r="AU18" s="138">
        <v>308.26</v>
      </c>
      <c r="AV18" s="138">
        <v>693.58100000000002</v>
      </c>
      <c r="AW18" s="138">
        <v>629.601</v>
      </c>
      <c r="AX18" s="138">
        <v>0</v>
      </c>
      <c r="AY18" s="138">
        <v>0</v>
      </c>
      <c r="AZ18" s="138">
        <v>0</v>
      </c>
      <c r="BA18" s="138">
        <v>0</v>
      </c>
      <c r="BB18" s="138">
        <v>0</v>
      </c>
      <c r="BC18" s="138">
        <v>0</v>
      </c>
      <c r="BD18" s="138">
        <v>3.0089999999999999</v>
      </c>
      <c r="BE18" s="138">
        <v>2.5670000000000002</v>
      </c>
      <c r="BF18" s="265">
        <v>2.8439999999999999</v>
      </c>
      <c r="BG18" s="265">
        <v>2.601</v>
      </c>
      <c r="BH18" s="138">
        <v>7.0049999999999999</v>
      </c>
      <c r="BI18" s="138">
        <v>524.572</v>
      </c>
      <c r="BJ18" s="138">
        <v>10.895</v>
      </c>
      <c r="BK18" s="138">
        <v>22.175999999999998</v>
      </c>
      <c r="BL18" s="138">
        <v>65.251000000000005</v>
      </c>
    </row>
    <row r="19" spans="1:64" s="110" customFormat="1" ht="14.25">
      <c r="A19" s="98" t="s">
        <v>228</v>
      </c>
      <c r="B19" s="112">
        <v>148.33099999999999</v>
      </c>
      <c r="C19" s="112">
        <v>139.268</v>
      </c>
      <c r="D19" s="112">
        <v>128.334</v>
      </c>
      <c r="E19" s="112">
        <v>131.62100000000001</v>
      </c>
      <c r="F19" s="104">
        <v>132.91499999999999</v>
      </c>
      <c r="G19" s="104">
        <v>147.48099999999999</v>
      </c>
      <c r="H19" s="104">
        <v>134.77199999999999</v>
      </c>
      <c r="I19" s="104">
        <v>136.75200000000001</v>
      </c>
      <c r="J19" s="104">
        <v>134.398</v>
      </c>
      <c r="K19" s="104">
        <v>141.64500000000001</v>
      </c>
      <c r="L19" s="104">
        <v>121.925</v>
      </c>
      <c r="M19" s="104">
        <v>128.40199999999999</v>
      </c>
      <c r="N19" s="104">
        <v>108.08499999999999</v>
      </c>
      <c r="O19" s="104">
        <v>114.3</v>
      </c>
      <c r="P19" s="104">
        <v>116.41200000000001</v>
      </c>
      <c r="Q19" s="104">
        <v>123.684</v>
      </c>
      <c r="R19" s="104">
        <v>124.218</v>
      </c>
      <c r="S19" s="104">
        <v>132.678</v>
      </c>
      <c r="T19" s="104">
        <v>354.036</v>
      </c>
      <c r="U19" s="104">
        <v>428.88400000000001</v>
      </c>
      <c r="V19" s="104">
        <v>678.50400000000002</v>
      </c>
      <c r="W19" s="104">
        <v>913.33799999999997</v>
      </c>
      <c r="X19" s="104">
        <v>1048.7080000000001</v>
      </c>
      <c r="Y19" s="104">
        <v>1159.6379999999999</v>
      </c>
      <c r="Z19" s="104">
        <v>1297.729</v>
      </c>
      <c r="AA19" s="104">
        <v>1576.4159999999999</v>
      </c>
      <c r="AB19" s="104">
        <v>1646.3779999999999</v>
      </c>
      <c r="AC19" s="104">
        <v>1554.672</v>
      </c>
      <c r="AD19" s="104">
        <v>1702.029</v>
      </c>
      <c r="AE19" s="104">
        <v>1493.877</v>
      </c>
      <c r="AF19" s="104">
        <v>1438.126</v>
      </c>
      <c r="AG19" s="104">
        <v>1287.6690000000001</v>
      </c>
      <c r="AH19" s="104">
        <v>1253.5630000000001</v>
      </c>
      <c r="AI19" s="104">
        <v>1419.231</v>
      </c>
      <c r="AJ19" s="104">
        <v>1354.596</v>
      </c>
      <c r="AK19" s="104">
        <v>1280.8109999999999</v>
      </c>
      <c r="AL19" s="104">
        <v>1169.33</v>
      </c>
      <c r="AM19" s="104">
        <v>1148.643</v>
      </c>
      <c r="AN19" s="104">
        <v>1966.942</v>
      </c>
      <c r="AO19" s="104">
        <v>1944.6559999999999</v>
      </c>
      <c r="AP19" s="104">
        <v>1157.2729999999999</v>
      </c>
      <c r="AQ19" s="104">
        <v>1046.192</v>
      </c>
      <c r="AR19" s="104">
        <v>821.36199999999997</v>
      </c>
      <c r="AS19" s="104">
        <v>769.09199999999998</v>
      </c>
      <c r="AT19" s="138">
        <v>691.68499999999995</v>
      </c>
      <c r="AU19" s="138">
        <v>622.05700000000002</v>
      </c>
      <c r="AV19" s="138">
        <v>789.90800000000002</v>
      </c>
      <c r="AW19" s="138">
        <v>701.60400000000004</v>
      </c>
      <c r="AX19" s="138">
        <v>656.51099999999997</v>
      </c>
      <c r="AY19" s="138">
        <v>576.01199999999994</v>
      </c>
      <c r="AZ19" s="138">
        <v>470.34500000000003</v>
      </c>
      <c r="BA19" s="138">
        <v>369.77199999999999</v>
      </c>
      <c r="BB19" s="138">
        <v>329.72500000000002</v>
      </c>
      <c r="BC19" s="138">
        <v>365.58</v>
      </c>
      <c r="BD19" s="138">
        <v>395.25</v>
      </c>
      <c r="BE19" s="138">
        <v>510.40600000000001</v>
      </c>
      <c r="BF19" s="265">
        <v>472.58699999999999</v>
      </c>
      <c r="BG19" s="265">
        <v>456.04700000000003</v>
      </c>
      <c r="BH19" s="138">
        <v>445.54300000000001</v>
      </c>
      <c r="BI19" s="138">
        <v>440.55700000000002</v>
      </c>
      <c r="BJ19" s="138">
        <v>409.78500000000003</v>
      </c>
      <c r="BK19" s="138">
        <v>401.43599999999998</v>
      </c>
      <c r="BL19" s="138">
        <v>379.68799999999999</v>
      </c>
    </row>
    <row r="20" spans="1:64" s="110" customFormat="1" ht="14.25">
      <c r="A20" s="98" t="s">
        <v>229</v>
      </c>
      <c r="B20" s="112">
        <v>85.293000000000006</v>
      </c>
      <c r="C20" s="112">
        <v>87.867999999999995</v>
      </c>
      <c r="D20" s="112">
        <v>90.191999999999993</v>
      </c>
      <c r="E20" s="112">
        <v>90.697999999999993</v>
      </c>
      <c r="F20" s="104">
        <v>91.989000000000004</v>
      </c>
      <c r="G20" s="104">
        <v>97.278999999999996</v>
      </c>
      <c r="H20" s="104">
        <v>102.33</v>
      </c>
      <c r="I20" s="104">
        <v>102.45699999999999</v>
      </c>
      <c r="J20" s="104">
        <v>108.651</v>
      </c>
      <c r="K20" s="104">
        <v>105.899</v>
      </c>
      <c r="L20" s="104">
        <v>98.867999999999995</v>
      </c>
      <c r="M20" s="104">
        <v>87.123000000000005</v>
      </c>
      <c r="N20" s="104">
        <v>87.789000000000001</v>
      </c>
      <c r="O20" s="104">
        <v>88.513999999999996</v>
      </c>
      <c r="P20" s="104">
        <v>91.353999999999999</v>
      </c>
      <c r="Q20" s="104">
        <v>90.968999999999994</v>
      </c>
      <c r="R20" s="104">
        <v>92.418999999999997</v>
      </c>
      <c r="S20" s="104">
        <v>85.545000000000002</v>
      </c>
      <c r="T20" s="104">
        <v>88.031999999999996</v>
      </c>
      <c r="U20" s="104">
        <v>84.688999999999993</v>
      </c>
      <c r="V20" s="104">
        <v>84.879000000000005</v>
      </c>
      <c r="W20" s="104">
        <v>84.426000000000002</v>
      </c>
      <c r="X20" s="104">
        <v>81.563999999999993</v>
      </c>
      <c r="Y20" s="104">
        <v>77.391000000000005</v>
      </c>
      <c r="Z20" s="104">
        <v>79.411000000000001</v>
      </c>
      <c r="AA20" s="104">
        <v>83.453000000000003</v>
      </c>
      <c r="AB20" s="104">
        <v>85.311999999999998</v>
      </c>
      <c r="AC20" s="104">
        <v>85.703999999999994</v>
      </c>
      <c r="AD20" s="104">
        <v>89.703999999999994</v>
      </c>
      <c r="AE20" s="104">
        <v>87.167000000000002</v>
      </c>
      <c r="AF20" s="104">
        <v>88.218000000000004</v>
      </c>
      <c r="AG20" s="104">
        <v>83.381</v>
      </c>
      <c r="AH20" s="104">
        <v>83.759</v>
      </c>
      <c r="AI20" s="104">
        <v>86.363</v>
      </c>
      <c r="AJ20" s="104">
        <v>87.716999999999999</v>
      </c>
      <c r="AK20" s="104">
        <v>86.658000000000001</v>
      </c>
      <c r="AL20" s="104">
        <v>86.314999999999998</v>
      </c>
      <c r="AM20" s="104">
        <v>101.39700000000001</v>
      </c>
      <c r="AN20" s="104">
        <v>112.741</v>
      </c>
      <c r="AO20" s="104">
        <v>117.179</v>
      </c>
      <c r="AP20" s="104">
        <v>123.244</v>
      </c>
      <c r="AQ20" s="104">
        <v>124.673</v>
      </c>
      <c r="AR20" s="104">
        <v>123.14400000000001</v>
      </c>
      <c r="AS20" s="104">
        <v>118.843</v>
      </c>
      <c r="AT20" s="138">
        <v>122.548</v>
      </c>
      <c r="AU20" s="138">
        <v>109.486</v>
      </c>
      <c r="AV20" s="138">
        <v>113.289</v>
      </c>
      <c r="AW20" s="138">
        <v>113.729</v>
      </c>
      <c r="AX20" s="138">
        <v>233.11099999999999</v>
      </c>
      <c r="AY20" s="138">
        <v>220.702</v>
      </c>
      <c r="AZ20" s="138">
        <v>116.315</v>
      </c>
      <c r="BA20" s="138">
        <v>118.179</v>
      </c>
      <c r="BB20" s="138">
        <v>118.9</v>
      </c>
      <c r="BC20" s="138">
        <v>118.7</v>
      </c>
      <c r="BD20" s="138">
        <v>120.926</v>
      </c>
      <c r="BE20" s="138">
        <v>125.03700000000001</v>
      </c>
      <c r="BF20" s="265">
        <v>173.31899999999999</v>
      </c>
      <c r="BG20" s="265">
        <v>175.489</v>
      </c>
      <c r="BH20" s="138">
        <v>201.363</v>
      </c>
      <c r="BI20" s="138">
        <v>198.56100000000001</v>
      </c>
      <c r="BJ20" s="138">
        <v>207.28200000000001</v>
      </c>
      <c r="BK20" s="138">
        <v>206.59299999999999</v>
      </c>
      <c r="BL20" s="138">
        <v>208.69200000000001</v>
      </c>
    </row>
    <row r="21" spans="1:64" s="110" customFormat="1" ht="14.25">
      <c r="A21" s="98" t="s">
        <v>224</v>
      </c>
      <c r="B21" s="112">
        <v>120.69499999999999</v>
      </c>
      <c r="C21" s="112">
        <v>120.21</v>
      </c>
      <c r="D21" s="112">
        <v>123.938</v>
      </c>
      <c r="E21" s="112">
        <v>125.678</v>
      </c>
      <c r="F21" s="104">
        <v>127.431</v>
      </c>
      <c r="G21" s="104">
        <v>150.059</v>
      </c>
      <c r="H21" s="104">
        <v>155.03399999999999</v>
      </c>
      <c r="I21" s="104">
        <v>160.923</v>
      </c>
      <c r="J21" s="104">
        <v>164.52099999999999</v>
      </c>
      <c r="K21" s="104">
        <v>170.60499999999999</v>
      </c>
      <c r="L21" s="104">
        <v>195.78</v>
      </c>
      <c r="M21" s="104">
        <v>158.52000000000001</v>
      </c>
      <c r="N21" s="104">
        <v>149.077</v>
      </c>
      <c r="O21" s="104">
        <v>163.25700000000001</v>
      </c>
      <c r="P21" s="104">
        <v>163.35599999999999</v>
      </c>
      <c r="Q21" s="104">
        <v>171.322</v>
      </c>
      <c r="R21" s="104">
        <v>163.892</v>
      </c>
      <c r="S21" s="104">
        <v>200.79</v>
      </c>
      <c r="T21" s="104">
        <v>207.798</v>
      </c>
      <c r="U21" s="104">
        <v>236.05</v>
      </c>
      <c r="V21" s="104">
        <v>241.304</v>
      </c>
      <c r="W21" s="104">
        <v>201.959</v>
      </c>
      <c r="X21" s="104">
        <v>209.96299999999999</v>
      </c>
      <c r="Y21" s="104">
        <v>219.82</v>
      </c>
      <c r="Z21" s="104">
        <v>227.42699999999999</v>
      </c>
      <c r="AA21" s="104">
        <v>278.03199999999998</v>
      </c>
      <c r="AB21" s="104">
        <v>306.34399999999999</v>
      </c>
      <c r="AC21" s="104">
        <v>385.70600000000002</v>
      </c>
      <c r="AD21" s="104">
        <v>405.34300000000002</v>
      </c>
      <c r="AE21" s="104">
        <v>349.97899999999998</v>
      </c>
      <c r="AF21" s="104">
        <v>339.745</v>
      </c>
      <c r="AG21" s="104">
        <v>344.233</v>
      </c>
      <c r="AH21" s="104">
        <v>360.13400000000001</v>
      </c>
      <c r="AI21" s="104">
        <v>334.65300000000002</v>
      </c>
      <c r="AJ21" s="104">
        <v>328.71600000000001</v>
      </c>
      <c r="AK21" s="104">
        <v>300.75700000000001</v>
      </c>
      <c r="AL21" s="104">
        <v>305.41300000000001</v>
      </c>
      <c r="AM21" s="104">
        <v>276.97500000000002</v>
      </c>
      <c r="AN21" s="104">
        <v>249.13900000000001</v>
      </c>
      <c r="AO21" s="104">
        <v>270.81700000000001</v>
      </c>
      <c r="AP21" s="104">
        <v>259.18700000000001</v>
      </c>
      <c r="AQ21" s="104">
        <v>225.40199999999999</v>
      </c>
      <c r="AR21" s="104">
        <v>205.977</v>
      </c>
      <c r="AS21" s="104">
        <v>175.50200000000001</v>
      </c>
      <c r="AT21" s="138">
        <v>197.601</v>
      </c>
      <c r="AU21" s="138">
        <v>208.654</v>
      </c>
      <c r="AV21" s="138">
        <v>195.97900000000001</v>
      </c>
      <c r="AW21" s="138">
        <v>178.04599999999999</v>
      </c>
      <c r="AX21" s="138">
        <v>143.19200000000001</v>
      </c>
      <c r="AY21" s="138">
        <v>126.976</v>
      </c>
      <c r="AZ21" s="138">
        <v>130.98099999999999</v>
      </c>
      <c r="BA21" s="138">
        <v>120.09</v>
      </c>
      <c r="BB21" s="138">
        <v>148.43700000000001</v>
      </c>
      <c r="BC21" s="138">
        <v>111.134</v>
      </c>
      <c r="BD21" s="138">
        <v>90.125</v>
      </c>
      <c r="BE21" s="138">
        <v>82.593000000000004</v>
      </c>
      <c r="BF21" s="265">
        <v>89.516000000000005</v>
      </c>
      <c r="BG21" s="265">
        <v>135.815</v>
      </c>
      <c r="BH21" s="138">
        <v>148.358</v>
      </c>
      <c r="BI21" s="138">
        <v>200.34200000000001</v>
      </c>
      <c r="BJ21" s="138">
        <v>200.09800000000001</v>
      </c>
      <c r="BK21" s="138">
        <v>201.411</v>
      </c>
      <c r="BL21" s="138">
        <v>273.83800000000002</v>
      </c>
    </row>
    <row r="22" spans="1:64" s="110" customFormat="1" ht="14.25">
      <c r="A22" s="269" t="s">
        <v>402</v>
      </c>
      <c r="B22" s="112">
        <v>11.552</v>
      </c>
      <c r="C22" s="112">
        <v>11.552</v>
      </c>
      <c r="D22" s="112">
        <v>11.552</v>
      </c>
      <c r="E22" s="112">
        <v>11.542</v>
      </c>
      <c r="F22" s="104">
        <v>11.542</v>
      </c>
      <c r="G22" s="104">
        <v>11.542</v>
      </c>
      <c r="H22" s="104">
        <v>11.542</v>
      </c>
      <c r="I22" s="104">
        <v>618.029</v>
      </c>
      <c r="J22" s="104">
        <v>622.11300000000006</v>
      </c>
      <c r="K22" s="104">
        <v>459.94099999999997</v>
      </c>
      <c r="L22" s="104">
        <v>461.69600000000003</v>
      </c>
      <c r="M22" s="104">
        <v>462.19299999999998</v>
      </c>
      <c r="N22" s="104">
        <v>457.916</v>
      </c>
      <c r="O22" s="104">
        <v>454.18099999999998</v>
      </c>
      <c r="P22" s="104">
        <v>464.26799999999997</v>
      </c>
      <c r="Q22" s="104">
        <v>466.58100000000002</v>
      </c>
      <c r="R22" s="104">
        <v>472.12299999999999</v>
      </c>
      <c r="S22" s="104">
        <v>472.83</v>
      </c>
      <c r="T22" s="104">
        <v>485.66199999999998</v>
      </c>
      <c r="U22" s="104">
        <v>494.74700000000001</v>
      </c>
      <c r="V22" s="104">
        <v>502.28300000000002</v>
      </c>
      <c r="W22" s="104">
        <v>504.63499999999999</v>
      </c>
      <c r="X22" s="104">
        <v>510.13600000000002</v>
      </c>
      <c r="Y22" s="104">
        <v>507.27499999999998</v>
      </c>
      <c r="Z22" s="104">
        <v>518.71</v>
      </c>
      <c r="AA22" s="104">
        <v>530.29499999999996</v>
      </c>
      <c r="AB22" s="104">
        <v>539.64700000000005</v>
      </c>
      <c r="AC22" s="104">
        <v>555.34500000000003</v>
      </c>
      <c r="AD22" s="104">
        <v>552.76300000000003</v>
      </c>
      <c r="AE22" s="104">
        <v>170.995</v>
      </c>
      <c r="AF22" s="104">
        <v>176.28899999999999</v>
      </c>
      <c r="AG22" s="104">
        <v>173.446</v>
      </c>
      <c r="AH22" s="104">
        <v>170.505</v>
      </c>
      <c r="AI22" s="104">
        <v>169.898</v>
      </c>
      <c r="AJ22" s="104">
        <v>170.381</v>
      </c>
      <c r="AK22" s="104">
        <v>173.25899999999999</v>
      </c>
      <c r="AL22" s="104">
        <v>177.82499999999999</v>
      </c>
      <c r="AM22" s="104">
        <v>179.59</v>
      </c>
      <c r="AN22" s="104">
        <v>182.22399999999999</v>
      </c>
      <c r="AO22" s="104">
        <v>170.65700000000001</v>
      </c>
      <c r="AP22" s="104">
        <v>261.72800000000001</v>
      </c>
      <c r="AQ22" s="104">
        <v>265.47300000000001</v>
      </c>
      <c r="AR22" s="104">
        <v>266.137</v>
      </c>
      <c r="AS22" s="104">
        <v>268.44400000000002</v>
      </c>
      <c r="AT22" s="138">
        <v>265.97300000000001</v>
      </c>
      <c r="AU22" s="138">
        <v>264.58600000000001</v>
      </c>
      <c r="AV22" s="138">
        <v>264.83300000000003</v>
      </c>
      <c r="AW22" s="138">
        <v>273.43599999999998</v>
      </c>
      <c r="AX22" s="138">
        <v>278.45600000000002</v>
      </c>
      <c r="AY22" s="138">
        <v>277.654</v>
      </c>
      <c r="AZ22" s="138">
        <v>280.98200000000003</v>
      </c>
      <c r="BA22" s="138">
        <v>288.995</v>
      </c>
      <c r="BB22" s="138">
        <v>292.411</v>
      </c>
      <c r="BC22" s="138">
        <v>285.50200000000001</v>
      </c>
      <c r="BD22" s="138">
        <v>287.82400000000001</v>
      </c>
      <c r="BE22" s="138">
        <v>278.51</v>
      </c>
      <c r="BF22" s="265">
        <v>276.23599999999999</v>
      </c>
      <c r="BG22" s="265">
        <v>280.30900000000003</v>
      </c>
      <c r="BH22" s="138">
        <v>125.804</v>
      </c>
      <c r="BI22" s="138">
        <v>139.22900000000001</v>
      </c>
      <c r="BJ22" s="138">
        <v>135.12</v>
      </c>
      <c r="BK22" s="138">
        <v>137.256</v>
      </c>
      <c r="BL22" s="138">
        <v>135.59399999999999</v>
      </c>
    </row>
    <row r="23" spans="1:64" s="110" customFormat="1" ht="14.25">
      <c r="A23" s="269" t="s">
        <v>230</v>
      </c>
      <c r="B23" s="112">
        <v>4932.6610000000001</v>
      </c>
      <c r="C23" s="112">
        <v>4948.4669999999996</v>
      </c>
      <c r="D23" s="112">
        <v>4963.4809999999998</v>
      </c>
      <c r="E23" s="112">
        <v>5004.0230000000001</v>
      </c>
      <c r="F23" s="104">
        <v>5026.7610000000004</v>
      </c>
      <c r="G23" s="104">
        <v>5017.9799999999996</v>
      </c>
      <c r="H23" s="104">
        <v>4993.1809999999996</v>
      </c>
      <c r="I23" s="104">
        <v>4917.0829999999996</v>
      </c>
      <c r="J23" s="104">
        <v>4934.8059999999996</v>
      </c>
      <c r="K23" s="104">
        <v>5118.2209999999995</v>
      </c>
      <c r="L23" s="104">
        <v>5292.0680000000002</v>
      </c>
      <c r="M23" s="104">
        <v>5379.4260000000004</v>
      </c>
      <c r="N23" s="104">
        <v>5414.8940000000002</v>
      </c>
      <c r="O23" s="104">
        <v>5806.2659999999996</v>
      </c>
      <c r="P23" s="104">
        <v>5798.8050000000003</v>
      </c>
      <c r="Q23" s="104">
        <v>5909.5069999999996</v>
      </c>
      <c r="R23" s="104">
        <v>6320.6769999999997</v>
      </c>
      <c r="S23" s="104">
        <v>6858.9979999999996</v>
      </c>
      <c r="T23" s="104">
        <v>7449.8379999999997</v>
      </c>
      <c r="U23" s="104">
        <v>8351.3870000000006</v>
      </c>
      <c r="V23" s="104">
        <v>9194.4719999999998</v>
      </c>
      <c r="W23" s="104">
        <v>10096.021000000001</v>
      </c>
      <c r="X23" s="104">
        <v>11042.867</v>
      </c>
      <c r="Y23" s="104">
        <v>12009.146000000001</v>
      </c>
      <c r="Z23" s="104">
        <v>12659.276</v>
      </c>
      <c r="AA23" s="104">
        <v>12936.138000000001</v>
      </c>
      <c r="AB23" s="104">
        <v>12959.771000000001</v>
      </c>
      <c r="AC23" s="104">
        <v>12995.406999999999</v>
      </c>
      <c r="AD23" s="104">
        <v>12788.101000000001</v>
      </c>
      <c r="AE23" s="104">
        <v>12747.566000000001</v>
      </c>
      <c r="AF23" s="104">
        <v>12611.084999999999</v>
      </c>
      <c r="AG23" s="104">
        <v>12619.495000000001</v>
      </c>
      <c r="AH23" s="104">
        <v>12420.960999999999</v>
      </c>
      <c r="AI23" s="104">
        <v>12297.06</v>
      </c>
      <c r="AJ23" s="104">
        <v>12231.596</v>
      </c>
      <c r="AK23" s="104">
        <v>12262.472</v>
      </c>
      <c r="AL23" s="104">
        <v>12090.347</v>
      </c>
      <c r="AM23" s="104">
        <v>12303.288</v>
      </c>
      <c r="AN23" s="104">
        <v>12736.352999999999</v>
      </c>
      <c r="AO23" s="104">
        <v>13241.181</v>
      </c>
      <c r="AP23" s="104">
        <v>14006.093000000001</v>
      </c>
      <c r="AQ23" s="104">
        <v>14644.323</v>
      </c>
      <c r="AR23" s="104">
        <v>15545.147999999999</v>
      </c>
      <c r="AS23" s="104">
        <v>16670.773000000001</v>
      </c>
      <c r="AT23" s="138">
        <v>17135.923650869998</v>
      </c>
      <c r="AU23" s="138">
        <v>18098.744999999999</v>
      </c>
      <c r="AV23" s="138">
        <v>18658.891</v>
      </c>
      <c r="AW23" s="138">
        <v>19549.018</v>
      </c>
      <c r="AX23" s="138">
        <v>20221.417000000001</v>
      </c>
      <c r="AY23" s="138">
        <v>21785.177</v>
      </c>
      <c r="AZ23" s="138">
        <v>23086.876</v>
      </c>
      <c r="BA23" s="138">
        <v>24159.98</v>
      </c>
      <c r="BB23" s="138">
        <v>24743.311000000002</v>
      </c>
      <c r="BC23" s="138">
        <v>25410.135999999999</v>
      </c>
      <c r="BD23" s="138">
        <v>25373.811000000002</v>
      </c>
      <c r="BE23" s="138">
        <v>25386.55</v>
      </c>
      <c r="BF23" s="265">
        <v>25533.69</v>
      </c>
      <c r="BG23" s="265">
        <v>25584.632000000001</v>
      </c>
      <c r="BH23" s="138">
        <v>29027.648000000001</v>
      </c>
      <c r="BI23" s="138">
        <v>28965.38</v>
      </c>
      <c r="BJ23" s="138">
        <v>28736.659</v>
      </c>
      <c r="BK23" s="138">
        <v>28808.016</v>
      </c>
      <c r="BL23" s="138">
        <v>28632.625</v>
      </c>
    </row>
    <row r="24" spans="1:64" s="110" customFormat="1" ht="14.25">
      <c r="A24" s="269" t="s">
        <v>231</v>
      </c>
      <c r="B24" s="112">
        <v>2449.7069999999999</v>
      </c>
      <c r="C24" s="112">
        <v>2445.1889999999999</v>
      </c>
      <c r="D24" s="112">
        <v>2499.2809999999999</v>
      </c>
      <c r="E24" s="112">
        <v>2762.8789999999999</v>
      </c>
      <c r="F24" s="104">
        <v>2806.819</v>
      </c>
      <c r="G24" s="104">
        <v>2880.3249999999998</v>
      </c>
      <c r="H24" s="104">
        <v>2801.3739999999998</v>
      </c>
      <c r="I24" s="104">
        <v>2715.7689999999998</v>
      </c>
      <c r="J24" s="104">
        <v>3114.549</v>
      </c>
      <c r="K24" s="104">
        <v>3146.2289999999998</v>
      </c>
      <c r="L24" s="104">
        <v>3407.009</v>
      </c>
      <c r="M24" s="104">
        <v>3441.4949999999999</v>
      </c>
      <c r="N24" s="104">
        <v>3411.0790000000002</v>
      </c>
      <c r="O24" s="104">
        <v>3388.8110000000001</v>
      </c>
      <c r="P24" s="104">
        <v>3392.538</v>
      </c>
      <c r="Q24" s="104">
        <v>3321.9850000000001</v>
      </c>
      <c r="R24" s="104">
        <v>3751.0990000000002</v>
      </c>
      <c r="S24" s="104">
        <v>3708.8180000000002</v>
      </c>
      <c r="T24" s="104">
        <v>3836.68</v>
      </c>
      <c r="U24" s="104">
        <v>3667.085</v>
      </c>
      <c r="V24" s="104">
        <v>3568.9340000000002</v>
      </c>
      <c r="W24" s="104">
        <v>3531.08</v>
      </c>
      <c r="X24" s="104">
        <v>3537.6959999999999</v>
      </c>
      <c r="Y24" s="104">
        <v>3606.3890000000001</v>
      </c>
      <c r="Z24" s="104">
        <v>3522.0680000000002</v>
      </c>
      <c r="AA24" s="104">
        <v>3694.116</v>
      </c>
      <c r="AB24" s="104">
        <v>3688.2339999999999</v>
      </c>
      <c r="AC24" s="104">
        <v>3656.596</v>
      </c>
      <c r="AD24" s="104">
        <v>3982.277</v>
      </c>
      <c r="AE24" s="104">
        <v>4178.53</v>
      </c>
      <c r="AF24" s="104">
        <v>4139.3339999999998</v>
      </c>
      <c r="AG24" s="104">
        <v>4147.7790000000005</v>
      </c>
      <c r="AH24" s="104">
        <v>4152.32</v>
      </c>
      <c r="AI24" s="104">
        <v>4149.6890000000003</v>
      </c>
      <c r="AJ24" s="104">
        <v>4147.9650000000001</v>
      </c>
      <c r="AK24" s="104">
        <v>4582.6310000000003</v>
      </c>
      <c r="AL24" s="104">
        <v>4458.107</v>
      </c>
      <c r="AM24" s="104">
        <v>4403.7479999999996</v>
      </c>
      <c r="AN24" s="104">
        <v>4855.7910000000002</v>
      </c>
      <c r="AO24" s="104">
        <v>4712.3810000000003</v>
      </c>
      <c r="AP24" s="104">
        <v>4582.9350000000004</v>
      </c>
      <c r="AQ24" s="104">
        <v>4402.402</v>
      </c>
      <c r="AR24" s="104">
        <v>4372.57</v>
      </c>
      <c r="AS24" s="104">
        <v>4657.8209999999999</v>
      </c>
      <c r="AT24" s="138">
        <v>4542.7640000000001</v>
      </c>
      <c r="AU24" s="138">
        <v>4579.1679999999997</v>
      </c>
      <c r="AV24" s="138">
        <v>4846.42</v>
      </c>
      <c r="AW24" s="138">
        <v>5528.05</v>
      </c>
      <c r="AX24" s="138">
        <v>6017.6030000000001</v>
      </c>
      <c r="AY24" s="138">
        <v>6657.2539999999999</v>
      </c>
      <c r="AZ24" s="138">
        <v>7842.4960000000001</v>
      </c>
      <c r="BA24" s="138">
        <v>8108.9589999999998</v>
      </c>
      <c r="BB24" s="138">
        <v>8749.6659999999993</v>
      </c>
      <c r="BC24" s="138">
        <v>9235.9850000000006</v>
      </c>
      <c r="BD24" s="138">
        <v>9243.7209999999995</v>
      </c>
      <c r="BE24" s="138">
        <v>9177.8310000000001</v>
      </c>
      <c r="BF24" s="265">
        <v>9238.8050000000003</v>
      </c>
      <c r="BG24" s="265">
        <v>9105.8310000000001</v>
      </c>
      <c r="BH24" s="138">
        <v>12313.445</v>
      </c>
      <c r="BI24" s="138">
        <v>12887.297</v>
      </c>
      <c r="BJ24" s="138">
        <v>12710.821</v>
      </c>
      <c r="BK24" s="138">
        <v>12876.334000000001</v>
      </c>
      <c r="BL24" s="138">
        <v>13131.846</v>
      </c>
    </row>
    <row r="25" spans="1:64" s="110" customFormat="1" ht="14.25">
      <c r="A25" s="269" t="s">
        <v>403</v>
      </c>
      <c r="B25" s="112">
        <v>0</v>
      </c>
      <c r="C25" s="112">
        <v>0</v>
      </c>
      <c r="D25" s="112">
        <v>0</v>
      </c>
      <c r="E25" s="112">
        <v>0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04">
        <v>0</v>
      </c>
      <c r="O25" s="104">
        <v>0</v>
      </c>
      <c r="P25" s="104">
        <v>0</v>
      </c>
      <c r="Q25" s="104">
        <v>0</v>
      </c>
      <c r="R25" s="104">
        <v>0</v>
      </c>
      <c r="S25" s="104">
        <v>0</v>
      </c>
      <c r="T25" s="104">
        <v>0</v>
      </c>
      <c r="U25" s="104">
        <v>0</v>
      </c>
      <c r="V25" s="104">
        <v>0</v>
      </c>
      <c r="W25" s="104">
        <v>0</v>
      </c>
      <c r="X25" s="104">
        <v>0</v>
      </c>
      <c r="Y25" s="104">
        <v>0</v>
      </c>
      <c r="Z25" s="104">
        <v>0</v>
      </c>
      <c r="AA25" s="104">
        <v>0</v>
      </c>
      <c r="AB25" s="104">
        <v>0</v>
      </c>
      <c r="AC25" s="104">
        <v>0</v>
      </c>
      <c r="AD25" s="104">
        <v>0</v>
      </c>
      <c r="AE25" s="104">
        <v>0</v>
      </c>
      <c r="AF25" s="104">
        <v>0</v>
      </c>
      <c r="AG25" s="104">
        <v>0</v>
      </c>
      <c r="AH25" s="104">
        <v>0</v>
      </c>
      <c r="AI25" s="104">
        <v>0</v>
      </c>
      <c r="AJ25" s="104">
        <v>0</v>
      </c>
      <c r="AK25" s="104">
        <v>0</v>
      </c>
      <c r="AL25" s="104">
        <v>350.339</v>
      </c>
      <c r="AM25" s="104">
        <v>360.80900000000003</v>
      </c>
      <c r="AN25" s="104">
        <v>405.26799999999997</v>
      </c>
      <c r="AO25" s="104">
        <v>494.399</v>
      </c>
      <c r="AP25" s="104">
        <v>478.69200000000001</v>
      </c>
      <c r="AQ25" s="104">
        <v>681.76099999999997</v>
      </c>
      <c r="AR25" s="104">
        <v>837.85599999999999</v>
      </c>
      <c r="AS25" s="104">
        <v>808.42</v>
      </c>
      <c r="AT25" s="138">
        <v>847.42399999999998</v>
      </c>
      <c r="AU25" s="138">
        <v>1033.1669999999999</v>
      </c>
      <c r="AV25" s="138">
        <v>1052.433</v>
      </c>
      <c r="AW25" s="138">
        <v>1058.0989999999999</v>
      </c>
      <c r="AX25" s="138">
        <v>1052.0989999999999</v>
      </c>
      <c r="AY25" s="138">
        <v>1150.04</v>
      </c>
      <c r="AZ25" s="138">
        <v>1527.31</v>
      </c>
      <c r="BA25" s="138">
        <v>1610.604</v>
      </c>
      <c r="BB25" s="138">
        <v>1724.5060000000001</v>
      </c>
      <c r="BC25" s="138">
        <v>1764.9190000000001</v>
      </c>
      <c r="BD25" s="138">
        <v>2267.3240000000001</v>
      </c>
      <c r="BE25" s="138">
        <v>1901.652</v>
      </c>
      <c r="BF25" s="265">
        <v>1851.3779999999999</v>
      </c>
      <c r="BG25" s="265">
        <v>1810.1320000000001</v>
      </c>
      <c r="BH25" s="138">
        <v>1861.0309999999999</v>
      </c>
      <c r="BI25" s="138">
        <v>1787.971</v>
      </c>
      <c r="BJ25" s="138">
        <v>1630.384</v>
      </c>
      <c r="BK25" s="138">
        <v>1591.4269999999999</v>
      </c>
      <c r="BL25" s="138">
        <v>1684.175</v>
      </c>
    </row>
    <row r="26" spans="1:64" s="110" customFormat="1" ht="14.25">
      <c r="A26" s="269" t="s">
        <v>232</v>
      </c>
      <c r="B26" s="112">
        <v>59.085000000000001</v>
      </c>
      <c r="C26" s="112">
        <v>58.470999999999997</v>
      </c>
      <c r="D26" s="112">
        <v>57.820999999999998</v>
      </c>
      <c r="E26" s="112">
        <v>7.6550000000000002</v>
      </c>
      <c r="F26" s="104">
        <v>7.6680000000000001</v>
      </c>
      <c r="G26" s="104">
        <v>7.1989999999999998</v>
      </c>
      <c r="H26" s="104">
        <v>7.3620000000000001</v>
      </c>
      <c r="I26" s="104">
        <v>7.1</v>
      </c>
      <c r="J26" s="104">
        <v>8.2810000000000006</v>
      </c>
      <c r="K26" s="104">
        <v>8.1769999999999996</v>
      </c>
      <c r="L26" s="104">
        <v>8.0060000000000002</v>
      </c>
      <c r="M26" s="104">
        <v>8.6539999999999999</v>
      </c>
      <c r="N26" s="104">
        <v>8.9730000000000008</v>
      </c>
      <c r="O26" s="104">
        <v>8.9979999999999993</v>
      </c>
      <c r="P26" s="104">
        <v>8.6240000000000006</v>
      </c>
      <c r="Q26" s="104">
        <v>9.3000000000000007</v>
      </c>
      <c r="R26" s="104">
        <v>10.952999999999999</v>
      </c>
      <c r="S26" s="104">
        <v>11.545999999999999</v>
      </c>
      <c r="T26" s="104">
        <v>11.677</v>
      </c>
      <c r="U26" s="104">
        <v>11.337</v>
      </c>
      <c r="V26" s="104">
        <v>12.099</v>
      </c>
      <c r="W26" s="104">
        <v>11.413</v>
      </c>
      <c r="X26" s="104">
        <v>12.598000000000001</v>
      </c>
      <c r="Y26" s="104">
        <v>12.776999999999999</v>
      </c>
      <c r="Z26" s="104">
        <v>12.821</v>
      </c>
      <c r="AA26" s="104">
        <v>24.376999999999999</v>
      </c>
      <c r="AB26" s="104">
        <v>23.795999999999999</v>
      </c>
      <c r="AC26" s="104">
        <v>120.264</v>
      </c>
      <c r="AD26" s="104">
        <v>85.144999999999996</v>
      </c>
      <c r="AE26" s="104">
        <v>93.216999999999999</v>
      </c>
      <c r="AF26" s="104">
        <v>91.715000000000003</v>
      </c>
      <c r="AG26" s="104">
        <v>89.948999999999998</v>
      </c>
      <c r="AH26" s="104">
        <v>88.805999999999997</v>
      </c>
      <c r="AI26" s="104">
        <v>89.093999999999994</v>
      </c>
      <c r="AJ26" s="104">
        <v>87.349000000000004</v>
      </c>
      <c r="AK26" s="104">
        <v>85.221000000000004</v>
      </c>
      <c r="AL26" s="104">
        <v>84.771000000000001</v>
      </c>
      <c r="AM26" s="104">
        <v>82.414000000000001</v>
      </c>
      <c r="AN26" s="104">
        <v>81.48</v>
      </c>
      <c r="AO26" s="104">
        <v>77.867999999999995</v>
      </c>
      <c r="AP26" s="104">
        <v>73.846000000000004</v>
      </c>
      <c r="AQ26" s="104">
        <v>74.346000000000004</v>
      </c>
      <c r="AR26" s="104">
        <v>72.093000000000004</v>
      </c>
      <c r="AS26" s="104">
        <v>75.331999999999994</v>
      </c>
      <c r="AT26" s="138">
        <v>77.885999999999996</v>
      </c>
      <c r="AU26" s="138">
        <v>88.799000000000007</v>
      </c>
      <c r="AV26" s="138">
        <v>145.43799999999999</v>
      </c>
      <c r="AW26" s="138">
        <v>142.38399999999999</v>
      </c>
      <c r="AX26" s="138">
        <v>156.208</v>
      </c>
      <c r="AY26" s="138">
        <v>145.88499999999999</v>
      </c>
      <c r="AZ26" s="138">
        <v>146.97999999999999</v>
      </c>
      <c r="BA26" s="138">
        <v>285.09800000000001</v>
      </c>
      <c r="BB26" s="138">
        <v>298.16800000000001</v>
      </c>
      <c r="BC26" s="138">
        <v>301.87299999999999</v>
      </c>
      <c r="BD26" s="138">
        <v>303.31400000000002</v>
      </c>
      <c r="BE26" s="138">
        <v>339.63799999999998</v>
      </c>
      <c r="BF26" s="265">
        <v>358.7</v>
      </c>
      <c r="BG26" s="265">
        <v>383.99900000000002</v>
      </c>
      <c r="BH26" s="138">
        <v>408.50400000000002</v>
      </c>
      <c r="BI26" s="138">
        <v>428.07799999999997</v>
      </c>
      <c r="BJ26" s="138">
        <v>437.36799999999999</v>
      </c>
      <c r="BK26" s="138">
        <v>478.2</v>
      </c>
      <c r="BL26" s="138">
        <v>480.72800000000001</v>
      </c>
    </row>
    <row r="27" spans="1:64" s="110" customFormat="1" ht="14.25">
      <c r="A27" s="111"/>
      <c r="B27" s="112">
        <v>0</v>
      </c>
      <c r="C27" s="112">
        <v>0</v>
      </c>
      <c r="D27" s="112">
        <v>0</v>
      </c>
      <c r="E27" s="112">
        <v>0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104">
        <v>0</v>
      </c>
      <c r="O27" s="104">
        <v>0</v>
      </c>
      <c r="P27" s="104">
        <v>0</v>
      </c>
      <c r="Q27" s="104">
        <v>0</v>
      </c>
      <c r="R27" s="104">
        <v>0</v>
      </c>
      <c r="S27" s="104">
        <v>0</v>
      </c>
      <c r="T27" s="104">
        <v>0</v>
      </c>
      <c r="U27" s="104">
        <v>0</v>
      </c>
      <c r="V27" s="104">
        <v>0</v>
      </c>
      <c r="W27" s="104">
        <v>0</v>
      </c>
      <c r="X27" s="104">
        <v>0</v>
      </c>
      <c r="Y27" s="104">
        <v>0</v>
      </c>
      <c r="Z27" s="104">
        <v>0</v>
      </c>
      <c r="AA27" s="104">
        <v>0</v>
      </c>
      <c r="AB27" s="104">
        <v>0</v>
      </c>
      <c r="AC27" s="104">
        <v>0</v>
      </c>
      <c r="AD27" s="104">
        <v>0</v>
      </c>
      <c r="AE27" s="104">
        <v>0</v>
      </c>
      <c r="AF27" s="104">
        <v>0</v>
      </c>
      <c r="AG27" s="104">
        <v>0</v>
      </c>
      <c r="AH27" s="104">
        <v>0</v>
      </c>
      <c r="AI27" s="104">
        <v>0</v>
      </c>
      <c r="AJ27" s="104">
        <v>0</v>
      </c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38"/>
      <c r="AW27" s="138"/>
      <c r="AX27" s="104"/>
      <c r="AY27" s="104"/>
      <c r="AZ27" s="104"/>
      <c r="BA27" s="104"/>
      <c r="BB27" s="104"/>
      <c r="BC27" s="104"/>
      <c r="BD27" s="104"/>
      <c r="BE27" s="104"/>
      <c r="BF27" s="256"/>
      <c r="BG27" s="256"/>
      <c r="BH27" s="104"/>
      <c r="BK27" s="104"/>
      <c r="BL27" s="104"/>
    </row>
    <row r="28" spans="1:64" s="110" customFormat="1" ht="14.25">
      <c r="A28" s="99" t="s">
        <v>233</v>
      </c>
      <c r="B28" s="106">
        <v>11592.169</v>
      </c>
      <c r="C28" s="106">
        <v>11668.465</v>
      </c>
      <c r="D28" s="106">
        <v>12078.933000000001</v>
      </c>
      <c r="E28" s="106">
        <v>12261.243</v>
      </c>
      <c r="F28" s="106">
        <v>12220.915000000001</v>
      </c>
      <c r="G28" s="106">
        <v>12383.757</v>
      </c>
      <c r="H28" s="106">
        <v>12683.341</v>
      </c>
      <c r="I28" s="106">
        <v>12741.594999999999</v>
      </c>
      <c r="J28" s="106">
        <v>13495.198</v>
      </c>
      <c r="K28" s="106">
        <v>14063.066999999999</v>
      </c>
      <c r="L28" s="106">
        <v>14397.147000000001</v>
      </c>
      <c r="M28" s="106">
        <v>14097.903</v>
      </c>
      <c r="N28" s="106">
        <v>14103.002</v>
      </c>
      <c r="O28" s="106">
        <v>14323.028</v>
      </c>
      <c r="P28" s="106">
        <v>14156.463</v>
      </c>
      <c r="Q28" s="106">
        <v>14919.495999999999</v>
      </c>
      <c r="R28" s="106">
        <v>17808.867999999999</v>
      </c>
      <c r="S28" s="106">
        <v>18841.04</v>
      </c>
      <c r="T28" s="106">
        <v>20713.91</v>
      </c>
      <c r="U28" s="106">
        <v>21173.855</v>
      </c>
      <c r="V28" s="106">
        <v>22274.557000000001</v>
      </c>
      <c r="W28" s="106">
        <v>23145.427</v>
      </c>
      <c r="X28" s="106">
        <v>25176.861000000001</v>
      </c>
      <c r="Y28" s="106">
        <v>26268.18</v>
      </c>
      <c r="Z28" s="106">
        <v>26934.075000000001</v>
      </c>
      <c r="AA28" s="106">
        <v>28111.018</v>
      </c>
      <c r="AB28" s="106">
        <v>28223.996999999999</v>
      </c>
      <c r="AC28" s="106">
        <v>29313.728999999999</v>
      </c>
      <c r="AD28" s="106">
        <v>30017.567999999999</v>
      </c>
      <c r="AE28" s="106">
        <v>29378.474999999999</v>
      </c>
      <c r="AF28" s="106">
        <v>30161.827000000001</v>
      </c>
      <c r="AG28" s="106">
        <v>30549.541000000001</v>
      </c>
      <c r="AH28" s="106">
        <v>28513.994999999999</v>
      </c>
      <c r="AI28" s="106">
        <v>28836.845000000001</v>
      </c>
      <c r="AJ28" s="106">
        <v>29362.967000000001</v>
      </c>
      <c r="AK28" s="106">
        <v>29633.742999999999</v>
      </c>
      <c r="AL28" s="106">
        <v>30254.868999999999</v>
      </c>
      <c r="AM28" s="106">
        <v>34298.203999999998</v>
      </c>
      <c r="AN28" s="106">
        <v>37275.366999999998</v>
      </c>
      <c r="AO28" s="106">
        <v>34703.082000000002</v>
      </c>
      <c r="AP28" s="106">
        <v>33839.148999999998</v>
      </c>
      <c r="AQ28" s="106">
        <v>37229.065000000002</v>
      </c>
      <c r="AR28" s="106">
        <v>35838.464999999997</v>
      </c>
      <c r="AS28" s="106">
        <v>35270.260999999999</v>
      </c>
      <c r="AT28" s="106">
        <v>38583.399734769999</v>
      </c>
      <c r="AU28" s="106">
        <v>38280.207000000002</v>
      </c>
      <c r="AV28" s="106">
        <v>40836.06</v>
      </c>
      <c r="AW28" s="106">
        <v>42075.707000000002</v>
      </c>
      <c r="AX28" s="106">
        <v>40199.521000000001</v>
      </c>
      <c r="AY28" s="106">
        <v>44289.873</v>
      </c>
      <c r="AZ28" s="106">
        <v>46125.256999999998</v>
      </c>
      <c r="BA28" s="106">
        <v>47639.43</v>
      </c>
      <c r="BB28" s="106">
        <v>49659.972999999998</v>
      </c>
      <c r="BC28" s="106">
        <v>50165.315999999999</v>
      </c>
      <c r="BD28" s="106">
        <v>52410.506000000001</v>
      </c>
      <c r="BE28" s="106">
        <v>55434.69</v>
      </c>
      <c r="BF28" s="257">
        <v>56794.421999999999</v>
      </c>
      <c r="BG28" s="257">
        <v>57495.040999999997</v>
      </c>
      <c r="BH28" s="106">
        <v>58988.786</v>
      </c>
      <c r="BI28" s="106">
        <v>59390.832000000002</v>
      </c>
      <c r="BJ28" s="106">
        <v>57473.163999999997</v>
      </c>
      <c r="BK28" s="106">
        <v>60335.243000000002</v>
      </c>
      <c r="BL28" s="106">
        <v>62163.678999999996</v>
      </c>
    </row>
    <row r="29" spans="1:64" s="110" customFormat="1" ht="14.25">
      <c r="A29" s="103"/>
      <c r="B29" s="115"/>
      <c r="C29" s="103"/>
      <c r="D29" s="103"/>
      <c r="E29" s="103"/>
      <c r="F29" s="115"/>
      <c r="G29" s="103"/>
      <c r="H29" s="103"/>
      <c r="I29" s="103"/>
      <c r="J29" s="115"/>
      <c r="K29" s="103"/>
      <c r="L29" s="103"/>
      <c r="M29" s="103"/>
      <c r="N29" s="115"/>
      <c r="O29" s="103"/>
      <c r="P29" s="103"/>
      <c r="Q29" s="103"/>
      <c r="R29" s="115"/>
      <c r="S29" s="103"/>
      <c r="T29" s="103"/>
      <c r="U29" s="103"/>
      <c r="V29" s="115"/>
      <c r="W29" s="103"/>
      <c r="X29" s="103"/>
      <c r="Y29" s="103"/>
      <c r="Z29" s="115"/>
      <c r="AA29" s="103"/>
      <c r="AB29" s="103"/>
      <c r="AC29" s="103"/>
      <c r="AD29" s="115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6"/>
      <c r="AW29" s="106"/>
      <c r="AX29" s="103"/>
      <c r="AY29" s="103"/>
      <c r="AZ29" s="103"/>
      <c r="BA29" s="103"/>
      <c r="BB29" s="103"/>
      <c r="BC29" s="103"/>
      <c r="BD29" s="103"/>
      <c r="BE29" s="103"/>
      <c r="BF29" s="263"/>
      <c r="BG29" s="263"/>
      <c r="BH29" s="103"/>
      <c r="BK29" s="103"/>
      <c r="BL29" s="103"/>
    </row>
    <row r="30" spans="1:64" s="110" customFormat="1" ht="14.25">
      <c r="A30" s="99" t="s">
        <v>234</v>
      </c>
      <c r="B30" s="106">
        <v>1356.741</v>
      </c>
      <c r="C30" s="106">
        <v>1455.0989999999999</v>
      </c>
      <c r="D30" s="106">
        <v>1585.825</v>
      </c>
      <c r="E30" s="106">
        <v>1653.9</v>
      </c>
      <c r="F30" s="106">
        <v>1663.2729999999999</v>
      </c>
      <c r="G30" s="106">
        <v>1821.3779999999999</v>
      </c>
      <c r="H30" s="106">
        <v>1861.84</v>
      </c>
      <c r="I30" s="106">
        <v>1875.7539999999999</v>
      </c>
      <c r="J30" s="106">
        <v>1837.75</v>
      </c>
      <c r="K30" s="106">
        <v>1857.163</v>
      </c>
      <c r="L30" s="106">
        <v>1847.4970000000001</v>
      </c>
      <c r="M30" s="106">
        <v>1713.002</v>
      </c>
      <c r="N30" s="106">
        <v>1603.4349999999999</v>
      </c>
      <c r="O30" s="106">
        <v>1990.29</v>
      </c>
      <c r="P30" s="106">
        <v>1806.665</v>
      </c>
      <c r="Q30" s="106">
        <v>1761.3040000000001</v>
      </c>
      <c r="R30" s="106">
        <v>1866.865</v>
      </c>
      <c r="S30" s="106">
        <v>1834.796</v>
      </c>
      <c r="T30" s="106">
        <v>2195.6959999999999</v>
      </c>
      <c r="U30" s="106">
        <v>2518.873</v>
      </c>
      <c r="V30" s="106">
        <v>3030.6849999999999</v>
      </c>
      <c r="W30" s="106">
        <v>3209.8470000000002</v>
      </c>
      <c r="X30" s="106">
        <v>3174.9160000000002</v>
      </c>
      <c r="Y30" s="106">
        <v>3162.2950000000001</v>
      </c>
      <c r="Z30" s="106">
        <v>3382.6759999999999</v>
      </c>
      <c r="AA30" s="106">
        <v>3547.9720000000002</v>
      </c>
      <c r="AB30" s="106">
        <v>3776.5459999999998</v>
      </c>
      <c r="AC30" s="106">
        <v>3557.326</v>
      </c>
      <c r="AD30" s="106">
        <v>3821.19</v>
      </c>
      <c r="AE30" s="106">
        <v>3557.326</v>
      </c>
      <c r="AF30" s="106">
        <v>3488.779</v>
      </c>
      <c r="AG30" s="106">
        <v>3747.3330000000001</v>
      </c>
      <c r="AH30" s="106">
        <v>2916.0140000000001</v>
      </c>
      <c r="AI30" s="106">
        <v>3550.8609999999999</v>
      </c>
      <c r="AJ30" s="106">
        <v>3722.59</v>
      </c>
      <c r="AK30" s="106">
        <v>3708.3159999999998</v>
      </c>
      <c r="AL30" s="106">
        <v>2680.3919999999998</v>
      </c>
      <c r="AM30" s="106">
        <v>3187.52</v>
      </c>
      <c r="AN30" s="106">
        <v>3265.306</v>
      </c>
      <c r="AO30" s="106">
        <v>3104.5230000000001</v>
      </c>
      <c r="AP30" s="106">
        <v>3083.9780000000001</v>
      </c>
      <c r="AQ30" s="106">
        <v>2568.125</v>
      </c>
      <c r="AR30" s="106">
        <v>3154.1889999999999</v>
      </c>
      <c r="AS30" s="106">
        <v>3678.29</v>
      </c>
      <c r="AT30" s="106">
        <v>4569.5529999999999</v>
      </c>
      <c r="AU30" s="106">
        <v>4689.3739999999998</v>
      </c>
      <c r="AV30" s="106">
        <v>5415.6310000000003</v>
      </c>
      <c r="AW30" s="106">
        <v>5570.8410000000003</v>
      </c>
      <c r="AX30" s="106">
        <v>4519.7510000000002</v>
      </c>
      <c r="AY30" s="106">
        <v>5452.0590000000002</v>
      </c>
      <c r="AZ30" s="106">
        <v>5330.134</v>
      </c>
      <c r="BA30" s="106">
        <v>6461.7459999999992</v>
      </c>
      <c r="BB30" s="106">
        <v>6263.5379999999996</v>
      </c>
      <c r="BC30" s="106">
        <v>6276.4309999999996</v>
      </c>
      <c r="BD30" s="106">
        <v>6290.335</v>
      </c>
      <c r="BE30" s="106">
        <v>5875.741</v>
      </c>
      <c r="BF30" s="257">
        <v>6444.1890000000003</v>
      </c>
      <c r="BG30" s="257">
        <v>6815.1270000000004</v>
      </c>
      <c r="BH30" s="106">
        <v>6170.0640000000003</v>
      </c>
      <c r="BI30" s="106">
        <v>7163.3429999999998</v>
      </c>
      <c r="BJ30" s="106">
        <v>6631.9009999999998</v>
      </c>
      <c r="BK30" s="106">
        <v>7169.1279999999997</v>
      </c>
      <c r="BL30" s="106">
        <v>7831.4669999999996</v>
      </c>
    </row>
    <row r="31" spans="1:64" s="110" customFormat="1" ht="14.25">
      <c r="A31" s="98" t="s">
        <v>477</v>
      </c>
      <c r="B31" s="112">
        <v>640.06399999999996</v>
      </c>
      <c r="C31" s="112">
        <v>690.00599999999997</v>
      </c>
      <c r="D31" s="112">
        <v>694.84500000000003</v>
      </c>
      <c r="E31" s="112">
        <v>842.12099999999998</v>
      </c>
      <c r="F31" s="112">
        <v>847.78099999999995</v>
      </c>
      <c r="G31" s="112">
        <v>865.98900000000003</v>
      </c>
      <c r="H31" s="112">
        <v>929.70899999999995</v>
      </c>
      <c r="I31" s="112">
        <v>910.49699999999996</v>
      </c>
      <c r="J31" s="112">
        <v>1013.784</v>
      </c>
      <c r="K31" s="112">
        <v>1187.796</v>
      </c>
      <c r="L31" s="112">
        <v>1226.327</v>
      </c>
      <c r="M31" s="112">
        <v>1120.77</v>
      </c>
      <c r="N31" s="112">
        <v>1083.47</v>
      </c>
      <c r="O31" s="112">
        <v>1126.377</v>
      </c>
      <c r="P31" s="112">
        <v>1128.4659999999999</v>
      </c>
      <c r="Q31" s="112">
        <v>1124.9760000000001</v>
      </c>
      <c r="R31" s="112">
        <v>1180.1010000000001</v>
      </c>
      <c r="S31" s="112">
        <v>1200.0820000000001</v>
      </c>
      <c r="T31" s="112">
        <v>1512.873</v>
      </c>
      <c r="U31" s="112">
        <v>1754.989</v>
      </c>
      <c r="V31" s="112">
        <v>1999.646</v>
      </c>
      <c r="W31" s="112">
        <v>2199.8890000000001</v>
      </c>
      <c r="X31" s="112">
        <v>2019.32</v>
      </c>
      <c r="Y31" s="112">
        <v>2046.116</v>
      </c>
      <c r="Z31" s="112">
        <v>2361.0360000000001</v>
      </c>
      <c r="AA31" s="112">
        <v>2418.828</v>
      </c>
      <c r="AB31" s="112">
        <v>2634.9269999999997</v>
      </c>
      <c r="AC31" s="112">
        <v>2838.1089999999999</v>
      </c>
      <c r="AD31" s="112">
        <v>2734.1169999999997</v>
      </c>
      <c r="AE31" s="112">
        <v>2339.6149999999998</v>
      </c>
      <c r="AF31" s="112">
        <v>2340.2709999999997</v>
      </c>
      <c r="AG31" s="112">
        <v>2469.8999999999996</v>
      </c>
      <c r="AH31" s="112">
        <v>1785.6329999999998</v>
      </c>
      <c r="AI31" s="112">
        <v>2198.4700000000003</v>
      </c>
      <c r="AJ31" s="112">
        <v>2273.384</v>
      </c>
      <c r="AK31" s="112">
        <v>1975.4649999999999</v>
      </c>
      <c r="AL31" s="112">
        <v>1306.95</v>
      </c>
      <c r="AM31" s="112">
        <v>1665.6570000000002</v>
      </c>
      <c r="AN31" s="112">
        <v>1603.9939999999999</v>
      </c>
      <c r="AO31" s="112">
        <v>1274.5419999999999</v>
      </c>
      <c r="AP31" s="112">
        <v>1345.038</v>
      </c>
      <c r="AQ31" s="112">
        <v>670.15800000000002</v>
      </c>
      <c r="AR31" s="112">
        <v>759.13</v>
      </c>
      <c r="AS31" s="112">
        <v>721.02099999999996</v>
      </c>
      <c r="AT31" s="112">
        <v>1727.5790000000002</v>
      </c>
      <c r="AU31" s="112">
        <v>1550.162</v>
      </c>
      <c r="AV31" s="112">
        <v>1798.2</v>
      </c>
      <c r="AW31" s="112">
        <v>1859.3</v>
      </c>
      <c r="AX31" s="112">
        <v>1126.4170000000001</v>
      </c>
      <c r="AY31" s="112">
        <v>1326.4739999999999</v>
      </c>
      <c r="AZ31" s="112">
        <v>1071.3590000000002</v>
      </c>
      <c r="BA31" s="112">
        <v>1952.98</v>
      </c>
      <c r="BB31" s="112">
        <v>2138.7069999999999</v>
      </c>
      <c r="BC31" s="112">
        <v>1964.4090000000001</v>
      </c>
      <c r="BD31" s="112">
        <v>2204.4430000000002</v>
      </c>
      <c r="BE31" s="112">
        <v>1560.8429999999998</v>
      </c>
      <c r="BF31" s="112">
        <v>2622.8599999999997</v>
      </c>
      <c r="BG31" s="112">
        <v>2571.83</v>
      </c>
      <c r="BH31" s="112">
        <v>1618.3589999999999</v>
      </c>
      <c r="BI31" s="104">
        <v>1813.049</v>
      </c>
      <c r="BJ31" s="104">
        <v>1605.346</v>
      </c>
      <c r="BK31" s="104">
        <v>1747.951</v>
      </c>
      <c r="BL31" s="104">
        <v>1845.8510000000001</v>
      </c>
    </row>
    <row r="32" spans="1:64" s="110" customFormat="1" ht="14.25">
      <c r="A32" s="98" t="s">
        <v>235</v>
      </c>
      <c r="B32" s="112">
        <v>217.17500000000001</v>
      </c>
      <c r="C32" s="112">
        <v>250.42099999999999</v>
      </c>
      <c r="D32" s="112">
        <v>267.87299999999999</v>
      </c>
      <c r="E32" s="112">
        <v>269.839</v>
      </c>
      <c r="F32" s="104">
        <v>272.14400000000001</v>
      </c>
      <c r="G32" s="104">
        <v>243.767</v>
      </c>
      <c r="H32" s="104">
        <v>234.33500000000001</v>
      </c>
      <c r="I32" s="104">
        <v>335.04500000000002</v>
      </c>
      <c r="J32" s="104">
        <v>204.80099999999999</v>
      </c>
      <c r="K32" s="104">
        <v>265.27800000000002</v>
      </c>
      <c r="L32" s="104">
        <v>339.464</v>
      </c>
      <c r="M32" s="104">
        <v>318.077</v>
      </c>
      <c r="N32" s="104">
        <v>289.03500000000003</v>
      </c>
      <c r="O32" s="104">
        <v>615.28099999999995</v>
      </c>
      <c r="P32" s="104">
        <v>391.83</v>
      </c>
      <c r="Q32" s="104">
        <v>345.38400000000001</v>
      </c>
      <c r="R32" s="104">
        <v>314.80099999999999</v>
      </c>
      <c r="S32" s="104">
        <v>332.678</v>
      </c>
      <c r="T32" s="104">
        <v>341.93</v>
      </c>
      <c r="U32" s="104">
        <v>438.86399999999998</v>
      </c>
      <c r="V32" s="104">
        <v>627.37800000000004</v>
      </c>
      <c r="W32" s="104">
        <v>663.73</v>
      </c>
      <c r="X32" s="104">
        <v>717.13199999999995</v>
      </c>
      <c r="Y32" s="104">
        <v>702.19899999999996</v>
      </c>
      <c r="Z32" s="104">
        <v>653.49699999999996</v>
      </c>
      <c r="AA32" s="104">
        <v>701.73</v>
      </c>
      <c r="AB32" s="104">
        <v>627.38300000000004</v>
      </c>
      <c r="AC32" s="104">
        <v>634.85599999999999</v>
      </c>
      <c r="AD32" s="104">
        <v>568.04399999999998</v>
      </c>
      <c r="AE32" s="104">
        <v>615.41999999999996</v>
      </c>
      <c r="AF32" s="104">
        <v>578.64499999999998</v>
      </c>
      <c r="AG32" s="104">
        <v>713.61199999999997</v>
      </c>
      <c r="AH32" s="104">
        <v>617.46500000000003</v>
      </c>
      <c r="AI32" s="104">
        <v>807.05899999999997</v>
      </c>
      <c r="AJ32" s="104">
        <v>828.93399999999997</v>
      </c>
      <c r="AK32" s="104">
        <v>903.75199999999995</v>
      </c>
      <c r="AL32" s="104">
        <v>742.74199999999996</v>
      </c>
      <c r="AM32" s="104">
        <v>915.77099999999996</v>
      </c>
      <c r="AN32" s="104">
        <v>978.01900000000001</v>
      </c>
      <c r="AO32" s="104">
        <v>1024.2560000000001</v>
      </c>
      <c r="AP32" s="104">
        <v>1213.7639999999999</v>
      </c>
      <c r="AQ32" s="104">
        <v>1295.81</v>
      </c>
      <c r="AR32" s="104">
        <v>1548.9079999999999</v>
      </c>
      <c r="AS32" s="104">
        <v>2003.029</v>
      </c>
      <c r="AT32" s="104">
        <v>2062.4229999999998</v>
      </c>
      <c r="AU32" s="104">
        <v>2198.2779999999998</v>
      </c>
      <c r="AV32" s="104">
        <v>2461.924</v>
      </c>
      <c r="AW32" s="104">
        <v>1874.0039999999999</v>
      </c>
      <c r="AX32" s="104">
        <v>1858.2407240800001</v>
      </c>
      <c r="AY32" s="104">
        <v>2187.703</v>
      </c>
      <c r="AZ32" s="104">
        <f>2166879.85408/1000</f>
        <v>2166.8798540799999</v>
      </c>
      <c r="BA32" s="104">
        <v>2383.6999999999998</v>
      </c>
      <c r="BB32" s="104">
        <v>2104.721</v>
      </c>
      <c r="BC32" s="104">
        <v>2169.2150000000001</v>
      </c>
      <c r="BD32" s="104">
        <v>1695.2439999999999</v>
      </c>
      <c r="BE32" s="104">
        <v>2075.8130000000001</v>
      </c>
      <c r="BF32" s="256">
        <v>1869.5740000000001</v>
      </c>
      <c r="BG32" s="256">
        <v>2045.4459999999999</v>
      </c>
      <c r="BH32" s="104">
        <v>2253.94</v>
      </c>
      <c r="BI32" s="104">
        <v>2101.712</v>
      </c>
      <c r="BJ32" s="104">
        <v>2203.9070000000002</v>
      </c>
      <c r="BK32" s="104">
        <v>2632.6930000000002</v>
      </c>
      <c r="BL32" s="104">
        <v>2383.3560000000002</v>
      </c>
    </row>
    <row r="33" spans="1:64" s="110" customFormat="1" ht="14.25">
      <c r="A33" s="98" t="s">
        <v>404</v>
      </c>
      <c r="B33" s="112"/>
      <c r="C33" s="112"/>
      <c r="D33" s="112"/>
      <c r="E33" s="112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>
        <v>513.72400000000005</v>
      </c>
      <c r="AX33" s="138">
        <v>496.73702995000002</v>
      </c>
      <c r="AY33" s="104">
        <v>571.73500000000001</v>
      </c>
      <c r="AZ33" s="104">
        <v>508.71714592000001</v>
      </c>
      <c r="BA33" s="104">
        <v>531.64599999999996</v>
      </c>
      <c r="BB33" s="104">
        <v>408.69499999999999</v>
      </c>
      <c r="BC33" s="104">
        <v>399.27699999999999</v>
      </c>
      <c r="BD33" s="104">
        <v>407.56799999999998</v>
      </c>
      <c r="BE33" s="104">
        <v>464.32400000000001</v>
      </c>
      <c r="BF33" s="256">
        <v>478.30799999999999</v>
      </c>
      <c r="BG33" s="256">
        <v>529.45000000000005</v>
      </c>
      <c r="BH33" s="104">
        <v>572.58900000000006</v>
      </c>
      <c r="BI33" s="104">
        <v>601.44799999999998</v>
      </c>
      <c r="BJ33" s="104">
        <v>540.12400000000002</v>
      </c>
      <c r="BK33" s="104">
        <v>533.995</v>
      </c>
      <c r="BL33" s="104">
        <v>589.21900000000005</v>
      </c>
    </row>
    <row r="34" spans="1:64" s="110" customFormat="1" ht="14.25">
      <c r="A34" s="98" t="s">
        <v>405</v>
      </c>
      <c r="B34" s="112"/>
      <c r="C34" s="112"/>
      <c r="D34" s="112"/>
      <c r="E34" s="112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>
        <v>117.099</v>
      </c>
      <c r="AX34" s="138">
        <v>8.2252459699999996</v>
      </c>
      <c r="AY34" s="138"/>
      <c r="AZ34" s="138"/>
      <c r="BA34" s="138">
        <v>21.33</v>
      </c>
      <c r="BB34" s="138">
        <v>206.42099999999999</v>
      </c>
      <c r="BC34" s="138">
        <v>221.732</v>
      </c>
      <c r="BD34" s="138">
        <v>267.05700000000002</v>
      </c>
      <c r="BE34" s="138">
        <v>59.914000000000001</v>
      </c>
      <c r="BF34" s="265">
        <v>53.959000000000003</v>
      </c>
      <c r="BG34" s="265">
        <v>53.622</v>
      </c>
      <c r="BH34" s="138">
        <v>41.984000000000002</v>
      </c>
      <c r="BI34" s="138">
        <v>236.661</v>
      </c>
      <c r="BJ34" s="138">
        <v>423.20800000000003</v>
      </c>
      <c r="BK34" s="138">
        <v>644.53099999999995</v>
      </c>
      <c r="BL34" s="138">
        <v>1184.8869999999999</v>
      </c>
    </row>
    <row r="35" spans="1:64" s="110" customFormat="1" ht="14.25">
      <c r="A35" s="98" t="s">
        <v>236</v>
      </c>
      <c r="B35" s="112">
        <v>57.273000000000003</v>
      </c>
      <c r="C35" s="112">
        <v>51.091000000000001</v>
      </c>
      <c r="D35" s="112">
        <v>52.338999999999999</v>
      </c>
      <c r="E35" s="112">
        <v>40.668999999999997</v>
      </c>
      <c r="F35" s="104">
        <v>40.387</v>
      </c>
      <c r="G35" s="104">
        <v>48.094999999999999</v>
      </c>
      <c r="H35" s="104">
        <v>50.529000000000003</v>
      </c>
      <c r="I35" s="104">
        <v>40.426000000000002</v>
      </c>
      <c r="J35" s="104">
        <v>42.107999999999997</v>
      </c>
      <c r="K35" s="104">
        <v>47.563000000000002</v>
      </c>
      <c r="L35" s="104">
        <v>54.618000000000002</v>
      </c>
      <c r="M35" s="104">
        <v>57.094999999999999</v>
      </c>
      <c r="N35" s="104">
        <v>61.765000000000001</v>
      </c>
      <c r="O35" s="104">
        <v>44.753</v>
      </c>
      <c r="P35" s="104">
        <v>56.264000000000003</v>
      </c>
      <c r="Q35" s="104">
        <v>43.298000000000002</v>
      </c>
      <c r="R35" s="104">
        <v>62.781999999999996</v>
      </c>
      <c r="S35" s="104">
        <v>47.326999999999998</v>
      </c>
      <c r="T35" s="104">
        <v>56.927</v>
      </c>
      <c r="U35" s="104">
        <v>55.137</v>
      </c>
      <c r="V35" s="104">
        <v>38.33</v>
      </c>
      <c r="W35" s="104">
        <v>36.253</v>
      </c>
      <c r="X35" s="104">
        <v>50.241</v>
      </c>
      <c r="Y35" s="104">
        <v>45.4</v>
      </c>
      <c r="Z35" s="104">
        <v>42.514000000000003</v>
      </c>
      <c r="AA35" s="104">
        <v>36.453000000000003</v>
      </c>
      <c r="AB35" s="104">
        <v>42.902999999999999</v>
      </c>
      <c r="AC35" s="104">
        <v>53.643000000000001</v>
      </c>
      <c r="AD35" s="104">
        <v>42.415999999999997</v>
      </c>
      <c r="AE35" s="104">
        <v>52.817999999999998</v>
      </c>
      <c r="AF35" s="104">
        <v>45.241999999999997</v>
      </c>
      <c r="AG35" s="104">
        <v>55.673000000000002</v>
      </c>
      <c r="AH35" s="104">
        <v>46.494999999999997</v>
      </c>
      <c r="AI35" s="104">
        <v>54.173999999999999</v>
      </c>
      <c r="AJ35" s="104">
        <v>62.579000000000001</v>
      </c>
      <c r="AK35" s="104">
        <v>50.832000000000001</v>
      </c>
      <c r="AL35" s="104">
        <v>66.206000000000003</v>
      </c>
      <c r="AM35" s="104">
        <v>78.245000000000005</v>
      </c>
      <c r="AN35" s="104">
        <v>78.45</v>
      </c>
      <c r="AO35" s="104">
        <v>67.078999999999994</v>
      </c>
      <c r="AP35" s="104">
        <v>57.06</v>
      </c>
      <c r="AQ35" s="104">
        <v>38.53</v>
      </c>
      <c r="AR35" s="104">
        <v>142.84</v>
      </c>
      <c r="AS35" s="104">
        <v>193.87100000000001</v>
      </c>
      <c r="AT35" s="104">
        <v>141.977</v>
      </c>
      <c r="AU35" s="104">
        <v>212.03700000000001</v>
      </c>
      <c r="AV35" s="104">
        <v>211.285</v>
      </c>
      <c r="AW35" s="104">
        <v>282.38099999999997</v>
      </c>
      <c r="AX35" s="104">
        <v>227.31200000000001</v>
      </c>
      <c r="AY35" s="104">
        <v>418.08600000000001</v>
      </c>
      <c r="AZ35" s="104">
        <v>465.91800000000001</v>
      </c>
      <c r="BA35" s="104">
        <v>475.76799999999997</v>
      </c>
      <c r="BB35" s="104">
        <v>460.51</v>
      </c>
      <c r="BC35" s="104">
        <v>449.56</v>
      </c>
      <c r="BD35" s="104">
        <v>400.80900000000003</v>
      </c>
      <c r="BE35" s="104">
        <v>308.56700000000001</v>
      </c>
      <c r="BF35" s="256">
        <v>286.48200000000003</v>
      </c>
      <c r="BG35" s="256">
        <v>262.77199999999999</v>
      </c>
      <c r="BH35" s="104">
        <v>331.90199999999999</v>
      </c>
      <c r="BI35" s="104">
        <v>347.74400000000003</v>
      </c>
      <c r="BJ35" s="104">
        <v>354.67099999999999</v>
      </c>
      <c r="BK35" s="104">
        <v>290.07100000000003</v>
      </c>
      <c r="BL35" s="104">
        <v>300.62099999999998</v>
      </c>
    </row>
    <row r="36" spans="1:64" s="110" customFormat="1" ht="14.25">
      <c r="A36" s="98" t="s">
        <v>237</v>
      </c>
      <c r="B36" s="112">
        <v>49.618000000000002</v>
      </c>
      <c r="C36" s="112">
        <v>72.626000000000005</v>
      </c>
      <c r="D36" s="112">
        <v>94.227000000000004</v>
      </c>
      <c r="E36" s="112">
        <v>93.542000000000002</v>
      </c>
      <c r="F36" s="104">
        <v>64.903000000000006</v>
      </c>
      <c r="G36" s="104">
        <v>88.052999999999997</v>
      </c>
      <c r="H36" s="104">
        <v>101.324</v>
      </c>
      <c r="I36" s="104">
        <v>103.121</v>
      </c>
      <c r="J36" s="104">
        <v>81.656000000000006</v>
      </c>
      <c r="K36" s="104">
        <v>112.652</v>
      </c>
      <c r="L36" s="104">
        <v>125.173</v>
      </c>
      <c r="M36" s="104">
        <v>125.807</v>
      </c>
      <c r="N36" s="104">
        <v>80.766000000000005</v>
      </c>
      <c r="O36" s="104">
        <v>112.254</v>
      </c>
      <c r="P36" s="104">
        <v>130.572</v>
      </c>
      <c r="Q36" s="104">
        <v>127.35599999999999</v>
      </c>
      <c r="R36" s="104">
        <v>96.137</v>
      </c>
      <c r="S36" s="104">
        <v>131.47</v>
      </c>
      <c r="T36" s="104">
        <v>143.458</v>
      </c>
      <c r="U36" s="104">
        <v>139.87899999999999</v>
      </c>
      <c r="V36" s="104">
        <v>111.67</v>
      </c>
      <c r="W36" s="104">
        <v>165.49100000000001</v>
      </c>
      <c r="X36" s="104">
        <v>206.31299999999999</v>
      </c>
      <c r="Y36" s="104">
        <v>195.34899999999999</v>
      </c>
      <c r="Z36" s="104">
        <v>151.14599999999999</v>
      </c>
      <c r="AA36" s="104">
        <v>224.53800000000001</v>
      </c>
      <c r="AB36" s="104">
        <v>276.92700000000002</v>
      </c>
      <c r="AC36" s="104">
        <v>257.71199999999999</v>
      </c>
      <c r="AD36" s="104">
        <v>184.4</v>
      </c>
      <c r="AE36" s="104">
        <v>246.17699999999999</v>
      </c>
      <c r="AF36" s="104">
        <v>309.43200000000002</v>
      </c>
      <c r="AG36" s="104">
        <v>281.46600000000001</v>
      </c>
      <c r="AH36" s="104">
        <v>192.642</v>
      </c>
      <c r="AI36" s="104">
        <v>262.54300000000001</v>
      </c>
      <c r="AJ36" s="104">
        <v>328.96600000000001</v>
      </c>
      <c r="AK36" s="104">
        <v>300.37900000000002</v>
      </c>
      <c r="AL36" s="104">
        <v>200.886</v>
      </c>
      <c r="AM36" s="104">
        <v>268.55599999999998</v>
      </c>
      <c r="AN36" s="104">
        <v>323.279</v>
      </c>
      <c r="AO36" s="104">
        <v>301.28800000000001</v>
      </c>
      <c r="AP36" s="104">
        <v>213.47399999999999</v>
      </c>
      <c r="AQ36" s="104">
        <v>294.26900000000001</v>
      </c>
      <c r="AR36" s="104">
        <v>373.86799999999999</v>
      </c>
      <c r="AS36" s="104">
        <v>377.81599999999997</v>
      </c>
      <c r="AT36" s="104">
        <v>260.13200000000001</v>
      </c>
      <c r="AU36" s="104">
        <v>374.26</v>
      </c>
      <c r="AV36" s="104">
        <v>474.86099999999999</v>
      </c>
      <c r="AW36" s="104">
        <v>431.36900000000003</v>
      </c>
      <c r="AX36" s="104">
        <v>305.84300000000002</v>
      </c>
      <c r="AY36" s="104">
        <v>414.339</v>
      </c>
      <c r="AZ36" s="104">
        <v>531.68700000000001</v>
      </c>
      <c r="BA36" s="104">
        <v>485.04599999999999</v>
      </c>
      <c r="BB36" s="104">
        <v>337.38600000000002</v>
      </c>
      <c r="BC36" s="104">
        <v>441.56200000000001</v>
      </c>
      <c r="BD36" s="104">
        <v>515.05700000000002</v>
      </c>
      <c r="BE36" s="104">
        <v>456.08300000000003</v>
      </c>
      <c r="BF36" s="256">
        <v>339.709</v>
      </c>
      <c r="BG36" s="256">
        <v>442.10599999999999</v>
      </c>
      <c r="BH36" s="104">
        <v>581.83600000000001</v>
      </c>
      <c r="BI36" s="104">
        <v>527.33600000000001</v>
      </c>
      <c r="BJ36" s="104">
        <v>385.68099999999998</v>
      </c>
      <c r="BK36" s="104">
        <v>474.322</v>
      </c>
      <c r="BL36" s="104">
        <v>586.423</v>
      </c>
    </row>
    <row r="37" spans="1:64" s="110" customFormat="1" ht="14.25">
      <c r="A37" s="98" t="s">
        <v>449</v>
      </c>
      <c r="B37" s="112"/>
      <c r="C37" s="112"/>
      <c r="D37" s="112"/>
      <c r="E37" s="112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>
        <v>30.113</v>
      </c>
      <c r="AZ37" s="104">
        <v>46.875999999999998</v>
      </c>
      <c r="BA37" s="104">
        <v>4.2519999999999998</v>
      </c>
      <c r="BB37" s="104">
        <v>70.637</v>
      </c>
      <c r="BC37" s="104">
        <v>72.759</v>
      </c>
      <c r="BD37" s="104">
        <v>109.405</v>
      </c>
      <c r="BE37" s="104">
        <v>134.648</v>
      </c>
      <c r="BF37" s="256">
        <v>81.944000000000003</v>
      </c>
      <c r="BG37" s="256">
        <v>105.682</v>
      </c>
      <c r="BH37" s="104">
        <v>23.972999999999999</v>
      </c>
      <c r="BI37" s="104">
        <v>67.147999999999996</v>
      </c>
      <c r="BJ37" s="104">
        <v>115.548</v>
      </c>
      <c r="BK37" s="104">
        <v>127.23699999999999</v>
      </c>
      <c r="BL37" s="104">
        <v>152.21799999999999</v>
      </c>
    </row>
    <row r="38" spans="1:64" s="110" customFormat="1" ht="14.25">
      <c r="A38" s="98" t="s">
        <v>450</v>
      </c>
      <c r="B38" s="112"/>
      <c r="C38" s="112"/>
      <c r="D38" s="112"/>
      <c r="E38" s="112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256">
        <v>1.1859999999999999</v>
      </c>
      <c r="BG38" s="256">
        <v>130.47300000000001</v>
      </c>
      <c r="BH38" s="104">
        <v>80.745999999999995</v>
      </c>
      <c r="BI38" s="104">
        <v>584.21199999999999</v>
      </c>
      <c r="BJ38" s="104">
        <v>221.048</v>
      </c>
      <c r="BK38" s="104">
        <v>0</v>
      </c>
      <c r="BL38" s="104">
        <v>0</v>
      </c>
    </row>
    <row r="39" spans="1:64" s="110" customFormat="1" ht="14.25">
      <c r="A39" s="98" t="s">
        <v>406</v>
      </c>
      <c r="B39" s="112"/>
      <c r="C39" s="112"/>
      <c r="D39" s="112">
        <v>70.001000000000005</v>
      </c>
      <c r="E39" s="112"/>
      <c r="F39" s="104"/>
      <c r="G39" s="104">
        <v>81.998000000000005</v>
      </c>
      <c r="H39" s="104">
        <v>55.003</v>
      </c>
      <c r="I39" s="104">
        <v>0</v>
      </c>
      <c r="J39" s="104">
        <v>0</v>
      </c>
      <c r="K39" s="104">
        <v>119.996</v>
      </c>
      <c r="L39" s="104"/>
      <c r="M39" s="104"/>
      <c r="N39" s="104"/>
      <c r="O39" s="104"/>
      <c r="P39" s="104"/>
      <c r="Q39" s="104"/>
      <c r="R39" s="104">
        <v>90.076999999999998</v>
      </c>
      <c r="S39" s="104"/>
      <c r="T39" s="104"/>
      <c r="U39" s="104"/>
      <c r="V39" s="104">
        <v>101.98099999999999</v>
      </c>
      <c r="W39" s="104"/>
      <c r="X39" s="104"/>
      <c r="Y39" s="104"/>
      <c r="Z39" s="104"/>
      <c r="AA39" s="104"/>
      <c r="AB39" s="104"/>
      <c r="AC39" s="104">
        <v>180</v>
      </c>
      <c r="AD39" s="104">
        <v>50</v>
      </c>
      <c r="AE39" s="104">
        <v>101</v>
      </c>
      <c r="AF39" s="104"/>
      <c r="AG39" s="104"/>
      <c r="AH39" s="104"/>
      <c r="AI39" s="104"/>
      <c r="AJ39" s="104"/>
      <c r="AK39" s="104">
        <v>250</v>
      </c>
      <c r="AL39" s="104"/>
      <c r="AM39" s="104"/>
      <c r="AN39" s="104"/>
      <c r="AO39" s="104">
        <v>200</v>
      </c>
      <c r="AP39" s="104"/>
      <c r="AQ39" s="104"/>
      <c r="AR39" s="104"/>
      <c r="AS39" s="104"/>
      <c r="AT39" s="104">
        <v>0</v>
      </c>
      <c r="AU39" s="104">
        <v>0</v>
      </c>
      <c r="AV39" s="104">
        <v>0</v>
      </c>
      <c r="AW39" s="104">
        <v>0</v>
      </c>
      <c r="AX39" s="104">
        <v>0</v>
      </c>
      <c r="AY39" s="104">
        <v>0</v>
      </c>
      <c r="AZ39" s="104">
        <v>0</v>
      </c>
      <c r="BA39" s="104">
        <v>36</v>
      </c>
      <c r="BB39" s="104">
        <v>0</v>
      </c>
      <c r="BC39" s="104">
        <v>0</v>
      </c>
      <c r="BD39" s="104">
        <v>0</v>
      </c>
      <c r="BE39" s="104">
        <v>171</v>
      </c>
      <c r="BF39" s="256">
        <v>0</v>
      </c>
      <c r="BG39" s="256">
        <v>0</v>
      </c>
      <c r="BH39" s="104">
        <v>0</v>
      </c>
      <c r="BI39" s="104">
        <v>223.376</v>
      </c>
      <c r="BJ39" s="104">
        <v>0</v>
      </c>
      <c r="BK39" s="104">
        <v>0</v>
      </c>
      <c r="BL39" s="104">
        <v>0</v>
      </c>
    </row>
    <row r="40" spans="1:64" s="110" customFormat="1" ht="14.25">
      <c r="A40" s="98" t="s">
        <v>238</v>
      </c>
      <c r="B40" s="112"/>
      <c r="C40" s="112"/>
      <c r="D40" s="112"/>
      <c r="E40" s="112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>
        <v>90.921000000000006</v>
      </c>
      <c r="AM40" s="104">
        <v>76.456000000000003</v>
      </c>
      <c r="AN40" s="104">
        <v>75.415000000000006</v>
      </c>
      <c r="AO40" s="104">
        <v>100.509</v>
      </c>
      <c r="AP40" s="104">
        <v>99.171999999999997</v>
      </c>
      <c r="AQ40" s="104">
        <v>108.169</v>
      </c>
      <c r="AR40" s="104">
        <v>147.4</v>
      </c>
      <c r="AS40" s="104">
        <v>143.721</v>
      </c>
      <c r="AT40" s="104">
        <v>154.40299999999999</v>
      </c>
      <c r="AU40" s="104">
        <v>186.214</v>
      </c>
      <c r="AV40" s="104">
        <v>193.012</v>
      </c>
      <c r="AW40" s="104">
        <v>185.667</v>
      </c>
      <c r="AX40" s="104">
        <v>172.036</v>
      </c>
      <c r="AY40" s="104">
        <v>176.55799999999999</v>
      </c>
      <c r="AZ40" s="104">
        <v>258.09300000000002</v>
      </c>
      <c r="BA40" s="104">
        <v>262.923</v>
      </c>
      <c r="BB40" s="104">
        <v>257.94099999999997</v>
      </c>
      <c r="BC40" s="104">
        <v>248.81700000000001</v>
      </c>
      <c r="BD40" s="104">
        <v>337.14299999999997</v>
      </c>
      <c r="BE40" s="104">
        <v>298.52600000000001</v>
      </c>
      <c r="BF40" s="256">
        <v>295.57400000000001</v>
      </c>
      <c r="BG40" s="256">
        <v>295.63299999999998</v>
      </c>
      <c r="BH40" s="104">
        <v>340.43200000000002</v>
      </c>
      <c r="BI40" s="104">
        <v>313.16399999999999</v>
      </c>
      <c r="BJ40" s="104">
        <v>266.81700000000001</v>
      </c>
      <c r="BK40" s="104">
        <v>239.607</v>
      </c>
      <c r="BL40" s="104">
        <v>345.05900000000003</v>
      </c>
    </row>
    <row r="41" spans="1:64" s="110" customFormat="1" ht="14.25">
      <c r="A41" s="98" t="s">
        <v>242</v>
      </c>
      <c r="B41" s="112">
        <v>392.61099999999999</v>
      </c>
      <c r="C41" s="112">
        <v>390.95500000000004</v>
      </c>
      <c r="D41" s="112">
        <v>406.54</v>
      </c>
      <c r="E41" s="112">
        <v>407.72899999999998</v>
      </c>
      <c r="F41" s="104">
        <v>438.05799999999999</v>
      </c>
      <c r="G41" s="104">
        <v>493.476</v>
      </c>
      <c r="H41" s="104">
        <v>490.94</v>
      </c>
      <c r="I41" s="104">
        <v>486.66500000000002</v>
      </c>
      <c r="J41" s="104">
        <v>495.40100000000001</v>
      </c>
      <c r="K41" s="104">
        <v>123.878</v>
      </c>
      <c r="L41" s="104">
        <v>101.91499999999999</v>
      </c>
      <c r="M41" s="104">
        <v>91.253</v>
      </c>
      <c r="N41" s="104">
        <v>88.399000000000001</v>
      </c>
      <c r="O41" s="104">
        <v>91.625</v>
      </c>
      <c r="P41" s="104">
        <v>99.533000000000001</v>
      </c>
      <c r="Q41" s="104">
        <v>120.28999999999999</v>
      </c>
      <c r="R41" s="104">
        <v>122.96699999999998</v>
      </c>
      <c r="S41" s="104">
        <v>123.239</v>
      </c>
      <c r="T41" s="104">
        <v>140.50800000000001</v>
      </c>
      <c r="U41" s="104">
        <v>130.00399999999999</v>
      </c>
      <c r="V41" s="104">
        <v>151.68</v>
      </c>
      <c r="W41" s="104">
        <v>144.48400000000001</v>
      </c>
      <c r="X41" s="104">
        <v>181.91</v>
      </c>
      <c r="Y41" s="104">
        <v>173.23099999999999</v>
      </c>
      <c r="Z41" s="104">
        <v>174.483</v>
      </c>
      <c r="AA41" s="104">
        <v>166.423</v>
      </c>
      <c r="AB41" s="104">
        <v>194.40600000000001</v>
      </c>
      <c r="AC41" s="104">
        <v>179.34399999999999</v>
      </c>
      <c r="AD41" s="104">
        <v>242.21299999999997</v>
      </c>
      <c r="AE41" s="104">
        <v>202.29599999999999</v>
      </c>
      <c r="AF41" s="104">
        <v>215.18900000000002</v>
      </c>
      <c r="AG41" s="104">
        <v>226.68200000000002</v>
      </c>
      <c r="AH41" s="104">
        <v>273.779</v>
      </c>
      <c r="AI41" s="104">
        <v>228.61500000000001</v>
      </c>
      <c r="AJ41" s="104">
        <v>228.72699999999998</v>
      </c>
      <c r="AK41" s="104">
        <v>227.88800000000001</v>
      </c>
      <c r="AL41" s="104">
        <v>272.68700000000001</v>
      </c>
      <c r="AM41" s="104">
        <v>182.83500000000001</v>
      </c>
      <c r="AN41" s="104">
        <v>206.149</v>
      </c>
      <c r="AO41" s="104">
        <v>136.84899999999999</v>
      </c>
      <c r="AP41" s="104">
        <v>155.47</v>
      </c>
      <c r="AQ41" s="104">
        <v>161.18899999999999</v>
      </c>
      <c r="AR41" s="104">
        <v>182.04300000000001</v>
      </c>
      <c r="AS41" s="104">
        <v>238.83199999999999</v>
      </c>
      <c r="AT41" s="104">
        <v>223.03899999999999</v>
      </c>
      <c r="AU41" s="104">
        <v>168.423</v>
      </c>
      <c r="AV41" s="104">
        <v>276.34899999999999</v>
      </c>
      <c r="AW41" s="104">
        <v>307.29700000000003</v>
      </c>
      <c r="AX41" s="104">
        <v>324.94</v>
      </c>
      <c r="AY41" s="104">
        <v>327.05099999999999</v>
      </c>
      <c r="AZ41" s="104">
        <v>280.60399999999998</v>
      </c>
      <c r="BA41" s="104">
        <v>308.101</v>
      </c>
      <c r="BB41" s="104">
        <v>278.52</v>
      </c>
      <c r="BC41" s="104">
        <v>309.10000000000002</v>
      </c>
      <c r="BD41" s="104">
        <v>353.60899999999998</v>
      </c>
      <c r="BE41" s="104">
        <v>346.02300000000002</v>
      </c>
      <c r="BF41" s="256">
        <v>414.59300000000002</v>
      </c>
      <c r="BG41" s="256">
        <v>378.113</v>
      </c>
      <c r="BH41" s="104">
        <v>324.303</v>
      </c>
      <c r="BI41" s="104">
        <v>347.49299999999999</v>
      </c>
      <c r="BJ41" s="104">
        <v>515.55100000000004</v>
      </c>
      <c r="BK41" s="104">
        <v>478.721</v>
      </c>
      <c r="BL41" s="104">
        <v>443.83300000000003</v>
      </c>
    </row>
    <row r="42" spans="1:64" s="110" customFormat="1" ht="14.25">
      <c r="A42" s="111"/>
      <c r="B42" s="112"/>
      <c r="C42" s="112"/>
      <c r="D42" s="112"/>
      <c r="E42" s="112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256"/>
      <c r="BG42" s="256"/>
      <c r="BH42" s="104"/>
      <c r="BK42" s="104"/>
      <c r="BL42" s="104"/>
    </row>
    <row r="43" spans="1:64" s="110" customFormat="1" ht="14.25">
      <c r="A43" s="99" t="s">
        <v>239</v>
      </c>
      <c r="B43" s="106">
        <v>5512.86</v>
      </c>
      <c r="C43" s="106">
        <v>5457.3649999999998</v>
      </c>
      <c r="D43" s="106">
        <v>5595.9939999999997</v>
      </c>
      <c r="E43" s="106">
        <v>5576.2449999999999</v>
      </c>
      <c r="F43" s="106">
        <v>5413.9750000000004</v>
      </c>
      <c r="G43" s="106">
        <v>5388.2910000000002</v>
      </c>
      <c r="H43" s="106">
        <v>5908.5439999999999</v>
      </c>
      <c r="I43" s="106">
        <v>5850.6869999999999</v>
      </c>
      <c r="J43" s="106">
        <v>6220.33</v>
      </c>
      <c r="K43" s="106">
        <v>7163.8779999999997</v>
      </c>
      <c r="L43" s="106">
        <v>7146.0680000000002</v>
      </c>
      <c r="M43" s="106">
        <v>6909.5929999999998</v>
      </c>
      <c r="N43" s="106">
        <v>6824.4939999999997</v>
      </c>
      <c r="O43" s="106">
        <v>6885.174</v>
      </c>
      <c r="P43" s="106">
        <v>6845.1750000000002</v>
      </c>
      <c r="Q43" s="106">
        <v>7747.3159999999998</v>
      </c>
      <c r="R43" s="106">
        <v>8776.5010000000002</v>
      </c>
      <c r="S43" s="106">
        <v>9539.1530000000002</v>
      </c>
      <c r="T43" s="106">
        <v>11227.289000000001</v>
      </c>
      <c r="U43" s="106">
        <v>11596.659</v>
      </c>
      <c r="V43" s="106">
        <v>13010.927</v>
      </c>
      <c r="W43" s="106">
        <v>13424.62</v>
      </c>
      <c r="X43" s="106">
        <v>17010.204000000002</v>
      </c>
      <c r="Y43" s="106">
        <v>17753.544999999998</v>
      </c>
      <c r="Z43" s="106">
        <v>17269.891</v>
      </c>
      <c r="AA43" s="106">
        <v>17141.847000000002</v>
      </c>
      <c r="AB43" s="106">
        <v>17118.109</v>
      </c>
      <c r="AC43" s="106">
        <v>18692.213</v>
      </c>
      <c r="AD43" s="106">
        <v>18514.27</v>
      </c>
      <c r="AE43" s="106">
        <v>18692.213</v>
      </c>
      <c r="AF43" s="106">
        <v>19175.650000000001</v>
      </c>
      <c r="AG43" s="106">
        <v>19568.055</v>
      </c>
      <c r="AH43" s="106">
        <v>18396.848999999998</v>
      </c>
      <c r="AI43" s="106">
        <v>19193.319</v>
      </c>
      <c r="AJ43" s="106">
        <v>19620.455000000002</v>
      </c>
      <c r="AK43" s="106">
        <v>19392.197</v>
      </c>
      <c r="AL43" s="106">
        <v>21239.789000000001</v>
      </c>
      <c r="AM43" s="106">
        <v>24907.243999999999</v>
      </c>
      <c r="AN43" s="106">
        <v>27796.48</v>
      </c>
      <c r="AO43" s="106">
        <v>25097.286</v>
      </c>
      <c r="AP43" s="106">
        <v>27334.371999999999</v>
      </c>
      <c r="AQ43" s="106">
        <v>31287.096000000001</v>
      </c>
      <c r="AR43" s="106">
        <v>29509.266</v>
      </c>
      <c r="AS43" s="106">
        <v>27207.21</v>
      </c>
      <c r="AT43" s="106">
        <v>30229.613000000001</v>
      </c>
      <c r="AU43" s="106">
        <v>27274.409</v>
      </c>
      <c r="AV43" s="106">
        <v>28963.276999999998</v>
      </c>
      <c r="AW43" s="106">
        <v>29418.638999999999</v>
      </c>
      <c r="AX43" s="106">
        <v>25820.400000000001</v>
      </c>
      <c r="AY43" s="106">
        <v>29150.06</v>
      </c>
      <c r="AZ43" s="106">
        <v>29812.236000000001</v>
      </c>
      <c r="BA43" s="106">
        <v>29609.415000000001</v>
      </c>
      <c r="BB43" s="106">
        <v>30633.643</v>
      </c>
      <c r="BC43" s="106">
        <v>29643.022000000001</v>
      </c>
      <c r="BD43" s="106">
        <v>32522.862000000001</v>
      </c>
      <c r="BE43" s="106">
        <v>35826.419000000002</v>
      </c>
      <c r="BF43" s="257">
        <v>36804.088000000003</v>
      </c>
      <c r="BG43" s="257">
        <v>39061.587</v>
      </c>
      <c r="BH43" s="106">
        <v>40873.114000000001</v>
      </c>
      <c r="BI43" s="106">
        <v>43590.288999999997</v>
      </c>
      <c r="BJ43" s="106">
        <v>39533.00499999999</v>
      </c>
      <c r="BK43" s="106">
        <v>39777.406999999999</v>
      </c>
      <c r="BL43" s="106">
        <v>39660.616999999998</v>
      </c>
    </row>
    <row r="44" spans="1:64" s="110" customFormat="1" ht="14.25">
      <c r="A44" s="98" t="s">
        <v>235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229">
        <v>2.1543456000000001</v>
      </c>
      <c r="AX44" s="104">
        <f>25413.00833/1000</f>
        <v>25.41300833</v>
      </c>
      <c r="AY44" s="104">
        <f>30759.92959/1000</f>
        <v>30.759929589999999</v>
      </c>
      <c r="AZ44" s="104">
        <v>31.42143737</v>
      </c>
      <c r="BA44" s="104">
        <v>131.69499999999999</v>
      </c>
      <c r="BB44" s="104">
        <v>92.32</v>
      </c>
      <c r="BC44" s="104">
        <v>93.858999999999995</v>
      </c>
      <c r="BD44" s="104">
        <v>96.242999999999995</v>
      </c>
      <c r="BE44" s="104">
        <v>97.090999999999994</v>
      </c>
      <c r="BF44" s="256">
        <v>99.590999999999994</v>
      </c>
      <c r="BG44" s="256">
        <v>270.74</v>
      </c>
      <c r="BH44" s="104">
        <v>88.441999999999993</v>
      </c>
      <c r="BI44" s="104">
        <v>35.497</v>
      </c>
      <c r="BJ44" s="104">
        <v>24.542999999999999</v>
      </c>
      <c r="BK44" s="104">
        <v>18.440000000000001</v>
      </c>
      <c r="BL44" s="104">
        <v>17.466000000000001</v>
      </c>
    </row>
    <row r="45" spans="1:64" s="110" customFormat="1" ht="14.25">
      <c r="A45" s="98" t="s">
        <v>405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229">
        <v>87.627654399999997</v>
      </c>
      <c r="AX45" s="104">
        <f>79402.15482/1000</f>
        <v>79.402154819999993</v>
      </c>
      <c r="AY45" s="104">
        <f>78189.64109/1000</f>
        <v>78.189641090000009</v>
      </c>
      <c r="AZ45" s="104">
        <v>78.189641089999995</v>
      </c>
      <c r="BA45" s="104">
        <v>414.041</v>
      </c>
      <c r="BB45" s="104">
        <v>379.87200000000001</v>
      </c>
      <c r="BC45" s="104">
        <v>383.36799999999999</v>
      </c>
      <c r="BD45" s="104">
        <v>347.59</v>
      </c>
      <c r="BE45" s="104">
        <v>397.73399999999998</v>
      </c>
      <c r="BF45" s="256">
        <v>419.55599999999998</v>
      </c>
      <c r="BG45" s="256">
        <v>490.339</v>
      </c>
      <c r="BH45" s="104">
        <v>656.04100000000005</v>
      </c>
      <c r="BI45" s="104">
        <v>588.90099999999995</v>
      </c>
      <c r="BJ45" s="104">
        <v>479.96899999999999</v>
      </c>
      <c r="BK45" s="104">
        <v>415.48700000000002</v>
      </c>
      <c r="BL45" s="104">
        <v>25.606999999999999</v>
      </c>
    </row>
    <row r="46" spans="1:64" s="110" customFormat="1" ht="14.25">
      <c r="A46" s="98" t="s">
        <v>477</v>
      </c>
      <c r="B46" s="104">
        <v>4223.4369999999999</v>
      </c>
      <c r="C46" s="104">
        <v>4142.5370000000003</v>
      </c>
      <c r="D46" s="104">
        <v>4142.4089999999997</v>
      </c>
      <c r="E46" s="104">
        <v>4014.9760000000001</v>
      </c>
      <c r="F46" s="104">
        <v>3793.1170000000002</v>
      </c>
      <c r="G46" s="104">
        <v>3717.9870000000001</v>
      </c>
      <c r="H46" s="104">
        <v>4413.8819999999996</v>
      </c>
      <c r="I46" s="104">
        <v>4386.8389999999999</v>
      </c>
      <c r="J46" s="104">
        <v>4592.6719999999996</v>
      </c>
      <c r="K46" s="104">
        <v>5137.9660000000003</v>
      </c>
      <c r="L46" s="104">
        <v>5014.1440000000002</v>
      </c>
      <c r="M46" s="104">
        <v>4914.3339999999998</v>
      </c>
      <c r="N46" s="104">
        <v>4802.576</v>
      </c>
      <c r="O46" s="104">
        <v>4967.6450000000004</v>
      </c>
      <c r="P46" s="104">
        <v>4884.241</v>
      </c>
      <c r="Q46" s="104">
        <v>5838.6210000000001</v>
      </c>
      <c r="R46" s="104">
        <v>6401.1310000000003</v>
      </c>
      <c r="S46" s="104">
        <v>7146.3529999999992</v>
      </c>
      <c r="T46" s="104">
        <v>8809.8539999999994</v>
      </c>
      <c r="U46" s="104">
        <v>9230.5829999999987</v>
      </c>
      <c r="V46" s="104">
        <v>11015.887000000001</v>
      </c>
      <c r="W46" s="104">
        <v>11184.008000000002</v>
      </c>
      <c r="X46" s="104">
        <v>15505.027999999998</v>
      </c>
      <c r="Y46" s="104">
        <v>15975.614</v>
      </c>
      <c r="Z46" s="104">
        <v>15527.642</v>
      </c>
      <c r="AA46" s="104">
        <v>14773.962000000001</v>
      </c>
      <c r="AB46" s="104">
        <v>14732.679</v>
      </c>
      <c r="AC46" s="104">
        <v>15630.438</v>
      </c>
      <c r="AD46" s="104">
        <v>15903.313</v>
      </c>
      <c r="AE46" s="104">
        <v>16362.834000000001</v>
      </c>
      <c r="AF46" s="104">
        <v>16507.670999999998</v>
      </c>
      <c r="AG46" s="104">
        <v>17079.511000000002</v>
      </c>
      <c r="AH46" s="104">
        <v>15912.304999999998</v>
      </c>
      <c r="AI46" s="104">
        <v>17293.115000000002</v>
      </c>
      <c r="AJ46" s="104">
        <v>17867.575999999997</v>
      </c>
      <c r="AK46" s="104">
        <v>17470.207000000002</v>
      </c>
      <c r="AL46" s="104">
        <v>18906.927</v>
      </c>
      <c r="AM46" s="104">
        <v>22936.306</v>
      </c>
      <c r="AN46" s="104">
        <v>25645.274000000001</v>
      </c>
      <c r="AO46" s="104">
        <v>22810.73</v>
      </c>
      <c r="AP46" s="104">
        <v>26251.062999999998</v>
      </c>
      <c r="AQ46" s="104">
        <v>30003.069</v>
      </c>
      <c r="AR46" s="104">
        <v>28134.133000000002</v>
      </c>
      <c r="AS46" s="104">
        <v>25617.969000000001</v>
      </c>
      <c r="AT46" s="104">
        <v>28547.981</v>
      </c>
      <c r="AU46" s="104">
        <v>25470.593000000001</v>
      </c>
      <c r="AV46" s="104">
        <v>27104.675000000003</v>
      </c>
      <c r="AW46" s="104">
        <v>27479.118999999999</v>
      </c>
      <c r="AX46" s="104">
        <v>22948.501</v>
      </c>
      <c r="AY46" s="104">
        <v>26594.399999999998</v>
      </c>
      <c r="AZ46" s="104">
        <v>26615.886999999999</v>
      </c>
      <c r="BA46" s="104">
        <v>25013.210999999999</v>
      </c>
      <c r="BB46" s="104">
        <v>25654.165000000001</v>
      </c>
      <c r="BC46" s="104">
        <v>24115.055</v>
      </c>
      <c r="BD46" s="104">
        <v>26790.911</v>
      </c>
      <c r="BE46" s="104">
        <v>29780.401000000002</v>
      </c>
      <c r="BF46" s="104">
        <v>30815.657999999999</v>
      </c>
      <c r="BG46" s="104">
        <v>33521.934999999998</v>
      </c>
      <c r="BH46" s="104">
        <v>34822.036999999997</v>
      </c>
      <c r="BI46" s="112">
        <v>37891.188000000002</v>
      </c>
      <c r="BJ46" s="112">
        <v>34571.421999999999</v>
      </c>
      <c r="BK46" s="104">
        <v>34220.218000000001</v>
      </c>
      <c r="BL46" s="104">
        <v>33980.218000000001</v>
      </c>
    </row>
    <row r="47" spans="1:64" s="110" customFormat="1" ht="14.25">
      <c r="A47" s="98" t="s">
        <v>434</v>
      </c>
      <c r="B47" s="112"/>
      <c r="C47" s="112"/>
      <c r="D47" s="112"/>
      <c r="E47" s="112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>
        <v>636.49300000000005</v>
      </c>
      <c r="BB47" s="104">
        <v>546.60699999999997</v>
      </c>
      <c r="BC47" s="104">
        <v>365.92399999999998</v>
      </c>
      <c r="BD47" s="104">
        <v>456.25299999999999</v>
      </c>
      <c r="BE47" s="104">
        <v>452.33199999999999</v>
      </c>
      <c r="BF47" s="256">
        <v>501.10199999999998</v>
      </c>
      <c r="BG47" s="256">
        <v>800.40700000000004</v>
      </c>
      <c r="BH47" s="104">
        <v>792.65800000000002</v>
      </c>
      <c r="BI47" s="104">
        <v>1594.2929999999999</v>
      </c>
      <c r="BJ47" s="104">
        <v>620.96500000000003</v>
      </c>
      <c r="BK47" s="104">
        <v>469.46</v>
      </c>
      <c r="BL47" s="104">
        <v>503.673</v>
      </c>
    </row>
    <row r="48" spans="1:64" s="110" customFormat="1" ht="14.25">
      <c r="A48" s="98" t="s">
        <v>451</v>
      </c>
      <c r="B48" s="112"/>
      <c r="C48" s="112"/>
      <c r="D48" s="112"/>
      <c r="E48" s="112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>
        <v>946.65899999999999</v>
      </c>
      <c r="AY48" s="104">
        <v>546.82500000000005</v>
      </c>
      <c r="AZ48" s="104">
        <v>924.67600000000004</v>
      </c>
      <c r="BA48" s="104">
        <v>1198.049</v>
      </c>
      <c r="BB48" s="104">
        <v>1642.0550000000001</v>
      </c>
      <c r="BC48" s="104">
        <v>2303.9490000000001</v>
      </c>
      <c r="BD48" s="104">
        <v>2015.6690000000001</v>
      </c>
      <c r="BE48" s="104">
        <v>2407.078</v>
      </c>
      <c r="BF48" s="256">
        <v>2245.375</v>
      </c>
      <c r="BG48" s="256">
        <v>1116.1410000000001</v>
      </c>
      <c r="BH48" s="104">
        <v>1543.0350000000001</v>
      </c>
      <c r="BI48" s="104">
        <v>559.18600000000004</v>
      </c>
      <c r="BJ48" s="104">
        <v>1019.242</v>
      </c>
      <c r="BK48" s="104">
        <v>1686.23</v>
      </c>
      <c r="BL48" s="104">
        <v>2140.3090000000002</v>
      </c>
    </row>
    <row r="49" spans="1:64" s="110" customFormat="1" ht="14.25">
      <c r="A49" s="98" t="s">
        <v>240</v>
      </c>
      <c r="B49" s="112">
        <v>65.620999999999995</v>
      </c>
      <c r="C49" s="112">
        <v>85.254999999999995</v>
      </c>
      <c r="D49" s="112">
        <v>147.011</v>
      </c>
      <c r="E49" s="112">
        <v>160.417</v>
      </c>
      <c r="F49" s="104">
        <v>180.977</v>
      </c>
      <c r="G49" s="104">
        <v>187.142</v>
      </c>
      <c r="H49" s="104">
        <v>193.845</v>
      </c>
      <c r="I49" s="104">
        <v>200.01400000000001</v>
      </c>
      <c r="J49" s="104">
        <v>205.97800000000001</v>
      </c>
      <c r="K49" s="104">
        <v>216.67599999999999</v>
      </c>
      <c r="L49" s="104">
        <v>227.29900000000001</v>
      </c>
      <c r="M49" s="104">
        <v>69.213999999999999</v>
      </c>
      <c r="N49" s="104">
        <v>70.561000000000007</v>
      </c>
      <c r="O49" s="104">
        <v>72.025000000000006</v>
      </c>
      <c r="P49" s="104">
        <v>123.82599999999999</v>
      </c>
      <c r="Q49" s="104">
        <v>125.767</v>
      </c>
      <c r="R49" s="104">
        <v>128.07</v>
      </c>
      <c r="S49" s="104">
        <v>129.024</v>
      </c>
      <c r="T49" s="104">
        <v>129.44300000000001</v>
      </c>
      <c r="U49" s="104">
        <v>131.52600000000001</v>
      </c>
      <c r="V49" s="104">
        <v>133.76</v>
      </c>
      <c r="W49" s="104">
        <v>136.44499999999999</v>
      </c>
      <c r="X49" s="104">
        <v>139.179</v>
      </c>
      <c r="Y49" s="104">
        <v>143.11600000000001</v>
      </c>
      <c r="Z49" s="104">
        <v>150.791</v>
      </c>
      <c r="AA49" s="104">
        <v>138.14599999999999</v>
      </c>
      <c r="AB49" s="104">
        <v>218.071</v>
      </c>
      <c r="AC49" s="104">
        <v>229.315</v>
      </c>
      <c r="AD49" s="104">
        <v>209.672</v>
      </c>
      <c r="AE49" s="104">
        <v>169.42400000000001</v>
      </c>
      <c r="AF49" s="104">
        <v>268.46100000000001</v>
      </c>
      <c r="AG49" s="104">
        <v>272.93799999999999</v>
      </c>
      <c r="AH49" s="104">
        <v>277.21800000000002</v>
      </c>
      <c r="AI49" s="104">
        <v>284.71499999999997</v>
      </c>
      <c r="AJ49" s="104">
        <v>290.99400000000003</v>
      </c>
      <c r="AK49" s="104">
        <v>301.58300000000003</v>
      </c>
      <c r="AL49" s="104">
        <v>304.65300000000002</v>
      </c>
      <c r="AM49" s="104">
        <v>310.99900000000002</v>
      </c>
      <c r="AN49" s="104">
        <v>320.209</v>
      </c>
      <c r="AO49" s="104">
        <v>333.18299999999999</v>
      </c>
      <c r="AP49" s="104">
        <v>315.30500000000001</v>
      </c>
      <c r="AQ49" s="104">
        <v>326.26600000000002</v>
      </c>
      <c r="AR49" s="104">
        <v>327.20999999999998</v>
      </c>
      <c r="AS49" s="104">
        <v>301.67099999999999</v>
      </c>
      <c r="AT49" s="104">
        <v>274.673</v>
      </c>
      <c r="AU49" s="104">
        <v>285.42099999999999</v>
      </c>
      <c r="AV49" s="104">
        <v>197.976</v>
      </c>
      <c r="AW49" s="104">
        <v>208.24600000000001</v>
      </c>
      <c r="AX49" s="104">
        <v>198.102</v>
      </c>
      <c r="AY49" s="104">
        <v>207.95500000000001</v>
      </c>
      <c r="AZ49" s="104">
        <v>195.92400000000001</v>
      </c>
      <c r="BA49" s="104">
        <v>199.387</v>
      </c>
      <c r="BB49" s="104">
        <v>197.43899999999999</v>
      </c>
      <c r="BC49" s="104">
        <v>204.024</v>
      </c>
      <c r="BD49" s="104">
        <v>197.017</v>
      </c>
      <c r="BE49" s="104">
        <v>200.48099999999999</v>
      </c>
      <c r="BF49" s="256">
        <v>192.95099999999999</v>
      </c>
      <c r="BG49" s="256">
        <v>196.19</v>
      </c>
      <c r="BH49" s="104">
        <v>193.01900000000001</v>
      </c>
      <c r="BI49" s="104">
        <v>198.52</v>
      </c>
      <c r="BJ49" s="104">
        <v>194.59100000000001</v>
      </c>
      <c r="BK49" s="104">
        <v>200.566</v>
      </c>
      <c r="BL49" s="104">
        <v>191.667</v>
      </c>
    </row>
    <row r="50" spans="1:64" s="110" customFormat="1" ht="14.25">
      <c r="A50" s="98" t="s">
        <v>452</v>
      </c>
      <c r="B50" s="112"/>
      <c r="C50" s="112"/>
      <c r="D50" s="112"/>
      <c r="E50" s="112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>
        <v>56.860999999999997</v>
      </c>
      <c r="AY50" s="104">
        <v>58.774000000000001</v>
      </c>
      <c r="AZ50" s="104">
        <v>58.231000000000002</v>
      </c>
      <c r="BA50" s="104">
        <v>59.35</v>
      </c>
      <c r="BB50" s="104">
        <v>59.640999999999998</v>
      </c>
      <c r="BC50" s="104">
        <v>61.354999999999997</v>
      </c>
      <c r="BD50" s="104">
        <v>64.432000000000002</v>
      </c>
      <c r="BE50" s="104">
        <v>66.084000000000003</v>
      </c>
      <c r="BF50" s="256">
        <v>133.33000000000001</v>
      </c>
      <c r="BG50" s="256">
        <v>302.52699999999999</v>
      </c>
      <c r="BH50" s="104">
        <v>390.68900000000002</v>
      </c>
      <c r="BI50" s="104">
        <v>404.74</v>
      </c>
      <c r="BJ50" s="104">
        <v>434.34100000000001</v>
      </c>
      <c r="BK50" s="104">
        <v>523.77099999999996</v>
      </c>
      <c r="BL50" s="104">
        <v>521.75300000000004</v>
      </c>
    </row>
    <row r="51" spans="1:64" s="110" customFormat="1" ht="14.25">
      <c r="A51" s="98" t="s">
        <v>453</v>
      </c>
      <c r="B51" s="112"/>
      <c r="C51" s="112"/>
      <c r="D51" s="112"/>
      <c r="E51" s="112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>
        <v>364.884029</v>
      </c>
      <c r="AY51" s="104">
        <v>370.58800000000002</v>
      </c>
      <c r="AZ51" s="104">
        <v>377.4</v>
      </c>
      <c r="BA51" s="104">
        <v>358.423</v>
      </c>
      <c r="BB51" s="104">
        <v>359.31</v>
      </c>
      <c r="BC51" s="104">
        <v>360.197</v>
      </c>
      <c r="BD51" s="104">
        <v>361.084</v>
      </c>
      <c r="BE51" s="104">
        <v>471.81799999999998</v>
      </c>
      <c r="BF51" s="256">
        <v>483.51900000000001</v>
      </c>
      <c r="BG51" s="256">
        <v>495.09699999999998</v>
      </c>
      <c r="BH51" s="104">
        <v>506.67500000000001</v>
      </c>
      <c r="BI51" s="104">
        <v>497.93900000000002</v>
      </c>
      <c r="BJ51" s="104">
        <v>511.09500000000003</v>
      </c>
      <c r="BK51" s="104">
        <v>524.25099999999998</v>
      </c>
      <c r="BL51" s="104">
        <v>537.40599999999995</v>
      </c>
    </row>
    <row r="52" spans="1:64" s="110" customFormat="1" ht="14.25">
      <c r="A52" s="98" t="s">
        <v>241</v>
      </c>
      <c r="B52" s="112">
        <v>0</v>
      </c>
      <c r="C52" s="112">
        <v>0</v>
      </c>
      <c r="D52" s="112">
        <v>0</v>
      </c>
      <c r="E52" s="112">
        <v>0</v>
      </c>
      <c r="F52" s="104">
        <v>0</v>
      </c>
      <c r="G52" s="104">
        <v>0</v>
      </c>
      <c r="H52" s="104">
        <v>0</v>
      </c>
      <c r="I52" s="104">
        <v>0</v>
      </c>
      <c r="J52" s="104">
        <v>0</v>
      </c>
      <c r="K52" s="104">
        <v>0</v>
      </c>
      <c r="L52" s="104">
        <v>0</v>
      </c>
      <c r="M52" s="104">
        <v>0</v>
      </c>
      <c r="N52" s="104">
        <v>0</v>
      </c>
      <c r="O52" s="104">
        <v>0</v>
      </c>
      <c r="P52" s="104">
        <v>0</v>
      </c>
      <c r="Q52" s="104">
        <v>0</v>
      </c>
      <c r="R52" s="104">
        <v>0</v>
      </c>
      <c r="S52" s="104">
        <v>0</v>
      </c>
      <c r="T52" s="104">
        <v>0</v>
      </c>
      <c r="U52" s="104">
        <v>0</v>
      </c>
      <c r="V52" s="104">
        <v>0</v>
      </c>
      <c r="W52" s="104">
        <v>0</v>
      </c>
      <c r="X52" s="104">
        <v>0</v>
      </c>
      <c r="Y52" s="104">
        <v>0</v>
      </c>
      <c r="Z52" s="104">
        <v>0</v>
      </c>
      <c r="AA52" s="104">
        <v>0</v>
      </c>
      <c r="AB52" s="104">
        <v>0</v>
      </c>
      <c r="AC52" s="104">
        <v>0</v>
      </c>
      <c r="AD52" s="104">
        <v>0</v>
      </c>
      <c r="AE52" s="104">
        <v>0</v>
      </c>
      <c r="AF52" s="104">
        <v>0</v>
      </c>
      <c r="AG52" s="104">
        <v>0</v>
      </c>
      <c r="AH52" s="104">
        <v>0</v>
      </c>
      <c r="AI52" s="104">
        <v>0</v>
      </c>
      <c r="AJ52" s="104">
        <v>0</v>
      </c>
      <c r="AK52" s="104">
        <v>0</v>
      </c>
      <c r="AL52" s="104">
        <v>261.48700000000002</v>
      </c>
      <c r="AM52" s="104">
        <v>287.24700000000001</v>
      </c>
      <c r="AN52" s="104">
        <v>330.24799999999999</v>
      </c>
      <c r="AO52" s="104">
        <v>396.72</v>
      </c>
      <c r="AP52" s="104">
        <v>386.01900000000001</v>
      </c>
      <c r="AQ52" s="104">
        <v>579.84</v>
      </c>
      <c r="AR52" s="104">
        <v>700.654</v>
      </c>
      <c r="AS52" s="104">
        <v>679.59100000000001</v>
      </c>
      <c r="AT52" s="104">
        <v>712.40800000000002</v>
      </c>
      <c r="AU52" s="104">
        <v>865.56100000000004</v>
      </c>
      <c r="AV52" s="104">
        <v>881.625</v>
      </c>
      <c r="AW52" s="104">
        <v>901.03399999999999</v>
      </c>
      <c r="AX52" s="104">
        <v>914.77099999999996</v>
      </c>
      <c r="AY52" s="104">
        <v>1006.043</v>
      </c>
      <c r="AZ52" s="104">
        <v>1301.145</v>
      </c>
      <c r="BA52" s="104">
        <v>1381.9659999999999</v>
      </c>
      <c r="BB52" s="104">
        <v>1510.1759999999999</v>
      </c>
      <c r="BC52" s="104">
        <v>1556.5740000000001</v>
      </c>
      <c r="BD52" s="104">
        <v>1970.4280000000001</v>
      </c>
      <c r="BE52" s="104">
        <v>1624.768</v>
      </c>
      <c r="BF52" s="256">
        <v>1596.174</v>
      </c>
      <c r="BG52" s="256">
        <v>1569.5239999999999</v>
      </c>
      <c r="BH52" s="104">
        <v>1592.9259999999999</v>
      </c>
      <c r="BI52" s="104">
        <v>1545.039</v>
      </c>
      <c r="BJ52" s="104">
        <v>1441.204</v>
      </c>
      <c r="BK52" s="104">
        <v>1408.2380000000001</v>
      </c>
      <c r="BL52" s="104">
        <v>1402.9110000000001</v>
      </c>
    </row>
    <row r="53" spans="1:64" s="110" customFormat="1" ht="14.25">
      <c r="A53" s="98" t="s">
        <v>360</v>
      </c>
      <c r="B53" s="112">
        <v>1051.039</v>
      </c>
      <c r="C53" s="112">
        <v>1064.278</v>
      </c>
      <c r="D53" s="112">
        <v>1145.2159999999999</v>
      </c>
      <c r="E53" s="112">
        <v>1235.635</v>
      </c>
      <c r="F53" s="104">
        <v>1275.1300000000001</v>
      </c>
      <c r="G53" s="104">
        <v>1318.502</v>
      </c>
      <c r="H53" s="104">
        <v>1136.7550000000001</v>
      </c>
      <c r="I53" s="104">
        <v>1101.1600000000001</v>
      </c>
      <c r="J53" s="104">
        <v>1258.742</v>
      </c>
      <c r="K53" s="104">
        <v>1253.3119999999999</v>
      </c>
      <c r="L53" s="104">
        <v>1362.021</v>
      </c>
      <c r="M53" s="104">
        <v>1392.2570000000001</v>
      </c>
      <c r="N53" s="104">
        <v>1410.1489999999999</v>
      </c>
      <c r="O53" s="104">
        <v>1290.6679999999999</v>
      </c>
      <c r="P53" s="104">
        <v>1287.0820000000001</v>
      </c>
      <c r="Q53" s="104">
        <v>1220.1869999999999</v>
      </c>
      <c r="R53" s="104">
        <v>1691.752</v>
      </c>
      <c r="S53" s="104">
        <v>1716.346</v>
      </c>
      <c r="T53" s="104">
        <v>1743.577</v>
      </c>
      <c r="U53" s="104">
        <v>1699.8230000000001</v>
      </c>
      <c r="V53" s="104">
        <v>1282.76</v>
      </c>
      <c r="W53" s="104">
        <v>1428.556</v>
      </c>
      <c r="X53" s="104">
        <v>706.91600000000005</v>
      </c>
      <c r="Y53" s="104">
        <v>954.26900000000001</v>
      </c>
      <c r="Z53" s="104">
        <v>927.57500000000005</v>
      </c>
      <c r="AA53" s="104">
        <v>1574.646</v>
      </c>
      <c r="AB53" s="104">
        <v>1518.875</v>
      </c>
      <c r="AC53" s="104">
        <v>1476.866</v>
      </c>
      <c r="AD53" s="104">
        <v>1684.751</v>
      </c>
      <c r="AE53" s="104">
        <v>1459.751</v>
      </c>
      <c r="AF53" s="104">
        <v>1715.491</v>
      </c>
      <c r="AG53" s="104">
        <v>1544.578</v>
      </c>
      <c r="AH53" s="104">
        <v>1538.0429999999999</v>
      </c>
      <c r="AI53" s="104">
        <v>959.38800000000003</v>
      </c>
      <c r="AJ53" s="104">
        <v>828.18399999999997</v>
      </c>
      <c r="AK53" s="104">
        <v>959.90599999999995</v>
      </c>
      <c r="AL53" s="104">
        <v>1159.4059999999999</v>
      </c>
      <c r="AM53" s="104">
        <v>1026.549</v>
      </c>
      <c r="AN53" s="104">
        <v>1148.0229999999999</v>
      </c>
      <c r="AO53" s="104">
        <v>1145.069</v>
      </c>
      <c r="AP53" s="104"/>
      <c r="AQ53" s="104"/>
      <c r="AR53" s="104">
        <v>39.15</v>
      </c>
      <c r="AS53" s="104">
        <v>85.566999999999993</v>
      </c>
      <c r="AT53" s="104">
        <v>0</v>
      </c>
      <c r="AU53" s="104">
        <v>129.73599999999999</v>
      </c>
      <c r="AV53" s="104">
        <v>204.96100000000001</v>
      </c>
      <c r="AW53" s="104">
        <v>184.99600000000001</v>
      </c>
      <c r="AX53" s="104">
        <v>152.947</v>
      </c>
      <c r="AY53" s="104">
        <v>135.411</v>
      </c>
      <c r="AZ53" s="104">
        <v>120.59</v>
      </c>
      <c r="BA53" s="104">
        <v>107.61</v>
      </c>
      <c r="BB53" s="104">
        <v>87.962000000000003</v>
      </c>
      <c r="BC53" s="104">
        <v>86.05</v>
      </c>
      <c r="BD53" s="104">
        <v>108.70399999999999</v>
      </c>
      <c r="BE53" s="104">
        <v>216.78700000000001</v>
      </c>
      <c r="BF53" s="256">
        <v>203.809</v>
      </c>
      <c r="BG53" s="256">
        <v>188.67500000000001</v>
      </c>
      <c r="BH53" s="104">
        <v>176.54900000000001</v>
      </c>
      <c r="BI53" s="104">
        <v>160.697</v>
      </c>
      <c r="BJ53" s="104">
        <v>138.19999999999999</v>
      </c>
      <c r="BK53" s="104">
        <v>128.07400000000001</v>
      </c>
      <c r="BL53" s="104">
        <v>105.31100000000001</v>
      </c>
    </row>
    <row r="54" spans="1:64" s="110" customFormat="1" ht="14.25">
      <c r="A54" s="98" t="s">
        <v>242</v>
      </c>
      <c r="B54" s="112">
        <v>172.76300000000001</v>
      </c>
      <c r="C54" s="112">
        <v>165.29499999999999</v>
      </c>
      <c r="D54" s="112">
        <v>161.358</v>
      </c>
      <c r="E54" s="112">
        <v>165.21700000000001</v>
      </c>
      <c r="F54" s="104">
        <v>164.751</v>
      </c>
      <c r="G54" s="104">
        <v>164.66</v>
      </c>
      <c r="H54" s="104">
        <v>164.06200000000001</v>
      </c>
      <c r="I54" s="104">
        <v>162.67400000000001</v>
      </c>
      <c r="J54" s="104">
        <v>162.93799999999999</v>
      </c>
      <c r="K54" s="104">
        <v>555.92399999999998</v>
      </c>
      <c r="L54" s="104">
        <v>542.60400000000004</v>
      </c>
      <c r="M54" s="104">
        <v>533.78800000000001</v>
      </c>
      <c r="N54" s="104">
        <v>541.20800000000008</v>
      </c>
      <c r="O54" s="104">
        <v>554.83600000000001</v>
      </c>
      <c r="P54" s="104">
        <v>550.02599999999995</v>
      </c>
      <c r="Q54" s="104">
        <v>562.74099999999999</v>
      </c>
      <c r="R54" s="104">
        <v>555.548</v>
      </c>
      <c r="S54" s="104">
        <v>547.43000000000006</v>
      </c>
      <c r="T54" s="104">
        <v>544.41499999999996</v>
      </c>
      <c r="U54" s="104">
        <v>534.72700000000009</v>
      </c>
      <c r="V54" s="104">
        <v>578.52</v>
      </c>
      <c r="W54" s="104">
        <v>675.61099999999999</v>
      </c>
      <c r="X54" s="104">
        <v>659.08100000000002</v>
      </c>
      <c r="Y54" s="104">
        <v>680.54600000000005</v>
      </c>
      <c r="Z54" s="104">
        <v>663.88300000000004</v>
      </c>
      <c r="AA54" s="104">
        <v>655.09300000000007</v>
      </c>
      <c r="AB54" s="104">
        <v>648.48400000000004</v>
      </c>
      <c r="AC54" s="104">
        <v>733.1099999999999</v>
      </c>
      <c r="AD54" s="104">
        <v>716.53399999999999</v>
      </c>
      <c r="AE54" s="104">
        <v>700.20399999999995</v>
      </c>
      <c r="AF54" s="104">
        <v>684.02700000000004</v>
      </c>
      <c r="AG54" s="104">
        <v>671.02800000000002</v>
      </c>
      <c r="AH54" s="104">
        <v>669.28300000000002</v>
      </c>
      <c r="AI54" s="104">
        <v>656.101</v>
      </c>
      <c r="AJ54" s="104">
        <v>633.70100000000002</v>
      </c>
      <c r="AK54" s="104">
        <v>660.50099999999998</v>
      </c>
      <c r="AL54" s="104">
        <v>607.31600000000003</v>
      </c>
      <c r="AM54" s="104">
        <v>346.14299999999997</v>
      </c>
      <c r="AN54" s="104">
        <v>352.726</v>
      </c>
      <c r="AO54" s="104">
        <v>411.584</v>
      </c>
      <c r="AP54" s="104">
        <v>381.98500000000001</v>
      </c>
      <c r="AQ54" s="104">
        <v>377.92099999999999</v>
      </c>
      <c r="AR54" s="104">
        <v>308.11900000000003</v>
      </c>
      <c r="AS54" s="104">
        <v>522.41200000000003</v>
      </c>
      <c r="AT54" s="104">
        <v>694.55100000000004</v>
      </c>
      <c r="AU54" s="104">
        <v>523.09799999999996</v>
      </c>
      <c r="AV54" s="104">
        <v>574.04</v>
      </c>
      <c r="AW54" s="104">
        <v>555.46199999999999</v>
      </c>
      <c r="AX54" s="104">
        <v>132.85983684999999</v>
      </c>
      <c r="AY54" s="104">
        <v>121.11442931999999</v>
      </c>
      <c r="AZ54" s="104">
        <v>108.77192153999999</v>
      </c>
      <c r="BA54" s="104">
        <v>109.19</v>
      </c>
      <c r="BB54" s="104">
        <v>104.096</v>
      </c>
      <c r="BC54" s="104">
        <v>112.667</v>
      </c>
      <c r="BD54" s="104">
        <v>114.53100000000001</v>
      </c>
      <c r="BE54" s="104">
        <v>111.845</v>
      </c>
      <c r="BF54" s="256">
        <v>113.023</v>
      </c>
      <c r="BG54" s="256">
        <v>110.012</v>
      </c>
      <c r="BH54" s="104">
        <v>111.04300000000001</v>
      </c>
      <c r="BI54" s="104">
        <v>114.289</v>
      </c>
      <c r="BJ54" s="104">
        <v>97.433000000000007</v>
      </c>
      <c r="BK54" s="104">
        <v>182.672</v>
      </c>
      <c r="BL54" s="104">
        <v>234.29599999999999</v>
      </c>
    </row>
    <row r="55" spans="1:64" s="110" customFormat="1" ht="14.25">
      <c r="A55" s="111"/>
      <c r="B55" s="112"/>
      <c r="C55" s="112"/>
      <c r="D55" s="112"/>
      <c r="E55" s="112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256"/>
      <c r="BG55" s="256"/>
      <c r="BH55" s="104"/>
      <c r="BK55" s="104"/>
      <c r="BL55" s="104"/>
    </row>
    <row r="56" spans="1:64" s="110" customFormat="1" ht="14.25">
      <c r="A56" s="99" t="s">
        <v>355</v>
      </c>
      <c r="B56" s="106">
        <v>4703.8180000000002</v>
      </c>
      <c r="C56" s="106">
        <v>4714.0940000000001</v>
      </c>
      <c r="D56" s="106">
        <v>4817.6909999999998</v>
      </c>
      <c r="E56" s="106">
        <v>4994.085</v>
      </c>
      <c r="F56" s="106">
        <v>5132.9430000000002</v>
      </c>
      <c r="G56" s="106">
        <v>5142.0309999999999</v>
      </c>
      <c r="H56" s="106">
        <v>4836.2280000000001</v>
      </c>
      <c r="I56" s="106">
        <v>4958.3019999999997</v>
      </c>
      <c r="J56" s="106">
        <v>5407.0860000000002</v>
      </c>
      <c r="K56" s="106">
        <v>5025.9719999999998</v>
      </c>
      <c r="L56" s="106">
        <v>5359.4790000000003</v>
      </c>
      <c r="M56" s="106">
        <v>5420.9210000000003</v>
      </c>
      <c r="N56" s="106">
        <v>5617.6109999999999</v>
      </c>
      <c r="O56" s="106">
        <v>5411.7569999999996</v>
      </c>
      <c r="P56" s="106">
        <v>5466.3249999999998</v>
      </c>
      <c r="Q56" s="106">
        <v>5392.6670000000004</v>
      </c>
      <c r="R56" s="106">
        <v>7165.5020000000004</v>
      </c>
      <c r="S56" s="106">
        <v>7434.7560000000003</v>
      </c>
      <c r="T56" s="106">
        <v>7290.9250000000002</v>
      </c>
      <c r="U56" s="106">
        <v>7058.3230000000003</v>
      </c>
      <c r="V56" s="106">
        <v>6232.9449999999997</v>
      </c>
      <c r="W56" s="106">
        <v>6510.96</v>
      </c>
      <c r="X56" s="106">
        <v>4991.741</v>
      </c>
      <c r="Y56" s="106">
        <v>5352.34</v>
      </c>
      <c r="Z56" s="106">
        <v>6281.5079999999998</v>
      </c>
      <c r="AA56" s="106">
        <v>7421.1989999999996</v>
      </c>
      <c r="AB56" s="106">
        <v>7329.3419999999996</v>
      </c>
      <c r="AC56" s="106">
        <v>7100.3360000000002</v>
      </c>
      <c r="AD56" s="106">
        <v>7682.1080000000002</v>
      </c>
      <c r="AE56" s="106">
        <v>7128.9359999999997</v>
      </c>
      <c r="AF56" s="106">
        <v>7497.3980000000001</v>
      </c>
      <c r="AG56" s="106">
        <v>7234.1530000000002</v>
      </c>
      <c r="AH56" s="106">
        <v>7201.1319999999996</v>
      </c>
      <c r="AI56" s="106">
        <v>6092.665</v>
      </c>
      <c r="AJ56" s="106">
        <v>6019.9219999999996</v>
      </c>
      <c r="AK56" s="106">
        <v>6292.2349999999997</v>
      </c>
      <c r="AL56" s="106">
        <v>6089.0630000000001</v>
      </c>
      <c r="AM56" s="106">
        <v>5955.7250000000004</v>
      </c>
      <c r="AN56" s="106">
        <v>5973.5609999999997</v>
      </c>
      <c r="AO56" s="106">
        <v>6046.8819999999996</v>
      </c>
      <c r="AP56" s="106">
        <v>2885.76</v>
      </c>
      <c r="AQ56" s="106">
        <v>2788.35</v>
      </c>
      <c r="AR56" s="106">
        <v>2594.9029999999998</v>
      </c>
      <c r="AS56" s="106">
        <v>3810.3049999999998</v>
      </c>
      <c r="AT56" s="106">
        <v>3066.8939999999998</v>
      </c>
      <c r="AU56" s="106">
        <v>5335.4120000000003</v>
      </c>
      <c r="AV56" s="106">
        <v>5397.9979999999996</v>
      </c>
      <c r="AW56" s="106">
        <v>5739.5680000000002</v>
      </c>
      <c r="AX56" s="106">
        <v>8615.5687454099989</v>
      </c>
      <c r="AY56" s="106">
        <v>7973.2723484099997</v>
      </c>
      <c r="AZ56" s="106">
        <v>9002.7997835200003</v>
      </c>
      <c r="BA56" s="106">
        <v>9559.4836532499994</v>
      </c>
      <c r="BB56" s="106">
        <v>10668.35955711</v>
      </c>
      <c r="BC56" s="106">
        <v>11784.278051387017</v>
      </c>
      <c r="BD56" s="106">
        <v>11159.88878352</v>
      </c>
      <c r="BE56" s="106">
        <v>11585.121999999999</v>
      </c>
      <c r="BF56" s="257">
        <v>11310.504000000001</v>
      </c>
      <c r="BG56" s="257">
        <v>9414.2810000000009</v>
      </c>
      <c r="BH56" s="106">
        <v>9989.39</v>
      </c>
      <c r="BI56" s="106">
        <v>6651.8530000000001</v>
      </c>
      <c r="BJ56" s="106">
        <v>8626.5159999999978</v>
      </c>
      <c r="BK56" s="106">
        <v>10192.494000000001</v>
      </c>
      <c r="BL56" s="106">
        <v>10239.102000000001</v>
      </c>
    </row>
    <row r="57" spans="1:64" s="110" customFormat="1" ht="14.25">
      <c r="A57" s="98" t="s">
        <v>243</v>
      </c>
      <c r="B57" s="112">
        <v>1500</v>
      </c>
      <c r="C57" s="112">
        <v>1500</v>
      </c>
      <c r="D57" s="112">
        <v>1500</v>
      </c>
      <c r="E57" s="112">
        <v>1500</v>
      </c>
      <c r="F57" s="104">
        <v>1500</v>
      </c>
      <c r="G57" s="104">
        <v>1500</v>
      </c>
      <c r="H57" s="104">
        <v>1500</v>
      </c>
      <c r="I57" s="104">
        <v>2271.5</v>
      </c>
      <c r="J57" s="104">
        <v>2271.5</v>
      </c>
      <c r="K57" s="104">
        <v>2271.5</v>
      </c>
      <c r="L57" s="104">
        <v>2271.5</v>
      </c>
      <c r="M57" s="104">
        <v>2271.5</v>
      </c>
      <c r="N57" s="104">
        <v>2271.5</v>
      </c>
      <c r="O57" s="104">
        <v>2271.5</v>
      </c>
      <c r="P57" s="104">
        <v>2271.5</v>
      </c>
      <c r="Q57" s="104">
        <v>2271.5</v>
      </c>
      <c r="R57" s="104">
        <v>2271.5</v>
      </c>
      <c r="S57" s="104">
        <v>2271.5</v>
      </c>
      <c r="T57" s="104">
        <v>2271.5</v>
      </c>
      <c r="U57" s="104">
        <v>2271.5</v>
      </c>
      <c r="V57" s="104">
        <v>2376</v>
      </c>
      <c r="W57" s="104">
        <v>2376</v>
      </c>
      <c r="X57" s="104">
        <v>2377.8490000000002</v>
      </c>
      <c r="Y57" s="104">
        <v>2383.1039999999998</v>
      </c>
      <c r="Z57" s="104">
        <v>2384.4740000000002</v>
      </c>
      <c r="AA57" s="104">
        <v>2384.4839999999999</v>
      </c>
      <c r="AB57" s="104">
        <v>2384.4839999999999</v>
      </c>
      <c r="AC57" s="104">
        <v>2384.4839999999999</v>
      </c>
      <c r="AD57" s="104">
        <v>2384.4839999999999</v>
      </c>
      <c r="AE57" s="104">
        <v>2384.4839999999999</v>
      </c>
      <c r="AF57" s="104">
        <v>2384.4839999999999</v>
      </c>
      <c r="AG57" s="104">
        <v>2516.7530000000002</v>
      </c>
      <c r="AH57" s="104">
        <v>4076.0349999999999</v>
      </c>
      <c r="AI57" s="104">
        <v>4076.0349999999999</v>
      </c>
      <c r="AJ57" s="104">
        <v>4076.0349999999999</v>
      </c>
      <c r="AK57" s="104">
        <v>4076.0349999999999</v>
      </c>
      <c r="AL57" s="104">
        <v>4076.0349999999999</v>
      </c>
      <c r="AM57" s="104">
        <v>4076.0349999999999</v>
      </c>
      <c r="AN57" s="104">
        <v>4076.0349999999999</v>
      </c>
      <c r="AO57" s="104">
        <v>4076.0349999999999</v>
      </c>
      <c r="AP57" s="104">
        <v>4076.0349999999999</v>
      </c>
      <c r="AQ57" s="104">
        <v>4475.4809999999998</v>
      </c>
      <c r="AR57" s="104">
        <v>4475.4809999999998</v>
      </c>
      <c r="AS57" s="104">
        <v>4475.625</v>
      </c>
      <c r="AT57" s="104">
        <v>4475.625</v>
      </c>
      <c r="AU57" s="104">
        <v>4475.625</v>
      </c>
      <c r="AV57" s="104">
        <v>4475.625</v>
      </c>
      <c r="AW57" s="104">
        <v>4475.625</v>
      </c>
      <c r="AX57" s="104">
        <v>4475.625</v>
      </c>
      <c r="AY57" s="104">
        <v>4475.625</v>
      </c>
      <c r="AZ57" s="104">
        <v>4475.625</v>
      </c>
      <c r="BA57" s="104">
        <v>4475.625</v>
      </c>
      <c r="BB57" s="104">
        <v>4475.625</v>
      </c>
      <c r="BC57" s="104">
        <v>4475.625</v>
      </c>
      <c r="BD57" s="104">
        <v>4475.625</v>
      </c>
      <c r="BE57" s="104">
        <v>4475.625</v>
      </c>
      <c r="BF57" s="256">
        <v>4475.625</v>
      </c>
      <c r="BG57" s="256">
        <v>6075.625</v>
      </c>
      <c r="BH57" s="104">
        <v>6075.625</v>
      </c>
      <c r="BI57" s="104">
        <v>6075.625</v>
      </c>
      <c r="BJ57" s="104">
        <v>6075.625</v>
      </c>
      <c r="BK57" s="104">
        <v>6075.625</v>
      </c>
      <c r="BL57" s="104">
        <v>6075.625</v>
      </c>
    </row>
    <row r="58" spans="1:64" s="110" customFormat="1" ht="14.25">
      <c r="A58" s="98" t="s">
        <v>394</v>
      </c>
      <c r="B58" s="112">
        <v>84.491</v>
      </c>
      <c r="C58" s="112">
        <v>84.491</v>
      </c>
      <c r="D58" s="112">
        <v>84.491</v>
      </c>
      <c r="E58" s="112">
        <v>84.491</v>
      </c>
      <c r="F58" s="104">
        <v>84.491</v>
      </c>
      <c r="G58" s="104">
        <v>84.491</v>
      </c>
      <c r="H58" s="104">
        <v>84.491</v>
      </c>
      <c r="I58" s="104">
        <v>0</v>
      </c>
      <c r="J58" s="104">
        <v>0</v>
      </c>
      <c r="K58" s="104">
        <v>0</v>
      </c>
      <c r="L58" s="104">
        <v>1.423</v>
      </c>
      <c r="M58" s="104">
        <v>1.423</v>
      </c>
      <c r="N58" s="104">
        <v>4.4169999999999998</v>
      </c>
      <c r="O58" s="104">
        <v>4.4169999999999998</v>
      </c>
      <c r="P58" s="104">
        <v>4.4169999999999998</v>
      </c>
      <c r="Q58" s="104">
        <v>4.4189999999999996</v>
      </c>
      <c r="R58" s="104">
        <v>1267.4159999999999</v>
      </c>
      <c r="S58" s="104">
        <v>1295.9190000000001</v>
      </c>
      <c r="T58" s="104">
        <v>1295.9190000000001</v>
      </c>
      <c r="U58" s="104">
        <v>1295.9190000000001</v>
      </c>
      <c r="V58" s="104">
        <v>1301.03</v>
      </c>
      <c r="W58" s="104">
        <v>1301.03</v>
      </c>
      <c r="X58" s="104">
        <v>1299.181</v>
      </c>
      <c r="Y58" s="104">
        <v>1293.962</v>
      </c>
      <c r="Z58" s="104">
        <v>1301.9159999999999</v>
      </c>
      <c r="AA58" s="104">
        <v>1301.9069999999999</v>
      </c>
      <c r="AB58" s="104">
        <v>1301.9069999999999</v>
      </c>
      <c r="AC58" s="104">
        <v>1301.9069999999999</v>
      </c>
      <c r="AD58" s="104">
        <v>1313.6890000000001</v>
      </c>
      <c r="AE58" s="104">
        <v>1319.5530000000001</v>
      </c>
      <c r="AF58" s="104">
        <v>1319.5530000000001</v>
      </c>
      <c r="AG58" s="104">
        <v>1187.329</v>
      </c>
      <c r="AH58" s="104">
        <v>-361.26799999999997</v>
      </c>
      <c r="AI58" s="104">
        <v>-361.23099999999999</v>
      </c>
      <c r="AJ58" s="104">
        <v>-361.23099999999999</v>
      </c>
      <c r="AK58" s="104">
        <v>-361.23099999999999</v>
      </c>
      <c r="AL58" s="104">
        <v>-350.62400000000002</v>
      </c>
      <c r="AM58" s="104">
        <v>-350.62400000000002</v>
      </c>
      <c r="AN58" s="104">
        <v>-350.62200000000001</v>
      </c>
      <c r="AO58" s="104">
        <v>-350.62200000000001</v>
      </c>
      <c r="AP58" s="104">
        <v>-337.24400000000003</v>
      </c>
      <c r="AQ58" s="104">
        <v>-365.791</v>
      </c>
      <c r="AR58" s="104">
        <v>-365.791</v>
      </c>
      <c r="AS58" s="104">
        <v>-365.791</v>
      </c>
      <c r="AT58" s="104">
        <v>-343.45100000000002</v>
      </c>
      <c r="AU58" s="104">
        <v>-343.45100000000002</v>
      </c>
      <c r="AV58" s="104">
        <v>-343.46300000000002</v>
      </c>
      <c r="AW58" s="104">
        <v>-294.75799999999998</v>
      </c>
      <c r="AX58" s="104">
        <v>-270.39926462559998</v>
      </c>
      <c r="AY58" s="104">
        <v>-270.39926462559998</v>
      </c>
      <c r="AZ58" s="104">
        <v>-270.39926462559998</v>
      </c>
      <c r="BA58" s="104">
        <v>-270.39926462559998</v>
      </c>
      <c r="BB58" s="104">
        <v>-246.32549853858299</v>
      </c>
      <c r="BC58" s="104">
        <v>-243.01499675858284</v>
      </c>
      <c r="BD58" s="104">
        <v>-243.01526462560003</v>
      </c>
      <c r="BE58" s="104">
        <v>-225.642</v>
      </c>
      <c r="BF58" s="256">
        <v>-210.732</v>
      </c>
      <c r="BG58" s="256">
        <v>-204.87799999999999</v>
      </c>
      <c r="BH58" s="104">
        <v>-199.09299999999999</v>
      </c>
      <c r="BI58" s="104">
        <v>-193.61</v>
      </c>
      <c r="BJ58" s="104">
        <v>-177.233</v>
      </c>
      <c r="BK58" s="104">
        <v>-170.63399999999999</v>
      </c>
      <c r="BL58" s="104">
        <v>-163.554</v>
      </c>
    </row>
    <row r="59" spans="1:64" s="110" customFormat="1" ht="14.25">
      <c r="A59" s="98" t="s">
        <v>503</v>
      </c>
      <c r="B59" s="285">
        <v>0</v>
      </c>
      <c r="C59" s="285">
        <v>0</v>
      </c>
      <c r="D59" s="285">
        <v>0</v>
      </c>
      <c r="E59" s="285">
        <v>0</v>
      </c>
      <c r="F59" s="285">
        <v>0</v>
      </c>
      <c r="G59" s="285">
        <v>0</v>
      </c>
      <c r="H59" s="285">
        <v>0</v>
      </c>
      <c r="I59" s="285">
        <v>0</v>
      </c>
      <c r="J59" s="285">
        <v>0</v>
      </c>
      <c r="K59" s="285">
        <v>0</v>
      </c>
      <c r="L59" s="285">
        <v>0</v>
      </c>
      <c r="M59" s="285">
        <v>0</v>
      </c>
      <c r="N59" s="285">
        <v>0</v>
      </c>
      <c r="O59" s="285">
        <v>0</v>
      </c>
      <c r="P59" s="285">
        <v>0</v>
      </c>
      <c r="Q59" s="285">
        <v>0</v>
      </c>
      <c r="R59" s="285">
        <v>0</v>
      </c>
      <c r="S59" s="285">
        <v>0</v>
      </c>
      <c r="T59" s="285">
        <v>0</v>
      </c>
      <c r="U59" s="285">
        <v>0</v>
      </c>
      <c r="V59" s="285">
        <v>0</v>
      </c>
      <c r="W59" s="285">
        <v>0</v>
      </c>
      <c r="X59" s="285">
        <v>0</v>
      </c>
      <c r="Y59" s="285">
        <v>0</v>
      </c>
      <c r="Z59" s="285">
        <v>0</v>
      </c>
      <c r="AA59" s="285">
        <v>0</v>
      </c>
      <c r="AB59" s="285">
        <v>0</v>
      </c>
      <c r="AC59" s="285">
        <v>0</v>
      </c>
      <c r="AD59" s="285">
        <v>0</v>
      </c>
      <c r="AE59" s="285">
        <v>0</v>
      </c>
      <c r="AF59" s="285">
        <v>0</v>
      </c>
      <c r="AG59" s="285">
        <v>0</v>
      </c>
      <c r="AH59" s="285">
        <v>0</v>
      </c>
      <c r="AI59" s="285">
        <v>0</v>
      </c>
      <c r="AJ59" s="285">
        <v>0</v>
      </c>
      <c r="AK59" s="285">
        <v>0</v>
      </c>
      <c r="AL59" s="285">
        <v>0</v>
      </c>
      <c r="AM59" s="285">
        <v>0</v>
      </c>
      <c r="AN59" s="285">
        <v>0</v>
      </c>
      <c r="AO59" s="285">
        <v>0</v>
      </c>
      <c r="AP59" s="285">
        <v>0</v>
      </c>
      <c r="AQ59" s="285">
        <v>0</v>
      </c>
      <c r="AR59" s="285">
        <v>0</v>
      </c>
      <c r="AS59" s="285">
        <v>0</v>
      </c>
      <c r="AT59" s="285">
        <v>0</v>
      </c>
      <c r="AU59" s="285">
        <v>0</v>
      </c>
      <c r="AV59" s="285">
        <v>0</v>
      </c>
      <c r="AW59" s="285">
        <v>0</v>
      </c>
      <c r="AX59" s="285">
        <v>0</v>
      </c>
      <c r="AY59" s="285">
        <v>0</v>
      </c>
      <c r="AZ59" s="285">
        <v>0</v>
      </c>
      <c r="BA59" s="285">
        <v>0</v>
      </c>
      <c r="BB59" s="285">
        <v>0</v>
      </c>
      <c r="BC59" s="285">
        <v>0</v>
      </c>
      <c r="BD59" s="285">
        <v>0</v>
      </c>
      <c r="BE59" s="285">
        <v>0</v>
      </c>
      <c r="BF59" s="285">
        <v>0</v>
      </c>
      <c r="BG59" s="285">
        <v>0</v>
      </c>
      <c r="BH59" s="285">
        <v>0</v>
      </c>
      <c r="BI59" s="104">
        <v>36.667999999999999</v>
      </c>
      <c r="BJ59" s="104">
        <v>36.667999999999999</v>
      </c>
      <c r="BK59" s="104">
        <v>36.667999999999999</v>
      </c>
      <c r="BL59" s="104" t="s">
        <v>460</v>
      </c>
    </row>
    <row r="60" spans="1:64" s="110" customFormat="1" ht="14.25">
      <c r="A60" s="98" t="s">
        <v>244</v>
      </c>
      <c r="B60" s="112">
        <v>2042.7860000000001</v>
      </c>
      <c r="C60" s="112">
        <v>2053.3069999999998</v>
      </c>
      <c r="D60" s="112">
        <v>2159.1889999999999</v>
      </c>
      <c r="E60" s="112">
        <v>2365.9</v>
      </c>
      <c r="F60" s="104">
        <v>2543.502</v>
      </c>
      <c r="G60" s="104">
        <v>2554.8220000000001</v>
      </c>
      <c r="H60" s="104">
        <v>2256.9409999999998</v>
      </c>
      <c r="I60" s="104">
        <v>1692.5419999999999</v>
      </c>
      <c r="J60" s="104">
        <v>2151.2379999999998</v>
      </c>
      <c r="K60" s="104">
        <v>1767.5119999999999</v>
      </c>
      <c r="L60" s="104">
        <v>2098.5239999999999</v>
      </c>
      <c r="M60" s="104">
        <v>2170.2150000000001</v>
      </c>
      <c r="N60" s="104">
        <v>2371.9470000000001</v>
      </c>
      <c r="O60" s="104">
        <v>2094.1460000000002</v>
      </c>
      <c r="P60" s="104">
        <v>2223.2510000000002</v>
      </c>
      <c r="Q60" s="104">
        <v>2159.9490000000001</v>
      </c>
      <c r="R60" s="104">
        <v>2677.2240000000002</v>
      </c>
      <c r="S60" s="104">
        <v>2920.9189999999999</v>
      </c>
      <c r="T60" s="104">
        <v>2776.0610000000001</v>
      </c>
      <c r="U60" s="104">
        <v>2534.3020000000001</v>
      </c>
      <c r="V60" s="104">
        <v>1599.2760000000001</v>
      </c>
      <c r="W60" s="104">
        <v>1879.7429999999999</v>
      </c>
      <c r="X60" s="104">
        <v>342.55500000000001</v>
      </c>
      <c r="Y60" s="104">
        <v>748.16200000000003</v>
      </c>
      <c r="Z60" s="104">
        <v>1683.923</v>
      </c>
      <c r="AA60" s="104">
        <v>2834.413</v>
      </c>
      <c r="AB60" s="104">
        <v>2743.17</v>
      </c>
      <c r="AC60" s="104">
        <v>2543.0839999999998</v>
      </c>
      <c r="AD60" s="104">
        <v>3118.4789999999998</v>
      </c>
      <c r="AE60" s="104">
        <v>2558.404</v>
      </c>
      <c r="AF60" s="104">
        <v>2928.366</v>
      </c>
      <c r="AG60" s="104">
        <v>2699.58</v>
      </c>
      <c r="AH60" s="104">
        <v>2653.2339999999999</v>
      </c>
      <c r="AI60" s="104">
        <v>1546.5989999999999</v>
      </c>
      <c r="AJ60" s="104">
        <v>1473.4179999999999</v>
      </c>
      <c r="AK60" s="104">
        <v>1747.0319999999999</v>
      </c>
      <c r="AL60" s="104">
        <v>1748.2190000000001</v>
      </c>
      <c r="AM60" s="104">
        <v>1748.2190000000001</v>
      </c>
      <c r="AN60" s="104">
        <v>1748.2190000000001</v>
      </c>
      <c r="AO60" s="104">
        <v>1517.0440000000001</v>
      </c>
      <c r="AP60" s="104">
        <v>1517.0440000000001</v>
      </c>
      <c r="AQ60" s="104">
        <v>1517.0440000000001</v>
      </c>
      <c r="AR60" s="104">
        <v>1517.0440000000001</v>
      </c>
      <c r="AS60" s="104"/>
      <c r="AT60" s="104">
        <v>0</v>
      </c>
      <c r="AU60" s="104">
        <v>0</v>
      </c>
      <c r="AV60" s="104">
        <v>0</v>
      </c>
      <c r="AW60" s="104">
        <v>1624.0440000000001</v>
      </c>
      <c r="AX60" s="104">
        <v>1247.0440000000001</v>
      </c>
      <c r="AY60" s="104">
        <v>1247.0440000000001</v>
      </c>
      <c r="AZ60" s="104">
        <v>1247.0440000000001</v>
      </c>
      <c r="BA60" s="104">
        <v>4425.2939999999999</v>
      </c>
      <c r="BB60" s="104">
        <v>4080.2939999999999</v>
      </c>
      <c r="BC60" s="104">
        <v>4080.2939999999999</v>
      </c>
      <c r="BD60" s="104">
        <v>4080.2939999999999</v>
      </c>
      <c r="BE60" s="104">
        <v>5626.8320000000003</v>
      </c>
      <c r="BF60" s="256">
        <v>5434.8320000000003</v>
      </c>
      <c r="BG60" s="256">
        <v>3834.8319999999999</v>
      </c>
      <c r="BH60" s="104">
        <v>3834.8319999999999</v>
      </c>
      <c r="BI60" s="104">
        <v>4242.8429999999998</v>
      </c>
      <c r="BJ60" s="104">
        <v>4188.8429999999998</v>
      </c>
      <c r="BK60" s="104">
        <v>3909.8429999999998</v>
      </c>
      <c r="BL60" s="104">
        <v>3603.8429999999998</v>
      </c>
    </row>
    <row r="61" spans="1:64" s="110" customFormat="1" ht="14.25">
      <c r="A61" s="98" t="s">
        <v>245</v>
      </c>
      <c r="B61" s="112">
        <v>1104.412</v>
      </c>
      <c r="C61" s="112">
        <v>1104.345</v>
      </c>
      <c r="D61" s="112">
        <v>1102.2380000000001</v>
      </c>
      <c r="E61" s="112">
        <v>1120.643</v>
      </c>
      <c r="F61" s="104">
        <v>1082.079</v>
      </c>
      <c r="G61" s="104">
        <v>1080.0239999999999</v>
      </c>
      <c r="H61" s="104">
        <v>1085.4010000000001</v>
      </c>
      <c r="I61" s="104">
        <v>1085.0450000000001</v>
      </c>
      <c r="J61" s="104">
        <v>1083.3130000000001</v>
      </c>
      <c r="K61" s="104">
        <v>1086.1020000000001</v>
      </c>
      <c r="L61" s="104">
        <v>1082.771</v>
      </c>
      <c r="M61" s="104">
        <v>1081.3789999999999</v>
      </c>
      <c r="N61" s="104">
        <v>1069.721</v>
      </c>
      <c r="O61" s="104">
        <v>1144.154</v>
      </c>
      <c r="P61" s="104">
        <v>1069.7950000000001</v>
      </c>
      <c r="Q61" s="104">
        <v>1065.4369999999999</v>
      </c>
      <c r="R61" s="104">
        <v>1053.329</v>
      </c>
      <c r="S61" s="104">
        <v>1052.896</v>
      </c>
      <c r="T61" s="104">
        <v>1056.2670000000001</v>
      </c>
      <c r="U61" s="104">
        <v>1065.4459999999999</v>
      </c>
      <c r="V61" s="104">
        <v>1072.6030000000001</v>
      </c>
      <c r="W61" s="104">
        <v>1069.759</v>
      </c>
      <c r="X61" s="104">
        <v>1087.742</v>
      </c>
      <c r="Y61" s="104">
        <v>1064.181</v>
      </c>
      <c r="Z61" s="104">
        <v>1044.309</v>
      </c>
      <c r="AA61" s="104">
        <v>1040.1110000000001</v>
      </c>
      <c r="AB61" s="104">
        <v>1042.0899999999999</v>
      </c>
      <c r="AC61" s="104">
        <v>1028.2380000000001</v>
      </c>
      <c r="AD61" s="104">
        <v>1022.792</v>
      </c>
      <c r="AE61" s="104">
        <v>1023.831</v>
      </c>
      <c r="AF61" s="104">
        <v>1022.331</v>
      </c>
      <c r="AG61" s="104">
        <v>987.91600000000005</v>
      </c>
      <c r="AH61" s="104">
        <v>981.00800000000004</v>
      </c>
      <c r="AI61" s="104">
        <v>979.13800000000003</v>
      </c>
      <c r="AJ61" s="104">
        <v>979.61</v>
      </c>
      <c r="AK61" s="104">
        <v>978.30899999999997</v>
      </c>
      <c r="AL61" s="104">
        <v>974.73900000000003</v>
      </c>
      <c r="AM61" s="104">
        <v>972.23800000000006</v>
      </c>
      <c r="AN61" s="104">
        <v>966.93200000000002</v>
      </c>
      <c r="AO61" s="104">
        <v>942.99400000000003</v>
      </c>
      <c r="AP61" s="104">
        <v>952.61800000000005</v>
      </c>
      <c r="AQ61" s="104">
        <v>922.36500000000001</v>
      </c>
      <c r="AR61" s="104">
        <v>927.803</v>
      </c>
      <c r="AS61" s="104">
        <v>823.476</v>
      </c>
      <c r="AT61" s="104">
        <v>-322.84699999999998</v>
      </c>
      <c r="AU61" s="104">
        <v>1286.5</v>
      </c>
      <c r="AV61" s="104">
        <v>254.87299999999999</v>
      </c>
      <c r="AW61" s="104">
        <v>103.246</v>
      </c>
      <c r="AX61" s="104">
        <v>2334.1267985343998</v>
      </c>
      <c r="AY61" s="104">
        <v>1286.2798782244001</v>
      </c>
      <c r="AZ61" s="104">
        <v>795.0489518544</v>
      </c>
      <c r="BA61" s="104">
        <v>1084.3238215844001</v>
      </c>
      <c r="BB61" s="104">
        <v>1332.5558881214199</v>
      </c>
      <c r="BC61" s="104">
        <v>2190.3549518544005</v>
      </c>
      <c r="BD61" s="104">
        <v>1576.8146917744002</v>
      </c>
      <c r="BE61" s="104">
        <v>1844.115</v>
      </c>
      <c r="BF61" s="256">
        <v>1308.2149999999999</v>
      </c>
      <c r="BG61" s="256">
        <v>-552.91499999999996</v>
      </c>
      <c r="BH61" s="104">
        <v>-291.995</v>
      </c>
      <c r="BI61" s="104">
        <v>-3386.252</v>
      </c>
      <c r="BJ61" s="104">
        <v>-1796.7190000000001</v>
      </c>
      <c r="BK61" s="104">
        <v>-530.90099999999995</v>
      </c>
      <c r="BL61" s="104">
        <v>-497.36200000000002</v>
      </c>
    </row>
    <row r="62" spans="1:64" s="110" customFormat="1" ht="14.25">
      <c r="A62" s="98" t="s">
        <v>246</v>
      </c>
      <c r="B62" s="112">
        <v>0</v>
      </c>
      <c r="C62" s="112">
        <v>0</v>
      </c>
      <c r="D62" s="112">
        <v>0</v>
      </c>
      <c r="E62" s="112">
        <v>0</v>
      </c>
      <c r="F62" s="104">
        <v>0</v>
      </c>
      <c r="G62" s="104">
        <v>0</v>
      </c>
      <c r="H62" s="104">
        <v>0</v>
      </c>
      <c r="I62" s="104">
        <v>0</v>
      </c>
      <c r="J62" s="104">
        <v>0</v>
      </c>
      <c r="K62" s="104">
        <v>0</v>
      </c>
      <c r="L62" s="104">
        <v>0</v>
      </c>
      <c r="M62" s="104">
        <v>0</v>
      </c>
      <c r="N62" s="104">
        <v>0</v>
      </c>
      <c r="O62" s="104">
        <v>0</v>
      </c>
      <c r="P62" s="104">
        <v>0</v>
      </c>
      <c r="Q62" s="104">
        <v>0</v>
      </c>
      <c r="R62" s="104">
        <v>0</v>
      </c>
      <c r="S62" s="104">
        <v>0</v>
      </c>
      <c r="T62" s="104">
        <v>0</v>
      </c>
      <c r="U62" s="104">
        <v>0</v>
      </c>
      <c r="V62" s="104">
        <v>0</v>
      </c>
      <c r="W62" s="104">
        <v>0</v>
      </c>
      <c r="X62" s="104">
        <v>0</v>
      </c>
      <c r="Y62" s="104">
        <v>0</v>
      </c>
      <c r="Z62" s="104">
        <v>0</v>
      </c>
      <c r="AA62" s="104">
        <v>0</v>
      </c>
      <c r="AB62" s="104">
        <v>0</v>
      </c>
      <c r="AC62" s="104">
        <v>0</v>
      </c>
      <c r="AD62" s="104">
        <v>0</v>
      </c>
      <c r="AE62" s="104">
        <v>0</v>
      </c>
      <c r="AF62" s="104">
        <v>0</v>
      </c>
      <c r="AG62" s="104">
        <v>0</v>
      </c>
      <c r="AH62" s="104">
        <v>0</v>
      </c>
      <c r="AI62" s="104">
        <v>0</v>
      </c>
      <c r="AJ62" s="104">
        <v>0</v>
      </c>
      <c r="AK62" s="104">
        <v>0</v>
      </c>
      <c r="AL62" s="104">
        <v>-220.79400000000001</v>
      </c>
      <c r="AM62" s="104">
        <v>-351.63099999999997</v>
      </c>
      <c r="AN62" s="104">
        <v>-328.43599999999998</v>
      </c>
      <c r="AO62" s="104">
        <v>0</v>
      </c>
      <c r="AP62" s="104">
        <v>-3193.511</v>
      </c>
      <c r="AQ62" s="104">
        <v>-3631.585</v>
      </c>
      <c r="AR62" s="104">
        <v>-3830.4679999999998</v>
      </c>
      <c r="AS62" s="104">
        <v>-993.82600000000002</v>
      </c>
      <c r="AT62" s="104">
        <v>-622.63</v>
      </c>
      <c r="AU62" s="104">
        <v>36.542999999999999</v>
      </c>
      <c r="AV62" s="104">
        <v>1130.8209999999999</v>
      </c>
      <c r="AW62" s="104">
        <v>0</v>
      </c>
      <c r="AX62" s="104">
        <v>984.28099999999995</v>
      </c>
      <c r="AY62" s="104">
        <v>1389.9649999999999</v>
      </c>
      <c r="AZ62" s="104">
        <v>2910.8130000000001</v>
      </c>
      <c r="BA62" s="104"/>
      <c r="BB62" s="104">
        <v>1164.6400000000001</v>
      </c>
      <c r="BC62" s="104">
        <v>1416.579</v>
      </c>
      <c r="BD62" s="104">
        <v>1405.8810000000001</v>
      </c>
      <c r="BE62" s="104"/>
      <c r="BF62" s="256">
        <v>425.52499999999998</v>
      </c>
      <c r="BG62" s="256">
        <v>384.72500000000002</v>
      </c>
      <c r="BH62" s="104">
        <v>693.31299999999999</v>
      </c>
      <c r="BI62" s="104">
        <v>0</v>
      </c>
      <c r="BJ62" s="104">
        <v>401.24200000000002</v>
      </c>
      <c r="BK62" s="104">
        <v>0</v>
      </c>
      <c r="BL62" s="104">
        <v>0</v>
      </c>
    </row>
    <row r="63" spans="1:64" s="110" customFormat="1" ht="14.25">
      <c r="A63" s="98" t="s">
        <v>247</v>
      </c>
      <c r="B63" s="112">
        <v>-79.81</v>
      </c>
      <c r="C63" s="112">
        <v>-79.81</v>
      </c>
      <c r="D63" s="112">
        <v>-79.81</v>
      </c>
      <c r="E63" s="112">
        <v>-128.35300000000001</v>
      </c>
      <c r="F63" s="104">
        <v>-128.35300000000001</v>
      </c>
      <c r="G63" s="104">
        <v>-128.35300000000001</v>
      </c>
      <c r="H63" s="104">
        <v>-141.476</v>
      </c>
      <c r="I63" s="104">
        <v>-141.476</v>
      </c>
      <c r="J63" s="104">
        <v>-149.47800000000001</v>
      </c>
      <c r="K63" s="104">
        <v>-149.47800000000001</v>
      </c>
      <c r="L63" s="104">
        <v>-144.89699999999999</v>
      </c>
      <c r="M63" s="104">
        <v>-153.57599999999999</v>
      </c>
      <c r="N63" s="104">
        <v>-149.77600000000001</v>
      </c>
      <c r="O63" s="104">
        <v>-152.08500000000001</v>
      </c>
      <c r="P63" s="104">
        <v>-152.08500000000001</v>
      </c>
      <c r="Q63" s="104">
        <v>-157.90700000000001</v>
      </c>
      <c r="R63" s="104">
        <v>-153.05799999999999</v>
      </c>
      <c r="S63" s="104">
        <v>-155.392</v>
      </c>
      <c r="T63" s="104">
        <v>-157.61099999999999</v>
      </c>
      <c r="U63" s="104">
        <v>-157.61099999999999</v>
      </c>
      <c r="V63" s="104">
        <v>-164.71</v>
      </c>
      <c r="W63" s="104">
        <v>-164.30199999999999</v>
      </c>
      <c r="X63" s="104">
        <v>-164.30199999999999</v>
      </c>
      <c r="Y63" s="104">
        <v>-185.774</v>
      </c>
      <c r="Z63" s="104">
        <v>-181.82</v>
      </c>
      <c r="AA63" s="104">
        <v>-188.42099999999999</v>
      </c>
      <c r="AB63" s="104">
        <v>-191.01400000000001</v>
      </c>
      <c r="AC63" s="104">
        <v>-206.08199999999999</v>
      </c>
      <c r="AD63" s="104">
        <v>-206.04</v>
      </c>
      <c r="AE63" s="104">
        <v>-206.04</v>
      </c>
      <c r="AF63" s="104">
        <v>-206.04</v>
      </c>
      <c r="AG63" s="104">
        <v>-206.12899999999999</v>
      </c>
      <c r="AH63" s="104">
        <v>-196.58099999999999</v>
      </c>
      <c r="AI63" s="104">
        <v>-196.58099999999999</v>
      </c>
      <c r="AJ63" s="104">
        <v>-196.61500000000001</v>
      </c>
      <c r="AK63" s="104">
        <v>-196.61500000000001</v>
      </c>
      <c r="AL63" s="104">
        <v>-187.21700000000001</v>
      </c>
      <c r="AM63" s="104">
        <v>-187.21700000000001</v>
      </c>
      <c r="AN63" s="104">
        <v>-187.27199999999999</v>
      </c>
      <c r="AO63" s="104">
        <v>-187.274</v>
      </c>
      <c r="AP63" s="104">
        <v>-177.887</v>
      </c>
      <c r="AQ63" s="104">
        <v>-177.869</v>
      </c>
      <c r="AR63" s="104">
        <v>-177.87100000000001</v>
      </c>
      <c r="AS63" s="104">
        <v>-177.88399999999999</v>
      </c>
      <c r="AT63" s="104">
        <v>-168.50800000000001</v>
      </c>
      <c r="AU63" s="104">
        <v>-168.51</v>
      </c>
      <c r="AV63" s="104">
        <v>-168.56299999999999</v>
      </c>
      <c r="AW63" s="104">
        <v>-168.589</v>
      </c>
      <c r="AX63" s="104">
        <v>-155.10878849880001</v>
      </c>
      <c r="AY63" s="104">
        <v>-155.24226518879999</v>
      </c>
      <c r="AZ63" s="104">
        <v>-155.33190370880001</v>
      </c>
      <c r="BA63" s="104">
        <v>-155.3599037088</v>
      </c>
      <c r="BB63" s="104">
        <v>-138.42983247283399</v>
      </c>
      <c r="BC63" s="104">
        <v>-135.55990370879999</v>
      </c>
      <c r="BD63" s="104">
        <v>-135.7106436288</v>
      </c>
      <c r="BE63" s="104">
        <v>-136</v>
      </c>
      <c r="BF63" s="256">
        <v>-122.961</v>
      </c>
      <c r="BG63" s="256">
        <v>-123.108</v>
      </c>
      <c r="BH63" s="104">
        <v>-123.292</v>
      </c>
      <c r="BI63" s="104">
        <v>-123.42100000000001</v>
      </c>
      <c r="BJ63" s="104">
        <v>-101.91</v>
      </c>
      <c r="BK63" s="104">
        <v>-101.801</v>
      </c>
      <c r="BL63" s="104">
        <v>-101.855</v>
      </c>
    </row>
    <row r="64" spans="1:64" s="110" customFormat="1" ht="14.25">
      <c r="A64" s="98" t="s">
        <v>565</v>
      </c>
      <c r="B64" s="112"/>
      <c r="C64" s="112"/>
      <c r="D64" s="112"/>
      <c r="E64" s="112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256"/>
      <c r="BG64" s="256"/>
      <c r="BH64" s="104"/>
      <c r="BI64" s="104"/>
      <c r="BJ64" s="104"/>
      <c r="BK64" s="104">
        <v>973.69399999999996</v>
      </c>
      <c r="BL64" s="104">
        <v>1322.405</v>
      </c>
    </row>
    <row r="65" spans="1:64" s="110" customFormat="1" ht="14.25">
      <c r="A65" s="99" t="s">
        <v>248</v>
      </c>
      <c r="B65" s="106">
        <v>0</v>
      </c>
      <c r="C65" s="106">
        <v>0</v>
      </c>
      <c r="D65" s="106">
        <v>0</v>
      </c>
      <c r="E65" s="106">
        <v>0</v>
      </c>
      <c r="F65" s="106">
        <v>0</v>
      </c>
      <c r="G65" s="106">
        <v>0</v>
      </c>
      <c r="H65" s="106">
        <v>0</v>
      </c>
      <c r="I65" s="106">
        <v>0</v>
      </c>
      <c r="J65" s="106">
        <v>0</v>
      </c>
      <c r="K65" s="106">
        <v>0</v>
      </c>
      <c r="L65" s="106">
        <v>0</v>
      </c>
      <c r="M65" s="106">
        <v>0</v>
      </c>
      <c r="N65" s="106">
        <v>0</v>
      </c>
      <c r="O65" s="106">
        <v>0</v>
      </c>
      <c r="P65" s="106">
        <v>0</v>
      </c>
      <c r="Q65" s="106">
        <v>0</v>
      </c>
      <c r="R65" s="106">
        <v>0</v>
      </c>
      <c r="S65" s="106">
        <v>0</v>
      </c>
      <c r="T65" s="106">
        <v>0</v>
      </c>
      <c r="U65" s="106">
        <v>0</v>
      </c>
      <c r="V65" s="106">
        <v>0</v>
      </c>
      <c r="W65" s="106">
        <v>0</v>
      </c>
      <c r="X65" s="106">
        <v>0</v>
      </c>
      <c r="Y65" s="106">
        <v>0</v>
      </c>
      <c r="Z65" s="106">
        <v>0</v>
      </c>
      <c r="AA65" s="106">
        <v>0</v>
      </c>
      <c r="AB65" s="106">
        <v>0</v>
      </c>
      <c r="AC65" s="106">
        <v>0</v>
      </c>
      <c r="AD65" s="106">
        <v>0</v>
      </c>
      <c r="AE65" s="106">
        <v>0</v>
      </c>
      <c r="AF65" s="106">
        <v>0</v>
      </c>
      <c r="AG65" s="106">
        <v>0</v>
      </c>
      <c r="AH65" s="106">
        <v>0</v>
      </c>
      <c r="AI65" s="106">
        <v>0</v>
      </c>
      <c r="AJ65" s="106">
        <v>0</v>
      </c>
      <c r="AK65" s="106">
        <v>240.995</v>
      </c>
      <c r="AL65" s="106">
        <v>245.625</v>
      </c>
      <c r="AM65" s="106">
        <v>247.715</v>
      </c>
      <c r="AN65" s="106">
        <v>240.02</v>
      </c>
      <c r="AO65" s="106">
        <v>454.39100000000002</v>
      </c>
      <c r="AP65" s="106">
        <v>535.03899999999999</v>
      </c>
      <c r="AQ65" s="106">
        <v>585.49400000000003</v>
      </c>
      <c r="AR65" s="106">
        <v>580.10699999999997</v>
      </c>
      <c r="AS65" s="106">
        <v>574.45600000000002</v>
      </c>
      <c r="AT65" s="106">
        <v>717.34</v>
      </c>
      <c r="AU65" s="106">
        <v>981.01199999999994</v>
      </c>
      <c r="AV65" s="106">
        <v>1059.154</v>
      </c>
      <c r="AW65" s="106">
        <v>1346.6590000000001</v>
      </c>
      <c r="AX65" s="106">
        <v>1243.8009999999999</v>
      </c>
      <c r="AY65" s="106">
        <v>1714.482</v>
      </c>
      <c r="AZ65" s="106">
        <v>1980.087</v>
      </c>
      <c r="BA65" s="106">
        <v>2008.7819999999999</v>
      </c>
      <c r="BB65" s="106">
        <v>2094.4319999999998</v>
      </c>
      <c r="BC65" s="106">
        <v>2461.585</v>
      </c>
      <c r="BD65" s="106">
        <v>2437.42</v>
      </c>
      <c r="BE65" s="106">
        <v>2147.4079999999999</v>
      </c>
      <c r="BF65" s="257">
        <v>2235.6410000000001</v>
      </c>
      <c r="BG65" s="257">
        <v>2204.0459999999998</v>
      </c>
      <c r="BH65" s="106">
        <v>1956.2180000000001</v>
      </c>
      <c r="BI65" s="106">
        <v>1985.347</v>
      </c>
      <c r="BJ65" s="106">
        <v>2681.7420000000002</v>
      </c>
      <c r="BK65" s="106">
        <v>3196.2139999999999</v>
      </c>
      <c r="BL65" s="106">
        <v>4432.4930000000004</v>
      </c>
    </row>
    <row r="66" spans="1:64" s="110" customFormat="1" ht="14.25">
      <c r="A66" s="111"/>
      <c r="B66" s="112"/>
      <c r="C66" s="112"/>
      <c r="D66" s="112"/>
      <c r="E66" s="112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6"/>
      <c r="AW66" s="106"/>
      <c r="AX66" s="104"/>
      <c r="AY66" s="104"/>
      <c r="AZ66" s="104"/>
      <c r="BA66" s="104"/>
      <c r="BB66" s="104"/>
      <c r="BC66" s="104"/>
      <c r="BD66" s="104"/>
      <c r="BE66" s="104"/>
      <c r="BF66" s="256"/>
      <c r="BG66" s="256"/>
      <c r="BH66" s="104"/>
      <c r="BK66" s="104"/>
      <c r="BL66" s="104"/>
    </row>
    <row r="67" spans="1:64" s="110" customFormat="1" ht="14.25">
      <c r="A67" s="99" t="s">
        <v>364</v>
      </c>
      <c r="B67" s="106">
        <v>11573.419</v>
      </c>
      <c r="C67" s="106">
        <v>11626.558000000001</v>
      </c>
      <c r="D67" s="106">
        <v>11999.51</v>
      </c>
      <c r="E67" s="106">
        <v>12224.23</v>
      </c>
      <c r="F67" s="106">
        <v>12210.191000000001</v>
      </c>
      <c r="G67" s="106">
        <v>12351.7</v>
      </c>
      <c r="H67" s="106">
        <v>12606.611999999999</v>
      </c>
      <c r="I67" s="106">
        <v>12684.743</v>
      </c>
      <c r="J67" s="106">
        <v>13465.165999999999</v>
      </c>
      <c r="K67" s="106">
        <v>14047.013000000001</v>
      </c>
      <c r="L67" s="106">
        <v>14353.044</v>
      </c>
      <c r="M67" s="106">
        <v>14043.516</v>
      </c>
      <c r="N67" s="106">
        <v>14045.54</v>
      </c>
      <c r="O67" s="106">
        <v>14287.221</v>
      </c>
      <c r="P67" s="106">
        <v>14118.165000000001</v>
      </c>
      <c r="Q67" s="106">
        <v>14901.287</v>
      </c>
      <c r="R67" s="106">
        <v>17808.867999999999</v>
      </c>
      <c r="S67" s="106">
        <v>18808.705000000002</v>
      </c>
      <c r="T67" s="106">
        <v>20713.91</v>
      </c>
      <c r="U67" s="106">
        <v>21173.855</v>
      </c>
      <c r="V67" s="106">
        <v>22274.557000000001</v>
      </c>
      <c r="W67" s="106">
        <v>23145.427</v>
      </c>
      <c r="X67" s="106">
        <v>25176.861000000001</v>
      </c>
      <c r="Y67" s="106">
        <v>26268.18</v>
      </c>
      <c r="Z67" s="106">
        <v>26934.075000000001</v>
      </c>
      <c r="AA67" s="106">
        <v>28111.018</v>
      </c>
      <c r="AB67" s="106">
        <v>28223.996999999999</v>
      </c>
      <c r="AC67" s="106">
        <v>29378.474999999999</v>
      </c>
      <c r="AD67" s="106">
        <v>30017.567999999999</v>
      </c>
      <c r="AE67" s="106">
        <v>29378.474999999999</v>
      </c>
      <c r="AF67" s="106">
        <v>30161.827000000001</v>
      </c>
      <c r="AG67" s="106">
        <v>30549.541000000001</v>
      </c>
      <c r="AH67" s="106">
        <v>28513.994999999999</v>
      </c>
      <c r="AI67" s="106">
        <v>28836.845000000001</v>
      </c>
      <c r="AJ67" s="106">
        <v>29362.967000000001</v>
      </c>
      <c r="AK67" s="106">
        <v>29633.742999999999</v>
      </c>
      <c r="AL67" s="106">
        <v>30254.868999999999</v>
      </c>
      <c r="AM67" s="106">
        <v>34298.203999999998</v>
      </c>
      <c r="AN67" s="106">
        <v>37275.366999999998</v>
      </c>
      <c r="AO67" s="106">
        <v>34703.082000000002</v>
      </c>
      <c r="AP67" s="106">
        <v>33839.148999999998</v>
      </c>
      <c r="AQ67" s="106">
        <v>37229.065000000002</v>
      </c>
      <c r="AR67" s="106">
        <v>35838.464999999997</v>
      </c>
      <c r="AS67" s="106">
        <v>35270.260999999999</v>
      </c>
      <c r="AT67" s="106">
        <v>38583.4</v>
      </c>
      <c r="AU67" s="106">
        <v>38280.207000000002</v>
      </c>
      <c r="AV67" s="106">
        <v>40836.06</v>
      </c>
      <c r="AW67" s="106">
        <v>42075.707000000002</v>
      </c>
      <c r="AX67" s="106">
        <v>40199.520745409995</v>
      </c>
      <c r="AY67" s="106">
        <v>44289.873348410001</v>
      </c>
      <c r="AZ67" s="106">
        <v>46125.256783519995</v>
      </c>
      <c r="BA67" s="106">
        <v>47639.43</v>
      </c>
      <c r="BB67" s="106">
        <v>49659.972999999998</v>
      </c>
      <c r="BC67" s="106">
        <v>50165.315999999999</v>
      </c>
      <c r="BD67" s="106">
        <v>52410.506000000001</v>
      </c>
      <c r="BE67" s="106">
        <v>55434.69</v>
      </c>
      <c r="BF67" s="257">
        <v>56794.421999999999</v>
      </c>
      <c r="BG67" s="257">
        <v>57495.040999999997</v>
      </c>
      <c r="BH67" s="106">
        <v>58988.786</v>
      </c>
      <c r="BI67" s="106">
        <v>59390.832000000002</v>
      </c>
      <c r="BJ67" s="106">
        <v>57473.163999999997</v>
      </c>
      <c r="BK67" s="106">
        <v>60335.243000000002</v>
      </c>
      <c r="BL67" s="106">
        <v>62163.678999999996</v>
      </c>
    </row>
    <row r="68" spans="1:64" s="110" customFormat="1">
      <c r="AV68" s="190"/>
      <c r="AW68" s="190"/>
      <c r="AX68" s="107"/>
      <c r="AY68" s="107"/>
      <c r="AZ68" s="107"/>
      <c r="BA68" s="107"/>
      <c r="BB68" s="107"/>
      <c r="BK68" s="107"/>
    </row>
    <row r="69" spans="1:64"/>
    <row r="70" spans="1:64"/>
    <row r="71" spans="1:64"/>
    <row r="72" spans="1:64"/>
    <row r="73" spans="1:64"/>
    <row r="74" spans="1:64"/>
    <row r="75" spans="1:64"/>
    <row r="76" spans="1:64"/>
    <row r="77" spans="1:64" ht="12.75" hidden="1" customHeight="1"/>
    <row r="78" spans="1:64" ht="12.75" hidden="1" customHeight="1"/>
    <row r="79" spans="1:64" ht="12.75" hidden="1" customHeight="1"/>
    <row r="80" spans="1:64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</sheetData>
  <mergeCells count="64">
    <mergeCell ref="BF2:BF3"/>
    <mergeCell ref="BD2:BD3"/>
    <mergeCell ref="BC2:BC3"/>
    <mergeCell ref="BB2:BB3"/>
    <mergeCell ref="BA2:BA3"/>
    <mergeCell ref="BE2:BE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Q2:Q3"/>
    <mergeCell ref="M2:M3"/>
    <mergeCell ref="N2:N3"/>
    <mergeCell ref="O2:O3"/>
    <mergeCell ref="P2:P3"/>
    <mergeCell ref="J2:J3"/>
    <mergeCell ref="K2:K3"/>
    <mergeCell ref="L2:L3"/>
    <mergeCell ref="R2:R3"/>
    <mergeCell ref="S2:S3"/>
    <mergeCell ref="T2:T3"/>
    <mergeCell ref="U2:U3"/>
    <mergeCell ref="X2:X3"/>
    <mergeCell ref="Y2:Y3"/>
    <mergeCell ref="V2:V3"/>
    <mergeCell ref="W2:W3"/>
    <mergeCell ref="AD2:AD3"/>
    <mergeCell ref="AE2:AE3"/>
    <mergeCell ref="Z2:Z3"/>
    <mergeCell ref="AA2:AA3"/>
    <mergeCell ref="AB2:AB3"/>
    <mergeCell ref="AC2:AC3"/>
    <mergeCell ref="AZ2:AZ3"/>
    <mergeCell ref="AY2:AY3"/>
    <mergeCell ref="AX2:AX3"/>
    <mergeCell ref="AL2:AL3"/>
    <mergeCell ref="AM2:AM3"/>
    <mergeCell ref="AN2:AN3"/>
    <mergeCell ref="AO2:AO3"/>
    <mergeCell ref="AR2:AR3"/>
    <mergeCell ref="AP2:AP3"/>
    <mergeCell ref="AQ2:AQ3"/>
    <mergeCell ref="AS2:AS3"/>
    <mergeCell ref="AW2:AW3"/>
    <mergeCell ref="AT2:AT3"/>
    <mergeCell ref="AU2:AU3"/>
    <mergeCell ref="AV2:AV3"/>
    <mergeCell ref="AF2:AF3"/>
    <mergeCell ref="AJ2:AJ3"/>
    <mergeCell ref="AK2:AK3"/>
    <mergeCell ref="AI2:AI3"/>
    <mergeCell ref="AG2:AG3"/>
    <mergeCell ref="AH2:AH3"/>
    <mergeCell ref="BL2:BL3"/>
    <mergeCell ref="BK2:BK3"/>
    <mergeCell ref="BI2:BI3"/>
    <mergeCell ref="BH2:BH3"/>
    <mergeCell ref="BG2:BG3"/>
    <mergeCell ref="BJ2:BJ3"/>
  </mergeCells>
  <phoneticPr fontId="285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CA409"/>
  <sheetViews>
    <sheetView showGridLines="0" showZeros="0" zoomScaleNormal="100" workbookViewId="0">
      <pane xSplit="1" ySplit="3" topLeftCell="BS11" activePane="bottomRight" state="frozen"/>
      <selection pane="topRight" activeCell="B1" sqref="B1"/>
      <selection pane="bottomLeft" activeCell="A4" sqref="A4"/>
      <selection pane="bottomRight" activeCell="CA4" sqref="CA4:CA40"/>
    </sheetView>
  </sheetViews>
  <sheetFormatPr defaultColWidth="10" defaultRowHeight="0" customHeight="1" zeroHeight="1" outlineLevelRow="2" outlineLevelCol="1"/>
  <cols>
    <col min="1" max="1" width="48.140625" style="82" customWidth="1"/>
    <col min="2" max="5" width="8.28515625" style="82" bestFit="1" customWidth="1" collapsed="1"/>
    <col min="6" max="6" width="10" style="82" bestFit="1" customWidth="1"/>
    <col min="7" max="10" width="8.28515625" style="82" bestFit="1" customWidth="1" collapsed="1"/>
    <col min="11" max="11" width="10" style="82" bestFit="1" customWidth="1"/>
    <col min="12" max="15" width="8.28515625" style="82" bestFit="1" customWidth="1" collapsed="1"/>
    <col min="16" max="16" width="10" style="82" bestFit="1" customWidth="1"/>
    <col min="17" max="20" width="8.28515625" style="82" bestFit="1" customWidth="1" collapsed="1"/>
    <col min="21" max="21" width="10" style="82" bestFit="1" customWidth="1"/>
    <col min="22" max="25" width="8.28515625" style="82" bestFit="1" customWidth="1" collapsed="1"/>
    <col min="26" max="26" width="10" style="82" bestFit="1" customWidth="1"/>
    <col min="27" max="30" width="10" style="82" bestFit="1" customWidth="1" collapsed="1"/>
    <col min="31" max="31" width="10" style="82" bestFit="1" customWidth="1"/>
    <col min="32" max="35" width="10" style="82" bestFit="1" customWidth="1" collapsed="1"/>
    <col min="36" max="36" width="10" style="82" bestFit="1" customWidth="1"/>
    <col min="37" max="40" width="10" style="82" bestFit="1" customWidth="1" collapsed="1"/>
    <col min="41" max="41" width="10" style="82" bestFit="1" customWidth="1"/>
    <col min="42" max="45" width="10" style="82" bestFit="1" customWidth="1" collapsed="1"/>
    <col min="46" max="46" width="10" style="82" bestFit="1" customWidth="1"/>
    <col min="47" max="50" width="10" style="82" bestFit="1" customWidth="1" collapsed="1"/>
    <col min="51" max="51" width="10" style="82" bestFit="1" customWidth="1"/>
    <col min="52" max="55" width="10" style="82" bestFit="1" customWidth="1" outlineLevel="1"/>
    <col min="56" max="56" width="10" style="82" bestFit="1" customWidth="1"/>
    <col min="57" max="57" width="10" style="82" bestFit="1" customWidth="1" outlineLevel="1"/>
    <col min="58" max="61" width="10" style="82" customWidth="1" outlineLevel="1"/>
    <col min="62" max="62" width="10" style="82" bestFit="1" customWidth="1"/>
    <col min="63" max="65" width="10" style="82" customWidth="1"/>
    <col min="66" max="66" width="9.140625" style="82" customWidth="1"/>
    <col min="67" max="70" width="10" style="82" customWidth="1"/>
    <col min="71" max="71" width="9.140625" style="82" customWidth="1"/>
    <col min="72" max="77" width="10" style="82" customWidth="1"/>
    <col min="78" max="78" width="9.140625" style="92"/>
    <col min="79" max="16384" width="10" style="82"/>
  </cols>
  <sheetData>
    <row r="1" spans="1:79" s="92" customFormat="1" ht="79.5" customHeight="1" thickBot="1">
      <c r="AG1"/>
      <c r="AL1"/>
      <c r="AV1"/>
      <c r="BB1"/>
    </row>
    <row r="2" spans="1:79" s="213" customFormat="1" ht="15" customHeight="1">
      <c r="A2" s="297" t="s">
        <v>351</v>
      </c>
      <c r="B2" s="293" t="s">
        <v>0</v>
      </c>
      <c r="C2" s="293" t="s">
        <v>1</v>
      </c>
      <c r="D2" s="293" t="s">
        <v>2</v>
      </c>
      <c r="E2" s="293" t="s">
        <v>3</v>
      </c>
      <c r="F2" s="294">
        <v>2010</v>
      </c>
      <c r="G2" s="293" t="s">
        <v>4</v>
      </c>
      <c r="H2" s="293" t="s">
        <v>5</v>
      </c>
      <c r="I2" s="293" t="s">
        <v>6</v>
      </c>
      <c r="J2" s="293" t="s">
        <v>7</v>
      </c>
      <c r="K2" s="294">
        <v>2011</v>
      </c>
      <c r="L2" s="293" t="s">
        <v>9</v>
      </c>
      <c r="M2" s="293" t="s">
        <v>10</v>
      </c>
      <c r="N2" s="293" t="s">
        <v>11</v>
      </c>
      <c r="O2" s="293" t="s">
        <v>12</v>
      </c>
      <c r="P2" s="294">
        <v>2012</v>
      </c>
      <c r="Q2" s="293" t="s">
        <v>13</v>
      </c>
      <c r="R2" s="293" t="s">
        <v>14</v>
      </c>
      <c r="S2" s="293" t="s">
        <v>15</v>
      </c>
      <c r="T2" s="293" t="s">
        <v>16</v>
      </c>
      <c r="U2" s="294">
        <v>2013</v>
      </c>
      <c r="V2" s="293" t="s">
        <v>17</v>
      </c>
      <c r="W2" s="293" t="s">
        <v>18</v>
      </c>
      <c r="X2" s="293" t="s">
        <v>19</v>
      </c>
      <c r="Y2" s="293" t="s">
        <v>20</v>
      </c>
      <c r="Z2" s="294">
        <v>2014</v>
      </c>
      <c r="AA2" s="293" t="s">
        <v>21</v>
      </c>
      <c r="AB2" s="293" t="s">
        <v>22</v>
      </c>
      <c r="AC2" s="293" t="s">
        <v>23</v>
      </c>
      <c r="AD2" s="293" t="s">
        <v>24</v>
      </c>
      <c r="AE2" s="294">
        <v>2015</v>
      </c>
      <c r="AF2" s="293" t="s">
        <v>25</v>
      </c>
      <c r="AG2" s="293" t="s">
        <v>26</v>
      </c>
      <c r="AH2" s="293" t="s">
        <v>27</v>
      </c>
      <c r="AI2" s="293" t="s">
        <v>28</v>
      </c>
      <c r="AJ2" s="294">
        <v>2016</v>
      </c>
      <c r="AK2" s="293" t="s">
        <v>29</v>
      </c>
      <c r="AL2" s="293" t="s">
        <v>30</v>
      </c>
      <c r="AM2" s="293" t="s">
        <v>31</v>
      </c>
      <c r="AN2" s="293" t="s">
        <v>32</v>
      </c>
      <c r="AO2" s="294">
        <v>2017</v>
      </c>
      <c r="AP2" s="293" t="s">
        <v>33</v>
      </c>
      <c r="AQ2" s="293" t="s">
        <v>34</v>
      </c>
      <c r="AR2" s="293" t="s">
        <v>35</v>
      </c>
      <c r="AS2" s="293" t="s">
        <v>36</v>
      </c>
      <c r="AT2" s="294">
        <v>2018</v>
      </c>
      <c r="AU2" s="293" t="s">
        <v>37</v>
      </c>
      <c r="AV2" s="293" t="s">
        <v>38</v>
      </c>
      <c r="AW2" s="293" t="s">
        <v>39</v>
      </c>
      <c r="AX2" s="293" t="s">
        <v>40</v>
      </c>
      <c r="AY2" s="294">
        <v>2019</v>
      </c>
      <c r="AZ2" s="293" t="s">
        <v>41</v>
      </c>
      <c r="BA2" s="293" t="s">
        <v>42</v>
      </c>
      <c r="BB2" s="293" t="s">
        <v>43</v>
      </c>
      <c r="BC2" s="293" t="s">
        <v>44</v>
      </c>
      <c r="BD2" s="294">
        <v>2020</v>
      </c>
      <c r="BE2" s="293" t="s">
        <v>45</v>
      </c>
      <c r="BF2" s="293" t="s">
        <v>46</v>
      </c>
      <c r="BG2" s="293" t="s">
        <v>356</v>
      </c>
      <c r="BH2" s="293" t="s">
        <v>365</v>
      </c>
      <c r="BI2" s="294">
        <v>2021</v>
      </c>
      <c r="BJ2" s="293" t="s">
        <v>372</v>
      </c>
      <c r="BK2" s="290" t="s">
        <v>385</v>
      </c>
      <c r="BL2" s="290" t="s">
        <v>386</v>
      </c>
      <c r="BM2" s="290" t="s">
        <v>392</v>
      </c>
      <c r="BN2" s="294">
        <v>2022</v>
      </c>
      <c r="BO2" s="293" t="s">
        <v>408</v>
      </c>
      <c r="BP2" s="290" t="s">
        <v>422</v>
      </c>
      <c r="BQ2" s="290" t="s">
        <v>425</v>
      </c>
      <c r="BR2" s="290" t="s">
        <v>429</v>
      </c>
      <c r="BS2" s="294">
        <v>2023</v>
      </c>
      <c r="BT2" s="290" t="s">
        <v>448</v>
      </c>
      <c r="BU2" s="290" t="s">
        <v>461</v>
      </c>
      <c r="BV2" s="290" t="s">
        <v>463</v>
      </c>
      <c r="BW2" s="290" t="s">
        <v>476</v>
      </c>
      <c r="BX2" s="303">
        <v>2024</v>
      </c>
      <c r="BY2" s="290" t="s">
        <v>560</v>
      </c>
      <c r="BZ2" s="290" t="s">
        <v>564</v>
      </c>
      <c r="CA2" s="290" t="s">
        <v>568</v>
      </c>
    </row>
    <row r="3" spans="1:79" s="213" customFormat="1" ht="15" customHeight="1" thickBot="1">
      <c r="A3" s="298"/>
      <c r="B3" s="291" t="s">
        <v>0</v>
      </c>
      <c r="C3" s="291" t="s">
        <v>1</v>
      </c>
      <c r="D3" s="291" t="s">
        <v>2</v>
      </c>
      <c r="E3" s="291" t="s">
        <v>3</v>
      </c>
      <c r="F3" s="295">
        <v>2017</v>
      </c>
      <c r="G3" s="291" t="s">
        <v>4</v>
      </c>
      <c r="H3" s="291" t="s">
        <v>5</v>
      </c>
      <c r="I3" s="291" t="s">
        <v>6</v>
      </c>
      <c r="J3" s="291" t="s">
        <v>7</v>
      </c>
      <c r="K3" s="295">
        <v>2017</v>
      </c>
      <c r="L3" s="291" t="s">
        <v>9</v>
      </c>
      <c r="M3" s="291" t="s">
        <v>10</v>
      </c>
      <c r="N3" s="291" t="s">
        <v>11</v>
      </c>
      <c r="O3" s="291" t="s">
        <v>12</v>
      </c>
      <c r="P3" s="295">
        <v>2017</v>
      </c>
      <c r="Q3" s="291" t="s">
        <v>13</v>
      </c>
      <c r="R3" s="291" t="s">
        <v>14</v>
      </c>
      <c r="S3" s="291" t="s">
        <v>15</v>
      </c>
      <c r="T3" s="291" t="s">
        <v>16</v>
      </c>
      <c r="U3" s="295">
        <v>2017</v>
      </c>
      <c r="V3" s="291" t="s">
        <v>17</v>
      </c>
      <c r="W3" s="291" t="s">
        <v>18</v>
      </c>
      <c r="X3" s="291" t="s">
        <v>19</v>
      </c>
      <c r="Y3" s="291" t="s">
        <v>20</v>
      </c>
      <c r="Z3" s="295">
        <v>2017</v>
      </c>
      <c r="AA3" s="291" t="s">
        <v>21</v>
      </c>
      <c r="AB3" s="291" t="s">
        <v>22</v>
      </c>
      <c r="AC3" s="291" t="s">
        <v>23</v>
      </c>
      <c r="AD3" s="291" t="s">
        <v>24</v>
      </c>
      <c r="AE3" s="295">
        <v>2017</v>
      </c>
      <c r="AF3" s="291" t="s">
        <v>25</v>
      </c>
      <c r="AG3" s="291" t="s">
        <v>26</v>
      </c>
      <c r="AH3" s="291" t="s">
        <v>27</v>
      </c>
      <c r="AI3" s="291" t="s">
        <v>28</v>
      </c>
      <c r="AJ3" s="295">
        <v>2017</v>
      </c>
      <c r="AK3" s="291" t="s">
        <v>29</v>
      </c>
      <c r="AL3" s="291" t="s">
        <v>30</v>
      </c>
      <c r="AM3" s="291" t="s">
        <v>31</v>
      </c>
      <c r="AN3" s="291" t="s">
        <v>32</v>
      </c>
      <c r="AO3" s="295">
        <v>2017</v>
      </c>
      <c r="AP3" s="291" t="s">
        <v>33</v>
      </c>
      <c r="AQ3" s="291" t="s">
        <v>34</v>
      </c>
      <c r="AR3" s="291" t="s">
        <v>35</v>
      </c>
      <c r="AS3" s="291" t="s">
        <v>36</v>
      </c>
      <c r="AT3" s="295">
        <v>2018</v>
      </c>
      <c r="AU3" s="291" t="s">
        <v>37</v>
      </c>
      <c r="AV3" s="291" t="s">
        <v>38</v>
      </c>
      <c r="AW3" s="291" t="s">
        <v>39</v>
      </c>
      <c r="AX3" s="291" t="s">
        <v>40</v>
      </c>
      <c r="AY3" s="295">
        <v>2019</v>
      </c>
      <c r="AZ3" s="291" t="s">
        <v>41</v>
      </c>
      <c r="BA3" s="291" t="s">
        <v>42</v>
      </c>
      <c r="BB3" s="291" t="s">
        <v>43</v>
      </c>
      <c r="BC3" s="291" t="s">
        <v>44</v>
      </c>
      <c r="BD3" s="295"/>
      <c r="BE3" s="291"/>
      <c r="BF3" s="291"/>
      <c r="BG3" s="291"/>
      <c r="BH3" s="291"/>
      <c r="BI3" s="295"/>
      <c r="BJ3" s="291"/>
      <c r="BK3" s="320"/>
      <c r="BL3" s="320"/>
      <c r="BM3" s="320"/>
      <c r="BN3" s="295"/>
      <c r="BO3" s="291"/>
      <c r="BP3" s="320"/>
      <c r="BQ3" s="320"/>
      <c r="BR3" s="320"/>
      <c r="BS3" s="295"/>
      <c r="BT3" s="320"/>
      <c r="BU3" s="320"/>
      <c r="BV3" s="320"/>
      <c r="BW3" s="320"/>
      <c r="BX3" s="321"/>
      <c r="BY3" s="320"/>
      <c r="BZ3" s="320"/>
      <c r="CA3" s="320"/>
    </row>
    <row r="4" spans="1:79" s="214" customFormat="1" ht="13.5" customHeight="1">
      <c r="A4" s="99" t="s">
        <v>188</v>
      </c>
      <c r="B4" s="106">
        <v>1022.474</v>
      </c>
      <c r="C4" s="106">
        <v>1096.0440000000001</v>
      </c>
      <c r="D4" s="106">
        <v>1187.347</v>
      </c>
      <c r="E4" s="106">
        <v>1125.5999999999999</v>
      </c>
      <c r="F4" s="130">
        <v>4431.4650000000001</v>
      </c>
      <c r="G4" s="106">
        <v>1144.43</v>
      </c>
      <c r="H4" s="106">
        <v>1145.202</v>
      </c>
      <c r="I4" s="106">
        <v>1199.4179999999999</v>
      </c>
      <c r="J4" s="106">
        <v>1197.2249999999999</v>
      </c>
      <c r="K4" s="130">
        <v>4686.2749999999996</v>
      </c>
      <c r="L4" s="106">
        <v>1165.1130000000001</v>
      </c>
      <c r="M4" s="106">
        <v>1232.0889999999999</v>
      </c>
      <c r="N4" s="106">
        <v>1305.43</v>
      </c>
      <c r="O4" s="106">
        <v>1294.027</v>
      </c>
      <c r="P4" s="130">
        <v>4996.6589999999997</v>
      </c>
      <c r="Q4" s="106">
        <v>1294.9469999999999</v>
      </c>
      <c r="R4" s="106">
        <v>1325.8969999999999</v>
      </c>
      <c r="S4" s="106">
        <v>1447.7750000000001</v>
      </c>
      <c r="T4" s="106">
        <v>1485.7260000000001</v>
      </c>
      <c r="U4" s="130">
        <v>5554.3450000000003</v>
      </c>
      <c r="V4" s="106">
        <v>1441.81</v>
      </c>
      <c r="W4" s="106">
        <v>1399.3230000000001</v>
      </c>
      <c r="X4" s="106">
        <v>1540.7249999999999</v>
      </c>
      <c r="Y4" s="106">
        <v>1518.2329999999999</v>
      </c>
      <c r="Z4" s="130">
        <v>5900.0910000000003</v>
      </c>
      <c r="AA4" s="106">
        <v>1555.0809999999999</v>
      </c>
      <c r="AB4" s="106">
        <v>1593.961</v>
      </c>
      <c r="AC4" s="106">
        <v>1719.529</v>
      </c>
      <c r="AD4" s="106">
        <v>1877.204</v>
      </c>
      <c r="AE4" s="130">
        <v>6745.7749999999996</v>
      </c>
      <c r="AF4" s="106">
        <v>1715.3420000000001</v>
      </c>
      <c r="AG4" s="106">
        <v>1965.221</v>
      </c>
      <c r="AH4" s="106">
        <v>2260.5259999999998</v>
      </c>
      <c r="AI4" s="106">
        <v>2263.335</v>
      </c>
      <c r="AJ4" s="130">
        <v>8204.4240000000009</v>
      </c>
      <c r="AK4" s="106">
        <v>2240.192</v>
      </c>
      <c r="AL4" s="106">
        <v>2241.6570000000002</v>
      </c>
      <c r="AM4" s="106">
        <v>2575.0039999999999</v>
      </c>
      <c r="AN4" s="106">
        <v>2670.1669999999999</v>
      </c>
      <c r="AO4" s="130">
        <v>9727.02</v>
      </c>
      <c r="AP4" s="106">
        <v>2523.1819999999998</v>
      </c>
      <c r="AQ4" s="106">
        <v>2586.8629999999998</v>
      </c>
      <c r="AR4" s="106">
        <v>3219.433</v>
      </c>
      <c r="AS4" s="106">
        <v>3186.7689999999998</v>
      </c>
      <c r="AT4" s="130">
        <v>11516.246999999999</v>
      </c>
      <c r="AU4" s="106">
        <v>2879.2649999999999</v>
      </c>
      <c r="AV4" s="106">
        <v>3004.0210000000002</v>
      </c>
      <c r="AW4" s="106">
        <v>2882.7510000000002</v>
      </c>
      <c r="AX4" s="106">
        <v>3119.6190000000001</v>
      </c>
      <c r="AY4" s="130">
        <v>11885.656000000001</v>
      </c>
      <c r="AZ4" s="106">
        <v>2983.317</v>
      </c>
      <c r="BA4" s="106">
        <v>3336.9609999999998</v>
      </c>
      <c r="BB4" s="106">
        <v>3559.5037015000003</v>
      </c>
      <c r="BC4" s="106">
        <v>3817.8722984999995</v>
      </c>
      <c r="BD4" s="130">
        <v>13697.654</v>
      </c>
      <c r="BE4" s="106">
        <v>4018.84</v>
      </c>
      <c r="BF4" s="131">
        <v>4695.7470000000003</v>
      </c>
      <c r="BG4" s="131">
        <v>5037.0709999999999</v>
      </c>
      <c r="BH4" s="131">
        <v>5260.02</v>
      </c>
      <c r="BI4" s="130">
        <v>19011.678</v>
      </c>
      <c r="BJ4" s="216">
        <v>5044.6350000000002</v>
      </c>
      <c r="BK4" s="216">
        <v>5765.2520000000004</v>
      </c>
      <c r="BL4" s="216">
        <v>6307.2730000000001</v>
      </c>
      <c r="BM4" s="216">
        <v>5893.0010000000002</v>
      </c>
      <c r="BN4" s="130">
        <v>23010.161</v>
      </c>
      <c r="BO4" s="131">
        <v>5555.0540000000001</v>
      </c>
      <c r="BP4" s="131">
        <v>5000.0879999999997</v>
      </c>
      <c r="BQ4" s="131">
        <v>5084.5379999999996</v>
      </c>
      <c r="BR4" s="131">
        <v>5152.1040000000003</v>
      </c>
      <c r="BS4" s="130">
        <v>20791.784</v>
      </c>
      <c r="BT4" s="264">
        <v>5116.5052046899991</v>
      </c>
      <c r="BU4" s="264">
        <v>5684.527</v>
      </c>
      <c r="BV4" s="131">
        <v>5815.84158983</v>
      </c>
      <c r="BW4" s="131">
        <v>6136.3159999999998</v>
      </c>
      <c r="BX4" s="130">
        <v>22753.18979452</v>
      </c>
      <c r="BY4" s="131">
        <v>5630.1580000000004</v>
      </c>
      <c r="BZ4" s="131">
        <v>6001.0820000000003</v>
      </c>
      <c r="CA4" s="131">
        <v>6238.5290000000005</v>
      </c>
    </row>
    <row r="5" spans="1:79" s="96" customFormat="1" ht="13.5" customHeight="1" outlineLevel="1">
      <c r="A5" s="99" t="s">
        <v>189</v>
      </c>
      <c r="B5" s="106">
        <v>844.4</v>
      </c>
      <c r="C5" s="106">
        <v>905.4</v>
      </c>
      <c r="D5" s="106">
        <v>982.6</v>
      </c>
      <c r="E5" s="106">
        <v>930.90000000000009</v>
      </c>
      <c r="F5" s="130">
        <v>3663.3</v>
      </c>
      <c r="G5" s="106">
        <v>957</v>
      </c>
      <c r="H5" s="106">
        <v>947.49999999999989</v>
      </c>
      <c r="I5" s="106">
        <v>990.6</v>
      </c>
      <c r="J5" s="106">
        <v>994.1</v>
      </c>
      <c r="K5" s="130">
        <v>3889.2</v>
      </c>
      <c r="L5" s="106">
        <v>969.2</v>
      </c>
      <c r="M5" s="106">
        <v>1030.3</v>
      </c>
      <c r="N5" s="106">
        <v>1085.8</v>
      </c>
      <c r="O5" s="106">
        <v>1078.3999999999999</v>
      </c>
      <c r="P5" s="130">
        <v>4163.7000000000007</v>
      </c>
      <c r="Q5" s="106">
        <v>1066.4000000000001</v>
      </c>
      <c r="R5" s="106">
        <v>1093.8000000000002</v>
      </c>
      <c r="S5" s="106">
        <v>1202.8814335999998</v>
      </c>
      <c r="T5" s="106">
        <v>1236.2</v>
      </c>
      <c r="U5" s="130">
        <v>4599.2999999999993</v>
      </c>
      <c r="V5" s="106">
        <v>1203.4000000000001</v>
      </c>
      <c r="W5" s="106">
        <v>1151.2</v>
      </c>
      <c r="X5" s="106">
        <v>1282.1999999999998</v>
      </c>
      <c r="Y5" s="106">
        <v>1257.0999999999999</v>
      </c>
      <c r="Z5" s="130">
        <v>4893.8999999999996</v>
      </c>
      <c r="AA5" s="106">
        <v>1308.3999999999999</v>
      </c>
      <c r="AB5" s="106">
        <v>1338</v>
      </c>
      <c r="AC5" s="106">
        <v>1445.7</v>
      </c>
      <c r="AD5" s="106">
        <v>1591.1999999999998</v>
      </c>
      <c r="AE5" s="130">
        <v>5687.6000000000013</v>
      </c>
      <c r="AF5" s="106">
        <v>1463.5</v>
      </c>
      <c r="AG5" s="106">
        <v>1698.6000000000004</v>
      </c>
      <c r="AH5" s="106">
        <v>1965.3000000000002</v>
      </c>
      <c r="AI5" s="106">
        <v>1963.7999999999997</v>
      </c>
      <c r="AJ5" s="130">
        <v>7090.3</v>
      </c>
      <c r="AK5" s="106">
        <v>1866.7</v>
      </c>
      <c r="AL5" s="106">
        <v>1984.1000000000001</v>
      </c>
      <c r="AM5" s="106">
        <v>2224.6</v>
      </c>
      <c r="AN5" s="106">
        <v>2297.9000000000005</v>
      </c>
      <c r="AO5" s="130">
        <v>8373.4</v>
      </c>
      <c r="AP5" s="106">
        <v>2189.1000000000004</v>
      </c>
      <c r="AQ5" s="106">
        <v>2235.1999999999998</v>
      </c>
      <c r="AR5" s="106">
        <v>2806.8999999999996</v>
      </c>
      <c r="AS5" s="106">
        <v>2785.3</v>
      </c>
      <c r="AT5" s="130">
        <v>10016.460999999999</v>
      </c>
      <c r="AU5" s="106">
        <v>2490.0243120700011</v>
      </c>
      <c r="AV5" s="106">
        <v>2599.8184533899994</v>
      </c>
      <c r="AW5" s="106">
        <v>2477.7494855100003</v>
      </c>
      <c r="AX5" s="106">
        <v>2704.2464450399998</v>
      </c>
      <c r="AY5" s="130">
        <v>10271.838696010003</v>
      </c>
      <c r="AZ5" s="106">
        <v>2591.3867019499994</v>
      </c>
      <c r="BA5" s="106">
        <v>2956.3964989399992</v>
      </c>
      <c r="BB5" s="106">
        <v>3108.8280503699998</v>
      </c>
      <c r="BC5" s="106">
        <v>3292.1819304100004</v>
      </c>
      <c r="BD5" s="130">
        <v>11948.794181670002</v>
      </c>
      <c r="BE5" s="106">
        <v>3466.5466160700003</v>
      </c>
      <c r="BF5" s="106">
        <v>4075.5531601600001</v>
      </c>
      <c r="BG5" s="106">
        <v>4358.2309999999998</v>
      </c>
      <c r="BH5" s="106">
        <v>4581.0569999999998</v>
      </c>
      <c r="BI5" s="130">
        <v>16481.387999999999</v>
      </c>
      <c r="BJ5" s="217">
        <v>4422.13</v>
      </c>
      <c r="BK5" s="217">
        <v>5038.9549999999999</v>
      </c>
      <c r="BL5" s="217">
        <v>5488.2280000000001</v>
      </c>
      <c r="BM5" s="217">
        <v>5083.3860000000004</v>
      </c>
      <c r="BN5" s="130">
        <v>20032.699000000001</v>
      </c>
      <c r="BO5" s="106">
        <v>4830.7610368400001</v>
      </c>
      <c r="BP5" s="106">
        <v>4292.5789999999997</v>
      </c>
      <c r="BQ5" s="106">
        <v>4400.4070000000002</v>
      </c>
      <c r="BR5" s="106">
        <v>4500.0020000000004</v>
      </c>
      <c r="BS5" s="130">
        <v>18023.749036839999</v>
      </c>
      <c r="BT5" s="257">
        <v>4429.5836456799989</v>
      </c>
      <c r="BU5" s="257">
        <v>4948.732</v>
      </c>
      <c r="BV5" s="106">
        <v>4998.7289217500002</v>
      </c>
      <c r="BW5" s="106">
        <v>5268.2195000000002</v>
      </c>
      <c r="BX5" s="130">
        <v>19645.264114309997</v>
      </c>
      <c r="BY5" s="106">
        <v>4858.5339999999997</v>
      </c>
      <c r="BZ5" s="106">
        <v>5247.2020000000002</v>
      </c>
      <c r="CA5" s="106">
        <v>5426.4669999999996</v>
      </c>
    </row>
    <row r="6" spans="1:79" s="96" customFormat="1" ht="13.5" customHeight="1" outlineLevel="1">
      <c r="A6" s="97" t="s">
        <v>190</v>
      </c>
      <c r="B6" s="112">
        <v>629.49999999999989</v>
      </c>
      <c r="C6" s="112">
        <v>712.1</v>
      </c>
      <c r="D6" s="112">
        <v>778.59999999999991</v>
      </c>
      <c r="E6" s="112">
        <v>730.09999999999991</v>
      </c>
      <c r="F6" s="139">
        <v>2850.2999999999997</v>
      </c>
      <c r="G6" s="112">
        <v>711</v>
      </c>
      <c r="H6" s="112">
        <v>742.4</v>
      </c>
      <c r="I6" s="112">
        <v>803.09999999999991</v>
      </c>
      <c r="J6" s="112">
        <v>760.69999999999993</v>
      </c>
      <c r="K6" s="139">
        <v>3017.2000000000003</v>
      </c>
      <c r="L6" s="112">
        <v>736.6</v>
      </c>
      <c r="M6" s="112">
        <v>770.7</v>
      </c>
      <c r="N6" s="112">
        <v>844.5999999999998</v>
      </c>
      <c r="O6" s="112">
        <v>816.80000000000007</v>
      </c>
      <c r="P6" s="139">
        <v>3168.7000000000003</v>
      </c>
      <c r="Q6" s="112">
        <v>812.30000000000007</v>
      </c>
      <c r="R6" s="112">
        <v>824.89999999999986</v>
      </c>
      <c r="S6" s="112">
        <v>889.80484448999994</v>
      </c>
      <c r="T6" s="112">
        <v>897.2</v>
      </c>
      <c r="U6" s="139">
        <v>3424.2</v>
      </c>
      <c r="V6" s="112">
        <v>864.7</v>
      </c>
      <c r="W6" s="112">
        <v>894.4</v>
      </c>
      <c r="X6" s="112">
        <v>972.59999999999991</v>
      </c>
      <c r="Y6" s="112">
        <v>947.69999999999993</v>
      </c>
      <c r="Z6" s="139">
        <v>3679.3999999999996</v>
      </c>
      <c r="AA6" s="112">
        <v>915.4</v>
      </c>
      <c r="AB6" s="112">
        <v>963.5</v>
      </c>
      <c r="AC6" s="112">
        <v>972.6</v>
      </c>
      <c r="AD6" s="112">
        <v>989.9</v>
      </c>
      <c r="AE6" s="139">
        <v>3841.4000000000005</v>
      </c>
      <c r="AF6" s="112">
        <v>946.40000000000009</v>
      </c>
      <c r="AG6" s="112">
        <v>1022.4</v>
      </c>
      <c r="AH6" s="112">
        <v>1123.3000000000002</v>
      </c>
      <c r="AI6" s="112">
        <v>1138.3</v>
      </c>
      <c r="AJ6" s="139">
        <v>4229.5</v>
      </c>
      <c r="AK6" s="112">
        <v>1112.0999999999999</v>
      </c>
      <c r="AL6" s="112">
        <v>1219.0999999999999</v>
      </c>
      <c r="AM6" s="112">
        <v>1324.4</v>
      </c>
      <c r="AN6" s="112">
        <v>1364.3</v>
      </c>
      <c r="AO6" s="139">
        <v>5020</v>
      </c>
      <c r="AP6" s="112">
        <v>1289.6000000000001</v>
      </c>
      <c r="AQ6" s="112">
        <v>1279.5</v>
      </c>
      <c r="AR6" s="112">
        <v>1500.2</v>
      </c>
      <c r="AS6" s="112">
        <v>1464.3</v>
      </c>
      <c r="AT6" s="139">
        <v>5533.6</v>
      </c>
      <c r="AU6" s="112">
        <v>1433.49176313</v>
      </c>
      <c r="AV6" s="112">
        <v>1500.5129880399995</v>
      </c>
      <c r="AW6" s="112">
        <v>1577.09969243</v>
      </c>
      <c r="AX6" s="112">
        <v>1602.82878099</v>
      </c>
      <c r="AY6" s="139">
        <v>6113.9332245899986</v>
      </c>
      <c r="AZ6" s="112">
        <v>1537.5863562500001</v>
      </c>
      <c r="BA6" s="112">
        <v>1500.9367094499994</v>
      </c>
      <c r="BB6" s="112">
        <v>1808.6861833899998</v>
      </c>
      <c r="BC6" s="112">
        <v>2147.8606889100001</v>
      </c>
      <c r="BD6" s="139">
        <v>6995.0709379999998</v>
      </c>
      <c r="BE6" s="112">
        <v>2160.1522135200003</v>
      </c>
      <c r="BF6" s="104">
        <v>2460.4894567199999</v>
      </c>
      <c r="BG6" s="104">
        <v>2676.9189652396494</v>
      </c>
      <c r="BH6" s="104">
        <v>2639.8700455899998</v>
      </c>
      <c r="BI6" s="139">
        <v>9937.42835156</v>
      </c>
      <c r="BJ6" s="218">
        <v>2607.7025275400001</v>
      </c>
      <c r="BK6" s="218">
        <v>2817.4968158199999</v>
      </c>
      <c r="BL6" s="218">
        <v>3177.6815562100001</v>
      </c>
      <c r="BM6" s="218">
        <v>3146.54</v>
      </c>
      <c r="BN6" s="139">
        <v>11749.42</v>
      </c>
      <c r="BO6" s="104">
        <v>2972.5914489299998</v>
      </c>
      <c r="BP6" s="104">
        <v>2941.5339396500003</v>
      </c>
      <c r="BQ6" s="104">
        <v>2935.0315677499998</v>
      </c>
      <c r="BR6" s="104">
        <v>2879.3946878500005</v>
      </c>
      <c r="BS6" s="139">
        <v>11728.55007643</v>
      </c>
      <c r="BT6" s="256">
        <v>2888.5351110099996</v>
      </c>
      <c r="BU6" s="256">
        <v>3118.1288889900002</v>
      </c>
      <c r="BV6" s="104">
        <v>3375.3260988400002</v>
      </c>
      <c r="BW6" s="104">
        <v>3317.5189999999998</v>
      </c>
      <c r="BX6" s="139">
        <v>12699.510209850001</v>
      </c>
      <c r="BY6" s="104">
        <v>3031.09</v>
      </c>
      <c r="BZ6" s="104">
        <v>3192.13</v>
      </c>
      <c r="CA6" s="104">
        <v>3553.3718595300002</v>
      </c>
    </row>
    <row r="7" spans="1:79" s="96" customFormat="1" ht="13.5" customHeight="1" outlineLevel="2">
      <c r="A7" s="98" t="s">
        <v>48</v>
      </c>
      <c r="B7" s="105">
        <v>0.74549976314542854</v>
      </c>
      <c r="C7" s="105">
        <v>0.78650320300419707</v>
      </c>
      <c r="D7" s="105">
        <v>0.79238754325259508</v>
      </c>
      <c r="E7" s="105">
        <v>0.78429476850359847</v>
      </c>
      <c r="F7" s="129">
        <v>0.77806895422160338</v>
      </c>
      <c r="G7" s="105">
        <v>0.74294670846394983</v>
      </c>
      <c r="H7" s="105">
        <v>0.78353562005277055</v>
      </c>
      <c r="I7" s="105">
        <v>0.81072077528770436</v>
      </c>
      <c r="J7" s="105">
        <v>0.76521476712604353</v>
      </c>
      <c r="K7" s="129">
        <v>0.7757893654221949</v>
      </c>
      <c r="L7" s="105">
        <v>0.76000825423029306</v>
      </c>
      <c r="M7" s="105">
        <v>0.7480345530428032</v>
      </c>
      <c r="N7" s="105">
        <v>0.77785964265978991</v>
      </c>
      <c r="O7" s="105">
        <v>0.75741839762611296</v>
      </c>
      <c r="P7" s="129">
        <v>0.76102985325551786</v>
      </c>
      <c r="Q7" s="105">
        <v>0.76172168042010502</v>
      </c>
      <c r="R7" s="105">
        <v>0.75415980983726438</v>
      </c>
      <c r="S7" s="105">
        <v>0.7397278066109807</v>
      </c>
      <c r="T7" s="105">
        <v>0.72577252871703613</v>
      </c>
      <c r="U7" s="129">
        <v>0.7445045985258627</v>
      </c>
      <c r="V7" s="105">
        <v>0.71854744889479805</v>
      </c>
      <c r="W7" s="105">
        <v>0.77692842251563576</v>
      </c>
      <c r="X7" s="105">
        <v>0.75854000935891441</v>
      </c>
      <c r="Y7" s="105">
        <v>0.75387797311271976</v>
      </c>
      <c r="Z7" s="129">
        <v>0.75183391569096225</v>
      </c>
      <c r="AA7" s="105">
        <v>0.6996331397126262</v>
      </c>
      <c r="AB7" s="105">
        <v>0.72010463378176381</v>
      </c>
      <c r="AC7" s="105">
        <v>0.67275368333679186</v>
      </c>
      <c r="AD7" s="105">
        <v>0.62210910005027653</v>
      </c>
      <c r="AE7" s="129">
        <v>0.67539911386173423</v>
      </c>
      <c r="AF7" s="105">
        <v>0.64666894431158184</v>
      </c>
      <c r="AG7" s="105">
        <v>0.6019074531967501</v>
      </c>
      <c r="AH7" s="105">
        <v>0.57156668193151172</v>
      </c>
      <c r="AI7" s="105">
        <v>0.57964151135553521</v>
      </c>
      <c r="AJ7" s="129">
        <v>0.5965191881866776</v>
      </c>
      <c r="AK7" s="105">
        <v>0.59575721862109599</v>
      </c>
      <c r="AL7" s="105">
        <v>0.61443475631268574</v>
      </c>
      <c r="AM7" s="105">
        <v>0.59534298300818134</v>
      </c>
      <c r="AN7" s="105">
        <v>0.59371600156664761</v>
      </c>
      <c r="AO7" s="129">
        <v>0.59951751976497003</v>
      </c>
      <c r="AP7" s="105">
        <v>0.58910054360239361</v>
      </c>
      <c r="AQ7" s="105">
        <v>0.57243199713672155</v>
      </c>
      <c r="AR7" s="105">
        <v>0.53446863087391794</v>
      </c>
      <c r="AS7" s="105">
        <v>0.52572433849136535</v>
      </c>
      <c r="AT7" s="129">
        <v>0.55245061104915205</v>
      </c>
      <c r="AU7" s="105">
        <v>0.57569388225704232</v>
      </c>
      <c r="AV7" s="105">
        <v>0.5771606806173043</v>
      </c>
      <c r="AW7" s="105">
        <v>0.63650490158628059</v>
      </c>
      <c r="AX7" s="105">
        <v>0.59270810318705691</v>
      </c>
      <c r="AY7" s="129">
        <v>0.59521312644491753</v>
      </c>
      <c r="AZ7" s="105">
        <v>0.59334500524100775</v>
      </c>
      <c r="BA7" s="105">
        <v>0.50769127550656767</v>
      </c>
      <c r="BB7" s="105">
        <v>0.58179035767987797</v>
      </c>
      <c r="BC7" s="105">
        <v>0.65241251374054854</v>
      </c>
      <c r="BD7" s="129">
        <v>0.58542065681663169</v>
      </c>
      <c r="BE7" s="105">
        <v>0.62314241023216066</v>
      </c>
      <c r="BF7" s="105">
        <v>0.60371914192462772</v>
      </c>
      <c r="BG7" s="105">
        <v>0.61422132635576954</v>
      </c>
      <c r="BH7" s="105">
        <v>0.57625783185829671</v>
      </c>
      <c r="BI7" s="129">
        <v>0.60294851689720463</v>
      </c>
      <c r="BJ7" s="219">
        <v>0.58969395881624509</v>
      </c>
      <c r="BK7" s="219">
        <v>0.55914286213235187</v>
      </c>
      <c r="BL7" s="219">
        <v>0.5789996660914345</v>
      </c>
      <c r="BM7" s="219">
        <v>0.61898506231869865</v>
      </c>
      <c r="BN7" s="129">
        <v>0.58651208207141736</v>
      </c>
      <c r="BO7" s="105">
        <v>0.61534640737983892</v>
      </c>
      <c r="BP7" s="105">
        <v>0.68526029215769835</v>
      </c>
      <c r="BQ7" s="105">
        <v>0.66699076709569538</v>
      </c>
      <c r="BR7" s="105">
        <v>0.63986514993833066</v>
      </c>
      <c r="BS7" s="129">
        <v>0.65072755265455595</v>
      </c>
      <c r="BT7" s="258">
        <v>0.65210088258241827</v>
      </c>
      <c r="BU7" s="258">
        <v>0.63008645688076648</v>
      </c>
      <c r="BV7" s="105">
        <v>0.67523695547843277</v>
      </c>
      <c r="BW7" s="105">
        <v>0.62972294247392857</v>
      </c>
      <c r="BX7" s="129">
        <v>0.64644129345194301</v>
      </c>
      <c r="BY7" s="105">
        <v>0.62386925768143242</v>
      </c>
      <c r="BZ7" s="105">
        <v>0.60834898294367168</v>
      </c>
      <c r="CA7" s="105">
        <v>0.65482234749239243</v>
      </c>
    </row>
    <row r="8" spans="1:79" s="96" customFormat="1" ht="13.5" customHeight="1" outlineLevel="2">
      <c r="A8" s="97" t="s">
        <v>191</v>
      </c>
      <c r="B8" s="112">
        <v>214.9</v>
      </c>
      <c r="C8" s="112">
        <v>193.3</v>
      </c>
      <c r="D8" s="112">
        <v>204</v>
      </c>
      <c r="E8" s="112">
        <v>200.8</v>
      </c>
      <c r="F8" s="139">
        <v>813</v>
      </c>
      <c r="G8" s="112">
        <v>246</v>
      </c>
      <c r="H8" s="112">
        <v>205.10000000000002</v>
      </c>
      <c r="I8" s="112">
        <v>187.5</v>
      </c>
      <c r="J8" s="112">
        <v>233.39999999999998</v>
      </c>
      <c r="K8" s="139">
        <v>871.3</v>
      </c>
      <c r="L8" s="112">
        <v>232.6</v>
      </c>
      <c r="M8" s="112">
        <v>259.60000000000002</v>
      </c>
      <c r="N8" s="112">
        <v>241.20000000000002</v>
      </c>
      <c r="O8" s="112">
        <v>261.60000000000002</v>
      </c>
      <c r="P8" s="139">
        <v>994.99999999999989</v>
      </c>
      <c r="Q8" s="112">
        <v>254.1</v>
      </c>
      <c r="R8" s="112">
        <v>268.90000000000003</v>
      </c>
      <c r="S8" s="112">
        <v>313.07658910999993</v>
      </c>
      <c r="T8" s="112">
        <v>339</v>
      </c>
      <c r="U8" s="139">
        <v>1175.0999999999999</v>
      </c>
      <c r="V8" s="112">
        <v>338.7</v>
      </c>
      <c r="W8" s="112">
        <v>256.8</v>
      </c>
      <c r="X8" s="112">
        <v>309.59999999999997</v>
      </c>
      <c r="Y8" s="112">
        <v>309.39999999999998</v>
      </c>
      <c r="Z8" s="139">
        <v>1214.5</v>
      </c>
      <c r="AA8" s="112">
        <v>392.99999999999994</v>
      </c>
      <c r="AB8" s="112">
        <v>374.5</v>
      </c>
      <c r="AC8" s="112">
        <v>473.09999999999997</v>
      </c>
      <c r="AD8" s="112">
        <v>601.29999999999995</v>
      </c>
      <c r="AE8" s="139">
        <v>1846.2</v>
      </c>
      <c r="AF8" s="112">
        <v>517.1</v>
      </c>
      <c r="AG8" s="112">
        <v>676.2</v>
      </c>
      <c r="AH8" s="112">
        <v>842</v>
      </c>
      <c r="AI8" s="112">
        <v>825.50000000000011</v>
      </c>
      <c r="AJ8" s="139">
        <v>2860.8</v>
      </c>
      <c r="AK8" s="112">
        <v>754.59999999999991</v>
      </c>
      <c r="AL8" s="112">
        <v>765</v>
      </c>
      <c r="AM8" s="112">
        <v>900.19999999999993</v>
      </c>
      <c r="AN8" s="112">
        <v>933.6</v>
      </c>
      <c r="AO8" s="139">
        <v>3353.4</v>
      </c>
      <c r="AP8" s="112">
        <v>899.5</v>
      </c>
      <c r="AQ8" s="112">
        <v>955.7</v>
      </c>
      <c r="AR8" s="112">
        <v>1306.6999999999998</v>
      </c>
      <c r="AS8" s="112">
        <v>1321</v>
      </c>
      <c r="AT8" s="139">
        <v>4482.8999999999996</v>
      </c>
      <c r="AU8" s="112">
        <v>1056.5325489400002</v>
      </c>
      <c r="AV8" s="112">
        <v>1099.3054653499998</v>
      </c>
      <c r="AW8" s="112">
        <v>900.64979307999988</v>
      </c>
      <c r="AX8" s="112">
        <v>1101.41766405</v>
      </c>
      <c r="AY8" s="139">
        <v>4157.9054714200001</v>
      </c>
      <c r="AZ8" s="112">
        <v>1053.8003457</v>
      </c>
      <c r="BA8" s="112">
        <v>1455.4597894899998</v>
      </c>
      <c r="BB8" s="112">
        <v>1300.14186698</v>
      </c>
      <c r="BC8" s="112">
        <v>1144.3212415</v>
      </c>
      <c r="BD8" s="139">
        <v>4953.7232436699987</v>
      </c>
      <c r="BE8" s="112">
        <v>1306.39440255</v>
      </c>
      <c r="BF8" s="104">
        <v>1615.0637034400002</v>
      </c>
      <c r="BG8" s="104">
        <v>1681.3122996345814</v>
      </c>
      <c r="BH8" s="104">
        <v>1941.18997704</v>
      </c>
      <c r="BI8" s="139">
        <v>6543.9633826645804</v>
      </c>
      <c r="BJ8" s="218">
        <v>1814.4260843500001</v>
      </c>
      <c r="BK8" s="218">
        <v>2221.4613654699997</v>
      </c>
      <c r="BL8" s="218">
        <v>2310.5463674100001</v>
      </c>
      <c r="BM8" s="218">
        <v>1936.846</v>
      </c>
      <c r="BN8" s="139">
        <v>8283.2790000000005</v>
      </c>
      <c r="BO8" s="104">
        <v>1858.47319021</v>
      </c>
      <c r="BP8" s="104">
        <v>1351.0448337099999</v>
      </c>
      <c r="BQ8" s="104">
        <v>1465.37652265</v>
      </c>
      <c r="BR8" s="104">
        <v>1620.60767691</v>
      </c>
      <c r="BS8" s="139">
        <v>6295.1981922999994</v>
      </c>
      <c r="BT8" s="256">
        <v>1541.0480841100002</v>
      </c>
      <c r="BU8" s="256">
        <v>1830.6029158899998</v>
      </c>
      <c r="BV8" s="104">
        <v>1623.4022312000002</v>
      </c>
      <c r="BW8" s="104">
        <v>1950.701</v>
      </c>
      <c r="BX8" s="139">
        <v>6945.7542312000005</v>
      </c>
      <c r="BY8" s="104">
        <v>1827.444</v>
      </c>
      <c r="BZ8" s="104">
        <v>2055.0720000000001</v>
      </c>
      <c r="CA8" s="104">
        <v>1873.09557677</v>
      </c>
    </row>
    <row r="9" spans="1:79" s="96" customFormat="1" ht="13.5" customHeight="1" outlineLevel="2">
      <c r="A9" s="98" t="s">
        <v>48</v>
      </c>
      <c r="B9" s="105">
        <v>0.25450023685457129</v>
      </c>
      <c r="C9" s="105">
        <v>0.21349679699580298</v>
      </c>
      <c r="D9" s="105">
        <v>0.20761245674740483</v>
      </c>
      <c r="E9" s="105">
        <v>0.21570523149640133</v>
      </c>
      <c r="F9" s="129">
        <v>0.22193104577839651</v>
      </c>
      <c r="G9" s="105">
        <v>0.25705329153605017</v>
      </c>
      <c r="H9" s="105">
        <v>0.21646437994722961</v>
      </c>
      <c r="I9" s="105">
        <v>0.18927922471229558</v>
      </c>
      <c r="J9" s="105">
        <v>0.23478523287395631</v>
      </c>
      <c r="K9" s="129">
        <v>0.22403064897665328</v>
      </c>
      <c r="L9" s="105">
        <v>0.23999174576970697</v>
      </c>
      <c r="M9" s="105">
        <v>0.25196544695719697</v>
      </c>
      <c r="N9" s="105">
        <v>0.22214035734021001</v>
      </c>
      <c r="O9" s="105">
        <v>0.24258160237388729</v>
      </c>
      <c r="P9" s="129">
        <v>0.238970146744482</v>
      </c>
      <c r="Q9" s="105">
        <v>0.23827831957989495</v>
      </c>
      <c r="R9" s="105">
        <v>0.24584019016273539</v>
      </c>
      <c r="S9" s="105">
        <v>0.2602721933890193</v>
      </c>
      <c r="T9" s="105">
        <v>0.27422747128296393</v>
      </c>
      <c r="U9" s="129">
        <v>0.25549540147413741</v>
      </c>
      <c r="V9" s="105">
        <v>0.2814525511052019</v>
      </c>
      <c r="W9" s="105">
        <v>0.22307157748436415</v>
      </c>
      <c r="X9" s="105">
        <v>0.24145999064108564</v>
      </c>
      <c r="Y9" s="105">
        <v>0.24612202688728024</v>
      </c>
      <c r="Z9" s="129">
        <v>0.2481660843090378</v>
      </c>
      <c r="AA9" s="105">
        <v>0.30036686028737386</v>
      </c>
      <c r="AB9" s="105">
        <v>0.27989536621823619</v>
      </c>
      <c r="AC9" s="105">
        <v>0.32724631666320808</v>
      </c>
      <c r="AD9" s="105">
        <v>0.37789089994972347</v>
      </c>
      <c r="AE9" s="129">
        <v>0.32460088613826565</v>
      </c>
      <c r="AF9" s="105">
        <v>0.35333105568841822</v>
      </c>
      <c r="AG9" s="105">
        <v>0.39809254680324968</v>
      </c>
      <c r="AH9" s="105">
        <v>0.42843331806848822</v>
      </c>
      <c r="AI9" s="105">
        <v>0.42035848864446496</v>
      </c>
      <c r="AJ9" s="129">
        <v>0.40348081181332246</v>
      </c>
      <c r="AK9" s="105">
        <v>0.4042427813789039</v>
      </c>
      <c r="AL9" s="105">
        <v>0.3855652436873141</v>
      </c>
      <c r="AM9" s="105">
        <v>0.40465701699181872</v>
      </c>
      <c r="AN9" s="105">
        <v>0.40628399843335211</v>
      </c>
      <c r="AO9" s="129">
        <v>0.40048248023503003</v>
      </c>
      <c r="AP9" s="105">
        <v>0.41089945639760628</v>
      </c>
      <c r="AQ9" s="105">
        <v>0.42756800286327851</v>
      </c>
      <c r="AR9" s="105">
        <v>0.46553136912608217</v>
      </c>
      <c r="AS9" s="105">
        <v>0.47427566150863459</v>
      </c>
      <c r="AT9" s="129">
        <v>0.44755328254160825</v>
      </c>
      <c r="AU9" s="105">
        <v>0.42430611774295734</v>
      </c>
      <c r="AV9" s="105">
        <v>0.4228393193826957</v>
      </c>
      <c r="AW9" s="105">
        <v>0.3634950984137193</v>
      </c>
      <c r="AX9" s="105">
        <v>0.40729189681294314</v>
      </c>
      <c r="AY9" s="129">
        <v>0.40478687355508203</v>
      </c>
      <c r="AZ9" s="105">
        <v>0.40665499475899253</v>
      </c>
      <c r="BA9" s="105">
        <v>0.49230872449343227</v>
      </c>
      <c r="BB9" s="105">
        <v>0.41820964232012209</v>
      </c>
      <c r="BC9" s="105">
        <v>0.34758748625945135</v>
      </c>
      <c r="BD9" s="129">
        <v>0.41457934318336803</v>
      </c>
      <c r="BE9" s="105">
        <v>0.3768575897678394</v>
      </c>
      <c r="BF9" s="105">
        <v>0.39628085807537233</v>
      </c>
      <c r="BG9" s="105">
        <v>0.38577867364423041</v>
      </c>
      <c r="BH9" s="105">
        <v>0.42374280099993283</v>
      </c>
      <c r="BI9" s="129">
        <v>0.39705171968236863</v>
      </c>
      <c r="BJ9" s="219">
        <v>0.41030604118375519</v>
      </c>
      <c r="BK9" s="219">
        <v>0.44085738057660767</v>
      </c>
      <c r="BL9" s="219">
        <v>0.42100051611677503</v>
      </c>
      <c r="BM9" s="219">
        <v>0.3810149376813014</v>
      </c>
      <c r="BN9" s="129">
        <v>0.41348791792858264</v>
      </c>
      <c r="BO9" s="105">
        <v>0.38471644033663566</v>
      </c>
      <c r="BP9" s="105">
        <v>0.31473965504420537</v>
      </c>
      <c r="BQ9" s="105">
        <v>0.33300923290430462</v>
      </c>
      <c r="BR9" s="105">
        <v>0.36013485006166929</v>
      </c>
      <c r="BS9" s="129">
        <v>0.34927240677286392</v>
      </c>
      <c r="BT9" s="258">
        <v>0.34789911741758189</v>
      </c>
      <c r="BU9" s="258">
        <v>0.36991354311923341</v>
      </c>
      <c r="BV9" s="105">
        <v>0.32476304452156729</v>
      </c>
      <c r="BW9" s="105">
        <v>0.37027705752607143</v>
      </c>
      <c r="BX9" s="129">
        <v>0.35355870226661817</v>
      </c>
      <c r="BY9" s="105">
        <v>0.37613074231856775</v>
      </c>
      <c r="BZ9" s="105">
        <v>0.39165101705632832</v>
      </c>
      <c r="CA9" s="105">
        <v>0.34517773290982884</v>
      </c>
    </row>
    <row r="10" spans="1:79" s="96" customFormat="1" ht="13.5" customHeight="1" outlineLevel="2">
      <c r="A10" s="117" t="s">
        <v>192</v>
      </c>
      <c r="B10" s="112">
        <v>87.522999999999996</v>
      </c>
      <c r="C10" s="112">
        <v>89.028999999999996</v>
      </c>
      <c r="D10" s="112">
        <v>124.461</v>
      </c>
      <c r="E10" s="112">
        <v>147.61199999999999</v>
      </c>
      <c r="F10" s="128">
        <v>448.625</v>
      </c>
      <c r="G10" s="104">
        <v>107.807</v>
      </c>
      <c r="H10" s="104">
        <v>145.084</v>
      </c>
      <c r="I10" s="104">
        <v>19.254999999999999</v>
      </c>
      <c r="J10" s="104">
        <v>-1.569</v>
      </c>
      <c r="K10" s="128">
        <v>270.577</v>
      </c>
      <c r="L10" s="104">
        <v>434.60599999999999</v>
      </c>
      <c r="M10" s="104">
        <v>4.8499999999999996</v>
      </c>
      <c r="N10" s="104">
        <v>333.12200000000001</v>
      </c>
      <c r="O10" s="104">
        <v>113.41</v>
      </c>
      <c r="P10" s="128">
        <v>885.98800000000006</v>
      </c>
      <c r="Q10" s="104">
        <v>61.609000000000002</v>
      </c>
      <c r="R10" s="104">
        <v>70.266999999999996</v>
      </c>
      <c r="S10" s="104">
        <v>148.05099999999999</v>
      </c>
      <c r="T10" s="104">
        <v>56.362000000000002</v>
      </c>
      <c r="U10" s="128">
        <v>336.28899999999999</v>
      </c>
      <c r="V10" s="104">
        <v>522.072</v>
      </c>
      <c r="W10" s="104">
        <v>129.60400000000001</v>
      </c>
      <c r="X10" s="104">
        <v>252.78399999999999</v>
      </c>
      <c r="Y10" s="104">
        <v>19.643999999999998</v>
      </c>
      <c r="Z10" s="128">
        <v>924.10400000000004</v>
      </c>
      <c r="AA10" s="104">
        <v>55.537999999999997</v>
      </c>
      <c r="AB10" s="104">
        <v>155.22999999999999</v>
      </c>
      <c r="AC10" s="104">
        <v>98.730999999999995</v>
      </c>
      <c r="AD10" s="104">
        <v>226.614</v>
      </c>
      <c r="AE10" s="128">
        <v>536.11300000000006</v>
      </c>
      <c r="AF10" s="104">
        <v>63.447000000000003</v>
      </c>
      <c r="AG10" s="104">
        <v>272.44200000000001</v>
      </c>
      <c r="AH10" s="104">
        <v>139.745</v>
      </c>
      <c r="AI10" s="104">
        <v>57.277000000000001</v>
      </c>
      <c r="AJ10" s="128">
        <v>532.91099999999994</v>
      </c>
      <c r="AK10" s="104">
        <v>483.30599999999998</v>
      </c>
      <c r="AL10" s="104">
        <v>101.845</v>
      </c>
      <c r="AM10" s="104">
        <v>145.10400000000001</v>
      </c>
      <c r="AN10" s="104">
        <v>59.405999999999999</v>
      </c>
      <c r="AO10" s="128">
        <v>789.66099999999994</v>
      </c>
      <c r="AP10" s="104">
        <v>119.15300000000001</v>
      </c>
      <c r="AQ10" s="104">
        <v>69.105000000000004</v>
      </c>
      <c r="AR10" s="104">
        <v>62.085999999999999</v>
      </c>
      <c r="AS10" s="104">
        <v>378.02300000000002</v>
      </c>
      <c r="AT10" s="128">
        <v>628.36699999999996</v>
      </c>
      <c r="AU10" s="104">
        <v>-38.25</v>
      </c>
      <c r="AV10" s="104">
        <v>21.05</v>
      </c>
      <c r="AW10" s="104">
        <v>331.73899999999998</v>
      </c>
      <c r="AX10" s="104">
        <v>75.513999999999996</v>
      </c>
      <c r="AY10" s="128">
        <v>390.053</v>
      </c>
      <c r="AZ10" s="104">
        <v>217.25800000000001</v>
      </c>
      <c r="BA10" s="104">
        <v>31.562999999999999</v>
      </c>
      <c r="BB10" s="104">
        <v>68.515000000000001</v>
      </c>
      <c r="BC10" s="104">
        <v>341.053</v>
      </c>
      <c r="BD10" s="128">
        <v>658.38900000000001</v>
      </c>
      <c r="BE10" s="104">
        <v>42.704000000000001</v>
      </c>
      <c r="BF10" s="104">
        <v>198.70099999999999</v>
      </c>
      <c r="BG10" s="104">
        <v>403.23200000000003</v>
      </c>
      <c r="BH10" s="104">
        <v>664.154</v>
      </c>
      <c r="BI10" s="128">
        <v>1308.7909999999999</v>
      </c>
      <c r="BJ10" s="104">
        <v>371.68</v>
      </c>
      <c r="BK10" s="104">
        <v>586.37599999999998</v>
      </c>
      <c r="BL10" s="104">
        <v>960.78205061000006</v>
      </c>
      <c r="BM10" s="104">
        <v>-35.751050610000036</v>
      </c>
      <c r="BN10" s="128">
        <v>1883.087</v>
      </c>
      <c r="BO10" s="104">
        <v>383.45927613000003</v>
      </c>
      <c r="BP10" s="104">
        <v>572.67100000000005</v>
      </c>
      <c r="BQ10" s="104">
        <v>143.22999999999999</v>
      </c>
      <c r="BR10" s="104">
        <v>130.08099999999999</v>
      </c>
      <c r="BS10" s="128">
        <v>1229.441</v>
      </c>
      <c r="BT10" s="256">
        <v>199.64776120000002</v>
      </c>
      <c r="BU10" s="256">
        <v>-88.015000000000001</v>
      </c>
      <c r="BV10" s="104">
        <v>408.17390625000002</v>
      </c>
      <c r="BW10" s="104">
        <v>550.75</v>
      </c>
      <c r="BX10" s="128">
        <v>1070.5566674500001</v>
      </c>
      <c r="BY10" s="104">
        <v>388.04399999999998</v>
      </c>
      <c r="BZ10" s="104">
        <v>376.62700000000001</v>
      </c>
      <c r="CA10" s="104">
        <v>563.149</v>
      </c>
    </row>
    <row r="11" spans="1:79" s="96" customFormat="1" ht="13.5" customHeight="1" outlineLevel="1">
      <c r="A11" s="117" t="s">
        <v>193</v>
      </c>
      <c r="B11" s="112">
        <v>0</v>
      </c>
      <c r="C11" s="112">
        <v>0</v>
      </c>
      <c r="D11" s="112">
        <v>0</v>
      </c>
      <c r="E11" s="112">
        <v>0</v>
      </c>
      <c r="F11" s="128">
        <v>0</v>
      </c>
      <c r="G11" s="104">
        <v>0</v>
      </c>
      <c r="H11" s="104">
        <v>0</v>
      </c>
      <c r="I11" s="104">
        <v>0</v>
      </c>
      <c r="J11" s="104">
        <v>0</v>
      </c>
      <c r="K11" s="128">
        <v>0</v>
      </c>
      <c r="L11" s="104">
        <v>0</v>
      </c>
      <c r="M11" s="104">
        <v>0</v>
      </c>
      <c r="N11" s="104">
        <v>0</v>
      </c>
      <c r="O11" s="104">
        <v>0</v>
      </c>
      <c r="P11" s="128">
        <v>0</v>
      </c>
      <c r="Q11" s="104">
        <v>0</v>
      </c>
      <c r="R11" s="104">
        <v>0</v>
      </c>
      <c r="S11" s="104">
        <v>0</v>
      </c>
      <c r="T11" s="104">
        <v>0</v>
      </c>
      <c r="U11" s="128">
        <v>0</v>
      </c>
      <c r="V11" s="104">
        <v>0</v>
      </c>
      <c r="W11" s="104">
        <v>0</v>
      </c>
      <c r="X11" s="104">
        <v>0</v>
      </c>
      <c r="Y11" s="104">
        <v>-3.169</v>
      </c>
      <c r="Z11" s="128">
        <v>-3.169</v>
      </c>
      <c r="AA11" s="104">
        <v>0</v>
      </c>
      <c r="AB11" s="104">
        <v>-7.4530000000000003</v>
      </c>
      <c r="AC11" s="104">
        <v>-0.97699999999999998</v>
      </c>
      <c r="AD11" s="104">
        <v>0</v>
      </c>
      <c r="AE11" s="128">
        <v>-8.43</v>
      </c>
      <c r="AF11" s="104">
        <v>0</v>
      </c>
      <c r="AG11" s="104">
        <v>0</v>
      </c>
      <c r="AH11" s="104">
        <v>-6.7329999999999997</v>
      </c>
      <c r="AI11" s="104">
        <v>-1.361</v>
      </c>
      <c r="AJ11" s="128">
        <v>-8.0939999999999994</v>
      </c>
      <c r="AK11" s="104">
        <v>-28.202999999999999</v>
      </c>
      <c r="AL11" s="104">
        <v>0</v>
      </c>
      <c r="AM11" s="104">
        <v>0</v>
      </c>
      <c r="AN11" s="104">
        <v>-11.598000000000001</v>
      </c>
      <c r="AO11" s="128">
        <v>-39.801000000000002</v>
      </c>
      <c r="AP11" s="104">
        <v>0</v>
      </c>
      <c r="AQ11" s="104">
        <v>0</v>
      </c>
      <c r="AR11" s="104">
        <v>-2.7E-2</v>
      </c>
      <c r="AS11" s="104">
        <v>-1.7709999999999999</v>
      </c>
      <c r="AT11" s="128">
        <v>-1.798</v>
      </c>
      <c r="AU11" s="104">
        <v>0</v>
      </c>
      <c r="AV11" s="104">
        <v>0</v>
      </c>
      <c r="AW11" s="104">
        <v>0</v>
      </c>
      <c r="AX11" s="104">
        <v>0</v>
      </c>
      <c r="AY11" s="128">
        <v>0</v>
      </c>
      <c r="AZ11" s="104">
        <v>0</v>
      </c>
      <c r="BA11" s="104">
        <v>0</v>
      </c>
      <c r="BB11" s="104"/>
      <c r="BC11" s="104"/>
      <c r="BD11" s="128"/>
      <c r="BE11" s="104"/>
      <c r="BF11" s="104">
        <v>0</v>
      </c>
      <c r="BG11" s="104">
        <v>0</v>
      </c>
      <c r="BH11" s="104"/>
      <c r="BI11" s="128"/>
      <c r="BJ11" s="218"/>
      <c r="BK11" s="218"/>
      <c r="BL11" s="218"/>
      <c r="BM11" s="218"/>
      <c r="BN11" s="128"/>
      <c r="BO11" s="104"/>
      <c r="BP11" s="104"/>
      <c r="BQ11" s="104"/>
      <c r="BR11" s="104"/>
      <c r="BS11" s="128"/>
      <c r="BT11" s="256"/>
      <c r="BU11" s="256"/>
      <c r="BV11" s="104"/>
      <c r="BW11" s="104"/>
      <c r="BX11" s="128"/>
      <c r="BY11" s="104"/>
      <c r="BZ11" s="104"/>
      <c r="CA11" s="104"/>
    </row>
    <row r="12" spans="1:79" s="96" customFormat="1" ht="13.5" customHeight="1" outlineLevel="1">
      <c r="A12" s="118" t="s">
        <v>194</v>
      </c>
      <c r="B12" s="113">
        <v>-665.40499999999997</v>
      </c>
      <c r="C12" s="113">
        <v>-716.77099999999996</v>
      </c>
      <c r="D12" s="113">
        <v>-767.34699999999998</v>
      </c>
      <c r="E12" s="113">
        <v>-591.58000000000004</v>
      </c>
      <c r="F12" s="130">
        <v>-2741.1030000000001</v>
      </c>
      <c r="G12" s="106">
        <v>-711.33399999999995</v>
      </c>
      <c r="H12" s="106">
        <v>-772.70399999999995</v>
      </c>
      <c r="I12" s="106">
        <v>-729.48199999999997</v>
      </c>
      <c r="J12" s="106">
        <v>-613.92200000000003</v>
      </c>
      <c r="K12" s="130">
        <v>-2827.442</v>
      </c>
      <c r="L12" s="106">
        <v>-628.03800000000001</v>
      </c>
      <c r="M12" s="106">
        <v>-755.36699999999996</v>
      </c>
      <c r="N12" s="106">
        <v>-714.80600000000004</v>
      </c>
      <c r="O12" s="106">
        <v>-724.93700000000001</v>
      </c>
      <c r="P12" s="130">
        <v>-2823.1480000000001</v>
      </c>
      <c r="Q12" s="106">
        <v>-719.69899999999996</v>
      </c>
      <c r="R12" s="106">
        <v>-807.24199999999996</v>
      </c>
      <c r="S12" s="106">
        <v>-834.94299999999998</v>
      </c>
      <c r="T12" s="106">
        <v>-845.03300000000002</v>
      </c>
      <c r="U12" s="130">
        <v>-3206.9169999999999</v>
      </c>
      <c r="V12" s="106">
        <v>-802.85199999999998</v>
      </c>
      <c r="W12" s="106">
        <v>-941.71799999999996</v>
      </c>
      <c r="X12" s="106">
        <v>-909.26900000000001</v>
      </c>
      <c r="Y12" s="106">
        <v>-919.77</v>
      </c>
      <c r="Z12" s="130">
        <v>-3573.6089999999999</v>
      </c>
      <c r="AA12" s="106">
        <v>-930.06700000000001</v>
      </c>
      <c r="AB12" s="106">
        <v>-1058.415</v>
      </c>
      <c r="AC12" s="106">
        <v>-929.31100000000004</v>
      </c>
      <c r="AD12" s="106">
        <v>-1063.7090000000001</v>
      </c>
      <c r="AE12" s="130">
        <v>-3981.502</v>
      </c>
      <c r="AF12" s="106">
        <v>-1004.16</v>
      </c>
      <c r="AG12" s="106">
        <v>-1255.645</v>
      </c>
      <c r="AH12" s="106">
        <v>-1537.6859999999999</v>
      </c>
      <c r="AI12" s="106">
        <v>-1429.5319999999999</v>
      </c>
      <c r="AJ12" s="130">
        <v>-5227.0230000000001</v>
      </c>
      <c r="AK12" s="106">
        <v>-1527.8489999999999</v>
      </c>
      <c r="AL12" s="106">
        <v>-1738.2260000000001</v>
      </c>
      <c r="AM12" s="106">
        <v>-1652.498</v>
      </c>
      <c r="AN12" s="106">
        <v>-1508.9190000000001</v>
      </c>
      <c r="AO12" s="130">
        <v>-6427.4920000000002</v>
      </c>
      <c r="AP12" s="106">
        <v>-1557.653</v>
      </c>
      <c r="AQ12" s="106">
        <v>-1451.3320000000001</v>
      </c>
      <c r="AR12" s="106">
        <v>-1612.79</v>
      </c>
      <c r="AS12" s="106">
        <v>-1720.6310000000001</v>
      </c>
      <c r="AT12" s="130">
        <v>-6342.4059999999999</v>
      </c>
      <c r="AU12" s="106">
        <v>-1593.942</v>
      </c>
      <c r="AV12" s="106">
        <v>-1870.231</v>
      </c>
      <c r="AW12" s="106">
        <v>-1829.482</v>
      </c>
      <c r="AX12" s="106">
        <v>-1947.579</v>
      </c>
      <c r="AY12" s="130">
        <v>-7241.2340000000004</v>
      </c>
      <c r="AZ12" s="106">
        <v>-1814.4269999999999</v>
      </c>
      <c r="BA12" s="106">
        <v>-1844.9079999999999</v>
      </c>
      <c r="BB12" s="106">
        <v>-1926.325</v>
      </c>
      <c r="BC12" s="106">
        <v>-2299.6390000000001</v>
      </c>
      <c r="BD12" s="130">
        <v>-7885.299</v>
      </c>
      <c r="BE12" s="106">
        <v>-2389.9540000000002</v>
      </c>
      <c r="BF12" s="106">
        <v>-2464.8090000000002</v>
      </c>
      <c r="BG12" s="106">
        <v>-2602.482</v>
      </c>
      <c r="BH12" s="106">
        <v>-2790.0889999999999</v>
      </c>
      <c r="BI12" s="130">
        <v>-10247.334000000001</v>
      </c>
      <c r="BJ12" s="217">
        <v>-2717.0929999999998</v>
      </c>
      <c r="BK12" s="217">
        <v>-3341.4630000000002</v>
      </c>
      <c r="BL12" s="217">
        <v>-3169.2031512599997</v>
      </c>
      <c r="BM12" s="217">
        <v>-3173.1718487400003</v>
      </c>
      <c r="BN12" s="130">
        <v>-12400.931</v>
      </c>
      <c r="BO12" s="106">
        <v>-2859.28379847</v>
      </c>
      <c r="BP12" s="106">
        <v>-3123.3409999999999</v>
      </c>
      <c r="BQ12" s="106">
        <v>-3240.0650000000001</v>
      </c>
      <c r="BR12" s="106">
        <v>-3181.0540000000001</v>
      </c>
      <c r="BS12" s="130">
        <v>-12403.744000000001</v>
      </c>
      <c r="BT12" s="257">
        <v>-2995.3904627699999</v>
      </c>
      <c r="BU12" s="257">
        <v>-3193.6149999999998</v>
      </c>
      <c r="BV12" s="106">
        <v>-3467.6259348399999</v>
      </c>
      <c r="BW12" s="106">
        <v>-3687.6660000000002</v>
      </c>
      <c r="BX12" s="130">
        <v>-13344.29739761</v>
      </c>
      <c r="BY12" s="106">
        <v>-3612.0419999999999</v>
      </c>
      <c r="BZ12" s="106">
        <v>-3474.3719999999998</v>
      </c>
      <c r="CA12" s="106">
        <v>-3930.96</v>
      </c>
    </row>
    <row r="13" spans="1:79" s="96" customFormat="1" ht="13.5" customHeight="1" outlineLevel="1">
      <c r="A13" s="100" t="s">
        <v>195</v>
      </c>
      <c r="B13" s="113">
        <v>266.50299999999999</v>
      </c>
      <c r="C13" s="113">
        <v>277.65699999999998</v>
      </c>
      <c r="D13" s="113">
        <v>339.70699999999999</v>
      </c>
      <c r="E13" s="113">
        <v>486.97199999999998</v>
      </c>
      <c r="F13" s="130">
        <v>1370.8389999999999</v>
      </c>
      <c r="G13" s="106">
        <v>353.47800000000001</v>
      </c>
      <c r="H13" s="106">
        <v>319.827</v>
      </c>
      <c r="I13" s="106">
        <v>280.39600000000002</v>
      </c>
      <c r="J13" s="106">
        <v>378.58499999999998</v>
      </c>
      <c r="K13" s="130">
        <v>1332.2860000000001</v>
      </c>
      <c r="L13" s="106">
        <v>775.80899999999997</v>
      </c>
      <c r="M13" s="106">
        <v>279.78199999999998</v>
      </c>
      <c r="N13" s="106">
        <v>704.08199999999999</v>
      </c>
      <c r="O13" s="106">
        <v>466.83699999999999</v>
      </c>
      <c r="P13" s="130">
        <v>2226.5100000000002</v>
      </c>
      <c r="Q13" s="106">
        <v>408.31400000000002</v>
      </c>
      <c r="R13" s="106">
        <v>356.81799999999998</v>
      </c>
      <c r="S13" s="106">
        <v>516.02700000000004</v>
      </c>
      <c r="T13" s="106">
        <v>447.55</v>
      </c>
      <c r="U13" s="130">
        <v>1728.7090000000001</v>
      </c>
      <c r="V13" s="106">
        <v>922.69100000000003</v>
      </c>
      <c r="W13" s="106">
        <v>338.97899999999998</v>
      </c>
      <c r="X13" s="106">
        <v>625.72299999999996</v>
      </c>
      <c r="Y13" s="106">
        <v>356.98399999999998</v>
      </c>
      <c r="Z13" s="130">
        <v>2244.377</v>
      </c>
      <c r="AA13" s="106">
        <v>433.92</v>
      </c>
      <c r="AB13" s="106">
        <v>434.75099999999998</v>
      </c>
      <c r="AC13" s="106">
        <v>615.11699999999996</v>
      </c>
      <c r="AD13" s="106">
        <v>758.41200000000003</v>
      </c>
      <c r="AE13" s="130">
        <v>2242.1999999999998</v>
      </c>
      <c r="AF13" s="106">
        <v>522.76400000000001</v>
      </c>
      <c r="AG13" s="106">
        <v>715.42499999999995</v>
      </c>
      <c r="AH13" s="106">
        <v>566.90700000000004</v>
      </c>
      <c r="AI13" s="106">
        <v>591.59</v>
      </c>
      <c r="AJ13" s="130">
        <v>2396.6860000000001</v>
      </c>
      <c r="AK13" s="106">
        <v>822.149</v>
      </c>
      <c r="AL13" s="106">
        <v>347.81400000000002</v>
      </c>
      <c r="AM13" s="106">
        <v>717.20100000000002</v>
      </c>
      <c r="AN13" s="106">
        <v>848.38300000000004</v>
      </c>
      <c r="AO13" s="130">
        <v>2735.547</v>
      </c>
      <c r="AP13" s="106">
        <v>750.654</v>
      </c>
      <c r="AQ13" s="106">
        <v>852.95100000000002</v>
      </c>
      <c r="AR13" s="106">
        <v>1256.1220000000001</v>
      </c>
      <c r="AS13" s="106">
        <v>1442.6949999999999</v>
      </c>
      <c r="AT13" s="130">
        <v>4302.4219999999996</v>
      </c>
      <c r="AU13" s="106">
        <v>857.83199999999999</v>
      </c>
      <c r="AV13" s="106">
        <v>750.63800000000003</v>
      </c>
      <c r="AW13" s="106">
        <v>980.00699999999995</v>
      </c>
      <c r="AX13" s="106">
        <v>832.18100000000004</v>
      </c>
      <c r="AY13" s="130">
        <v>3420.6579999999999</v>
      </c>
      <c r="AZ13" s="106">
        <v>994.21799999999996</v>
      </c>
      <c r="BA13" s="106">
        <v>1143.0519999999999</v>
      </c>
      <c r="BB13" s="106">
        <v>1251.018</v>
      </c>
      <c r="BC13" s="106">
        <v>1333.596</v>
      </c>
      <c r="BD13" s="130">
        <v>4721.884</v>
      </c>
      <c r="BE13" s="106">
        <v>1119.297</v>
      </c>
      <c r="BF13" s="106">
        <v>1809.4449999999999</v>
      </c>
      <c r="BG13" s="106">
        <v>2158.9810000000002</v>
      </c>
      <c r="BH13" s="106">
        <v>2455.1219999999998</v>
      </c>
      <c r="BI13" s="130">
        <v>7542.8450000000003</v>
      </c>
      <c r="BJ13" s="217">
        <v>2076.7170000000001</v>
      </c>
      <c r="BK13" s="217">
        <v>2283.8679999999999</v>
      </c>
      <c r="BL13" s="217">
        <v>3279.8068993500005</v>
      </c>
      <c r="BM13" s="106">
        <v>1874.4633644999992</v>
      </c>
      <c r="BN13" s="130">
        <v>9514.8549999999996</v>
      </c>
      <c r="BO13" s="106">
        <v>2354.9365145000006</v>
      </c>
      <c r="BP13" s="106">
        <v>1741.9090000000001</v>
      </c>
      <c r="BQ13" s="106">
        <v>1303.5719999999999</v>
      </c>
      <c r="BR13" s="106">
        <v>1449.029</v>
      </c>
      <c r="BS13" s="130">
        <v>6849.4459999999999</v>
      </c>
      <c r="BT13" s="257">
        <v>1633.8409441099986</v>
      </c>
      <c r="BU13" s="257">
        <v>1667.1020000000001</v>
      </c>
      <c r="BV13" s="106">
        <v>1939.2768931599999</v>
      </c>
      <c r="BW13" s="106">
        <v>2131.3035</v>
      </c>
      <c r="BX13" s="130">
        <v>7371.5233372699995</v>
      </c>
      <c r="BY13" s="106">
        <v>1634.5360000000001</v>
      </c>
      <c r="BZ13" s="106">
        <v>2149.4569999999999</v>
      </c>
      <c r="CA13" s="106">
        <v>2058.6559999999999</v>
      </c>
    </row>
    <row r="14" spans="1:79" s="215" customFormat="1" ht="13.5" customHeight="1" outlineLevel="1">
      <c r="A14" s="97" t="s">
        <v>196</v>
      </c>
      <c r="B14" s="112">
        <v>-72.564999999999998</v>
      </c>
      <c r="C14" s="112">
        <v>-72.725999999999999</v>
      </c>
      <c r="D14" s="112">
        <v>-77.427000000000007</v>
      </c>
      <c r="E14" s="112">
        <v>-77.435000000000002</v>
      </c>
      <c r="F14" s="128">
        <v>-300.15300000000002</v>
      </c>
      <c r="G14" s="104">
        <v>-85.75</v>
      </c>
      <c r="H14" s="104">
        <v>-76.652000000000001</v>
      </c>
      <c r="I14" s="104">
        <v>-76.593999999999994</v>
      </c>
      <c r="J14" s="104">
        <v>-82.058999999999997</v>
      </c>
      <c r="K14" s="128">
        <v>-321.05500000000001</v>
      </c>
      <c r="L14" s="104">
        <v>-80.128</v>
      </c>
      <c r="M14" s="104">
        <v>-96.498999999999995</v>
      </c>
      <c r="N14" s="104">
        <v>-81.989000000000004</v>
      </c>
      <c r="O14" s="104">
        <v>-85.957999999999998</v>
      </c>
      <c r="P14" s="128">
        <v>-344.57400000000001</v>
      </c>
      <c r="Q14" s="104">
        <v>-86.478999999999999</v>
      </c>
      <c r="R14" s="104">
        <v>-86.644999999999996</v>
      </c>
      <c r="S14" s="104">
        <v>-92.736999999999995</v>
      </c>
      <c r="T14" s="104">
        <v>-96.777000000000001</v>
      </c>
      <c r="U14" s="128">
        <v>-362.63799999999998</v>
      </c>
      <c r="V14" s="104">
        <v>-98.180999999999997</v>
      </c>
      <c r="W14" s="104">
        <v>-87.474000000000004</v>
      </c>
      <c r="X14" s="104">
        <v>-98.218000000000004</v>
      </c>
      <c r="Y14" s="104">
        <v>-95.852999999999994</v>
      </c>
      <c r="Z14" s="128">
        <v>-379.726</v>
      </c>
      <c r="AA14" s="104">
        <v>-94.460999999999999</v>
      </c>
      <c r="AB14" s="104">
        <v>-105.59399999999999</v>
      </c>
      <c r="AC14" s="104">
        <v>-107.458</v>
      </c>
      <c r="AD14" s="104">
        <v>-121.389</v>
      </c>
      <c r="AE14" s="128">
        <v>-428.90199999999999</v>
      </c>
      <c r="AF14" s="104">
        <v>-105.264</v>
      </c>
      <c r="AG14" s="104">
        <v>-127.48099999999999</v>
      </c>
      <c r="AH14" s="104">
        <v>-186.00800000000001</v>
      </c>
      <c r="AI14" s="104">
        <v>-167.322</v>
      </c>
      <c r="AJ14" s="128">
        <v>-586.07500000000005</v>
      </c>
      <c r="AK14" s="104">
        <v>-155.369</v>
      </c>
      <c r="AL14" s="104">
        <v>-152.00800000000001</v>
      </c>
      <c r="AM14" s="104">
        <v>-170.74700000000001</v>
      </c>
      <c r="AN14" s="104">
        <v>-178.72</v>
      </c>
      <c r="AO14" s="128">
        <v>-656.84400000000005</v>
      </c>
      <c r="AP14" s="104">
        <v>-170.91300000000001</v>
      </c>
      <c r="AQ14" s="104">
        <v>-172.65799999999999</v>
      </c>
      <c r="AR14" s="104">
        <v>-206.32</v>
      </c>
      <c r="AS14" s="104">
        <v>-214.45699999999999</v>
      </c>
      <c r="AT14" s="128">
        <v>-764.34799999999996</v>
      </c>
      <c r="AU14" s="104">
        <v>-189.72499999999999</v>
      </c>
      <c r="AV14" s="104">
        <v>-213.39400000000001</v>
      </c>
      <c r="AW14" s="104">
        <v>-226.16900000000001</v>
      </c>
      <c r="AX14" s="104">
        <v>-281.10000000000002</v>
      </c>
      <c r="AY14" s="128">
        <v>-910.38800000000003</v>
      </c>
      <c r="AZ14" s="104">
        <v>-246.989</v>
      </c>
      <c r="BA14" s="104">
        <v>-289.43299999999999</v>
      </c>
      <c r="BB14" s="104">
        <v>-296.27499999999998</v>
      </c>
      <c r="BC14" s="104">
        <v>-306.44099999999997</v>
      </c>
      <c r="BD14" s="128">
        <v>-1139.1379999999999</v>
      </c>
      <c r="BE14" s="104">
        <v>-266.84100000000001</v>
      </c>
      <c r="BF14" s="104">
        <v>-296.08699999999999</v>
      </c>
      <c r="BG14" s="104">
        <v>-310.37799999999999</v>
      </c>
      <c r="BH14" s="104">
        <v>-376.05200000000002</v>
      </c>
      <c r="BI14" s="128">
        <v>-1249.3589999999999</v>
      </c>
      <c r="BJ14" s="218">
        <v>-366.55</v>
      </c>
      <c r="BK14" s="218">
        <v>-503.55900000000003</v>
      </c>
      <c r="BL14" s="218">
        <v>-551.54</v>
      </c>
      <c r="BM14" s="218">
        <v>-479.59300000000002</v>
      </c>
      <c r="BN14" s="128">
        <v>-1901.242</v>
      </c>
      <c r="BO14" s="104">
        <v>-442.83699999999999</v>
      </c>
      <c r="BP14" s="104">
        <v>-333.70400000000001</v>
      </c>
      <c r="BQ14" s="104">
        <v>-381.697</v>
      </c>
      <c r="BR14" s="104">
        <v>-384.08</v>
      </c>
      <c r="BS14" s="128">
        <v>-1542.318</v>
      </c>
      <c r="BT14" s="256">
        <v>-343.32299999999998</v>
      </c>
      <c r="BU14" s="256">
        <v>-401.74099999999999</v>
      </c>
      <c r="BV14" s="104">
        <v>-378.82900000000001</v>
      </c>
      <c r="BW14" s="104">
        <v>-482.05</v>
      </c>
      <c r="BX14" s="128">
        <v>-1605.943</v>
      </c>
      <c r="BY14" s="104">
        <v>-374.53300000000002</v>
      </c>
      <c r="BZ14" s="104">
        <v>-506.09800000000001</v>
      </c>
      <c r="CA14" s="104">
        <v>-471.245</v>
      </c>
    </row>
    <row r="15" spans="1:79" s="96" customFormat="1" ht="13.5" customHeight="1" outlineLevel="1">
      <c r="A15" s="97" t="s">
        <v>197</v>
      </c>
      <c r="B15" s="112">
        <v>-45.933999999999997</v>
      </c>
      <c r="C15" s="112">
        <v>-54.905999999999999</v>
      </c>
      <c r="D15" s="112">
        <v>-57.494</v>
      </c>
      <c r="E15" s="112">
        <v>-56.542000000000002</v>
      </c>
      <c r="F15" s="128">
        <v>-214.876</v>
      </c>
      <c r="G15" s="104">
        <v>-55.341000000000001</v>
      </c>
      <c r="H15" s="104">
        <v>-56.715000000000003</v>
      </c>
      <c r="I15" s="104">
        <v>-64.311000000000007</v>
      </c>
      <c r="J15" s="104">
        <v>-73.037999999999997</v>
      </c>
      <c r="K15" s="128">
        <v>-249.405</v>
      </c>
      <c r="L15" s="104">
        <v>-59.564999999999998</v>
      </c>
      <c r="M15" s="104">
        <v>-66.463999999999999</v>
      </c>
      <c r="N15" s="104">
        <v>-74.242999999999995</v>
      </c>
      <c r="O15" s="104">
        <v>-73.646000000000001</v>
      </c>
      <c r="P15" s="128">
        <v>-273.91800000000001</v>
      </c>
      <c r="Q15" s="104">
        <v>-64.194999999999993</v>
      </c>
      <c r="R15" s="104">
        <v>-67.039000000000001</v>
      </c>
      <c r="S15" s="104">
        <v>-72.626000000000005</v>
      </c>
      <c r="T15" s="104">
        <v>-76.665999999999997</v>
      </c>
      <c r="U15" s="128">
        <v>-280.52600000000001</v>
      </c>
      <c r="V15" s="104">
        <v>-72.930000000000007</v>
      </c>
      <c r="W15" s="104">
        <v>-72.882000000000005</v>
      </c>
      <c r="X15" s="104">
        <v>-69.367000000000004</v>
      </c>
      <c r="Y15" s="104">
        <v>-83.171000000000006</v>
      </c>
      <c r="Z15" s="128">
        <v>-298.35000000000002</v>
      </c>
      <c r="AA15" s="104">
        <v>-74.963999999999999</v>
      </c>
      <c r="AB15" s="104">
        <v>-82.927000000000007</v>
      </c>
      <c r="AC15" s="104">
        <v>-78.796000000000006</v>
      </c>
      <c r="AD15" s="104">
        <v>-101.32599999999999</v>
      </c>
      <c r="AE15" s="128">
        <v>-338.01299999999998</v>
      </c>
      <c r="AF15" s="104">
        <v>-100.03700000000001</v>
      </c>
      <c r="AG15" s="104">
        <v>-111.129</v>
      </c>
      <c r="AH15" s="104">
        <v>-124.623</v>
      </c>
      <c r="AI15" s="104">
        <v>-130.70400000000001</v>
      </c>
      <c r="AJ15" s="128">
        <v>-466.49299999999999</v>
      </c>
      <c r="AK15" s="104">
        <v>-125.071</v>
      </c>
      <c r="AL15" s="104">
        <v>-136.726</v>
      </c>
      <c r="AM15" s="104">
        <v>-125.499</v>
      </c>
      <c r="AN15" s="104">
        <v>-141.102</v>
      </c>
      <c r="AO15" s="128">
        <v>-528.39800000000002</v>
      </c>
      <c r="AP15" s="104">
        <v>-126.34</v>
      </c>
      <c r="AQ15" s="104">
        <v>-132.15899999999999</v>
      </c>
      <c r="AR15" s="104">
        <v>-138.76499999999999</v>
      </c>
      <c r="AS15" s="104">
        <v>-160.941</v>
      </c>
      <c r="AT15" s="128">
        <v>-558.20500000000004</v>
      </c>
      <c r="AU15" s="104">
        <v>-138.46899999999999</v>
      </c>
      <c r="AV15" s="104">
        <v>-159.50299999999999</v>
      </c>
      <c r="AW15" s="104">
        <v>-144.95400000000001</v>
      </c>
      <c r="AX15" s="104">
        <v>-158.03200000000001</v>
      </c>
      <c r="AY15" s="128">
        <v>-600.95799999999997</v>
      </c>
      <c r="AZ15" s="104">
        <v>-149.12100000000001</v>
      </c>
      <c r="BA15" s="104">
        <v>-157.11799999999999</v>
      </c>
      <c r="BB15" s="104">
        <v>-165.833</v>
      </c>
      <c r="BC15" s="104">
        <v>-245.727</v>
      </c>
      <c r="BD15" s="128">
        <v>-717.79899999999998</v>
      </c>
      <c r="BE15" s="104">
        <v>-204.46799999999999</v>
      </c>
      <c r="BF15" s="104">
        <v>-219.869</v>
      </c>
      <c r="BG15" s="104">
        <v>-195.92193</v>
      </c>
      <c r="BH15" s="104">
        <v>-265.98607000000004</v>
      </c>
      <c r="BI15" s="128">
        <v>-886.24400000000003</v>
      </c>
      <c r="BJ15" s="218">
        <v>-236.55199999999999</v>
      </c>
      <c r="BK15" s="218">
        <v>-243.851</v>
      </c>
      <c r="BL15" s="218">
        <v>-256.78899999999999</v>
      </c>
      <c r="BM15" s="218">
        <v>-314.00900000000001</v>
      </c>
      <c r="BN15" s="128">
        <v>-1051.201</v>
      </c>
      <c r="BO15" s="104">
        <v>-246.239</v>
      </c>
      <c r="BP15" s="104">
        <v>-252.61199999999999</v>
      </c>
      <c r="BQ15" s="104">
        <v>-236.495</v>
      </c>
      <c r="BR15" s="104">
        <v>-265.92599999999999</v>
      </c>
      <c r="BS15" s="128">
        <v>-1001.272</v>
      </c>
      <c r="BT15" s="256">
        <v>-256.06599999999997</v>
      </c>
      <c r="BU15" s="256">
        <v>-252.63900000000001</v>
      </c>
      <c r="BV15" s="104">
        <v>-273.66800000000001</v>
      </c>
      <c r="BW15" s="104">
        <v>-329.58300000000003</v>
      </c>
      <c r="BX15" s="128">
        <v>-1111.9559999999999</v>
      </c>
      <c r="BY15" s="104">
        <v>-297.27999999999997</v>
      </c>
      <c r="BZ15" s="104">
        <v>-276.09399999999999</v>
      </c>
      <c r="CA15" s="104">
        <v>-308.3</v>
      </c>
    </row>
    <row r="16" spans="1:79" s="96" customFormat="1" ht="13.5" customHeight="1" outlineLevel="1">
      <c r="A16" s="97" t="s">
        <v>198</v>
      </c>
      <c r="B16" s="112">
        <v>0.46500000000000002</v>
      </c>
      <c r="C16" s="112">
        <v>4.26</v>
      </c>
      <c r="D16" s="112">
        <v>-1.49</v>
      </c>
      <c r="E16" s="112">
        <v>-37.655999999999999</v>
      </c>
      <c r="F16" s="128">
        <v>-34.420999999999999</v>
      </c>
      <c r="G16" s="104">
        <v>-9.1240000000000006</v>
      </c>
      <c r="H16" s="104">
        <v>-9.6029999999999998</v>
      </c>
      <c r="I16" s="104">
        <v>7.359</v>
      </c>
      <c r="J16" s="104">
        <v>46.676000000000002</v>
      </c>
      <c r="K16" s="128">
        <v>35.308</v>
      </c>
      <c r="L16" s="104">
        <v>-4.3579999999999997</v>
      </c>
      <c r="M16" s="104">
        <v>-1.042</v>
      </c>
      <c r="N16" s="104">
        <v>1.236</v>
      </c>
      <c r="O16" s="104">
        <v>14.537000000000001</v>
      </c>
      <c r="P16" s="128">
        <v>10.372999999999999</v>
      </c>
      <c r="Q16" s="104">
        <v>7.3639999999999999</v>
      </c>
      <c r="R16" s="104">
        <v>4.5739999999999998</v>
      </c>
      <c r="S16" s="104">
        <v>0.876</v>
      </c>
      <c r="T16" s="104">
        <v>-1.3420000000000001</v>
      </c>
      <c r="U16" s="128">
        <v>11.472</v>
      </c>
      <c r="V16" s="104">
        <v>8.9570000000000007</v>
      </c>
      <c r="W16" s="104">
        <v>17.459</v>
      </c>
      <c r="X16" s="104">
        <v>15.384</v>
      </c>
      <c r="Y16" s="104">
        <v>42.984999999999999</v>
      </c>
      <c r="Z16" s="128">
        <v>84.784999999999997</v>
      </c>
      <c r="AA16" s="104">
        <v>-6.0330000000000004</v>
      </c>
      <c r="AB16" s="104">
        <v>-9.9120000000000008</v>
      </c>
      <c r="AC16" s="104">
        <v>-7.5279999999999996</v>
      </c>
      <c r="AD16" s="104">
        <v>10.369</v>
      </c>
      <c r="AE16" s="128">
        <v>-13.103999999999999</v>
      </c>
      <c r="AF16" s="104">
        <v>-5.05</v>
      </c>
      <c r="AG16" s="104">
        <v>0.95199999999999996</v>
      </c>
      <c r="AH16" s="104">
        <v>7.7679999999999998</v>
      </c>
      <c r="AI16" s="104">
        <v>1.0369999999999999</v>
      </c>
      <c r="AJ16" s="128">
        <v>4.7069999999999999</v>
      </c>
      <c r="AK16" s="104">
        <v>-7.0469999999999997</v>
      </c>
      <c r="AL16" s="104">
        <v>11.131</v>
      </c>
      <c r="AM16" s="104">
        <v>-14.34</v>
      </c>
      <c r="AN16" s="104">
        <v>-1.621</v>
      </c>
      <c r="AO16" s="128">
        <v>-11.877000000000001</v>
      </c>
      <c r="AP16" s="104">
        <v>-15.266</v>
      </c>
      <c r="AQ16" s="104">
        <v>-0.46</v>
      </c>
      <c r="AR16" s="104">
        <v>-13.304</v>
      </c>
      <c r="AS16" s="104">
        <v>26.802</v>
      </c>
      <c r="AT16" s="128">
        <v>-2.2280000000000002</v>
      </c>
      <c r="AU16" s="104">
        <v>2.1539999999999999</v>
      </c>
      <c r="AV16" s="104">
        <v>59.890999999999998</v>
      </c>
      <c r="AW16" s="104">
        <v>583.79999999999995</v>
      </c>
      <c r="AX16" s="104">
        <v>-36.020000000000003</v>
      </c>
      <c r="AY16" s="128">
        <v>609.82500000000005</v>
      </c>
      <c r="AZ16" s="104">
        <v>11.913</v>
      </c>
      <c r="BA16" s="104">
        <v>47</v>
      </c>
      <c r="BB16" s="104">
        <v>-4.4039999999999999</v>
      </c>
      <c r="BC16" s="104">
        <v>262.18700000000001</v>
      </c>
      <c r="BD16" s="128">
        <v>316.69600000000003</v>
      </c>
      <c r="BE16" s="104">
        <v>31.870999999999999</v>
      </c>
      <c r="BF16" s="104">
        <v>2.782</v>
      </c>
      <c r="BG16" s="104">
        <v>36.183999999999997</v>
      </c>
      <c r="BH16" s="104">
        <v>3.1829999999999998</v>
      </c>
      <c r="BI16" s="128">
        <v>74.02</v>
      </c>
      <c r="BJ16" s="218">
        <v>7.5309999999999997</v>
      </c>
      <c r="BK16" s="218">
        <v>78.363</v>
      </c>
      <c r="BL16" s="218">
        <v>2.4159999999999999</v>
      </c>
      <c r="BM16" s="218">
        <v>-3.6949999999999998</v>
      </c>
      <c r="BN16" s="128">
        <v>84.614999999999995</v>
      </c>
      <c r="BO16" s="104">
        <v>-47.881227369999998</v>
      </c>
      <c r="BP16" s="104">
        <v>-30.724499999999999</v>
      </c>
      <c r="BQ16" s="104">
        <v>-54.67</v>
      </c>
      <c r="BR16" s="104">
        <v>61.941000000000003</v>
      </c>
      <c r="BS16" s="128">
        <v>-71.334000000000003</v>
      </c>
      <c r="BT16" s="256">
        <v>-34.652999999999999</v>
      </c>
      <c r="BU16" s="256">
        <v>-19.053000000000001</v>
      </c>
      <c r="BV16" s="104">
        <v>-67.838999999999999</v>
      </c>
      <c r="BW16" s="104">
        <v>-59.686999999999998</v>
      </c>
      <c r="BX16" s="128">
        <v>-181.232</v>
      </c>
      <c r="BY16" s="104">
        <v>-36.325000000000003</v>
      </c>
      <c r="BZ16" s="104">
        <v>-81.617000000000004</v>
      </c>
      <c r="CA16" s="104">
        <v>78.912999999999997</v>
      </c>
    </row>
    <row r="17" spans="1:79" s="96" customFormat="1" ht="13.5" customHeight="1" outlineLevel="1">
      <c r="A17" s="118" t="s">
        <v>199</v>
      </c>
      <c r="B17" s="113">
        <v>-118.03400000000001</v>
      </c>
      <c r="C17" s="113">
        <v>-123.372</v>
      </c>
      <c r="D17" s="113">
        <v>-136.411</v>
      </c>
      <c r="E17" s="113">
        <v>-171.63300000000001</v>
      </c>
      <c r="F17" s="130">
        <v>-549.45000000000005</v>
      </c>
      <c r="G17" s="106">
        <v>-150.215</v>
      </c>
      <c r="H17" s="106">
        <v>-142.97</v>
      </c>
      <c r="I17" s="106">
        <v>-133.54599999999999</v>
      </c>
      <c r="J17" s="106">
        <v>-108.42100000000001</v>
      </c>
      <c r="K17" s="130">
        <v>-535.15200000000004</v>
      </c>
      <c r="L17" s="106">
        <v>-144.05099999999999</v>
      </c>
      <c r="M17" s="106">
        <v>-164.005</v>
      </c>
      <c r="N17" s="106">
        <v>-154.99600000000001</v>
      </c>
      <c r="O17" s="106">
        <v>-145.06700000000001</v>
      </c>
      <c r="P17" s="130">
        <v>-608.11900000000003</v>
      </c>
      <c r="Q17" s="106">
        <v>-143.31</v>
      </c>
      <c r="R17" s="106">
        <v>-149.11000000000001</v>
      </c>
      <c r="S17" s="106">
        <v>-164.48699999999999</v>
      </c>
      <c r="T17" s="106">
        <v>-174.785</v>
      </c>
      <c r="U17" s="130">
        <v>-631.69200000000001</v>
      </c>
      <c r="V17" s="106">
        <v>-162.154</v>
      </c>
      <c r="W17" s="106">
        <v>-142.89699999999999</v>
      </c>
      <c r="X17" s="106">
        <v>-152.20099999999999</v>
      </c>
      <c r="Y17" s="106">
        <v>-136.03899999999999</v>
      </c>
      <c r="Z17" s="130">
        <v>-593.29100000000005</v>
      </c>
      <c r="AA17" s="106">
        <v>-175.458</v>
      </c>
      <c r="AB17" s="106">
        <v>-198.43299999999999</v>
      </c>
      <c r="AC17" s="106">
        <v>-193.78200000000001</v>
      </c>
      <c r="AD17" s="106">
        <v>-212.346</v>
      </c>
      <c r="AE17" s="130">
        <v>-780.01900000000001</v>
      </c>
      <c r="AF17" s="106">
        <v>-210.351</v>
      </c>
      <c r="AG17" s="106">
        <v>-237.65799999999999</v>
      </c>
      <c r="AH17" s="106">
        <v>-302.863</v>
      </c>
      <c r="AI17" s="106">
        <v>-296.98899999999998</v>
      </c>
      <c r="AJ17" s="130">
        <v>-1047.8610000000001</v>
      </c>
      <c r="AK17" s="106">
        <v>-287.48700000000002</v>
      </c>
      <c r="AL17" s="106">
        <v>-277.60300000000001</v>
      </c>
      <c r="AM17" s="106">
        <v>-310.58600000000001</v>
      </c>
      <c r="AN17" s="106">
        <v>-321.44299999999998</v>
      </c>
      <c r="AO17" s="130">
        <v>-1197.1189999999999</v>
      </c>
      <c r="AP17" s="106">
        <v>-312.51900000000001</v>
      </c>
      <c r="AQ17" s="106">
        <v>-305.27699999999999</v>
      </c>
      <c r="AR17" s="106">
        <v>-358.38900000000001</v>
      </c>
      <c r="AS17" s="106">
        <v>-348.596</v>
      </c>
      <c r="AT17" s="130">
        <v>-1324.7809999999999</v>
      </c>
      <c r="AU17" s="106">
        <v>-326.04000000000002</v>
      </c>
      <c r="AV17" s="106">
        <v>-313.00599999999997</v>
      </c>
      <c r="AW17" s="106">
        <v>212.67699999999999</v>
      </c>
      <c r="AX17" s="106">
        <v>-475.15199999999999</v>
      </c>
      <c r="AY17" s="130">
        <v>-901.52099999999996</v>
      </c>
      <c r="AZ17" s="106">
        <v>-384.197</v>
      </c>
      <c r="BA17" s="106">
        <v>-399.55099999999999</v>
      </c>
      <c r="BB17" s="106">
        <v>-466.512</v>
      </c>
      <c r="BC17" s="106">
        <v>-289.98099999999999</v>
      </c>
      <c r="BD17" s="130">
        <v>-1540.241</v>
      </c>
      <c r="BE17" s="106">
        <v>-439.43799999999999</v>
      </c>
      <c r="BF17" s="106">
        <v>-513.17399999999998</v>
      </c>
      <c r="BG17" s="106">
        <v>-470.11592999999999</v>
      </c>
      <c r="BH17" s="106">
        <v>-638.85506999999996</v>
      </c>
      <c r="BI17" s="130">
        <v>-2061.5830000000001</v>
      </c>
      <c r="BJ17" s="217">
        <v>-595.57100000000003</v>
      </c>
      <c r="BK17" s="217">
        <v>-669.04700000000003</v>
      </c>
      <c r="BL17" s="217">
        <v>-805.91300000000001</v>
      </c>
      <c r="BM17" s="217">
        <v>-797.29700000000003</v>
      </c>
      <c r="BN17" s="130">
        <v>-2867.828</v>
      </c>
      <c r="BO17" s="106">
        <v>-736.95722736999994</v>
      </c>
      <c r="BP17" s="106">
        <v>-617.04049999999995</v>
      </c>
      <c r="BQ17" s="106">
        <v>-672.86199999999997</v>
      </c>
      <c r="BR17" s="106">
        <v>-588.06500000000005</v>
      </c>
      <c r="BS17" s="130">
        <v>-2614.924</v>
      </c>
      <c r="BT17" s="257">
        <v>-634.04200000000003</v>
      </c>
      <c r="BU17" s="257">
        <v>-673.43299999999999</v>
      </c>
      <c r="BV17" s="106">
        <v>-720.33600000000001</v>
      </c>
      <c r="BW17" s="106">
        <v>-871.32</v>
      </c>
      <c r="BX17" s="130">
        <v>-2899.1309999999999</v>
      </c>
      <c r="BY17" s="106">
        <v>-708.13800000000003</v>
      </c>
      <c r="BZ17" s="106">
        <v>-863.80899999999997</v>
      </c>
      <c r="CA17" s="106">
        <v>-700.63199999999995</v>
      </c>
    </row>
    <row r="18" spans="1:79" s="96" customFormat="1" ht="13.5" customHeight="1" outlineLevel="1">
      <c r="A18" s="100" t="s">
        <v>200</v>
      </c>
      <c r="B18" s="113">
        <v>148.46899999999999</v>
      </c>
      <c r="C18" s="113">
        <v>154.285</v>
      </c>
      <c r="D18" s="113">
        <v>203.29599999999999</v>
      </c>
      <c r="E18" s="113">
        <v>315.339</v>
      </c>
      <c r="F18" s="130">
        <v>821.38900000000001</v>
      </c>
      <c r="G18" s="106">
        <v>203.26300000000001</v>
      </c>
      <c r="H18" s="106">
        <v>176.857</v>
      </c>
      <c r="I18" s="106">
        <v>146.85</v>
      </c>
      <c r="J18" s="106">
        <v>270.16399999999999</v>
      </c>
      <c r="K18" s="130">
        <v>797.13400000000001</v>
      </c>
      <c r="L18" s="106">
        <v>631.75800000000004</v>
      </c>
      <c r="M18" s="106">
        <v>115.777</v>
      </c>
      <c r="N18" s="106">
        <v>549.08600000000001</v>
      </c>
      <c r="O18" s="106">
        <v>321.77</v>
      </c>
      <c r="P18" s="130">
        <v>1618.3910000000001</v>
      </c>
      <c r="Q18" s="106">
        <v>265.00400000000002</v>
      </c>
      <c r="R18" s="106">
        <v>207.708</v>
      </c>
      <c r="S18" s="106">
        <v>351.54</v>
      </c>
      <c r="T18" s="106">
        <v>272.76499999999999</v>
      </c>
      <c r="U18" s="130">
        <v>1097.0170000000001</v>
      </c>
      <c r="V18" s="106">
        <v>760.53700000000003</v>
      </c>
      <c r="W18" s="106">
        <v>196.08199999999999</v>
      </c>
      <c r="X18" s="106">
        <v>473.52199999999999</v>
      </c>
      <c r="Y18" s="106">
        <v>220.94499999999999</v>
      </c>
      <c r="Z18" s="130">
        <v>1651.086</v>
      </c>
      <c r="AA18" s="106">
        <v>258.46199999999999</v>
      </c>
      <c r="AB18" s="106">
        <v>236.31800000000001</v>
      </c>
      <c r="AC18" s="106">
        <v>421.33499999999998</v>
      </c>
      <c r="AD18" s="106">
        <v>546.06600000000003</v>
      </c>
      <c r="AE18" s="130">
        <v>1462.181</v>
      </c>
      <c r="AF18" s="106">
        <v>312.41300000000001</v>
      </c>
      <c r="AG18" s="106">
        <v>477.767</v>
      </c>
      <c r="AH18" s="106">
        <v>264.04399999999998</v>
      </c>
      <c r="AI18" s="106">
        <v>294.601</v>
      </c>
      <c r="AJ18" s="130">
        <v>1348.825</v>
      </c>
      <c r="AK18" s="106">
        <v>534.66200000000003</v>
      </c>
      <c r="AL18" s="106">
        <v>70.210999999999999</v>
      </c>
      <c r="AM18" s="106">
        <v>406.61500000000001</v>
      </c>
      <c r="AN18" s="106">
        <v>526.94000000000005</v>
      </c>
      <c r="AO18" s="130">
        <v>1538.4280000000001</v>
      </c>
      <c r="AP18" s="106">
        <v>438.13499999999999</v>
      </c>
      <c r="AQ18" s="106">
        <v>547.67399999999998</v>
      </c>
      <c r="AR18" s="106">
        <v>897.73299999999995</v>
      </c>
      <c r="AS18" s="106">
        <v>1094.0989999999999</v>
      </c>
      <c r="AT18" s="130">
        <v>2977.6410000000001</v>
      </c>
      <c r="AU18" s="106">
        <v>531.79200000000003</v>
      </c>
      <c r="AV18" s="106">
        <v>437.63200000000001</v>
      </c>
      <c r="AW18" s="106">
        <v>1192.684</v>
      </c>
      <c r="AX18" s="106">
        <v>357.029</v>
      </c>
      <c r="AY18" s="130">
        <v>2519.1370000000002</v>
      </c>
      <c r="AZ18" s="106">
        <v>610.02099999999996</v>
      </c>
      <c r="BA18" s="106">
        <v>743.50099999999998</v>
      </c>
      <c r="BB18" s="106">
        <v>784.50599999999997</v>
      </c>
      <c r="BC18" s="106">
        <v>1043.615</v>
      </c>
      <c r="BD18" s="130">
        <v>3181.643</v>
      </c>
      <c r="BE18" s="106">
        <v>679.85900000000004</v>
      </c>
      <c r="BF18" s="106">
        <v>1296.271</v>
      </c>
      <c r="BG18" s="106">
        <v>1688.8650700000001</v>
      </c>
      <c r="BH18" s="106">
        <v>1816.26693</v>
      </c>
      <c r="BI18" s="130">
        <v>5481.2619999999997</v>
      </c>
      <c r="BJ18" s="217">
        <v>1481.146</v>
      </c>
      <c r="BK18" s="217">
        <v>1614.8209999999999</v>
      </c>
      <c r="BL18" s="217">
        <v>2473.8938993500005</v>
      </c>
      <c r="BM18" s="106">
        <v>1077.1663644999992</v>
      </c>
      <c r="BN18" s="130">
        <v>6647.027</v>
      </c>
      <c r="BO18" s="106">
        <v>1617.9792871300006</v>
      </c>
      <c r="BP18" s="106">
        <v>1124.8685</v>
      </c>
      <c r="BQ18" s="106">
        <v>630.70999999999992</v>
      </c>
      <c r="BR18" s="106">
        <v>861</v>
      </c>
      <c r="BS18" s="130">
        <v>4249.2104924400001</v>
      </c>
      <c r="BT18" s="257">
        <v>999.79829842999948</v>
      </c>
      <c r="BU18" s="257">
        <v>993.66899999999998</v>
      </c>
      <c r="BV18" s="106">
        <v>1218.9408931600001</v>
      </c>
      <c r="BW18" s="106">
        <v>1259.9835</v>
      </c>
      <c r="BX18" s="130">
        <v>4472.3923372699992</v>
      </c>
      <c r="BY18" s="106">
        <v>926.39800000000002</v>
      </c>
      <c r="BZ18" s="106">
        <v>1285.6479999999999</v>
      </c>
      <c r="CA18" s="106">
        <v>1358.0239999999999</v>
      </c>
    </row>
    <row r="19" spans="1:79" s="215" customFormat="1" ht="13.5" customHeight="1" outlineLevel="1">
      <c r="A19" s="118" t="s">
        <v>201</v>
      </c>
      <c r="B19" s="113">
        <v>0</v>
      </c>
      <c r="C19" s="113">
        <v>0</v>
      </c>
      <c r="D19" s="113">
        <v>0</v>
      </c>
      <c r="E19" s="113">
        <v>0</v>
      </c>
      <c r="F19" s="130">
        <v>0</v>
      </c>
      <c r="G19" s="106">
        <v>0</v>
      </c>
      <c r="H19" s="106">
        <v>0</v>
      </c>
      <c r="I19" s="106">
        <v>0</v>
      </c>
      <c r="J19" s="106">
        <v>-0.42899999999999999</v>
      </c>
      <c r="K19" s="130">
        <v>-0.42899999999999999</v>
      </c>
      <c r="L19" s="106">
        <v>3.5859999999999999</v>
      </c>
      <c r="M19" s="106">
        <v>19.988</v>
      </c>
      <c r="N19" s="106">
        <v>1.7549999999999999</v>
      </c>
      <c r="O19" s="106">
        <v>0.498</v>
      </c>
      <c r="P19" s="130">
        <v>25.827000000000002</v>
      </c>
      <c r="Q19" s="106">
        <v>0.82299999999999995</v>
      </c>
      <c r="R19" s="106">
        <v>1.365</v>
      </c>
      <c r="S19" s="106">
        <v>15.186999999999999</v>
      </c>
      <c r="T19" s="106">
        <v>4.8600000000000003</v>
      </c>
      <c r="U19" s="130">
        <v>22.234999999999999</v>
      </c>
      <c r="V19" s="106">
        <v>5.5419999999999998</v>
      </c>
      <c r="W19" s="106">
        <v>5.8070000000000004</v>
      </c>
      <c r="X19" s="106">
        <v>23.032</v>
      </c>
      <c r="Y19" s="106">
        <v>14.268000000000001</v>
      </c>
      <c r="Z19" s="130">
        <v>48.649000000000001</v>
      </c>
      <c r="AA19" s="106">
        <v>7.5350000000000001</v>
      </c>
      <c r="AB19" s="106">
        <v>5.8040000000000003</v>
      </c>
      <c r="AC19" s="106">
        <v>10.707000000000001</v>
      </c>
      <c r="AD19" s="106">
        <v>6.58</v>
      </c>
      <c r="AE19" s="130">
        <v>30.626000000000001</v>
      </c>
      <c r="AF19" s="106">
        <v>7.0940000000000003</v>
      </c>
      <c r="AG19" s="106">
        <v>16.684999999999999</v>
      </c>
      <c r="AH19" s="106">
        <v>9.3520000000000003</v>
      </c>
      <c r="AI19" s="106">
        <v>16.190000000000001</v>
      </c>
      <c r="AJ19" s="130">
        <v>49.320999999999998</v>
      </c>
      <c r="AK19" s="106">
        <v>6.5890000000000004</v>
      </c>
      <c r="AL19" s="106">
        <v>-1.177</v>
      </c>
      <c r="AM19" s="106">
        <v>5.2949999999999999</v>
      </c>
      <c r="AN19" s="106">
        <v>2.9169999999999998</v>
      </c>
      <c r="AO19" s="130">
        <v>13.624000000000001</v>
      </c>
      <c r="AP19" s="106">
        <v>1.629</v>
      </c>
      <c r="AQ19" s="106">
        <v>1.762</v>
      </c>
      <c r="AR19" s="106">
        <v>1.325</v>
      </c>
      <c r="AS19" s="106">
        <v>1.248</v>
      </c>
      <c r="AT19" s="130">
        <v>5.9640000000000004</v>
      </c>
      <c r="AU19" s="106">
        <v>1.7450000000000001</v>
      </c>
      <c r="AV19" s="106">
        <v>2.028</v>
      </c>
      <c r="AW19" s="106">
        <v>2.4089999999999998</v>
      </c>
      <c r="AX19" s="106">
        <v>1.0549999999999999</v>
      </c>
      <c r="AY19" s="130">
        <v>7.2370000000000001</v>
      </c>
      <c r="AZ19" s="106">
        <v>22.286999999999999</v>
      </c>
      <c r="BA19" s="106">
        <v>3.7450000000000001</v>
      </c>
      <c r="BB19" s="106">
        <v>1.0389999999999999</v>
      </c>
      <c r="BC19" s="106">
        <v>6.0519999999999996</v>
      </c>
      <c r="BD19" s="130">
        <v>33.122999999999998</v>
      </c>
      <c r="BE19" s="106">
        <v>0.92500000000000004</v>
      </c>
      <c r="BF19" s="106">
        <v>1.732</v>
      </c>
      <c r="BG19" s="106">
        <v>8.7490000000000006</v>
      </c>
      <c r="BH19" s="106">
        <v>14.206</v>
      </c>
      <c r="BI19" s="130">
        <v>25.611999999999998</v>
      </c>
      <c r="BJ19" s="217">
        <v>20.262</v>
      </c>
      <c r="BK19" s="217">
        <v>-10.073</v>
      </c>
      <c r="BL19" s="217">
        <v>3.32824995</v>
      </c>
      <c r="BM19" s="217">
        <v>30.048999999999999</v>
      </c>
      <c r="BN19" s="130">
        <v>43.56624995</v>
      </c>
      <c r="BO19" s="106">
        <v>3.41549244</v>
      </c>
      <c r="BP19" s="106">
        <v>2.7210000000000001</v>
      </c>
      <c r="BQ19" s="106">
        <v>3.9689999999999999</v>
      </c>
      <c r="BR19" s="106">
        <v>4.5830000000000002</v>
      </c>
      <c r="BS19" s="130">
        <v>14.688492439999999</v>
      </c>
      <c r="BT19" s="257">
        <v>2.415</v>
      </c>
      <c r="BU19" s="257">
        <v>3.633</v>
      </c>
      <c r="BV19" s="106">
        <v>1.238</v>
      </c>
      <c r="BW19" s="106">
        <v>17.760999999999999</v>
      </c>
      <c r="BX19" s="130">
        <v>25.047000000000001</v>
      </c>
      <c r="BY19" s="106">
        <v>0.252</v>
      </c>
      <c r="BZ19" s="106">
        <v>0.51200000000000001</v>
      </c>
      <c r="CA19" s="106">
        <v>0.377</v>
      </c>
    </row>
    <row r="20" spans="1:79" s="96" customFormat="1" ht="13.5" customHeight="1" outlineLevel="1">
      <c r="A20" s="97" t="s">
        <v>202</v>
      </c>
      <c r="B20" s="112">
        <v>-85.045000000000002</v>
      </c>
      <c r="C20" s="112">
        <v>-80.290999999999997</v>
      </c>
      <c r="D20" s="112">
        <v>-79.513999999999996</v>
      </c>
      <c r="E20" s="112">
        <v>-85.838999999999999</v>
      </c>
      <c r="F20" s="128">
        <v>-330.68900000000002</v>
      </c>
      <c r="G20" s="104">
        <v>-102.7</v>
      </c>
      <c r="H20" s="104">
        <v>-123.121</v>
      </c>
      <c r="I20" s="104">
        <v>-112.572</v>
      </c>
      <c r="J20" s="104">
        <v>-96.302999999999997</v>
      </c>
      <c r="K20" s="128">
        <v>-434.69600000000003</v>
      </c>
      <c r="L20" s="104">
        <v>-89.152000000000001</v>
      </c>
      <c r="M20" s="104">
        <v>-129.005</v>
      </c>
      <c r="N20" s="104">
        <v>-115.435</v>
      </c>
      <c r="O20" s="104">
        <v>-104.286</v>
      </c>
      <c r="P20" s="128">
        <v>-437.87799999999999</v>
      </c>
      <c r="Q20" s="104">
        <v>-88.805999999999997</v>
      </c>
      <c r="R20" s="104">
        <v>-111.336</v>
      </c>
      <c r="S20" s="104">
        <v>-103.541</v>
      </c>
      <c r="T20" s="104">
        <v>-119.667</v>
      </c>
      <c r="U20" s="128">
        <v>-423.35</v>
      </c>
      <c r="V20" s="104">
        <v>-106.002</v>
      </c>
      <c r="W20" s="104">
        <v>-97.102999999999994</v>
      </c>
      <c r="X20" s="104">
        <v>-226.85599999999999</v>
      </c>
      <c r="Y20" s="104">
        <v>-224.971</v>
      </c>
      <c r="Z20" s="128">
        <v>-654.93200000000002</v>
      </c>
      <c r="AA20" s="104">
        <v>-215.714</v>
      </c>
      <c r="AB20" s="104">
        <v>-163.41200000000001</v>
      </c>
      <c r="AC20" s="104">
        <v>-235.506</v>
      </c>
      <c r="AD20" s="104">
        <v>-233.85300000000001</v>
      </c>
      <c r="AE20" s="128">
        <v>-848.48500000000001</v>
      </c>
      <c r="AF20" s="104">
        <v>-217.011</v>
      </c>
      <c r="AG20" s="104">
        <v>-317.76499999999999</v>
      </c>
      <c r="AH20" s="104">
        <v>-341.79500000000002</v>
      </c>
      <c r="AI20" s="104">
        <v>-354.517</v>
      </c>
      <c r="AJ20" s="128">
        <v>-1231.088</v>
      </c>
      <c r="AK20" s="104">
        <v>-325.42099999999999</v>
      </c>
      <c r="AL20" s="104">
        <v>-339.952</v>
      </c>
      <c r="AM20" s="104">
        <v>-314.87799999999999</v>
      </c>
      <c r="AN20" s="104">
        <v>-307.60300000000001</v>
      </c>
      <c r="AO20" s="128">
        <v>-1287.854</v>
      </c>
      <c r="AP20" s="104">
        <v>-345.62799999999999</v>
      </c>
      <c r="AQ20" s="104">
        <v>-326.30399999999997</v>
      </c>
      <c r="AR20" s="104">
        <v>-345.74900000000002</v>
      </c>
      <c r="AS20" s="104">
        <v>-531.10900000000004</v>
      </c>
      <c r="AT20" s="128">
        <v>-1548.79</v>
      </c>
      <c r="AU20" s="104">
        <v>-571.84</v>
      </c>
      <c r="AV20" s="104">
        <v>-724.55899999999997</v>
      </c>
      <c r="AW20" s="104">
        <v>-807.06799999999998</v>
      </c>
      <c r="AX20" s="104">
        <v>-170.77099999999999</v>
      </c>
      <c r="AY20" s="128">
        <v>-2274.2379999999998</v>
      </c>
      <c r="AZ20" s="104">
        <v>-2169.5819999999999</v>
      </c>
      <c r="BA20" s="104">
        <v>-771.58299999999997</v>
      </c>
      <c r="BB20" s="104">
        <v>-587.58799999999997</v>
      </c>
      <c r="BC20" s="104">
        <v>-262.24700000000001</v>
      </c>
      <c r="BD20" s="128">
        <v>-3791</v>
      </c>
      <c r="BE20" s="138">
        <v>-469.79199999999997</v>
      </c>
      <c r="BF20" s="138">
        <v>-379.29</v>
      </c>
      <c r="BG20" s="138">
        <v>-310.08999999999997</v>
      </c>
      <c r="BH20" s="138">
        <v>-483.79700000000003</v>
      </c>
      <c r="BI20" s="128">
        <v>-1642.9690000000001</v>
      </c>
      <c r="BJ20" s="220">
        <v>-328.274</v>
      </c>
      <c r="BK20" s="220">
        <v>-483.21</v>
      </c>
      <c r="BL20" s="220">
        <v>-231.55799999999999</v>
      </c>
      <c r="BM20" s="138">
        <v>-207.928</v>
      </c>
      <c r="BN20" s="128">
        <v>-1250.97</v>
      </c>
      <c r="BO20" s="138">
        <v>-223.89056235999993</v>
      </c>
      <c r="BP20" s="138">
        <v>-132.066</v>
      </c>
      <c r="BQ20" s="138">
        <v>-404.04399999999998</v>
      </c>
      <c r="BR20" s="138">
        <v>-554.08799999999997</v>
      </c>
      <c r="BS20" s="128">
        <v>-1314.08856236</v>
      </c>
      <c r="BT20" s="265">
        <v>-550.34554584999989</v>
      </c>
      <c r="BU20" s="265">
        <v>-624.76199999999994</v>
      </c>
      <c r="BV20" s="138">
        <v>-667.47522979999997</v>
      </c>
      <c r="BW20" s="138">
        <v>-848.21199999999999</v>
      </c>
      <c r="BX20" s="128">
        <v>-2690.7947756499998</v>
      </c>
      <c r="BY20" s="138">
        <v>-459.98</v>
      </c>
      <c r="BZ20" s="138">
        <v>-821.51499999999999</v>
      </c>
      <c r="CA20" s="138">
        <v>-807.99</v>
      </c>
    </row>
    <row r="21" spans="1:79" s="96" customFormat="1" ht="13.5" customHeight="1" outlineLevel="1">
      <c r="A21" s="97" t="s">
        <v>203</v>
      </c>
      <c r="B21" s="112">
        <v>-45.929000000000002</v>
      </c>
      <c r="C21" s="112">
        <v>-28.358000000000001</v>
      </c>
      <c r="D21" s="112">
        <v>171.81899999999999</v>
      </c>
      <c r="E21" s="112">
        <v>48.213000000000001</v>
      </c>
      <c r="F21" s="128">
        <v>145.745</v>
      </c>
      <c r="G21" s="104">
        <v>67.209000000000003</v>
      </c>
      <c r="H21" s="104">
        <v>113.79</v>
      </c>
      <c r="I21" s="104">
        <v>-543.31299999999999</v>
      </c>
      <c r="J21" s="104">
        <v>-49.588999999999999</v>
      </c>
      <c r="K21" s="128">
        <v>-411.90300000000002</v>
      </c>
      <c r="L21" s="104">
        <v>83.356999999999999</v>
      </c>
      <c r="M21" s="104">
        <v>-455.709</v>
      </c>
      <c r="N21" s="104">
        <v>-17.119</v>
      </c>
      <c r="O21" s="104">
        <v>-30.936</v>
      </c>
      <c r="P21" s="128">
        <v>-420.40699999999998</v>
      </c>
      <c r="Q21" s="104">
        <v>64.600999999999999</v>
      </c>
      <c r="R21" s="104">
        <v>-397.03100000000001</v>
      </c>
      <c r="S21" s="104">
        <v>-41.125</v>
      </c>
      <c r="T21" s="104">
        <v>-218.14400000000001</v>
      </c>
      <c r="U21" s="128">
        <v>-591.69899999999996</v>
      </c>
      <c r="V21" s="104">
        <v>174.67599999999999</v>
      </c>
      <c r="W21" s="104">
        <v>121.818</v>
      </c>
      <c r="X21" s="104">
        <v>-513.947</v>
      </c>
      <c r="Y21" s="104">
        <v>-401.601</v>
      </c>
      <c r="Z21" s="128">
        <v>-619.05399999999997</v>
      </c>
      <c r="AA21" s="104">
        <v>-1461.11</v>
      </c>
      <c r="AB21" s="104">
        <v>238.69800000000001</v>
      </c>
      <c r="AC21" s="104">
        <v>-2367.29</v>
      </c>
      <c r="AD21" s="104">
        <v>310.86599999999999</v>
      </c>
      <c r="AE21" s="128">
        <v>-3278.8359999999998</v>
      </c>
      <c r="AF21" s="104">
        <v>1209.088</v>
      </c>
      <c r="AG21" s="104">
        <v>1341.002</v>
      </c>
      <c r="AH21" s="104">
        <v>-95.144999999999996</v>
      </c>
      <c r="AI21" s="104">
        <v>-71.923000000000002</v>
      </c>
      <c r="AJ21" s="128">
        <v>2383.0219999999999</v>
      </c>
      <c r="AK21" s="104">
        <v>417.87900000000002</v>
      </c>
      <c r="AL21" s="104">
        <v>-600.26900000000001</v>
      </c>
      <c r="AM21" s="104">
        <v>521.03399999999999</v>
      </c>
      <c r="AN21" s="104">
        <v>-599.26099999999997</v>
      </c>
      <c r="AO21" s="128">
        <v>-260.61700000000002</v>
      </c>
      <c r="AP21" s="104">
        <v>-46.243000000000002</v>
      </c>
      <c r="AQ21" s="104">
        <v>-2002.902</v>
      </c>
      <c r="AR21" s="104">
        <v>-573.72500000000002</v>
      </c>
      <c r="AS21" s="104">
        <v>467.31200000000001</v>
      </c>
      <c r="AT21" s="128">
        <v>-2155.558</v>
      </c>
      <c r="AU21" s="104">
        <v>-25.373999999999999</v>
      </c>
      <c r="AV21" s="104">
        <v>205.13499999999999</v>
      </c>
      <c r="AW21" s="104">
        <v>-1388.433</v>
      </c>
      <c r="AX21" s="104">
        <v>479.601</v>
      </c>
      <c r="AY21" s="128">
        <v>-729.07100000000003</v>
      </c>
      <c r="AZ21" s="104">
        <v>-3896.6840000000002</v>
      </c>
      <c r="BA21" s="104">
        <v>-857.76599999999996</v>
      </c>
      <c r="BB21" s="104">
        <v>-701.35299999999995</v>
      </c>
      <c r="BC21" s="104">
        <v>1253.038</v>
      </c>
      <c r="BD21" s="128">
        <v>-4202.7650000000003</v>
      </c>
      <c r="BE21" s="138">
        <v>113.746</v>
      </c>
      <c r="BF21" s="138">
        <v>255.75</v>
      </c>
      <c r="BG21" s="138">
        <v>-172.59</v>
      </c>
      <c r="BH21" s="138">
        <v>-123.64100000000001</v>
      </c>
      <c r="BI21" s="128">
        <v>73.265000000000001</v>
      </c>
      <c r="BJ21" s="220">
        <v>427.25799999999998</v>
      </c>
      <c r="BK21" s="220">
        <v>-254.703</v>
      </c>
      <c r="BL21" s="220">
        <v>348.86799999999999</v>
      </c>
      <c r="BM21" s="220">
        <v>57.735999999999997</v>
      </c>
      <c r="BN21" s="128">
        <v>548.61099999999999</v>
      </c>
      <c r="BO21" s="138">
        <v>131.83330434000015</v>
      </c>
      <c r="BP21" s="138">
        <v>112.876</v>
      </c>
      <c r="BQ21" s="138">
        <v>-145.86500000000001</v>
      </c>
      <c r="BR21" s="138">
        <v>188.899</v>
      </c>
      <c r="BS21" s="128">
        <v>287.74330434000012</v>
      </c>
      <c r="BT21" s="265">
        <v>-210.16666082000012</v>
      </c>
      <c r="BU21" s="265">
        <v>-919.178</v>
      </c>
      <c r="BV21" s="138">
        <v>226.9921239799998</v>
      </c>
      <c r="BW21" s="138">
        <v>-416.09800000000001</v>
      </c>
      <c r="BX21" s="128">
        <v>-1318.4505368400003</v>
      </c>
      <c r="BY21" s="138">
        <v>284.048</v>
      </c>
      <c r="BZ21" s="138">
        <v>386.24099999999999</v>
      </c>
      <c r="CA21" s="138">
        <v>-75.861999999999995</v>
      </c>
    </row>
    <row r="22" spans="1:79" s="96" customFormat="1" ht="13.5" customHeight="1" outlineLevel="1">
      <c r="A22" s="100" t="s">
        <v>204</v>
      </c>
      <c r="B22" s="113">
        <v>-130.97399999999999</v>
      </c>
      <c r="C22" s="113">
        <v>-108.649</v>
      </c>
      <c r="D22" s="113">
        <v>92.305000000000007</v>
      </c>
      <c r="E22" s="113">
        <v>-37.625999999999998</v>
      </c>
      <c r="F22" s="130">
        <v>-184.94399999999999</v>
      </c>
      <c r="G22" s="106">
        <v>-35.491</v>
      </c>
      <c r="H22" s="106">
        <v>-9.3309999999999995</v>
      </c>
      <c r="I22" s="106">
        <v>-655.88499999999999</v>
      </c>
      <c r="J22" s="106">
        <v>-145.892</v>
      </c>
      <c r="K22" s="130">
        <v>-846.59900000000005</v>
      </c>
      <c r="L22" s="106">
        <v>-5.7949999999999999</v>
      </c>
      <c r="M22" s="106">
        <v>-584.71400000000006</v>
      </c>
      <c r="N22" s="106">
        <v>-132.554</v>
      </c>
      <c r="O22" s="106">
        <v>-135.22200000000001</v>
      </c>
      <c r="P22" s="130">
        <v>-858.28499999999997</v>
      </c>
      <c r="Q22" s="106">
        <v>-24.204999999999998</v>
      </c>
      <c r="R22" s="106">
        <v>-508.36700000000002</v>
      </c>
      <c r="S22" s="106">
        <v>-144.666</v>
      </c>
      <c r="T22" s="106">
        <v>-337.81099999999998</v>
      </c>
      <c r="U22" s="130">
        <v>-1015.049</v>
      </c>
      <c r="V22" s="106">
        <v>68.674000000000007</v>
      </c>
      <c r="W22" s="106">
        <v>24.715</v>
      </c>
      <c r="X22" s="106">
        <v>-740.803</v>
      </c>
      <c r="Y22" s="106">
        <v>-626.572</v>
      </c>
      <c r="Z22" s="130">
        <v>-1273.9860000000001</v>
      </c>
      <c r="AA22" s="106">
        <v>-1676.8240000000001</v>
      </c>
      <c r="AB22" s="106">
        <v>75.286000000000001</v>
      </c>
      <c r="AC22" s="106">
        <v>-2602.7959999999998</v>
      </c>
      <c r="AD22" s="106">
        <v>77.013000000000005</v>
      </c>
      <c r="AE22" s="130">
        <v>-4127.3209999999999</v>
      </c>
      <c r="AF22" s="106">
        <v>992.077</v>
      </c>
      <c r="AG22" s="106">
        <v>1023.237</v>
      </c>
      <c r="AH22" s="106">
        <v>-436.94</v>
      </c>
      <c r="AI22" s="106">
        <v>-426.44</v>
      </c>
      <c r="AJ22" s="130">
        <v>1151.934</v>
      </c>
      <c r="AK22" s="106">
        <v>92.457999999999998</v>
      </c>
      <c r="AL22" s="106">
        <v>-940.221</v>
      </c>
      <c r="AM22" s="106">
        <v>206.15600000000001</v>
      </c>
      <c r="AN22" s="106">
        <v>-906.86400000000003</v>
      </c>
      <c r="AO22" s="130">
        <v>-1548.471</v>
      </c>
      <c r="AP22" s="106">
        <v>-391.87099999999998</v>
      </c>
      <c r="AQ22" s="106">
        <v>-2329.2060000000001</v>
      </c>
      <c r="AR22" s="106">
        <v>-919.47400000000005</v>
      </c>
      <c r="AS22" s="106">
        <v>-63.796999999999997</v>
      </c>
      <c r="AT22" s="130">
        <v>-3704.348</v>
      </c>
      <c r="AU22" s="106">
        <v>-597.21400000000006</v>
      </c>
      <c r="AV22" s="106">
        <v>-519.42399999999998</v>
      </c>
      <c r="AW22" s="106">
        <v>-2195.5010000000002</v>
      </c>
      <c r="AX22" s="106">
        <v>308.83</v>
      </c>
      <c r="AY22" s="130">
        <v>-3003.3090000000002</v>
      </c>
      <c r="AZ22" s="106">
        <v>-6066.2659999999996</v>
      </c>
      <c r="BA22" s="106">
        <v>-1629.3489999999999</v>
      </c>
      <c r="BB22" s="106">
        <v>-1288.941</v>
      </c>
      <c r="BC22" s="106">
        <v>990.79100000000005</v>
      </c>
      <c r="BD22" s="130">
        <v>-7993.7650000000003</v>
      </c>
      <c r="BE22" s="106">
        <v>-356.04599999999999</v>
      </c>
      <c r="BF22" s="106">
        <v>-123.54</v>
      </c>
      <c r="BG22" s="106">
        <v>-482.68</v>
      </c>
      <c r="BH22" s="106">
        <v>-607.43799999999999</v>
      </c>
      <c r="BI22" s="130">
        <v>-1569.704</v>
      </c>
      <c r="BJ22" s="217">
        <v>98.98399999999998</v>
      </c>
      <c r="BK22" s="217">
        <v>-737.91300000000001</v>
      </c>
      <c r="BL22" s="217">
        <v>117.31</v>
      </c>
      <c r="BM22" s="106">
        <v>-150.19200000000001</v>
      </c>
      <c r="BN22" s="130">
        <v>-702.35900000000004</v>
      </c>
      <c r="BO22" s="106">
        <v>-92.057258019999779</v>
      </c>
      <c r="BP22" s="106">
        <v>-19.190000000000001</v>
      </c>
      <c r="BQ22" s="106">
        <v>-549.90899999999999</v>
      </c>
      <c r="BR22" s="106">
        <v>-365.18900000000002</v>
      </c>
      <c r="BS22" s="130">
        <v>-1026.346</v>
      </c>
      <c r="BT22" s="257">
        <v>-760.51220666999996</v>
      </c>
      <c r="BU22" s="257">
        <v>-1543.94</v>
      </c>
      <c r="BV22" s="106">
        <v>-440.48310582000016</v>
      </c>
      <c r="BW22" s="106">
        <v>-1264.31</v>
      </c>
      <c r="BX22" s="130">
        <v>-4009.2453124900003</v>
      </c>
      <c r="BY22" s="106">
        <v>-175.93199999999999</v>
      </c>
      <c r="BZ22" s="106">
        <v>-435.274</v>
      </c>
      <c r="CA22" s="106">
        <v>-883.85199999999998</v>
      </c>
    </row>
    <row r="23" spans="1:79" s="215" customFormat="1" ht="13.5" customHeight="1" outlineLevel="1">
      <c r="A23" s="97" t="s">
        <v>205</v>
      </c>
      <c r="B23" s="112">
        <v>45.173000000000002</v>
      </c>
      <c r="C23" s="112">
        <v>56.04</v>
      </c>
      <c r="D23" s="112">
        <v>66.203000000000003</v>
      </c>
      <c r="E23" s="112">
        <v>66.694999999999993</v>
      </c>
      <c r="F23" s="128">
        <v>234.11099999999999</v>
      </c>
      <c r="G23" s="104">
        <v>68.753</v>
      </c>
      <c r="H23" s="104">
        <v>84.09</v>
      </c>
      <c r="I23" s="104">
        <v>89.135000000000005</v>
      </c>
      <c r="J23" s="104">
        <v>74.332999999999998</v>
      </c>
      <c r="K23" s="128">
        <v>316.31099999999998</v>
      </c>
      <c r="L23" s="104">
        <v>68.13</v>
      </c>
      <c r="M23" s="104">
        <v>72.486000000000004</v>
      </c>
      <c r="N23" s="104">
        <v>75.953000000000003</v>
      </c>
      <c r="O23" s="104">
        <v>51.381</v>
      </c>
      <c r="P23" s="128">
        <v>267.95</v>
      </c>
      <c r="Q23" s="104">
        <v>46.097999999999999</v>
      </c>
      <c r="R23" s="104">
        <v>47.459000000000003</v>
      </c>
      <c r="S23" s="104">
        <v>54.597000000000001</v>
      </c>
      <c r="T23" s="104">
        <v>64.802999999999997</v>
      </c>
      <c r="U23" s="128">
        <v>212.95699999999999</v>
      </c>
      <c r="V23" s="104">
        <v>121.236</v>
      </c>
      <c r="W23" s="104">
        <v>133.00800000000001</v>
      </c>
      <c r="X23" s="104">
        <v>149.31800000000001</v>
      </c>
      <c r="Y23" s="104">
        <v>131.77799999999999</v>
      </c>
      <c r="Z23" s="128">
        <v>535.34</v>
      </c>
      <c r="AA23" s="104">
        <v>118.846</v>
      </c>
      <c r="AB23" s="104">
        <v>125.77</v>
      </c>
      <c r="AC23" s="104">
        <v>177.37799999999999</v>
      </c>
      <c r="AD23" s="104">
        <v>159.90600000000001</v>
      </c>
      <c r="AE23" s="128">
        <v>581.9</v>
      </c>
      <c r="AF23" s="104">
        <v>150.10300000000001</v>
      </c>
      <c r="AG23" s="104">
        <v>388.101</v>
      </c>
      <c r="AH23" s="104">
        <v>162.30500000000001</v>
      </c>
      <c r="AI23" s="104">
        <v>178.43600000000001</v>
      </c>
      <c r="AJ23" s="128">
        <v>878.94500000000005</v>
      </c>
      <c r="AK23" s="104">
        <v>265.54199999999997</v>
      </c>
      <c r="AL23" s="104">
        <v>228.12299999999999</v>
      </c>
      <c r="AM23" s="104">
        <v>149.49700000000001</v>
      </c>
      <c r="AN23" s="104">
        <v>105.456</v>
      </c>
      <c r="AO23" s="128">
        <v>748.61800000000005</v>
      </c>
      <c r="AP23" s="104">
        <v>135.71199999999999</v>
      </c>
      <c r="AQ23" s="104">
        <v>157.428</v>
      </c>
      <c r="AR23" s="104">
        <v>98.058999999999997</v>
      </c>
      <c r="AS23" s="104">
        <v>104.20399999999999</v>
      </c>
      <c r="AT23" s="128">
        <v>495.40300000000002</v>
      </c>
      <c r="AU23" s="104">
        <v>140.35300000000001</v>
      </c>
      <c r="AV23" s="104">
        <v>174.06</v>
      </c>
      <c r="AW23" s="104">
        <v>566.59299999999996</v>
      </c>
      <c r="AX23" s="104">
        <v>141.655</v>
      </c>
      <c r="AY23" s="128">
        <v>1022.6609999999999</v>
      </c>
      <c r="AZ23" s="104">
        <v>107.491</v>
      </c>
      <c r="BA23" s="104">
        <v>125.529</v>
      </c>
      <c r="BB23" s="104">
        <v>63.372999999999998</v>
      </c>
      <c r="BC23" s="104">
        <v>86.21</v>
      </c>
      <c r="BD23" s="128">
        <v>382.60300000000001</v>
      </c>
      <c r="BE23" s="104">
        <v>29.831</v>
      </c>
      <c r="BF23" s="104">
        <v>72.06</v>
      </c>
      <c r="BG23" s="104">
        <v>82.515000000000001</v>
      </c>
      <c r="BH23" s="104">
        <v>195.08699999999999</v>
      </c>
      <c r="BI23" s="128">
        <v>379.49299999999999</v>
      </c>
      <c r="BJ23" s="218">
        <v>212.607</v>
      </c>
      <c r="BK23" s="218">
        <v>216.99100000000001</v>
      </c>
      <c r="BL23" s="218">
        <v>169.12200000000001</v>
      </c>
      <c r="BM23" s="218">
        <v>154.071</v>
      </c>
      <c r="BN23" s="128">
        <v>752.79100000000005</v>
      </c>
      <c r="BO23" s="104">
        <v>242.00928589000006</v>
      </c>
      <c r="BP23" s="104">
        <v>275.49900000000002</v>
      </c>
      <c r="BQ23" s="104">
        <v>160.92599999999999</v>
      </c>
      <c r="BR23" s="104">
        <v>288</v>
      </c>
      <c r="BS23" s="128">
        <v>965.99400000000003</v>
      </c>
      <c r="BT23" s="256">
        <v>209.18586488</v>
      </c>
      <c r="BU23" s="256">
        <v>200.614</v>
      </c>
      <c r="BV23" s="104">
        <v>199.97682928999998</v>
      </c>
      <c r="BW23" s="104">
        <v>145.90130582999996</v>
      </c>
      <c r="BX23" s="128">
        <v>755.678</v>
      </c>
      <c r="BY23" s="104">
        <v>163.86199999999999</v>
      </c>
      <c r="BZ23" s="104">
        <v>200.23699999999999</v>
      </c>
      <c r="CA23" s="104">
        <v>249.298</v>
      </c>
    </row>
    <row r="24" spans="1:79" s="96" customFormat="1" ht="13.5" customHeight="1" outlineLevel="1">
      <c r="A24" s="97" t="s">
        <v>206</v>
      </c>
      <c r="B24" s="112">
        <v>1.925</v>
      </c>
      <c r="C24" s="112">
        <v>2.7629999999999999</v>
      </c>
      <c r="D24" s="112">
        <v>-20.434000000000001</v>
      </c>
      <c r="E24" s="112">
        <v>-5.2030000000000003</v>
      </c>
      <c r="F24" s="128">
        <v>-20.949000000000002</v>
      </c>
      <c r="G24" s="104">
        <v>-8.4809999999999999</v>
      </c>
      <c r="H24" s="104">
        <v>-11.516999999999999</v>
      </c>
      <c r="I24" s="104">
        <v>42.357999999999997</v>
      </c>
      <c r="J24" s="104">
        <v>7.36</v>
      </c>
      <c r="K24" s="128">
        <v>29.72</v>
      </c>
      <c r="L24" s="104">
        <v>-8.2110000000000003</v>
      </c>
      <c r="M24" s="104">
        <v>43.569000000000003</v>
      </c>
      <c r="N24" s="104">
        <v>1.742</v>
      </c>
      <c r="O24" s="104">
        <v>5.4729999999999999</v>
      </c>
      <c r="P24" s="128">
        <v>42.573</v>
      </c>
      <c r="Q24" s="104">
        <v>-4.9390000000000001</v>
      </c>
      <c r="R24" s="104">
        <v>42.712000000000003</v>
      </c>
      <c r="S24" s="104">
        <v>0.79600000000000004</v>
      </c>
      <c r="T24" s="104">
        <v>24.489000000000001</v>
      </c>
      <c r="U24" s="128">
        <v>63.058</v>
      </c>
      <c r="V24" s="104">
        <v>-24.143000000000001</v>
      </c>
      <c r="W24" s="104">
        <v>-20.204000000000001</v>
      </c>
      <c r="X24" s="104">
        <v>92.977000000000004</v>
      </c>
      <c r="Y24" s="104">
        <v>43.904000000000003</v>
      </c>
      <c r="Z24" s="128">
        <v>92.534000000000006</v>
      </c>
      <c r="AA24" s="104">
        <v>173.36699999999999</v>
      </c>
      <c r="AB24" s="104">
        <v>0.40600000000000003</v>
      </c>
      <c r="AC24" s="104">
        <v>-64.259</v>
      </c>
      <c r="AD24" s="104">
        <v>-4.7080000000000002</v>
      </c>
      <c r="AE24" s="128">
        <v>104.806</v>
      </c>
      <c r="AF24" s="104">
        <v>-129.55000000000001</v>
      </c>
      <c r="AG24" s="104">
        <v>-115.092</v>
      </c>
      <c r="AH24" s="104">
        <v>18.036000000000001</v>
      </c>
      <c r="AI24" s="104">
        <v>12.516</v>
      </c>
      <c r="AJ24" s="128">
        <v>-214.09</v>
      </c>
      <c r="AK24" s="104">
        <v>-39.606999999999999</v>
      </c>
      <c r="AL24" s="104">
        <v>42.902000000000001</v>
      </c>
      <c r="AM24" s="104">
        <v>-25.548999999999999</v>
      </c>
      <c r="AN24" s="104">
        <v>108.723</v>
      </c>
      <c r="AO24" s="128">
        <v>86.468999999999994</v>
      </c>
      <c r="AP24" s="104">
        <v>-6.0170000000000003</v>
      </c>
      <c r="AQ24" s="104">
        <v>160.13900000000001</v>
      </c>
      <c r="AR24" s="104">
        <v>64.91</v>
      </c>
      <c r="AS24" s="104">
        <v>-62.273000000000003</v>
      </c>
      <c r="AT24" s="128">
        <v>156.75899999999999</v>
      </c>
      <c r="AU24" s="104">
        <v>6.6989999999999998</v>
      </c>
      <c r="AV24" s="104">
        <v>5.4290000000000003</v>
      </c>
      <c r="AW24" s="104">
        <v>382.21</v>
      </c>
      <c r="AX24" s="104">
        <v>-75.537999999999997</v>
      </c>
      <c r="AY24" s="128">
        <v>318.8</v>
      </c>
      <c r="AZ24" s="104">
        <v>470.44200000000001</v>
      </c>
      <c r="BA24" s="104">
        <v>106.21899999999999</v>
      </c>
      <c r="BB24" s="104">
        <v>153.86799999999999</v>
      </c>
      <c r="BC24" s="104">
        <v>-148.49799999999999</v>
      </c>
      <c r="BD24" s="128">
        <v>582.03099999999995</v>
      </c>
      <c r="BE24" s="104">
        <v>123.10599999999999</v>
      </c>
      <c r="BF24" s="104">
        <v>-155.566</v>
      </c>
      <c r="BG24" s="104">
        <v>109.46899999999999</v>
      </c>
      <c r="BH24" s="104">
        <v>22.739000000000001</v>
      </c>
      <c r="BI24" s="128">
        <v>99.748000000000005</v>
      </c>
      <c r="BJ24" s="218">
        <v>-388.87099999999998</v>
      </c>
      <c r="BK24" s="218">
        <v>218.08600000000001</v>
      </c>
      <c r="BL24" s="218">
        <v>32.887999999999998</v>
      </c>
      <c r="BM24" s="218">
        <v>-34.523000000000003</v>
      </c>
      <c r="BN24" s="128">
        <v>-141.87100000000001</v>
      </c>
      <c r="BO24" s="104">
        <v>-91.687019309999997</v>
      </c>
      <c r="BP24" s="104">
        <v>-100.32</v>
      </c>
      <c r="BQ24" s="104">
        <v>64.152000000000001</v>
      </c>
      <c r="BR24" s="104">
        <v>-246.946</v>
      </c>
      <c r="BS24" s="128">
        <v>-374.80101931000002</v>
      </c>
      <c r="BT24" s="256">
        <v>172.97049486999998</v>
      </c>
      <c r="BU24" s="256">
        <v>780.65700000000004</v>
      </c>
      <c r="BV24" s="104">
        <v>-162.50285342000001</v>
      </c>
      <c r="BW24" s="104">
        <v>234.68299999999999</v>
      </c>
      <c r="BX24" s="128">
        <v>1025.8076414499999</v>
      </c>
      <c r="BY24" s="104">
        <v>-146.36500000000001</v>
      </c>
      <c r="BZ24" s="104">
        <v>-330.58199999999999</v>
      </c>
      <c r="CA24" s="104">
        <v>-35.218000000000004</v>
      </c>
    </row>
    <row r="25" spans="1:79" s="96" customFormat="1" ht="13.5" customHeight="1" outlineLevel="1">
      <c r="A25" s="100" t="s">
        <v>207</v>
      </c>
      <c r="B25" s="113">
        <v>47.097999999999999</v>
      </c>
      <c r="C25" s="113">
        <v>58.802999999999997</v>
      </c>
      <c r="D25" s="113">
        <v>45.768999999999998</v>
      </c>
      <c r="E25" s="113">
        <v>61.491999999999997</v>
      </c>
      <c r="F25" s="130">
        <v>213.16200000000001</v>
      </c>
      <c r="G25" s="106">
        <v>60.271999999999998</v>
      </c>
      <c r="H25" s="106">
        <v>72.572999999999993</v>
      </c>
      <c r="I25" s="106">
        <v>131.49299999999999</v>
      </c>
      <c r="J25" s="106">
        <v>81.692999999999998</v>
      </c>
      <c r="K25" s="130">
        <v>346.03100000000001</v>
      </c>
      <c r="L25" s="106">
        <v>59.918999999999997</v>
      </c>
      <c r="M25" s="106">
        <v>116.05500000000001</v>
      </c>
      <c r="N25" s="106">
        <v>77.694999999999993</v>
      </c>
      <c r="O25" s="106">
        <v>56.853999999999999</v>
      </c>
      <c r="P25" s="130">
        <v>310.52300000000002</v>
      </c>
      <c r="Q25" s="106">
        <v>41.158999999999999</v>
      </c>
      <c r="R25" s="106">
        <v>90.171000000000006</v>
      </c>
      <c r="S25" s="106">
        <v>55.393000000000001</v>
      </c>
      <c r="T25" s="106">
        <v>89.292000000000002</v>
      </c>
      <c r="U25" s="130">
        <v>276.01499999999999</v>
      </c>
      <c r="V25" s="106">
        <v>97.093000000000004</v>
      </c>
      <c r="W25" s="106">
        <v>112.804</v>
      </c>
      <c r="X25" s="106">
        <v>242.29499999999999</v>
      </c>
      <c r="Y25" s="106">
        <v>175.68199999999999</v>
      </c>
      <c r="Z25" s="130">
        <v>627.87400000000002</v>
      </c>
      <c r="AA25" s="106">
        <v>292.21300000000002</v>
      </c>
      <c r="AB25" s="106">
        <v>126.176</v>
      </c>
      <c r="AC25" s="106">
        <v>113.119</v>
      </c>
      <c r="AD25" s="106">
        <v>155.19800000000001</v>
      </c>
      <c r="AE25" s="130">
        <v>686.70600000000002</v>
      </c>
      <c r="AF25" s="106">
        <v>20.553000000000001</v>
      </c>
      <c r="AG25" s="106">
        <v>273.00900000000001</v>
      </c>
      <c r="AH25" s="106">
        <v>180.34100000000001</v>
      </c>
      <c r="AI25" s="106">
        <v>190.952</v>
      </c>
      <c r="AJ25" s="130">
        <v>664.85500000000002</v>
      </c>
      <c r="AK25" s="106">
        <v>225.935</v>
      </c>
      <c r="AL25" s="106">
        <v>271.02499999999998</v>
      </c>
      <c r="AM25" s="106">
        <v>123.94799999999999</v>
      </c>
      <c r="AN25" s="106">
        <v>214.179</v>
      </c>
      <c r="AO25" s="130">
        <v>835.08699999999999</v>
      </c>
      <c r="AP25" s="106">
        <v>129.69499999999999</v>
      </c>
      <c r="AQ25" s="106">
        <v>317.56700000000001</v>
      </c>
      <c r="AR25" s="106">
        <v>162.96899999999999</v>
      </c>
      <c r="AS25" s="106">
        <v>41.930999999999997</v>
      </c>
      <c r="AT25" s="130">
        <v>652.16200000000003</v>
      </c>
      <c r="AU25" s="106">
        <v>147.05199999999999</v>
      </c>
      <c r="AV25" s="106">
        <v>179.489</v>
      </c>
      <c r="AW25" s="106">
        <v>948.803</v>
      </c>
      <c r="AX25" s="106">
        <v>66.117000000000004</v>
      </c>
      <c r="AY25" s="130">
        <v>1341.461</v>
      </c>
      <c r="AZ25" s="106">
        <v>577.93299999999999</v>
      </c>
      <c r="BA25" s="106">
        <v>231.74799999999999</v>
      </c>
      <c r="BB25" s="106">
        <v>217.24100000000001</v>
      </c>
      <c r="BC25" s="106">
        <v>-62.287999999999997</v>
      </c>
      <c r="BD25" s="130">
        <v>964.63400000000001</v>
      </c>
      <c r="BE25" s="106">
        <v>152.93700000000001</v>
      </c>
      <c r="BF25" s="106">
        <v>-83.506</v>
      </c>
      <c r="BG25" s="106">
        <v>191.98400000000001</v>
      </c>
      <c r="BH25" s="106">
        <v>217.82599999999999</v>
      </c>
      <c r="BI25" s="130">
        <v>479.24099999999999</v>
      </c>
      <c r="BJ25" s="217">
        <v>-176.26399999999998</v>
      </c>
      <c r="BK25" s="217">
        <v>435.077</v>
      </c>
      <c r="BL25" s="217">
        <v>202.01</v>
      </c>
      <c r="BM25" s="217">
        <v>119.548</v>
      </c>
      <c r="BN25" s="130">
        <v>610.91999999999996</v>
      </c>
      <c r="BO25" s="106">
        <v>150.32226658000005</v>
      </c>
      <c r="BP25" s="106">
        <v>175.179</v>
      </c>
      <c r="BQ25" s="106">
        <v>225.078</v>
      </c>
      <c r="BR25" s="106">
        <v>41</v>
      </c>
      <c r="BS25" s="130">
        <v>591</v>
      </c>
      <c r="BT25" s="257">
        <v>382.15635974999998</v>
      </c>
      <c r="BU25" s="257">
        <v>981.27099999999996</v>
      </c>
      <c r="BV25" s="106">
        <v>37.473975869999997</v>
      </c>
      <c r="BW25" s="106">
        <v>380.58430582999995</v>
      </c>
      <c r="BX25" s="130">
        <v>1781.48564145</v>
      </c>
      <c r="BY25" s="106">
        <v>17.497</v>
      </c>
      <c r="BZ25" s="106">
        <v>-130.345</v>
      </c>
      <c r="CA25" s="106">
        <v>214.08</v>
      </c>
    </row>
    <row r="26" spans="1:79" s="215" customFormat="1" ht="13.5" customHeight="1" outlineLevel="1">
      <c r="A26" s="100" t="s">
        <v>208</v>
      </c>
      <c r="B26" s="113">
        <v>-83.876000000000005</v>
      </c>
      <c r="C26" s="113">
        <v>-49.845999999999997</v>
      </c>
      <c r="D26" s="113">
        <v>138.07400000000001</v>
      </c>
      <c r="E26" s="113">
        <v>23.866</v>
      </c>
      <c r="F26" s="130">
        <v>28.218</v>
      </c>
      <c r="G26" s="106">
        <v>24.780999999999999</v>
      </c>
      <c r="H26" s="106">
        <v>63.241999999999997</v>
      </c>
      <c r="I26" s="106">
        <v>-524.39200000000005</v>
      </c>
      <c r="J26" s="106">
        <v>-64.198999999999998</v>
      </c>
      <c r="K26" s="130">
        <v>-500.56799999999998</v>
      </c>
      <c r="L26" s="106">
        <v>54.124000000000002</v>
      </c>
      <c r="M26" s="106">
        <v>-468.65899999999999</v>
      </c>
      <c r="N26" s="106">
        <v>-54.859000000000002</v>
      </c>
      <c r="O26" s="106">
        <v>-78.367999999999995</v>
      </c>
      <c r="P26" s="130">
        <v>-547.76199999999994</v>
      </c>
      <c r="Q26" s="106">
        <v>16.954000000000001</v>
      </c>
      <c r="R26" s="106">
        <v>-418.19600000000003</v>
      </c>
      <c r="S26" s="106">
        <v>-89.272999999999996</v>
      </c>
      <c r="T26" s="106">
        <v>-248.51900000000001</v>
      </c>
      <c r="U26" s="130">
        <v>-739.03399999999999</v>
      </c>
      <c r="V26" s="106">
        <v>165.767</v>
      </c>
      <c r="W26" s="106">
        <v>137.51900000000001</v>
      </c>
      <c r="X26" s="106">
        <v>-498.50799999999998</v>
      </c>
      <c r="Y26" s="106">
        <v>-450.89</v>
      </c>
      <c r="Z26" s="130">
        <v>-646.11199999999997</v>
      </c>
      <c r="AA26" s="106">
        <v>-1384.6110000000001</v>
      </c>
      <c r="AB26" s="106">
        <v>201.46199999999999</v>
      </c>
      <c r="AC26" s="106">
        <v>-2489.6770000000001</v>
      </c>
      <c r="AD26" s="106">
        <v>232.21100000000001</v>
      </c>
      <c r="AE26" s="130">
        <v>-3440.6149999999998</v>
      </c>
      <c r="AF26" s="106">
        <v>1012.63</v>
      </c>
      <c r="AG26" s="106">
        <v>1296.2460000000001</v>
      </c>
      <c r="AH26" s="106">
        <v>-256.59899999999999</v>
      </c>
      <c r="AI26" s="106">
        <v>-235.488</v>
      </c>
      <c r="AJ26" s="130">
        <v>1816.789</v>
      </c>
      <c r="AK26" s="106">
        <v>318.39299999999997</v>
      </c>
      <c r="AL26" s="106">
        <v>-669.19600000000003</v>
      </c>
      <c r="AM26" s="106">
        <v>330.10399999999998</v>
      </c>
      <c r="AN26" s="106">
        <v>-692.68499999999995</v>
      </c>
      <c r="AO26" s="130">
        <v>-713.38400000000001</v>
      </c>
      <c r="AP26" s="106">
        <v>-262.17599999999999</v>
      </c>
      <c r="AQ26" s="106">
        <v>-2011.6389999999999</v>
      </c>
      <c r="AR26" s="106">
        <v>-756.505</v>
      </c>
      <c r="AS26" s="106">
        <v>-21.866</v>
      </c>
      <c r="AT26" s="130">
        <v>-3052.1860000000001</v>
      </c>
      <c r="AU26" s="106">
        <v>-450.16199999999998</v>
      </c>
      <c r="AV26" s="106">
        <v>-339.935</v>
      </c>
      <c r="AW26" s="106">
        <v>-1246.6980000000001</v>
      </c>
      <c r="AX26" s="106">
        <v>374.947</v>
      </c>
      <c r="AY26" s="130">
        <v>-1661.848</v>
      </c>
      <c r="AZ26" s="106">
        <v>-5488.3329999999996</v>
      </c>
      <c r="BA26" s="106">
        <v>-1397.6010000000001</v>
      </c>
      <c r="BB26" s="106">
        <v>-1071.7</v>
      </c>
      <c r="BC26" s="106">
        <v>928.50300000000004</v>
      </c>
      <c r="BD26" s="130">
        <v>-7029.1310000000003</v>
      </c>
      <c r="BE26" s="106">
        <v>-203.10900000000001</v>
      </c>
      <c r="BF26" s="106">
        <v>-207.04599999999999</v>
      </c>
      <c r="BG26" s="106">
        <v>-290.69600000000003</v>
      </c>
      <c r="BH26" s="106">
        <v>-389.61200000000002</v>
      </c>
      <c r="BI26" s="130">
        <v>-1090.463</v>
      </c>
      <c r="BJ26" s="217">
        <v>-77.275000000000006</v>
      </c>
      <c r="BK26" s="217">
        <v>-302.83999999999997</v>
      </c>
      <c r="BL26" s="217">
        <v>319.32</v>
      </c>
      <c r="BM26" s="217">
        <v>-30.643999999999998</v>
      </c>
      <c r="BN26" s="130">
        <v>-91.438999999999993</v>
      </c>
      <c r="BO26" s="106">
        <v>58.265008560000275</v>
      </c>
      <c r="BP26" s="106">
        <v>155.989</v>
      </c>
      <c r="BQ26" s="106">
        <v>-324.83100000000002</v>
      </c>
      <c r="BR26" s="106">
        <v>-325</v>
      </c>
      <c r="BS26" s="130">
        <v>-435.15300000000002</v>
      </c>
      <c r="BT26" s="257">
        <v>-378.35584691999998</v>
      </c>
      <c r="BU26" s="257">
        <v>-562.66899999999998</v>
      </c>
      <c r="BV26" s="106">
        <v>-403.00912995000022</v>
      </c>
      <c r="BW26" s="106">
        <v>-883.72569417</v>
      </c>
      <c r="BX26" s="130">
        <v>-2227.7596710400003</v>
      </c>
      <c r="BY26" s="106">
        <v>-158.435</v>
      </c>
      <c r="BZ26" s="106">
        <v>-565.61900000000003</v>
      </c>
      <c r="CA26" s="106">
        <v>-669.77200000000005</v>
      </c>
    </row>
    <row r="27" spans="1:79" s="215" customFormat="1" ht="13.5" customHeight="1" outlineLevel="1">
      <c r="A27" s="100" t="s">
        <v>209</v>
      </c>
      <c r="B27" s="113">
        <v>64.593000000000004</v>
      </c>
      <c r="C27" s="113">
        <v>104.43899999999999</v>
      </c>
      <c r="D27" s="113">
        <v>341.37</v>
      </c>
      <c r="E27" s="113">
        <v>339.20499999999998</v>
      </c>
      <c r="F27" s="130">
        <v>849.60699999999997</v>
      </c>
      <c r="G27" s="106">
        <v>228.04400000000001</v>
      </c>
      <c r="H27" s="106">
        <v>240.09899999999999</v>
      </c>
      <c r="I27" s="106">
        <v>-377.54199999999997</v>
      </c>
      <c r="J27" s="106">
        <v>205.536</v>
      </c>
      <c r="K27" s="130">
        <v>296.137</v>
      </c>
      <c r="L27" s="106">
        <v>689.46799999999996</v>
      </c>
      <c r="M27" s="106">
        <v>-332.89400000000001</v>
      </c>
      <c r="N27" s="106">
        <v>495.98200000000003</v>
      </c>
      <c r="O27" s="106">
        <v>243.9</v>
      </c>
      <c r="P27" s="130">
        <v>1096.4559999999999</v>
      </c>
      <c r="Q27" s="106">
        <v>282.78100000000001</v>
      </c>
      <c r="R27" s="106">
        <v>-209.12299999999999</v>
      </c>
      <c r="S27" s="106">
        <v>277.45400000000001</v>
      </c>
      <c r="T27" s="106">
        <v>29.106000000000002</v>
      </c>
      <c r="U27" s="130">
        <v>380.21800000000002</v>
      </c>
      <c r="V27" s="106">
        <v>931.846</v>
      </c>
      <c r="W27" s="106">
        <v>339.40800000000002</v>
      </c>
      <c r="X27" s="106">
        <v>-1.954</v>
      </c>
      <c r="Y27" s="106">
        <v>-215.67699999999999</v>
      </c>
      <c r="Z27" s="130">
        <v>1053.623</v>
      </c>
      <c r="AA27" s="106">
        <v>-1118.614</v>
      </c>
      <c r="AB27" s="106">
        <v>443.584</v>
      </c>
      <c r="AC27" s="106">
        <v>-2057.6350000000002</v>
      </c>
      <c r="AD27" s="106">
        <v>784.85699999999997</v>
      </c>
      <c r="AE27" s="130">
        <v>-1947.808</v>
      </c>
      <c r="AF27" s="106">
        <v>1332.1369999999999</v>
      </c>
      <c r="AG27" s="106">
        <v>1790.6980000000001</v>
      </c>
      <c r="AH27" s="106">
        <v>16.797000000000001</v>
      </c>
      <c r="AI27" s="106">
        <v>75.302999999999997</v>
      </c>
      <c r="AJ27" s="130">
        <v>3214.9349999999999</v>
      </c>
      <c r="AK27" s="106">
        <v>859.64400000000001</v>
      </c>
      <c r="AL27" s="106">
        <v>-600.16200000000003</v>
      </c>
      <c r="AM27" s="106">
        <v>742.01400000000001</v>
      </c>
      <c r="AN27" s="106">
        <v>-162.828</v>
      </c>
      <c r="AO27" s="130">
        <v>838.66800000000001</v>
      </c>
      <c r="AP27" s="106">
        <v>177.58799999999999</v>
      </c>
      <c r="AQ27" s="106">
        <v>-1462.203</v>
      </c>
      <c r="AR27" s="106">
        <v>142.553</v>
      </c>
      <c r="AS27" s="106">
        <v>1073.481</v>
      </c>
      <c r="AT27" s="130">
        <v>-68.581000000000003</v>
      </c>
      <c r="AU27" s="106">
        <v>83.375</v>
      </c>
      <c r="AV27" s="106">
        <v>99.724999999999994</v>
      </c>
      <c r="AW27" s="106">
        <v>-51.604999999999997</v>
      </c>
      <c r="AX27" s="106">
        <v>733.03099999999995</v>
      </c>
      <c r="AY27" s="130">
        <v>864.52599999999995</v>
      </c>
      <c r="AZ27" s="106">
        <v>-4856.0249999999996</v>
      </c>
      <c r="BA27" s="106">
        <v>-650.35500000000002</v>
      </c>
      <c r="BB27" s="106">
        <v>-286.15499999999997</v>
      </c>
      <c r="BC27" s="106">
        <v>1978.17</v>
      </c>
      <c r="BD27" s="130">
        <v>-3814.3649999999998</v>
      </c>
      <c r="BE27" s="106">
        <v>477.67500000000001</v>
      </c>
      <c r="BF27" s="106">
        <v>1090.9570000000001</v>
      </c>
      <c r="BG27" s="106">
        <v>1406.9180700000002</v>
      </c>
      <c r="BH27" s="106">
        <v>1440.8609299999998</v>
      </c>
      <c r="BI27" s="130">
        <v>4416.4110000000001</v>
      </c>
      <c r="BJ27" s="217">
        <v>1424.133</v>
      </c>
      <c r="BK27" s="217">
        <v>1301.9079999999999</v>
      </c>
      <c r="BL27" s="217">
        <v>2796.5421493000008</v>
      </c>
      <c r="BM27" s="106">
        <v>1076.571114549999</v>
      </c>
      <c r="BN27" s="130">
        <v>6599.1540000000005</v>
      </c>
      <c r="BO27" s="106">
        <v>1679.6597881300006</v>
      </c>
      <c r="BP27" s="106">
        <v>1283.5785000000001</v>
      </c>
      <c r="BQ27" s="106">
        <v>309.84800000000001</v>
      </c>
      <c r="BR27" s="106">
        <v>541</v>
      </c>
      <c r="BS27" s="130">
        <v>3814.0569999999998</v>
      </c>
      <c r="BT27" s="257">
        <v>623.85809718999872</v>
      </c>
      <c r="BU27" s="257">
        <v>434.63299999999998</v>
      </c>
      <c r="BV27" s="106">
        <v>817.16976320999981</v>
      </c>
      <c r="BW27" s="106">
        <v>394.01830582999997</v>
      </c>
      <c r="BX27" s="130">
        <v>2269.6801662299986</v>
      </c>
      <c r="BY27" s="106">
        <v>768.21500000000003</v>
      </c>
      <c r="BZ27" s="106">
        <v>720.54100000000005</v>
      </c>
      <c r="CA27" s="106">
        <v>688.62900000000002</v>
      </c>
    </row>
    <row r="28" spans="1:79" s="215" customFormat="1" ht="13.5" customHeight="1" outlineLevel="1">
      <c r="A28" s="118" t="s">
        <v>210</v>
      </c>
      <c r="B28" s="113">
        <v>-23.01</v>
      </c>
      <c r="C28" s="113">
        <v>-37.094999999999999</v>
      </c>
      <c r="D28" s="113">
        <v>-115.663</v>
      </c>
      <c r="E28" s="113">
        <v>-114.063</v>
      </c>
      <c r="F28" s="130">
        <v>-289.83100000000002</v>
      </c>
      <c r="G28" s="106">
        <v>-87.841999999999999</v>
      </c>
      <c r="H28" s="106">
        <v>-76.956000000000003</v>
      </c>
      <c r="I28" s="106">
        <v>134.48699999999999</v>
      </c>
      <c r="J28" s="106">
        <v>-83.105000000000004</v>
      </c>
      <c r="K28" s="130">
        <v>-113.416</v>
      </c>
      <c r="L28" s="106">
        <v>-230.95</v>
      </c>
      <c r="M28" s="106">
        <v>148.988</v>
      </c>
      <c r="N28" s="106">
        <v>-165.14400000000001</v>
      </c>
      <c r="O28" s="106">
        <v>-97.385000000000005</v>
      </c>
      <c r="P28" s="130">
        <v>-344.49099999999999</v>
      </c>
      <c r="Q28" s="106">
        <v>-81.227000000000004</v>
      </c>
      <c r="R28" s="106">
        <v>79.298000000000002</v>
      </c>
      <c r="S28" s="106">
        <v>-80.605999999999995</v>
      </c>
      <c r="T28" s="106">
        <v>-7.5860000000000003</v>
      </c>
      <c r="U28" s="130">
        <v>-90.120999999999995</v>
      </c>
      <c r="V28" s="106">
        <v>-324.67200000000003</v>
      </c>
      <c r="W28" s="106">
        <v>-95.89</v>
      </c>
      <c r="X28" s="106">
        <v>8.9629999999999992</v>
      </c>
      <c r="Y28" s="106">
        <v>88.305999999999997</v>
      </c>
      <c r="Z28" s="130">
        <v>-323.29300000000001</v>
      </c>
      <c r="AA28" s="106">
        <v>390.048</v>
      </c>
      <c r="AB28" s="106">
        <v>-147.988</v>
      </c>
      <c r="AC28" s="106">
        <v>716.80200000000002</v>
      </c>
      <c r="AD28" s="106">
        <v>-264.25099999999998</v>
      </c>
      <c r="AE28" s="130">
        <v>694.61099999999999</v>
      </c>
      <c r="AF28" s="106">
        <v>-258.625</v>
      </c>
      <c r="AG28" s="106">
        <v>-522.572</v>
      </c>
      <c r="AH28" s="106">
        <v>14.648999999999999</v>
      </c>
      <c r="AI28" s="106">
        <v>33.558999999999997</v>
      </c>
      <c r="AJ28" s="130">
        <v>-732.98900000000003</v>
      </c>
      <c r="AK28" s="106">
        <v>-257.61900000000003</v>
      </c>
      <c r="AL28" s="106">
        <v>222.57900000000001</v>
      </c>
      <c r="AM28" s="106">
        <v>-351.39400000000001</v>
      </c>
      <c r="AN28" s="106">
        <v>79.935000000000002</v>
      </c>
      <c r="AO28" s="130">
        <v>-306.49900000000002</v>
      </c>
      <c r="AP28" s="106">
        <v>-52.933</v>
      </c>
      <c r="AQ28" s="106">
        <v>507.56900000000002</v>
      </c>
      <c r="AR28" s="106">
        <v>-38.732999999999997</v>
      </c>
      <c r="AS28" s="106">
        <v>-160.50399999999999</v>
      </c>
      <c r="AT28" s="130">
        <v>255.399</v>
      </c>
      <c r="AU28" s="106">
        <v>-279.53899999999999</v>
      </c>
      <c r="AV28" s="106">
        <v>-27.475000000000001</v>
      </c>
      <c r="AW28" s="106">
        <v>259.03199999999998</v>
      </c>
      <c r="AX28" s="106">
        <v>-101.926</v>
      </c>
      <c r="AY28" s="130">
        <v>-149.90799999999999</v>
      </c>
      <c r="AZ28" s="106">
        <v>1713.482</v>
      </c>
      <c r="BA28" s="106">
        <v>267.625</v>
      </c>
      <c r="BB28" s="106">
        <v>94.938000000000002</v>
      </c>
      <c r="BC28" s="106">
        <v>-651.16999999999996</v>
      </c>
      <c r="BD28" s="130">
        <v>1424.875</v>
      </c>
      <c r="BE28" s="106">
        <v>-56.966999999999999</v>
      </c>
      <c r="BF28" s="106">
        <v>-372.20100000000002</v>
      </c>
      <c r="BG28" s="106">
        <v>-191.614</v>
      </c>
      <c r="BH28" s="106">
        <v>-390.755</v>
      </c>
      <c r="BI28" s="130">
        <v>-1011.537</v>
      </c>
      <c r="BJ28" s="217">
        <v>-549.26</v>
      </c>
      <c r="BK28" s="217">
        <v>-330.25700000000001</v>
      </c>
      <c r="BL28" s="217">
        <v>-743.78700000000003</v>
      </c>
      <c r="BM28" s="106">
        <v>-286.94799999999998</v>
      </c>
      <c r="BN28" s="130">
        <v>-1910.252</v>
      </c>
      <c r="BO28" s="106">
        <v>-417.53399999999999</v>
      </c>
      <c r="BP28" s="106">
        <v>-312.88</v>
      </c>
      <c r="BQ28" s="106">
        <v>-65.268000000000001</v>
      </c>
      <c r="BR28" s="106">
        <v>-170.98699999999999</v>
      </c>
      <c r="BS28" s="130">
        <v>-966.66899999999998</v>
      </c>
      <c r="BT28" s="257">
        <v>-163.84700000000001</v>
      </c>
      <c r="BU28" s="257">
        <v>-119.503</v>
      </c>
      <c r="BV28" s="106">
        <v>-88.096999999999994</v>
      </c>
      <c r="BW28" s="106">
        <v>148.71199999999999</v>
      </c>
      <c r="BX28" s="130">
        <v>-222.73500000000001</v>
      </c>
      <c r="BY28" s="106">
        <v>-321.71600000000001</v>
      </c>
      <c r="BZ28" s="106">
        <v>-135.21199999999999</v>
      </c>
      <c r="CA28" s="106">
        <v>-210.745</v>
      </c>
    </row>
    <row r="29" spans="1:79" s="96" customFormat="1" ht="13.5" customHeight="1" outlineLevel="1">
      <c r="A29" s="100" t="s">
        <v>211</v>
      </c>
      <c r="B29" s="113">
        <v>41.582999999999998</v>
      </c>
      <c r="C29" s="113">
        <v>67.343999999999994</v>
      </c>
      <c r="D29" s="113">
        <v>225.70699999999999</v>
      </c>
      <c r="E29" s="113">
        <v>225.142</v>
      </c>
      <c r="F29" s="130">
        <v>559.77599999999995</v>
      </c>
      <c r="G29" s="106">
        <v>140.202</v>
      </c>
      <c r="H29" s="106">
        <v>163.143</v>
      </c>
      <c r="I29" s="106">
        <v>-243.05500000000001</v>
      </c>
      <c r="J29" s="106">
        <v>122.431</v>
      </c>
      <c r="K29" s="130">
        <v>182.721</v>
      </c>
      <c r="L29" s="106">
        <v>458.51799999999997</v>
      </c>
      <c r="M29" s="106">
        <v>-183.90600000000001</v>
      </c>
      <c r="N29" s="106">
        <v>330.83800000000002</v>
      </c>
      <c r="O29" s="106">
        <v>146.51499999999999</v>
      </c>
      <c r="P29" s="130">
        <v>751.96500000000003</v>
      </c>
      <c r="Q29" s="106">
        <v>201.554</v>
      </c>
      <c r="R29" s="106">
        <v>-129.82499999999999</v>
      </c>
      <c r="S29" s="106">
        <v>196.84800000000001</v>
      </c>
      <c r="T29" s="106">
        <v>21.52</v>
      </c>
      <c r="U29" s="130">
        <v>290.09699999999998</v>
      </c>
      <c r="V29" s="106">
        <v>607.17399999999998</v>
      </c>
      <c r="W29" s="106">
        <v>243.518</v>
      </c>
      <c r="X29" s="106">
        <v>7.0090000000000003</v>
      </c>
      <c r="Y29" s="106">
        <v>-127.371</v>
      </c>
      <c r="Z29" s="130">
        <v>730.33</v>
      </c>
      <c r="AA29" s="106">
        <v>-728.56600000000003</v>
      </c>
      <c r="AB29" s="106">
        <v>295.596</v>
      </c>
      <c r="AC29" s="106">
        <v>-1340.8330000000001</v>
      </c>
      <c r="AD29" s="106">
        <v>520.60599999999999</v>
      </c>
      <c r="AE29" s="130">
        <v>-1253.1969999999999</v>
      </c>
      <c r="AF29" s="106">
        <v>1073.5119999999999</v>
      </c>
      <c r="AG29" s="106">
        <v>1268.126</v>
      </c>
      <c r="AH29" s="106">
        <v>31.446000000000002</v>
      </c>
      <c r="AI29" s="106">
        <v>108.86199999999999</v>
      </c>
      <c r="AJ29" s="130">
        <v>2481.9459999999999</v>
      </c>
      <c r="AK29" s="106">
        <v>602.02499999999998</v>
      </c>
      <c r="AL29" s="106">
        <v>-377.58300000000003</v>
      </c>
      <c r="AM29" s="106">
        <v>390.62</v>
      </c>
      <c r="AN29" s="106">
        <v>-82.893000000000001</v>
      </c>
      <c r="AO29" s="130">
        <v>532.16899999999998</v>
      </c>
      <c r="AP29" s="106">
        <v>124.655</v>
      </c>
      <c r="AQ29" s="106">
        <v>-954.63400000000001</v>
      </c>
      <c r="AR29" s="106">
        <v>103.82</v>
      </c>
      <c r="AS29" s="106">
        <v>912.97699999999998</v>
      </c>
      <c r="AT29" s="130">
        <v>186.81800000000001</v>
      </c>
      <c r="AU29" s="106">
        <v>-196.16399999999999</v>
      </c>
      <c r="AV29" s="106">
        <v>72.25</v>
      </c>
      <c r="AW29" s="106">
        <v>207.42699999999999</v>
      </c>
      <c r="AX29" s="106">
        <v>631.10500000000002</v>
      </c>
      <c r="AY29" s="130">
        <v>714.61800000000005</v>
      </c>
      <c r="AZ29" s="106">
        <v>-3142.5430000000001</v>
      </c>
      <c r="BA29" s="106">
        <v>-382.73</v>
      </c>
      <c r="BB29" s="106">
        <v>-191.21700000000001</v>
      </c>
      <c r="BC29" s="106">
        <v>1327</v>
      </c>
      <c r="BD29" s="130">
        <v>-2389.4899999999998</v>
      </c>
      <c r="BE29" s="106">
        <v>420.70800000000003</v>
      </c>
      <c r="BF29" s="106">
        <v>718.75599999999997</v>
      </c>
      <c r="BG29" s="106">
        <v>1215.3040699999999</v>
      </c>
      <c r="BH29" s="106">
        <v>1050.1059299999999</v>
      </c>
      <c r="BI29" s="130">
        <v>3404.8739999999998</v>
      </c>
      <c r="BJ29" s="217">
        <v>874.87300000000005</v>
      </c>
      <c r="BK29" s="217">
        <v>971.65099999999995</v>
      </c>
      <c r="BL29" s="217">
        <v>2052.7551493000005</v>
      </c>
      <c r="BM29" s="106">
        <v>789.62311454999917</v>
      </c>
      <c r="BN29" s="130">
        <v>4688.902</v>
      </c>
      <c r="BO29" s="106">
        <v>1262.1257881300007</v>
      </c>
      <c r="BP29" s="106">
        <v>970.69849999999997</v>
      </c>
      <c r="BQ29" s="106">
        <v>244.58</v>
      </c>
      <c r="BR29" s="106">
        <v>369.98500000000001</v>
      </c>
      <c r="BS29" s="130">
        <v>2847.3879999999999</v>
      </c>
      <c r="BT29" s="257">
        <v>460.01109718999874</v>
      </c>
      <c r="BU29" s="257">
        <v>315.13</v>
      </c>
      <c r="BV29" s="106">
        <v>729.07276320999972</v>
      </c>
      <c r="BW29" s="106">
        <v>542.73030583000002</v>
      </c>
      <c r="BX29" s="130">
        <v>2046.9441662299985</v>
      </c>
      <c r="BY29" s="106">
        <v>446.49900000000002</v>
      </c>
      <c r="BZ29" s="106">
        <v>585.32899999999995</v>
      </c>
      <c r="CA29" s="106">
        <v>477.88400000000001</v>
      </c>
    </row>
    <row r="30" spans="1:79" s="215" customFormat="1" ht="13.5" customHeight="1" outlineLevel="1">
      <c r="A30" s="97" t="s">
        <v>212</v>
      </c>
      <c r="B30" s="112">
        <v>0</v>
      </c>
      <c r="C30" s="112">
        <v>0</v>
      </c>
      <c r="D30" s="112">
        <v>0</v>
      </c>
      <c r="E30" s="112">
        <v>0</v>
      </c>
      <c r="F30" s="128">
        <v>0</v>
      </c>
      <c r="G30" s="104">
        <v>0</v>
      </c>
      <c r="H30" s="104">
        <v>0</v>
      </c>
      <c r="I30" s="104">
        <v>0</v>
      </c>
      <c r="J30" s="104">
        <v>0</v>
      </c>
      <c r="K30" s="128">
        <v>0</v>
      </c>
      <c r="L30" s="104">
        <v>0</v>
      </c>
      <c r="M30" s="104">
        <v>0</v>
      </c>
      <c r="N30" s="104">
        <v>0</v>
      </c>
      <c r="O30" s="104">
        <v>0</v>
      </c>
      <c r="P30" s="128">
        <v>0</v>
      </c>
      <c r="Q30" s="104">
        <v>0</v>
      </c>
      <c r="R30" s="104">
        <v>0</v>
      </c>
      <c r="S30" s="104">
        <v>0</v>
      </c>
      <c r="T30" s="104">
        <v>0</v>
      </c>
      <c r="U30" s="128">
        <v>0</v>
      </c>
      <c r="V30" s="104">
        <v>0</v>
      </c>
      <c r="W30" s="104">
        <v>0</v>
      </c>
      <c r="X30" s="104">
        <v>0</v>
      </c>
      <c r="Y30" s="104">
        <v>0</v>
      </c>
      <c r="Z30" s="128">
        <v>0</v>
      </c>
      <c r="AA30" s="104">
        <v>0</v>
      </c>
      <c r="AB30" s="104">
        <v>0</v>
      </c>
      <c r="AC30" s="104">
        <v>0</v>
      </c>
      <c r="AD30" s="104">
        <v>0</v>
      </c>
      <c r="AE30" s="128">
        <v>0</v>
      </c>
      <c r="AF30" s="104">
        <v>0</v>
      </c>
      <c r="AG30" s="104">
        <v>0</v>
      </c>
      <c r="AH30" s="104">
        <v>0</v>
      </c>
      <c r="AI30" s="104">
        <v>0</v>
      </c>
      <c r="AJ30" s="128">
        <v>0</v>
      </c>
      <c r="AK30" s="104">
        <v>0</v>
      </c>
      <c r="AL30" s="104">
        <v>0</v>
      </c>
      <c r="AM30" s="104">
        <v>0</v>
      </c>
      <c r="AN30" s="104">
        <v>0</v>
      </c>
      <c r="AO30" s="128">
        <v>0</v>
      </c>
      <c r="AP30" s="104">
        <v>0</v>
      </c>
      <c r="AQ30" s="104">
        <v>0</v>
      </c>
      <c r="AR30" s="104">
        <v>0</v>
      </c>
      <c r="AS30" s="104">
        <v>49.363</v>
      </c>
      <c r="AT30" s="128">
        <v>49.363</v>
      </c>
      <c r="AU30" s="104">
        <v>4.63</v>
      </c>
      <c r="AV30" s="104">
        <v>2.0880000000000001</v>
      </c>
      <c r="AW30" s="104">
        <v>-7.7679999999999998</v>
      </c>
      <c r="AX30" s="104">
        <v>39.843000000000004</v>
      </c>
      <c r="AY30" s="128">
        <v>38.792999999999999</v>
      </c>
      <c r="AZ30" s="104">
        <v>27.968</v>
      </c>
      <c r="BA30" s="104">
        <v>55.344000000000001</v>
      </c>
      <c r="BB30" s="104">
        <v>7.6660000000000004</v>
      </c>
      <c r="BC30" s="104">
        <v>7.4020000000000001</v>
      </c>
      <c r="BD30" s="128">
        <v>98.38</v>
      </c>
      <c r="BE30" s="104">
        <v>49.512</v>
      </c>
      <c r="BF30" s="104">
        <v>59.582999999999998</v>
      </c>
      <c r="BG30" s="104">
        <v>121.026</v>
      </c>
      <c r="BH30" s="104">
        <v>154.88300000000001</v>
      </c>
      <c r="BI30" s="128">
        <v>385.00400000000002</v>
      </c>
      <c r="BJ30" s="218">
        <v>-109.408</v>
      </c>
      <c r="BK30" s="218">
        <v>219.96700000000001</v>
      </c>
      <c r="BL30" s="218">
        <v>132.90700000000001</v>
      </c>
      <c r="BM30" s="104">
        <v>-15.814</v>
      </c>
      <c r="BN30" s="128">
        <v>227.65199999999999</v>
      </c>
      <c r="BO30" s="104">
        <v>97.486000000000004</v>
      </c>
      <c r="BP30" s="104">
        <v>329.76</v>
      </c>
      <c r="BQ30" s="104">
        <v>-13.722</v>
      </c>
      <c r="BR30" s="104">
        <v>-260.67399999999998</v>
      </c>
      <c r="BS30" s="128">
        <v>152.85</v>
      </c>
      <c r="BT30" s="256">
        <v>34.487000000000002</v>
      </c>
      <c r="BU30" s="256">
        <v>25.93</v>
      </c>
      <c r="BV30" s="104">
        <v>10.484999999999999</v>
      </c>
      <c r="BW30" s="104">
        <v>145.03200000000001</v>
      </c>
      <c r="BX30" s="128">
        <v>215.934</v>
      </c>
      <c r="BY30" s="104">
        <v>45.256999999999998</v>
      </c>
      <c r="BZ30" s="104">
        <v>13.263</v>
      </c>
      <c r="CA30" s="104">
        <v>129.31</v>
      </c>
    </row>
    <row r="31" spans="1:79" s="96" customFormat="1" ht="13.5" customHeight="1" outlineLevel="1">
      <c r="A31" s="99" t="s">
        <v>415</v>
      </c>
      <c r="B31" s="106">
        <v>41.582999999999998</v>
      </c>
      <c r="C31" s="106">
        <v>67.343999999999994</v>
      </c>
      <c r="D31" s="106">
        <v>225.70699999999999</v>
      </c>
      <c r="E31" s="106">
        <v>225.142</v>
      </c>
      <c r="F31" s="130">
        <v>559.77599999999995</v>
      </c>
      <c r="G31" s="106">
        <v>140.202</v>
      </c>
      <c r="H31" s="106">
        <v>163.143</v>
      </c>
      <c r="I31" s="106">
        <v>-243.05500000000001</v>
      </c>
      <c r="J31" s="106">
        <v>122.431</v>
      </c>
      <c r="K31" s="130">
        <v>182.721</v>
      </c>
      <c r="L31" s="106">
        <v>458.51799999999997</v>
      </c>
      <c r="M31" s="106">
        <v>-183.90600000000001</v>
      </c>
      <c r="N31" s="106">
        <v>330.83800000000002</v>
      </c>
      <c r="O31" s="106">
        <v>146.51499999999999</v>
      </c>
      <c r="P31" s="130">
        <v>751.96500000000003</v>
      </c>
      <c r="Q31" s="106">
        <v>201.554</v>
      </c>
      <c r="R31" s="106">
        <v>-129.82499999999999</v>
      </c>
      <c r="S31" s="106">
        <v>196.84800000000001</v>
      </c>
      <c r="T31" s="106">
        <v>21.52</v>
      </c>
      <c r="U31" s="130">
        <v>290.09699999999998</v>
      </c>
      <c r="V31" s="106">
        <v>607.17399999999998</v>
      </c>
      <c r="W31" s="106">
        <v>243.518</v>
      </c>
      <c r="X31" s="106">
        <v>7.0090000000000003</v>
      </c>
      <c r="Y31" s="106">
        <v>-127.371</v>
      </c>
      <c r="Z31" s="130">
        <v>730.33</v>
      </c>
      <c r="AA31" s="106">
        <v>-728.56600000000003</v>
      </c>
      <c r="AB31" s="106">
        <v>295.596</v>
      </c>
      <c r="AC31" s="106">
        <v>-1340.8330000000001</v>
      </c>
      <c r="AD31" s="106">
        <v>520.60599999999999</v>
      </c>
      <c r="AE31" s="130">
        <v>-1253.1969999999999</v>
      </c>
      <c r="AF31" s="106">
        <v>1073.5119999999999</v>
      </c>
      <c r="AG31" s="106">
        <v>1268.126</v>
      </c>
      <c r="AH31" s="106">
        <v>31.446000000000002</v>
      </c>
      <c r="AI31" s="106">
        <v>108.86199999999999</v>
      </c>
      <c r="AJ31" s="130">
        <v>2481.9459999999999</v>
      </c>
      <c r="AK31" s="106">
        <v>602.02499999999998</v>
      </c>
      <c r="AL31" s="106">
        <v>-377.58300000000003</v>
      </c>
      <c r="AM31" s="106">
        <v>390.62</v>
      </c>
      <c r="AN31" s="106">
        <v>-82.893000000000001</v>
      </c>
      <c r="AO31" s="130">
        <v>532.16899999999998</v>
      </c>
      <c r="AP31" s="106">
        <v>124.655</v>
      </c>
      <c r="AQ31" s="106">
        <v>-954.63400000000001</v>
      </c>
      <c r="AR31" s="106">
        <v>103.82</v>
      </c>
      <c r="AS31" s="106">
        <v>863.61400000000003</v>
      </c>
      <c r="AT31" s="130">
        <v>137.45500000000001</v>
      </c>
      <c r="AU31" s="106">
        <v>-200.79400000000001</v>
      </c>
      <c r="AV31" s="106">
        <v>70.162000000000006</v>
      </c>
      <c r="AW31" s="106">
        <v>215.19499999999999</v>
      </c>
      <c r="AX31" s="106">
        <v>591.26199999999994</v>
      </c>
      <c r="AY31" s="130">
        <v>675.82500000000005</v>
      </c>
      <c r="AZ31" s="106">
        <v>-3170.511</v>
      </c>
      <c r="BA31" s="106">
        <v>-438.07400000000001</v>
      </c>
      <c r="BB31" s="106">
        <v>-198.88300000000001</v>
      </c>
      <c r="BC31" s="106">
        <v>1319.598</v>
      </c>
      <c r="BD31" s="130">
        <v>-2487.87</v>
      </c>
      <c r="BE31" s="106">
        <v>371.19600000000003</v>
      </c>
      <c r="BF31" s="106">
        <v>659.173</v>
      </c>
      <c r="BG31" s="106">
        <v>1094.2780700000001</v>
      </c>
      <c r="BH31" s="106">
        <v>895.22292999999991</v>
      </c>
      <c r="BI31" s="130">
        <v>3019.87</v>
      </c>
      <c r="BJ31" s="217">
        <v>984.28099999999995</v>
      </c>
      <c r="BK31" s="217">
        <v>751.68399999999997</v>
      </c>
      <c r="BL31" s="217">
        <v>1919.8481493000006</v>
      </c>
      <c r="BM31" s="106">
        <v>805.43711454999914</v>
      </c>
      <c r="BN31" s="130">
        <v>4461.25</v>
      </c>
      <c r="BO31" s="106">
        <v>1164.6397512900005</v>
      </c>
      <c r="BP31" s="106">
        <v>640.93849999999998</v>
      </c>
      <c r="BQ31" s="106">
        <v>258.30200000000002</v>
      </c>
      <c r="BR31" s="106">
        <v>630.65899999999999</v>
      </c>
      <c r="BS31" s="130">
        <v>2694.538</v>
      </c>
      <c r="BT31" s="257">
        <v>425.52391570999987</v>
      </c>
      <c r="BU31" s="257">
        <v>289.20100000000002</v>
      </c>
      <c r="BV31" s="106">
        <v>718.58799999999997</v>
      </c>
      <c r="BW31" s="106">
        <v>397.69880582999997</v>
      </c>
      <c r="BX31" s="130">
        <v>1831.0114847499997</v>
      </c>
      <c r="BY31" s="106">
        <v>401.24200000000002</v>
      </c>
      <c r="BZ31" s="106">
        <v>572.06600000000003</v>
      </c>
      <c r="CA31" s="106">
        <v>348.57400000000001</v>
      </c>
    </row>
    <row r="32" spans="1:79" s="96" customFormat="1" ht="13.5" customHeight="1" outlineLevel="1">
      <c r="A32" s="95"/>
      <c r="B32" s="115"/>
      <c r="C32" s="103"/>
      <c r="D32" s="103"/>
      <c r="E32" s="103"/>
      <c r="F32" s="140"/>
      <c r="G32" s="103"/>
      <c r="H32" s="103"/>
      <c r="I32" s="103"/>
      <c r="J32" s="103"/>
      <c r="K32" s="140"/>
      <c r="L32" s="103"/>
      <c r="M32" s="103"/>
      <c r="N32" s="103"/>
      <c r="O32" s="103"/>
      <c r="P32" s="140"/>
      <c r="Q32" s="103"/>
      <c r="R32" s="103"/>
      <c r="S32" s="103"/>
      <c r="T32" s="103"/>
      <c r="U32" s="140"/>
      <c r="V32" s="103"/>
      <c r="W32" s="103"/>
      <c r="X32" s="103"/>
      <c r="Y32" s="103"/>
      <c r="Z32" s="140"/>
      <c r="AA32" s="103"/>
      <c r="AB32" s="103"/>
      <c r="AC32" s="103"/>
      <c r="AD32" s="103"/>
      <c r="AE32" s="140"/>
      <c r="AF32" s="103"/>
      <c r="AG32" s="103"/>
      <c r="AH32" s="103"/>
      <c r="AI32" s="103"/>
      <c r="AJ32" s="140"/>
      <c r="AK32" s="103"/>
      <c r="AL32" s="103"/>
      <c r="AM32" s="103"/>
      <c r="AN32" s="103"/>
      <c r="AO32" s="140"/>
      <c r="AP32" s="103"/>
      <c r="AQ32" s="103"/>
      <c r="AR32" s="103"/>
      <c r="AS32" s="103"/>
      <c r="AT32" s="140"/>
      <c r="AU32" s="103"/>
      <c r="AV32" s="103"/>
      <c r="AW32" s="103"/>
      <c r="AX32" s="103"/>
      <c r="AY32" s="140"/>
      <c r="AZ32" s="103"/>
      <c r="BA32" s="103"/>
      <c r="BB32" s="103"/>
      <c r="BC32" s="103"/>
      <c r="BD32" s="140"/>
      <c r="BE32" s="103"/>
      <c r="BF32" s="103"/>
      <c r="BG32" s="103">
        <v>0</v>
      </c>
      <c r="BH32" s="103">
        <v>0</v>
      </c>
      <c r="BI32" s="140">
        <v>0</v>
      </c>
      <c r="BJ32" s="221"/>
      <c r="BK32" s="221"/>
      <c r="BL32" s="221"/>
      <c r="BM32" s="221"/>
      <c r="BN32" s="140"/>
      <c r="BO32" s="221"/>
      <c r="BP32" s="103"/>
      <c r="BQ32" s="103"/>
      <c r="BR32" s="103"/>
      <c r="BS32" s="140"/>
      <c r="BT32" s="263"/>
      <c r="BU32" s="263"/>
      <c r="BW32" s="103"/>
      <c r="BX32" s="140"/>
      <c r="BY32" s="103">
        <v>0</v>
      </c>
      <c r="BZ32" s="103"/>
      <c r="CA32" s="103"/>
    </row>
    <row r="33" spans="1:79" s="214" customFormat="1" ht="13.5" customHeight="1" outlineLevel="1" collapsed="1">
      <c r="A33" s="118" t="s">
        <v>464</v>
      </c>
      <c r="B33" s="113">
        <v>181.13300000000001</v>
      </c>
      <c r="C33" s="113">
        <v>170.93299999999999</v>
      </c>
      <c r="D33" s="113">
        <v>173.27099999999999</v>
      </c>
      <c r="E33" s="113">
        <v>63.598999999999997</v>
      </c>
      <c r="F33" s="130">
        <v>588.93600000000004</v>
      </c>
      <c r="G33" s="106">
        <v>153.89400000000001</v>
      </c>
      <c r="H33" s="106">
        <v>158.63</v>
      </c>
      <c r="I33" s="106">
        <v>149.81100000000001</v>
      </c>
      <c r="J33" s="106">
        <v>85.433000000000007</v>
      </c>
      <c r="K33" s="130">
        <v>547.76800000000003</v>
      </c>
      <c r="L33" s="106">
        <v>107.845</v>
      </c>
      <c r="M33" s="106">
        <v>164.34800000000001</v>
      </c>
      <c r="N33" s="106">
        <v>151.75899999999999</v>
      </c>
      <c r="O33" s="106">
        <v>168.72499999999999</v>
      </c>
      <c r="P33" s="130">
        <v>592.67700000000002</v>
      </c>
      <c r="Q33" s="106">
        <v>173.066</v>
      </c>
      <c r="R33" s="106">
        <v>163.25800000000001</v>
      </c>
      <c r="S33" s="106">
        <v>213.48</v>
      </c>
      <c r="T33" s="106">
        <v>216.749</v>
      </c>
      <c r="U33" s="130">
        <v>766.553</v>
      </c>
      <c r="V33" s="106">
        <v>176.55099999999999</v>
      </c>
      <c r="W33" s="106">
        <v>257.83199999999999</v>
      </c>
      <c r="X33" s="106">
        <v>222.36600000000001</v>
      </c>
      <c r="Y33" s="106">
        <v>295.21600000000001</v>
      </c>
      <c r="Z33" s="130">
        <v>951.96500000000003</v>
      </c>
      <c r="AA33" s="106">
        <v>250.316</v>
      </c>
      <c r="AB33" s="106">
        <v>293.98500000000001</v>
      </c>
      <c r="AC33" s="106">
        <v>185.98</v>
      </c>
      <c r="AD33" s="106">
        <v>268.44600000000003</v>
      </c>
      <c r="AE33" s="130">
        <v>998.72699999999998</v>
      </c>
      <c r="AF33" s="106">
        <v>250.779</v>
      </c>
      <c r="AG33" s="106">
        <v>321.86799999999999</v>
      </c>
      <c r="AH33" s="106">
        <v>444.55</v>
      </c>
      <c r="AI33" s="106">
        <v>405.91500000000002</v>
      </c>
      <c r="AJ33" s="130">
        <v>1423.1120000000001</v>
      </c>
      <c r="AK33" s="106">
        <v>450.47699999999998</v>
      </c>
      <c r="AL33" s="106">
        <v>625.7848534200001</v>
      </c>
      <c r="AM33" s="106">
        <v>488.40100000000001</v>
      </c>
      <c r="AN33" s="106">
        <v>375.82400000000001</v>
      </c>
      <c r="AO33" s="130">
        <v>1940.48685342</v>
      </c>
      <c r="AP33" s="106">
        <v>440.57900000000001</v>
      </c>
      <c r="AQ33" s="106">
        <v>405.548</v>
      </c>
      <c r="AR33" s="106">
        <v>412.08699999999999</v>
      </c>
      <c r="AS33" s="106">
        <v>415.13299999999998</v>
      </c>
      <c r="AT33" s="130">
        <v>1673.347</v>
      </c>
      <c r="AU33" s="106">
        <v>434.56700000000001</v>
      </c>
      <c r="AV33" s="106">
        <v>540.65988789999994</v>
      </c>
      <c r="AW33" s="106">
        <v>535.08304164000003</v>
      </c>
      <c r="AX33" s="106">
        <v>683.10412301999986</v>
      </c>
      <c r="AY33" s="130">
        <v>2193.4140525599996</v>
      </c>
      <c r="AZ33" s="106">
        <v>634.75933354000006</v>
      </c>
      <c r="BA33" s="106">
        <v>621.22400000000005</v>
      </c>
      <c r="BB33" s="106">
        <v>517.11</v>
      </c>
      <c r="BC33" s="106">
        <v>609.81799999999998</v>
      </c>
      <c r="BD33" s="130">
        <v>2382.9113335400002</v>
      </c>
      <c r="BE33" s="106">
        <v>626.13800000000003</v>
      </c>
      <c r="BF33" s="106">
        <v>700.755</v>
      </c>
      <c r="BG33" s="106">
        <v>637.11</v>
      </c>
      <c r="BH33" s="106">
        <v>732.33900000000006</v>
      </c>
      <c r="BI33" s="130">
        <v>2696.3420000000001</v>
      </c>
      <c r="BJ33" s="217">
        <v>625.13099999999997</v>
      </c>
      <c r="BK33" s="217">
        <v>961.74557923999987</v>
      </c>
      <c r="BL33" s="217">
        <v>791.50900000000001</v>
      </c>
      <c r="BM33" s="217">
        <v>790.76942076000012</v>
      </c>
      <c r="BN33" s="130">
        <v>3169.1550000000002</v>
      </c>
      <c r="BO33" s="106">
        <v>710.80200000000002</v>
      </c>
      <c r="BP33" s="106">
        <v>794.19696856999997</v>
      </c>
      <c r="BQ33" s="106">
        <v>869.06</v>
      </c>
      <c r="BR33" s="106">
        <v>952.52300000000002</v>
      </c>
      <c r="BS33" s="130">
        <v>3326.5819999999999</v>
      </c>
      <c r="BT33" s="257">
        <v>856.61599999999999</v>
      </c>
      <c r="BU33" s="257">
        <v>989.26099999999997</v>
      </c>
      <c r="BV33" s="106">
        <v>1013.857</v>
      </c>
      <c r="BW33" s="106">
        <v>1103.8206639700002</v>
      </c>
      <c r="BX33" s="130">
        <v>3963.5540000000001</v>
      </c>
      <c r="BY33" s="106">
        <v>1298.8409999999999</v>
      </c>
      <c r="BZ33" s="106">
        <v>1126.7260000000001</v>
      </c>
      <c r="CA33" s="106">
        <v>1320.694</v>
      </c>
    </row>
    <row r="34" spans="1:79" s="96" customFormat="1" ht="13.5" customHeight="1" outlineLevel="1">
      <c r="A34" s="97" t="s">
        <v>465</v>
      </c>
      <c r="B34" s="112">
        <v>0</v>
      </c>
      <c r="C34" s="112">
        <v>0</v>
      </c>
      <c r="D34" s="112">
        <v>0</v>
      </c>
      <c r="E34" s="112">
        <v>0</v>
      </c>
      <c r="F34" s="128">
        <v>0</v>
      </c>
      <c r="G34" s="104">
        <v>0</v>
      </c>
      <c r="H34" s="104">
        <v>0</v>
      </c>
      <c r="I34" s="104">
        <v>0</v>
      </c>
      <c r="J34" s="104">
        <v>0</v>
      </c>
      <c r="K34" s="128">
        <v>0</v>
      </c>
      <c r="L34" s="104">
        <v>0</v>
      </c>
      <c r="M34" s="104">
        <v>0</v>
      </c>
      <c r="N34" s="104">
        <v>0</v>
      </c>
      <c r="O34" s="104">
        <v>0</v>
      </c>
      <c r="P34" s="128">
        <v>0</v>
      </c>
      <c r="Q34" s="104">
        <v>0</v>
      </c>
      <c r="R34" s="104">
        <v>0</v>
      </c>
      <c r="S34" s="104">
        <v>0</v>
      </c>
      <c r="T34" s="104">
        <v>0</v>
      </c>
      <c r="U34" s="128">
        <v>0</v>
      </c>
      <c r="V34" s="104">
        <v>0</v>
      </c>
      <c r="W34" s="104">
        <v>0</v>
      </c>
      <c r="X34" s="104">
        <v>0</v>
      </c>
      <c r="Y34" s="104">
        <v>3.169</v>
      </c>
      <c r="Z34" s="128">
        <v>3.169</v>
      </c>
      <c r="AA34" s="104">
        <v>0</v>
      </c>
      <c r="AB34" s="104">
        <v>7.4530000000000003</v>
      </c>
      <c r="AC34" s="104">
        <v>0.97699999999999998</v>
      </c>
      <c r="AD34" s="104">
        <v>0</v>
      </c>
      <c r="AE34" s="128">
        <v>8.43</v>
      </c>
      <c r="AF34" s="104">
        <v>0</v>
      </c>
      <c r="AG34" s="104">
        <v>0</v>
      </c>
      <c r="AH34" s="104">
        <v>6.7329999999999997</v>
      </c>
      <c r="AI34" s="104">
        <v>1.361</v>
      </c>
      <c r="AJ34" s="128">
        <v>8.0939999999999994</v>
      </c>
      <c r="AK34" s="104">
        <v>28.202999999999999</v>
      </c>
      <c r="AL34" s="104">
        <v>0</v>
      </c>
      <c r="AM34" s="104">
        <v>0</v>
      </c>
      <c r="AN34" s="104">
        <v>11.598000000000001</v>
      </c>
      <c r="AO34" s="128">
        <v>39.801000000000002</v>
      </c>
      <c r="AP34" s="104">
        <v>0</v>
      </c>
      <c r="AQ34" s="104">
        <v>0</v>
      </c>
      <c r="AR34" s="104">
        <v>2.7E-2</v>
      </c>
      <c r="AS34" s="104">
        <v>1.7709999999999999</v>
      </c>
      <c r="AT34" s="128">
        <v>1.798</v>
      </c>
      <c r="AU34" s="104">
        <v>0</v>
      </c>
      <c r="AV34" s="104">
        <v>0</v>
      </c>
      <c r="AW34" s="104">
        <v>0</v>
      </c>
      <c r="AX34" s="104">
        <v>0</v>
      </c>
      <c r="AY34" s="128">
        <v>0</v>
      </c>
      <c r="AZ34" s="104">
        <v>0</v>
      </c>
      <c r="BA34" s="104">
        <v>0</v>
      </c>
      <c r="BB34" s="104">
        <v>0</v>
      </c>
      <c r="BC34" s="104">
        <v>0</v>
      </c>
      <c r="BD34" s="128">
        <v>0</v>
      </c>
      <c r="BE34" s="104">
        <v>0</v>
      </c>
      <c r="BF34" s="104">
        <v>0</v>
      </c>
      <c r="BG34" s="104">
        <v>0</v>
      </c>
      <c r="BH34" s="104">
        <v>0</v>
      </c>
      <c r="BI34" s="128">
        <v>0</v>
      </c>
      <c r="BJ34" s="218">
        <v>0</v>
      </c>
      <c r="BK34" s="218">
        <v>0</v>
      </c>
      <c r="BL34" s="218">
        <v>0</v>
      </c>
      <c r="BM34" s="218">
        <v>0</v>
      </c>
      <c r="BN34" s="128">
        <v>0</v>
      </c>
      <c r="BO34" s="104">
        <v>0</v>
      </c>
      <c r="BP34" s="104">
        <v>0</v>
      </c>
      <c r="BQ34" s="104">
        <v>0</v>
      </c>
      <c r="BR34" s="104">
        <v>0</v>
      </c>
      <c r="BS34" s="128">
        <v>0</v>
      </c>
      <c r="BT34" s="256">
        <v>0</v>
      </c>
      <c r="BU34" s="256">
        <v>0</v>
      </c>
      <c r="BV34" s="104">
        <v>0</v>
      </c>
      <c r="BW34" s="104">
        <v>0</v>
      </c>
      <c r="BX34" s="128">
        <v>0</v>
      </c>
      <c r="BY34" s="104">
        <v>0</v>
      </c>
      <c r="BZ34" s="104"/>
      <c r="CA34" s="104"/>
    </row>
    <row r="35" spans="1:79" s="96" customFormat="1" ht="13.5" customHeight="1" outlineLevel="1">
      <c r="A35" s="97" t="s">
        <v>213</v>
      </c>
      <c r="B35" s="112">
        <v>-87.522999999999996</v>
      </c>
      <c r="C35" s="112">
        <v>-89.028999999999996</v>
      </c>
      <c r="D35" s="112">
        <v>-124.461</v>
      </c>
      <c r="E35" s="112">
        <v>-147.61199999999999</v>
      </c>
      <c r="F35" s="128">
        <v>-448.625</v>
      </c>
      <c r="G35" s="104">
        <v>-107.807</v>
      </c>
      <c r="H35" s="104">
        <v>-145.084</v>
      </c>
      <c r="I35" s="104">
        <v>-19.254999999999999</v>
      </c>
      <c r="J35" s="104">
        <v>1.569</v>
      </c>
      <c r="K35" s="128">
        <v>-270.577</v>
      </c>
      <c r="L35" s="104">
        <v>-434.60599999999999</v>
      </c>
      <c r="M35" s="104">
        <v>-4.8499999999999996</v>
      </c>
      <c r="N35" s="104">
        <v>-333.12200000000001</v>
      </c>
      <c r="O35" s="104">
        <v>-113.41</v>
      </c>
      <c r="P35" s="128">
        <v>-885.98800000000006</v>
      </c>
      <c r="Q35" s="104">
        <v>-61.609000000000002</v>
      </c>
      <c r="R35" s="104">
        <v>-70.266999999999996</v>
      </c>
      <c r="S35" s="104">
        <v>-148.05099999999999</v>
      </c>
      <c r="T35" s="104">
        <v>-56.362000000000002</v>
      </c>
      <c r="U35" s="128">
        <v>-336.28899999999999</v>
      </c>
      <c r="V35" s="104">
        <v>-522.072</v>
      </c>
      <c r="W35" s="104">
        <v>-129.60400000000001</v>
      </c>
      <c r="X35" s="104">
        <v>-252.78399999999999</v>
      </c>
      <c r="Y35" s="104">
        <v>-19.643999999999998</v>
      </c>
      <c r="Z35" s="128">
        <v>-924.10400000000004</v>
      </c>
      <c r="AA35" s="104">
        <v>-55.537999999999997</v>
      </c>
      <c r="AB35" s="104">
        <v>-155.22999999999999</v>
      </c>
      <c r="AC35" s="104">
        <v>-98.730999999999995</v>
      </c>
      <c r="AD35" s="104">
        <v>-226.614</v>
      </c>
      <c r="AE35" s="128">
        <v>-536.11300000000006</v>
      </c>
      <c r="AF35" s="104">
        <v>-63.447000000000003</v>
      </c>
      <c r="AG35" s="104">
        <v>-272.44200000000001</v>
      </c>
      <c r="AH35" s="104">
        <v>-139.745</v>
      </c>
      <c r="AI35" s="104">
        <v>-57.277000000000001</v>
      </c>
      <c r="AJ35" s="128">
        <v>-532.91099999999994</v>
      </c>
      <c r="AK35" s="104">
        <v>-483.30599999999998</v>
      </c>
      <c r="AL35" s="104">
        <v>-101.845</v>
      </c>
      <c r="AM35" s="104">
        <v>-145.10400000000001</v>
      </c>
      <c r="AN35" s="104">
        <v>-59.405999999999999</v>
      </c>
      <c r="AO35" s="128">
        <v>-789.66099999999994</v>
      </c>
      <c r="AP35" s="104">
        <v>-119.15300000000001</v>
      </c>
      <c r="AQ35" s="104">
        <v>-69.105000000000004</v>
      </c>
      <c r="AR35" s="104">
        <v>-62.085999999999999</v>
      </c>
      <c r="AS35" s="104">
        <v>-378.02300000000002</v>
      </c>
      <c r="AT35" s="128">
        <v>-628.36699999999996</v>
      </c>
      <c r="AU35" s="104">
        <v>38.25</v>
      </c>
      <c r="AV35" s="104">
        <v>-21.05</v>
      </c>
      <c r="AW35" s="104">
        <v>-331.73899999999998</v>
      </c>
      <c r="AX35" s="104">
        <v>-75.513999999999996</v>
      </c>
      <c r="AY35" s="128">
        <v>-390.053</v>
      </c>
      <c r="AZ35" s="104">
        <v>-217.25800000000001</v>
      </c>
      <c r="BA35" s="104">
        <v>-31.562999999999999</v>
      </c>
      <c r="BB35" s="104">
        <v>-68.515000000000001</v>
      </c>
      <c r="BC35" s="104">
        <v>-341.053</v>
      </c>
      <c r="BD35" s="128">
        <v>-658.38900000000001</v>
      </c>
      <c r="BE35" s="104">
        <v>-42.704000000000001</v>
      </c>
      <c r="BF35" s="104">
        <v>-198.70099999999999</v>
      </c>
      <c r="BG35" s="104">
        <v>-403.23200000000003</v>
      </c>
      <c r="BH35" s="104">
        <v>-664.154</v>
      </c>
      <c r="BI35" s="128">
        <v>-1308.7909999999999</v>
      </c>
      <c r="BJ35" s="218">
        <v>-371.68</v>
      </c>
      <c r="BK35" s="218">
        <v>-586.37599999999998</v>
      </c>
      <c r="BL35" s="218">
        <v>-960.78205061000006</v>
      </c>
      <c r="BM35" s="104">
        <v>-35.751050610000036</v>
      </c>
      <c r="BN35" s="128">
        <v>-1883.087</v>
      </c>
      <c r="BO35" s="104">
        <v>383.45927613000003</v>
      </c>
      <c r="BP35" s="104">
        <v>572.67100000000005</v>
      </c>
      <c r="BQ35" s="104">
        <v>143.22999999999999</v>
      </c>
      <c r="BR35" s="104">
        <v>130.08099999999999</v>
      </c>
      <c r="BS35" s="128">
        <v>-1229.44127613</v>
      </c>
      <c r="BT35" s="256">
        <v>-199.64776120000002</v>
      </c>
      <c r="BU35" s="256">
        <v>88.015000000000001</v>
      </c>
      <c r="BV35" s="104">
        <v>-408.17390625000002</v>
      </c>
      <c r="BW35" s="104">
        <v>-550.75</v>
      </c>
      <c r="BX35" s="128">
        <v>-1070.5566674500001</v>
      </c>
      <c r="BY35" s="104">
        <v>-388.04399999999998</v>
      </c>
      <c r="BZ35" s="104">
        <v>-376.62700000000001</v>
      </c>
      <c r="CA35" s="104">
        <v>563.149</v>
      </c>
    </row>
    <row r="36" spans="1:79" s="96" customFormat="1" ht="13.5" customHeight="1" outlineLevel="1">
      <c r="A36" s="97" t="s">
        <v>214</v>
      </c>
      <c r="B36" s="112"/>
      <c r="C36" s="112"/>
      <c r="D36" s="112"/>
      <c r="E36" s="112"/>
      <c r="F36" s="128"/>
      <c r="G36" s="104"/>
      <c r="H36" s="104"/>
      <c r="I36" s="104"/>
      <c r="J36" s="104"/>
      <c r="K36" s="128"/>
      <c r="L36" s="104"/>
      <c r="M36" s="104"/>
      <c r="N36" s="104"/>
      <c r="O36" s="104"/>
      <c r="P36" s="128"/>
      <c r="Q36" s="104"/>
      <c r="R36" s="104"/>
      <c r="S36" s="104"/>
      <c r="T36" s="104"/>
      <c r="U36" s="128"/>
      <c r="V36" s="104"/>
      <c r="W36" s="104"/>
      <c r="X36" s="104"/>
      <c r="Y36" s="104"/>
      <c r="Z36" s="128"/>
      <c r="AA36" s="104"/>
      <c r="AB36" s="104"/>
      <c r="AC36" s="104"/>
      <c r="AD36" s="104"/>
      <c r="AE36" s="128"/>
      <c r="AF36" s="104"/>
      <c r="AG36" s="104"/>
      <c r="AH36" s="104"/>
      <c r="AI36" s="104"/>
      <c r="AJ36" s="128"/>
      <c r="AK36" s="104"/>
      <c r="AL36" s="104"/>
      <c r="AM36" s="104"/>
      <c r="AN36" s="104"/>
      <c r="AO36" s="128"/>
      <c r="AP36" s="104"/>
      <c r="AQ36" s="104"/>
      <c r="AR36" s="104"/>
      <c r="AS36" s="104"/>
      <c r="AT36" s="128"/>
      <c r="AU36" s="104"/>
      <c r="AV36" s="104"/>
      <c r="AW36" s="104"/>
      <c r="AX36" s="104"/>
      <c r="AY36" s="128"/>
      <c r="AZ36" s="104"/>
      <c r="BA36" s="104"/>
      <c r="BB36" s="104"/>
      <c r="BC36" s="104"/>
      <c r="BD36" s="128"/>
      <c r="BE36" s="104">
        <v>11.018000000000001</v>
      </c>
      <c r="BF36" s="104">
        <v>0</v>
      </c>
      <c r="BG36" s="104">
        <v>5.07</v>
      </c>
      <c r="BH36" s="104">
        <v>0</v>
      </c>
      <c r="BI36" s="128">
        <v>16.088000000000001</v>
      </c>
      <c r="BJ36" s="218">
        <v>-8.9450000000000003</v>
      </c>
      <c r="BK36" s="218">
        <v>0</v>
      </c>
      <c r="BL36" s="218">
        <v>6.2859999999999996</v>
      </c>
      <c r="BM36" s="218">
        <v>1.0269999999999999</v>
      </c>
      <c r="BN36" s="128">
        <v>-1.6319999999999999</v>
      </c>
      <c r="BO36" s="104">
        <v>-3.11603684</v>
      </c>
      <c r="BP36" s="104">
        <v>-1.9419999999999999</v>
      </c>
      <c r="BQ36" s="104">
        <v>-4.2779999999999996</v>
      </c>
      <c r="BR36" s="104">
        <v>-0.436</v>
      </c>
      <c r="BS36" s="128">
        <v>-9.7720368400000002</v>
      </c>
      <c r="BT36" s="256">
        <v>-4.5549999999999997</v>
      </c>
      <c r="BU36" s="256">
        <v>-18.861000000000001</v>
      </c>
      <c r="BV36" s="104">
        <v>-19.443032470000002</v>
      </c>
      <c r="BW36" s="104">
        <v>10.093999999999999</v>
      </c>
      <c r="BX36" s="128">
        <v>-32.765032470000008</v>
      </c>
      <c r="BY36" s="104">
        <v>21.616</v>
      </c>
      <c r="BZ36" s="104">
        <v>5.1079999999999997</v>
      </c>
      <c r="CA36" s="104">
        <v>1.373</v>
      </c>
    </row>
    <row r="37" spans="1:79" s="96" customFormat="1" ht="13.5" customHeight="1" outlineLevel="1">
      <c r="A37" s="97" t="s">
        <v>215</v>
      </c>
      <c r="B37" s="112">
        <v>0</v>
      </c>
      <c r="C37" s="112">
        <v>0</v>
      </c>
      <c r="D37" s="112">
        <v>0</v>
      </c>
      <c r="E37" s="112">
        <v>0</v>
      </c>
      <c r="F37" s="128">
        <v>0</v>
      </c>
      <c r="G37" s="104">
        <v>0</v>
      </c>
      <c r="H37" s="104">
        <v>0</v>
      </c>
      <c r="I37" s="104">
        <v>0</v>
      </c>
      <c r="J37" s="104">
        <v>2.2949999999999999</v>
      </c>
      <c r="K37" s="128">
        <v>2.2949999999999999</v>
      </c>
      <c r="L37" s="104">
        <v>6.2690000000000001</v>
      </c>
      <c r="M37" s="104">
        <v>6.0010000000000003</v>
      </c>
      <c r="N37" s="104">
        <v>7.0330000000000004</v>
      </c>
      <c r="O37" s="104">
        <v>7.1349999999999998</v>
      </c>
      <c r="P37" s="128">
        <v>26.438000000000002</v>
      </c>
      <c r="Q37" s="104">
        <v>7.2629999999999999</v>
      </c>
      <c r="R37" s="104">
        <v>8.4949999999999992</v>
      </c>
      <c r="S37" s="104">
        <v>9.3119999999999994</v>
      </c>
      <c r="T37" s="104">
        <v>9.33</v>
      </c>
      <c r="U37" s="128">
        <v>34.4</v>
      </c>
      <c r="V37" s="104">
        <v>9.3879999999999999</v>
      </c>
      <c r="W37" s="104">
        <v>9.5500000000000007</v>
      </c>
      <c r="X37" s="104">
        <v>8.3260000000000005</v>
      </c>
      <c r="Y37" s="104">
        <v>8.7080000000000002</v>
      </c>
      <c r="Z37" s="128">
        <v>35.972000000000001</v>
      </c>
      <c r="AA37" s="104">
        <v>8.1669999999999998</v>
      </c>
      <c r="AB37" s="104">
        <v>8.7189999999999994</v>
      </c>
      <c r="AC37" s="104">
        <v>10.047000000000001</v>
      </c>
      <c r="AD37" s="104">
        <v>15.074</v>
      </c>
      <c r="AE37" s="128">
        <v>42.006999999999998</v>
      </c>
      <c r="AF37" s="104">
        <v>12.403</v>
      </c>
      <c r="AG37" s="104">
        <v>10.411</v>
      </c>
      <c r="AH37" s="104">
        <v>9.4589999999999996</v>
      </c>
      <c r="AI37" s="104">
        <v>8.0269999999999992</v>
      </c>
      <c r="AJ37" s="128">
        <v>40.299999999999997</v>
      </c>
      <c r="AK37" s="104">
        <v>8.5860000000000003</v>
      </c>
      <c r="AL37" s="104">
        <v>0.53800000000000003</v>
      </c>
      <c r="AM37" s="104">
        <v>0</v>
      </c>
      <c r="AN37" s="104">
        <v>0</v>
      </c>
      <c r="AO37" s="128">
        <v>9.1240000000000006</v>
      </c>
      <c r="AP37" s="104">
        <v>0</v>
      </c>
      <c r="AQ37" s="104">
        <v>0</v>
      </c>
      <c r="AR37" s="104">
        <v>0</v>
      </c>
      <c r="AS37" s="104">
        <v>0</v>
      </c>
      <c r="AT37" s="128">
        <v>0</v>
      </c>
      <c r="AU37" s="104">
        <v>0</v>
      </c>
      <c r="AV37" s="104">
        <v>0</v>
      </c>
      <c r="AW37" s="104">
        <v>0</v>
      </c>
      <c r="AX37" s="104">
        <v>0</v>
      </c>
      <c r="AY37" s="128">
        <v>0</v>
      </c>
      <c r="AZ37" s="104">
        <v>0</v>
      </c>
      <c r="BA37" s="104">
        <v>0</v>
      </c>
      <c r="BB37" s="104">
        <v>0</v>
      </c>
      <c r="BC37" s="104">
        <v>0</v>
      </c>
      <c r="BD37" s="128">
        <v>0</v>
      </c>
      <c r="BE37" s="104">
        <v>0</v>
      </c>
      <c r="BF37" s="104">
        <v>0</v>
      </c>
      <c r="BG37" s="104">
        <v>0</v>
      </c>
      <c r="BH37" s="104">
        <v>0</v>
      </c>
      <c r="BI37" s="128"/>
      <c r="BJ37" s="218">
        <v>0</v>
      </c>
      <c r="BK37" s="218">
        <v>0</v>
      </c>
      <c r="BL37" s="218">
        <v>0</v>
      </c>
      <c r="BM37" s="218">
        <v>0</v>
      </c>
      <c r="BN37" s="128">
        <v>0</v>
      </c>
      <c r="BO37" s="104">
        <v>0</v>
      </c>
      <c r="BP37" s="104">
        <v>0</v>
      </c>
      <c r="BQ37" s="104">
        <v>0</v>
      </c>
      <c r="BR37" s="104">
        <v>0</v>
      </c>
      <c r="BS37" s="128">
        <v>0</v>
      </c>
      <c r="BT37" s="256">
        <v>0</v>
      </c>
      <c r="BU37" s="256">
        <v>0</v>
      </c>
      <c r="BV37" s="104">
        <v>0</v>
      </c>
      <c r="BW37" s="104">
        <v>0</v>
      </c>
      <c r="BX37" s="128">
        <v>0</v>
      </c>
      <c r="BY37" s="104">
        <v>0</v>
      </c>
      <c r="BZ37" s="104"/>
      <c r="CA37" s="104"/>
    </row>
    <row r="38" spans="1:79" s="96" customFormat="1" ht="13.5" customHeight="1" outlineLevel="1">
      <c r="A38" s="114" t="s">
        <v>216</v>
      </c>
      <c r="B38" s="106">
        <v>242.07900000000001</v>
      </c>
      <c r="C38" s="106">
        <v>236.18899999999999</v>
      </c>
      <c r="D38" s="106">
        <v>252.10599999999999</v>
      </c>
      <c r="E38" s="106">
        <v>231.32599999999999</v>
      </c>
      <c r="F38" s="130">
        <v>961.7</v>
      </c>
      <c r="G38" s="106">
        <v>249.35000000000002</v>
      </c>
      <c r="H38" s="106">
        <v>190.40299999999999</v>
      </c>
      <c r="I38" s="106">
        <v>277.40600000000001</v>
      </c>
      <c r="J38" s="106">
        <v>359.46100000000001</v>
      </c>
      <c r="K38" s="130">
        <v>1076.6200000000001</v>
      </c>
      <c r="L38" s="106">
        <v>311.26600000000008</v>
      </c>
      <c r="M38" s="106">
        <v>281.27600000000001</v>
      </c>
      <c r="N38" s="106">
        <v>374.75599999999997</v>
      </c>
      <c r="O38" s="106">
        <v>384.21999999999997</v>
      </c>
      <c r="P38" s="130">
        <v>1351.518</v>
      </c>
      <c r="Q38" s="106">
        <v>383.72399999999999</v>
      </c>
      <c r="R38" s="106">
        <v>309.19400000000002</v>
      </c>
      <c r="S38" s="106">
        <v>426.28100000000006</v>
      </c>
      <c r="T38" s="106">
        <v>442.48199999999997</v>
      </c>
      <c r="U38" s="130">
        <v>1561.681</v>
      </c>
      <c r="V38" s="106">
        <v>424.404</v>
      </c>
      <c r="W38" s="106">
        <v>333.85999999999996</v>
      </c>
      <c r="X38" s="106">
        <v>451.43000000000006</v>
      </c>
      <c r="Y38" s="106">
        <v>508.39400000000001</v>
      </c>
      <c r="Z38" s="130">
        <v>1718.088</v>
      </c>
      <c r="AA38" s="106">
        <v>461.40699999999998</v>
      </c>
      <c r="AB38" s="106">
        <v>391.245</v>
      </c>
      <c r="AC38" s="106">
        <v>519.60799999999995</v>
      </c>
      <c r="AD38" s="106">
        <v>602.97199999999998</v>
      </c>
      <c r="AE38" s="130">
        <v>1975.232</v>
      </c>
      <c r="AF38" s="106">
        <v>512.14800000000002</v>
      </c>
      <c r="AG38" s="106">
        <v>537.60399999999993</v>
      </c>
      <c r="AH38" s="106">
        <v>585.04099999999994</v>
      </c>
      <c r="AI38" s="106">
        <v>652.62700000000007</v>
      </c>
      <c r="AJ38" s="130">
        <v>2287.4200000000005</v>
      </c>
      <c r="AK38" s="106">
        <v>538.62200000000007</v>
      </c>
      <c r="AL38" s="106">
        <v>594.6888534200001</v>
      </c>
      <c r="AM38" s="106">
        <v>749.91200000000003</v>
      </c>
      <c r="AN38" s="106">
        <v>854.95600000000013</v>
      </c>
      <c r="AO38" s="130">
        <v>2738.1788534199995</v>
      </c>
      <c r="AP38" s="106">
        <v>759.56099999999992</v>
      </c>
      <c r="AQ38" s="106">
        <v>884.11699999999996</v>
      </c>
      <c r="AR38" s="106">
        <v>1247.761</v>
      </c>
      <c r="AS38" s="106">
        <v>1132.98</v>
      </c>
      <c r="AT38" s="130">
        <v>4024.4189999999999</v>
      </c>
      <c r="AU38" s="106">
        <v>1004.609</v>
      </c>
      <c r="AV38" s="106">
        <v>957.24188789999994</v>
      </c>
      <c r="AW38" s="106">
        <v>1396.0280416400001</v>
      </c>
      <c r="AX38" s="106">
        <v>964.61912301999985</v>
      </c>
      <c r="AY38" s="130">
        <v>4322.4980525600004</v>
      </c>
      <c r="AZ38" s="106">
        <v>1027.5223335400001</v>
      </c>
      <c r="BA38" s="106">
        <v>1333.162</v>
      </c>
      <c r="BB38" s="106">
        <v>1233.1010000000001</v>
      </c>
      <c r="BC38" s="106">
        <v>1312.38</v>
      </c>
      <c r="BD38" s="130">
        <v>4906.1653335399997</v>
      </c>
      <c r="BE38" s="106">
        <v>1274.3109999999999</v>
      </c>
      <c r="BF38" s="106">
        <v>1798.325</v>
      </c>
      <c r="BG38" s="106">
        <v>1927.8130700000002</v>
      </c>
      <c r="BH38" s="106">
        <v>1884.4519299999999</v>
      </c>
      <c r="BI38" s="130">
        <v>6884.9009999999998</v>
      </c>
      <c r="BJ38" s="217">
        <v>1725.652</v>
      </c>
      <c r="BK38" s="217">
        <v>1990.1905792399998</v>
      </c>
      <c r="BL38" s="217">
        <v>2310.9068487400004</v>
      </c>
      <c r="BM38" s="217">
        <v>1904.7150000000001</v>
      </c>
      <c r="BN38" s="130">
        <v>7931.4641641300004</v>
      </c>
      <c r="BO38" s="106">
        <v>1942.2059741600006</v>
      </c>
      <c r="BP38" s="106">
        <v>1344.4514685699996</v>
      </c>
      <c r="BQ38" s="106">
        <v>1352.261</v>
      </c>
      <c r="BR38" s="106">
        <v>1682.97</v>
      </c>
      <c r="BS38" s="130">
        <v>6321.8909999999996</v>
      </c>
      <c r="BT38" s="257">
        <v>1652.2121829099985</v>
      </c>
      <c r="BU38" s="257">
        <v>2052.0859999999998</v>
      </c>
      <c r="BV38" s="106">
        <v>1805.1809544400001</v>
      </c>
      <c r="BW38" s="106">
        <v>1823.14816397</v>
      </c>
      <c r="BX38" s="130">
        <v>7332.6256373499982</v>
      </c>
      <c r="BY38" s="106">
        <v>1858.8109999999999</v>
      </c>
      <c r="BZ38" s="106">
        <v>2040.855</v>
      </c>
      <c r="CA38" s="106">
        <v>2116.9414994200001</v>
      </c>
    </row>
    <row r="39" spans="1:79" s="96" customFormat="1" ht="13.5" customHeight="1" outlineLevel="1">
      <c r="A39" s="97" t="s">
        <v>217</v>
      </c>
      <c r="B39" s="112">
        <v>0</v>
      </c>
      <c r="C39" s="112">
        <v>0</v>
      </c>
      <c r="D39" s="112">
        <v>0</v>
      </c>
      <c r="E39" s="112">
        <v>0</v>
      </c>
      <c r="F39" s="128">
        <v>0</v>
      </c>
      <c r="G39" s="104">
        <v>0</v>
      </c>
      <c r="H39" s="104">
        <v>0</v>
      </c>
      <c r="I39" s="104">
        <v>0</v>
      </c>
      <c r="J39" s="104">
        <v>0</v>
      </c>
      <c r="K39" s="128">
        <v>0</v>
      </c>
      <c r="L39" s="104">
        <v>0</v>
      </c>
      <c r="M39" s="104">
        <v>0</v>
      </c>
      <c r="N39" s="104">
        <v>0</v>
      </c>
      <c r="O39" s="104">
        <v>0</v>
      </c>
      <c r="P39" s="128">
        <v>0</v>
      </c>
      <c r="Q39" s="104">
        <v>0</v>
      </c>
      <c r="R39" s="104">
        <v>0</v>
      </c>
      <c r="S39" s="104">
        <v>0</v>
      </c>
      <c r="T39" s="104">
        <v>0</v>
      </c>
      <c r="U39" s="128">
        <v>0</v>
      </c>
      <c r="V39" s="104">
        <v>0</v>
      </c>
      <c r="W39" s="104">
        <v>0</v>
      </c>
      <c r="X39" s="104">
        <v>0</v>
      </c>
      <c r="Y39" s="104">
        <v>0</v>
      </c>
      <c r="Z39" s="128">
        <v>0</v>
      </c>
      <c r="AA39" s="104">
        <v>0</v>
      </c>
      <c r="AB39" s="104">
        <v>0</v>
      </c>
      <c r="AC39" s="104">
        <v>0</v>
      </c>
      <c r="AD39" s="104">
        <v>0</v>
      </c>
      <c r="AE39" s="128">
        <v>0</v>
      </c>
      <c r="AF39" s="104">
        <v>0</v>
      </c>
      <c r="AG39" s="104">
        <v>0</v>
      </c>
      <c r="AH39" s="104">
        <v>0</v>
      </c>
      <c r="AI39" s="104">
        <v>0</v>
      </c>
      <c r="AJ39" s="128">
        <v>0</v>
      </c>
      <c r="AK39" s="104">
        <v>0</v>
      </c>
      <c r="AL39" s="104"/>
      <c r="AM39" s="104">
        <v>0</v>
      </c>
      <c r="AN39" s="104">
        <v>0</v>
      </c>
      <c r="AO39" s="128">
        <v>0</v>
      </c>
      <c r="AP39" s="104">
        <v>0</v>
      </c>
      <c r="AQ39" s="104">
        <v>0</v>
      </c>
      <c r="AR39" s="104">
        <v>0</v>
      </c>
      <c r="AS39" s="104">
        <v>0</v>
      </c>
      <c r="AT39" s="128">
        <v>0</v>
      </c>
      <c r="AU39" s="104">
        <v>0</v>
      </c>
      <c r="AV39" s="104">
        <v>0</v>
      </c>
      <c r="AW39" s="104">
        <v>-620.83290499999998</v>
      </c>
      <c r="AX39" s="104">
        <v>0</v>
      </c>
      <c r="AY39" s="128">
        <v>-620.83290499999998</v>
      </c>
      <c r="AZ39" s="104">
        <v>0</v>
      </c>
      <c r="BA39" s="104">
        <v>0</v>
      </c>
      <c r="BB39" s="104">
        <v>0</v>
      </c>
      <c r="BC39" s="104">
        <v>-206.06100000000001</v>
      </c>
      <c r="BD39" s="128">
        <v>-206.06100000000001</v>
      </c>
      <c r="BE39" s="104">
        <v>-20.077283230000003</v>
      </c>
      <c r="BF39" s="104">
        <v>0</v>
      </c>
      <c r="BG39" s="104">
        <v>0</v>
      </c>
      <c r="BH39" s="104">
        <v>0</v>
      </c>
      <c r="BI39" s="128">
        <v>-20.231000000000002</v>
      </c>
      <c r="BJ39" s="218">
        <v>0</v>
      </c>
      <c r="BK39" s="218">
        <v>-147.47999999999999</v>
      </c>
      <c r="BL39" s="218">
        <v>0</v>
      </c>
      <c r="BM39" s="218">
        <v>0</v>
      </c>
      <c r="BN39" s="128">
        <v>-147.47999999999999</v>
      </c>
      <c r="BO39" s="104">
        <v>0</v>
      </c>
      <c r="BP39" s="104">
        <v>0</v>
      </c>
      <c r="BQ39" s="104">
        <v>0</v>
      </c>
      <c r="BR39" s="104">
        <v>-63.387</v>
      </c>
      <c r="BS39" s="128">
        <v>-63.387</v>
      </c>
      <c r="BT39" s="256">
        <v>0</v>
      </c>
      <c r="BU39" s="256">
        <v>0</v>
      </c>
      <c r="BV39" s="104">
        <v>0</v>
      </c>
      <c r="BW39" s="104">
        <v>0</v>
      </c>
      <c r="BX39" s="128">
        <v>0</v>
      </c>
      <c r="BY39" s="104">
        <v>0</v>
      </c>
      <c r="BZ39" s="104"/>
      <c r="CA39" s="104"/>
    </row>
    <row r="40" spans="1:79" s="96" customFormat="1" ht="13.5" customHeight="1" outlineLevel="1">
      <c r="A40" s="114" t="s">
        <v>218</v>
      </c>
      <c r="B40" s="106">
        <v>242.07900000000001</v>
      </c>
      <c r="C40" s="106">
        <v>236.18899999999999</v>
      </c>
      <c r="D40" s="106">
        <v>252.10599999999999</v>
      </c>
      <c r="E40" s="106">
        <v>231.32599999999999</v>
      </c>
      <c r="F40" s="130">
        <v>961.7</v>
      </c>
      <c r="G40" s="106">
        <v>249.35000000000002</v>
      </c>
      <c r="H40" s="106">
        <v>190.40299999999999</v>
      </c>
      <c r="I40" s="106">
        <v>277.40600000000001</v>
      </c>
      <c r="J40" s="106">
        <v>357.166</v>
      </c>
      <c r="K40" s="130">
        <v>1074.325</v>
      </c>
      <c r="L40" s="106">
        <v>304.99700000000007</v>
      </c>
      <c r="M40" s="106">
        <v>275.27500000000003</v>
      </c>
      <c r="N40" s="106">
        <v>367.72299999999996</v>
      </c>
      <c r="O40" s="106">
        <v>377.08499999999998</v>
      </c>
      <c r="P40" s="130">
        <v>1325.08</v>
      </c>
      <c r="Q40" s="106">
        <v>376.46100000000001</v>
      </c>
      <c r="R40" s="106">
        <v>300.69900000000001</v>
      </c>
      <c r="S40" s="106">
        <v>416.96900000000005</v>
      </c>
      <c r="T40" s="106">
        <v>433.15199999999999</v>
      </c>
      <c r="U40" s="130">
        <v>1527.2809999999999</v>
      </c>
      <c r="V40" s="106">
        <v>415.01600000000002</v>
      </c>
      <c r="W40" s="106">
        <v>324.30999999999995</v>
      </c>
      <c r="X40" s="106">
        <v>443.10400000000004</v>
      </c>
      <c r="Y40" s="106">
        <v>499.68599999999998</v>
      </c>
      <c r="Z40" s="130">
        <v>1682.116</v>
      </c>
      <c r="AA40" s="106">
        <v>453.24</v>
      </c>
      <c r="AB40" s="106">
        <v>382.52600000000001</v>
      </c>
      <c r="AC40" s="106">
        <v>509.56099999999998</v>
      </c>
      <c r="AD40" s="106">
        <v>587.89800000000002</v>
      </c>
      <c r="AE40" s="130">
        <v>1933.2249999999999</v>
      </c>
      <c r="AF40" s="106">
        <v>499.745</v>
      </c>
      <c r="AG40" s="106">
        <v>527.19299999999998</v>
      </c>
      <c r="AH40" s="106">
        <v>575.58199999999999</v>
      </c>
      <c r="AI40" s="106">
        <v>644.6</v>
      </c>
      <c r="AJ40" s="130">
        <v>2247.1200000000003</v>
      </c>
      <c r="AK40" s="106">
        <v>530.03600000000006</v>
      </c>
      <c r="AL40" s="106">
        <v>594.15085342000009</v>
      </c>
      <c r="AM40" s="106">
        <v>749.91200000000003</v>
      </c>
      <c r="AN40" s="106">
        <v>854.95600000000013</v>
      </c>
      <c r="AO40" s="130">
        <v>2729.0548534199997</v>
      </c>
      <c r="AP40" s="106">
        <v>759.56099999999992</v>
      </c>
      <c r="AQ40" s="106">
        <v>884.11699999999996</v>
      </c>
      <c r="AR40" s="106">
        <v>1247.761</v>
      </c>
      <c r="AS40" s="106">
        <v>1132.98</v>
      </c>
      <c r="AT40" s="130">
        <v>4024.4189999999999</v>
      </c>
      <c r="AU40" s="106">
        <v>1004.609</v>
      </c>
      <c r="AV40" s="106">
        <v>957.24188789999994</v>
      </c>
      <c r="AW40" s="106">
        <v>1396.0280416400001</v>
      </c>
      <c r="AX40" s="106">
        <v>964.61912301999985</v>
      </c>
      <c r="AY40" s="130">
        <v>4322.4980525600004</v>
      </c>
      <c r="AZ40" s="106">
        <v>1027.5223335400001</v>
      </c>
      <c r="BA40" s="106">
        <v>1333.162</v>
      </c>
      <c r="BB40" s="106">
        <v>1233.1010000000001</v>
      </c>
      <c r="BC40" s="106">
        <v>1106.319</v>
      </c>
      <c r="BD40" s="130">
        <v>4700.10433354</v>
      </c>
      <c r="BE40" s="106">
        <v>1254.23371677</v>
      </c>
      <c r="BF40" s="106">
        <v>1798.325</v>
      </c>
      <c r="BG40" s="106">
        <v>1927.8130700000002</v>
      </c>
      <c r="BH40" s="106">
        <v>1884.4519299999999</v>
      </c>
      <c r="BI40" s="130">
        <v>6864.67</v>
      </c>
      <c r="BJ40" s="217">
        <v>1725.652</v>
      </c>
      <c r="BK40" s="217">
        <v>1842.7105792399998</v>
      </c>
      <c r="BL40" s="217">
        <v>2310.9068487400004</v>
      </c>
      <c r="BM40" s="217">
        <v>1904.7150000000001</v>
      </c>
      <c r="BN40" s="130">
        <v>7783.98416413</v>
      </c>
      <c r="BO40" s="106">
        <v>1942.2059741600006</v>
      </c>
      <c r="BP40" s="106">
        <v>1344.4514685699996</v>
      </c>
      <c r="BQ40" s="106">
        <v>1352.261</v>
      </c>
      <c r="BR40" s="106">
        <v>1619.5830000000001</v>
      </c>
      <c r="BS40" s="130">
        <v>6258.5039999999999</v>
      </c>
      <c r="BT40" s="257">
        <v>1652.2117323499997</v>
      </c>
      <c r="BU40" s="257">
        <v>2052.0859999999998</v>
      </c>
      <c r="BV40" s="106">
        <v>1805.1809544400001</v>
      </c>
      <c r="BW40" s="106">
        <v>1823.14816397</v>
      </c>
      <c r="BX40" s="130">
        <v>7332.6256373499982</v>
      </c>
      <c r="BY40" s="106">
        <v>1858.8109999999999</v>
      </c>
      <c r="BZ40" s="106">
        <v>2040.855</v>
      </c>
      <c r="CA40" s="106">
        <v>2116.9414994200001</v>
      </c>
    </row>
    <row r="41" spans="1:79" s="96" customFormat="1" ht="12.75" customHeight="1" outlineLevel="1">
      <c r="A41" s="92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92"/>
      <c r="AR41" s="92"/>
      <c r="AS41" s="92"/>
      <c r="AT41" s="116"/>
      <c r="AU41" s="92"/>
      <c r="AV41" s="92"/>
      <c r="AW41" s="92"/>
      <c r="AX41" s="92"/>
      <c r="AY41" s="116"/>
      <c r="AZ41" s="92"/>
      <c r="BA41" s="92"/>
      <c r="BB41" s="92"/>
      <c r="BC41" s="92"/>
      <c r="BD41" s="116"/>
      <c r="BE41" s="92"/>
      <c r="BF41" s="92"/>
      <c r="BG41" s="92"/>
      <c r="BH41" s="92"/>
      <c r="BI41" s="92"/>
      <c r="BJ41" s="92"/>
      <c r="BK41" s="92"/>
      <c r="BL41" s="92"/>
      <c r="BM41" s="92"/>
      <c r="BO41" s="92"/>
      <c r="BZ41" s="212"/>
    </row>
    <row r="42" spans="1:79" s="96" customFormat="1" ht="21" hidden="1" customHeight="1" outlineLevel="1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O42" s="82"/>
      <c r="BZ42" s="92"/>
    </row>
    <row r="43" spans="1:79" ht="15" hidden="1" customHeight="1"/>
    <row r="44" spans="1:79" ht="15" hidden="1" customHeight="1"/>
    <row r="54" ht="15" hidden="1" customHeight="1"/>
    <row r="55" ht="15" hidden="1" customHeight="1"/>
    <row r="397" ht="15" hidden="1" customHeight="1"/>
    <row r="398" ht="15" hidden="1" customHeight="1"/>
    <row r="399" ht="15" hidden="1" customHeight="1"/>
    <row r="400" ht="15" hidden="1" customHeight="1"/>
    <row r="401" ht="15" hidden="1" customHeight="1"/>
    <row r="402" ht="15" hidden="1" customHeight="1"/>
    <row r="403" ht="15" hidden="1" customHeight="1"/>
    <row r="404" ht="15" hidden="1" customHeight="1"/>
    <row r="405" ht="15" hidden="1" customHeight="1"/>
    <row r="406" ht="15" hidden="1" customHeight="1"/>
    <row r="407" ht="15" hidden="1" customHeight="1"/>
    <row r="408" ht="15" hidden="1" customHeight="1"/>
    <row r="409" ht="15" hidden="1" customHeight="1"/>
  </sheetData>
  <dataConsolidate link="1"/>
  <mergeCells count="79">
    <mergeCell ref="BM2:BM3"/>
    <mergeCell ref="BK2:BK3"/>
    <mergeCell ref="BN2:BN3"/>
    <mergeCell ref="BO2:BO3"/>
    <mergeCell ref="BP2:BP3"/>
    <mergeCell ref="BQ2:BQ3"/>
    <mergeCell ref="BR2:BR3"/>
    <mergeCell ref="R2:R3"/>
    <mergeCell ref="O2:O3"/>
    <mergeCell ref="P2:P3"/>
    <mergeCell ref="Q2:Q3"/>
    <mergeCell ref="AT2:AT3"/>
    <mergeCell ref="AQ2:AQ3"/>
    <mergeCell ref="AR2:AR3"/>
    <mergeCell ref="AS2:AS3"/>
    <mergeCell ref="X2:X3"/>
    <mergeCell ref="Y2:Y3"/>
    <mergeCell ref="AF2:AF3"/>
    <mergeCell ref="AG2:AG3"/>
    <mergeCell ref="AH2:AH3"/>
    <mergeCell ref="AC2:AC3"/>
    <mergeCell ref="AB2:AB3"/>
    <mergeCell ref="AI2:AI3"/>
    <mergeCell ref="BL2:BL3"/>
    <mergeCell ref="BG2:BG3"/>
    <mergeCell ref="BJ2:BJ3"/>
    <mergeCell ref="AZ2:AZ3"/>
    <mergeCell ref="BD2:BD3"/>
    <mergeCell ref="AW2:AW3"/>
    <mergeCell ref="AX2:AX3"/>
    <mergeCell ref="AD2:AD3"/>
    <mergeCell ref="AE2:AE3"/>
    <mergeCell ref="BB2:BB3"/>
    <mergeCell ref="BC2:BC3"/>
    <mergeCell ref="AU2:AU3"/>
    <mergeCell ref="AV2:AV3"/>
    <mergeCell ref="BA2:BA3"/>
    <mergeCell ref="B2:B3"/>
    <mergeCell ref="C2:C3"/>
    <mergeCell ref="D2:D3"/>
    <mergeCell ref="K2:K3"/>
    <mergeCell ref="L2:L3"/>
    <mergeCell ref="Z2:Z3"/>
    <mergeCell ref="AA2:AA3"/>
    <mergeCell ref="A2:A3"/>
    <mergeCell ref="G2:G3"/>
    <mergeCell ref="H2:H3"/>
    <mergeCell ref="I2:I3"/>
    <mergeCell ref="J2:J3"/>
    <mergeCell ref="E2:E3"/>
    <mergeCell ref="F2:F3"/>
    <mergeCell ref="S2:S3"/>
    <mergeCell ref="T2:T3"/>
    <mergeCell ref="U2:U3"/>
    <mergeCell ref="V2:V3"/>
    <mergeCell ref="W2:W3"/>
    <mergeCell ref="M2:M3"/>
    <mergeCell ref="N2:N3"/>
    <mergeCell ref="BU2:BU3"/>
    <mergeCell ref="BY2:BY3"/>
    <mergeCell ref="AY2:AY3"/>
    <mergeCell ref="AP2:AP3"/>
    <mergeCell ref="AJ2:AJ3"/>
    <mergeCell ref="AK2:AK3"/>
    <mergeCell ref="AL2:AL3"/>
    <mergeCell ref="AM2:AM3"/>
    <mergeCell ref="AN2:AN3"/>
    <mergeCell ref="AO2:AO3"/>
    <mergeCell ref="BT2:BT3"/>
    <mergeCell ref="BS2:BS3"/>
    <mergeCell ref="BE2:BE3"/>
    <mergeCell ref="BF2:BF3"/>
    <mergeCell ref="BH2:BH3"/>
    <mergeCell ref="BI2:BI3"/>
    <mergeCell ref="CA2:CA3"/>
    <mergeCell ref="BZ2:BZ3"/>
    <mergeCell ref="BW2:BW3"/>
    <mergeCell ref="BX2:BX3"/>
    <mergeCell ref="BV2:BV3"/>
  </mergeCells>
  <phoneticPr fontId="17" type="noConversion"/>
  <pageMargins left="0.7" right="0.7" top="0.75" bottom="0.75" header="0.3" footer="0.3"/>
  <pageSetup paperSize="9" orientation="portrait" verticalDpi="0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AH73"/>
  <sheetViews>
    <sheetView showGridLines="0" showZeros="0" zoomScaleNormal="100" workbookViewId="0">
      <pane xSplit="1" ySplit="3" topLeftCell="AD4" activePane="bottomRight" state="frozen"/>
      <selection activeCell="BK2" sqref="BK2:BK3"/>
      <selection pane="topRight" activeCell="BK2" sqref="BK2:BK3"/>
      <selection pane="bottomLeft" activeCell="BK2" sqref="BK2:BK3"/>
      <selection pane="bottomRight" activeCell="AH58" sqref="AH58"/>
    </sheetView>
  </sheetViews>
  <sheetFormatPr defaultColWidth="9.140625" defaultRowHeight="15" zeroHeight="1"/>
  <cols>
    <col min="1" max="1" width="60.28515625" style="85" bestFit="1" customWidth="1"/>
    <col min="2" max="24" width="12" style="85" customWidth="1"/>
    <col min="25" max="31" width="11.5703125" style="85" customWidth="1"/>
    <col min="32" max="34" width="10.42578125" style="85" bestFit="1" customWidth="1"/>
    <col min="35" max="16384" width="9.140625" style="85"/>
  </cols>
  <sheetData>
    <row r="1" spans="1:34" ht="80.25" customHeight="1" thickBot="1">
      <c r="S1"/>
      <c r="T1"/>
    </row>
    <row r="2" spans="1:34" ht="15" customHeight="1">
      <c r="A2" s="297" t="s">
        <v>343</v>
      </c>
      <c r="B2" s="293" t="s">
        <v>33</v>
      </c>
      <c r="C2" s="293" t="s">
        <v>34</v>
      </c>
      <c r="D2" s="293" t="s">
        <v>35</v>
      </c>
      <c r="E2" s="293" t="s">
        <v>36</v>
      </c>
      <c r="F2" s="294">
        <v>2018</v>
      </c>
      <c r="G2" s="308" t="s">
        <v>37</v>
      </c>
      <c r="H2" s="293" t="s">
        <v>38</v>
      </c>
      <c r="I2" s="293" t="s">
        <v>39</v>
      </c>
      <c r="J2" s="293" t="s">
        <v>40</v>
      </c>
      <c r="K2" s="294">
        <v>2019</v>
      </c>
      <c r="L2" s="308" t="s">
        <v>41</v>
      </c>
      <c r="M2" s="293" t="s">
        <v>42</v>
      </c>
      <c r="N2" s="293" t="s">
        <v>43</v>
      </c>
      <c r="O2" s="293" t="s">
        <v>44</v>
      </c>
      <c r="P2" s="294">
        <v>2020</v>
      </c>
      <c r="Q2" s="308" t="s">
        <v>45</v>
      </c>
      <c r="R2" s="293" t="s">
        <v>46</v>
      </c>
      <c r="S2" s="293" t="s">
        <v>356</v>
      </c>
      <c r="T2" s="293" t="s">
        <v>365</v>
      </c>
      <c r="U2" s="294">
        <v>2021</v>
      </c>
      <c r="V2" s="308" t="s">
        <v>372</v>
      </c>
      <c r="W2" s="290" t="s">
        <v>385</v>
      </c>
      <c r="X2" s="290" t="s">
        <v>386</v>
      </c>
      <c r="Y2" s="290" t="s">
        <v>392</v>
      </c>
      <c r="Z2" s="294">
        <v>2022</v>
      </c>
      <c r="AA2" s="308" t="s">
        <v>408</v>
      </c>
      <c r="AB2" s="290" t="s">
        <v>422</v>
      </c>
      <c r="AC2" s="290" t="s">
        <v>425</v>
      </c>
      <c r="AD2" s="290" t="s">
        <v>429</v>
      </c>
      <c r="AE2" s="294">
        <v>2023</v>
      </c>
      <c r="AF2" s="290" t="s">
        <v>448</v>
      </c>
      <c r="AG2" s="290" t="s">
        <v>461</v>
      </c>
      <c r="AH2" s="290" t="s">
        <v>463</v>
      </c>
    </row>
    <row r="3" spans="1:34" ht="15" customHeight="1" thickBot="1">
      <c r="A3" s="298"/>
      <c r="B3" s="291"/>
      <c r="C3" s="291"/>
      <c r="D3" s="291"/>
      <c r="E3" s="291"/>
      <c r="F3" s="295"/>
      <c r="G3" s="309"/>
      <c r="H3" s="291"/>
      <c r="I3" s="291"/>
      <c r="J3" s="291"/>
      <c r="K3" s="295"/>
      <c r="L3" s="309"/>
      <c r="M3" s="291"/>
      <c r="N3" s="291"/>
      <c r="O3" s="291"/>
      <c r="P3" s="295"/>
      <c r="Q3" s="309"/>
      <c r="R3" s="291"/>
      <c r="S3" s="291"/>
      <c r="T3" s="291"/>
      <c r="U3" s="295"/>
      <c r="V3" s="309"/>
      <c r="W3" s="291"/>
      <c r="X3" s="291"/>
      <c r="Y3" s="291"/>
      <c r="Z3" s="295"/>
      <c r="AA3" s="309"/>
      <c r="AB3" s="291"/>
      <c r="AC3" s="291"/>
      <c r="AD3" s="291"/>
      <c r="AE3" s="295"/>
      <c r="AF3" s="291"/>
      <c r="AG3" s="291"/>
      <c r="AH3" s="291"/>
    </row>
    <row r="4" spans="1:34" s="119" customFormat="1" ht="14.25" customHeight="1">
      <c r="A4" s="182" t="s">
        <v>249</v>
      </c>
      <c r="B4" s="141">
        <v>839126</v>
      </c>
      <c r="C4" s="141">
        <v>1125434</v>
      </c>
      <c r="D4" s="141">
        <v>1022876</v>
      </c>
      <c r="E4" s="141">
        <v>866715</v>
      </c>
      <c r="F4" s="143">
        <v>3854151</v>
      </c>
      <c r="G4" s="141">
        <v>791950</v>
      </c>
      <c r="H4" s="141">
        <v>711261</v>
      </c>
      <c r="I4" s="141">
        <v>1287201</v>
      </c>
      <c r="J4" s="141">
        <v>1347859</v>
      </c>
      <c r="K4" s="143">
        <v>4138271</v>
      </c>
      <c r="L4" s="141">
        <v>948785</v>
      </c>
      <c r="M4" s="141">
        <v>703877</v>
      </c>
      <c r="N4" s="141">
        <v>3478636</v>
      </c>
      <c r="O4" s="141">
        <v>1880235</v>
      </c>
      <c r="P4" s="143">
        <v>7011533</v>
      </c>
      <c r="Q4" s="142">
        <v>648338</v>
      </c>
      <c r="R4" s="141">
        <v>934020.04609642969</v>
      </c>
      <c r="S4" s="141">
        <v>1893835.1714035706</v>
      </c>
      <c r="T4" s="141">
        <v>1415055.8114999998</v>
      </c>
      <c r="U4" s="143">
        <v>4891249.0290000001</v>
      </c>
      <c r="V4" s="141">
        <v>1362769.7534444002</v>
      </c>
      <c r="W4" s="141">
        <v>1351659.5521</v>
      </c>
      <c r="X4" s="141">
        <v>2321944.6649356</v>
      </c>
      <c r="Y4" s="141">
        <v>3384440.1688543973</v>
      </c>
      <c r="Z4" s="143">
        <v>8420814.1393344011</v>
      </c>
      <c r="AA4" s="141">
        <v>1701335.2264099997</v>
      </c>
      <c r="AB4" s="141">
        <v>1850058.5057229833</v>
      </c>
      <c r="AC4" s="141">
        <v>1630016.0077870172</v>
      </c>
      <c r="AD4" s="141">
        <v>2762939.2600799999</v>
      </c>
      <c r="AE4" s="143">
        <v>7592726</v>
      </c>
      <c r="AF4" s="141">
        <v>1711050</v>
      </c>
      <c r="AG4" s="141">
        <v>2963980</v>
      </c>
      <c r="AH4" s="275">
        <v>2149430.266367449</v>
      </c>
    </row>
    <row r="5" spans="1:34" s="119" customFormat="1" ht="14.25" customHeight="1">
      <c r="A5" s="182" t="s">
        <v>250</v>
      </c>
      <c r="B5" s="141">
        <v>754806</v>
      </c>
      <c r="C5" s="141">
        <v>1156896</v>
      </c>
      <c r="D5" s="141">
        <v>1190917</v>
      </c>
      <c r="E5" s="141">
        <v>924929</v>
      </c>
      <c r="F5" s="143">
        <v>4027548</v>
      </c>
      <c r="G5" s="141">
        <v>1085552</v>
      </c>
      <c r="H5" s="141">
        <v>802380</v>
      </c>
      <c r="I5" s="141">
        <v>2730319</v>
      </c>
      <c r="J5" s="141">
        <v>914838</v>
      </c>
      <c r="K5" s="143">
        <v>5533089</v>
      </c>
      <c r="L5" s="141">
        <v>1163554</v>
      </c>
      <c r="M5" s="141">
        <v>551135</v>
      </c>
      <c r="N5" s="141">
        <v>1977898</v>
      </c>
      <c r="O5" s="141">
        <v>289026</v>
      </c>
      <c r="P5" s="143">
        <v>3981613</v>
      </c>
      <c r="Q5" s="142">
        <v>1372275</v>
      </c>
      <c r="R5" s="141">
        <v>1307105.0460964297</v>
      </c>
      <c r="S5" s="141">
        <v>2312152.6714035706</v>
      </c>
      <c r="T5" s="141">
        <v>1695956.2824999997</v>
      </c>
      <c r="U5" s="143">
        <v>6687489</v>
      </c>
      <c r="V5" s="141">
        <v>2013656.4988544001</v>
      </c>
      <c r="W5" s="141">
        <v>2283066.80669</v>
      </c>
      <c r="X5" s="141">
        <v>2006370.9317555986</v>
      </c>
      <c r="Y5" s="141">
        <v>2346042.1616844004</v>
      </c>
      <c r="Z5" s="143">
        <v>8649136.3989844006</v>
      </c>
      <c r="AA5" s="141">
        <v>2340314.9204270174</v>
      </c>
      <c r="AB5" s="141">
        <v>1799637.0795729829</v>
      </c>
      <c r="AC5" s="141">
        <v>1539863.7399200001</v>
      </c>
      <c r="AD5" s="141">
        <v>2028973.2600799999</v>
      </c>
      <c r="AE5" s="143">
        <v>7708789</v>
      </c>
      <c r="AF5" s="141">
        <v>1861928</v>
      </c>
      <c r="AG5" s="141">
        <v>2115063</v>
      </c>
      <c r="AH5" s="276">
        <v>2261498.3193446198</v>
      </c>
    </row>
    <row r="6" spans="1:34" s="119" customFormat="1" ht="14.25" customHeight="1">
      <c r="A6" s="183" t="s">
        <v>458</v>
      </c>
      <c r="B6" s="144">
        <v>124655</v>
      </c>
      <c r="C6" s="144">
        <v>-954634</v>
      </c>
      <c r="D6" s="144">
        <v>103820</v>
      </c>
      <c r="E6" s="144">
        <v>912977</v>
      </c>
      <c r="F6" s="146">
        <v>186818</v>
      </c>
      <c r="G6" s="144">
        <v>-196164</v>
      </c>
      <c r="H6" s="144">
        <v>72250</v>
      </c>
      <c r="I6" s="144">
        <v>207427</v>
      </c>
      <c r="J6" s="144">
        <v>631105</v>
      </c>
      <c r="K6" s="146">
        <v>714618</v>
      </c>
      <c r="L6" s="144">
        <v>-3142543</v>
      </c>
      <c r="M6" s="144">
        <v>-382730</v>
      </c>
      <c r="N6" s="144">
        <v>-191217</v>
      </c>
      <c r="O6" s="144">
        <v>1333949</v>
      </c>
      <c r="P6" s="146">
        <v>-2382541</v>
      </c>
      <c r="Q6" s="145">
        <v>420708</v>
      </c>
      <c r="R6" s="144">
        <v>718756</v>
      </c>
      <c r="S6" s="144">
        <v>1215304</v>
      </c>
      <c r="T6" s="144">
        <v>1050106</v>
      </c>
      <c r="U6" s="146">
        <v>3404874</v>
      </c>
      <c r="V6" s="144">
        <v>1424133</v>
      </c>
      <c r="W6" s="144">
        <v>1301908</v>
      </c>
      <c r="X6" s="144">
        <v>2796542.3407499986</v>
      </c>
      <c r="Y6" s="144">
        <v>1076572.2799500003</v>
      </c>
      <c r="Z6" s="146">
        <v>6599155.6206999989</v>
      </c>
      <c r="AA6" s="144">
        <v>1679659</v>
      </c>
      <c r="AB6" s="144">
        <v>1283578</v>
      </c>
      <c r="AC6" s="144">
        <v>309848</v>
      </c>
      <c r="AD6" s="144">
        <v>540972</v>
      </c>
      <c r="AE6" s="146">
        <v>3814057</v>
      </c>
      <c r="AF6" s="144">
        <v>623859</v>
      </c>
      <c r="AG6" s="144">
        <v>434633</v>
      </c>
      <c r="AH6" s="144">
        <v>817170</v>
      </c>
    </row>
    <row r="7" spans="1:34" s="119" customFormat="1" ht="14.25" customHeight="1">
      <c r="A7" s="183" t="s">
        <v>251</v>
      </c>
      <c r="B7" s="144">
        <v>264536</v>
      </c>
      <c r="C7" s="144">
        <v>251681</v>
      </c>
      <c r="D7" s="144">
        <v>257354</v>
      </c>
      <c r="E7" s="144">
        <v>244475</v>
      </c>
      <c r="F7" s="146">
        <v>1018046</v>
      </c>
      <c r="G7" s="144">
        <v>260627</v>
      </c>
      <c r="H7" s="144">
        <v>274831</v>
      </c>
      <c r="I7" s="144">
        <v>261448</v>
      </c>
      <c r="J7" s="144">
        <v>331129</v>
      </c>
      <c r="K7" s="146">
        <v>1128035</v>
      </c>
      <c r="L7" s="144">
        <v>277415</v>
      </c>
      <c r="M7" s="144">
        <v>271954</v>
      </c>
      <c r="N7" s="144">
        <v>309449</v>
      </c>
      <c r="O7" s="144">
        <v>305989</v>
      </c>
      <c r="P7" s="146">
        <v>1164807</v>
      </c>
      <c r="Q7" s="145">
        <v>259601</v>
      </c>
      <c r="R7" s="144">
        <v>247171</v>
      </c>
      <c r="S7" s="144">
        <v>216304</v>
      </c>
      <c r="T7" s="144">
        <v>280439</v>
      </c>
      <c r="U7" s="146">
        <v>1003515</v>
      </c>
      <c r="V7" s="144">
        <v>309277.70032</v>
      </c>
      <c r="W7" s="144">
        <v>327259.99999999994</v>
      </c>
      <c r="X7" s="144">
        <v>360696</v>
      </c>
      <c r="Y7" s="144">
        <v>575918</v>
      </c>
      <c r="Z7" s="146">
        <v>1573152</v>
      </c>
      <c r="AA7" s="144">
        <v>294678.98415999999</v>
      </c>
      <c r="AB7" s="144">
        <v>515301.01584000001</v>
      </c>
      <c r="AC7" s="144">
        <v>487091</v>
      </c>
      <c r="AD7" s="144">
        <v>471711</v>
      </c>
      <c r="AE7" s="146">
        <v>1768782</v>
      </c>
      <c r="AF7" s="144">
        <v>492842</v>
      </c>
      <c r="AG7" s="144">
        <v>509119</v>
      </c>
      <c r="AH7" s="144">
        <v>523107</v>
      </c>
    </row>
    <row r="8" spans="1:34" s="119" customFormat="1" ht="14.25" customHeight="1">
      <c r="A8" s="183" t="s">
        <v>252</v>
      </c>
      <c r="B8" s="144">
        <v>-119153</v>
      </c>
      <c r="C8" s="144">
        <v>-69105</v>
      </c>
      <c r="D8" s="144">
        <v>-62086</v>
      </c>
      <c r="E8" s="144">
        <v>-378023</v>
      </c>
      <c r="F8" s="146">
        <v>-628367</v>
      </c>
      <c r="G8" s="144">
        <v>38250</v>
      </c>
      <c r="H8" s="144">
        <v>-21050</v>
      </c>
      <c r="I8" s="144">
        <v>-331739</v>
      </c>
      <c r="J8" s="144">
        <v>-75514</v>
      </c>
      <c r="K8" s="146">
        <v>-390053</v>
      </c>
      <c r="L8" s="144">
        <v>-217258</v>
      </c>
      <c r="M8" s="144">
        <v>-31563</v>
      </c>
      <c r="N8" s="144">
        <v>-68515</v>
      </c>
      <c r="O8" s="144">
        <v>-341053</v>
      </c>
      <c r="P8" s="146">
        <v>-658389</v>
      </c>
      <c r="Q8" s="145">
        <v>-42704</v>
      </c>
      <c r="R8" s="144">
        <v>-198701</v>
      </c>
      <c r="S8" s="144">
        <v>-403232</v>
      </c>
      <c r="T8" s="144">
        <v>-664154</v>
      </c>
      <c r="U8" s="146">
        <v>-1308791</v>
      </c>
      <c r="V8" s="144">
        <v>-371680</v>
      </c>
      <c r="W8" s="144">
        <v>-586376</v>
      </c>
      <c r="X8" s="144">
        <v>-960782</v>
      </c>
      <c r="Y8" s="144">
        <v>35751</v>
      </c>
      <c r="Z8" s="146">
        <v>-1883087</v>
      </c>
      <c r="AA8" s="144">
        <v>-383459</v>
      </c>
      <c r="AB8" s="144">
        <v>-572671</v>
      </c>
      <c r="AC8" s="144">
        <v>-143230</v>
      </c>
      <c r="AD8" s="144">
        <v>-130081</v>
      </c>
      <c r="AE8" s="146">
        <v>-1229441</v>
      </c>
      <c r="AF8" s="144">
        <v>-199648</v>
      </c>
      <c r="AG8" s="144">
        <v>88015</v>
      </c>
      <c r="AH8" s="144">
        <v>-408174</v>
      </c>
    </row>
    <row r="9" spans="1:34" s="119" customFormat="1" ht="14.25" customHeight="1">
      <c r="A9" s="183" t="s">
        <v>253</v>
      </c>
      <c r="B9" s="144">
        <v>176043</v>
      </c>
      <c r="C9" s="144">
        <v>153867</v>
      </c>
      <c r="D9" s="144">
        <v>154733</v>
      </c>
      <c r="E9" s="144">
        <v>170658</v>
      </c>
      <c r="F9" s="146">
        <v>655301</v>
      </c>
      <c r="G9" s="144">
        <v>173940</v>
      </c>
      <c r="H9" s="144">
        <v>265829</v>
      </c>
      <c r="I9" s="144">
        <v>273635</v>
      </c>
      <c r="J9" s="144">
        <v>351975</v>
      </c>
      <c r="K9" s="146">
        <v>1065379</v>
      </c>
      <c r="L9" s="144">
        <v>357344</v>
      </c>
      <c r="M9" s="144">
        <v>349270</v>
      </c>
      <c r="N9" s="144">
        <v>207661</v>
      </c>
      <c r="O9" s="144">
        <v>303829</v>
      </c>
      <c r="P9" s="146">
        <v>1218104</v>
      </c>
      <c r="Q9" s="145">
        <v>366537</v>
      </c>
      <c r="R9" s="144">
        <v>453585</v>
      </c>
      <c r="S9" s="144">
        <v>420806</v>
      </c>
      <c r="T9" s="144">
        <v>451898</v>
      </c>
      <c r="U9" s="146">
        <v>1692826</v>
      </c>
      <c r="V9" s="144">
        <v>315853</v>
      </c>
      <c r="W9" s="144">
        <v>634486</v>
      </c>
      <c r="X9" s="144">
        <v>430813</v>
      </c>
      <c r="Y9" s="144">
        <v>214851</v>
      </c>
      <c r="Z9" s="146">
        <v>1596003</v>
      </c>
      <c r="AA9" s="144">
        <v>416123</v>
      </c>
      <c r="AB9" s="144">
        <v>278896</v>
      </c>
      <c r="AC9" s="144">
        <v>381969</v>
      </c>
      <c r="AD9" s="144">
        <v>480812</v>
      </c>
      <c r="AE9" s="146">
        <v>1557800</v>
      </c>
      <c r="AF9" s="144">
        <v>363771</v>
      </c>
      <c r="AG9" s="144">
        <v>480208</v>
      </c>
      <c r="AH9" s="144">
        <v>490689</v>
      </c>
    </row>
    <row r="10" spans="1:34" s="119" customFormat="1" ht="14.25" customHeight="1">
      <c r="A10" s="183" t="s">
        <v>254</v>
      </c>
      <c r="B10" s="144">
        <v>-7028</v>
      </c>
      <c r="C10" s="144">
        <v>-572479</v>
      </c>
      <c r="D10" s="144">
        <v>-131692</v>
      </c>
      <c r="E10" s="144">
        <v>133564</v>
      </c>
      <c r="F10" s="146">
        <v>-577635</v>
      </c>
      <c r="G10" s="144">
        <v>198983</v>
      </c>
      <c r="H10" s="144">
        <v>-133373</v>
      </c>
      <c r="I10" s="144">
        <v>120719</v>
      </c>
      <c r="J10" s="144">
        <v>21702</v>
      </c>
      <c r="K10" s="146">
        <v>208031</v>
      </c>
      <c r="L10" s="144">
        <v>-1934444</v>
      </c>
      <c r="M10" s="144">
        <v>-459671</v>
      </c>
      <c r="N10" s="144">
        <v>-94264</v>
      </c>
      <c r="O10" s="144">
        <v>616878</v>
      </c>
      <c r="P10" s="146">
        <v>-1871501</v>
      </c>
      <c r="Q10" s="145">
        <v>5500</v>
      </c>
      <c r="R10" s="144">
        <v>218495</v>
      </c>
      <c r="S10" s="144">
        <v>146854</v>
      </c>
      <c r="T10" s="144">
        <v>144319</v>
      </c>
      <c r="U10" s="146">
        <v>515168</v>
      </c>
      <c r="V10" s="144">
        <v>0</v>
      </c>
      <c r="W10" s="144">
        <v>0</v>
      </c>
      <c r="X10" s="144">
        <v>0</v>
      </c>
      <c r="Y10" s="144">
        <v>0</v>
      </c>
      <c r="Z10" s="146">
        <v>0</v>
      </c>
      <c r="AA10" s="144">
        <v>0</v>
      </c>
      <c r="AB10" s="144">
        <v>0</v>
      </c>
      <c r="AC10" s="144">
        <v>0</v>
      </c>
      <c r="AD10" s="144">
        <v>0</v>
      </c>
      <c r="AE10" s="146">
        <v>0</v>
      </c>
      <c r="AF10" s="144">
        <v>0</v>
      </c>
      <c r="AG10" s="144">
        <v>0</v>
      </c>
      <c r="AH10" s="144">
        <v>0</v>
      </c>
    </row>
    <row r="11" spans="1:34" s="119" customFormat="1" ht="14.25" customHeight="1">
      <c r="A11" s="120" t="s">
        <v>423</v>
      </c>
      <c r="B11" s="144"/>
      <c r="C11" s="144"/>
      <c r="D11" s="144"/>
      <c r="E11" s="144"/>
      <c r="F11" s="146"/>
      <c r="G11" s="144"/>
      <c r="H11" s="144"/>
      <c r="I11" s="144"/>
      <c r="J11" s="144"/>
      <c r="K11" s="146"/>
      <c r="L11" s="144"/>
      <c r="M11" s="144"/>
      <c r="N11" s="144"/>
      <c r="O11" s="144"/>
      <c r="P11" s="146"/>
      <c r="Q11" s="145"/>
      <c r="R11" s="144"/>
      <c r="S11" s="144"/>
      <c r="T11" s="144"/>
      <c r="U11" s="146"/>
      <c r="V11" s="144">
        <v>0</v>
      </c>
      <c r="W11" s="144">
        <v>-25275</v>
      </c>
      <c r="X11" s="144">
        <v>9642</v>
      </c>
      <c r="Y11" s="144">
        <v>15633</v>
      </c>
      <c r="Z11" s="146">
        <v>0</v>
      </c>
      <c r="AA11" s="144">
        <v>-46895</v>
      </c>
      <c r="AB11" s="144">
        <v>-86138</v>
      </c>
      <c r="AC11" s="144">
        <v>28932</v>
      </c>
      <c r="AD11" s="144">
        <v>-35975</v>
      </c>
      <c r="AE11" s="146">
        <v>-140076</v>
      </c>
      <c r="AF11" s="144">
        <v>17989</v>
      </c>
      <c r="AG11" s="144">
        <v>17883</v>
      </c>
      <c r="AH11" s="144">
        <v>-5689</v>
      </c>
    </row>
    <row r="12" spans="1:34" s="119" customFormat="1" ht="14.25" customHeight="1">
      <c r="A12" s="183" t="s">
        <v>255</v>
      </c>
      <c r="B12" s="144">
        <v>307594</v>
      </c>
      <c r="C12" s="144">
        <v>2293049</v>
      </c>
      <c r="D12" s="144">
        <v>829464</v>
      </c>
      <c r="E12" s="144">
        <v>-79839</v>
      </c>
      <c r="F12" s="146">
        <v>3350268</v>
      </c>
      <c r="G12" s="144">
        <v>579578</v>
      </c>
      <c r="H12" s="144">
        <v>326565</v>
      </c>
      <c r="I12" s="144">
        <v>2195937</v>
      </c>
      <c r="J12" s="144">
        <v>-381910</v>
      </c>
      <c r="K12" s="146">
        <v>2720170</v>
      </c>
      <c r="L12" s="144">
        <v>5994491</v>
      </c>
      <c r="M12" s="144">
        <v>846916</v>
      </c>
      <c r="N12" s="144">
        <v>1743086</v>
      </c>
      <c r="O12" s="144">
        <v>-1520672</v>
      </c>
      <c r="P12" s="146">
        <v>7063821</v>
      </c>
      <c r="Q12" s="145">
        <v>387448</v>
      </c>
      <c r="R12" s="144">
        <v>-126657.95390357042</v>
      </c>
      <c r="S12" s="144">
        <v>620177.12002357037</v>
      </c>
      <c r="T12" s="144">
        <v>533479.83388000005</v>
      </c>
      <c r="U12" s="146">
        <v>1414447</v>
      </c>
      <c r="V12" s="144">
        <v>-25150</v>
      </c>
      <c r="W12" s="144">
        <v>789790</v>
      </c>
      <c r="X12" s="144">
        <v>-690377.62199999997</v>
      </c>
      <c r="Y12" s="144">
        <v>266127.49200000009</v>
      </c>
      <c r="Z12" s="146">
        <v>340389.87000000011</v>
      </c>
      <c r="AA12" s="144">
        <v>247340</v>
      </c>
      <c r="AB12" s="144">
        <v>230151</v>
      </c>
      <c r="AC12" s="144">
        <v>468233</v>
      </c>
      <c r="AD12" s="144">
        <v>312474</v>
      </c>
      <c r="AE12" s="146">
        <v>1258198</v>
      </c>
      <c r="AF12" s="144">
        <v>641100</v>
      </c>
      <c r="AG12" s="144">
        <v>1317498</v>
      </c>
      <c r="AH12" s="284">
        <v>335061.9793446199</v>
      </c>
    </row>
    <row r="13" spans="1:34" s="119" customFormat="1" ht="14.25" customHeight="1">
      <c r="A13" s="183" t="s">
        <v>395</v>
      </c>
      <c r="B13" s="144"/>
      <c r="C13" s="144"/>
      <c r="D13" s="144"/>
      <c r="E13" s="144"/>
      <c r="F13" s="146"/>
      <c r="G13" s="144"/>
      <c r="H13" s="144"/>
      <c r="I13" s="144"/>
      <c r="J13" s="144"/>
      <c r="K13" s="146"/>
      <c r="L13" s="144"/>
      <c r="M13" s="144"/>
      <c r="N13" s="144"/>
      <c r="O13" s="144"/>
      <c r="P13" s="146"/>
      <c r="Q13" s="145"/>
      <c r="R13" s="144"/>
      <c r="S13" s="144"/>
      <c r="T13" s="144"/>
      <c r="U13" s="146"/>
      <c r="V13" s="144"/>
      <c r="W13" s="144"/>
      <c r="X13" s="144"/>
      <c r="Y13" s="144">
        <v>22050</v>
      </c>
      <c r="Z13" s="146">
        <v>22050</v>
      </c>
      <c r="AA13" s="144">
        <v>13739</v>
      </c>
      <c r="AB13" s="144">
        <v>20020</v>
      </c>
      <c r="AC13" s="144">
        <v>20903</v>
      </c>
      <c r="AD13" s="144">
        <v>21813</v>
      </c>
      <c r="AE13" s="146">
        <v>76475</v>
      </c>
      <c r="AF13" s="144">
        <v>15569</v>
      </c>
      <c r="AG13" s="144">
        <v>16214</v>
      </c>
      <c r="AH13" s="144">
        <v>20559</v>
      </c>
    </row>
    <row r="14" spans="1:34" s="119" customFormat="1" ht="14.25" customHeight="1">
      <c r="A14" s="183" t="s">
        <v>257</v>
      </c>
      <c r="B14" s="144">
        <v>0</v>
      </c>
      <c r="C14" s="144">
        <v>0</v>
      </c>
      <c r="D14" s="144">
        <v>0</v>
      </c>
      <c r="E14" s="144">
        <v>0</v>
      </c>
      <c r="F14" s="146">
        <v>0</v>
      </c>
      <c r="G14" s="144">
        <v>-4320</v>
      </c>
      <c r="H14" s="144">
        <v>11611</v>
      </c>
      <c r="I14" s="144">
        <v>6989</v>
      </c>
      <c r="J14" s="144">
        <v>41710</v>
      </c>
      <c r="K14" s="146">
        <v>55990</v>
      </c>
      <c r="L14" s="144">
        <v>2462</v>
      </c>
      <c r="M14" s="144">
        <v>-187964</v>
      </c>
      <c r="N14" s="144">
        <v>-15935</v>
      </c>
      <c r="O14" s="144">
        <v>-104988</v>
      </c>
      <c r="P14" s="146">
        <v>-306425</v>
      </c>
      <c r="Q14" s="145">
        <v>10308</v>
      </c>
      <c r="R14" s="144">
        <v>10620</v>
      </c>
      <c r="S14" s="144">
        <v>18705</v>
      </c>
      <c r="T14" s="144">
        <v>20551</v>
      </c>
      <c r="U14" s="146">
        <v>60184</v>
      </c>
      <c r="V14" s="144">
        <v>14031</v>
      </c>
      <c r="W14" s="144">
        <v>18180</v>
      </c>
      <c r="X14" s="144">
        <v>21295</v>
      </c>
      <c r="Y14" s="144">
        <v>23908</v>
      </c>
      <c r="Z14" s="146">
        <v>77414</v>
      </c>
      <c r="AA14" s="144">
        <v>26485</v>
      </c>
      <c r="AB14" s="144">
        <v>25526</v>
      </c>
      <c r="AC14" s="144">
        <v>39425</v>
      </c>
      <c r="AD14" s="144">
        <v>51644</v>
      </c>
      <c r="AE14" s="146">
        <v>143080</v>
      </c>
      <c r="AF14" s="144">
        <v>47318</v>
      </c>
      <c r="AG14" s="144">
        <v>44160</v>
      </c>
      <c r="AH14" s="144">
        <v>45702</v>
      </c>
    </row>
    <row r="15" spans="1:34" s="119" customFormat="1" ht="14.25" customHeight="1">
      <c r="A15" s="183" t="s">
        <v>256</v>
      </c>
      <c r="B15" s="144">
        <v>0</v>
      </c>
      <c r="C15" s="144">
        <v>0</v>
      </c>
      <c r="D15" s="144">
        <v>0</v>
      </c>
      <c r="E15" s="144">
        <v>0</v>
      </c>
      <c r="F15" s="146">
        <v>0</v>
      </c>
      <c r="G15" s="144">
        <v>0</v>
      </c>
      <c r="H15" s="144">
        <v>0</v>
      </c>
      <c r="I15" s="144">
        <v>0</v>
      </c>
      <c r="J15" s="144">
        <v>0</v>
      </c>
      <c r="K15" s="146">
        <v>0</v>
      </c>
      <c r="L15" s="144">
        <v>0</v>
      </c>
      <c r="M15" s="144">
        <v>0</v>
      </c>
      <c r="N15" s="144">
        <v>0</v>
      </c>
      <c r="O15" s="144">
        <v>0</v>
      </c>
      <c r="P15" s="146">
        <v>0</v>
      </c>
      <c r="Q15" s="145">
        <v>11018</v>
      </c>
      <c r="R15" s="144">
        <v>0</v>
      </c>
      <c r="S15" s="144">
        <v>5070</v>
      </c>
      <c r="T15" s="144">
        <v>0</v>
      </c>
      <c r="U15" s="146">
        <v>16088</v>
      </c>
      <c r="V15" s="144">
        <v>-8945</v>
      </c>
      <c r="W15" s="144">
        <v>0</v>
      </c>
      <c r="X15" s="144">
        <v>6286</v>
      </c>
      <c r="Y15" s="144">
        <v>1027</v>
      </c>
      <c r="Z15" s="146">
        <v>-1632</v>
      </c>
      <c r="AA15" s="144">
        <v>-3116</v>
      </c>
      <c r="AB15" s="144">
        <v>-1942</v>
      </c>
      <c r="AC15" s="144">
        <v>-4278</v>
      </c>
      <c r="AD15" s="144">
        <v>-436</v>
      </c>
      <c r="AE15" s="146">
        <v>-9772</v>
      </c>
      <c r="AF15" s="144">
        <v>-4555</v>
      </c>
      <c r="AG15" s="144">
        <v>-18861</v>
      </c>
      <c r="AH15" s="144">
        <v>-19443</v>
      </c>
    </row>
    <row r="16" spans="1:34" s="119" customFormat="1" ht="14.25" customHeight="1">
      <c r="A16" s="245" t="s">
        <v>387</v>
      </c>
      <c r="B16" s="246">
        <v>11248</v>
      </c>
      <c r="C16" s="246">
        <v>7550</v>
      </c>
      <c r="D16" s="246">
        <v>7585</v>
      </c>
      <c r="E16" s="246">
        <v>7257</v>
      </c>
      <c r="F16" s="247">
        <v>33640</v>
      </c>
      <c r="G16" s="248">
        <v>7217</v>
      </c>
      <c r="H16" s="246">
        <v>7155</v>
      </c>
      <c r="I16" s="144">
        <v>0</v>
      </c>
      <c r="J16" s="144">
        <v>0</v>
      </c>
      <c r="K16" s="247">
        <v>14372</v>
      </c>
      <c r="L16" s="144">
        <v>-150832</v>
      </c>
      <c r="M16" s="144">
        <v>154387</v>
      </c>
      <c r="N16" s="144">
        <v>94545</v>
      </c>
      <c r="O16" s="144">
        <v>-111151</v>
      </c>
      <c r="P16" s="146">
        <v>-13051</v>
      </c>
      <c r="Q16" s="145">
        <v>-25454</v>
      </c>
      <c r="R16" s="144">
        <v>14902</v>
      </c>
      <c r="S16" s="144">
        <v>67785</v>
      </c>
      <c r="T16" s="144">
        <v>-99589</v>
      </c>
      <c r="U16" s="146">
        <v>-42356</v>
      </c>
      <c r="V16" s="144">
        <v>389601</v>
      </c>
      <c r="W16" s="144">
        <v>-218605</v>
      </c>
      <c r="X16" s="144">
        <v>22401.808550000016</v>
      </c>
      <c r="Y16" s="144">
        <v>76915.331449999998</v>
      </c>
      <c r="Z16" s="146">
        <v>270313.14</v>
      </c>
      <c r="AA16" s="144">
        <v>91687</v>
      </c>
      <c r="AB16" s="144">
        <v>100319</v>
      </c>
      <c r="AC16" s="144">
        <v>-64152</v>
      </c>
      <c r="AD16" s="144">
        <v>246946</v>
      </c>
      <c r="AE16" s="146">
        <v>374800</v>
      </c>
      <c r="AF16" s="144">
        <v>-172971</v>
      </c>
      <c r="AG16" s="144">
        <v>-780659</v>
      </c>
      <c r="AH16" s="144">
        <v>162503</v>
      </c>
    </row>
    <row r="17" spans="1:34" s="119" customFormat="1" ht="14.25" customHeight="1">
      <c r="A17" s="245" t="s">
        <v>388</v>
      </c>
      <c r="B17" s="144">
        <v>0</v>
      </c>
      <c r="C17" s="144">
        <v>0</v>
      </c>
      <c r="D17" s="144">
        <v>0</v>
      </c>
      <c r="E17" s="144">
        <v>0</v>
      </c>
      <c r="F17" s="146">
        <v>0</v>
      </c>
      <c r="G17" s="144">
        <v>0</v>
      </c>
      <c r="H17" s="144">
        <v>0</v>
      </c>
      <c r="I17" s="144">
        <v>0</v>
      </c>
      <c r="J17" s="144">
        <v>0</v>
      </c>
      <c r="K17" s="146">
        <v>0</v>
      </c>
      <c r="L17" s="144">
        <v>5745</v>
      </c>
      <c r="M17" s="144">
        <v>-7494</v>
      </c>
      <c r="N17" s="144">
        <v>28390</v>
      </c>
      <c r="O17" s="144">
        <v>0</v>
      </c>
      <c r="P17" s="146">
        <v>26641</v>
      </c>
      <c r="Q17" s="145">
        <v>-1749</v>
      </c>
      <c r="R17" s="144">
        <v>-7522</v>
      </c>
      <c r="S17" s="144">
        <v>-4138</v>
      </c>
      <c r="T17" s="144">
        <v>-2512</v>
      </c>
      <c r="U17" s="146">
        <v>-15921</v>
      </c>
      <c r="V17" s="144">
        <v>-4389</v>
      </c>
      <c r="W17" s="144">
        <v>2332</v>
      </c>
      <c r="X17" s="144">
        <v>9143</v>
      </c>
      <c r="Y17" s="144">
        <v>11366</v>
      </c>
      <c r="Z17" s="146">
        <v>18452</v>
      </c>
      <c r="AA17" s="144">
        <v>3583</v>
      </c>
      <c r="AB17" s="144">
        <v>-5200</v>
      </c>
      <c r="AC17" s="144">
        <v>-8576</v>
      </c>
      <c r="AD17" s="144">
        <v>940</v>
      </c>
      <c r="AE17" s="146">
        <v>-9253</v>
      </c>
      <c r="AF17" s="144">
        <v>1082</v>
      </c>
      <c r="AG17" s="144">
        <v>-7336</v>
      </c>
      <c r="AH17" s="144">
        <v>-2772</v>
      </c>
    </row>
    <row r="18" spans="1:34" s="119" customFormat="1" ht="14.25" customHeight="1">
      <c r="A18" s="245" t="s">
        <v>258</v>
      </c>
      <c r="B18" s="144">
        <v>0</v>
      </c>
      <c r="C18" s="144">
        <v>0</v>
      </c>
      <c r="D18" s="144">
        <v>0</v>
      </c>
      <c r="E18" s="144">
        <v>0</v>
      </c>
      <c r="F18" s="146">
        <v>0</v>
      </c>
      <c r="G18" s="144">
        <v>0</v>
      </c>
      <c r="H18" s="144">
        <v>0</v>
      </c>
      <c r="I18" s="144">
        <v>0</v>
      </c>
      <c r="J18" s="144">
        <v>0</v>
      </c>
      <c r="K18" s="146">
        <v>0</v>
      </c>
      <c r="L18" s="144">
        <v>1619</v>
      </c>
      <c r="M18" s="144">
        <v>-87</v>
      </c>
      <c r="N18" s="144">
        <v>-1204</v>
      </c>
      <c r="O18" s="144">
        <v>14410</v>
      </c>
      <c r="P18" s="146">
        <v>14738</v>
      </c>
      <c r="Q18" s="145">
        <v>-93</v>
      </c>
      <c r="R18" s="144">
        <v>3646</v>
      </c>
      <c r="S18" s="144">
        <v>1076.5513799999972</v>
      </c>
      <c r="T18" s="144">
        <v>4434.4486200000028</v>
      </c>
      <c r="U18" s="146">
        <v>9064</v>
      </c>
      <c r="V18" s="144">
        <v>10475</v>
      </c>
      <c r="W18" s="144">
        <v>11567</v>
      </c>
      <c r="X18" s="144">
        <v>7382</v>
      </c>
      <c r="Y18" s="144">
        <v>8459.8164300000062</v>
      </c>
      <c r="Z18" s="146">
        <v>37883.816430000006</v>
      </c>
      <c r="AA18" s="144">
        <v>26301</v>
      </c>
      <c r="AB18" s="144">
        <v>16791</v>
      </c>
      <c r="AC18" s="144">
        <v>28426</v>
      </c>
      <c r="AD18" s="144">
        <v>30056</v>
      </c>
      <c r="AE18" s="146">
        <v>101574</v>
      </c>
      <c r="AF18" s="144">
        <v>11425</v>
      </c>
      <c r="AG18" s="144">
        <v>8254</v>
      </c>
      <c r="AH18" s="144">
        <v>20964</v>
      </c>
    </row>
    <row r="19" spans="1:34" s="119" customFormat="1" ht="14.25" customHeight="1">
      <c r="A19" s="245" t="s">
        <v>259</v>
      </c>
      <c r="B19" s="144">
        <v>425</v>
      </c>
      <c r="C19" s="144">
        <v>2634</v>
      </c>
      <c r="D19" s="144">
        <v>34795</v>
      </c>
      <c r="E19" s="144">
        <v>-52386</v>
      </c>
      <c r="F19" s="146">
        <v>-14532</v>
      </c>
      <c r="G19" s="144">
        <v>447</v>
      </c>
      <c r="H19" s="144">
        <v>3680</v>
      </c>
      <c r="I19" s="144">
        <v>27839</v>
      </c>
      <c r="J19" s="144">
        <v>11883</v>
      </c>
      <c r="K19" s="146">
        <v>43849</v>
      </c>
      <c r="L19" s="144">
        <v>-8681</v>
      </c>
      <c r="M19" s="144">
        <v>1767</v>
      </c>
      <c r="N19" s="144">
        <v>4878</v>
      </c>
      <c r="O19" s="144">
        <v>-2340</v>
      </c>
      <c r="P19" s="146">
        <v>-4376</v>
      </c>
      <c r="Q19" s="145">
        <v>-15089</v>
      </c>
      <c r="R19" s="144">
        <v>2855</v>
      </c>
      <c r="S19" s="144">
        <v>2385</v>
      </c>
      <c r="T19" s="144">
        <v>-15</v>
      </c>
      <c r="U19" s="146">
        <v>-9864</v>
      </c>
      <c r="V19" s="144">
        <v>-23306</v>
      </c>
      <c r="W19" s="144">
        <v>11789.71</v>
      </c>
      <c r="X19" s="144">
        <v>802</v>
      </c>
      <c r="Y19" s="144">
        <v>-1918.7099999999991</v>
      </c>
      <c r="Z19" s="146">
        <v>-12633</v>
      </c>
      <c r="AA19" s="144">
        <v>48</v>
      </c>
      <c r="AB19" s="144">
        <v>-409</v>
      </c>
      <c r="AC19" s="144">
        <v>312</v>
      </c>
      <c r="AD19" s="144">
        <v>-5389</v>
      </c>
      <c r="AE19" s="146">
        <v>-5438</v>
      </c>
      <c r="AF19" s="144">
        <v>-302</v>
      </c>
      <c r="AG19" s="144">
        <v>-883</v>
      </c>
      <c r="AH19" s="144">
        <v>6197</v>
      </c>
    </row>
    <row r="20" spans="1:34" s="119" customFormat="1" ht="14.25" customHeight="1">
      <c r="A20" s="184" t="s">
        <v>436</v>
      </c>
      <c r="B20" s="144">
        <v>-1629</v>
      </c>
      <c r="C20" s="144">
        <v>-1762</v>
      </c>
      <c r="D20" s="144">
        <v>-1325</v>
      </c>
      <c r="E20" s="144">
        <v>-1248</v>
      </c>
      <c r="F20" s="146">
        <v>-5964</v>
      </c>
      <c r="G20" s="144">
        <v>-1745</v>
      </c>
      <c r="H20" s="144">
        <v>-2028</v>
      </c>
      <c r="I20" s="144">
        <v>-2409</v>
      </c>
      <c r="J20" s="144">
        <v>-1055</v>
      </c>
      <c r="K20" s="146">
        <v>-7237</v>
      </c>
      <c r="L20" s="144">
        <v>-22287</v>
      </c>
      <c r="M20" s="144">
        <v>-3745</v>
      </c>
      <c r="N20" s="144">
        <v>-1039</v>
      </c>
      <c r="O20" s="144">
        <v>-6052</v>
      </c>
      <c r="P20" s="146">
        <v>-33123</v>
      </c>
      <c r="Q20" s="145">
        <v>-925</v>
      </c>
      <c r="R20" s="144">
        <v>-1732</v>
      </c>
      <c r="S20" s="144">
        <v>-8749</v>
      </c>
      <c r="T20" s="144">
        <v>-14206</v>
      </c>
      <c r="U20" s="146">
        <v>-25612</v>
      </c>
      <c r="V20" s="144">
        <v>-20262</v>
      </c>
      <c r="W20" s="144">
        <v>10073</v>
      </c>
      <c r="X20" s="144">
        <v>-3328</v>
      </c>
      <c r="Y20" s="144">
        <v>-30049</v>
      </c>
      <c r="Z20" s="146">
        <v>-43566</v>
      </c>
      <c r="AA20" s="144">
        <v>-3415</v>
      </c>
      <c r="AB20" s="144">
        <v>-2721</v>
      </c>
      <c r="AC20" s="144">
        <v>-3969</v>
      </c>
      <c r="AD20" s="144">
        <v>-4583</v>
      </c>
      <c r="AE20" s="146">
        <v>-14688</v>
      </c>
      <c r="AF20" s="144">
        <v>-2415</v>
      </c>
      <c r="AG20" s="144">
        <v>-3634</v>
      </c>
      <c r="AH20" s="144">
        <v>-1238</v>
      </c>
    </row>
    <row r="21" spans="1:34" s="119" customFormat="1" ht="14.25" customHeight="1">
      <c r="A21" s="184" t="s">
        <v>454</v>
      </c>
      <c r="B21" s="144"/>
      <c r="C21" s="144"/>
      <c r="D21" s="144"/>
      <c r="E21" s="144"/>
      <c r="F21" s="146"/>
      <c r="G21" s="144"/>
      <c r="H21" s="144"/>
      <c r="I21" s="144"/>
      <c r="J21" s="144"/>
      <c r="K21" s="146"/>
      <c r="L21" s="144"/>
      <c r="M21" s="144"/>
      <c r="N21" s="144"/>
      <c r="O21" s="144"/>
      <c r="P21" s="146"/>
      <c r="Q21" s="145"/>
      <c r="R21" s="144"/>
      <c r="S21" s="144"/>
      <c r="T21" s="144"/>
      <c r="U21" s="146"/>
      <c r="V21" s="144"/>
      <c r="W21" s="144"/>
      <c r="X21" s="144"/>
      <c r="Y21" s="144"/>
      <c r="Z21" s="146"/>
      <c r="AA21" s="144">
        <v>2074</v>
      </c>
      <c r="AB21" s="144">
        <v>1574</v>
      </c>
      <c r="AC21" s="144">
        <v>2520</v>
      </c>
      <c r="AD21" s="144">
        <v>1760</v>
      </c>
      <c r="AE21" s="146">
        <v>7928</v>
      </c>
      <c r="AF21" s="144">
        <v>20692</v>
      </c>
      <c r="AG21" s="144">
        <v>10936</v>
      </c>
      <c r="AH21" s="144">
        <v>264184</v>
      </c>
    </row>
    <row r="22" spans="1:34" s="119" customFormat="1" ht="14.25" customHeight="1">
      <c r="A22" s="184" t="s">
        <v>435</v>
      </c>
      <c r="B22" s="144">
        <v>-1885</v>
      </c>
      <c r="C22" s="144">
        <v>46095</v>
      </c>
      <c r="D22" s="144">
        <v>-1731</v>
      </c>
      <c r="E22" s="144">
        <v>-32506</v>
      </c>
      <c r="F22" s="146">
        <v>9973</v>
      </c>
      <c r="G22" s="144">
        <v>28739</v>
      </c>
      <c r="H22" s="144">
        <v>-3090</v>
      </c>
      <c r="I22" s="144">
        <v>-29527</v>
      </c>
      <c r="J22" s="144">
        <v>-16187</v>
      </c>
      <c r="K22" s="146">
        <v>-20065</v>
      </c>
      <c r="L22" s="144">
        <v>523</v>
      </c>
      <c r="M22" s="144">
        <v>95</v>
      </c>
      <c r="N22" s="144">
        <v>-37937</v>
      </c>
      <c r="O22" s="144">
        <v>13237</v>
      </c>
      <c r="P22" s="146">
        <v>-24082</v>
      </c>
      <c r="Q22" s="145">
        <v>-2831</v>
      </c>
      <c r="R22" s="144">
        <v>-28312</v>
      </c>
      <c r="S22" s="144">
        <v>13805</v>
      </c>
      <c r="T22" s="144">
        <v>-8795</v>
      </c>
      <c r="U22" s="146">
        <v>-26133</v>
      </c>
      <c r="V22" s="144">
        <v>4017.7985344000008</v>
      </c>
      <c r="W22" s="144">
        <v>5937.0966899999985</v>
      </c>
      <c r="X22" s="144">
        <v>-4145</v>
      </c>
      <c r="Y22" s="144">
        <v>49431</v>
      </c>
      <c r="Z22" s="146">
        <v>55240.951854400002</v>
      </c>
      <c r="AA22" s="144">
        <v>-24518</v>
      </c>
      <c r="AB22" s="144">
        <v>-3438</v>
      </c>
      <c r="AC22" s="144">
        <v>-3590.26008</v>
      </c>
      <c r="AD22" s="144">
        <v>46309.26008</v>
      </c>
      <c r="AE22" s="146">
        <v>14763</v>
      </c>
      <c r="AF22" s="144">
        <v>6172</v>
      </c>
      <c r="AG22" s="144">
        <v>-484</v>
      </c>
      <c r="AH22" s="144">
        <v>12677.34</v>
      </c>
    </row>
    <row r="23" spans="1:34" s="119" customFormat="1" ht="14.25" customHeight="1">
      <c r="A23" s="182" t="s">
        <v>260</v>
      </c>
      <c r="B23" s="141">
        <v>84320</v>
      </c>
      <c r="C23" s="141">
        <v>-31462</v>
      </c>
      <c r="D23" s="141">
        <v>-168041</v>
      </c>
      <c r="E23" s="141">
        <v>-58214</v>
      </c>
      <c r="F23" s="143">
        <v>-173397</v>
      </c>
      <c r="G23" s="141">
        <v>-293602</v>
      </c>
      <c r="H23" s="141">
        <v>-91119</v>
      </c>
      <c r="I23" s="141">
        <v>-1443118</v>
      </c>
      <c r="J23" s="141">
        <v>433021</v>
      </c>
      <c r="K23" s="143">
        <v>-1394818</v>
      </c>
      <c r="L23" s="141">
        <v>-214769</v>
      </c>
      <c r="M23" s="141">
        <v>152742</v>
      </c>
      <c r="N23" s="141">
        <v>1500738</v>
      </c>
      <c r="O23" s="141">
        <v>1591209</v>
      </c>
      <c r="P23" s="143">
        <v>3029920</v>
      </c>
      <c r="Q23" s="142">
        <v>-723937</v>
      </c>
      <c r="R23" s="141">
        <v>-373085</v>
      </c>
      <c r="S23" s="141">
        <v>-418317.5</v>
      </c>
      <c r="T23" s="141">
        <v>-280900.4709999999</v>
      </c>
      <c r="U23" s="143">
        <v>-1796239.9709999999</v>
      </c>
      <c r="V23" s="141">
        <v>-650886.74541000091</v>
      </c>
      <c r="W23" s="141">
        <v>-931407.25458999909</v>
      </c>
      <c r="X23" s="141">
        <v>315573.73318000295</v>
      </c>
      <c r="Y23" s="141">
        <v>1038398.0071699969</v>
      </c>
      <c r="Z23" s="143">
        <v>-228322.25965000002</v>
      </c>
      <c r="AA23" s="141">
        <v>-685874.75775000034</v>
      </c>
      <c r="AB23" s="141">
        <v>97316.48988298318</v>
      </c>
      <c r="AC23" s="141">
        <v>90152.267867017101</v>
      </c>
      <c r="AD23" s="141">
        <v>733966</v>
      </c>
      <c r="AE23" s="143">
        <v>235560</v>
      </c>
      <c r="AF23" s="141">
        <v>-113494</v>
      </c>
      <c r="AG23" s="141">
        <v>848917</v>
      </c>
      <c r="AH23" s="277">
        <v>-112068</v>
      </c>
    </row>
    <row r="24" spans="1:34" s="119" customFormat="1" ht="14.25" customHeight="1">
      <c r="A24" s="183" t="s">
        <v>261</v>
      </c>
      <c r="B24" s="144">
        <v>80685</v>
      </c>
      <c r="C24" s="144">
        <v>-32737</v>
      </c>
      <c r="D24" s="144">
        <v>-303125</v>
      </c>
      <c r="E24" s="144">
        <v>-31691</v>
      </c>
      <c r="F24" s="146">
        <v>-286868</v>
      </c>
      <c r="G24" s="144">
        <v>56232</v>
      </c>
      <c r="H24" s="144">
        <v>49208</v>
      </c>
      <c r="I24" s="144">
        <v>-146689</v>
      </c>
      <c r="J24" s="144">
        <v>222675</v>
      </c>
      <c r="K24" s="146">
        <v>181426</v>
      </c>
      <c r="L24" s="144">
        <v>-210569</v>
      </c>
      <c r="M24" s="144">
        <v>-44544</v>
      </c>
      <c r="N24" s="144">
        <v>64490</v>
      </c>
      <c r="O24" s="144">
        <v>229620</v>
      </c>
      <c r="P24" s="146">
        <v>38997</v>
      </c>
      <c r="Q24" s="145">
        <v>-617324</v>
      </c>
      <c r="R24" s="144">
        <v>-54029</v>
      </c>
      <c r="S24" s="144">
        <v>-222191</v>
      </c>
      <c r="T24" s="144">
        <v>-49775</v>
      </c>
      <c r="U24" s="146">
        <v>-943319</v>
      </c>
      <c r="V24" s="144">
        <v>46791</v>
      </c>
      <c r="W24" s="144">
        <v>-332215</v>
      </c>
      <c r="X24" s="144">
        <v>-70176.808550000016</v>
      </c>
      <c r="Y24" s="144">
        <v>200450.66855</v>
      </c>
      <c r="Z24" s="146">
        <v>-155150.14000000001</v>
      </c>
      <c r="AA24" s="144">
        <v>146333</v>
      </c>
      <c r="AB24" s="144">
        <v>18043</v>
      </c>
      <c r="AC24" s="144">
        <v>-2553</v>
      </c>
      <c r="AD24" s="144">
        <v>-212217</v>
      </c>
      <c r="AE24" s="146">
        <v>-50394</v>
      </c>
      <c r="AF24" s="144">
        <v>134581</v>
      </c>
      <c r="AG24" s="144">
        <v>755409</v>
      </c>
      <c r="AH24" s="144">
        <v>10106</v>
      </c>
    </row>
    <row r="25" spans="1:34" s="119" customFormat="1" ht="14.25" customHeight="1">
      <c r="A25" s="183" t="s">
        <v>222</v>
      </c>
      <c r="B25" s="144">
        <v>-50944</v>
      </c>
      <c r="C25" s="144">
        <v>-56998</v>
      </c>
      <c r="D25" s="144">
        <v>-87152</v>
      </c>
      <c r="E25" s="144">
        <v>-78098</v>
      </c>
      <c r="F25" s="146">
        <v>-273192</v>
      </c>
      <c r="G25" s="144">
        <v>-145651</v>
      </c>
      <c r="H25" s="144">
        <v>-108420</v>
      </c>
      <c r="I25" s="144">
        <v>45879</v>
      </c>
      <c r="J25" s="144">
        <v>82301</v>
      </c>
      <c r="K25" s="146">
        <v>-125891</v>
      </c>
      <c r="L25" s="144">
        <v>-131824</v>
      </c>
      <c r="M25" s="144">
        <v>-94994</v>
      </c>
      <c r="N25" s="144">
        <v>179602</v>
      </c>
      <c r="O25" s="144">
        <v>-14409</v>
      </c>
      <c r="P25" s="146">
        <v>-61625</v>
      </c>
      <c r="Q25" s="145">
        <v>-95533</v>
      </c>
      <c r="R25" s="144">
        <v>-141123</v>
      </c>
      <c r="S25" s="144">
        <v>-178223.5</v>
      </c>
      <c r="T25" s="144">
        <v>-218447.5</v>
      </c>
      <c r="U25" s="146">
        <v>-633327</v>
      </c>
      <c r="V25" s="144">
        <v>-102695</v>
      </c>
      <c r="W25" s="144">
        <v>-61097</v>
      </c>
      <c r="X25" s="144">
        <v>-212944</v>
      </c>
      <c r="Y25" s="144">
        <v>-99758.816430000006</v>
      </c>
      <c r="Z25" s="146">
        <v>-476494.81643000001</v>
      </c>
      <c r="AA25" s="144">
        <v>-188215</v>
      </c>
      <c r="AB25" s="144">
        <v>-132082</v>
      </c>
      <c r="AC25" s="144">
        <v>27045</v>
      </c>
      <c r="AD25" s="144">
        <v>-31842</v>
      </c>
      <c r="AE25" s="146">
        <v>-325094</v>
      </c>
      <c r="AF25" s="144">
        <v>138954</v>
      </c>
      <c r="AG25" s="144">
        <v>117156</v>
      </c>
      <c r="AH25" s="144">
        <v>433661</v>
      </c>
    </row>
    <row r="26" spans="1:34" s="119" customFormat="1" ht="14.25" customHeight="1">
      <c r="A26" s="183" t="s">
        <v>262</v>
      </c>
      <c r="B26" s="144">
        <v>113992</v>
      </c>
      <c r="C26" s="144">
        <v>-57783</v>
      </c>
      <c r="D26" s="144">
        <v>207454</v>
      </c>
      <c r="E26" s="144">
        <v>200690</v>
      </c>
      <c r="F26" s="146">
        <v>464353</v>
      </c>
      <c r="G26" s="144">
        <v>99730</v>
      </c>
      <c r="H26" s="144">
        <v>148501</v>
      </c>
      <c r="I26" s="144">
        <v>-1220249</v>
      </c>
      <c r="J26" s="144">
        <v>277598</v>
      </c>
      <c r="K26" s="146">
        <v>-694420</v>
      </c>
      <c r="L26" s="144">
        <v>317500</v>
      </c>
      <c r="M26" s="144">
        <v>304894</v>
      </c>
      <c r="N26" s="144">
        <v>146578</v>
      </c>
      <c r="O26" s="144">
        <v>96777</v>
      </c>
      <c r="P26" s="146">
        <v>865749</v>
      </c>
      <c r="Q26" s="145">
        <v>212049</v>
      </c>
      <c r="R26" s="144">
        <v>411844</v>
      </c>
      <c r="S26" s="144">
        <v>100778</v>
      </c>
      <c r="T26" s="144">
        <v>273193</v>
      </c>
      <c r="U26" s="146">
        <v>997864</v>
      </c>
      <c r="V26" s="144">
        <v>181959</v>
      </c>
      <c r="W26" s="144">
        <v>20844</v>
      </c>
      <c r="X26" s="144">
        <v>151860</v>
      </c>
      <c r="Y26" s="144">
        <v>407277</v>
      </c>
      <c r="Z26" s="146">
        <v>761940</v>
      </c>
      <c r="AA26" s="144">
        <v>309970</v>
      </c>
      <c r="AB26" s="144">
        <v>44014</v>
      </c>
      <c r="AC26" s="144">
        <v>-129040</v>
      </c>
      <c r="AD26" s="144">
        <v>-357630</v>
      </c>
      <c r="AE26" s="146">
        <v>-132686</v>
      </c>
      <c r="AF26" s="144">
        <v>249461.5</v>
      </c>
      <c r="AG26" s="144">
        <v>284168.5</v>
      </c>
      <c r="AH26" s="144">
        <v>-193715</v>
      </c>
    </row>
    <row r="27" spans="1:34" s="119" customFormat="1" ht="14.25" customHeight="1">
      <c r="A27" s="183" t="s">
        <v>263</v>
      </c>
      <c r="B27" s="144">
        <v>-17655</v>
      </c>
      <c r="C27" s="144">
        <v>-8951</v>
      </c>
      <c r="D27" s="144">
        <v>-11419</v>
      </c>
      <c r="E27" s="144">
        <v>-32152</v>
      </c>
      <c r="F27" s="146">
        <v>-70177</v>
      </c>
      <c r="G27" s="144">
        <v>-12958</v>
      </c>
      <c r="H27" s="144">
        <v>-29323</v>
      </c>
      <c r="I27" s="144">
        <v>-12463</v>
      </c>
      <c r="J27" s="144">
        <v>-22435</v>
      </c>
      <c r="K27" s="146">
        <v>-77179</v>
      </c>
      <c r="L27" s="144">
        <v>-27803</v>
      </c>
      <c r="M27" s="144">
        <v>-412762</v>
      </c>
      <c r="N27" s="144">
        <v>525510</v>
      </c>
      <c r="O27" s="144">
        <v>-42313</v>
      </c>
      <c r="P27" s="146">
        <v>42632</v>
      </c>
      <c r="Q27" s="145">
        <v>-169194</v>
      </c>
      <c r="R27" s="144">
        <v>-223143</v>
      </c>
      <c r="S27" s="144">
        <v>-254553</v>
      </c>
      <c r="T27" s="144">
        <v>-22448</v>
      </c>
      <c r="U27" s="146">
        <v>-669338</v>
      </c>
      <c r="V27" s="144">
        <v>-18271</v>
      </c>
      <c r="W27" s="144">
        <v>-459578</v>
      </c>
      <c r="X27" s="144">
        <v>-30403</v>
      </c>
      <c r="Y27" s="144">
        <v>707119</v>
      </c>
      <c r="Z27" s="146">
        <v>198867</v>
      </c>
      <c r="AA27" s="144">
        <v>-46808</v>
      </c>
      <c r="AB27" s="144">
        <v>45911</v>
      </c>
      <c r="AC27" s="144">
        <v>-2848</v>
      </c>
      <c r="AD27" s="144">
        <v>806187</v>
      </c>
      <c r="AE27" s="146">
        <v>802442</v>
      </c>
      <c r="AF27" s="144">
        <v>61695</v>
      </c>
      <c r="AG27" s="144">
        <v>3174</v>
      </c>
      <c r="AH27" s="144">
        <v>231714</v>
      </c>
    </row>
    <row r="28" spans="1:34" s="119" customFormat="1" ht="14.25" customHeight="1">
      <c r="A28" s="183" t="s">
        <v>264</v>
      </c>
      <c r="B28" s="144">
        <v>7234</v>
      </c>
      <c r="C28" s="144">
        <v>-8049</v>
      </c>
      <c r="D28" s="144">
        <v>11980</v>
      </c>
      <c r="E28" s="144">
        <v>-11022</v>
      </c>
      <c r="F28" s="146">
        <v>143</v>
      </c>
      <c r="G28" s="144">
        <v>-1729</v>
      </c>
      <c r="H28" s="144">
        <v>46226</v>
      </c>
      <c r="I28" s="144">
        <v>13992</v>
      </c>
      <c r="J28" s="144">
        <v>-47645</v>
      </c>
      <c r="K28" s="146">
        <v>10844</v>
      </c>
      <c r="L28" s="144">
        <v>70116</v>
      </c>
      <c r="M28" s="144">
        <v>86403</v>
      </c>
      <c r="N28" s="144">
        <v>39235</v>
      </c>
      <c r="O28" s="144">
        <v>-102423</v>
      </c>
      <c r="P28" s="146">
        <v>93331</v>
      </c>
      <c r="Q28" s="145">
        <v>30829</v>
      </c>
      <c r="R28" s="144">
        <v>16217</v>
      </c>
      <c r="S28" s="144">
        <v>-126584</v>
      </c>
      <c r="T28" s="144">
        <v>43635</v>
      </c>
      <c r="U28" s="146">
        <v>-35903</v>
      </c>
      <c r="V28" s="144">
        <v>-183608</v>
      </c>
      <c r="W28" s="144">
        <v>95635</v>
      </c>
      <c r="X28" s="144">
        <v>60130</v>
      </c>
      <c r="Y28" s="144">
        <v>-261049</v>
      </c>
      <c r="Z28" s="146">
        <v>-288892</v>
      </c>
      <c r="AA28" s="144">
        <v>-241770</v>
      </c>
      <c r="AB28" s="144">
        <v>265926</v>
      </c>
      <c r="AC28" s="144">
        <v>35190</v>
      </c>
      <c r="AD28" s="144">
        <v>195473</v>
      </c>
      <c r="AE28" s="146">
        <v>254819</v>
      </c>
      <c r="AF28" s="144">
        <v>31493</v>
      </c>
      <c r="AG28" s="144">
        <v>-35763</v>
      </c>
      <c r="AH28" s="144">
        <v>14548</v>
      </c>
    </row>
    <row r="29" spans="1:34" s="119" customFormat="1" ht="14.25" customHeight="1">
      <c r="A29" s="183" t="s">
        <v>455</v>
      </c>
      <c r="B29" s="144">
        <v>6169</v>
      </c>
      <c r="C29" s="144">
        <v>120583</v>
      </c>
      <c r="D29" s="144">
        <v>-40817</v>
      </c>
      <c r="E29" s="144">
        <v>-5748</v>
      </c>
      <c r="F29" s="146">
        <v>80187</v>
      </c>
      <c r="G29" s="144">
        <v>-66926</v>
      </c>
      <c r="H29" s="144">
        <v>55983</v>
      </c>
      <c r="I29" s="144">
        <v>-206480</v>
      </c>
      <c r="J29" s="144">
        <v>-27390</v>
      </c>
      <c r="K29" s="146">
        <v>-244813</v>
      </c>
      <c r="L29" s="144">
        <v>-170373</v>
      </c>
      <c r="M29" s="144">
        <v>13537</v>
      </c>
      <c r="N29" s="144">
        <v>295937</v>
      </c>
      <c r="O29" s="144">
        <v>704591</v>
      </c>
      <c r="P29" s="146">
        <v>843692</v>
      </c>
      <c r="Q29" s="145">
        <v>10725</v>
      </c>
      <c r="R29" s="144">
        <v>-413982</v>
      </c>
      <c r="S29" s="144">
        <v>121568</v>
      </c>
      <c r="T29" s="144">
        <v>-244575</v>
      </c>
      <c r="U29" s="146">
        <v>-526264</v>
      </c>
      <c r="V29" s="144">
        <v>-141623.60540999999</v>
      </c>
      <c r="W29" s="144">
        <v>-164379.39459000001</v>
      </c>
      <c r="X29" s="144">
        <v>-162156.00000000006</v>
      </c>
      <c r="Y29" s="144">
        <v>297333.00000000006</v>
      </c>
      <c r="Z29" s="146">
        <v>-170826</v>
      </c>
      <c r="AA29" s="144">
        <v>-573057</v>
      </c>
      <c r="AB29" s="144">
        <v>-11015</v>
      </c>
      <c r="AC29" s="144">
        <v>90736</v>
      </c>
      <c r="AD29" s="144">
        <v>380948</v>
      </c>
      <c r="AE29" s="146">
        <v>-112388</v>
      </c>
      <c r="AF29" s="144">
        <v>-365479</v>
      </c>
      <c r="AG29" s="144">
        <v>-19479</v>
      </c>
      <c r="AH29" s="278">
        <v>-159287</v>
      </c>
    </row>
    <row r="30" spans="1:34" s="119" customFormat="1" ht="14.25" customHeight="1">
      <c r="A30" s="183" t="s">
        <v>265</v>
      </c>
      <c r="B30" s="144">
        <v>-9178</v>
      </c>
      <c r="C30" s="144">
        <v>7679</v>
      </c>
      <c r="D30" s="144">
        <v>8405</v>
      </c>
      <c r="E30" s="144">
        <v>-11747</v>
      </c>
      <c r="F30" s="146">
        <v>-4841</v>
      </c>
      <c r="G30" s="144">
        <v>15374</v>
      </c>
      <c r="H30" s="144">
        <v>12039</v>
      </c>
      <c r="I30" s="144">
        <v>205</v>
      </c>
      <c r="J30" s="144">
        <v>-11371</v>
      </c>
      <c r="K30" s="146">
        <v>16247</v>
      </c>
      <c r="L30" s="144">
        <v>-10019</v>
      </c>
      <c r="M30" s="144">
        <v>-18530</v>
      </c>
      <c r="N30" s="144">
        <v>106143</v>
      </c>
      <c r="O30" s="144">
        <v>20675</v>
      </c>
      <c r="P30" s="146">
        <v>98269</v>
      </c>
      <c r="Q30" s="145">
        <v>-23371</v>
      </c>
      <c r="R30" s="144">
        <v>26815</v>
      </c>
      <c r="S30" s="144">
        <v>133364</v>
      </c>
      <c r="T30" s="144">
        <v>51131</v>
      </c>
      <c r="U30" s="146">
        <v>187939</v>
      </c>
      <c r="V30" s="144">
        <v>-87118</v>
      </c>
      <c r="W30" s="144">
        <v>203351</v>
      </c>
      <c r="X30" s="144">
        <v>49774</v>
      </c>
      <c r="Y30" s="144">
        <v>-45754</v>
      </c>
      <c r="Z30" s="146">
        <v>-170826</v>
      </c>
      <c r="AA30" s="144">
        <v>31479</v>
      </c>
      <c r="AB30" s="144">
        <v>-214892.26786701701</v>
      </c>
      <c r="AC30" s="144">
        <v>214701.26786701701</v>
      </c>
      <c r="AD30" s="144">
        <v>-138953</v>
      </c>
      <c r="AE30" s="146">
        <v>-107665</v>
      </c>
      <c r="AF30" s="144">
        <v>-266102</v>
      </c>
      <c r="AG30" s="144">
        <v>-311343</v>
      </c>
      <c r="AH30" s="144">
        <v>-18522</v>
      </c>
    </row>
    <row r="31" spans="1:34" s="119" customFormat="1" ht="14.25" customHeight="1">
      <c r="A31" s="183" t="s">
        <v>266</v>
      </c>
      <c r="B31" s="144">
        <v>-88824</v>
      </c>
      <c r="C31" s="144">
        <v>69901</v>
      </c>
      <c r="D31" s="144">
        <v>66423</v>
      </c>
      <c r="E31" s="144">
        <v>-28587</v>
      </c>
      <c r="F31" s="146">
        <v>18913</v>
      </c>
      <c r="G31" s="144">
        <v>-99493</v>
      </c>
      <c r="H31" s="144">
        <v>67670</v>
      </c>
      <c r="I31" s="144">
        <v>54723</v>
      </c>
      <c r="J31" s="144">
        <v>-21991</v>
      </c>
      <c r="K31" s="146">
        <v>909</v>
      </c>
      <c r="L31" s="144">
        <v>-87814</v>
      </c>
      <c r="M31" s="144">
        <v>80795</v>
      </c>
      <c r="N31" s="144">
        <v>79599</v>
      </c>
      <c r="O31" s="144">
        <v>3948</v>
      </c>
      <c r="P31" s="146">
        <v>76528</v>
      </c>
      <c r="Q31" s="145">
        <v>-117684</v>
      </c>
      <c r="R31" s="144">
        <v>114128</v>
      </c>
      <c r="S31" s="144">
        <v>100601</v>
      </c>
      <c r="T31" s="144">
        <v>-43492</v>
      </c>
      <c r="U31" s="146">
        <v>53553</v>
      </c>
      <c r="V31" s="144">
        <v>-125526</v>
      </c>
      <c r="W31" s="144">
        <v>108496</v>
      </c>
      <c r="X31" s="144">
        <v>117348</v>
      </c>
      <c r="Y31" s="144">
        <v>-46641</v>
      </c>
      <c r="Z31" s="146">
        <v>120253</v>
      </c>
      <c r="AA31" s="144">
        <v>-147660</v>
      </c>
      <c r="AB31" s="144">
        <v>104176</v>
      </c>
      <c r="AC31" s="144">
        <v>73495</v>
      </c>
      <c r="AD31" s="144">
        <v>-58974</v>
      </c>
      <c r="AE31" s="146">
        <v>-28963</v>
      </c>
      <c r="AF31" s="144">
        <v>-116374</v>
      </c>
      <c r="AG31" s="144">
        <v>102397</v>
      </c>
      <c r="AH31" s="144">
        <v>130196</v>
      </c>
    </row>
    <row r="32" spans="1:34" s="119" customFormat="1" ht="14.25" customHeight="1">
      <c r="A32" s="183" t="s">
        <v>267</v>
      </c>
      <c r="B32" s="144">
        <v>43796</v>
      </c>
      <c r="C32" s="144">
        <v>-64050</v>
      </c>
      <c r="D32" s="144">
        <v>-18584</v>
      </c>
      <c r="E32" s="144">
        <v>97067</v>
      </c>
      <c r="F32" s="146">
        <v>58229</v>
      </c>
      <c r="G32" s="144">
        <v>21206</v>
      </c>
      <c r="H32" s="144">
        <v>-331310</v>
      </c>
      <c r="I32" s="144">
        <v>69625</v>
      </c>
      <c r="J32" s="144">
        <v>-16354</v>
      </c>
      <c r="K32" s="146">
        <v>-256833</v>
      </c>
      <c r="L32" s="144">
        <v>37971</v>
      </c>
      <c r="M32" s="144">
        <v>240827</v>
      </c>
      <c r="N32" s="144">
        <v>65975</v>
      </c>
      <c r="O32" s="144">
        <v>634522</v>
      </c>
      <c r="P32" s="146">
        <v>979295</v>
      </c>
      <c r="Q32" s="145">
        <v>87154</v>
      </c>
      <c r="R32" s="144">
        <v>-40174</v>
      </c>
      <c r="S32" s="144">
        <v>109524</v>
      </c>
      <c r="T32" s="144">
        <v>212439.0290000001</v>
      </c>
      <c r="U32" s="146">
        <v>368943.0290000001</v>
      </c>
      <c r="V32" s="144">
        <v>-33264.140000001004</v>
      </c>
      <c r="W32" s="144">
        <v>-222249.859999999</v>
      </c>
      <c r="X32" s="144">
        <v>493547.54173000302</v>
      </c>
      <c r="Y32" s="144">
        <v>24728.155049996974</v>
      </c>
      <c r="Z32" s="146">
        <v>53677</v>
      </c>
      <c r="AA32" s="144">
        <v>81520.242249999719</v>
      </c>
      <c r="AB32" s="144">
        <v>24547.757750000193</v>
      </c>
      <c r="AC32" s="144">
        <v>-204248.99999999991</v>
      </c>
      <c r="AD32" s="144">
        <v>201373</v>
      </c>
      <c r="AE32" s="146">
        <v>103192</v>
      </c>
      <c r="AF32" s="144">
        <v>106278</v>
      </c>
      <c r="AG32" s="144">
        <v>50606</v>
      </c>
      <c r="AH32" s="144">
        <v>-386091</v>
      </c>
    </row>
    <row r="33" spans="1:34" s="119" customFormat="1" ht="14.25" customHeight="1">
      <c r="A33" s="183" t="s">
        <v>268</v>
      </c>
      <c r="B33" s="144">
        <v>-955</v>
      </c>
      <c r="C33" s="144">
        <v>-1057</v>
      </c>
      <c r="D33" s="144">
        <v>-1206</v>
      </c>
      <c r="E33" s="144">
        <v>-156926</v>
      </c>
      <c r="F33" s="146">
        <v>-160144</v>
      </c>
      <c r="G33" s="144">
        <v>-159387</v>
      </c>
      <c r="H33" s="144">
        <v>-1693</v>
      </c>
      <c r="I33" s="144">
        <v>-41661</v>
      </c>
      <c r="J33" s="144">
        <v>-2367</v>
      </c>
      <c r="K33" s="146">
        <v>-205108</v>
      </c>
      <c r="L33" s="144">
        <v>-1954</v>
      </c>
      <c r="M33" s="144">
        <v>-2884</v>
      </c>
      <c r="N33" s="144">
        <v>-2331</v>
      </c>
      <c r="O33" s="144">
        <v>-2376</v>
      </c>
      <c r="P33" s="146">
        <v>-9545</v>
      </c>
      <c r="Q33" s="145">
        <v>-41588</v>
      </c>
      <c r="R33" s="144">
        <v>-69638</v>
      </c>
      <c r="S33" s="144">
        <v>-202601</v>
      </c>
      <c r="T33" s="144">
        <v>-192779</v>
      </c>
      <c r="U33" s="146">
        <v>-506606</v>
      </c>
      <c r="V33" s="144">
        <v>-187531</v>
      </c>
      <c r="W33" s="144">
        <v>-120214</v>
      </c>
      <c r="X33" s="144">
        <v>-81406</v>
      </c>
      <c r="Y33" s="144">
        <v>-145307</v>
      </c>
      <c r="Z33" s="146">
        <v>262761.69678</v>
      </c>
      <c r="AA33" s="144">
        <v>-57667</v>
      </c>
      <c r="AB33" s="144">
        <v>-47312</v>
      </c>
      <c r="AC33" s="144">
        <v>-12325</v>
      </c>
      <c r="AD33" s="144">
        <v>-50399</v>
      </c>
      <c r="AE33" s="146">
        <v>-167703</v>
      </c>
      <c r="AF33" s="144">
        <v>-88001.5</v>
      </c>
      <c r="AG33" s="144">
        <v>-97408.5</v>
      </c>
      <c r="AH33" s="144">
        <v>-174677.67700000003</v>
      </c>
    </row>
    <row r="34" spans="1:34" s="119" customFormat="1" ht="14.25" customHeight="1">
      <c r="A34" s="184" t="s">
        <v>437</v>
      </c>
      <c r="B34" s="144"/>
      <c r="C34" s="144"/>
      <c r="D34" s="144"/>
      <c r="E34" s="144"/>
      <c r="F34" s="146"/>
      <c r="G34" s="144"/>
      <c r="H34" s="144"/>
      <c r="I34" s="144"/>
      <c r="J34" s="144"/>
      <c r="K34" s="146"/>
      <c r="L34" s="144"/>
      <c r="M34" s="144"/>
      <c r="N34" s="144"/>
      <c r="O34" s="144">
        <v>62597</v>
      </c>
      <c r="P34" s="146">
        <v>62597</v>
      </c>
      <c r="Q34" s="145"/>
      <c r="R34" s="144"/>
      <c r="S34" s="144"/>
      <c r="T34" s="144"/>
      <c r="U34" s="146"/>
      <c r="V34" s="144"/>
      <c r="W34" s="144"/>
      <c r="X34" s="144"/>
      <c r="Y34" s="144"/>
      <c r="Z34" s="146">
        <v>-534458</v>
      </c>
      <c r="AA34" s="144">
        <v>0</v>
      </c>
      <c r="AB34" s="144">
        <v>0</v>
      </c>
      <c r="AC34" s="144">
        <v>0</v>
      </c>
      <c r="AD34" s="144">
        <v>0</v>
      </c>
      <c r="AE34" s="146">
        <v>0</v>
      </c>
      <c r="AF34" s="144">
        <v>0</v>
      </c>
      <c r="AG34" s="144"/>
      <c r="AH34" s="144">
        <v>0</v>
      </c>
    </row>
    <row r="35" spans="1:34" s="119" customFormat="1" ht="14.25" customHeight="1">
      <c r="A35" s="182" t="s">
        <v>269</v>
      </c>
      <c r="B35" s="141">
        <v>-217938</v>
      </c>
      <c r="C35" s="141">
        <v>-176450</v>
      </c>
      <c r="D35" s="141">
        <v>-244466</v>
      </c>
      <c r="E35" s="141">
        <v>-410368</v>
      </c>
      <c r="F35" s="143">
        <v>-1049222</v>
      </c>
      <c r="G35" s="141">
        <v>-296862</v>
      </c>
      <c r="H35" s="141">
        <v>-573362</v>
      </c>
      <c r="I35" s="141">
        <v>-841709</v>
      </c>
      <c r="J35" s="141">
        <v>-840963</v>
      </c>
      <c r="K35" s="143">
        <v>-2552896</v>
      </c>
      <c r="L35" s="141">
        <v>-752035</v>
      </c>
      <c r="M35" s="141">
        <v>-980029</v>
      </c>
      <c r="N35" s="141">
        <v>-1334940</v>
      </c>
      <c r="O35" s="141">
        <v>-2002424</v>
      </c>
      <c r="P35" s="143">
        <v>-5069428</v>
      </c>
      <c r="Q35" s="142">
        <v>-659693</v>
      </c>
      <c r="R35" s="141">
        <v>-608714</v>
      </c>
      <c r="S35" s="141">
        <v>-1272089.3177654487</v>
      </c>
      <c r="T35" s="141">
        <v>-1135358.6822345513</v>
      </c>
      <c r="U35" s="143">
        <v>-3675855</v>
      </c>
      <c r="V35" s="141">
        <v>-1366416.7003200001</v>
      </c>
      <c r="W35" s="141">
        <v>-1891918.2996799999</v>
      </c>
      <c r="X35" s="141">
        <v>-2817397.0700899996</v>
      </c>
      <c r="Y35" s="141">
        <v>-1800944.9299100004</v>
      </c>
      <c r="Z35" s="143">
        <v>-7876677</v>
      </c>
      <c r="AA35" s="141">
        <v>-1376044</v>
      </c>
      <c r="AB35" s="141">
        <v>-1089114</v>
      </c>
      <c r="AC35" s="141">
        <v>-1156400</v>
      </c>
      <c r="AD35" s="141">
        <v>-1021469</v>
      </c>
      <c r="AE35" s="143">
        <v>-4643027</v>
      </c>
      <c r="AF35" s="141">
        <v>-941796</v>
      </c>
      <c r="AG35" s="141">
        <v>-890808</v>
      </c>
      <c r="AH35" s="279">
        <v>-7157322</v>
      </c>
    </row>
    <row r="36" spans="1:34" s="119" customFormat="1" ht="14.25" customHeight="1">
      <c r="A36" s="183" t="s">
        <v>418</v>
      </c>
      <c r="B36" s="144">
        <v>-168934</v>
      </c>
      <c r="C36" s="144">
        <v>-110605</v>
      </c>
      <c r="D36" s="144">
        <v>-162400</v>
      </c>
      <c r="E36" s="144">
        <v>-192618</v>
      </c>
      <c r="F36" s="146">
        <v>-634557</v>
      </c>
      <c r="G36" s="144">
        <v>-209796</v>
      </c>
      <c r="H36" s="144">
        <v>-390813</v>
      </c>
      <c r="I36" s="144">
        <v>-449782</v>
      </c>
      <c r="J36" s="144">
        <v>-718608</v>
      </c>
      <c r="K36" s="146">
        <v>-1768999</v>
      </c>
      <c r="L36" s="144">
        <v>-688761</v>
      </c>
      <c r="M36" s="144">
        <v>-861365</v>
      </c>
      <c r="N36" s="144">
        <v>-1238537</v>
      </c>
      <c r="O36" s="144">
        <v>-1372133</v>
      </c>
      <c r="P36" s="146">
        <v>-4160796</v>
      </c>
      <c r="Q36" s="145">
        <v>-606507</v>
      </c>
      <c r="R36" s="144">
        <v>-612645</v>
      </c>
      <c r="S36" s="144">
        <v>-714926.31776544871</v>
      </c>
      <c r="T36" s="144">
        <v>-970014.68223455129</v>
      </c>
      <c r="U36" s="146">
        <v>-2904093</v>
      </c>
      <c r="V36" s="144">
        <v>13606.299679999938</v>
      </c>
      <c r="W36" s="144">
        <v>-101408.29967999994</v>
      </c>
      <c r="X36" s="144">
        <v>-734368.07008999959</v>
      </c>
      <c r="Y36" s="144">
        <v>-65845.929910000414</v>
      </c>
      <c r="Z36" s="146">
        <v>-888016</v>
      </c>
      <c r="AA36" s="144" t="s">
        <v>460</v>
      </c>
      <c r="AB36" s="144" t="s">
        <v>460</v>
      </c>
      <c r="AC36" s="144" t="s">
        <v>460</v>
      </c>
      <c r="AD36" s="144" t="s">
        <v>460</v>
      </c>
      <c r="AE36" s="146" t="s">
        <v>460</v>
      </c>
      <c r="AF36" s="144" t="s">
        <v>460</v>
      </c>
      <c r="AG36" s="144"/>
      <c r="AH36" s="144">
        <v>0</v>
      </c>
    </row>
    <row r="37" spans="1:34" s="119" customFormat="1" ht="14.25" customHeight="1">
      <c r="A37" s="183" t="s">
        <v>409</v>
      </c>
      <c r="B37" s="144"/>
      <c r="C37" s="144"/>
      <c r="D37" s="144"/>
      <c r="E37" s="144"/>
      <c r="F37" s="146"/>
      <c r="G37" s="144"/>
      <c r="H37" s="144"/>
      <c r="I37" s="144"/>
      <c r="J37" s="144"/>
      <c r="K37" s="146"/>
      <c r="L37" s="144"/>
      <c r="M37" s="144"/>
      <c r="N37" s="144"/>
      <c r="O37" s="144"/>
      <c r="P37" s="146"/>
      <c r="Q37" s="145"/>
      <c r="R37" s="144"/>
      <c r="S37" s="144"/>
      <c r="T37" s="144"/>
      <c r="U37" s="146"/>
      <c r="V37" s="144">
        <v>-979801</v>
      </c>
      <c r="W37" s="144">
        <v>-1271576</v>
      </c>
      <c r="X37" s="144">
        <v>-1471814</v>
      </c>
      <c r="Y37" s="144">
        <v>-1297843</v>
      </c>
      <c r="Z37" s="146">
        <v>-5021034</v>
      </c>
      <c r="AA37" s="144">
        <v>-1082334</v>
      </c>
      <c r="AB37" s="144">
        <v>-807269</v>
      </c>
      <c r="AC37" s="144">
        <v>-847092</v>
      </c>
      <c r="AD37" s="144">
        <v>-722187</v>
      </c>
      <c r="AE37" s="146">
        <v>-3458882</v>
      </c>
      <c r="AF37" s="144">
        <v>-656135</v>
      </c>
      <c r="AG37" s="144">
        <v>-596190</v>
      </c>
      <c r="AH37" s="144">
        <v>-482737</v>
      </c>
    </row>
    <row r="38" spans="1:34" s="119" customFormat="1" ht="14.25" customHeight="1">
      <c r="A38" s="183" t="s">
        <v>466</v>
      </c>
      <c r="B38" s="144"/>
      <c r="C38" s="144"/>
      <c r="D38" s="144"/>
      <c r="E38" s="144"/>
      <c r="F38" s="146"/>
      <c r="G38" s="144"/>
      <c r="H38" s="144"/>
      <c r="I38" s="144"/>
      <c r="J38" s="144"/>
      <c r="K38" s="146"/>
      <c r="L38" s="144"/>
      <c r="M38" s="144"/>
      <c r="N38" s="144"/>
      <c r="O38" s="144"/>
      <c r="P38" s="146"/>
      <c r="Q38" s="145"/>
      <c r="R38" s="144"/>
      <c r="S38" s="144"/>
      <c r="T38" s="144"/>
      <c r="U38" s="146"/>
      <c r="V38" s="144"/>
      <c r="W38" s="144"/>
      <c r="X38" s="144"/>
      <c r="Y38" s="144"/>
      <c r="Z38" s="146"/>
      <c r="AA38" s="144"/>
      <c r="AB38" s="144"/>
      <c r="AC38" s="144"/>
      <c r="AD38" s="144"/>
      <c r="AE38" s="146"/>
      <c r="AF38" s="144"/>
      <c r="AG38" s="144"/>
      <c r="AH38" s="280">
        <v>-6345192</v>
      </c>
    </row>
    <row r="39" spans="1:34" s="119" customFormat="1" ht="14.25" customHeight="1">
      <c r="A39" s="183" t="s">
        <v>419</v>
      </c>
      <c r="B39" s="144">
        <v>-61431</v>
      </c>
      <c r="C39" s="144">
        <v>-82131</v>
      </c>
      <c r="D39" s="144">
        <v>-90923</v>
      </c>
      <c r="E39" s="144">
        <v>-227301</v>
      </c>
      <c r="F39" s="146">
        <v>-461786</v>
      </c>
      <c r="G39" s="144">
        <v>-87066</v>
      </c>
      <c r="H39" s="144">
        <v>-189820</v>
      </c>
      <c r="I39" s="144">
        <v>-395139</v>
      </c>
      <c r="J39" s="144">
        <v>-133051</v>
      </c>
      <c r="K39" s="146">
        <v>-805076</v>
      </c>
      <c r="L39" s="144">
        <v>-130355</v>
      </c>
      <c r="M39" s="144">
        <v>-137174</v>
      </c>
      <c r="N39" s="144">
        <v>-109314</v>
      </c>
      <c r="O39" s="144">
        <v>-248027</v>
      </c>
      <c r="P39" s="146">
        <v>-624870</v>
      </c>
      <c r="Q39" s="145">
        <v>-208776</v>
      </c>
      <c r="R39" s="144">
        <v>-291288</v>
      </c>
      <c r="S39" s="144">
        <v>-284826</v>
      </c>
      <c r="T39" s="144">
        <v>-188709</v>
      </c>
      <c r="U39" s="146">
        <v>-973599</v>
      </c>
      <c r="V39" s="144">
        <v>37694</v>
      </c>
      <c r="W39" s="144">
        <v>50108</v>
      </c>
      <c r="X39" s="144">
        <v>-83089</v>
      </c>
      <c r="Y39" s="144">
        <v>-169340</v>
      </c>
      <c r="Z39" s="146">
        <v>-164627</v>
      </c>
      <c r="AA39" s="144">
        <v>0</v>
      </c>
      <c r="AB39" s="144">
        <v>0</v>
      </c>
      <c r="AC39" s="144">
        <v>0</v>
      </c>
      <c r="AD39" s="144">
        <v>0</v>
      </c>
      <c r="AE39" s="146">
        <v>0</v>
      </c>
      <c r="AF39" s="144">
        <v>0</v>
      </c>
      <c r="AG39" s="144">
        <v>0</v>
      </c>
      <c r="AH39" s="144">
        <v>0</v>
      </c>
    </row>
    <row r="40" spans="1:34" s="119" customFormat="1" ht="14.25" customHeight="1">
      <c r="A40" s="183" t="s">
        <v>420</v>
      </c>
      <c r="B40" s="144"/>
      <c r="C40" s="144"/>
      <c r="D40" s="144"/>
      <c r="E40" s="144"/>
      <c r="F40" s="146"/>
      <c r="G40" s="144"/>
      <c r="H40" s="144"/>
      <c r="I40" s="144"/>
      <c r="J40" s="144"/>
      <c r="K40" s="146"/>
      <c r="L40" s="144"/>
      <c r="M40" s="144"/>
      <c r="N40" s="144"/>
      <c r="O40" s="144"/>
      <c r="P40" s="146"/>
      <c r="Q40" s="145"/>
      <c r="R40" s="144"/>
      <c r="S40" s="144"/>
      <c r="T40" s="144"/>
      <c r="U40" s="146"/>
      <c r="V40" s="144">
        <v>-471420</v>
      </c>
      <c r="W40" s="144">
        <v>-587736</v>
      </c>
      <c r="X40" s="144">
        <v>-531616</v>
      </c>
      <c r="Y40" s="144">
        <v>-460402</v>
      </c>
      <c r="Z40" s="146">
        <v>-2051174</v>
      </c>
      <c r="AA40" s="144">
        <v>-327314</v>
      </c>
      <c r="AB40" s="144">
        <v>-292341</v>
      </c>
      <c r="AC40" s="144">
        <v>-311606</v>
      </c>
      <c r="AD40" s="144">
        <v>-324804</v>
      </c>
      <c r="AE40" s="146">
        <v>-1256065</v>
      </c>
      <c r="AF40" s="144">
        <v>-291537</v>
      </c>
      <c r="AG40" s="144">
        <v>-299487</v>
      </c>
      <c r="AH40" s="144">
        <v>-325168</v>
      </c>
    </row>
    <row r="41" spans="1:34" s="119" customFormat="1" ht="14.25" customHeight="1">
      <c r="A41" s="183" t="s">
        <v>421</v>
      </c>
      <c r="B41" s="144"/>
      <c r="C41" s="144"/>
      <c r="D41" s="144"/>
      <c r="E41" s="144"/>
      <c r="F41" s="146"/>
      <c r="G41" s="144"/>
      <c r="H41" s="144"/>
      <c r="I41" s="144"/>
      <c r="J41" s="144"/>
      <c r="K41" s="146"/>
      <c r="L41" s="144"/>
      <c r="M41" s="144"/>
      <c r="N41" s="144"/>
      <c r="O41" s="144">
        <v>-388000</v>
      </c>
      <c r="P41" s="146">
        <v>-388000</v>
      </c>
      <c r="Q41" s="145">
        <v>0</v>
      </c>
      <c r="R41" s="144">
        <v>287000</v>
      </c>
      <c r="S41" s="144">
        <v>-287000</v>
      </c>
      <c r="T41" s="144">
        <v>0</v>
      </c>
      <c r="U41" s="146">
        <v>0</v>
      </c>
      <c r="V41" s="144">
        <v>0</v>
      </c>
      <c r="W41" s="144">
        <v>0</v>
      </c>
      <c r="X41" s="144">
        <v>0</v>
      </c>
      <c r="Y41" s="144">
        <v>10200</v>
      </c>
      <c r="Z41" s="146">
        <v>10200</v>
      </c>
      <c r="AA41" s="144">
        <v>0</v>
      </c>
      <c r="AB41" s="144">
        <v>0</v>
      </c>
      <c r="AC41" s="144">
        <v>0</v>
      </c>
      <c r="AD41" s="249">
        <v>0</v>
      </c>
      <c r="AE41" s="146">
        <v>0</v>
      </c>
      <c r="AF41" s="249">
        <v>0</v>
      </c>
      <c r="AG41" s="249">
        <v>0</v>
      </c>
      <c r="AH41" s="249">
        <v>0</v>
      </c>
    </row>
    <row r="42" spans="1:34" s="119" customFormat="1" ht="14.25" customHeight="1">
      <c r="A42" s="183" t="s">
        <v>438</v>
      </c>
      <c r="B42" s="144">
        <v>4777</v>
      </c>
      <c r="C42" s="144">
        <v>13481</v>
      </c>
      <c r="D42" s="144">
        <v>7327</v>
      </c>
      <c r="E42" s="144">
        <v>9551</v>
      </c>
      <c r="F42" s="146">
        <v>35136</v>
      </c>
      <c r="G42" s="144">
        <v>0</v>
      </c>
      <c r="H42" s="144">
        <v>7271</v>
      </c>
      <c r="I42" s="144">
        <v>3212</v>
      </c>
      <c r="J42" s="144">
        <v>496</v>
      </c>
      <c r="K42" s="146">
        <v>10979</v>
      </c>
      <c r="L42" s="144">
        <v>63700</v>
      </c>
      <c r="M42" s="144">
        <v>18510</v>
      </c>
      <c r="N42" s="144">
        <v>12911</v>
      </c>
      <c r="O42" s="144">
        <v>636</v>
      </c>
      <c r="P42" s="146">
        <v>95757</v>
      </c>
      <c r="Q42" s="145">
        <v>152195</v>
      </c>
      <c r="R42" s="144">
        <v>5101</v>
      </c>
      <c r="S42" s="144">
        <v>10837</v>
      </c>
      <c r="T42" s="144">
        <v>13165</v>
      </c>
      <c r="U42" s="146">
        <v>181298</v>
      </c>
      <c r="V42" s="144">
        <v>33504</v>
      </c>
      <c r="W42" s="144">
        <v>12425</v>
      </c>
      <c r="X42" s="144">
        <v>3490</v>
      </c>
      <c r="Y42" s="144">
        <v>168261</v>
      </c>
      <c r="Z42" s="146">
        <v>217680</v>
      </c>
      <c r="AA42" s="144">
        <v>33604</v>
      </c>
      <c r="AB42" s="144">
        <v>867</v>
      </c>
      <c r="AC42" s="144">
        <v>651</v>
      </c>
      <c r="AD42" s="144">
        <v>11625</v>
      </c>
      <c r="AE42" s="146">
        <v>46747</v>
      </c>
      <c r="AF42" s="144">
        <v>1187</v>
      </c>
      <c r="AG42" s="144">
        <v>2676</v>
      </c>
      <c r="AH42" s="144">
        <v>-6775</v>
      </c>
    </row>
    <row r="43" spans="1:34" s="119" customFormat="1" ht="14.25" customHeight="1">
      <c r="A43" s="185" t="s">
        <v>363</v>
      </c>
      <c r="B43" s="144">
        <v>7650</v>
      </c>
      <c r="C43" s="144">
        <v>2805</v>
      </c>
      <c r="D43" s="144">
        <v>1530</v>
      </c>
      <c r="E43" s="144">
        <v>0</v>
      </c>
      <c r="F43" s="146">
        <v>11985</v>
      </c>
      <c r="G43" s="144">
        <v>0</v>
      </c>
      <c r="H43" s="144">
        <v>0</v>
      </c>
      <c r="I43" s="144">
        <v>0</v>
      </c>
      <c r="J43" s="144">
        <v>10200</v>
      </c>
      <c r="K43" s="146">
        <v>10200</v>
      </c>
      <c r="L43" s="144">
        <v>3381</v>
      </c>
      <c r="M43" s="144">
        <v>0</v>
      </c>
      <c r="N43" s="144">
        <v>0</v>
      </c>
      <c r="O43" s="144">
        <v>5100</v>
      </c>
      <c r="P43" s="146">
        <v>8481</v>
      </c>
      <c r="Q43" s="145">
        <v>3395</v>
      </c>
      <c r="R43" s="144">
        <v>3118</v>
      </c>
      <c r="S43" s="144">
        <v>3826</v>
      </c>
      <c r="T43" s="144">
        <v>10200</v>
      </c>
      <c r="U43" s="146">
        <v>20539</v>
      </c>
      <c r="V43" s="144">
        <v>0</v>
      </c>
      <c r="W43" s="144">
        <v>6269</v>
      </c>
      <c r="X43" s="144">
        <v>0</v>
      </c>
      <c r="Y43" s="144">
        <v>14025</v>
      </c>
      <c r="Z43" s="146">
        <v>20294</v>
      </c>
      <c r="AA43" s="144">
        <v>0</v>
      </c>
      <c r="AB43" s="144">
        <v>9629</v>
      </c>
      <c r="AC43" s="144">
        <v>1647</v>
      </c>
      <c r="AD43" s="144">
        <v>13897</v>
      </c>
      <c r="AE43" s="146">
        <v>25173</v>
      </c>
      <c r="AF43" s="144">
        <v>4689</v>
      </c>
      <c r="AG43" s="144">
        <v>2193</v>
      </c>
      <c r="AH43" s="144">
        <v>2550</v>
      </c>
    </row>
    <row r="44" spans="1:34" s="119" customFormat="1" ht="14.25" customHeight="1">
      <c r="A44" s="182" t="s">
        <v>270</v>
      </c>
      <c r="B44" s="141">
        <v>-2320156</v>
      </c>
      <c r="C44" s="141">
        <v>-652752</v>
      </c>
      <c r="D44" s="141">
        <v>-360579</v>
      </c>
      <c r="E44" s="141">
        <v>-766010</v>
      </c>
      <c r="F44" s="143">
        <v>-4099497</v>
      </c>
      <c r="G44" s="141">
        <v>-95426</v>
      </c>
      <c r="H44" s="141">
        <v>3831229</v>
      </c>
      <c r="I44" s="141">
        <v>236821</v>
      </c>
      <c r="J44" s="141">
        <v>-2951467</v>
      </c>
      <c r="K44" s="143">
        <v>1021157</v>
      </c>
      <c r="L44" s="141">
        <v>-2740487</v>
      </c>
      <c r="M44" s="141">
        <v>2516787</v>
      </c>
      <c r="N44" s="141">
        <v>-3646096</v>
      </c>
      <c r="O44" s="141">
        <v>-1203865</v>
      </c>
      <c r="P44" s="143">
        <v>-5073661</v>
      </c>
      <c r="Q44" s="141">
        <v>1816835</v>
      </c>
      <c r="R44" s="141">
        <v>-829515</v>
      </c>
      <c r="S44" s="141">
        <v>-173415</v>
      </c>
      <c r="T44" s="141">
        <v>-832929</v>
      </c>
      <c r="U44" s="143">
        <v>-19024</v>
      </c>
      <c r="V44" s="141">
        <v>-2251898.0531243999</v>
      </c>
      <c r="W44" s="141">
        <v>1266500.5233100001</v>
      </c>
      <c r="X44" s="141">
        <v>-668976.16833440005</v>
      </c>
      <c r="Y44" s="141">
        <v>-611018</v>
      </c>
      <c r="Z44" s="143">
        <v>-2265391.6981488001</v>
      </c>
      <c r="AA44" s="141">
        <v>201475.83732298284</v>
      </c>
      <c r="AB44" s="141">
        <v>-1900176.5694559657</v>
      </c>
      <c r="AC44" s="141">
        <v>1381816.9922129828</v>
      </c>
      <c r="AD44" s="141">
        <v>1890445.7399200001</v>
      </c>
      <c r="AE44" s="143">
        <v>1573562</v>
      </c>
      <c r="AF44" s="141">
        <v>358707</v>
      </c>
      <c r="AG44" s="141">
        <v>-892627</v>
      </c>
      <c r="AH44" s="281">
        <v>-324633</v>
      </c>
    </row>
    <row r="45" spans="1:34" s="119" customFormat="1" ht="14.25" customHeight="1">
      <c r="A45" s="183" t="s">
        <v>271</v>
      </c>
      <c r="B45" s="144">
        <v>0</v>
      </c>
      <c r="C45" s="144">
        <v>2327</v>
      </c>
      <c r="D45" s="144">
        <v>720549</v>
      </c>
      <c r="E45" s="144">
        <v>1662716</v>
      </c>
      <c r="F45" s="146">
        <v>2385592</v>
      </c>
      <c r="G45" s="144">
        <v>2840345</v>
      </c>
      <c r="H45" s="144">
        <v>5720383</v>
      </c>
      <c r="I45" s="144">
        <v>1821933</v>
      </c>
      <c r="J45" s="144">
        <v>408569</v>
      </c>
      <c r="K45" s="146">
        <v>10791230</v>
      </c>
      <c r="L45" s="144">
        <v>987330</v>
      </c>
      <c r="M45" s="144">
        <v>2755116</v>
      </c>
      <c r="N45" s="144">
        <v>-12969</v>
      </c>
      <c r="O45" s="144">
        <v>-3270</v>
      </c>
      <c r="P45" s="146">
        <v>3726207</v>
      </c>
      <c r="Q45" s="145">
        <v>2698048</v>
      </c>
      <c r="R45" s="144">
        <v>-739</v>
      </c>
      <c r="S45" s="144">
        <v>666</v>
      </c>
      <c r="T45" s="144">
        <v>20505</v>
      </c>
      <c r="U45" s="146">
        <v>2718480</v>
      </c>
      <c r="V45" s="144">
        <v>755193</v>
      </c>
      <c r="W45" s="144">
        <v>1992931</v>
      </c>
      <c r="X45" s="144">
        <v>2408003</v>
      </c>
      <c r="Y45" s="144">
        <v>273201</v>
      </c>
      <c r="Z45" s="146">
        <v>5429328</v>
      </c>
      <c r="AA45" s="144">
        <v>1576465</v>
      </c>
      <c r="AB45" s="144">
        <v>-18149</v>
      </c>
      <c r="AC45" s="144">
        <v>2267667</v>
      </c>
      <c r="AD45" s="144">
        <v>3700935</v>
      </c>
      <c r="AE45" s="146">
        <v>7526918</v>
      </c>
      <c r="AF45" s="144">
        <v>1472241</v>
      </c>
      <c r="AG45" s="144">
        <v>328154</v>
      </c>
      <c r="AH45" s="282">
        <v>1424586</v>
      </c>
    </row>
    <row r="46" spans="1:34" s="119" customFormat="1" ht="14.25" customHeight="1">
      <c r="A46" s="183" t="s">
        <v>272</v>
      </c>
      <c r="B46" s="144">
        <v>-1651123</v>
      </c>
      <c r="C46" s="144">
        <v>-250400</v>
      </c>
      <c r="D46" s="144">
        <v>-587910</v>
      </c>
      <c r="E46" s="144">
        <v>-2041623</v>
      </c>
      <c r="F46" s="146">
        <v>-4531056</v>
      </c>
      <c r="G46" s="144">
        <v>-2292008</v>
      </c>
      <c r="H46" s="144">
        <v>-1447493</v>
      </c>
      <c r="I46" s="144">
        <v>-987791</v>
      </c>
      <c r="J46" s="144">
        <v>-2838273</v>
      </c>
      <c r="K46" s="146">
        <v>-7565565</v>
      </c>
      <c r="L46" s="144">
        <v>-3148838</v>
      </c>
      <c r="M46" s="144">
        <v>-368932</v>
      </c>
      <c r="N46" s="144">
        <v>-2677983</v>
      </c>
      <c r="O46" s="144">
        <v>-968147</v>
      </c>
      <c r="P46" s="146">
        <v>-6932229</v>
      </c>
      <c r="Q46" s="145">
        <v>-673375</v>
      </c>
      <c r="R46" s="144">
        <v>-273971</v>
      </c>
      <c r="S46" s="144">
        <v>-92232</v>
      </c>
      <c r="T46" s="144">
        <v>-57087</v>
      </c>
      <c r="U46" s="146">
        <v>-1096665</v>
      </c>
      <c r="V46" s="144">
        <v>-2268014</v>
      </c>
      <c r="W46" s="144">
        <v>-28056</v>
      </c>
      <c r="X46" s="144">
        <v>-2154980</v>
      </c>
      <c r="Y46" s="144">
        <v>-106963</v>
      </c>
      <c r="Z46" s="146">
        <v>-4558013</v>
      </c>
      <c r="AA46" s="144">
        <v>-543738</v>
      </c>
      <c r="AB46" s="144">
        <v>-732853</v>
      </c>
      <c r="AC46" s="144">
        <v>-235276</v>
      </c>
      <c r="AD46" s="144">
        <v>-673152</v>
      </c>
      <c r="AE46" s="146">
        <v>-2185019</v>
      </c>
      <c r="AF46" s="144">
        <v>-276588</v>
      </c>
      <c r="AG46" s="144">
        <v>-108002</v>
      </c>
      <c r="AH46" s="144">
        <v>-874663</v>
      </c>
    </row>
    <row r="47" spans="1:34" s="119" customFormat="1" ht="14.25" customHeight="1">
      <c r="A47" s="183" t="s">
        <v>371</v>
      </c>
      <c r="B47" s="144">
        <v>-507944</v>
      </c>
      <c r="C47" s="144">
        <v>-251329</v>
      </c>
      <c r="D47" s="144">
        <v>-312728</v>
      </c>
      <c r="E47" s="144">
        <v>-236542</v>
      </c>
      <c r="F47" s="146">
        <v>-1308543</v>
      </c>
      <c r="G47" s="144">
        <v>-359709</v>
      </c>
      <c r="H47" s="144">
        <v>-211370</v>
      </c>
      <c r="I47" s="144">
        <v>-382775</v>
      </c>
      <c r="J47" s="144">
        <v>-380250</v>
      </c>
      <c r="K47" s="146">
        <v>-1334104</v>
      </c>
      <c r="L47" s="144">
        <v>-351352</v>
      </c>
      <c r="M47" s="144">
        <v>171283</v>
      </c>
      <c r="N47" s="144">
        <v>-895061</v>
      </c>
      <c r="O47" s="144">
        <v>-145158</v>
      </c>
      <c r="P47" s="146">
        <v>-1220288</v>
      </c>
      <c r="Q47" s="145">
        <v>-204039</v>
      </c>
      <c r="R47" s="144">
        <v>-423940</v>
      </c>
      <c r="S47" s="144">
        <v>-212056</v>
      </c>
      <c r="T47" s="144">
        <v>-363442</v>
      </c>
      <c r="U47" s="146">
        <v>-1203477</v>
      </c>
      <c r="V47" s="144">
        <v>-321264</v>
      </c>
      <c r="W47" s="144">
        <v>-510840</v>
      </c>
      <c r="X47" s="144">
        <v>-543155</v>
      </c>
      <c r="Y47" s="144">
        <v>-179775</v>
      </c>
      <c r="Z47" s="146">
        <v>-1555034</v>
      </c>
      <c r="AA47" s="144">
        <v>-352599</v>
      </c>
      <c r="AB47" s="144">
        <v>-696146</v>
      </c>
      <c r="AC47" s="144">
        <v>-228069</v>
      </c>
      <c r="AD47" s="144">
        <v>-613761</v>
      </c>
      <c r="AE47" s="146">
        <v>-1890575</v>
      </c>
      <c r="AF47" s="144">
        <v>-446890</v>
      </c>
      <c r="AG47" s="144">
        <v>-638462</v>
      </c>
      <c r="AH47" s="283">
        <v>-382235</v>
      </c>
    </row>
    <row r="48" spans="1:34" s="119" customFormat="1" ht="14.25" customHeight="1">
      <c r="A48" s="183" t="s">
        <v>273</v>
      </c>
      <c r="B48" s="144">
        <v>0</v>
      </c>
      <c r="C48" s="144">
        <v>0</v>
      </c>
      <c r="D48" s="144">
        <v>0</v>
      </c>
      <c r="E48" s="144">
        <v>0</v>
      </c>
      <c r="F48" s="146">
        <v>0</v>
      </c>
      <c r="G48" s="144">
        <v>-24805</v>
      </c>
      <c r="H48" s="144">
        <v>-24701</v>
      </c>
      <c r="I48" s="144">
        <v>-21482</v>
      </c>
      <c r="J48" s="144">
        <v>-31373</v>
      </c>
      <c r="K48" s="146">
        <v>-102361</v>
      </c>
      <c r="L48" s="144">
        <v>-31415</v>
      </c>
      <c r="M48" s="144">
        <v>-39212</v>
      </c>
      <c r="N48" s="144">
        <v>-41286</v>
      </c>
      <c r="O48" s="144">
        <v>-46677</v>
      </c>
      <c r="P48" s="146">
        <v>-158590</v>
      </c>
      <c r="Q48" s="145">
        <v>-47665</v>
      </c>
      <c r="R48" s="144">
        <v>-63365</v>
      </c>
      <c r="S48" s="144">
        <v>-66051</v>
      </c>
      <c r="T48" s="144">
        <v>-66098</v>
      </c>
      <c r="U48" s="146">
        <v>-243179</v>
      </c>
      <c r="V48" s="144">
        <v>-67823</v>
      </c>
      <c r="W48" s="144">
        <v>-77813</v>
      </c>
      <c r="X48" s="144">
        <v>-93106</v>
      </c>
      <c r="Y48" s="144">
        <v>-98469</v>
      </c>
      <c r="Z48" s="146">
        <v>-337211</v>
      </c>
      <c r="AA48" s="144">
        <v>-95692</v>
      </c>
      <c r="AB48" s="144">
        <v>-107276</v>
      </c>
      <c r="AC48" s="144">
        <v>-154795</v>
      </c>
      <c r="AD48" s="144">
        <v>-175971</v>
      </c>
      <c r="AE48" s="146">
        <v>-533734</v>
      </c>
      <c r="AF48" s="144">
        <v>-88753</v>
      </c>
      <c r="AG48" s="144">
        <v>-93163</v>
      </c>
      <c r="AH48" s="144">
        <v>-93192</v>
      </c>
    </row>
    <row r="49" spans="1:34" s="119" customFormat="1" ht="14.25" customHeight="1">
      <c r="A49" s="183" t="s">
        <v>274</v>
      </c>
      <c r="B49" s="144">
        <v>12926</v>
      </c>
      <c r="C49" s="144">
        <v>0</v>
      </c>
      <c r="D49" s="144">
        <v>0</v>
      </c>
      <c r="E49" s="144">
        <v>0</v>
      </c>
      <c r="F49" s="146">
        <v>12926</v>
      </c>
      <c r="G49" s="144">
        <v>12305</v>
      </c>
      <c r="H49" s="144">
        <v>0</v>
      </c>
      <c r="I49" s="144">
        <v>0</v>
      </c>
      <c r="J49" s="144">
        <v>0</v>
      </c>
      <c r="K49" s="146">
        <v>12305</v>
      </c>
      <c r="L49" s="144">
        <v>13588</v>
      </c>
      <c r="M49" s="144">
        <v>0</v>
      </c>
      <c r="N49" s="144">
        <v>0</v>
      </c>
      <c r="O49" s="144">
        <v>0</v>
      </c>
      <c r="P49" s="146">
        <v>13588</v>
      </c>
      <c r="Q49" s="145">
        <v>18946</v>
      </c>
      <c r="R49" s="144">
        <v>0</v>
      </c>
      <c r="S49" s="144">
        <v>0</v>
      </c>
      <c r="T49" s="144">
        <v>0</v>
      </c>
      <c r="U49" s="146">
        <v>18946</v>
      </c>
      <c r="V49" s="144">
        <v>37838.946875599999</v>
      </c>
      <c r="W49" s="144">
        <v>-133.47669000000315</v>
      </c>
      <c r="X49" s="144">
        <v>-89.168334400004824</v>
      </c>
      <c r="Y49" s="144">
        <v>-28</v>
      </c>
      <c r="Z49" s="146">
        <v>37588.301851199991</v>
      </c>
      <c r="AA49" s="144">
        <v>41003.837322982879</v>
      </c>
      <c r="AB49" s="144">
        <v>6180.4305440343232</v>
      </c>
      <c r="AC49" s="144">
        <v>-151.00778701720265</v>
      </c>
      <c r="AD49" s="144">
        <v>-17666.26008</v>
      </c>
      <c r="AE49" s="146">
        <v>29367</v>
      </c>
      <c r="AF49" s="144">
        <v>22567</v>
      </c>
      <c r="AG49" s="144">
        <v>0</v>
      </c>
      <c r="AH49" s="144">
        <v>0</v>
      </c>
    </row>
    <row r="50" spans="1:34" s="119" customFormat="1" ht="14.25" customHeight="1">
      <c r="A50" s="183" t="s">
        <v>275</v>
      </c>
      <c r="B50" s="144">
        <v>0</v>
      </c>
      <c r="C50" s="144">
        <v>0</v>
      </c>
      <c r="D50" s="144">
        <v>0</v>
      </c>
      <c r="E50" s="144">
        <v>191000</v>
      </c>
      <c r="F50" s="146">
        <v>191000</v>
      </c>
      <c r="G50" s="144">
        <v>1084</v>
      </c>
      <c r="H50" s="144">
        <v>-3226</v>
      </c>
      <c r="I50" s="144">
        <v>2142</v>
      </c>
      <c r="J50" s="144">
        <v>185000</v>
      </c>
      <c r="K50" s="146">
        <v>185000</v>
      </c>
      <c r="L50" s="144">
        <v>50000</v>
      </c>
      <c r="M50" s="144">
        <v>0</v>
      </c>
      <c r="N50" s="144">
        <v>0</v>
      </c>
      <c r="O50" s="144">
        <v>0</v>
      </c>
      <c r="P50" s="146">
        <v>50000</v>
      </c>
      <c r="Q50" s="145">
        <v>67500</v>
      </c>
      <c r="R50" s="144">
        <v>-67500</v>
      </c>
      <c r="S50" s="144">
        <v>287000</v>
      </c>
      <c r="T50" s="144">
        <v>135000</v>
      </c>
      <c r="U50" s="146">
        <v>422000</v>
      </c>
      <c r="V50" s="144">
        <v>30000</v>
      </c>
      <c r="W50" s="144">
        <v>255560</v>
      </c>
      <c r="X50" s="144">
        <v>128991</v>
      </c>
      <c r="Y50" s="144">
        <v>50075</v>
      </c>
      <c r="Z50" s="146">
        <v>464626</v>
      </c>
      <c r="AA50" s="144">
        <v>30000</v>
      </c>
      <c r="AB50" s="144">
        <v>60000</v>
      </c>
      <c r="AC50" s="144">
        <v>0</v>
      </c>
      <c r="AD50" s="144">
        <v>15000</v>
      </c>
      <c r="AE50" s="146">
        <v>105000</v>
      </c>
      <c r="AF50" s="144">
        <v>50000</v>
      </c>
      <c r="AG50" s="144">
        <v>0</v>
      </c>
      <c r="AH50" s="144">
        <v>0</v>
      </c>
    </row>
    <row r="51" spans="1:34" s="119" customFormat="1" ht="14.25" customHeight="1">
      <c r="A51" s="183" t="s">
        <v>456</v>
      </c>
      <c r="B51" s="144"/>
      <c r="C51" s="144"/>
      <c r="D51" s="144"/>
      <c r="E51" s="144"/>
      <c r="F51" s="146"/>
      <c r="G51" s="144"/>
      <c r="H51" s="144"/>
      <c r="I51" s="144"/>
      <c r="J51" s="144"/>
      <c r="K51" s="146"/>
      <c r="L51" s="144"/>
      <c r="M51" s="144"/>
      <c r="N51" s="144"/>
      <c r="O51" s="144">
        <v>-25000</v>
      </c>
      <c r="P51" s="146">
        <v>-25000</v>
      </c>
      <c r="Q51" s="145"/>
      <c r="R51" s="144"/>
      <c r="S51" s="144"/>
      <c r="T51" s="144">
        <v>-54200</v>
      </c>
      <c r="U51" s="146">
        <v>-54200</v>
      </c>
      <c r="V51" s="144">
        <v>0</v>
      </c>
      <c r="W51" s="144">
        <v>0</v>
      </c>
      <c r="X51" s="144">
        <v>0</v>
      </c>
      <c r="Y51" s="144">
        <v>0</v>
      </c>
      <c r="Z51" s="146">
        <v>0</v>
      </c>
      <c r="AA51" s="144">
        <v>0</v>
      </c>
      <c r="AB51" s="144">
        <v>0</v>
      </c>
      <c r="AC51" s="144">
        <v>0</v>
      </c>
      <c r="AD51" s="144">
        <v>0</v>
      </c>
      <c r="AE51" s="146">
        <v>0</v>
      </c>
      <c r="AF51" s="144">
        <v>0</v>
      </c>
      <c r="AG51" s="144">
        <v>0</v>
      </c>
      <c r="AH51" s="144">
        <v>0</v>
      </c>
    </row>
    <row r="52" spans="1:34" s="255" customFormat="1" ht="14.25" customHeight="1">
      <c r="A52" s="183" t="s">
        <v>459</v>
      </c>
      <c r="F52" s="146"/>
      <c r="K52" s="146"/>
      <c r="L52" s="144">
        <v>-2000</v>
      </c>
      <c r="P52" s="146">
        <v>-2000</v>
      </c>
      <c r="Q52" s="144">
        <v>0</v>
      </c>
      <c r="R52" s="144">
        <v>0</v>
      </c>
      <c r="S52" s="144">
        <v>0</v>
      </c>
      <c r="T52" s="144">
        <v>0</v>
      </c>
      <c r="U52" s="146">
        <v>0</v>
      </c>
      <c r="V52" s="144">
        <v>0</v>
      </c>
      <c r="W52" s="144">
        <v>0</v>
      </c>
      <c r="X52" s="144">
        <v>0</v>
      </c>
      <c r="Y52" s="144">
        <v>0</v>
      </c>
      <c r="Z52" s="146">
        <v>0</v>
      </c>
      <c r="AA52" s="144">
        <v>0</v>
      </c>
      <c r="AB52" s="144">
        <v>0</v>
      </c>
      <c r="AC52" s="144">
        <v>0</v>
      </c>
      <c r="AD52" s="144">
        <v>0</v>
      </c>
      <c r="AE52" s="146">
        <v>0</v>
      </c>
      <c r="AF52" s="144">
        <v>0</v>
      </c>
      <c r="AG52" s="144">
        <v>0</v>
      </c>
      <c r="AH52" s="144">
        <v>0</v>
      </c>
    </row>
    <row r="53" spans="1:34" s="119" customFormat="1" ht="14.25" customHeight="1">
      <c r="A53" s="183" t="s">
        <v>276</v>
      </c>
      <c r="B53" s="144">
        <v>-3015</v>
      </c>
      <c r="C53" s="144">
        <v>0</v>
      </c>
      <c r="D53" s="144">
        <v>-3490</v>
      </c>
      <c r="E53" s="144">
        <v>0</v>
      </c>
      <c r="F53" s="146">
        <v>-6505</v>
      </c>
      <c r="G53" s="144">
        <v>-2638</v>
      </c>
      <c r="H53" s="144">
        <v>-1364</v>
      </c>
      <c r="I53" s="144">
        <v>-3206</v>
      </c>
      <c r="J53" s="144">
        <v>-1140</v>
      </c>
      <c r="K53" s="146">
        <v>-8348</v>
      </c>
      <c r="L53" s="144">
        <v>-34800</v>
      </c>
      <c r="M53" s="144">
        <v>-1468</v>
      </c>
      <c r="N53" s="144">
        <v>-18797</v>
      </c>
      <c r="O53" s="144">
        <v>-15613</v>
      </c>
      <c r="P53" s="146">
        <v>-70678</v>
      </c>
      <c r="Q53" s="145">
        <v>-42580</v>
      </c>
      <c r="R53" s="144">
        <v>0</v>
      </c>
      <c r="S53" s="144">
        <v>-90742</v>
      </c>
      <c r="T53" s="144">
        <v>-45607</v>
      </c>
      <c r="U53" s="146">
        <v>-178929</v>
      </c>
      <c r="V53" s="144">
        <v>-40829</v>
      </c>
      <c r="W53" s="144">
        <v>-19148</v>
      </c>
      <c r="X53" s="144">
        <v>-15640</v>
      </c>
      <c r="Y53" s="144">
        <v>-11059</v>
      </c>
      <c r="Z53" s="146">
        <v>-86676</v>
      </c>
      <c r="AA53" s="144">
        <v>-72964</v>
      </c>
      <c r="AB53" s="144">
        <v>-22933</v>
      </c>
      <c r="AC53" s="144">
        <v>1441</v>
      </c>
      <c r="AD53" s="144">
        <v>-25939</v>
      </c>
      <c r="AE53" s="146">
        <v>-120395</v>
      </c>
      <c r="AF53" s="144">
        <v>-10870</v>
      </c>
      <c r="AG53" s="144">
        <v>-51154</v>
      </c>
      <c r="AH53" s="144">
        <v>10871.144789999998</v>
      </c>
    </row>
    <row r="54" spans="1:34" s="119" customFormat="1" ht="14.25" customHeight="1">
      <c r="A54" s="184" t="s">
        <v>407</v>
      </c>
      <c r="B54" s="144">
        <v>-171000</v>
      </c>
      <c r="C54" s="144">
        <v>-152000</v>
      </c>
      <c r="D54" s="144">
        <v>-177000</v>
      </c>
      <c r="E54" s="144">
        <v>-340000</v>
      </c>
      <c r="F54" s="146">
        <v>-840000</v>
      </c>
      <c r="G54" s="144">
        <v>-270000</v>
      </c>
      <c r="H54" s="144">
        <v>-201000</v>
      </c>
      <c r="I54" s="144">
        <v>-192000</v>
      </c>
      <c r="J54" s="144">
        <v>-294000</v>
      </c>
      <c r="K54" s="146">
        <v>-957000</v>
      </c>
      <c r="L54" s="144">
        <v>-223000</v>
      </c>
      <c r="M54" s="144">
        <v>0</v>
      </c>
      <c r="N54" s="144">
        <v>0</v>
      </c>
      <c r="O54" s="144">
        <v>0</v>
      </c>
      <c r="P54" s="146">
        <v>-223000</v>
      </c>
      <c r="Q54" s="145">
        <v>0</v>
      </c>
      <c r="R54" s="144">
        <v>0</v>
      </c>
      <c r="S54" s="144">
        <v>0</v>
      </c>
      <c r="T54" s="144">
        <v>-402000</v>
      </c>
      <c r="U54" s="146">
        <v>-402000</v>
      </c>
      <c r="V54" s="144">
        <v>-377000</v>
      </c>
      <c r="W54" s="144">
        <v>-346000</v>
      </c>
      <c r="X54" s="144">
        <v>-399000</v>
      </c>
      <c r="Y54" s="144">
        <v>-538000</v>
      </c>
      <c r="Z54" s="146">
        <v>-1660000</v>
      </c>
      <c r="AA54" s="144">
        <v>-381000</v>
      </c>
      <c r="AB54" s="144">
        <v>-389000</v>
      </c>
      <c r="AC54" s="144">
        <v>-269000</v>
      </c>
      <c r="AD54" s="144">
        <v>-319000</v>
      </c>
      <c r="AE54" s="146">
        <v>-1358000</v>
      </c>
      <c r="AF54" s="144">
        <v>-363000</v>
      </c>
      <c r="AG54" s="144">
        <v>-330000</v>
      </c>
      <c r="AH54" s="144">
        <v>-410000</v>
      </c>
    </row>
    <row r="55" spans="1:34" s="119" customFormat="1" ht="14.25" customHeight="1">
      <c r="A55" s="182" t="s">
        <v>277</v>
      </c>
      <c r="B55" s="141">
        <v>-1698968</v>
      </c>
      <c r="C55" s="141">
        <v>296232</v>
      </c>
      <c r="D55" s="141">
        <v>417831</v>
      </c>
      <c r="E55" s="141">
        <v>-309663</v>
      </c>
      <c r="F55" s="143">
        <v>-1294568</v>
      </c>
      <c r="G55" s="141">
        <v>399662</v>
      </c>
      <c r="H55" s="141">
        <v>3969128</v>
      </c>
      <c r="I55" s="141">
        <v>682313</v>
      </c>
      <c r="J55" s="141">
        <v>-2444571</v>
      </c>
      <c r="K55" s="143">
        <v>2606532</v>
      </c>
      <c r="L55" s="141">
        <v>-2543737</v>
      </c>
      <c r="M55" s="141">
        <v>2240635</v>
      </c>
      <c r="N55" s="141">
        <v>-1502400</v>
      </c>
      <c r="O55" s="141">
        <v>-1326054</v>
      </c>
      <c r="P55" s="143">
        <v>-3131556</v>
      </c>
      <c r="Q55" s="141">
        <v>1805480</v>
      </c>
      <c r="R55" s="141">
        <v>-504208.95390357031</v>
      </c>
      <c r="S55" s="141">
        <v>448330.85363812186</v>
      </c>
      <c r="T55" s="141">
        <v>-553231.87073455146</v>
      </c>
      <c r="U55" s="143">
        <v>1196370.0290000001</v>
      </c>
      <c r="V55" s="141">
        <v>-2255544.9999999995</v>
      </c>
      <c r="W55" s="141">
        <v>726241.77573000011</v>
      </c>
      <c r="X55" s="141">
        <v>-1164428.5734887999</v>
      </c>
      <c r="Y55" s="141">
        <v>972477.23894439684</v>
      </c>
      <c r="Z55" s="143">
        <v>-1721254.5588143989</v>
      </c>
      <c r="AA55" s="141">
        <v>526767.06373298261</v>
      </c>
      <c r="AB55" s="141">
        <v>-1139231.3298829824</v>
      </c>
      <c r="AC55" s="141">
        <v>1855432.7321329829</v>
      </c>
      <c r="AD55" s="141">
        <v>3631916</v>
      </c>
      <c r="AE55" s="143">
        <v>4874884</v>
      </c>
      <c r="AF55" s="141">
        <v>1165345</v>
      </c>
      <c r="AG55" s="141">
        <v>1180545</v>
      </c>
      <c r="AH55" s="141">
        <v>-5332523.7811525511</v>
      </c>
    </row>
    <row r="56" spans="1:34" s="119" customFormat="1" ht="14.25" customHeight="1">
      <c r="A56" s="271" t="s">
        <v>467</v>
      </c>
      <c r="B56" s="141">
        <v>0</v>
      </c>
      <c r="C56" s="141">
        <v>0</v>
      </c>
      <c r="D56" s="141">
        <v>0</v>
      </c>
      <c r="E56" s="141">
        <v>0</v>
      </c>
      <c r="F56" s="143">
        <v>0</v>
      </c>
      <c r="G56" s="141">
        <v>0</v>
      </c>
      <c r="H56" s="141">
        <v>0</v>
      </c>
      <c r="I56" s="141">
        <v>0</v>
      </c>
      <c r="J56" s="141">
        <v>0</v>
      </c>
      <c r="K56" s="143">
        <v>0</v>
      </c>
      <c r="L56" s="141">
        <v>0</v>
      </c>
      <c r="M56" s="141">
        <v>0</v>
      </c>
      <c r="N56" s="141">
        <v>0</v>
      </c>
      <c r="O56" s="141">
        <v>0</v>
      </c>
      <c r="P56" s="143">
        <v>0</v>
      </c>
      <c r="Q56" s="141">
        <v>0</v>
      </c>
      <c r="R56" s="141">
        <v>0</v>
      </c>
      <c r="S56" s="141">
        <v>0</v>
      </c>
      <c r="T56" s="141">
        <v>0</v>
      </c>
      <c r="U56" s="143">
        <v>0</v>
      </c>
      <c r="V56" s="141">
        <v>0</v>
      </c>
      <c r="W56" s="141">
        <v>0</v>
      </c>
      <c r="X56" s="141">
        <v>0</v>
      </c>
      <c r="Y56" s="141">
        <v>0</v>
      </c>
      <c r="Z56" s="143">
        <v>0</v>
      </c>
      <c r="AA56" s="141">
        <v>0</v>
      </c>
      <c r="AB56" s="141">
        <v>0</v>
      </c>
      <c r="AC56" s="141">
        <v>0</v>
      </c>
      <c r="AD56" s="141">
        <v>0</v>
      </c>
      <c r="AE56" s="143">
        <v>0</v>
      </c>
      <c r="AF56" s="141">
        <v>0</v>
      </c>
      <c r="AG56" s="141">
        <v>0</v>
      </c>
      <c r="AH56" s="274">
        <v>96522.732229999994</v>
      </c>
    </row>
    <row r="57" spans="1:34" s="119" customFormat="1" ht="14.25" customHeight="1">
      <c r="A57" s="270" t="s">
        <v>468</v>
      </c>
      <c r="B57" s="141">
        <v>-1698968</v>
      </c>
      <c r="C57" s="141">
        <v>296232</v>
      </c>
      <c r="D57" s="141">
        <v>417831</v>
      </c>
      <c r="E57" s="141">
        <v>-309663</v>
      </c>
      <c r="F57" s="143">
        <v>-1294568</v>
      </c>
      <c r="G57" s="141">
        <v>399662</v>
      </c>
      <c r="H57" s="141">
        <v>3969128</v>
      </c>
      <c r="I57" s="141">
        <v>682313</v>
      </c>
      <c r="J57" s="141">
        <v>-2444571</v>
      </c>
      <c r="K57" s="143">
        <v>2606532</v>
      </c>
      <c r="L57" s="141">
        <v>-2543737</v>
      </c>
      <c r="M57" s="141">
        <v>2240635</v>
      </c>
      <c r="N57" s="141">
        <v>-1502400</v>
      </c>
      <c r="O57" s="141">
        <v>-1326054</v>
      </c>
      <c r="P57" s="143">
        <v>-3131556</v>
      </c>
      <c r="Q57" s="141">
        <v>1805480</v>
      </c>
      <c r="R57" s="141">
        <v>-504208.95390357031</v>
      </c>
      <c r="S57" s="141">
        <v>448330.85363812186</v>
      </c>
      <c r="T57" s="141">
        <v>-553231.87073455146</v>
      </c>
      <c r="U57" s="143">
        <v>1196370.0290000001</v>
      </c>
      <c r="V57" s="141">
        <v>-2255544.9999999995</v>
      </c>
      <c r="W57" s="141">
        <v>726241.77573000011</v>
      </c>
      <c r="X57" s="141">
        <v>-1164428.5734887999</v>
      </c>
      <c r="Y57" s="141">
        <v>972477.23894439684</v>
      </c>
      <c r="Z57" s="143">
        <v>-1721254.5588143989</v>
      </c>
      <c r="AA57" s="141">
        <v>526767.06373298261</v>
      </c>
      <c r="AB57" s="141">
        <v>-1139231.3298829824</v>
      </c>
      <c r="AC57" s="141">
        <v>1855432.7321329829</v>
      </c>
      <c r="AD57" s="141">
        <v>3631916</v>
      </c>
      <c r="AE57" s="143">
        <v>4874884</v>
      </c>
      <c r="AF57" s="141">
        <v>1165345</v>
      </c>
      <c r="AG57" s="141">
        <v>1180545</v>
      </c>
      <c r="AH57" s="141">
        <v>-5236001.0489225509</v>
      </c>
    </row>
    <row r="58" spans="1:34" s="119" customFormat="1" ht="14.25" customHeight="1">
      <c r="A58" s="182" t="s">
        <v>278</v>
      </c>
      <c r="B58" s="141">
        <v>7028422</v>
      </c>
      <c r="C58" s="141">
        <v>5329454</v>
      </c>
      <c r="D58" s="141">
        <v>5625686</v>
      </c>
      <c r="E58" s="141">
        <v>6043517</v>
      </c>
      <c r="F58" s="143">
        <v>7028422</v>
      </c>
      <c r="G58" s="141">
        <v>5733854</v>
      </c>
      <c r="H58" s="141">
        <v>6133516</v>
      </c>
      <c r="I58" s="141">
        <v>10102644</v>
      </c>
      <c r="J58" s="141">
        <v>10784957</v>
      </c>
      <c r="K58" s="143">
        <v>5733854</v>
      </c>
      <c r="L58" s="141">
        <v>8340386</v>
      </c>
      <c r="M58" s="141">
        <v>5796649</v>
      </c>
      <c r="N58" s="141">
        <v>8037284</v>
      </c>
      <c r="O58" s="141">
        <v>6534884</v>
      </c>
      <c r="P58" s="143">
        <v>8340386</v>
      </c>
      <c r="Q58" s="141">
        <v>5208830</v>
      </c>
      <c r="R58" s="141">
        <v>7014310</v>
      </c>
      <c r="S58" s="141">
        <v>6510101.0460964292</v>
      </c>
      <c r="T58" s="141">
        <v>6958431.8997345511</v>
      </c>
      <c r="U58" s="143">
        <v>5208830</v>
      </c>
      <c r="V58" s="141">
        <v>6405200.0290000001</v>
      </c>
      <c r="W58" s="141">
        <v>4149655.0290000006</v>
      </c>
      <c r="X58" s="141">
        <v>4875896.8047300009</v>
      </c>
      <c r="Y58" s="141">
        <v>3711468.2312412011</v>
      </c>
      <c r="Z58" s="143">
        <v>6405200.0290000001</v>
      </c>
      <c r="AA58" s="141">
        <v>4683945.4701856012</v>
      </c>
      <c r="AB58" s="141">
        <v>5210711.6112699993</v>
      </c>
      <c r="AC58" s="141">
        <v>4071480.2813870171</v>
      </c>
      <c r="AD58" s="141">
        <v>5926913.0135200005</v>
      </c>
      <c r="AE58" s="143">
        <v>4683945</v>
      </c>
      <c r="AF58" s="141">
        <v>9558829</v>
      </c>
      <c r="AG58" s="141">
        <v>10724174</v>
      </c>
      <c r="AH58" s="141">
        <v>11904719</v>
      </c>
    </row>
    <row r="59" spans="1:34" s="119" customFormat="1" ht="14.25" customHeight="1">
      <c r="A59" s="182" t="s">
        <v>279</v>
      </c>
      <c r="B59" s="141">
        <v>5329454</v>
      </c>
      <c r="C59" s="141">
        <v>5625686</v>
      </c>
      <c r="D59" s="141">
        <v>6043517</v>
      </c>
      <c r="E59" s="141">
        <v>5733854</v>
      </c>
      <c r="F59" s="143">
        <v>5733854</v>
      </c>
      <c r="G59" s="141">
        <v>6133516</v>
      </c>
      <c r="H59" s="141">
        <v>10102644</v>
      </c>
      <c r="I59" s="141">
        <v>10784957</v>
      </c>
      <c r="J59" s="141">
        <v>8340386</v>
      </c>
      <c r="K59" s="143">
        <v>8340386</v>
      </c>
      <c r="L59" s="141">
        <v>5796649</v>
      </c>
      <c r="M59" s="141">
        <v>8037284</v>
      </c>
      <c r="N59" s="141">
        <v>6534884</v>
      </c>
      <c r="O59" s="141">
        <v>5208830</v>
      </c>
      <c r="P59" s="143">
        <v>5208830</v>
      </c>
      <c r="Q59" s="142">
        <v>7014310</v>
      </c>
      <c r="R59" s="142">
        <v>6510101.0460964292</v>
      </c>
      <c r="S59" s="142">
        <v>6958431.8997345511</v>
      </c>
      <c r="T59" s="142">
        <v>6405200.0289999992</v>
      </c>
      <c r="U59" s="143">
        <v>6405200.0290000001</v>
      </c>
      <c r="V59" s="141">
        <v>4149655.0290000006</v>
      </c>
      <c r="W59" s="141">
        <v>4875896.8047300009</v>
      </c>
      <c r="X59" s="141">
        <v>3711468.2312412011</v>
      </c>
      <c r="Y59" s="141">
        <v>4683945.4701855984</v>
      </c>
      <c r="Z59" s="143">
        <v>4683945.4701856012</v>
      </c>
      <c r="AA59" s="141">
        <v>5210711.6135900002</v>
      </c>
      <c r="AB59" s="141">
        <v>4071480.2813870171</v>
      </c>
      <c r="AC59" s="141">
        <v>5926913.0135200005</v>
      </c>
      <c r="AD59" s="141">
        <v>9558829</v>
      </c>
      <c r="AE59" s="143">
        <v>9558829</v>
      </c>
      <c r="AF59" s="141">
        <v>10724174</v>
      </c>
      <c r="AG59" s="141">
        <v>11904719</v>
      </c>
      <c r="AH59" s="141">
        <v>6668717.9510774491</v>
      </c>
    </row>
    <row r="60" spans="1:34" ht="9" customHeight="1">
      <c r="B60" s="141"/>
      <c r="C60" s="141"/>
      <c r="D60" s="141"/>
      <c r="E60" s="141"/>
      <c r="F60" s="143"/>
      <c r="G60" s="141"/>
      <c r="H60" s="141"/>
      <c r="I60" s="141"/>
      <c r="J60" s="141"/>
      <c r="K60" s="143"/>
      <c r="L60" s="141"/>
      <c r="M60" s="141"/>
      <c r="N60" s="141"/>
      <c r="O60" s="141"/>
      <c r="P60" s="143"/>
      <c r="Q60" s="142"/>
      <c r="R60" s="141"/>
      <c r="S60" s="141"/>
      <c r="T60" s="141"/>
      <c r="U60" s="143"/>
      <c r="V60" s="141"/>
      <c r="W60" s="141"/>
      <c r="X60" s="141"/>
      <c r="Y60" s="141"/>
      <c r="Z60" s="143"/>
      <c r="AA60" s="141"/>
      <c r="AB60" s="141"/>
      <c r="AC60" s="141"/>
      <c r="AD60" s="141"/>
      <c r="AE60" s="143"/>
    </row>
    <row r="61" spans="1:34" ht="30">
      <c r="A61" s="286" t="s">
        <v>559</v>
      </c>
    </row>
    <row r="62" spans="1:34"/>
    <row r="63" spans="1:34"/>
    <row r="64" spans="1:34"/>
    <row r="65"/>
    <row r="66"/>
    <row r="67"/>
    <row r="68"/>
    <row r="69"/>
    <row r="70"/>
    <row r="71"/>
    <row r="72"/>
    <row r="73"/>
  </sheetData>
  <mergeCells count="34">
    <mergeCell ref="A2:A3"/>
    <mergeCell ref="M2:M3"/>
    <mergeCell ref="B2:B3"/>
    <mergeCell ref="E2:E3"/>
    <mergeCell ref="F2:F3"/>
    <mergeCell ref="G2:G3"/>
    <mergeCell ref="H2:H3"/>
    <mergeCell ref="I2:I3"/>
    <mergeCell ref="J2:J3"/>
    <mergeCell ref="K2:K3"/>
    <mergeCell ref="L2:L3"/>
    <mergeCell ref="C2:C3"/>
    <mergeCell ref="D2:D3"/>
    <mergeCell ref="N2:N3"/>
    <mergeCell ref="O2:O3"/>
    <mergeCell ref="P2:P3"/>
    <mergeCell ref="S2:S3"/>
    <mergeCell ref="V2:V3"/>
    <mergeCell ref="Q2:Q3"/>
    <mergeCell ref="R2:R3"/>
    <mergeCell ref="T2:T3"/>
    <mergeCell ref="U2:U3"/>
    <mergeCell ref="AH2:AH3"/>
    <mergeCell ref="AG2:AG3"/>
    <mergeCell ref="AB2:AB3"/>
    <mergeCell ref="AC2:AC3"/>
    <mergeCell ref="W2:W3"/>
    <mergeCell ref="X2:X3"/>
    <mergeCell ref="AA2:AA3"/>
    <mergeCell ref="Y2:Y3"/>
    <mergeCell ref="Z2:Z3"/>
    <mergeCell ref="AF2:AF3"/>
    <mergeCell ref="AD2:AD3"/>
    <mergeCell ref="AE2:AE3"/>
  </mergeCells>
  <phoneticPr fontId="285" type="noConversion"/>
  <pageMargins left="0.59055118110236227" right="0" top="0.78740157480314965" bottom="0" header="0" footer="0"/>
  <pageSetup paperSize="9" orientation="portrait" r:id="rId1"/>
  <headerFooter alignWithMargins="0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3B092-2EB3-4045-8C3C-F4E77CA1299B}">
  <sheetPr>
    <tabColor rgb="FF7030A0"/>
    <pageSetUpPr fitToPage="1"/>
  </sheetPr>
  <dimension ref="A1:N74"/>
  <sheetViews>
    <sheetView showGridLines="0" zoomScale="90" zoomScaleNormal="9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R6" sqref="R6"/>
    </sheetView>
  </sheetViews>
  <sheetFormatPr defaultRowHeight="15"/>
  <cols>
    <col min="1" max="1" width="62.85546875" bestFit="1" customWidth="1"/>
    <col min="2" max="5" width="9.85546875" customWidth="1"/>
    <col min="6" max="6" width="10" style="85" bestFit="1" customWidth="1"/>
    <col min="7" max="10" width="10.5703125" bestFit="1" customWidth="1"/>
    <col min="11" max="11" width="10.28515625" style="85" bestFit="1" customWidth="1"/>
    <col min="12" max="12" width="10.5703125" bestFit="1" customWidth="1"/>
    <col min="13" max="13" width="10.5703125" customWidth="1"/>
    <col min="14" max="14" width="10.5703125" bestFit="1" customWidth="1"/>
  </cols>
  <sheetData>
    <row r="1" spans="1:14" ht="81.75" customHeight="1" thickBot="1"/>
    <row r="2" spans="1:14" ht="12.75" customHeight="1">
      <c r="A2" s="322" t="s">
        <v>343</v>
      </c>
      <c r="B2" s="290" t="s">
        <v>408</v>
      </c>
      <c r="C2" s="290" t="s">
        <v>422</v>
      </c>
      <c r="D2" s="290" t="s">
        <v>425</v>
      </c>
      <c r="E2" s="290" t="s">
        <v>429</v>
      </c>
      <c r="F2" s="303">
        <v>2023</v>
      </c>
      <c r="G2" s="290" t="s">
        <v>448</v>
      </c>
      <c r="H2" s="290" t="s">
        <v>461</v>
      </c>
      <c r="I2" s="290" t="s">
        <v>463</v>
      </c>
      <c r="J2" s="290" t="s">
        <v>476</v>
      </c>
      <c r="K2" s="303">
        <v>2024</v>
      </c>
      <c r="L2" s="290" t="s">
        <v>560</v>
      </c>
      <c r="M2" s="290" t="s">
        <v>564</v>
      </c>
      <c r="N2" s="290" t="s">
        <v>568</v>
      </c>
    </row>
    <row r="3" spans="1:14" ht="13.5" customHeight="1" thickBot="1">
      <c r="A3" s="298"/>
      <c r="B3" s="291"/>
      <c r="C3" s="291"/>
      <c r="D3" s="291"/>
      <c r="E3" s="291"/>
      <c r="F3" s="295"/>
      <c r="G3" s="291"/>
      <c r="H3" s="291"/>
      <c r="I3" s="291"/>
      <c r="J3" s="291"/>
      <c r="K3" s="295"/>
      <c r="L3" s="291"/>
      <c r="M3" s="291"/>
      <c r="N3" s="291"/>
    </row>
    <row r="4" spans="1:14" ht="18" customHeight="1">
      <c r="A4" s="270" t="s">
        <v>504</v>
      </c>
      <c r="B4" s="141">
        <v>1679660</v>
      </c>
      <c r="C4" s="141">
        <v>1283579</v>
      </c>
      <c r="D4" s="141">
        <v>309846</v>
      </c>
      <c r="E4" s="141">
        <v>540972</v>
      </c>
      <c r="F4" s="143">
        <v>3814057</v>
      </c>
      <c r="G4" s="141">
        <v>623859</v>
      </c>
      <c r="H4" s="141">
        <v>434633</v>
      </c>
      <c r="I4" s="141">
        <v>817170</v>
      </c>
      <c r="J4" s="141">
        <v>394018</v>
      </c>
      <c r="K4" s="143">
        <v>2269680</v>
      </c>
      <c r="L4" s="141">
        <v>768215</v>
      </c>
      <c r="M4" s="141">
        <v>720541</v>
      </c>
      <c r="N4" s="141">
        <v>688629</v>
      </c>
    </row>
    <row r="5" spans="1:14" ht="18" customHeight="1">
      <c r="A5" s="184" t="s">
        <v>251</v>
      </c>
      <c r="B5" s="144">
        <v>294679</v>
      </c>
      <c r="C5" s="144">
        <v>515301</v>
      </c>
      <c r="D5" s="144">
        <v>487091</v>
      </c>
      <c r="E5" s="144">
        <v>471711</v>
      </c>
      <c r="F5" s="146">
        <v>1768782</v>
      </c>
      <c r="G5" s="144">
        <v>492842</v>
      </c>
      <c r="H5" s="144">
        <v>509058</v>
      </c>
      <c r="I5" s="144">
        <v>523168</v>
      </c>
      <c r="J5" s="144">
        <v>594320</v>
      </c>
      <c r="K5" s="146">
        <v>2119388</v>
      </c>
      <c r="L5" s="144">
        <v>484397</v>
      </c>
      <c r="M5" s="144">
        <v>623225</v>
      </c>
      <c r="N5" s="144">
        <v>584546</v>
      </c>
    </row>
    <row r="6" spans="1:14" ht="18" customHeight="1">
      <c r="A6" s="184" t="s">
        <v>253</v>
      </c>
      <c r="B6" s="144">
        <v>416123</v>
      </c>
      <c r="C6" s="144">
        <v>278896</v>
      </c>
      <c r="D6" s="144">
        <v>381969</v>
      </c>
      <c r="E6" s="144">
        <v>480812</v>
      </c>
      <c r="F6" s="146">
        <v>1557800</v>
      </c>
      <c r="G6" s="144">
        <v>363771</v>
      </c>
      <c r="H6" s="144">
        <v>480208</v>
      </c>
      <c r="I6" s="144">
        <v>490689</v>
      </c>
      <c r="J6" s="144">
        <v>509498</v>
      </c>
      <c r="K6" s="146">
        <v>1844166</v>
      </c>
      <c r="L6" s="144">
        <v>814444</v>
      </c>
      <c r="M6" s="144">
        <v>503501</v>
      </c>
      <c r="N6" s="144">
        <v>736148</v>
      </c>
    </row>
    <row r="7" spans="1:14" ht="18" customHeight="1">
      <c r="A7" s="184" t="s">
        <v>505</v>
      </c>
      <c r="B7" s="144">
        <v>-383459</v>
      </c>
      <c r="C7" s="144">
        <v>-572671</v>
      </c>
      <c r="D7" s="144">
        <v>-143230</v>
      </c>
      <c r="E7" s="144">
        <v>-130081</v>
      </c>
      <c r="F7" s="146">
        <v>-1229441</v>
      </c>
      <c r="G7" s="144">
        <v>-199648</v>
      </c>
      <c r="H7" s="144">
        <v>88015</v>
      </c>
      <c r="I7" s="144">
        <v>-408174</v>
      </c>
      <c r="J7" s="144">
        <v>-550750</v>
      </c>
      <c r="K7" s="146">
        <v>-1070557</v>
      </c>
      <c r="L7" s="144">
        <v>-388044</v>
      </c>
      <c r="M7" s="144">
        <v>-376627</v>
      </c>
      <c r="N7" s="144">
        <v>-563149</v>
      </c>
    </row>
    <row r="8" spans="1:14" ht="18" hidden="1" customHeight="1">
      <c r="A8" s="184" t="s">
        <v>506</v>
      </c>
      <c r="B8" s="144">
        <v>0</v>
      </c>
      <c r="C8" s="144">
        <v>0</v>
      </c>
      <c r="D8" s="144">
        <v>0</v>
      </c>
      <c r="E8" s="144">
        <v>0</v>
      </c>
      <c r="F8" s="146">
        <v>0</v>
      </c>
      <c r="G8" s="144">
        <v>0</v>
      </c>
      <c r="H8" s="144">
        <v>0</v>
      </c>
      <c r="I8" s="144">
        <v>0</v>
      </c>
      <c r="J8" s="144">
        <v>0</v>
      </c>
      <c r="K8" s="146">
        <v>0</v>
      </c>
      <c r="L8" s="144"/>
      <c r="M8" s="144"/>
      <c r="N8" s="144"/>
    </row>
    <row r="9" spans="1:14" ht="18" hidden="1" customHeight="1">
      <c r="A9" s="184" t="s">
        <v>507</v>
      </c>
      <c r="B9" s="144">
        <v>0</v>
      </c>
      <c r="C9" s="144">
        <v>0</v>
      </c>
      <c r="D9" s="144">
        <v>0</v>
      </c>
      <c r="E9" s="144">
        <v>0</v>
      </c>
      <c r="F9" s="146">
        <v>0</v>
      </c>
      <c r="G9" s="144">
        <v>0</v>
      </c>
      <c r="H9" s="144">
        <v>0</v>
      </c>
      <c r="I9" s="144">
        <v>0</v>
      </c>
      <c r="J9" s="144">
        <v>0</v>
      </c>
      <c r="K9" s="146">
        <v>0</v>
      </c>
      <c r="L9" s="144"/>
      <c r="M9" s="144"/>
      <c r="N9" s="144"/>
    </row>
    <row r="10" spans="1:14" ht="18" customHeight="1">
      <c r="A10" s="184" t="s">
        <v>508</v>
      </c>
      <c r="B10" s="144">
        <v>-46895</v>
      </c>
      <c r="C10" s="144">
        <v>-86138</v>
      </c>
      <c r="D10" s="144">
        <v>28932</v>
      </c>
      <c r="E10" s="144">
        <v>-35975</v>
      </c>
      <c r="F10" s="146">
        <v>-140076</v>
      </c>
      <c r="G10" s="144">
        <v>17989</v>
      </c>
      <c r="H10" s="144">
        <v>17883</v>
      </c>
      <c r="I10" s="144">
        <v>-5689</v>
      </c>
      <c r="J10" s="144">
        <v>36184</v>
      </c>
      <c r="K10" s="146">
        <v>66367</v>
      </c>
      <c r="L10" s="144">
        <v>-9401</v>
      </c>
      <c r="M10" s="144">
        <v>-32838</v>
      </c>
      <c r="N10" s="144">
        <v>13419</v>
      </c>
    </row>
    <row r="11" spans="1:14" ht="18" customHeight="1">
      <c r="A11" s="184" t="s">
        <v>509</v>
      </c>
      <c r="B11" s="144">
        <v>374412</v>
      </c>
      <c r="C11" s="144">
        <v>296159</v>
      </c>
      <c r="D11" s="144">
        <v>991534</v>
      </c>
      <c r="E11" s="144">
        <v>1247672</v>
      </c>
      <c r="F11" s="146">
        <v>2909777</v>
      </c>
      <c r="G11" s="144">
        <v>651800</v>
      </c>
      <c r="H11" s="144">
        <v>686328</v>
      </c>
      <c r="I11" s="144">
        <v>645556</v>
      </c>
      <c r="J11" s="144">
        <v>675444</v>
      </c>
      <c r="K11" s="146">
        <v>2659128</v>
      </c>
      <c r="L11" s="144">
        <v>699200</v>
      </c>
      <c r="M11" s="144">
        <v>699132</v>
      </c>
      <c r="N11" s="144">
        <v>621480</v>
      </c>
    </row>
    <row r="12" spans="1:14" ht="18" customHeight="1">
      <c r="A12" s="184" t="s">
        <v>510</v>
      </c>
      <c r="B12" s="144">
        <v>-40146</v>
      </c>
      <c r="C12" s="144">
        <v>-12558</v>
      </c>
      <c r="D12" s="144">
        <v>81713</v>
      </c>
      <c r="E12" s="144">
        <v>58048</v>
      </c>
      <c r="F12" s="146">
        <v>87057</v>
      </c>
      <c r="G12" s="144">
        <v>37195</v>
      </c>
      <c r="H12" s="144">
        <v>138522</v>
      </c>
      <c r="I12" s="144">
        <v>63086</v>
      </c>
      <c r="J12" s="144">
        <v>53839</v>
      </c>
      <c r="K12" s="146">
        <v>292642</v>
      </c>
      <c r="L12" s="144">
        <v>-137683</v>
      </c>
      <c r="M12" s="144">
        <v>-55659</v>
      </c>
      <c r="N12" s="144">
        <v>111080</v>
      </c>
    </row>
    <row r="13" spans="1:14" ht="18" customHeight="1">
      <c r="A13" s="184" t="s">
        <v>567</v>
      </c>
      <c r="B13" s="144"/>
      <c r="C13" s="144"/>
      <c r="D13" s="144"/>
      <c r="E13" s="144"/>
      <c r="F13" s="146"/>
      <c r="G13" s="144">
        <v>24214</v>
      </c>
      <c r="H13" s="144">
        <v>30162</v>
      </c>
      <c r="I13" s="144">
        <v>28579</v>
      </c>
      <c r="J13" s="144">
        <v>32659</v>
      </c>
      <c r="K13" s="146">
        <v>115614</v>
      </c>
      <c r="L13" s="144">
        <v>33591</v>
      </c>
      <c r="M13" s="144">
        <v>21476</v>
      </c>
      <c r="N13" s="144">
        <v>27974</v>
      </c>
    </row>
    <row r="14" spans="1:14" ht="18" customHeight="1">
      <c r="A14" s="184" t="s">
        <v>511</v>
      </c>
      <c r="B14" s="144">
        <v>26485</v>
      </c>
      <c r="C14" s="144">
        <v>25526</v>
      </c>
      <c r="D14" s="144">
        <v>39425</v>
      </c>
      <c r="E14" s="144">
        <v>51644</v>
      </c>
      <c r="F14" s="146">
        <v>143080</v>
      </c>
      <c r="G14" s="144">
        <v>47318</v>
      </c>
      <c r="H14" s="144">
        <v>44160</v>
      </c>
      <c r="I14" s="144">
        <v>45702</v>
      </c>
      <c r="J14" s="144">
        <v>45082</v>
      </c>
      <c r="K14" s="146">
        <v>182262</v>
      </c>
      <c r="L14" s="144">
        <v>33459</v>
      </c>
      <c r="M14" s="144">
        <v>42290</v>
      </c>
      <c r="N14" s="144">
        <v>38139</v>
      </c>
    </row>
    <row r="15" spans="1:14" ht="18" customHeight="1">
      <c r="A15" s="184" t="s">
        <v>512</v>
      </c>
      <c r="B15" s="144">
        <v>13739</v>
      </c>
      <c r="C15" s="144">
        <v>20020</v>
      </c>
      <c r="D15" s="144">
        <v>20903</v>
      </c>
      <c r="E15" s="144">
        <v>21813</v>
      </c>
      <c r="F15" s="146">
        <v>76475</v>
      </c>
      <c r="G15" s="144">
        <v>15569</v>
      </c>
      <c r="H15" s="144">
        <v>16214</v>
      </c>
      <c r="I15" s="144">
        <v>20559</v>
      </c>
      <c r="J15" s="144">
        <v>24296</v>
      </c>
      <c r="K15" s="146">
        <v>76638</v>
      </c>
      <c r="L15" s="144">
        <v>26802</v>
      </c>
      <c r="M15" s="144">
        <v>26608</v>
      </c>
      <c r="N15" s="144">
        <v>39140</v>
      </c>
    </row>
    <row r="16" spans="1:14" ht="18" customHeight="1">
      <c r="A16" s="184" t="s">
        <v>513</v>
      </c>
      <c r="B16" s="144">
        <v>-294677</v>
      </c>
      <c r="C16" s="144">
        <v>-304549</v>
      </c>
      <c r="D16" s="144">
        <v>-206940</v>
      </c>
      <c r="E16" s="144">
        <v>-259177</v>
      </c>
      <c r="F16" s="146">
        <v>-1065343</v>
      </c>
      <c r="G16" s="144">
        <v>-245993</v>
      </c>
      <c r="H16" s="144">
        <v>-223255</v>
      </c>
      <c r="I16" s="144">
        <v>-171853</v>
      </c>
      <c r="J16" s="144">
        <v>-128542</v>
      </c>
      <c r="K16" s="146">
        <v>-769643</v>
      </c>
      <c r="L16" s="144">
        <v>-457126</v>
      </c>
      <c r="M16" s="144">
        <v>-133332</v>
      </c>
      <c r="N16" s="144">
        <v>-57938</v>
      </c>
    </row>
    <row r="17" spans="1:14" ht="18" customHeight="1">
      <c r="A17" s="184" t="s">
        <v>514</v>
      </c>
      <c r="B17" s="144">
        <v>-3116</v>
      </c>
      <c r="C17" s="144">
        <v>-1942</v>
      </c>
      <c r="D17" s="144">
        <v>-4278</v>
      </c>
      <c r="E17" s="144">
        <v>-436</v>
      </c>
      <c r="F17" s="146">
        <v>-9772</v>
      </c>
      <c r="G17" s="144">
        <v>-4555</v>
      </c>
      <c r="H17" s="144">
        <v>-18861</v>
      </c>
      <c r="I17" s="144">
        <v>-19443</v>
      </c>
      <c r="J17" s="144">
        <v>71634</v>
      </c>
      <c r="K17" s="146">
        <v>28775</v>
      </c>
      <c r="L17" s="144">
        <v>21616</v>
      </c>
      <c r="M17" s="144">
        <v>26933</v>
      </c>
      <c r="N17" s="144">
        <v>-9036</v>
      </c>
    </row>
    <row r="18" spans="1:14" ht="18" customHeight="1">
      <c r="A18" s="184" t="s">
        <v>515</v>
      </c>
      <c r="B18" s="144">
        <v>-156151</v>
      </c>
      <c r="C18" s="144">
        <v>-150390</v>
      </c>
      <c r="D18" s="144">
        <v>-173298</v>
      </c>
      <c r="E18" s="144">
        <v>-215247</v>
      </c>
      <c r="F18" s="146">
        <v>-695086</v>
      </c>
      <c r="G18" s="144">
        <v>-220492</v>
      </c>
      <c r="H18" s="144">
        <v>-212729</v>
      </c>
      <c r="I18" s="144">
        <v>-189792</v>
      </c>
      <c r="J18" s="144">
        <v>-154571</v>
      </c>
      <c r="K18" s="146">
        <v>-777584</v>
      </c>
      <c r="L18" s="144">
        <v>-156290</v>
      </c>
      <c r="M18" s="144">
        <v>-163810</v>
      </c>
      <c r="N18" s="144">
        <v>-226381</v>
      </c>
    </row>
    <row r="19" spans="1:14" ht="18" customHeight="1">
      <c r="A19" s="184" t="s">
        <v>516</v>
      </c>
      <c r="B19" s="144">
        <v>3583</v>
      </c>
      <c r="C19" s="144">
        <v>-5200</v>
      </c>
      <c r="D19" s="144">
        <v>-8576</v>
      </c>
      <c r="E19" s="144">
        <v>940</v>
      </c>
      <c r="F19" s="146">
        <v>-9253</v>
      </c>
      <c r="G19" s="144">
        <v>1082</v>
      </c>
      <c r="H19" s="144">
        <v>-7336</v>
      </c>
      <c r="I19" s="144">
        <v>-2772</v>
      </c>
      <c r="J19" s="144">
        <v>-1095.9996162023999</v>
      </c>
      <c r="K19" s="146">
        <v>-10121.9996162024</v>
      </c>
      <c r="L19" s="144">
        <v>1811</v>
      </c>
      <c r="M19" s="144">
        <v>-8530</v>
      </c>
      <c r="N19" s="144">
        <v>16593</v>
      </c>
    </row>
    <row r="20" spans="1:14" ht="18" customHeight="1">
      <c r="A20" s="184" t="s">
        <v>517</v>
      </c>
      <c r="B20" s="144">
        <v>26301</v>
      </c>
      <c r="C20" s="144">
        <v>16791</v>
      </c>
      <c r="D20" s="144">
        <v>28426</v>
      </c>
      <c r="E20" s="144">
        <v>30056</v>
      </c>
      <c r="F20" s="146">
        <v>101574</v>
      </c>
      <c r="G20" s="144">
        <v>11425</v>
      </c>
      <c r="H20" s="144">
        <v>8254</v>
      </c>
      <c r="I20" s="144">
        <v>20964</v>
      </c>
      <c r="J20" s="144">
        <v>9534</v>
      </c>
      <c r="K20" s="146">
        <v>50177</v>
      </c>
      <c r="L20" s="144">
        <v>12547</v>
      </c>
      <c r="M20" s="144">
        <v>-2332</v>
      </c>
      <c r="N20" s="144">
        <v>23276</v>
      </c>
    </row>
    <row r="21" spans="1:14" ht="18" customHeight="1">
      <c r="A21" s="184" t="s">
        <v>518</v>
      </c>
      <c r="B21" s="144">
        <v>48</v>
      </c>
      <c r="C21" s="144">
        <v>-409</v>
      </c>
      <c r="D21" s="144">
        <v>312</v>
      </c>
      <c r="E21" s="144">
        <v>-5389</v>
      </c>
      <c r="F21" s="146">
        <v>-5438</v>
      </c>
      <c r="G21" s="144">
        <v>-302</v>
      </c>
      <c r="H21" s="144">
        <v>-883</v>
      </c>
      <c r="I21" s="144">
        <v>6197</v>
      </c>
      <c r="J21" s="144">
        <v>21680</v>
      </c>
      <c r="K21" s="146">
        <v>26692</v>
      </c>
      <c r="L21" s="144" t="s">
        <v>460</v>
      </c>
      <c r="M21" s="144" t="s">
        <v>460</v>
      </c>
      <c r="N21" s="144">
        <v>-74345</v>
      </c>
    </row>
    <row r="22" spans="1:14" ht="18" customHeight="1">
      <c r="A22" s="184" t="s">
        <v>519</v>
      </c>
      <c r="B22" s="144">
        <v>-3415</v>
      </c>
      <c r="C22" s="144">
        <v>-2721</v>
      </c>
      <c r="D22" s="144">
        <v>-3969</v>
      </c>
      <c r="E22" s="144">
        <v>-4583</v>
      </c>
      <c r="F22" s="146">
        <v>-14688</v>
      </c>
      <c r="G22" s="144">
        <v>-2415</v>
      </c>
      <c r="H22" s="144">
        <v>-3634</v>
      </c>
      <c r="I22" s="144">
        <v>-1238</v>
      </c>
      <c r="J22" s="144">
        <v>-17760</v>
      </c>
      <c r="K22" s="146">
        <v>-25047</v>
      </c>
      <c r="L22" s="144">
        <v>-252</v>
      </c>
      <c r="M22" s="144">
        <v>-512</v>
      </c>
      <c r="N22" s="144">
        <v>-377</v>
      </c>
    </row>
    <row r="23" spans="1:14" ht="18" customHeight="1">
      <c r="A23" s="184" t="s">
        <v>520</v>
      </c>
      <c r="B23" s="144">
        <v>204</v>
      </c>
      <c r="C23" s="144">
        <v>1884</v>
      </c>
      <c r="D23" s="144">
        <v>4080</v>
      </c>
      <c r="E23" s="144">
        <v>566</v>
      </c>
      <c r="F23" s="146">
        <v>6734</v>
      </c>
      <c r="G23" s="144">
        <v>20692</v>
      </c>
      <c r="H23" s="144">
        <v>10936</v>
      </c>
      <c r="I23" s="144">
        <v>264184</v>
      </c>
      <c r="J23" s="144">
        <v>42844</v>
      </c>
      <c r="K23" s="146">
        <v>338656</v>
      </c>
      <c r="L23" s="144">
        <v>29600</v>
      </c>
      <c r="M23" s="144">
        <v>73129</v>
      </c>
      <c r="N23" s="144">
        <v>234</v>
      </c>
    </row>
    <row r="24" spans="1:14" ht="18" hidden="1" customHeight="1">
      <c r="A24" s="184" t="s">
        <v>521</v>
      </c>
      <c r="B24" s="144">
        <v>0</v>
      </c>
      <c r="C24" s="144">
        <v>0</v>
      </c>
      <c r="D24" s="144">
        <v>0</v>
      </c>
      <c r="E24" s="144">
        <v>0</v>
      </c>
      <c r="F24" s="146">
        <v>0</v>
      </c>
      <c r="G24" s="144">
        <v>0</v>
      </c>
      <c r="H24" s="144">
        <v>0</v>
      </c>
      <c r="I24" s="144">
        <v>0</v>
      </c>
      <c r="J24" s="144">
        <v>0</v>
      </c>
      <c r="K24" s="146">
        <v>0</v>
      </c>
      <c r="L24" s="144" t="e">
        <v>#N/A</v>
      </c>
      <c r="M24" s="144"/>
      <c r="N24" s="144"/>
    </row>
    <row r="25" spans="1:14" ht="18" hidden="1" customHeight="1">
      <c r="A25" s="184" t="s">
        <v>522</v>
      </c>
      <c r="B25" s="144">
        <v>0</v>
      </c>
      <c r="C25" s="144">
        <v>0</v>
      </c>
      <c r="D25" s="144">
        <v>0</v>
      </c>
      <c r="E25" s="144">
        <v>0</v>
      </c>
      <c r="F25" s="146">
        <v>0</v>
      </c>
      <c r="G25" s="144">
        <v>0</v>
      </c>
      <c r="H25" s="144">
        <v>0</v>
      </c>
      <c r="I25" s="144">
        <v>0</v>
      </c>
      <c r="J25" s="144">
        <v>0</v>
      </c>
      <c r="K25" s="146">
        <v>0</v>
      </c>
      <c r="L25" s="144" t="e">
        <v>#N/A</v>
      </c>
      <c r="M25" s="144"/>
      <c r="N25" s="144"/>
    </row>
    <row r="26" spans="1:14" ht="18" hidden="1" customHeight="1">
      <c r="A26" s="184" t="s">
        <v>523</v>
      </c>
      <c r="B26" s="144">
        <v>0</v>
      </c>
      <c r="C26" s="144">
        <v>0</v>
      </c>
      <c r="D26" s="144">
        <v>0</v>
      </c>
      <c r="E26" s="144">
        <v>0</v>
      </c>
      <c r="F26" s="146">
        <v>0</v>
      </c>
      <c r="G26" s="144">
        <v>0</v>
      </c>
      <c r="H26" s="144">
        <v>0</v>
      </c>
      <c r="I26" s="144">
        <v>0</v>
      </c>
      <c r="J26" s="144">
        <v>0</v>
      </c>
      <c r="K26" s="146">
        <v>0</v>
      </c>
      <c r="L26" s="144" t="e">
        <v>#N/A</v>
      </c>
      <c r="M26" s="144"/>
      <c r="N26" s="144"/>
    </row>
    <row r="27" spans="1:14" ht="18" hidden="1" customHeight="1">
      <c r="A27" s="184" t="s">
        <v>524</v>
      </c>
      <c r="B27" s="144">
        <v>0</v>
      </c>
      <c r="C27" s="144">
        <v>0</v>
      </c>
      <c r="D27" s="144">
        <v>0</v>
      </c>
      <c r="E27" s="144">
        <v>0</v>
      </c>
      <c r="F27" s="146">
        <v>0</v>
      </c>
      <c r="G27" s="144">
        <v>0</v>
      </c>
      <c r="H27" s="144">
        <v>0</v>
      </c>
      <c r="I27" s="144">
        <v>0</v>
      </c>
      <c r="J27" s="144">
        <v>0</v>
      </c>
      <c r="K27" s="146">
        <v>0</v>
      </c>
      <c r="L27" s="144" t="e">
        <v>#N/A</v>
      </c>
      <c r="M27" s="144"/>
      <c r="N27" s="144"/>
    </row>
    <row r="28" spans="1:14" ht="18" customHeight="1">
      <c r="A28" s="184" t="s">
        <v>435</v>
      </c>
      <c r="B28" s="144">
        <v>-22648</v>
      </c>
      <c r="C28" s="144">
        <v>-3748</v>
      </c>
      <c r="D28" s="144">
        <v>183479.73992000008</v>
      </c>
      <c r="E28" s="144">
        <v>-141126.73992000008</v>
      </c>
      <c r="F28" s="146">
        <v>15957</v>
      </c>
      <c r="G28" s="144">
        <v>-18042</v>
      </c>
      <c r="H28" s="144">
        <v>23730</v>
      </c>
      <c r="I28" s="144">
        <v>-15902</v>
      </c>
      <c r="J28" s="144">
        <v>-50902</v>
      </c>
      <c r="K28" s="146">
        <v>-61116</v>
      </c>
      <c r="L28" s="144">
        <v>4838</v>
      </c>
      <c r="M28" s="144">
        <v>6705</v>
      </c>
      <c r="N28" s="144">
        <v>7029</v>
      </c>
    </row>
    <row r="29" spans="1:14" ht="18" hidden="1" customHeight="1">
      <c r="A29" s="270" t="s">
        <v>525</v>
      </c>
      <c r="B29" s="141">
        <v>0</v>
      </c>
      <c r="C29" s="141">
        <v>0</v>
      </c>
      <c r="D29" s="141">
        <v>0</v>
      </c>
      <c r="E29" s="141">
        <v>0</v>
      </c>
      <c r="F29" s="143">
        <v>0</v>
      </c>
      <c r="G29" s="141">
        <v>0</v>
      </c>
      <c r="H29" s="141">
        <v>0</v>
      </c>
      <c r="I29" s="141">
        <v>0</v>
      </c>
      <c r="J29" s="141">
        <v>0</v>
      </c>
      <c r="K29" s="143">
        <v>0</v>
      </c>
      <c r="L29" s="141">
        <v>0</v>
      </c>
      <c r="M29" s="141"/>
      <c r="N29" s="141"/>
    </row>
    <row r="30" spans="1:14" ht="18" customHeight="1">
      <c r="A30" s="184" t="s">
        <v>526</v>
      </c>
      <c r="B30" s="144">
        <v>146333</v>
      </c>
      <c r="C30" s="144">
        <v>18043</v>
      </c>
      <c r="D30" s="144">
        <v>-2553</v>
      </c>
      <c r="E30" s="144">
        <v>-212217</v>
      </c>
      <c r="F30" s="146">
        <v>-50394</v>
      </c>
      <c r="G30" s="144">
        <v>134581</v>
      </c>
      <c r="H30" s="144">
        <v>755409</v>
      </c>
      <c r="I30" s="144">
        <v>10106</v>
      </c>
      <c r="J30" s="144">
        <v>-137045.00038379757</v>
      </c>
      <c r="K30" s="146">
        <v>763050.99961620243</v>
      </c>
      <c r="L30" s="144">
        <v>58953</v>
      </c>
      <c r="M30" s="144">
        <v>-203055</v>
      </c>
      <c r="N30" s="144">
        <v>-271420</v>
      </c>
    </row>
    <row r="31" spans="1:14" ht="18" customHeight="1">
      <c r="A31" s="184" t="s">
        <v>222</v>
      </c>
      <c r="B31" s="144">
        <v>-188215</v>
      </c>
      <c r="C31" s="144">
        <v>-132082</v>
      </c>
      <c r="D31" s="144">
        <v>27045</v>
      </c>
      <c r="E31" s="144">
        <v>873660</v>
      </c>
      <c r="F31" s="146">
        <v>580408</v>
      </c>
      <c r="G31" s="144">
        <v>138954</v>
      </c>
      <c r="H31" s="144">
        <v>117217</v>
      </c>
      <c r="I31" s="144">
        <v>433661</v>
      </c>
      <c r="J31" s="144">
        <v>491836</v>
      </c>
      <c r="K31" s="146">
        <v>1181607</v>
      </c>
      <c r="L31" s="144">
        <v>300791</v>
      </c>
      <c r="M31" s="144">
        <v>-572961</v>
      </c>
      <c r="N31" s="144">
        <v>422950</v>
      </c>
    </row>
    <row r="32" spans="1:14" ht="18" customHeight="1">
      <c r="A32" s="184" t="s">
        <v>527</v>
      </c>
      <c r="B32" s="144">
        <v>309970</v>
      </c>
      <c r="C32" s="144">
        <v>44014</v>
      </c>
      <c r="D32" s="144">
        <v>-129040</v>
      </c>
      <c r="E32" s="144">
        <v>-357630</v>
      </c>
      <c r="F32" s="146">
        <v>-132686</v>
      </c>
      <c r="G32" s="144">
        <v>249462</v>
      </c>
      <c r="H32" s="144">
        <v>284168</v>
      </c>
      <c r="I32" s="144">
        <v>-193715</v>
      </c>
      <c r="J32" s="144">
        <v>-353979</v>
      </c>
      <c r="K32" s="146">
        <v>-14064</v>
      </c>
      <c r="L32" s="144">
        <v>9101</v>
      </c>
      <c r="M32" s="144">
        <v>10467</v>
      </c>
      <c r="N32" s="144">
        <v>185541</v>
      </c>
    </row>
    <row r="33" spans="1:14" ht="18" hidden="1" customHeight="1">
      <c r="A33" s="184" t="s">
        <v>528</v>
      </c>
      <c r="B33" s="144">
        <v>0</v>
      </c>
      <c r="C33" s="144">
        <v>0</v>
      </c>
      <c r="D33" s="144">
        <v>0</v>
      </c>
      <c r="E33" s="144">
        <v>0</v>
      </c>
      <c r="F33" s="146">
        <v>0</v>
      </c>
      <c r="G33" s="144">
        <v>0</v>
      </c>
      <c r="H33" s="144">
        <v>0</v>
      </c>
      <c r="I33" s="144">
        <v>0</v>
      </c>
      <c r="J33" s="144">
        <v>0</v>
      </c>
      <c r="K33" s="146">
        <v>0</v>
      </c>
      <c r="L33" s="144">
        <v>0</v>
      </c>
      <c r="M33" s="144"/>
      <c r="N33" s="144"/>
    </row>
    <row r="34" spans="1:14" ht="18" customHeight="1">
      <c r="A34" s="184" t="s">
        <v>264</v>
      </c>
      <c r="B34" s="144">
        <v>-241770</v>
      </c>
      <c r="C34" s="144">
        <v>265926</v>
      </c>
      <c r="D34" s="144">
        <v>35190</v>
      </c>
      <c r="E34" s="144">
        <v>-16936</v>
      </c>
      <c r="F34" s="146">
        <v>42410</v>
      </c>
      <c r="G34" s="144">
        <v>31493</v>
      </c>
      <c r="H34" s="144">
        <v>-35763</v>
      </c>
      <c r="I34" s="144">
        <v>14548</v>
      </c>
      <c r="J34" s="144">
        <v>373265</v>
      </c>
      <c r="K34" s="146">
        <v>383543</v>
      </c>
      <c r="L34" s="144">
        <v>-48643</v>
      </c>
      <c r="M34" s="144">
        <v>-38185</v>
      </c>
      <c r="N34" s="144">
        <v>-125541</v>
      </c>
    </row>
    <row r="35" spans="1:14" ht="18" customHeight="1">
      <c r="A35" s="184" t="s">
        <v>529</v>
      </c>
      <c r="B35" s="144">
        <v>-500788</v>
      </c>
      <c r="C35" s="144">
        <v>196427</v>
      </c>
      <c r="D35" s="144">
        <v>-188975</v>
      </c>
      <c r="E35" s="144">
        <v>-312145</v>
      </c>
      <c r="F35" s="146">
        <v>-805481</v>
      </c>
      <c r="G35" s="144">
        <v>-285844</v>
      </c>
      <c r="H35" s="144">
        <v>-294122</v>
      </c>
      <c r="I35" s="144">
        <v>-32796</v>
      </c>
      <c r="J35" s="144">
        <v>-257547</v>
      </c>
      <c r="K35" s="146">
        <v>-870309</v>
      </c>
      <c r="L35" s="144">
        <v>-174606</v>
      </c>
      <c r="M35" s="144">
        <v>632275</v>
      </c>
      <c r="N35" s="144">
        <v>-373915</v>
      </c>
    </row>
    <row r="36" spans="1:14" ht="18" customHeight="1">
      <c r="A36" s="184" t="s">
        <v>530</v>
      </c>
      <c r="B36" s="144">
        <v>31479</v>
      </c>
      <c r="C36" s="144">
        <v>-10740</v>
      </c>
      <c r="D36" s="144">
        <v>10549</v>
      </c>
      <c r="E36" s="144">
        <v>-138953</v>
      </c>
      <c r="F36" s="146">
        <v>-107665</v>
      </c>
      <c r="G36" s="144">
        <v>-215349</v>
      </c>
      <c r="H36" s="144">
        <v>-362096</v>
      </c>
      <c r="I36" s="144">
        <v>-18522</v>
      </c>
      <c r="J36" s="144">
        <v>352323</v>
      </c>
      <c r="K36" s="146">
        <v>-243644</v>
      </c>
      <c r="L36" s="144">
        <v>50261</v>
      </c>
      <c r="M36" s="144">
        <v>-72509</v>
      </c>
      <c r="N36" s="144">
        <v>-28713</v>
      </c>
    </row>
    <row r="37" spans="1:14" ht="18" customHeight="1">
      <c r="A37" s="184" t="s">
        <v>266</v>
      </c>
      <c r="B37" s="144">
        <v>-147660</v>
      </c>
      <c r="C37" s="144">
        <v>104176</v>
      </c>
      <c r="D37" s="144">
        <v>73495</v>
      </c>
      <c r="E37" s="144">
        <v>-58974</v>
      </c>
      <c r="F37" s="146">
        <v>-28963</v>
      </c>
      <c r="G37" s="144">
        <v>-116374</v>
      </c>
      <c r="H37" s="144">
        <v>102397</v>
      </c>
      <c r="I37" s="144">
        <v>130196</v>
      </c>
      <c r="J37" s="144">
        <v>-54500</v>
      </c>
      <c r="K37" s="146">
        <v>61719</v>
      </c>
      <c r="L37" s="144">
        <v>-141655</v>
      </c>
      <c r="M37" s="144">
        <v>88641</v>
      </c>
      <c r="N37" s="144">
        <v>112101</v>
      </c>
    </row>
    <row r="38" spans="1:14" ht="18" customHeight="1">
      <c r="A38" s="184" t="s">
        <v>267</v>
      </c>
      <c r="B38" s="144">
        <v>191240</v>
      </c>
      <c r="C38" s="144">
        <v>-85172</v>
      </c>
      <c r="D38" s="144">
        <v>-204249</v>
      </c>
      <c r="E38" s="144">
        <v>201373</v>
      </c>
      <c r="F38" s="146">
        <v>103192</v>
      </c>
      <c r="G38" s="144">
        <v>56553</v>
      </c>
      <c r="H38" s="144">
        <v>249320</v>
      </c>
      <c r="I38" s="144">
        <v>-573250</v>
      </c>
      <c r="J38" s="144">
        <v>252403</v>
      </c>
      <c r="K38" s="146">
        <v>-14974</v>
      </c>
      <c r="L38" s="144">
        <v>167268</v>
      </c>
      <c r="M38" s="144">
        <v>-46334</v>
      </c>
      <c r="N38" s="144">
        <v>8857</v>
      </c>
    </row>
    <row r="39" spans="1:14" ht="18" hidden="1" customHeight="1">
      <c r="A39" s="184" t="s">
        <v>531</v>
      </c>
      <c r="B39" s="144">
        <v>0</v>
      </c>
      <c r="C39" s="144">
        <v>0</v>
      </c>
      <c r="D39" s="144">
        <v>0</v>
      </c>
      <c r="E39" s="144">
        <v>0</v>
      </c>
      <c r="F39" s="146">
        <v>0</v>
      </c>
      <c r="G39" s="144">
        <v>0</v>
      </c>
      <c r="H39" s="144">
        <v>0</v>
      </c>
      <c r="I39" s="144">
        <v>0</v>
      </c>
      <c r="J39" s="144">
        <v>0</v>
      </c>
      <c r="K39" s="146">
        <v>0</v>
      </c>
      <c r="L39" s="144"/>
      <c r="M39" s="144"/>
      <c r="N39" s="144"/>
    </row>
    <row r="40" spans="1:14" ht="18" customHeight="1">
      <c r="A40" s="270" t="s">
        <v>250</v>
      </c>
      <c r="B40" s="141">
        <v>1485316</v>
      </c>
      <c r="C40" s="141">
        <v>1698422</v>
      </c>
      <c r="D40" s="141">
        <v>1638881.7399200001</v>
      </c>
      <c r="E40" s="141">
        <v>2090397.2600799999</v>
      </c>
      <c r="F40" s="143">
        <v>6913017</v>
      </c>
      <c r="G40" s="141">
        <v>1609785</v>
      </c>
      <c r="H40" s="141">
        <v>2837935</v>
      </c>
      <c r="I40" s="141">
        <v>1881158</v>
      </c>
      <c r="J40" s="141">
        <v>2274167</v>
      </c>
      <c r="K40" s="143">
        <v>8603045</v>
      </c>
      <c r="L40" s="141">
        <v>2003194</v>
      </c>
      <c r="M40" s="141">
        <v>1768239</v>
      </c>
      <c r="N40" s="141">
        <v>1906321</v>
      </c>
    </row>
    <row r="41" spans="1:14" ht="18" customHeight="1">
      <c r="A41" s="184" t="s">
        <v>268</v>
      </c>
      <c r="B41" s="144">
        <v>-57667</v>
      </c>
      <c r="C41" s="144">
        <v>-47312</v>
      </c>
      <c r="D41" s="144">
        <v>-12325</v>
      </c>
      <c r="E41" s="144">
        <v>-50399</v>
      </c>
      <c r="F41" s="146">
        <v>-167703</v>
      </c>
      <c r="G41" s="144">
        <v>-88002</v>
      </c>
      <c r="H41" s="144">
        <v>-97408</v>
      </c>
      <c r="I41" s="144">
        <v>-174678</v>
      </c>
      <c r="J41" s="144">
        <v>-129026</v>
      </c>
      <c r="K41" s="146">
        <v>-489114</v>
      </c>
      <c r="L41" s="144">
        <v>-65831</v>
      </c>
      <c r="M41" s="144">
        <v>-38694</v>
      </c>
      <c r="N41" s="144">
        <v>-33305</v>
      </c>
    </row>
    <row r="42" spans="1:14" ht="18" hidden="1" customHeight="1">
      <c r="A42" s="184" t="s">
        <v>532</v>
      </c>
      <c r="B42" s="144">
        <v>0</v>
      </c>
      <c r="C42" s="144">
        <v>0</v>
      </c>
      <c r="D42" s="144">
        <v>0</v>
      </c>
      <c r="E42" s="144">
        <v>0</v>
      </c>
      <c r="F42" s="146">
        <v>0</v>
      </c>
      <c r="G42" s="144">
        <v>0</v>
      </c>
      <c r="H42" s="144">
        <v>0</v>
      </c>
      <c r="I42" s="144">
        <v>0</v>
      </c>
      <c r="J42" s="144">
        <v>0</v>
      </c>
      <c r="K42" s="146">
        <v>0</v>
      </c>
      <c r="L42" s="144">
        <v>0</v>
      </c>
      <c r="M42" s="144"/>
      <c r="N42" s="144"/>
    </row>
    <row r="43" spans="1:14" ht="18" customHeight="1">
      <c r="A43" s="270" t="s">
        <v>533</v>
      </c>
      <c r="B43" s="141">
        <v>1427649</v>
      </c>
      <c r="C43" s="141">
        <v>1651110</v>
      </c>
      <c r="D43" s="141">
        <v>1626556.7399200001</v>
      </c>
      <c r="E43" s="141">
        <v>2039998.2600799999</v>
      </c>
      <c r="F43" s="143">
        <v>6745314</v>
      </c>
      <c r="G43" s="141">
        <v>1521783</v>
      </c>
      <c r="H43" s="141">
        <v>2740527</v>
      </c>
      <c r="I43" s="141">
        <v>1706480</v>
      </c>
      <c r="J43" s="141">
        <v>2145141</v>
      </c>
      <c r="K43" s="143">
        <v>8113931</v>
      </c>
      <c r="L43" s="141">
        <v>1937363</v>
      </c>
      <c r="M43" s="141">
        <v>1729545</v>
      </c>
      <c r="N43" s="141">
        <v>1873016</v>
      </c>
    </row>
    <row r="44" spans="1:14" ht="18" hidden="1" customHeight="1">
      <c r="A44" s="270" t="s">
        <v>534</v>
      </c>
      <c r="B44" s="141">
        <v>0</v>
      </c>
      <c r="C44" s="141">
        <v>0</v>
      </c>
      <c r="D44" s="141">
        <v>0</v>
      </c>
      <c r="E44" s="141">
        <v>0</v>
      </c>
      <c r="F44" s="146">
        <v>0</v>
      </c>
      <c r="G44" s="141">
        <v>0</v>
      </c>
      <c r="H44" s="141">
        <v>0</v>
      </c>
      <c r="I44" s="141">
        <v>0</v>
      </c>
      <c r="J44" s="141">
        <v>0</v>
      </c>
      <c r="K44" s="146">
        <v>0</v>
      </c>
      <c r="L44" s="141">
        <v>0</v>
      </c>
      <c r="M44" s="141"/>
      <c r="N44" s="141"/>
    </row>
    <row r="45" spans="1:14" ht="18" customHeight="1">
      <c r="A45" s="184" t="s">
        <v>409</v>
      </c>
      <c r="B45" s="144">
        <v>-522766</v>
      </c>
      <c r="C45" s="144">
        <v>-782386</v>
      </c>
      <c r="D45" s="144">
        <v>-1431543</v>
      </c>
      <c r="E45" s="144">
        <v>-722187</v>
      </c>
      <c r="F45" s="146">
        <v>-3458882</v>
      </c>
      <c r="G45" s="144">
        <v>-656135</v>
      </c>
      <c r="H45" s="144">
        <v>-596190</v>
      </c>
      <c r="I45" s="144">
        <v>-482737</v>
      </c>
      <c r="J45" s="144">
        <v>-622166</v>
      </c>
      <c r="K45" s="146">
        <v>-2357228</v>
      </c>
      <c r="L45" s="144">
        <v>-558314</v>
      </c>
      <c r="M45" s="144">
        <v>-269604</v>
      </c>
      <c r="N45" s="144">
        <v>-796730</v>
      </c>
    </row>
    <row r="46" spans="1:14" ht="18" customHeight="1">
      <c r="A46" s="184" t="s">
        <v>535</v>
      </c>
      <c r="B46" s="144">
        <v>0</v>
      </c>
      <c r="C46" s="144">
        <v>0</v>
      </c>
      <c r="D46" s="144">
        <v>0</v>
      </c>
      <c r="E46" s="144">
        <v>0</v>
      </c>
      <c r="F46" s="146">
        <v>0</v>
      </c>
      <c r="G46" s="144">
        <v>0</v>
      </c>
      <c r="H46" s="144">
        <v>0</v>
      </c>
      <c r="I46" s="144">
        <v>-6345192</v>
      </c>
      <c r="J46" s="144">
        <v>-26088</v>
      </c>
      <c r="K46" s="146">
        <v>-6371280</v>
      </c>
      <c r="L46" s="144">
        <v>0</v>
      </c>
      <c r="M46" s="144" t="s">
        <v>460</v>
      </c>
      <c r="N46" s="144">
        <v>0</v>
      </c>
    </row>
    <row r="47" spans="1:14" ht="18" customHeight="1">
      <c r="A47" s="184" t="s">
        <v>536</v>
      </c>
      <c r="B47" s="144">
        <v>0</v>
      </c>
      <c r="C47" s="144">
        <v>0</v>
      </c>
      <c r="D47" s="144">
        <v>0</v>
      </c>
      <c r="E47" s="144">
        <v>0</v>
      </c>
      <c r="F47" s="146">
        <v>0</v>
      </c>
      <c r="G47" s="144">
        <v>0</v>
      </c>
      <c r="H47" s="144">
        <v>0</v>
      </c>
      <c r="I47" s="144">
        <v>96523</v>
      </c>
      <c r="J47" s="144">
        <v>0</v>
      </c>
      <c r="K47" s="146">
        <v>96523</v>
      </c>
      <c r="L47" s="144">
        <v>0</v>
      </c>
      <c r="M47" s="144" t="s">
        <v>460</v>
      </c>
      <c r="N47" s="144">
        <v>0</v>
      </c>
    </row>
    <row r="48" spans="1:14" ht="18" customHeight="1">
      <c r="A48" s="184" t="s">
        <v>420</v>
      </c>
      <c r="B48" s="144">
        <v>-635557</v>
      </c>
      <c r="C48" s="144">
        <v>-230358</v>
      </c>
      <c r="D48" s="144">
        <v>-65346</v>
      </c>
      <c r="E48" s="144">
        <v>-324804</v>
      </c>
      <c r="F48" s="146">
        <v>-1256065</v>
      </c>
      <c r="G48" s="144">
        <v>-484839</v>
      </c>
      <c r="H48" s="144">
        <v>-106185</v>
      </c>
      <c r="I48" s="144">
        <v>-325168</v>
      </c>
      <c r="J48" s="144">
        <v>-274989</v>
      </c>
      <c r="K48" s="146">
        <v>-1191181</v>
      </c>
      <c r="L48" s="144">
        <v>-82308</v>
      </c>
      <c r="M48" s="144">
        <v>-422096</v>
      </c>
      <c r="N48" s="144">
        <v>180863</v>
      </c>
    </row>
    <row r="49" spans="1:14" ht="18" customHeight="1">
      <c r="A49" s="184" t="s">
        <v>537</v>
      </c>
      <c r="B49" s="144">
        <v>109343</v>
      </c>
      <c r="C49" s="144">
        <v>196301</v>
      </c>
      <c r="D49" s="144">
        <v>170450</v>
      </c>
      <c r="E49" s="144">
        <v>1021434</v>
      </c>
      <c r="F49" s="146">
        <v>1497528</v>
      </c>
      <c r="G49" s="144">
        <v>282187</v>
      </c>
      <c r="H49" s="144">
        <v>215903</v>
      </c>
      <c r="I49" s="144">
        <v>421506</v>
      </c>
      <c r="J49" s="144">
        <v>280762</v>
      </c>
      <c r="K49" s="146">
        <v>1200358</v>
      </c>
      <c r="L49" s="144">
        <v>160621</v>
      </c>
      <c r="M49" s="144">
        <v>215251</v>
      </c>
      <c r="N49" s="144">
        <v>227255</v>
      </c>
    </row>
    <row r="50" spans="1:14" ht="18" customHeight="1">
      <c r="A50" s="184" t="s">
        <v>538</v>
      </c>
      <c r="B50" s="144">
        <v>0</v>
      </c>
      <c r="C50" s="144">
        <v>0</v>
      </c>
      <c r="D50" s="144">
        <v>0</v>
      </c>
      <c r="E50" s="144">
        <v>0</v>
      </c>
      <c r="F50" s="146">
        <v>0</v>
      </c>
      <c r="G50" s="144">
        <v>-1028</v>
      </c>
      <c r="H50" s="144">
        <v>1028</v>
      </c>
      <c r="I50" s="144">
        <v>0</v>
      </c>
      <c r="J50" s="144">
        <v>0</v>
      </c>
      <c r="K50" s="146">
        <v>0</v>
      </c>
      <c r="L50" s="144">
        <v>0</v>
      </c>
      <c r="M50" s="144">
        <v>0</v>
      </c>
      <c r="N50" s="144" t="s">
        <v>460</v>
      </c>
    </row>
    <row r="51" spans="1:14" ht="18" customHeight="1">
      <c r="A51" s="184" t="s">
        <v>539</v>
      </c>
      <c r="B51" s="144">
        <v>33604</v>
      </c>
      <c r="C51" s="144">
        <v>867</v>
      </c>
      <c r="D51" s="144">
        <v>651</v>
      </c>
      <c r="E51" s="144">
        <v>11625</v>
      </c>
      <c r="F51" s="146">
        <v>46747</v>
      </c>
      <c r="G51" s="144">
        <v>1187</v>
      </c>
      <c r="H51" s="144">
        <v>2676</v>
      </c>
      <c r="I51" s="144">
        <v>-6775</v>
      </c>
      <c r="J51" s="144">
        <v>8270</v>
      </c>
      <c r="K51" s="146">
        <v>5358</v>
      </c>
      <c r="L51" s="144">
        <v>2837</v>
      </c>
      <c r="M51" s="144">
        <v>3707</v>
      </c>
      <c r="N51" s="144">
        <v>22336</v>
      </c>
    </row>
    <row r="52" spans="1:14" ht="18" customHeight="1">
      <c r="A52" s="184" t="s">
        <v>540</v>
      </c>
      <c r="B52" s="144">
        <v>0</v>
      </c>
      <c r="C52" s="144">
        <v>9629</v>
      </c>
      <c r="D52" s="144">
        <v>1647</v>
      </c>
      <c r="E52" s="144">
        <v>13897</v>
      </c>
      <c r="F52" s="146">
        <v>25173</v>
      </c>
      <c r="G52" s="144">
        <v>4689</v>
      </c>
      <c r="H52" s="144">
        <v>2193</v>
      </c>
      <c r="I52" s="144">
        <v>2550</v>
      </c>
      <c r="J52" s="144">
        <v>4335</v>
      </c>
      <c r="K52" s="146">
        <v>13767</v>
      </c>
      <c r="L52" s="144">
        <v>4361</v>
      </c>
      <c r="M52" s="144">
        <v>1785</v>
      </c>
      <c r="N52" s="144">
        <v>2039</v>
      </c>
    </row>
    <row r="53" spans="1:14" ht="18" customHeight="1">
      <c r="A53" s="270" t="s">
        <v>541</v>
      </c>
      <c r="B53" s="141">
        <v>-1015376</v>
      </c>
      <c r="C53" s="141">
        <v>-805947</v>
      </c>
      <c r="D53" s="141">
        <v>-1324141</v>
      </c>
      <c r="E53" s="141">
        <v>-35</v>
      </c>
      <c r="F53" s="143">
        <v>-3145499</v>
      </c>
      <c r="G53" s="141">
        <v>-853939</v>
      </c>
      <c r="H53" s="141">
        <v>-480575</v>
      </c>
      <c r="I53" s="141">
        <v>-6639293</v>
      </c>
      <c r="J53" s="141">
        <v>-629876</v>
      </c>
      <c r="K53" s="143">
        <v>-8603683</v>
      </c>
      <c r="L53" s="141">
        <v>-472803</v>
      </c>
      <c r="M53" s="141">
        <v>-470957</v>
      </c>
      <c r="N53" s="141">
        <v>-364237</v>
      </c>
    </row>
    <row r="54" spans="1:14" ht="18" hidden="1" customHeight="1">
      <c r="A54" s="184" t="s">
        <v>542</v>
      </c>
      <c r="B54" s="144">
        <v>0</v>
      </c>
      <c r="C54" s="144">
        <v>0</v>
      </c>
      <c r="D54" s="144">
        <v>0</v>
      </c>
      <c r="E54" s="144">
        <v>0</v>
      </c>
      <c r="F54" s="146">
        <v>0</v>
      </c>
      <c r="G54" s="144">
        <v>0</v>
      </c>
      <c r="H54" s="144">
        <v>0</v>
      </c>
      <c r="I54" s="144">
        <v>0</v>
      </c>
      <c r="J54" s="144">
        <v>0</v>
      </c>
      <c r="K54" s="146">
        <v>0</v>
      </c>
      <c r="L54" s="144" t="e">
        <v>#REF!</v>
      </c>
      <c r="M54" s="144"/>
      <c r="N54" s="144"/>
    </row>
    <row r="55" spans="1:14" ht="18" customHeight="1">
      <c r="A55" s="184" t="s">
        <v>543</v>
      </c>
      <c r="B55" s="144">
        <v>1576465</v>
      </c>
      <c r="C55" s="144">
        <v>-18149</v>
      </c>
      <c r="D55" s="144">
        <v>2267667</v>
      </c>
      <c r="E55" s="144">
        <v>3700935</v>
      </c>
      <c r="F55" s="146">
        <v>7526918</v>
      </c>
      <c r="G55" s="144">
        <v>1472241</v>
      </c>
      <c r="H55" s="144">
        <v>328154</v>
      </c>
      <c r="I55" s="144">
        <v>1424586</v>
      </c>
      <c r="J55" s="144">
        <v>0</v>
      </c>
      <c r="K55" s="146">
        <v>3224981</v>
      </c>
      <c r="L55" s="144">
        <v>0</v>
      </c>
      <c r="M55" s="144">
        <v>3693475</v>
      </c>
      <c r="N55" s="144">
        <v>2048165</v>
      </c>
    </row>
    <row r="56" spans="1:14" ht="18" hidden="1" customHeight="1">
      <c r="A56" s="184" t="s">
        <v>544</v>
      </c>
      <c r="B56" s="144">
        <v>0</v>
      </c>
      <c r="C56" s="144">
        <v>0</v>
      </c>
      <c r="D56" s="144">
        <v>0</v>
      </c>
      <c r="E56" s="144">
        <v>0</v>
      </c>
      <c r="F56" s="146">
        <v>0</v>
      </c>
      <c r="G56" s="144">
        <v>0</v>
      </c>
      <c r="H56" s="144">
        <v>0</v>
      </c>
      <c r="I56" s="144">
        <v>0</v>
      </c>
      <c r="J56" s="144">
        <v>0</v>
      </c>
      <c r="K56" s="146">
        <v>0</v>
      </c>
      <c r="L56" s="144">
        <v>0</v>
      </c>
      <c r="M56" s="144"/>
      <c r="N56" s="144"/>
    </row>
    <row r="57" spans="1:14" ht="18" customHeight="1">
      <c r="A57" s="184" t="s">
        <v>545</v>
      </c>
      <c r="B57" s="144">
        <v>-543738</v>
      </c>
      <c r="C57" s="144">
        <v>-732853</v>
      </c>
      <c r="D57" s="144">
        <v>-235276</v>
      </c>
      <c r="E57" s="144">
        <v>-673152</v>
      </c>
      <c r="F57" s="146">
        <v>-2185019</v>
      </c>
      <c r="G57" s="144">
        <v>-276588</v>
      </c>
      <c r="H57" s="144">
        <v>-108002</v>
      </c>
      <c r="I57" s="144">
        <v>-874663</v>
      </c>
      <c r="J57" s="144">
        <v>25666</v>
      </c>
      <c r="K57" s="146">
        <v>-1233587</v>
      </c>
      <c r="L57" s="144">
        <v>-1795170</v>
      </c>
      <c r="M57" s="144">
        <v>-2755194</v>
      </c>
      <c r="N57" s="144">
        <v>-1689116</v>
      </c>
    </row>
    <row r="58" spans="1:14" ht="18" customHeight="1">
      <c r="A58" s="184" t="s">
        <v>546</v>
      </c>
      <c r="B58" s="144">
        <v>-352599</v>
      </c>
      <c r="C58" s="144">
        <v>-696146</v>
      </c>
      <c r="D58" s="144">
        <v>-228069</v>
      </c>
      <c r="E58" s="144">
        <v>-613761</v>
      </c>
      <c r="F58" s="146">
        <v>-1890575</v>
      </c>
      <c r="G58" s="144">
        <v>-409506</v>
      </c>
      <c r="H58" s="144">
        <v>-675846</v>
      </c>
      <c r="I58" s="144">
        <v>-382235</v>
      </c>
      <c r="J58" s="144">
        <v>-724285</v>
      </c>
      <c r="K58" s="146">
        <v>-2191872</v>
      </c>
      <c r="L58" s="144">
        <v>-495975</v>
      </c>
      <c r="M58" s="144">
        <v>-673126</v>
      </c>
      <c r="N58" s="144">
        <v>-373012</v>
      </c>
    </row>
    <row r="59" spans="1:14" ht="18" customHeight="1">
      <c r="A59" s="184" t="s">
        <v>273</v>
      </c>
      <c r="B59" s="144">
        <v>-95692</v>
      </c>
      <c r="C59" s="144">
        <v>-107276</v>
      </c>
      <c r="D59" s="144">
        <v>-154795</v>
      </c>
      <c r="E59" s="144">
        <v>-175971</v>
      </c>
      <c r="F59" s="146">
        <v>-533734</v>
      </c>
      <c r="G59" s="144">
        <v>-88753</v>
      </c>
      <c r="H59" s="144">
        <v>-93163</v>
      </c>
      <c r="I59" s="144">
        <v>-93192</v>
      </c>
      <c r="J59" s="144">
        <v>-250742</v>
      </c>
      <c r="K59" s="146">
        <v>-525850</v>
      </c>
      <c r="L59" s="144">
        <v>-111599</v>
      </c>
      <c r="M59" s="144">
        <v>-145824</v>
      </c>
      <c r="N59" s="144">
        <v>-113296</v>
      </c>
    </row>
    <row r="60" spans="1:14" ht="18" customHeight="1">
      <c r="A60" s="184" t="s">
        <v>547</v>
      </c>
      <c r="B60" s="144">
        <v>41004</v>
      </c>
      <c r="C60" s="144">
        <v>6180</v>
      </c>
      <c r="D60" s="144">
        <v>-150.73991999999998</v>
      </c>
      <c r="E60" s="144">
        <v>-17666.26008</v>
      </c>
      <c r="F60" s="146">
        <v>29367</v>
      </c>
      <c r="G60" s="144">
        <v>22567</v>
      </c>
      <c r="H60" s="144">
        <v>0</v>
      </c>
      <c r="I60" s="144">
        <v>0</v>
      </c>
      <c r="J60" s="144">
        <v>0</v>
      </c>
      <c r="K60" s="146">
        <v>22567</v>
      </c>
      <c r="L60" s="144">
        <v>33050</v>
      </c>
      <c r="M60" s="144">
        <v>0</v>
      </c>
      <c r="N60" s="144">
        <v>0</v>
      </c>
    </row>
    <row r="61" spans="1:14" ht="18" customHeight="1">
      <c r="A61" s="184" t="s">
        <v>548</v>
      </c>
      <c r="B61" s="144">
        <v>30000</v>
      </c>
      <c r="C61" s="144">
        <v>60000</v>
      </c>
      <c r="D61" s="144">
        <v>0</v>
      </c>
      <c r="E61" s="144">
        <v>15000</v>
      </c>
      <c r="F61" s="146">
        <v>105000</v>
      </c>
      <c r="G61" s="144">
        <v>50000</v>
      </c>
      <c r="H61" s="144">
        <v>0</v>
      </c>
      <c r="I61" s="144">
        <v>0</v>
      </c>
      <c r="J61" s="144">
        <v>0</v>
      </c>
      <c r="K61" s="146">
        <v>50000</v>
      </c>
      <c r="L61" s="144">
        <v>814110</v>
      </c>
      <c r="M61" s="144">
        <v>651288</v>
      </c>
      <c r="N61" s="144">
        <v>600000</v>
      </c>
    </row>
    <row r="62" spans="1:14" ht="18" hidden="1" customHeight="1">
      <c r="A62" s="184" t="s">
        <v>549</v>
      </c>
      <c r="B62" s="144">
        <v>0</v>
      </c>
      <c r="C62" s="144">
        <v>0</v>
      </c>
      <c r="D62" s="144">
        <v>0</v>
      </c>
      <c r="E62" s="144">
        <v>0</v>
      </c>
      <c r="F62" s="146">
        <v>0</v>
      </c>
      <c r="G62" s="144">
        <v>0</v>
      </c>
      <c r="H62" s="144">
        <v>0</v>
      </c>
      <c r="I62" s="144">
        <v>0</v>
      </c>
      <c r="J62" s="144">
        <v>0</v>
      </c>
      <c r="K62" s="146">
        <v>0</v>
      </c>
      <c r="L62" s="144">
        <v>0</v>
      </c>
      <c r="M62" s="144"/>
      <c r="N62" s="144"/>
    </row>
    <row r="63" spans="1:14" ht="18" hidden="1" customHeight="1">
      <c r="A63" s="184" t="s">
        <v>550</v>
      </c>
      <c r="B63" s="144">
        <v>0</v>
      </c>
      <c r="C63" s="144">
        <v>0</v>
      </c>
      <c r="D63" s="144">
        <v>0</v>
      </c>
      <c r="E63" s="144">
        <v>0</v>
      </c>
      <c r="F63" s="146">
        <v>0</v>
      </c>
      <c r="G63" s="144">
        <v>0</v>
      </c>
      <c r="H63" s="144">
        <v>0</v>
      </c>
      <c r="I63" s="144">
        <v>0</v>
      </c>
      <c r="J63" s="144">
        <v>0</v>
      </c>
      <c r="K63" s="146">
        <v>0</v>
      </c>
      <c r="L63" s="144">
        <v>0</v>
      </c>
      <c r="M63" s="144"/>
      <c r="N63" s="144"/>
    </row>
    <row r="64" spans="1:14" ht="18" hidden="1" customHeight="1">
      <c r="A64" s="184" t="s">
        <v>551</v>
      </c>
      <c r="B64" s="144">
        <v>0</v>
      </c>
      <c r="C64" s="144">
        <v>0</v>
      </c>
      <c r="D64" s="144">
        <v>0</v>
      </c>
      <c r="E64" s="144">
        <v>0</v>
      </c>
      <c r="F64" s="146">
        <v>0</v>
      </c>
      <c r="G64" s="144">
        <v>0</v>
      </c>
      <c r="H64" s="144">
        <v>0</v>
      </c>
      <c r="I64" s="144">
        <v>0</v>
      </c>
      <c r="J64" s="144">
        <v>0</v>
      </c>
      <c r="K64" s="146">
        <v>0</v>
      </c>
      <c r="L64" s="144">
        <v>0</v>
      </c>
      <c r="M64" s="144"/>
      <c r="N64" s="144"/>
    </row>
    <row r="65" spans="1:14" ht="18" hidden="1" customHeight="1">
      <c r="A65" s="184" t="s">
        <v>552</v>
      </c>
      <c r="B65" s="144">
        <v>0</v>
      </c>
      <c r="C65" s="144">
        <v>0</v>
      </c>
      <c r="D65" s="144">
        <v>0</v>
      </c>
      <c r="E65" s="144">
        <v>0</v>
      </c>
      <c r="F65" s="146">
        <v>0</v>
      </c>
      <c r="G65" s="144">
        <v>0</v>
      </c>
      <c r="H65" s="144">
        <v>0</v>
      </c>
      <c r="I65" s="144">
        <v>0</v>
      </c>
      <c r="J65" s="144">
        <v>0</v>
      </c>
      <c r="K65" s="146">
        <v>0</v>
      </c>
      <c r="L65" s="144">
        <v>0</v>
      </c>
      <c r="M65" s="144"/>
      <c r="N65" s="144"/>
    </row>
    <row r="66" spans="1:14" ht="18" customHeight="1">
      <c r="A66" s="184" t="s">
        <v>553</v>
      </c>
      <c r="B66" s="144">
        <v>-72964</v>
      </c>
      <c r="C66" s="144">
        <v>-22933</v>
      </c>
      <c r="D66" s="144">
        <v>1441</v>
      </c>
      <c r="E66" s="144">
        <v>-25939</v>
      </c>
      <c r="F66" s="146">
        <v>-120395</v>
      </c>
      <c r="G66" s="144">
        <v>-10870</v>
      </c>
      <c r="H66" s="144">
        <v>-51154</v>
      </c>
      <c r="I66" s="144">
        <v>10871</v>
      </c>
      <c r="J66" s="144">
        <v>-165254</v>
      </c>
      <c r="K66" s="146">
        <v>-216407</v>
      </c>
      <c r="L66" s="144">
        <v>-23660</v>
      </c>
      <c r="M66" s="144">
        <v>-60793</v>
      </c>
      <c r="N66" s="144">
        <v>-13265</v>
      </c>
    </row>
    <row r="67" spans="1:14" ht="18" customHeight="1">
      <c r="A67" s="184" t="s">
        <v>561</v>
      </c>
      <c r="B67" s="144">
        <v>0</v>
      </c>
      <c r="C67" s="144">
        <v>0</v>
      </c>
      <c r="D67" s="144">
        <v>0</v>
      </c>
      <c r="E67" s="144">
        <v>0</v>
      </c>
      <c r="F67" s="146">
        <v>0</v>
      </c>
      <c r="G67" s="144">
        <v>0</v>
      </c>
      <c r="H67" s="144">
        <v>-148989</v>
      </c>
      <c r="I67" s="144">
        <v>187159</v>
      </c>
      <c r="J67" s="144">
        <v>-62285</v>
      </c>
      <c r="K67" s="146">
        <v>-24115</v>
      </c>
      <c r="L67" s="144">
        <v>-488759</v>
      </c>
      <c r="M67" s="144">
        <v>10415</v>
      </c>
      <c r="N67" s="144">
        <v>-46455</v>
      </c>
    </row>
    <row r="68" spans="1:14" ht="18" customHeight="1">
      <c r="A68" s="184" t="s">
        <v>407</v>
      </c>
      <c r="B68" s="144">
        <v>-381000</v>
      </c>
      <c r="C68" s="144">
        <v>-389000</v>
      </c>
      <c r="D68" s="144">
        <v>-269000</v>
      </c>
      <c r="E68" s="144">
        <v>-319000</v>
      </c>
      <c r="F68" s="146">
        <v>-1358000</v>
      </c>
      <c r="G68" s="144">
        <v>-363000</v>
      </c>
      <c r="H68" s="144">
        <v>-330000</v>
      </c>
      <c r="I68" s="144">
        <v>-410000</v>
      </c>
      <c r="J68" s="144">
        <v>-459624</v>
      </c>
      <c r="K68" s="146">
        <v>-1562624</v>
      </c>
      <c r="L68" s="144">
        <v>-277170</v>
      </c>
      <c r="M68" s="144">
        <v>-278786</v>
      </c>
      <c r="N68" s="144">
        <v>-306425</v>
      </c>
    </row>
    <row r="69" spans="1:14" ht="18" customHeight="1">
      <c r="A69" s="270" t="s">
        <v>554</v>
      </c>
      <c r="B69" s="141">
        <v>201476</v>
      </c>
      <c r="C69" s="141">
        <v>-1900177</v>
      </c>
      <c r="D69" s="141">
        <v>1381817.2600799999</v>
      </c>
      <c r="E69" s="141">
        <v>1890445.7399200001</v>
      </c>
      <c r="F69" s="143">
        <v>1573562</v>
      </c>
      <c r="G69" s="141">
        <v>396091</v>
      </c>
      <c r="H69" s="141">
        <v>-1079000</v>
      </c>
      <c r="I69" s="141">
        <v>-137474</v>
      </c>
      <c r="J69" s="141">
        <v>-1636524</v>
      </c>
      <c r="K69" s="143">
        <v>-2456907</v>
      </c>
      <c r="L69" s="141">
        <v>-2345173</v>
      </c>
      <c r="M69" s="141">
        <v>441455</v>
      </c>
      <c r="N69" s="141">
        <v>106596</v>
      </c>
    </row>
    <row r="70" spans="1:14" ht="18" customHeight="1">
      <c r="A70" s="270" t="s">
        <v>277</v>
      </c>
      <c r="B70" s="141">
        <v>613749</v>
      </c>
      <c r="C70" s="141">
        <v>-1055014</v>
      </c>
      <c r="D70" s="141">
        <v>1684233</v>
      </c>
      <c r="E70" s="141">
        <v>3930409</v>
      </c>
      <c r="F70" s="143">
        <v>5173377</v>
      </c>
      <c r="G70" s="141">
        <v>1063935</v>
      </c>
      <c r="H70" s="141">
        <v>1180952</v>
      </c>
      <c r="I70" s="141">
        <v>-5070287</v>
      </c>
      <c r="J70" s="141">
        <v>-121259</v>
      </c>
      <c r="K70" s="143">
        <v>-2946659</v>
      </c>
      <c r="L70" s="141">
        <v>-880613</v>
      </c>
      <c r="M70" s="141">
        <v>1700043</v>
      </c>
      <c r="N70" s="141">
        <v>1615375</v>
      </c>
    </row>
    <row r="71" spans="1:14" ht="18" customHeight="1">
      <c r="A71" s="184" t="s">
        <v>555</v>
      </c>
      <c r="B71" s="144">
        <v>-86982</v>
      </c>
      <c r="C71" s="144">
        <v>-84218</v>
      </c>
      <c r="D71" s="144">
        <v>171200</v>
      </c>
      <c r="E71" s="144">
        <v>-298493</v>
      </c>
      <c r="F71" s="146">
        <v>-298493</v>
      </c>
      <c r="G71" s="144">
        <v>101410</v>
      </c>
      <c r="H71" s="144">
        <v>-407</v>
      </c>
      <c r="I71" s="144">
        <v>-165714</v>
      </c>
      <c r="J71" s="144">
        <v>188712</v>
      </c>
      <c r="K71" s="146">
        <v>124001</v>
      </c>
      <c r="L71" s="144">
        <v>-184364</v>
      </c>
      <c r="M71" s="144">
        <v>-68988</v>
      </c>
      <c r="N71" s="144">
        <v>41847</v>
      </c>
    </row>
    <row r="72" spans="1:14" ht="18" customHeight="1">
      <c r="A72" s="270" t="s">
        <v>556</v>
      </c>
      <c r="B72" s="141">
        <v>526767</v>
      </c>
      <c r="C72" s="141">
        <v>-1139232</v>
      </c>
      <c r="D72" s="141">
        <v>1855433</v>
      </c>
      <c r="E72" s="141">
        <v>3631916</v>
      </c>
      <c r="F72" s="143">
        <v>4874884</v>
      </c>
      <c r="G72" s="141">
        <v>1165345</v>
      </c>
      <c r="H72" s="141">
        <v>1180545</v>
      </c>
      <c r="I72" s="141">
        <v>-5236001</v>
      </c>
      <c r="J72" s="141">
        <v>67453</v>
      </c>
      <c r="K72" s="143">
        <v>-2822658</v>
      </c>
      <c r="L72" s="141">
        <v>-1064977</v>
      </c>
      <c r="M72" s="141">
        <v>1631055</v>
      </c>
      <c r="N72" s="141">
        <v>1657222</v>
      </c>
    </row>
    <row r="73" spans="1:14" ht="18" customHeight="1">
      <c r="A73" s="270" t="s">
        <v>557</v>
      </c>
      <c r="B73" s="141">
        <v>4683945</v>
      </c>
      <c r="C73" s="141">
        <v>5210712</v>
      </c>
      <c r="D73" s="141">
        <v>4071480</v>
      </c>
      <c r="E73" s="141">
        <v>5926913</v>
      </c>
      <c r="F73" s="143">
        <v>4683945</v>
      </c>
      <c r="G73" s="141">
        <v>9558829</v>
      </c>
      <c r="H73" s="141">
        <v>10724174</v>
      </c>
      <c r="I73" s="141">
        <v>11904719</v>
      </c>
      <c r="J73" s="141">
        <v>6668718</v>
      </c>
      <c r="K73" s="143">
        <v>9558829</v>
      </c>
      <c r="L73" s="141">
        <v>6736171</v>
      </c>
      <c r="M73" s="141">
        <v>5671194</v>
      </c>
      <c r="N73" s="141">
        <v>7302249</v>
      </c>
    </row>
    <row r="74" spans="1:14" ht="18" customHeight="1">
      <c r="A74" s="270" t="s">
        <v>558</v>
      </c>
      <c r="B74" s="141">
        <v>5210712</v>
      </c>
      <c r="C74" s="141">
        <v>4071480</v>
      </c>
      <c r="D74" s="141">
        <v>5926913</v>
      </c>
      <c r="E74" s="141">
        <v>9558829</v>
      </c>
      <c r="F74" s="143">
        <v>9558829</v>
      </c>
      <c r="G74" s="141">
        <v>10724174</v>
      </c>
      <c r="H74" s="141">
        <v>11904719</v>
      </c>
      <c r="I74" s="141">
        <v>6668718</v>
      </c>
      <c r="J74" s="141">
        <v>6736171</v>
      </c>
      <c r="K74" s="143">
        <v>6736171</v>
      </c>
      <c r="L74" s="141">
        <v>5671194</v>
      </c>
      <c r="M74" s="141">
        <v>7302249</v>
      </c>
      <c r="N74" s="141">
        <v>8959471</v>
      </c>
    </row>
  </sheetData>
  <mergeCells count="14">
    <mergeCell ref="F2:F3"/>
    <mergeCell ref="A2:A3"/>
    <mergeCell ref="B2:B3"/>
    <mergeCell ref="C2:C3"/>
    <mergeCell ref="D2:D3"/>
    <mergeCell ref="E2:E3"/>
    <mergeCell ref="N2:N3"/>
    <mergeCell ref="G2:G3"/>
    <mergeCell ref="H2:H3"/>
    <mergeCell ref="I2:I3"/>
    <mergeCell ref="J2:J3"/>
    <mergeCell ref="K2:K3"/>
    <mergeCell ref="L2:L3"/>
    <mergeCell ref="M2:M3"/>
  </mergeCells>
  <pageMargins left="0.511811024" right="0.511811024" top="0.78740157499999996" bottom="0.78740157499999996" header="0.31496062000000002" footer="0.31496062000000002"/>
  <pageSetup paperSize="9" scale="48"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d88c95a-50bb-44da-84ea-81cd01b9afb1">
      <Terms xmlns="http://schemas.microsoft.com/office/infopath/2007/PartnerControls"/>
    </lcf76f155ced4ddcb4097134ff3c332f>
    <TaxCatchAll xmlns="c2a8de2d-5f95-4ccc-8941-e9171fb755b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583D3305F71C44D8F1E2682F5CC81CE" ma:contentTypeVersion="19" ma:contentTypeDescription="Crie um novo documento." ma:contentTypeScope="" ma:versionID="5f58d54d5db91e34b87498126cf51abe">
  <xsd:schema xmlns:xsd="http://www.w3.org/2001/XMLSchema" xmlns:xs="http://www.w3.org/2001/XMLSchema" xmlns:p="http://schemas.microsoft.com/office/2006/metadata/properties" xmlns:ns2="5d88c95a-50bb-44da-84ea-81cd01b9afb1" xmlns:ns3="c2a8de2d-5f95-4ccc-8941-e9171fb755b0" targetNamespace="http://schemas.microsoft.com/office/2006/metadata/properties" ma:root="true" ma:fieldsID="309cc1f956d4247475cd969c8348f899" ns2:_="" ns3:_="">
    <xsd:import namespace="5d88c95a-50bb-44da-84ea-81cd01b9afb1"/>
    <xsd:import namespace="c2a8de2d-5f95-4ccc-8941-e9171fb755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88c95a-50bb-44da-84ea-81cd01b9af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804237c4-8cb8-474a-b186-90305d2cd3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a8de2d-5f95-4ccc-8941-e9171fb755b0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0a774fc-39c4-4bef-a953-b224e6ca88d1}" ma:internalName="TaxCatchAll" ma:showField="CatchAllData" ma:web="c2a8de2d-5f95-4ccc-8941-e9171fb755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DC12B16-6830-4CDC-AEFC-24F0E863624F}">
  <ds:schemaRefs>
    <ds:schemaRef ds:uri="http://purl.org/dc/elements/1.1/"/>
    <ds:schemaRef ds:uri="c2a8de2d-5f95-4ccc-8941-e9171fb755b0"/>
    <ds:schemaRef ds:uri="http://schemas.openxmlformats.org/package/2006/metadata/core-properties"/>
    <ds:schemaRef ds:uri="http://purl.org/dc/terms/"/>
    <ds:schemaRef ds:uri="5d88c95a-50bb-44da-84ea-81cd01b9afb1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CBB86E8-3919-4038-807D-97CDA5D9F5A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36D0A04-D1C9-41DF-AB14-538F0BF3FA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88c95a-50bb-44da-84ea-81cd01b9afb1"/>
    <ds:schemaRef ds:uri="c2a8de2d-5f95-4ccc-8941-e9171fb755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</vt:i4>
      </vt:variant>
    </vt:vector>
  </HeadingPairs>
  <TitlesOfParts>
    <vt:vector size="17" baseType="lpstr">
      <vt:lpstr>Cover</vt:lpstr>
      <vt:lpstr>1. Sales</vt:lpstr>
      <vt:lpstr>2. Production</vt:lpstr>
      <vt:lpstr>Antigo - Balanço</vt:lpstr>
      <vt:lpstr>Antigo - DRE</vt:lpstr>
      <vt:lpstr>3. Balance Sheet</vt:lpstr>
      <vt:lpstr>4. Income Statement</vt:lpstr>
      <vt:lpstr>5. Cash Flow (Old)</vt:lpstr>
      <vt:lpstr>5. Cash Flow (New)</vt:lpstr>
      <vt:lpstr>6. Debt</vt:lpstr>
      <vt:lpstr>7. Investments</vt:lpstr>
      <vt:lpstr>8. Adjusted EBITDA</vt:lpstr>
      <vt:lpstr>9. Free Cash Flow</vt:lpstr>
      <vt:lpstr>10. ROIC</vt:lpstr>
      <vt:lpstr>Antigo - Vendas</vt:lpstr>
      <vt:lpstr>'5. Cash Flow (Old)'!Area_de_impressao</vt:lpstr>
      <vt:lpstr>'Antigo - Vendas'!Area_de_impressao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gvschroden</dc:creator>
  <cp:keywords/>
  <dc:description/>
  <cp:lastModifiedBy>Carolina Alves Avila</cp:lastModifiedBy>
  <cp:revision/>
  <cp:lastPrinted>2025-08-04T22:43:32Z</cp:lastPrinted>
  <dcterms:created xsi:type="dcterms:W3CDTF">2007-01-16T17:53:19Z</dcterms:created>
  <dcterms:modified xsi:type="dcterms:W3CDTF">2025-11-03T21:36:32Z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0x0101004583D3305F71C44D8F1E2682F5CC81CE</vt:lpwstr>
  </property>
  <property fmtid="{D5CDD505-2E9C-101B-9397-08002B2CF9AE}" pid="3" name="MediaServiceImageTags">
    <vt:lpwstr/>
  </property>
</Properties>
</file>